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codeName="ThisWorkbook" defaultThemeVersion="124226"/>
  <mc:AlternateContent xmlns:mc="http://schemas.openxmlformats.org/markup-compatibility/2006">
    <mc:Choice Requires="x15">
      <x15ac:absPath xmlns:x15ac="http://schemas.microsoft.com/office/spreadsheetml/2010/11/ac" url="N:\1-R&amp;D PRODUITS SOLAIRES\3-FICHIER PRIX\Nomenclatures\"/>
    </mc:Choice>
  </mc:AlternateContent>
  <xr:revisionPtr revIDLastSave="0" documentId="8_{3E47933D-2673-4D7F-81D5-C373F551353E}" xr6:coauthVersionLast="47" xr6:coauthVersionMax="47" xr10:uidLastSave="{00000000-0000-0000-0000-000000000000}"/>
  <bookViews>
    <workbookView xWindow="-120" yWindow="-120" windowWidth="29040" windowHeight="17520" tabRatio="621" xr2:uid="{00000000-000D-0000-FFFF-FFFF00000000}"/>
  </bookViews>
  <sheets>
    <sheet name="Instructions" sheetId="17" r:id="rId1"/>
    <sheet name="Création champs PV Portrait" sheetId="15" r:id="rId2"/>
    <sheet name="Création champs PV Paysage" sheetId="37" r:id="rId3"/>
    <sheet name="nomenclature" sheetId="7" r:id="rId4"/>
    <sheet name="traduction" sheetId="16" state="hidden" r:id="rId5"/>
    <sheet name="Listing" sheetId="49" state="hidden" r:id="rId6"/>
    <sheet name="positionnement modules" sheetId="14" state="hidden" r:id="rId7"/>
    <sheet name="Clip Module" sheetId="12" state="hidden" r:id="rId8"/>
    <sheet name="positionnement modules Paysage" sheetId="39" state="hidden" r:id="rId9"/>
    <sheet name="Clip Module Paysage" sheetId="40" state="hidden" r:id="rId10"/>
    <sheet name="Bride double" sheetId="30" state="hidden" r:id="rId11"/>
    <sheet name="Bride double Paysage" sheetId="41" state="hidden" r:id="rId12"/>
    <sheet name="Nb module suivent" sheetId="31" state="hidden" r:id="rId13"/>
    <sheet name="Nb module suivent Paysage" sheetId="42" state="hidden" r:id="rId14"/>
    <sheet name="Nb module suivent 1" sheetId="32" state="hidden" r:id="rId15"/>
    <sheet name="Nb Tige filete portrait" sheetId="50" state="hidden" r:id="rId16"/>
    <sheet name="Nb module suivent 1 Paysage" sheetId="43" state="hidden" r:id="rId17"/>
    <sheet name="Nb Eclisse" sheetId="33" state="hidden" r:id="rId18"/>
    <sheet name="Nb Eclisse Paysage" sheetId="44" state="hidden" r:id="rId19"/>
    <sheet name="Nb crochet" sheetId="34" state="hidden" r:id="rId20"/>
    <sheet name="Nb crochet Paysage" sheetId="38" state="hidden" r:id="rId21"/>
    <sheet name="Nb tige filete Paysage" sheetId="47" state="hidden" r:id="rId22"/>
    <sheet name="Terre FR Paysage" sheetId="45" state="hidden" r:id="rId23"/>
    <sheet name="Nb tige filete Paysage (2)" sheetId="48" state="hidden" r:id="rId24"/>
    <sheet name="Terre FR" sheetId="23" state="hidden" r:id="rId25"/>
    <sheet name="Terre UE" sheetId="35" state="hidden" r:id="rId26"/>
    <sheet name="Terre UE Paysage" sheetId="46" state="hidden" r:id="rId27"/>
  </sheets>
  <definedNames>
    <definedName name="configurations" localSheetId="10">#REF!</definedName>
    <definedName name="configurations" localSheetId="11">#REF!</definedName>
    <definedName name="configurations" localSheetId="9">#REF!</definedName>
    <definedName name="configurations" localSheetId="2">#REF!</definedName>
    <definedName name="configurations" localSheetId="19">#REF!</definedName>
    <definedName name="configurations" localSheetId="20">#REF!</definedName>
    <definedName name="configurations" localSheetId="17">#REF!</definedName>
    <definedName name="configurations" localSheetId="18">#REF!</definedName>
    <definedName name="configurations" localSheetId="12">#REF!</definedName>
    <definedName name="configurations" localSheetId="14">#REF!</definedName>
    <definedName name="configurations" localSheetId="16">#REF!</definedName>
    <definedName name="configurations" localSheetId="13">#REF!</definedName>
    <definedName name="configurations" localSheetId="21">#REF!</definedName>
    <definedName name="configurations" localSheetId="23">#REF!</definedName>
    <definedName name="configurations" localSheetId="15">#REF!</definedName>
    <definedName name="configurations" localSheetId="8">#REF!</definedName>
    <definedName name="configurations" localSheetId="24">#REF!</definedName>
    <definedName name="configurations" localSheetId="22">#REF!</definedName>
    <definedName name="configurations" localSheetId="25">#REF!</definedName>
    <definedName name="configurations" localSheetId="26">#REF!</definedName>
    <definedName name="configurations">#REF!</definedName>
    <definedName name="configurationsPaysage" localSheetId="11">#REF!</definedName>
    <definedName name="configurationsPaysage" localSheetId="9">#REF!</definedName>
    <definedName name="configurationsPaysage" localSheetId="18">#REF!</definedName>
    <definedName name="configurationsPaysage" localSheetId="16">#REF!</definedName>
    <definedName name="configurationsPaysage" localSheetId="13">#REF!</definedName>
    <definedName name="configurationsPaysage" localSheetId="21">#REF!</definedName>
    <definedName name="configurationsPaysage" localSheetId="23">#REF!</definedName>
    <definedName name="configurationsPaysage" localSheetId="15">#REF!</definedName>
    <definedName name="configurationsPaysage" localSheetId="8">#REF!</definedName>
    <definedName name="configurationsPaysage" localSheetId="22">#REF!</definedName>
    <definedName name="configurationsPaysage" localSheetId="26">#REF!</definedName>
    <definedName name="configurationsPaysage">#REF!</definedName>
    <definedName name="langues">traduction!$E$1:$E$8</definedName>
    <definedName name="onduleurs" localSheetId="10">#REF!</definedName>
    <definedName name="onduleurs" localSheetId="11">#REF!</definedName>
    <definedName name="onduleurs" localSheetId="9">#REF!</definedName>
    <definedName name="onduleurs" localSheetId="2">#REF!</definedName>
    <definedName name="onduleurs" localSheetId="19">#REF!</definedName>
    <definedName name="onduleurs" localSheetId="20">#REF!</definedName>
    <definedName name="onduleurs" localSheetId="17">#REF!</definedName>
    <definedName name="onduleurs" localSheetId="18">#REF!</definedName>
    <definedName name="onduleurs" localSheetId="12">#REF!</definedName>
    <definedName name="onduleurs" localSheetId="14">#REF!</definedName>
    <definedName name="onduleurs" localSheetId="16">#REF!</definedName>
    <definedName name="onduleurs" localSheetId="13">#REF!</definedName>
    <definedName name="onduleurs" localSheetId="21">#REF!</definedName>
    <definedName name="onduleurs" localSheetId="23">#REF!</definedName>
    <definedName name="onduleurs" localSheetId="15">#REF!</definedName>
    <definedName name="onduleurs" localSheetId="8">#REF!</definedName>
    <definedName name="onduleurs" localSheetId="24">#REF!</definedName>
    <definedName name="onduleurs" localSheetId="22">#REF!</definedName>
    <definedName name="onduleurs" localSheetId="25">#REF!</definedName>
    <definedName name="onduleurs" localSheetId="26">#REF!</definedName>
    <definedName name="onduleurs">#REF!</definedName>
    <definedName name="onduleursPaysage" localSheetId="11">#REF!</definedName>
    <definedName name="onduleursPaysage" localSheetId="9">#REF!</definedName>
    <definedName name="onduleursPaysage" localSheetId="18">#REF!</definedName>
    <definedName name="onduleursPaysage" localSheetId="16">#REF!</definedName>
    <definedName name="onduleursPaysage" localSheetId="13">#REF!</definedName>
    <definedName name="onduleursPaysage" localSheetId="21">#REF!</definedName>
    <definedName name="onduleursPaysage" localSheetId="23">#REF!</definedName>
    <definedName name="onduleursPaysage" localSheetId="15">#REF!</definedName>
    <definedName name="onduleursPaysage" localSheetId="8">#REF!</definedName>
    <definedName name="onduleursPaysage" localSheetId="22">#REF!</definedName>
    <definedName name="onduleursPaysage" localSheetId="26">#REF!</definedName>
    <definedName name="onduleursPaysage">#REF!</definedName>
    <definedName name="Pas" localSheetId="20">'Nb crochet Paysage'!$BX$5</definedName>
    <definedName name="Pas" localSheetId="21">'Nb tige filete Paysage'!$BX$5</definedName>
    <definedName name="Pas" localSheetId="23">'Nb tige filete Paysage (2)'!$BX$5</definedName>
    <definedName name="Pas">'Nb crochet'!$BX$5</definedName>
    <definedName name="Port_a_faux_maxi" localSheetId="20">'Nb crochet Paysage'!$BX$6</definedName>
    <definedName name="Port_a_faux_maxi" localSheetId="21">'Nb tige filete Paysage'!$BX$6</definedName>
    <definedName name="Port_a_faux_maxi" localSheetId="23">'Nb tige filete Paysage (2)'!$BX$6</definedName>
    <definedName name="Port_a_faux_maxi">'Nb crochet'!$BX$6</definedName>
    <definedName name="Z_16FE1FF2_BD92_4856_8ACC_875F5889A685_.wvu.Cols" localSheetId="3" hidden="1">nomenclature!$V:$V</definedName>
    <definedName name="Z_16FE1FF2_BD92_4856_8ACC_875F5889A685_.wvu.PrintArea" localSheetId="2" hidden="1">'Création champs PV Paysage'!$A$3:$BQ$49</definedName>
    <definedName name="Z_16FE1FF2_BD92_4856_8ACC_875F5889A685_.wvu.PrintArea" localSheetId="1" hidden="1">'Création champs PV Portrait'!$A$3:$BQ$47</definedName>
    <definedName name="Z_16FE1FF2_BD92_4856_8ACC_875F5889A685_.wvu.PrintArea" localSheetId="0" hidden="1">Instructions!$B$2:$Q$230</definedName>
    <definedName name="Z_16FE1FF2_BD92_4856_8ACC_875F5889A685_.wvu.PrintArea" localSheetId="3" hidden="1">nomenclature!$A$1:$R$75</definedName>
    <definedName name="_xlnm.Print_Area" localSheetId="2">'Création champs PV Paysage'!$A$3:$BQ$49</definedName>
    <definedName name="_xlnm.Print_Area" localSheetId="1">'Création champs PV Portrait'!$A$3:$BQ$47</definedName>
    <definedName name="_xlnm.Print_Area" localSheetId="0">Instructions!$B$2:$Q$230</definedName>
    <definedName name="_xlnm.Print_Area" localSheetId="3">nomenclature!$A$1:$R$75</definedName>
  </definedNames>
  <calcPr calcId="191029"/>
  <customWorkbookViews>
    <customWorkbookView name="toshiba - Affichage personnalisé" guid="{16FE1FF2-BD92-4856-8ACC-875F5889A685}" mergeInterval="0" personalView="1" maximized="1" windowWidth="1920" windowHeight="898" tabRatio="937" activeSheetId="17"/>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6" i="39" l="1"/>
  <c r="U36" i="39"/>
  <c r="F41" i="7"/>
  <c r="G41" i="7"/>
  <c r="H41" i="7"/>
  <c r="I41" i="7"/>
  <c r="J41" i="7"/>
  <c r="K41" i="7"/>
  <c r="L41" i="7"/>
  <c r="M41" i="7"/>
  <c r="N41" i="7"/>
  <c r="O41" i="7"/>
  <c r="R41" i="7" l="1"/>
  <c r="O17" i="7"/>
  <c r="N17" i="7"/>
  <c r="L17" i="7"/>
  <c r="H17" i="7"/>
  <c r="F17" i="7"/>
  <c r="R56" i="7"/>
  <c r="R51" i="7"/>
  <c r="O42" i="7"/>
  <c r="N42" i="7"/>
  <c r="M42" i="7"/>
  <c r="L42" i="7"/>
  <c r="J42" i="7"/>
  <c r="F42" i="7"/>
  <c r="G42" i="7"/>
  <c r="H42" i="7"/>
  <c r="L40" i="7"/>
  <c r="K40" i="7"/>
  <c r="J40" i="7"/>
  <c r="I40" i="7"/>
  <c r="R58" i="7" l="1"/>
  <c r="Q23" i="37" l="1"/>
  <c r="O36" i="7" l="1"/>
  <c r="O13" i="7"/>
  <c r="O11" i="7"/>
  <c r="O26" i="7"/>
  <c r="O24" i="7"/>
  <c r="O19" i="7"/>
  <c r="O32" i="7"/>
  <c r="J47" i="7"/>
  <c r="O28" i="7" l="1"/>
  <c r="O15" i="7"/>
  <c r="O47" i="7" l="1"/>
  <c r="C2" i="16" l="1"/>
  <c r="A255" i="16" s="1"/>
  <c r="A221" i="16" l="1"/>
  <c r="A261" i="16"/>
  <c r="D12" i="7" s="1"/>
  <c r="A265" i="16"/>
  <c r="D27" i="7" s="1"/>
  <c r="A264" i="16"/>
  <c r="D25" i="7" s="1"/>
  <c r="A266" i="16"/>
  <c r="D22" i="7" s="1"/>
  <c r="A262" i="16"/>
  <c r="D14" i="7" s="1"/>
  <c r="A259" i="16"/>
  <c r="D41" i="7" s="1"/>
  <c r="A258" i="16"/>
  <c r="D39" i="7" s="1"/>
  <c r="A229" i="16"/>
  <c r="A246" i="16"/>
  <c r="B102" i="17" s="1"/>
  <c r="A250" i="16"/>
  <c r="A254" i="16"/>
  <c r="A251" i="16"/>
  <c r="B116" i="17" s="1"/>
  <c r="A256" i="16"/>
  <c r="A248" i="16"/>
  <c r="B163" i="17" s="1"/>
  <c r="A245" i="16"/>
  <c r="B26" i="17" s="1"/>
  <c r="A253" i="16"/>
  <c r="C7" i="7" s="1"/>
  <c r="A247" i="16"/>
  <c r="B152" i="17" s="1"/>
  <c r="A244" i="16"/>
  <c r="F53" i="17" s="1"/>
  <c r="A252" i="16"/>
  <c r="M3" i="7" s="1"/>
  <c r="A257" i="16"/>
  <c r="A249" i="16"/>
  <c r="B189" i="17" s="1"/>
  <c r="A220" i="16"/>
  <c r="D31" i="7" s="1"/>
  <c r="A224" i="16"/>
  <c r="A228" i="16"/>
  <c r="A232" i="16"/>
  <c r="D42" i="7" s="1"/>
  <c r="A236" i="16"/>
  <c r="D21" i="7" s="1"/>
  <c r="A240" i="16"/>
  <c r="A19" i="7" s="1"/>
  <c r="A216" i="16"/>
  <c r="A34" i="7" s="1"/>
  <c r="A222" i="16"/>
  <c r="B179" i="17" s="1"/>
  <c r="A226" i="16"/>
  <c r="B187" i="17" s="1"/>
  <c r="A230" i="16"/>
  <c r="A234" i="16"/>
  <c r="A242" i="16"/>
  <c r="E54" i="17" s="1"/>
  <c r="A223" i="16"/>
  <c r="A227" i="16"/>
  <c r="A231" i="16"/>
  <c r="D40" i="7" s="1"/>
  <c r="A235" i="16"/>
  <c r="D19" i="7" s="1"/>
  <c r="A243" i="16"/>
  <c r="F54" i="17" s="1"/>
  <c r="A225" i="16"/>
  <c r="D56" i="7" s="1"/>
  <c r="A233" i="16"/>
  <c r="A237" i="16"/>
  <c r="D52" i="7" s="1"/>
  <c r="A241" i="16"/>
  <c r="A238" i="16"/>
  <c r="A239" i="16"/>
  <c r="A9" i="7" s="1"/>
  <c r="A214" i="16"/>
  <c r="A215" i="16"/>
  <c r="E128" i="17" l="1"/>
  <c r="E114" i="17"/>
  <c r="E173" i="17"/>
  <c r="E162" i="17"/>
  <c r="E100" i="17"/>
  <c r="E151" i="17"/>
  <c r="E86" i="17"/>
  <c r="E140" i="17"/>
  <c r="E70" i="17"/>
  <c r="E55" i="17"/>
  <c r="BA20" i="37"/>
  <c r="B52" i="37"/>
  <c r="S19" i="15"/>
  <c r="BA19" i="15"/>
  <c r="B20" i="37"/>
  <c r="AJ20" i="37"/>
  <c r="B50" i="15"/>
  <c r="B19" i="15"/>
  <c r="S20" i="37"/>
  <c r="AJ19" i="15"/>
  <c r="B18" i="15"/>
  <c r="E28" i="17"/>
  <c r="AZ3" i="15"/>
  <c r="D37" i="7"/>
  <c r="D35" i="7"/>
  <c r="J51" i="37"/>
  <c r="AR19" i="37"/>
  <c r="J19" i="37"/>
  <c r="J49" i="15"/>
  <c r="BI19" i="37"/>
  <c r="AA19" i="37"/>
  <c r="J18" i="15"/>
  <c r="BI18" i="15"/>
  <c r="AR18" i="15"/>
  <c r="AA18" i="15"/>
  <c r="AR18" i="37"/>
  <c r="J17" i="15"/>
  <c r="AA18" i="37"/>
  <c r="J50" i="37"/>
  <c r="J18" i="37"/>
  <c r="BI18" i="37"/>
  <c r="J48" i="15"/>
  <c r="AR17" i="15"/>
  <c r="AA17" i="15"/>
  <c r="BI17" i="15"/>
  <c r="H3" i="49"/>
  <c r="A2" i="49"/>
  <c r="BA19" i="37"/>
  <c r="S19" i="37"/>
  <c r="B51" i="37"/>
  <c r="AJ19" i="37"/>
  <c r="B19" i="37"/>
  <c r="B49" i="15"/>
  <c r="AJ18" i="15"/>
  <c r="S18" i="15"/>
  <c r="BA18" i="15"/>
  <c r="A14" i="49"/>
  <c r="A13" i="49"/>
  <c r="C193" i="17"/>
  <c r="D55" i="7"/>
  <c r="AY3" i="37"/>
  <c r="O50" i="7"/>
  <c r="N48" i="7"/>
  <c r="N47" i="7"/>
  <c r="M50" i="7"/>
  <c r="M48" i="7"/>
  <c r="M47" i="7"/>
  <c r="L50" i="7"/>
  <c r="L48" i="7"/>
  <c r="L47" i="7"/>
  <c r="K47" i="7"/>
  <c r="I50" i="7"/>
  <c r="I49" i="7"/>
  <c r="I47" i="7"/>
  <c r="H50" i="7"/>
  <c r="H49" i="7"/>
  <c r="H47" i="7"/>
  <c r="G50" i="7"/>
  <c r="F49" i="7"/>
  <c r="A212" i="16"/>
  <c r="H1" i="49" s="1"/>
  <c r="A213" i="16"/>
  <c r="H2" i="49" l="1"/>
  <c r="Q21" i="15"/>
  <c r="J52" i="7" s="1"/>
  <c r="C184" i="17"/>
  <c r="C183" i="17"/>
  <c r="C182" i="17"/>
  <c r="A121" i="16"/>
  <c r="A3" i="37" s="1"/>
  <c r="A209" i="16"/>
  <c r="A208" i="16"/>
  <c r="A207" i="16"/>
  <c r="B141" i="17" s="1"/>
  <c r="A206" i="16"/>
  <c r="B130" i="17" s="1"/>
  <c r="A210" i="16"/>
  <c r="D10" i="7" s="1"/>
  <c r="A211" i="16"/>
  <c r="D15" i="7" s="1"/>
  <c r="A217" i="16"/>
  <c r="D34" i="7" s="1"/>
  <c r="A205" i="16"/>
  <c r="B31" i="17" s="1"/>
  <c r="A70" i="16"/>
  <c r="B19" i="17" s="1"/>
  <c r="Q5" i="15"/>
  <c r="B6" i="31"/>
  <c r="C6" i="31"/>
  <c r="DE43" i="31"/>
  <c r="DE43" i="32" s="1"/>
  <c r="DE43" i="50" s="1"/>
  <c r="DD43" i="31"/>
  <c r="DD43" i="32" s="1"/>
  <c r="DD43" i="50" s="1"/>
  <c r="DC43" i="31"/>
  <c r="DB43" i="31"/>
  <c r="DA43" i="31"/>
  <c r="CZ43" i="31"/>
  <c r="CY43" i="31"/>
  <c r="CX43" i="31"/>
  <c r="CW43" i="31"/>
  <c r="CV43" i="31"/>
  <c r="CU43" i="31"/>
  <c r="CT43" i="31"/>
  <c r="CS43" i="31"/>
  <c r="CR43" i="31"/>
  <c r="CQ43" i="31"/>
  <c r="CP43" i="31"/>
  <c r="CO43" i="31"/>
  <c r="CN43" i="31"/>
  <c r="CM43" i="31"/>
  <c r="CL43" i="31"/>
  <c r="CK43" i="31"/>
  <c r="CJ43" i="31"/>
  <c r="CI43" i="31"/>
  <c r="CH43" i="31"/>
  <c r="CG43" i="31"/>
  <c r="CF43" i="31"/>
  <c r="CE43" i="31"/>
  <c r="CD43" i="31"/>
  <c r="CC43" i="31"/>
  <c r="CB43" i="31"/>
  <c r="CA43" i="31"/>
  <c r="BZ43" i="31"/>
  <c r="BY43" i="31"/>
  <c r="BX43" i="31"/>
  <c r="BW43" i="31"/>
  <c r="BV43" i="31"/>
  <c r="BU43" i="31"/>
  <c r="BT43" i="31"/>
  <c r="BS43" i="31"/>
  <c r="BR43" i="31"/>
  <c r="BQ43" i="31"/>
  <c r="BP43" i="31"/>
  <c r="BO43" i="31"/>
  <c r="BN43" i="31"/>
  <c r="BM43" i="31"/>
  <c r="BL43" i="31"/>
  <c r="BK43" i="31"/>
  <c r="BJ43" i="31"/>
  <c r="BI43" i="31"/>
  <c r="BH43" i="31"/>
  <c r="BG43" i="31"/>
  <c r="BF43" i="31"/>
  <c r="BE43" i="31"/>
  <c r="BD43" i="31"/>
  <c r="BC43" i="31"/>
  <c r="BB43" i="31"/>
  <c r="BA43" i="31"/>
  <c r="AZ43" i="31"/>
  <c r="AY43" i="31"/>
  <c r="AX43" i="31"/>
  <c r="AW43" i="31"/>
  <c r="AV43" i="31"/>
  <c r="AU43" i="31"/>
  <c r="AT43" i="31"/>
  <c r="AS43" i="31"/>
  <c r="AR43" i="31"/>
  <c r="AQ43" i="31"/>
  <c r="AP43" i="31"/>
  <c r="AO43" i="31"/>
  <c r="AN43" i="31"/>
  <c r="AM43" i="31"/>
  <c r="AL43" i="31"/>
  <c r="AK43" i="31"/>
  <c r="AJ43" i="31"/>
  <c r="AI43" i="31"/>
  <c r="AH43" i="31"/>
  <c r="AG43" i="31"/>
  <c r="AF43" i="31"/>
  <c r="AE43" i="31"/>
  <c r="AD43" i="31"/>
  <c r="AC43" i="31"/>
  <c r="AB43" i="31"/>
  <c r="AA43" i="31"/>
  <c r="Z43" i="31"/>
  <c r="Y43" i="31"/>
  <c r="X43" i="31"/>
  <c r="W43" i="31"/>
  <c r="V43" i="31"/>
  <c r="U43" i="31"/>
  <c r="T43" i="31"/>
  <c r="S43" i="31"/>
  <c r="R43" i="31"/>
  <c r="Q43" i="31"/>
  <c r="P43" i="31"/>
  <c r="O43" i="31"/>
  <c r="N43" i="31"/>
  <c r="M43" i="31"/>
  <c r="L43" i="31"/>
  <c r="K43" i="31"/>
  <c r="J43" i="31"/>
  <c r="I43" i="31"/>
  <c r="H43" i="31"/>
  <c r="G43" i="31"/>
  <c r="F43" i="31"/>
  <c r="E43" i="31"/>
  <c r="D43" i="31"/>
  <c r="C43" i="31"/>
  <c r="B43" i="31"/>
  <c r="DE42" i="31"/>
  <c r="DE42" i="32" s="1"/>
  <c r="DE42" i="50" s="1"/>
  <c r="DD42" i="14"/>
  <c r="DD42" i="31" s="1"/>
  <c r="DC42" i="14"/>
  <c r="DB42" i="14"/>
  <c r="DB42" i="31" s="1"/>
  <c r="DA42" i="14"/>
  <c r="DA42" i="31" s="1"/>
  <c r="CZ42" i="14"/>
  <c r="CZ42" i="31" s="1"/>
  <c r="CY42" i="14"/>
  <c r="CX42" i="14"/>
  <c r="CX42" i="31" s="1"/>
  <c r="CW42" i="14"/>
  <c r="CW42" i="31" s="1"/>
  <c r="CV42" i="14"/>
  <c r="CV42" i="31" s="1"/>
  <c r="CU42" i="14"/>
  <c r="CT42" i="14"/>
  <c r="CT42" i="31" s="1"/>
  <c r="CS42" i="14"/>
  <c r="CS42" i="31" s="1"/>
  <c r="CR42" i="14"/>
  <c r="CR42" i="31" s="1"/>
  <c r="CQ42" i="14"/>
  <c r="CP42" i="14"/>
  <c r="CP42" i="31" s="1"/>
  <c r="CO42" i="14"/>
  <c r="CO42" i="31" s="1"/>
  <c r="CN42" i="14"/>
  <c r="CN42" i="31" s="1"/>
  <c r="CM42" i="14"/>
  <c r="CL42" i="14"/>
  <c r="CL42" i="31" s="1"/>
  <c r="CK42" i="14"/>
  <c r="CK42" i="31" s="1"/>
  <c r="CJ42" i="14"/>
  <c r="CJ42" i="31" s="1"/>
  <c r="CI42" i="14"/>
  <c r="CH42" i="14"/>
  <c r="CH42" i="31" s="1"/>
  <c r="CG42" i="14"/>
  <c r="CG42" i="31" s="1"/>
  <c r="CF42" i="14"/>
  <c r="CF42" i="31" s="1"/>
  <c r="CE42" i="14"/>
  <c r="CD42" i="14"/>
  <c r="CD42" i="31" s="1"/>
  <c r="CC42" i="14"/>
  <c r="CC42" i="31" s="1"/>
  <c r="CB42" i="14"/>
  <c r="CB42" i="31" s="1"/>
  <c r="CA42" i="14"/>
  <c r="BZ42" i="14"/>
  <c r="BZ42" i="31" s="1"/>
  <c r="BY42" i="14"/>
  <c r="BY42" i="31" s="1"/>
  <c r="BX42" i="14"/>
  <c r="BX42" i="31" s="1"/>
  <c r="BW42" i="14"/>
  <c r="BV42" i="14"/>
  <c r="BV42" i="31" s="1"/>
  <c r="BU42" i="14"/>
  <c r="BU42" i="31" s="1"/>
  <c r="BT42" i="14"/>
  <c r="BT42" i="31" s="1"/>
  <c r="BS42" i="14"/>
  <c r="BR42" i="14"/>
  <c r="BR42" i="31" s="1"/>
  <c r="BQ42" i="14"/>
  <c r="BQ42" i="31" s="1"/>
  <c r="BP42" i="14"/>
  <c r="BP42" i="31" s="1"/>
  <c r="BO42" i="14"/>
  <c r="BN42" i="14"/>
  <c r="BN42" i="31" s="1"/>
  <c r="BM42" i="14"/>
  <c r="BM42" i="31" s="1"/>
  <c r="BL42" i="14"/>
  <c r="BL42" i="31" s="1"/>
  <c r="BK42" i="14"/>
  <c r="BJ42" i="14"/>
  <c r="BJ42" i="31" s="1"/>
  <c r="BI42" i="14"/>
  <c r="BI42" i="31" s="1"/>
  <c r="BH42" i="14"/>
  <c r="BH42" i="31" s="1"/>
  <c r="BG42" i="14"/>
  <c r="BF42" i="14"/>
  <c r="BF42" i="31" s="1"/>
  <c r="BE42" i="14"/>
  <c r="BE42" i="31" s="1"/>
  <c r="BD42" i="14"/>
  <c r="BD42" i="31" s="1"/>
  <c r="BC42" i="14"/>
  <c r="BB42" i="14"/>
  <c r="BB42" i="31" s="1"/>
  <c r="BA42" i="14"/>
  <c r="BA42" i="31" s="1"/>
  <c r="AZ42" i="14"/>
  <c r="AZ42" i="31" s="1"/>
  <c r="AY42" i="14"/>
  <c r="AX42" i="14"/>
  <c r="AX42" i="31" s="1"/>
  <c r="AW42" i="14"/>
  <c r="AW42" i="31" s="1"/>
  <c r="AV42" i="14"/>
  <c r="AV42" i="31" s="1"/>
  <c r="AU42" i="14"/>
  <c r="AT42" i="14"/>
  <c r="AT42" i="31" s="1"/>
  <c r="AS42" i="14"/>
  <c r="AS42" i="31" s="1"/>
  <c r="AR42" i="14"/>
  <c r="AR42" i="31" s="1"/>
  <c r="AQ42" i="14"/>
  <c r="AP42" i="14"/>
  <c r="AP42" i="31" s="1"/>
  <c r="AO42" i="14"/>
  <c r="AO42" i="31" s="1"/>
  <c r="AN42" i="14"/>
  <c r="AN42" i="31" s="1"/>
  <c r="AM42" i="14"/>
  <c r="AL42" i="14"/>
  <c r="AL42" i="31" s="1"/>
  <c r="AK42" i="14"/>
  <c r="AK42" i="31" s="1"/>
  <c r="AJ42" i="14"/>
  <c r="AJ42" i="31" s="1"/>
  <c r="AI42" i="14"/>
  <c r="AH42" i="14"/>
  <c r="AH42" i="31" s="1"/>
  <c r="AG42" i="14"/>
  <c r="AG42" i="31" s="1"/>
  <c r="AF42" i="14"/>
  <c r="AF42" i="31" s="1"/>
  <c r="AE42" i="14"/>
  <c r="AD42" i="14"/>
  <c r="AD42" i="31" s="1"/>
  <c r="AC42" i="14"/>
  <c r="AC42" i="31" s="1"/>
  <c r="AB42" i="14"/>
  <c r="AB42" i="31" s="1"/>
  <c r="AA42" i="14"/>
  <c r="Z42" i="14"/>
  <c r="Z42" i="31" s="1"/>
  <c r="Y42" i="14"/>
  <c r="Y42" i="31" s="1"/>
  <c r="X42" i="14"/>
  <c r="X42" i="31" s="1"/>
  <c r="W42" i="14"/>
  <c r="V42" i="14"/>
  <c r="V42" i="31" s="1"/>
  <c r="U42" i="14"/>
  <c r="U42" i="31" s="1"/>
  <c r="T42" i="14"/>
  <c r="T42" i="31" s="1"/>
  <c r="S42" i="14"/>
  <c r="R42" i="14"/>
  <c r="Q42" i="14"/>
  <c r="P42" i="14"/>
  <c r="O42" i="14"/>
  <c r="N42" i="14"/>
  <c r="M42" i="14"/>
  <c r="L42" i="14"/>
  <c r="K42" i="14"/>
  <c r="J42" i="14"/>
  <c r="I42" i="14"/>
  <c r="H42" i="14"/>
  <c r="G42" i="14"/>
  <c r="F42" i="14"/>
  <c r="E42" i="14"/>
  <c r="D42" i="14"/>
  <c r="C42" i="14"/>
  <c r="B42" i="31"/>
  <c r="DE41" i="31"/>
  <c r="DE41" i="32" s="1"/>
  <c r="DE41" i="50" s="1"/>
  <c r="DD41" i="14"/>
  <c r="DD41" i="31" s="1"/>
  <c r="DC41" i="14"/>
  <c r="DB41" i="14"/>
  <c r="DB41" i="31" s="1"/>
  <c r="DA41" i="14"/>
  <c r="DA41" i="31" s="1"/>
  <c r="CZ41" i="14"/>
  <c r="CZ41" i="31" s="1"/>
  <c r="CY41" i="14"/>
  <c r="CX41" i="14"/>
  <c r="CX41" i="31" s="1"/>
  <c r="CW41" i="14"/>
  <c r="CW41" i="31" s="1"/>
  <c r="CV41" i="14"/>
  <c r="CV41" i="31" s="1"/>
  <c r="CU41" i="14"/>
  <c r="CT41" i="14"/>
  <c r="CT41" i="31" s="1"/>
  <c r="CS41" i="14"/>
  <c r="CS41" i="31" s="1"/>
  <c r="CR41" i="14"/>
  <c r="CR41" i="31" s="1"/>
  <c r="CQ41" i="14"/>
  <c r="CP41" i="14"/>
  <c r="CP41" i="31" s="1"/>
  <c r="CO41" i="14"/>
  <c r="CO41" i="31" s="1"/>
  <c r="CN41" i="14"/>
  <c r="CN41" i="31" s="1"/>
  <c r="CM41" i="14"/>
  <c r="CL41" i="14"/>
  <c r="CL41" i="31" s="1"/>
  <c r="CK41" i="14"/>
  <c r="CK41" i="31" s="1"/>
  <c r="CJ41" i="14"/>
  <c r="CJ41" i="31" s="1"/>
  <c r="CI41" i="14"/>
  <c r="CH41" i="14"/>
  <c r="CH41" i="31" s="1"/>
  <c r="CG41" i="14"/>
  <c r="CG41" i="31" s="1"/>
  <c r="CF41" i="14"/>
  <c r="CF41" i="31" s="1"/>
  <c r="CE41" i="14"/>
  <c r="CD41" i="14"/>
  <c r="CD41" i="31" s="1"/>
  <c r="CC41" i="14"/>
  <c r="CC41" i="31" s="1"/>
  <c r="CB41" i="14"/>
  <c r="CB41" i="31" s="1"/>
  <c r="CA41" i="14"/>
  <c r="BZ41" i="14"/>
  <c r="BZ41" i="31" s="1"/>
  <c r="BY41" i="14"/>
  <c r="BY41" i="31" s="1"/>
  <c r="BX41" i="14"/>
  <c r="BX41" i="31" s="1"/>
  <c r="BW41" i="14"/>
  <c r="BV41" i="14"/>
  <c r="BV41" i="31" s="1"/>
  <c r="BU41" i="14"/>
  <c r="BU41" i="31" s="1"/>
  <c r="BT41" i="14"/>
  <c r="BT41" i="31" s="1"/>
  <c r="BS41" i="14"/>
  <c r="BR41" i="14"/>
  <c r="BR41" i="31" s="1"/>
  <c r="BQ41" i="14"/>
  <c r="BQ41" i="31" s="1"/>
  <c r="BP41" i="14"/>
  <c r="BP41" i="31" s="1"/>
  <c r="BO41" i="14"/>
  <c r="BN41" i="14"/>
  <c r="BN41" i="31" s="1"/>
  <c r="BM41" i="14"/>
  <c r="BM41" i="31" s="1"/>
  <c r="BL41" i="14"/>
  <c r="BL41" i="31" s="1"/>
  <c r="BK41" i="14"/>
  <c r="BJ41" i="14"/>
  <c r="BJ41" i="31" s="1"/>
  <c r="BI41" i="14"/>
  <c r="BI41" i="31" s="1"/>
  <c r="BH41" i="14"/>
  <c r="BH41" i="31" s="1"/>
  <c r="BG41" i="14"/>
  <c r="BF41" i="14"/>
  <c r="BF41" i="31" s="1"/>
  <c r="BE41" i="14"/>
  <c r="BE41" i="31" s="1"/>
  <c r="BD41" i="14"/>
  <c r="BD41" i="31" s="1"/>
  <c r="BC41" i="14"/>
  <c r="BB41" i="14"/>
  <c r="BB41" i="31" s="1"/>
  <c r="BA41" i="14"/>
  <c r="BA41" i="31" s="1"/>
  <c r="AZ41" i="14"/>
  <c r="AZ41" i="31" s="1"/>
  <c r="AY41" i="14"/>
  <c r="AX41" i="14"/>
  <c r="AX41" i="31" s="1"/>
  <c r="AW41" i="14"/>
  <c r="AW41" i="31" s="1"/>
  <c r="AV41" i="14"/>
  <c r="AV41" i="31" s="1"/>
  <c r="AU41" i="14"/>
  <c r="AT41" i="14"/>
  <c r="AT41" i="31" s="1"/>
  <c r="AS41" i="14"/>
  <c r="AS41" i="31" s="1"/>
  <c r="AR41" i="14"/>
  <c r="AR41" i="31" s="1"/>
  <c r="AQ41" i="14"/>
  <c r="AP41" i="14"/>
  <c r="AP41" i="31" s="1"/>
  <c r="AO41" i="14"/>
  <c r="AO41" i="31" s="1"/>
  <c r="AN41" i="14"/>
  <c r="AN41" i="31" s="1"/>
  <c r="AM41" i="14"/>
  <c r="AL41" i="14"/>
  <c r="AL41" i="31" s="1"/>
  <c r="AK41" i="14"/>
  <c r="AK41" i="31" s="1"/>
  <c r="AJ41" i="14"/>
  <c r="AJ41" i="31" s="1"/>
  <c r="AI41" i="14"/>
  <c r="AH41" i="14"/>
  <c r="AH41" i="31" s="1"/>
  <c r="AG41" i="14"/>
  <c r="AG41" i="31" s="1"/>
  <c r="AF41" i="14"/>
  <c r="AF41" i="31" s="1"/>
  <c r="AE41" i="14"/>
  <c r="AD41" i="14"/>
  <c r="AD41" i="31" s="1"/>
  <c r="AC41" i="14"/>
  <c r="AC41" i="31" s="1"/>
  <c r="AB41" i="14"/>
  <c r="AB41" i="31" s="1"/>
  <c r="AA41" i="14"/>
  <c r="Z41" i="14"/>
  <c r="Z41" i="31" s="1"/>
  <c r="Y41" i="14"/>
  <c r="Y41" i="31" s="1"/>
  <c r="X41" i="14"/>
  <c r="X41" i="31" s="1"/>
  <c r="W41" i="14"/>
  <c r="V41" i="14"/>
  <c r="V41" i="31" s="1"/>
  <c r="U41" i="14"/>
  <c r="U41" i="31" s="1"/>
  <c r="T41" i="14"/>
  <c r="T41" i="31" s="1"/>
  <c r="S41" i="14"/>
  <c r="R41" i="14"/>
  <c r="Q41" i="14"/>
  <c r="P41" i="14"/>
  <c r="O41" i="14"/>
  <c r="N41" i="14"/>
  <c r="M41" i="14"/>
  <c r="L41" i="14"/>
  <c r="K41" i="14"/>
  <c r="J41" i="14"/>
  <c r="I41" i="14"/>
  <c r="H41" i="14"/>
  <c r="G41" i="14"/>
  <c r="F41" i="14"/>
  <c r="E41" i="14"/>
  <c r="D41" i="14"/>
  <c r="C41" i="14"/>
  <c r="B41" i="31"/>
  <c r="DE40" i="31"/>
  <c r="DE40" i="32" s="1"/>
  <c r="DE40" i="50" s="1"/>
  <c r="DD40" i="14"/>
  <c r="DD40" i="31" s="1"/>
  <c r="DC40" i="14"/>
  <c r="DB40" i="14"/>
  <c r="DB40" i="31" s="1"/>
  <c r="DA40" i="14"/>
  <c r="DA40" i="31" s="1"/>
  <c r="CZ40" i="14"/>
  <c r="CZ40" i="31" s="1"/>
  <c r="CY40" i="14"/>
  <c r="CX40" i="14"/>
  <c r="CX40" i="31" s="1"/>
  <c r="CW40" i="14"/>
  <c r="CW40" i="31" s="1"/>
  <c r="CV40" i="14"/>
  <c r="CV40" i="31" s="1"/>
  <c r="CU40" i="14"/>
  <c r="CT40" i="14"/>
  <c r="CT40" i="31" s="1"/>
  <c r="CS40" i="14"/>
  <c r="CS40" i="31" s="1"/>
  <c r="CR40" i="14"/>
  <c r="CR40" i="31" s="1"/>
  <c r="CQ40" i="14"/>
  <c r="CP40" i="14"/>
  <c r="CP40" i="31" s="1"/>
  <c r="CO40" i="14"/>
  <c r="CO40" i="31" s="1"/>
  <c r="CN40" i="14"/>
  <c r="CN40" i="31" s="1"/>
  <c r="CM40" i="14"/>
  <c r="CL40" i="14"/>
  <c r="CL40" i="31" s="1"/>
  <c r="CK40" i="14"/>
  <c r="CK40" i="31" s="1"/>
  <c r="CJ40" i="14"/>
  <c r="CJ40" i="31" s="1"/>
  <c r="CI40" i="14"/>
  <c r="CH40" i="14"/>
  <c r="CH40" i="31" s="1"/>
  <c r="CG40" i="14"/>
  <c r="CG40" i="31" s="1"/>
  <c r="CF40" i="14"/>
  <c r="CF40" i="31" s="1"/>
  <c r="CE40" i="14"/>
  <c r="CD40" i="14"/>
  <c r="CD40" i="31" s="1"/>
  <c r="CC40" i="14"/>
  <c r="CC40" i="31" s="1"/>
  <c r="CB40" i="14"/>
  <c r="CB40" i="31" s="1"/>
  <c r="CA40" i="14"/>
  <c r="BZ40" i="14"/>
  <c r="BZ40" i="31" s="1"/>
  <c r="BY40" i="14"/>
  <c r="BY40" i="31" s="1"/>
  <c r="BX40" i="14"/>
  <c r="BX40" i="31" s="1"/>
  <c r="BW40" i="14"/>
  <c r="BV40" i="14"/>
  <c r="BV40" i="31" s="1"/>
  <c r="BU40" i="14"/>
  <c r="BU40" i="31" s="1"/>
  <c r="BT40" i="14"/>
  <c r="BT40" i="31" s="1"/>
  <c r="BS40" i="14"/>
  <c r="BR40" i="14"/>
  <c r="BR40" i="31" s="1"/>
  <c r="BQ40" i="14"/>
  <c r="BQ40" i="31" s="1"/>
  <c r="BP40" i="14"/>
  <c r="BP40" i="31" s="1"/>
  <c r="BO40" i="14"/>
  <c r="BN40" i="14"/>
  <c r="BN40" i="31" s="1"/>
  <c r="BM40" i="14"/>
  <c r="BM40" i="31" s="1"/>
  <c r="BL40" i="14"/>
  <c r="BL40" i="31" s="1"/>
  <c r="BK40" i="14"/>
  <c r="BJ40" i="14"/>
  <c r="BJ40" i="31" s="1"/>
  <c r="BI40" i="14"/>
  <c r="BI40" i="31" s="1"/>
  <c r="BH40" i="14"/>
  <c r="BH40" i="31" s="1"/>
  <c r="BG40" i="14"/>
  <c r="BF40" i="14"/>
  <c r="BF40" i="31" s="1"/>
  <c r="BE40" i="14"/>
  <c r="BE40" i="31" s="1"/>
  <c r="BD40" i="14"/>
  <c r="BD40" i="31" s="1"/>
  <c r="BC40" i="14"/>
  <c r="BB40" i="14"/>
  <c r="BB40" i="31" s="1"/>
  <c r="BA40" i="14"/>
  <c r="BA40" i="31" s="1"/>
  <c r="AZ40" i="14"/>
  <c r="AZ40" i="31" s="1"/>
  <c r="AY40" i="14"/>
  <c r="AX40" i="14"/>
  <c r="AX40" i="31" s="1"/>
  <c r="AW40" i="14"/>
  <c r="AW40" i="31" s="1"/>
  <c r="AV40" i="14"/>
  <c r="AV40" i="31" s="1"/>
  <c r="AU40" i="14"/>
  <c r="AT40" i="14"/>
  <c r="AT40" i="31" s="1"/>
  <c r="AS40" i="14"/>
  <c r="AS40" i="31" s="1"/>
  <c r="AR40" i="14"/>
  <c r="AR40" i="31" s="1"/>
  <c r="AQ40" i="14"/>
  <c r="AP40" i="14"/>
  <c r="AP40" i="31" s="1"/>
  <c r="AO40" i="14"/>
  <c r="AO40" i="31" s="1"/>
  <c r="AN40" i="14"/>
  <c r="AN40" i="31" s="1"/>
  <c r="AM40" i="14"/>
  <c r="AL40" i="14"/>
  <c r="AL40" i="31" s="1"/>
  <c r="AK40" i="14"/>
  <c r="AK40" i="31" s="1"/>
  <c r="AJ40" i="14"/>
  <c r="AJ40" i="31" s="1"/>
  <c r="AI40" i="14"/>
  <c r="AH40" i="14"/>
  <c r="AH40" i="31" s="1"/>
  <c r="AG40" i="14"/>
  <c r="AG40" i="31" s="1"/>
  <c r="AF40" i="14"/>
  <c r="AF40" i="31" s="1"/>
  <c r="AE40" i="14"/>
  <c r="AD40" i="14"/>
  <c r="AD40" i="31" s="1"/>
  <c r="AC40" i="14"/>
  <c r="AC40" i="31" s="1"/>
  <c r="AB40" i="14"/>
  <c r="AB40" i="31" s="1"/>
  <c r="AA40" i="14"/>
  <c r="Z40" i="14"/>
  <c r="Z40" i="31" s="1"/>
  <c r="Y40" i="14"/>
  <c r="Y40" i="31" s="1"/>
  <c r="X40" i="14"/>
  <c r="X40" i="31" s="1"/>
  <c r="W40" i="14"/>
  <c r="V40" i="14"/>
  <c r="V40" i="31" s="1"/>
  <c r="U40" i="14"/>
  <c r="U40" i="31" s="1"/>
  <c r="T40" i="14"/>
  <c r="S40" i="14"/>
  <c r="R40" i="14"/>
  <c r="Q40" i="14"/>
  <c r="P40" i="14"/>
  <c r="O40" i="14"/>
  <c r="N40" i="14"/>
  <c r="M40" i="14"/>
  <c r="L40" i="14"/>
  <c r="K40" i="14"/>
  <c r="J40" i="14"/>
  <c r="I40" i="14"/>
  <c r="J40" i="30" s="1"/>
  <c r="H40" i="14"/>
  <c r="G40" i="14"/>
  <c r="F40" i="14"/>
  <c r="E40" i="14"/>
  <c r="D40" i="14"/>
  <c r="C40" i="14"/>
  <c r="B40" i="31"/>
  <c r="DE39" i="31"/>
  <c r="DE39" i="32" s="1"/>
  <c r="DE39" i="50" s="1"/>
  <c r="DD39" i="14"/>
  <c r="DE39" i="12" s="1"/>
  <c r="DC39" i="14"/>
  <c r="DB39" i="14"/>
  <c r="DB39" i="31" s="1"/>
  <c r="DA39" i="14"/>
  <c r="DA39" i="31" s="1"/>
  <c r="CZ39" i="14"/>
  <c r="CY39" i="14"/>
  <c r="CX39" i="14"/>
  <c r="CX39" i="31" s="1"/>
  <c r="CW39" i="14"/>
  <c r="CW39" i="31" s="1"/>
  <c r="CV39" i="14"/>
  <c r="CU39" i="14"/>
  <c r="CT39" i="14"/>
  <c r="CT39" i="31" s="1"/>
  <c r="CS39" i="14"/>
  <c r="CS39" i="31" s="1"/>
  <c r="CR39" i="14"/>
  <c r="CQ39" i="14"/>
  <c r="CP39" i="14"/>
  <c r="CP39" i="31" s="1"/>
  <c r="CO39" i="14"/>
  <c r="CO39" i="31" s="1"/>
  <c r="CN39" i="14"/>
  <c r="CM39" i="14"/>
  <c r="CL39" i="14"/>
  <c r="CL39" i="31" s="1"/>
  <c r="CK39" i="14"/>
  <c r="CK39" i="31" s="1"/>
  <c r="CJ39" i="14"/>
  <c r="CI39" i="14"/>
  <c r="CH39" i="14"/>
  <c r="CH39" i="31" s="1"/>
  <c r="CG39" i="14"/>
  <c r="CG39" i="31" s="1"/>
  <c r="CF39" i="14"/>
  <c r="CE39" i="14"/>
  <c r="CD39" i="14"/>
  <c r="CD39" i="31" s="1"/>
  <c r="CC39" i="14"/>
  <c r="CC39" i="31" s="1"/>
  <c r="CB39" i="14"/>
  <c r="CA39" i="14"/>
  <c r="BZ39" i="14"/>
  <c r="BZ39" i="31" s="1"/>
  <c r="BY39" i="14"/>
  <c r="BY39" i="31" s="1"/>
  <c r="BX39" i="14"/>
  <c r="BW39" i="14"/>
  <c r="BV39" i="14"/>
  <c r="BV39" i="31" s="1"/>
  <c r="BU39" i="14"/>
  <c r="BU39" i="31" s="1"/>
  <c r="BT39" i="14"/>
  <c r="BS39" i="14"/>
  <c r="BR39" i="14"/>
  <c r="BR39" i="31" s="1"/>
  <c r="BQ39" i="14"/>
  <c r="BQ39" i="31" s="1"/>
  <c r="BP39" i="14"/>
  <c r="BO39" i="14"/>
  <c r="BN39" i="14"/>
  <c r="BN39" i="31" s="1"/>
  <c r="BM39" i="14"/>
  <c r="BM39" i="31" s="1"/>
  <c r="BL39" i="14"/>
  <c r="BK39" i="14"/>
  <c r="BJ39" i="14"/>
  <c r="BJ39" i="31" s="1"/>
  <c r="BI39" i="14"/>
  <c r="BI39" i="31" s="1"/>
  <c r="BH39" i="14"/>
  <c r="BG39" i="14"/>
  <c r="BF39" i="14"/>
  <c r="BF39" i="31" s="1"/>
  <c r="BE39" i="14"/>
  <c r="BE39" i="31" s="1"/>
  <c r="BD39" i="14"/>
  <c r="BC39" i="14"/>
  <c r="BB39" i="14"/>
  <c r="BB39" i="31" s="1"/>
  <c r="BA39" i="14"/>
  <c r="BA39" i="31" s="1"/>
  <c r="AZ39" i="14"/>
  <c r="AY39" i="14"/>
  <c r="AX39" i="14"/>
  <c r="AX39" i="31" s="1"/>
  <c r="AW39" i="14"/>
  <c r="AW39" i="31" s="1"/>
  <c r="AV39" i="14"/>
  <c r="AU39" i="14"/>
  <c r="AT39" i="14"/>
  <c r="AT39" i="31" s="1"/>
  <c r="AS39" i="14"/>
  <c r="AS39" i="31" s="1"/>
  <c r="AR39" i="14"/>
  <c r="AQ39" i="14"/>
  <c r="AP39" i="14"/>
  <c r="AP39" i="31" s="1"/>
  <c r="AO39" i="14"/>
  <c r="AO39" i="31" s="1"/>
  <c r="AN39" i="14"/>
  <c r="AM39" i="14"/>
  <c r="AL39" i="14"/>
  <c r="AL39" i="31" s="1"/>
  <c r="AK39" i="14"/>
  <c r="AK39" i="31" s="1"/>
  <c r="AJ39" i="14"/>
  <c r="AI39" i="14"/>
  <c r="AH39" i="14"/>
  <c r="AH39" i="31" s="1"/>
  <c r="AG39" i="14"/>
  <c r="AG39" i="31" s="1"/>
  <c r="AF39" i="14"/>
  <c r="AE39" i="14"/>
  <c r="AD39" i="14"/>
  <c r="AD39" i="31" s="1"/>
  <c r="AC39" i="14"/>
  <c r="AC39" i="31" s="1"/>
  <c r="AB39" i="14"/>
  <c r="AA39" i="14"/>
  <c r="Z39" i="14"/>
  <c r="Z39" i="31" s="1"/>
  <c r="Y39" i="14"/>
  <c r="Y39" i="31" s="1"/>
  <c r="X39" i="14"/>
  <c r="W39" i="14"/>
  <c r="V39" i="14"/>
  <c r="V39" i="31" s="1"/>
  <c r="U39" i="14"/>
  <c r="U39" i="31" s="1"/>
  <c r="T39" i="14"/>
  <c r="S39" i="14"/>
  <c r="R39" i="14"/>
  <c r="R39" i="31" s="1"/>
  <c r="Q39" i="14"/>
  <c r="Q39" i="31" s="1"/>
  <c r="P39" i="14"/>
  <c r="O39" i="14"/>
  <c r="N39" i="14"/>
  <c r="N39" i="31" s="1"/>
  <c r="M39" i="14"/>
  <c r="M39" i="31" s="1"/>
  <c r="L39" i="14"/>
  <c r="K39" i="14"/>
  <c r="J39" i="14"/>
  <c r="J39" i="31" s="1"/>
  <c r="I39" i="14"/>
  <c r="I39" i="31" s="1"/>
  <c r="H39" i="14"/>
  <c r="G39" i="14"/>
  <c r="F39" i="14"/>
  <c r="F39" i="31" s="1"/>
  <c r="E39" i="14"/>
  <c r="E39" i="31" s="1"/>
  <c r="D39" i="14"/>
  <c r="C39" i="14"/>
  <c r="B39" i="31"/>
  <c r="DE38" i="31"/>
  <c r="DE38" i="32" s="1"/>
  <c r="DE38" i="50" s="1"/>
  <c r="DD38" i="14"/>
  <c r="DE38" i="12" s="1"/>
  <c r="DC38" i="14"/>
  <c r="DB38" i="14"/>
  <c r="DB38" i="31" s="1"/>
  <c r="DA38" i="14"/>
  <c r="DA38" i="31" s="1"/>
  <c r="CZ38" i="14"/>
  <c r="CY38" i="14"/>
  <c r="CX38" i="14"/>
  <c r="CX38" i="31" s="1"/>
  <c r="CW38" i="14"/>
  <c r="CW38" i="31" s="1"/>
  <c r="CV38" i="14"/>
  <c r="CU38" i="14"/>
  <c r="CT38" i="14"/>
  <c r="CT38" i="31" s="1"/>
  <c r="CS38" i="14"/>
  <c r="CS38" i="31" s="1"/>
  <c r="CR38" i="14"/>
  <c r="CQ38" i="14"/>
  <c r="CP38" i="14"/>
  <c r="CP38" i="31" s="1"/>
  <c r="CO38" i="14"/>
  <c r="CO38" i="31" s="1"/>
  <c r="CN38" i="14"/>
  <c r="CM38" i="14"/>
  <c r="CL38" i="14"/>
  <c r="CL38" i="31" s="1"/>
  <c r="CK38" i="14"/>
  <c r="CK38" i="31" s="1"/>
  <c r="CJ38" i="14"/>
  <c r="CI38" i="14"/>
  <c r="CH38" i="14"/>
  <c r="CH38" i="31" s="1"/>
  <c r="CG38" i="14"/>
  <c r="CG38" i="31" s="1"/>
  <c r="CF38" i="14"/>
  <c r="CE38" i="14"/>
  <c r="CD38" i="14"/>
  <c r="CD38" i="31" s="1"/>
  <c r="CC38" i="14"/>
  <c r="CB38" i="14"/>
  <c r="CA38" i="14"/>
  <c r="BZ38" i="14"/>
  <c r="BZ38" i="31" s="1"/>
  <c r="BY38" i="14"/>
  <c r="BX38" i="14"/>
  <c r="BW38" i="14"/>
  <c r="BV38" i="14"/>
  <c r="BV38" i="31" s="1"/>
  <c r="BU38" i="14"/>
  <c r="BT38" i="14"/>
  <c r="BS38" i="14"/>
  <c r="BR38" i="14"/>
  <c r="BR38" i="31" s="1"/>
  <c r="BQ38" i="14"/>
  <c r="BP38" i="14"/>
  <c r="BO38" i="14"/>
  <c r="BO38" i="31" s="1"/>
  <c r="BN38" i="14"/>
  <c r="BN38" i="31" s="1"/>
  <c r="BM38" i="14"/>
  <c r="BL38" i="14"/>
  <c r="BK38" i="14"/>
  <c r="BJ38" i="14"/>
  <c r="BJ38" i="31" s="1"/>
  <c r="BI38" i="14"/>
  <c r="BH38" i="14"/>
  <c r="BG38" i="14"/>
  <c r="BF38" i="14"/>
  <c r="BF38" i="31" s="1"/>
  <c r="BE38" i="14"/>
  <c r="BD38" i="14"/>
  <c r="BC38" i="14"/>
  <c r="BB38" i="14"/>
  <c r="BB38" i="31" s="1"/>
  <c r="BA38" i="14"/>
  <c r="AZ38" i="14"/>
  <c r="AY38" i="14"/>
  <c r="AX38" i="14"/>
  <c r="AX38" i="31" s="1"/>
  <c r="AW38" i="14"/>
  <c r="AV38" i="14"/>
  <c r="AU38" i="14"/>
  <c r="AU38" i="31" s="1"/>
  <c r="AT38" i="14"/>
  <c r="AT38" i="31" s="1"/>
  <c r="AS38" i="14"/>
  <c r="AR38" i="14"/>
  <c r="AQ38" i="14"/>
  <c r="AP38" i="14"/>
  <c r="AP38" i="31" s="1"/>
  <c r="AO38" i="14"/>
  <c r="AN38" i="14"/>
  <c r="AM38" i="14"/>
  <c r="AL38" i="14"/>
  <c r="AL38" i="31" s="1"/>
  <c r="AK38" i="14"/>
  <c r="AJ38" i="14"/>
  <c r="AI38" i="14"/>
  <c r="AH38" i="14"/>
  <c r="AH38" i="31" s="1"/>
  <c r="AG38" i="14"/>
  <c r="AF38" i="14"/>
  <c r="AE38" i="14"/>
  <c r="AD38" i="14"/>
  <c r="AD38" i="31" s="1"/>
  <c r="AC38" i="14"/>
  <c r="AC38" i="31" s="1"/>
  <c r="AB38" i="14"/>
  <c r="AA38" i="14"/>
  <c r="AA38" i="31" s="1"/>
  <c r="Z38" i="14"/>
  <c r="Z38" i="31" s="1"/>
  <c r="Y38" i="14"/>
  <c r="Y38" i="31" s="1"/>
  <c r="X38" i="14"/>
  <c r="W38" i="14"/>
  <c r="V38" i="14"/>
  <c r="V38" i="31" s="1"/>
  <c r="U38" i="14"/>
  <c r="U38" i="31" s="1"/>
  <c r="T38" i="14"/>
  <c r="S38" i="14"/>
  <c r="R38" i="14"/>
  <c r="R38" i="31" s="1"/>
  <c r="Q38" i="14"/>
  <c r="Q38" i="31" s="1"/>
  <c r="P38" i="14"/>
  <c r="O38" i="14"/>
  <c r="N38" i="14"/>
  <c r="N38" i="31" s="1"/>
  <c r="M38" i="14"/>
  <c r="M38" i="31" s="1"/>
  <c r="L38" i="14"/>
  <c r="K38" i="14"/>
  <c r="J38" i="14"/>
  <c r="J38" i="31" s="1"/>
  <c r="I38" i="14"/>
  <c r="I38" i="31" s="1"/>
  <c r="H38" i="14"/>
  <c r="G38" i="14"/>
  <c r="F38" i="14"/>
  <c r="F38" i="31" s="1"/>
  <c r="E38" i="14"/>
  <c r="E38" i="31" s="1"/>
  <c r="D38" i="14"/>
  <c r="C38" i="14"/>
  <c r="B38" i="31"/>
  <c r="DE37" i="31"/>
  <c r="DE37" i="32" s="1"/>
  <c r="DE37" i="50" s="1"/>
  <c r="DD37" i="14"/>
  <c r="DE37" i="12" s="1"/>
  <c r="DC37" i="14"/>
  <c r="DB37" i="14"/>
  <c r="DB37" i="31" s="1"/>
  <c r="DA37" i="14"/>
  <c r="DA37" i="31" s="1"/>
  <c r="CZ37" i="14"/>
  <c r="CY37" i="14"/>
  <c r="CX37" i="14"/>
  <c r="CX37" i="31" s="1"/>
  <c r="CW37" i="14"/>
  <c r="CW37" i="31" s="1"/>
  <c r="CV37" i="14"/>
  <c r="CU37" i="14"/>
  <c r="CU37" i="31" s="1"/>
  <c r="CT37" i="14"/>
  <c r="CT37" i="31" s="1"/>
  <c r="CS37" i="14"/>
  <c r="CS37" i="31" s="1"/>
  <c r="CR37" i="14"/>
  <c r="CQ37" i="14"/>
  <c r="CP37" i="14"/>
  <c r="CP37" i="31" s="1"/>
  <c r="CO37" i="14"/>
  <c r="CO37" i="31" s="1"/>
  <c r="CN37" i="14"/>
  <c r="CM37" i="14"/>
  <c r="CL37" i="14"/>
  <c r="CL37" i="31" s="1"/>
  <c r="CK37" i="14"/>
  <c r="CK37" i="31" s="1"/>
  <c r="CJ37" i="14"/>
  <c r="CI37" i="14"/>
  <c r="CH37" i="14"/>
  <c r="CH37" i="31" s="1"/>
  <c r="CG37" i="14"/>
  <c r="CG37" i="31" s="1"/>
  <c r="CF37" i="14"/>
  <c r="CE37" i="14"/>
  <c r="CD37" i="14"/>
  <c r="CD37" i="31" s="1"/>
  <c r="CC37" i="14"/>
  <c r="CC37" i="31" s="1"/>
  <c r="CB37" i="14"/>
  <c r="CA37" i="14"/>
  <c r="BZ37" i="14"/>
  <c r="BZ37" i="31" s="1"/>
  <c r="BY37" i="14"/>
  <c r="BY37" i="31" s="1"/>
  <c r="BX37" i="14"/>
  <c r="BW37" i="14"/>
  <c r="BV37" i="14"/>
  <c r="BV37" i="31" s="1"/>
  <c r="BU37" i="14"/>
  <c r="BT37" i="14"/>
  <c r="BS37" i="14"/>
  <c r="BS37" i="31" s="1"/>
  <c r="BR37" i="14"/>
  <c r="BR37" i="31" s="1"/>
  <c r="BQ37" i="14"/>
  <c r="BQ37" i="31" s="1"/>
  <c r="BP37" i="14"/>
  <c r="BO37" i="14"/>
  <c r="BN37" i="14"/>
  <c r="BN37" i="31" s="1"/>
  <c r="BM37" i="14"/>
  <c r="BL37" i="14"/>
  <c r="BK37" i="14"/>
  <c r="BJ37" i="14"/>
  <c r="BJ37" i="31" s="1"/>
  <c r="BI37" i="14"/>
  <c r="BI37" i="31" s="1"/>
  <c r="BH37" i="14"/>
  <c r="BG37" i="14"/>
  <c r="BF37" i="14"/>
  <c r="BF37" i="31" s="1"/>
  <c r="BE37" i="14"/>
  <c r="BD37" i="14"/>
  <c r="BC37" i="14"/>
  <c r="BB37" i="14"/>
  <c r="BB37" i="31" s="1"/>
  <c r="BA37" i="14"/>
  <c r="BA37" i="31" s="1"/>
  <c r="AZ37" i="14"/>
  <c r="AY37" i="14"/>
  <c r="AX37" i="14"/>
  <c r="AX37" i="31" s="1"/>
  <c r="AW37" i="14"/>
  <c r="AV37" i="14"/>
  <c r="AU37" i="14"/>
  <c r="AT37" i="14"/>
  <c r="AT37" i="31" s="1"/>
  <c r="AS37" i="14"/>
  <c r="AS37" i="31" s="1"/>
  <c r="AR37" i="14"/>
  <c r="AQ37" i="14"/>
  <c r="AP37" i="14"/>
  <c r="AP37" i="31" s="1"/>
  <c r="AO37" i="14"/>
  <c r="AN37" i="14"/>
  <c r="AM37" i="14"/>
  <c r="AL37" i="14"/>
  <c r="AL37" i="31" s="1"/>
  <c r="AK37" i="14"/>
  <c r="AK37" i="31" s="1"/>
  <c r="AJ37" i="14"/>
  <c r="AI37" i="14"/>
  <c r="AI37" i="31" s="1"/>
  <c r="AH37" i="14"/>
  <c r="AH37" i="31" s="1"/>
  <c r="AG37" i="14"/>
  <c r="AF37" i="14"/>
  <c r="AE37" i="14"/>
  <c r="AD37" i="14"/>
  <c r="AD37" i="31" s="1"/>
  <c r="AC37" i="14"/>
  <c r="AC37" i="31" s="1"/>
  <c r="AB37" i="14"/>
  <c r="AA37" i="14"/>
  <c r="Z37" i="14"/>
  <c r="Z37" i="31" s="1"/>
  <c r="Y37" i="14"/>
  <c r="X37" i="14"/>
  <c r="W37" i="14"/>
  <c r="V37" i="14"/>
  <c r="V37" i="31" s="1"/>
  <c r="U37" i="14"/>
  <c r="U37" i="31" s="1"/>
  <c r="T37" i="14"/>
  <c r="S37" i="14"/>
  <c r="R37" i="14"/>
  <c r="R37" i="31" s="1"/>
  <c r="Q37" i="14"/>
  <c r="P37" i="14"/>
  <c r="O37" i="14"/>
  <c r="N37" i="14"/>
  <c r="N37" i="31" s="1"/>
  <c r="M37" i="14"/>
  <c r="M37" i="31" s="1"/>
  <c r="L37" i="14"/>
  <c r="K37" i="14"/>
  <c r="J37" i="14"/>
  <c r="J37" i="31" s="1"/>
  <c r="I37" i="14"/>
  <c r="H37" i="14"/>
  <c r="G37" i="14"/>
  <c r="G37" i="31" s="1"/>
  <c r="F37" i="14"/>
  <c r="F37" i="31" s="1"/>
  <c r="E37" i="14"/>
  <c r="E37" i="31" s="1"/>
  <c r="D37" i="14"/>
  <c r="C37" i="14"/>
  <c r="B37" i="31"/>
  <c r="DE36" i="31"/>
  <c r="DE36" i="32" s="1"/>
  <c r="DD36" i="14"/>
  <c r="DE36" i="12" s="1"/>
  <c r="DC36" i="14"/>
  <c r="DC36" i="31" s="1"/>
  <c r="DB36" i="14"/>
  <c r="DB36" i="31" s="1"/>
  <c r="DA36" i="14"/>
  <c r="DA36" i="31" s="1"/>
  <c r="CZ36" i="14"/>
  <c r="CY36" i="14"/>
  <c r="CX36" i="14"/>
  <c r="CX36" i="31" s="1"/>
  <c r="CW36" i="14"/>
  <c r="CV36" i="14"/>
  <c r="CU36" i="14"/>
  <c r="CT36" i="14"/>
  <c r="CT36" i="31" s="1"/>
  <c r="CS36" i="14"/>
  <c r="CS36" i="31" s="1"/>
  <c r="CR36" i="14"/>
  <c r="CQ36" i="14"/>
  <c r="CP36" i="14"/>
  <c r="CP36" i="31" s="1"/>
  <c r="CO36" i="14"/>
  <c r="CN36" i="14"/>
  <c r="CM36" i="14"/>
  <c r="CL36" i="14"/>
  <c r="CL36" i="31" s="1"/>
  <c r="CK36" i="14"/>
  <c r="CK36" i="31" s="1"/>
  <c r="CJ36" i="14"/>
  <c r="CI36" i="14"/>
  <c r="CH36" i="14"/>
  <c r="CH36" i="31" s="1"/>
  <c r="CG36" i="14"/>
  <c r="CF36" i="14"/>
  <c r="CE36" i="14"/>
  <c r="CD36" i="14"/>
  <c r="CD36" i="31" s="1"/>
  <c r="CC36" i="14"/>
  <c r="CC36" i="31" s="1"/>
  <c r="CB36" i="14"/>
  <c r="CA36" i="14"/>
  <c r="BZ36" i="14"/>
  <c r="BZ36" i="31" s="1"/>
  <c r="BY36" i="14"/>
  <c r="BX36" i="14"/>
  <c r="BW36" i="14"/>
  <c r="BV36" i="14"/>
  <c r="BV36" i="31" s="1"/>
  <c r="BU36" i="14"/>
  <c r="BU36" i="31" s="1"/>
  <c r="BT36" i="14"/>
  <c r="BS36" i="14"/>
  <c r="BS36" i="31" s="1"/>
  <c r="BR36" i="14"/>
  <c r="BR36" i="31" s="1"/>
  <c r="BQ36" i="14"/>
  <c r="BP36" i="14"/>
  <c r="BO36" i="14"/>
  <c r="BN36" i="14"/>
  <c r="BN36" i="31" s="1"/>
  <c r="BM36" i="14"/>
  <c r="BM36" i="31" s="1"/>
  <c r="BL36" i="14"/>
  <c r="BK36" i="14"/>
  <c r="BJ36" i="14"/>
  <c r="BJ36" i="31" s="1"/>
  <c r="BI36" i="14"/>
  <c r="BH36" i="14"/>
  <c r="BG36" i="14"/>
  <c r="BF36" i="14"/>
  <c r="BF36" i="31" s="1"/>
  <c r="BE36" i="14"/>
  <c r="BE36" i="31" s="1"/>
  <c r="BD36" i="14"/>
  <c r="BC36" i="14"/>
  <c r="BB36" i="14"/>
  <c r="BB36" i="31" s="1"/>
  <c r="BA36" i="14"/>
  <c r="AZ36" i="14"/>
  <c r="AY36" i="14"/>
  <c r="AX36" i="14"/>
  <c r="AX36" i="31" s="1"/>
  <c r="AW36" i="14"/>
  <c r="AW36" i="31" s="1"/>
  <c r="AV36" i="14"/>
  <c r="AU36" i="14"/>
  <c r="AT36" i="14"/>
  <c r="AT36" i="31" s="1"/>
  <c r="AS36" i="14"/>
  <c r="AR36" i="14"/>
  <c r="AQ36" i="14"/>
  <c r="AQ36" i="31" s="1"/>
  <c r="AP36" i="14"/>
  <c r="AP36" i="31" s="1"/>
  <c r="AO36" i="14"/>
  <c r="AO36" i="31" s="1"/>
  <c r="AN36" i="14"/>
  <c r="AM36" i="14"/>
  <c r="AL36" i="14"/>
  <c r="AL36" i="31" s="1"/>
  <c r="AK36" i="14"/>
  <c r="AJ36" i="14"/>
  <c r="AI36" i="14"/>
  <c r="AH36" i="14"/>
  <c r="AH36" i="31" s="1"/>
  <c r="AG36" i="14"/>
  <c r="AG36" i="31" s="1"/>
  <c r="AF36" i="14"/>
  <c r="AE36" i="14"/>
  <c r="AD36" i="14"/>
  <c r="AD36" i="31" s="1"/>
  <c r="AC36" i="14"/>
  <c r="AB36" i="14"/>
  <c r="AA36" i="14"/>
  <c r="Z36" i="14"/>
  <c r="Z36" i="31" s="1"/>
  <c r="Y36" i="14"/>
  <c r="Y36" i="31" s="1"/>
  <c r="X36" i="14"/>
  <c r="W36" i="14"/>
  <c r="V36" i="14"/>
  <c r="V36" i="31" s="1"/>
  <c r="U36" i="14"/>
  <c r="T36" i="14"/>
  <c r="S36" i="14"/>
  <c r="R36" i="14"/>
  <c r="R36" i="31" s="1"/>
  <c r="Q36" i="14"/>
  <c r="Q36" i="31" s="1"/>
  <c r="P36" i="14"/>
  <c r="O36" i="14"/>
  <c r="N36" i="14"/>
  <c r="N36" i="31" s="1"/>
  <c r="M36" i="14"/>
  <c r="L36" i="14"/>
  <c r="K36" i="14"/>
  <c r="J36" i="14"/>
  <c r="J36" i="31" s="1"/>
  <c r="I36" i="14"/>
  <c r="I36" i="31" s="1"/>
  <c r="H36" i="14"/>
  <c r="G36" i="14"/>
  <c r="G36" i="31" s="1"/>
  <c r="F36" i="14"/>
  <c r="F36" i="31" s="1"/>
  <c r="E36" i="14"/>
  <c r="D36" i="14"/>
  <c r="C36" i="14"/>
  <c r="B36" i="12" s="1"/>
  <c r="B36" i="31"/>
  <c r="DE35" i="31"/>
  <c r="DE35" i="32" s="1"/>
  <c r="DE35" i="50" s="1"/>
  <c r="DD35" i="14"/>
  <c r="DE35" i="12" s="1"/>
  <c r="DC35" i="14"/>
  <c r="DB35" i="14"/>
  <c r="DB35" i="31" s="1"/>
  <c r="DA35" i="14"/>
  <c r="CZ35" i="14"/>
  <c r="CY35" i="14"/>
  <c r="CX35" i="14"/>
  <c r="CX35" i="31" s="1"/>
  <c r="CW35" i="14"/>
  <c r="CW35" i="31" s="1"/>
  <c r="CV35" i="14"/>
  <c r="CU35" i="14"/>
  <c r="CT35" i="14"/>
  <c r="CT35" i="31" s="1"/>
  <c r="CS35" i="14"/>
  <c r="CR35" i="14"/>
  <c r="CQ35" i="14"/>
  <c r="CP35" i="14"/>
  <c r="CP35" i="31" s="1"/>
  <c r="CO35" i="14"/>
  <c r="CO35" i="31" s="1"/>
  <c r="CN35" i="14"/>
  <c r="CM35" i="14"/>
  <c r="CL35" i="14"/>
  <c r="CL35" i="31" s="1"/>
  <c r="CK35" i="14"/>
  <c r="CJ35" i="14"/>
  <c r="CI35" i="14"/>
  <c r="CI35" i="31" s="1"/>
  <c r="CH35" i="14"/>
  <c r="CH35" i="31" s="1"/>
  <c r="CG35" i="14"/>
  <c r="CG35" i="31" s="1"/>
  <c r="CF35" i="14"/>
  <c r="CE35" i="14"/>
  <c r="CD35" i="14"/>
  <c r="CD35" i="31" s="1"/>
  <c r="CC35" i="14"/>
  <c r="CB35" i="14"/>
  <c r="CA35" i="14"/>
  <c r="BZ35" i="14"/>
  <c r="BZ35" i="31" s="1"/>
  <c r="BY35" i="14"/>
  <c r="BY35" i="31" s="1"/>
  <c r="BX35" i="14"/>
  <c r="BW35" i="14"/>
  <c r="BV35" i="14"/>
  <c r="BV35" i="31" s="1"/>
  <c r="BU35" i="14"/>
  <c r="BT35" i="14"/>
  <c r="BS35" i="14"/>
  <c r="BR35" i="14"/>
  <c r="BR35" i="31" s="1"/>
  <c r="BQ35" i="14"/>
  <c r="BQ35" i="31" s="1"/>
  <c r="BP35" i="14"/>
  <c r="BO35" i="14"/>
  <c r="BN35" i="14"/>
  <c r="BN35" i="31" s="1"/>
  <c r="BM35" i="14"/>
  <c r="BL35" i="14"/>
  <c r="BK35" i="14"/>
  <c r="BJ35" i="14"/>
  <c r="BJ35" i="31" s="1"/>
  <c r="BI35" i="14"/>
  <c r="BI35" i="31" s="1"/>
  <c r="BH35" i="14"/>
  <c r="BG35" i="14"/>
  <c r="BF35" i="14"/>
  <c r="BF35" i="31" s="1"/>
  <c r="BE35" i="14"/>
  <c r="BD35" i="14"/>
  <c r="BC35" i="14"/>
  <c r="BB35" i="14"/>
  <c r="BB35" i="31" s="1"/>
  <c r="BA35" i="14"/>
  <c r="BA35" i="31" s="1"/>
  <c r="AZ35" i="14"/>
  <c r="AY35" i="14"/>
  <c r="AY35" i="31" s="1"/>
  <c r="AX35" i="14"/>
  <c r="AX35" i="31" s="1"/>
  <c r="AW35" i="14"/>
  <c r="AV35" i="14"/>
  <c r="AU35" i="14"/>
  <c r="AT35" i="14"/>
  <c r="AT35" i="31" s="1"/>
  <c r="AS35" i="14"/>
  <c r="AS35" i="31" s="1"/>
  <c r="AR35" i="14"/>
  <c r="AQ35" i="14"/>
  <c r="AP35" i="14"/>
  <c r="AP35" i="31" s="1"/>
  <c r="AO35" i="14"/>
  <c r="AN35" i="14"/>
  <c r="AM35" i="14"/>
  <c r="AL35" i="14"/>
  <c r="AL35" i="31" s="1"/>
  <c r="AK35" i="14"/>
  <c r="AK35" i="31" s="1"/>
  <c r="AJ35" i="14"/>
  <c r="AI35" i="14"/>
  <c r="AH35" i="14"/>
  <c r="AH35" i="31" s="1"/>
  <c r="AG35" i="14"/>
  <c r="AF35" i="14"/>
  <c r="AE35" i="14"/>
  <c r="AD35" i="14"/>
  <c r="AD35" i="31" s="1"/>
  <c r="AC35" i="14"/>
  <c r="AC35" i="31" s="1"/>
  <c r="AB35" i="14"/>
  <c r="AA35" i="14"/>
  <c r="Z35" i="14"/>
  <c r="Z35" i="31" s="1"/>
  <c r="Y35" i="14"/>
  <c r="X35" i="14"/>
  <c r="W35" i="14"/>
  <c r="V35" i="14"/>
  <c r="V35" i="31" s="1"/>
  <c r="U35" i="14"/>
  <c r="U35" i="31" s="1"/>
  <c r="T35" i="14"/>
  <c r="S35" i="14"/>
  <c r="R35" i="14"/>
  <c r="R35" i="31" s="1"/>
  <c r="Q35" i="14"/>
  <c r="P35" i="14"/>
  <c r="O35" i="14"/>
  <c r="N35" i="14"/>
  <c r="N35" i="31" s="1"/>
  <c r="M35" i="14"/>
  <c r="M35" i="31" s="1"/>
  <c r="L35" i="14"/>
  <c r="K35" i="14"/>
  <c r="J35" i="14"/>
  <c r="J35" i="31" s="1"/>
  <c r="I35" i="14"/>
  <c r="H35" i="14"/>
  <c r="G35" i="14"/>
  <c r="F35" i="14"/>
  <c r="F35" i="31" s="1"/>
  <c r="E35" i="14"/>
  <c r="E35" i="31" s="1"/>
  <c r="D35" i="14"/>
  <c r="C35" i="14"/>
  <c r="B35" i="12" s="1"/>
  <c r="B35" i="31"/>
  <c r="DE34" i="31"/>
  <c r="DE34" i="32" s="1"/>
  <c r="DD34" i="14"/>
  <c r="DC34" i="14"/>
  <c r="DB34" i="14"/>
  <c r="DB34" i="31" s="1"/>
  <c r="DA34" i="14"/>
  <c r="DA34" i="31" s="1"/>
  <c r="CZ34" i="14"/>
  <c r="CY34" i="14"/>
  <c r="CX34" i="14"/>
  <c r="CX34" i="31" s="1"/>
  <c r="CW34" i="14"/>
  <c r="CV34" i="14"/>
  <c r="CU34" i="14"/>
  <c r="CT34" i="14"/>
  <c r="CT34" i="31" s="1"/>
  <c r="CS34" i="14"/>
  <c r="CS34" i="31" s="1"/>
  <c r="CR34" i="14"/>
  <c r="CQ34" i="14"/>
  <c r="CP34" i="14"/>
  <c r="CP34" i="31" s="1"/>
  <c r="CO34" i="14"/>
  <c r="CN34" i="14"/>
  <c r="CM34" i="14"/>
  <c r="CL34" i="14"/>
  <c r="CL34" i="31" s="1"/>
  <c r="CK34" i="14"/>
  <c r="CK34" i="31" s="1"/>
  <c r="CJ34" i="14"/>
  <c r="CI34" i="14"/>
  <c r="CI34" i="31" s="1"/>
  <c r="CH34" i="14"/>
  <c r="CH34" i="31" s="1"/>
  <c r="CG34" i="14"/>
  <c r="CF34" i="14"/>
  <c r="CE34" i="14"/>
  <c r="CD34" i="14"/>
  <c r="CD34" i="31" s="1"/>
  <c r="CC34" i="14"/>
  <c r="CC34" i="31" s="1"/>
  <c r="CB34" i="14"/>
  <c r="CA34" i="14"/>
  <c r="BZ34" i="14"/>
  <c r="BZ34" i="31" s="1"/>
  <c r="BY34" i="14"/>
  <c r="BX34" i="14"/>
  <c r="BW34" i="14"/>
  <c r="BV34" i="14"/>
  <c r="BV34" i="31" s="1"/>
  <c r="BU34" i="14"/>
  <c r="BU34" i="31" s="1"/>
  <c r="BT34" i="14"/>
  <c r="BS34" i="14"/>
  <c r="BR34" i="14"/>
  <c r="BR34" i="31" s="1"/>
  <c r="BQ34" i="14"/>
  <c r="BP34" i="14"/>
  <c r="BO34" i="14"/>
  <c r="BN34" i="14"/>
  <c r="BN34" i="31" s="1"/>
  <c r="BM34" i="14"/>
  <c r="BL34" i="14"/>
  <c r="BK34" i="14"/>
  <c r="BJ34" i="14"/>
  <c r="BJ34" i="31" s="1"/>
  <c r="BI34" i="14"/>
  <c r="BI34" i="31" s="1"/>
  <c r="BH34" i="14"/>
  <c r="BG34" i="14"/>
  <c r="BF34" i="14"/>
  <c r="BF34" i="31" s="1"/>
  <c r="BE34" i="14"/>
  <c r="BD34" i="14"/>
  <c r="BC34" i="14"/>
  <c r="BB34" i="14"/>
  <c r="BB34" i="31" s="1"/>
  <c r="BA34" i="14"/>
  <c r="BA34" i="31" s="1"/>
  <c r="AZ34" i="14"/>
  <c r="AY34" i="14"/>
  <c r="AX34" i="14"/>
  <c r="AX34" i="31" s="1"/>
  <c r="AW34" i="14"/>
  <c r="AW34" i="31" s="1"/>
  <c r="AV34" i="14"/>
  <c r="AU34" i="14"/>
  <c r="AT34" i="14"/>
  <c r="AT34" i="31" s="1"/>
  <c r="AS34" i="14"/>
  <c r="AR34" i="14"/>
  <c r="AQ34" i="14"/>
  <c r="AP34" i="14"/>
  <c r="AP34" i="31" s="1"/>
  <c r="AO34" i="14"/>
  <c r="AN34" i="14"/>
  <c r="AM34" i="14"/>
  <c r="AL34" i="14"/>
  <c r="AL34" i="31" s="1"/>
  <c r="AK34" i="14"/>
  <c r="AK34" i="31" s="1"/>
  <c r="AJ34" i="14"/>
  <c r="AI34" i="14"/>
  <c r="AH34" i="14"/>
  <c r="AH34" i="31" s="1"/>
  <c r="AG34" i="14"/>
  <c r="AG34" i="31" s="1"/>
  <c r="AF34" i="14"/>
  <c r="AE34" i="14"/>
  <c r="AD34" i="14"/>
  <c r="AD34" i="31" s="1"/>
  <c r="AC34" i="14"/>
  <c r="AB34" i="14"/>
  <c r="AA34" i="14"/>
  <c r="Z34" i="14"/>
  <c r="Z34" i="31" s="1"/>
  <c r="Y34" i="14"/>
  <c r="X34" i="14"/>
  <c r="W34" i="14"/>
  <c r="V34" i="14"/>
  <c r="V34" i="31" s="1"/>
  <c r="U34" i="14"/>
  <c r="U34" i="31" s="1"/>
  <c r="T34" i="14"/>
  <c r="S34" i="14"/>
  <c r="R34" i="14"/>
  <c r="R34" i="31" s="1"/>
  <c r="Q34" i="14"/>
  <c r="Q34" i="31" s="1"/>
  <c r="P34" i="14"/>
  <c r="O34" i="14"/>
  <c r="N34" i="14"/>
  <c r="N34" i="31" s="1"/>
  <c r="M34" i="14"/>
  <c r="L34" i="14"/>
  <c r="K34" i="14"/>
  <c r="K34" i="31" s="1"/>
  <c r="J34" i="14"/>
  <c r="J34" i="31" s="1"/>
  <c r="I34" i="14"/>
  <c r="I34" i="31" s="1"/>
  <c r="H34" i="14"/>
  <c r="G34" i="14"/>
  <c r="F34" i="14"/>
  <c r="F34" i="31" s="1"/>
  <c r="E34" i="14"/>
  <c r="D34" i="14"/>
  <c r="C34" i="14"/>
  <c r="B34" i="31"/>
  <c r="DE33" i="31"/>
  <c r="DE33" i="32" s="1"/>
  <c r="DE33" i="34" s="1"/>
  <c r="DD33" i="14"/>
  <c r="DC33" i="14"/>
  <c r="DC33" i="31" s="1"/>
  <c r="DB33" i="14"/>
  <c r="DB33" i="31" s="1"/>
  <c r="DA33" i="14"/>
  <c r="CZ33" i="14"/>
  <c r="CY33" i="14"/>
  <c r="CX33" i="14"/>
  <c r="CX33" i="31" s="1"/>
  <c r="CW33" i="14"/>
  <c r="CW33" i="31" s="1"/>
  <c r="CV33" i="14"/>
  <c r="CU33" i="14"/>
  <c r="CT33" i="14"/>
  <c r="CT33" i="31" s="1"/>
  <c r="CS33" i="14"/>
  <c r="CR33" i="14"/>
  <c r="CQ33" i="14"/>
  <c r="CP33" i="14"/>
  <c r="CP33" i="31" s="1"/>
  <c r="CO33" i="14"/>
  <c r="CO33" i="31" s="1"/>
  <c r="CN33" i="14"/>
  <c r="CM33" i="14"/>
  <c r="CL33" i="14"/>
  <c r="CL33" i="31" s="1"/>
  <c r="CK33" i="14"/>
  <c r="CJ33" i="14"/>
  <c r="CI33" i="14"/>
  <c r="CH33" i="14"/>
  <c r="CH33" i="31" s="1"/>
  <c r="CG33" i="14"/>
  <c r="CG33" i="31" s="1"/>
  <c r="CF33" i="14"/>
  <c r="CE33" i="14"/>
  <c r="CD33" i="14"/>
  <c r="CD33" i="31" s="1"/>
  <c r="CC33" i="14"/>
  <c r="CB33" i="14"/>
  <c r="CA33" i="14"/>
  <c r="BZ33" i="14"/>
  <c r="BZ33" i="31" s="1"/>
  <c r="BY33" i="14"/>
  <c r="BY33" i="31" s="1"/>
  <c r="BX33" i="14"/>
  <c r="BW33" i="14"/>
  <c r="BV33" i="14"/>
  <c r="BV33" i="31" s="1"/>
  <c r="BU33" i="14"/>
  <c r="BT33" i="14"/>
  <c r="BS33" i="14"/>
  <c r="BR33" i="14"/>
  <c r="BR33" i="31" s="1"/>
  <c r="BQ33" i="14"/>
  <c r="BQ33" i="31" s="1"/>
  <c r="BP33" i="14"/>
  <c r="BO33" i="14"/>
  <c r="BO33" i="31" s="1"/>
  <c r="BN33" i="14"/>
  <c r="BN33" i="31" s="1"/>
  <c r="BM33" i="14"/>
  <c r="BL33" i="14"/>
  <c r="BK33" i="14"/>
  <c r="BJ33" i="14"/>
  <c r="BJ33" i="31" s="1"/>
  <c r="BI33" i="14"/>
  <c r="BI33" i="31" s="1"/>
  <c r="BH33" i="14"/>
  <c r="BG33" i="14"/>
  <c r="BF33" i="14"/>
  <c r="BF33" i="31" s="1"/>
  <c r="BE33" i="14"/>
  <c r="BD33" i="14"/>
  <c r="BC33" i="14"/>
  <c r="BC33" i="31" s="1"/>
  <c r="BB33" i="14"/>
  <c r="BB33" i="31" s="1"/>
  <c r="BA33" i="14"/>
  <c r="BA33" i="31" s="1"/>
  <c r="AZ33" i="14"/>
  <c r="AY33" i="14"/>
  <c r="AX33" i="14"/>
  <c r="AX33" i="31" s="1"/>
  <c r="AW33" i="14"/>
  <c r="AV33" i="14"/>
  <c r="AU33" i="14"/>
  <c r="AT33" i="14"/>
  <c r="AT33" i="31" s="1"/>
  <c r="AS33" i="14"/>
  <c r="AS33" i="31" s="1"/>
  <c r="AR33" i="14"/>
  <c r="AQ33" i="14"/>
  <c r="AQ33" i="31" s="1"/>
  <c r="AP33" i="14"/>
  <c r="AP33" i="31" s="1"/>
  <c r="AO33" i="14"/>
  <c r="AN33" i="14"/>
  <c r="AM33" i="14"/>
  <c r="AL33" i="14"/>
  <c r="AL33" i="31" s="1"/>
  <c r="AK33" i="14"/>
  <c r="AK33" i="31" s="1"/>
  <c r="AJ33" i="14"/>
  <c r="AI33" i="14"/>
  <c r="AH33" i="14"/>
  <c r="AH33" i="31" s="1"/>
  <c r="AG33" i="14"/>
  <c r="AF33" i="14"/>
  <c r="AE33" i="14"/>
  <c r="AD33" i="14"/>
  <c r="AD33" i="31" s="1"/>
  <c r="AC33" i="14"/>
  <c r="AC33" i="31" s="1"/>
  <c r="AB33" i="14"/>
  <c r="AA33" i="14"/>
  <c r="Z33" i="14"/>
  <c r="Z33" i="31" s="1"/>
  <c r="Y33" i="14"/>
  <c r="X33" i="14"/>
  <c r="W33" i="14"/>
  <c r="V33" i="14"/>
  <c r="V33" i="31" s="1"/>
  <c r="U33" i="14"/>
  <c r="U33" i="31" s="1"/>
  <c r="T33" i="14"/>
  <c r="S33" i="14"/>
  <c r="R33" i="14"/>
  <c r="R33" i="31" s="1"/>
  <c r="Q33" i="14"/>
  <c r="P33" i="14"/>
  <c r="O33" i="14"/>
  <c r="N33" i="14"/>
  <c r="N33" i="31" s="1"/>
  <c r="M33" i="14"/>
  <c r="M33" i="31" s="1"/>
  <c r="L33" i="14"/>
  <c r="K33" i="14"/>
  <c r="J33" i="14"/>
  <c r="J33" i="31" s="1"/>
  <c r="I33" i="14"/>
  <c r="H33" i="14"/>
  <c r="G33" i="14"/>
  <c r="F33" i="14"/>
  <c r="F33" i="31" s="1"/>
  <c r="E33" i="14"/>
  <c r="E33" i="31" s="1"/>
  <c r="D33" i="14"/>
  <c r="C33" i="14"/>
  <c r="C33" i="31" s="1"/>
  <c r="B33" i="31"/>
  <c r="DE32" i="31"/>
  <c r="DE32" i="32" s="1"/>
  <c r="DE32" i="33" s="1"/>
  <c r="DD32" i="14"/>
  <c r="DC32" i="14"/>
  <c r="DB32" i="14"/>
  <c r="DB32" i="31" s="1"/>
  <c r="DA32" i="14"/>
  <c r="DA32" i="31" s="1"/>
  <c r="CZ32" i="14"/>
  <c r="CY32" i="14"/>
  <c r="CX32" i="14"/>
  <c r="CX32" i="31" s="1"/>
  <c r="CW32" i="14"/>
  <c r="CV32" i="14"/>
  <c r="CU32" i="14"/>
  <c r="CU32" i="31" s="1"/>
  <c r="CT32" i="14"/>
  <c r="CT32" i="31" s="1"/>
  <c r="CS32" i="14"/>
  <c r="CS32" i="31" s="1"/>
  <c r="CR32" i="14"/>
  <c r="CQ32" i="14"/>
  <c r="CP32" i="14"/>
  <c r="CP32" i="31" s="1"/>
  <c r="CO32" i="14"/>
  <c r="CN32" i="14"/>
  <c r="CM32" i="14"/>
  <c r="CL32" i="14"/>
  <c r="CL32" i="31" s="1"/>
  <c r="CK32" i="14"/>
  <c r="CK32" i="31" s="1"/>
  <c r="CJ32" i="14"/>
  <c r="CI32" i="14"/>
  <c r="CH32" i="14"/>
  <c r="CH32" i="31" s="1"/>
  <c r="CG32" i="14"/>
  <c r="CF32" i="14"/>
  <c r="CE32" i="14"/>
  <c r="CD32" i="14"/>
  <c r="CD32" i="31" s="1"/>
  <c r="CC32" i="14"/>
  <c r="CC32" i="31" s="1"/>
  <c r="CB32" i="14"/>
  <c r="CA32" i="14"/>
  <c r="BZ32" i="14"/>
  <c r="BZ32" i="31" s="1"/>
  <c r="BY32" i="14"/>
  <c r="BX32" i="14"/>
  <c r="BW32" i="14"/>
  <c r="BV32" i="14"/>
  <c r="BV32" i="31" s="1"/>
  <c r="BU32" i="14"/>
  <c r="BU32" i="31" s="1"/>
  <c r="BT32" i="14"/>
  <c r="BS32" i="14"/>
  <c r="BR32" i="14"/>
  <c r="BR32" i="31" s="1"/>
  <c r="BQ32" i="14"/>
  <c r="BP32" i="14"/>
  <c r="BO32" i="14"/>
  <c r="BN32" i="14"/>
  <c r="BN32" i="31" s="1"/>
  <c r="BM32" i="14"/>
  <c r="BM32" i="31" s="1"/>
  <c r="BL32" i="14"/>
  <c r="BK32" i="14"/>
  <c r="BK32" i="31" s="1"/>
  <c r="BJ32" i="14"/>
  <c r="BJ32" i="31" s="1"/>
  <c r="BI32" i="14"/>
  <c r="BH32" i="14"/>
  <c r="BG32" i="14"/>
  <c r="BF32" i="14"/>
  <c r="BF32" i="31" s="1"/>
  <c r="BE32" i="14"/>
  <c r="BE32" i="31" s="1"/>
  <c r="BD32" i="14"/>
  <c r="BC32" i="14"/>
  <c r="BB32" i="14"/>
  <c r="BB32" i="31" s="1"/>
  <c r="BA32" i="14"/>
  <c r="AZ32" i="14"/>
  <c r="AY32" i="14"/>
  <c r="AX32" i="14"/>
  <c r="AX32" i="31" s="1"/>
  <c r="AW32" i="14"/>
  <c r="AW32" i="31" s="1"/>
  <c r="AV32" i="14"/>
  <c r="AU32" i="14"/>
  <c r="AT32" i="14"/>
  <c r="AT32" i="31" s="1"/>
  <c r="AS32" i="14"/>
  <c r="AR32" i="14"/>
  <c r="AQ32" i="14"/>
  <c r="AP32" i="14"/>
  <c r="AP32" i="31" s="1"/>
  <c r="AO32" i="14"/>
  <c r="AO32" i="31" s="1"/>
  <c r="AN32" i="14"/>
  <c r="AM32" i="14"/>
  <c r="AL32" i="14"/>
  <c r="AL32" i="31" s="1"/>
  <c r="AK32" i="14"/>
  <c r="AJ32" i="14"/>
  <c r="AI32" i="14"/>
  <c r="AH32" i="14"/>
  <c r="AH32" i="31" s="1"/>
  <c r="AG32" i="14"/>
  <c r="AG32" i="31" s="1"/>
  <c r="AF32" i="14"/>
  <c r="AE32" i="14"/>
  <c r="AD32" i="14"/>
  <c r="AD32" i="31" s="1"/>
  <c r="AC32" i="14"/>
  <c r="AB32" i="14"/>
  <c r="AA32" i="14"/>
  <c r="Z32" i="14"/>
  <c r="Z32" i="31" s="1"/>
  <c r="Y32" i="14"/>
  <c r="Y32" i="31" s="1"/>
  <c r="X32" i="14"/>
  <c r="W32" i="14"/>
  <c r="V32" i="14"/>
  <c r="V32" i="31" s="1"/>
  <c r="U32" i="14"/>
  <c r="T32" i="14"/>
  <c r="S32" i="14"/>
  <c r="R32" i="14"/>
  <c r="R32" i="31" s="1"/>
  <c r="Q32" i="14"/>
  <c r="Q32" i="31" s="1"/>
  <c r="P32" i="14"/>
  <c r="O32" i="14"/>
  <c r="N32" i="14"/>
  <c r="N32" i="31" s="1"/>
  <c r="M32" i="14"/>
  <c r="L32" i="14"/>
  <c r="K32" i="14"/>
  <c r="J32" i="14"/>
  <c r="J32" i="31" s="1"/>
  <c r="I32" i="14"/>
  <c r="I32" i="31" s="1"/>
  <c r="H32" i="14"/>
  <c r="G32" i="14"/>
  <c r="F32" i="14"/>
  <c r="F32" i="31" s="1"/>
  <c r="E32" i="14"/>
  <c r="D32" i="14"/>
  <c r="C32" i="14"/>
  <c r="B32" i="31"/>
  <c r="DE31" i="31"/>
  <c r="DE31" i="32" s="1"/>
  <c r="DE31" i="33" s="1"/>
  <c r="DD31" i="14"/>
  <c r="DC31" i="14"/>
  <c r="DC31" i="31" s="1"/>
  <c r="DB31" i="14"/>
  <c r="DB31" i="31" s="1"/>
  <c r="DA31" i="14"/>
  <c r="CZ31" i="14"/>
  <c r="CY31" i="14"/>
  <c r="CX31" i="14"/>
  <c r="CX31" i="31" s="1"/>
  <c r="CW31" i="14"/>
  <c r="CW31" i="31" s="1"/>
  <c r="CV31" i="14"/>
  <c r="CU31" i="14"/>
  <c r="CT31" i="14"/>
  <c r="CT31" i="31" s="1"/>
  <c r="CS31" i="14"/>
  <c r="CR31" i="14"/>
  <c r="CQ31" i="14"/>
  <c r="CP31" i="14"/>
  <c r="CP31" i="31" s="1"/>
  <c r="CO31" i="14"/>
  <c r="CO31" i="31" s="1"/>
  <c r="CN31" i="14"/>
  <c r="CM31" i="14"/>
  <c r="CL31" i="14"/>
  <c r="CL31" i="31" s="1"/>
  <c r="CK31" i="14"/>
  <c r="CJ31" i="14"/>
  <c r="CI31" i="14"/>
  <c r="CH31" i="14"/>
  <c r="CH31" i="31" s="1"/>
  <c r="CG31" i="14"/>
  <c r="CG31" i="31" s="1"/>
  <c r="CF31" i="14"/>
  <c r="CE31" i="14"/>
  <c r="CD31" i="14"/>
  <c r="CD31" i="31" s="1"/>
  <c r="CC31" i="14"/>
  <c r="CB31" i="14"/>
  <c r="CA31" i="14"/>
  <c r="BZ31" i="14"/>
  <c r="BZ31" i="31" s="1"/>
  <c r="BY31" i="14"/>
  <c r="BY31" i="31" s="1"/>
  <c r="BX31" i="14"/>
  <c r="BW31" i="14"/>
  <c r="BW31" i="31" s="1"/>
  <c r="BV31" i="14"/>
  <c r="BV31" i="31" s="1"/>
  <c r="BU31" i="14"/>
  <c r="BT31" i="14"/>
  <c r="BS31" i="14"/>
  <c r="BR31" i="14"/>
  <c r="BR31" i="31" s="1"/>
  <c r="BQ31" i="14"/>
  <c r="BR31" i="30" s="1"/>
  <c r="BP31" i="14"/>
  <c r="BO31" i="14"/>
  <c r="BN31" i="14"/>
  <c r="BN31" i="31" s="1"/>
  <c r="BM31" i="14"/>
  <c r="BL31" i="14"/>
  <c r="BK31" i="14"/>
  <c r="BJ31" i="14"/>
  <c r="BJ31" i="31" s="1"/>
  <c r="BI31" i="14"/>
  <c r="BH31" i="14"/>
  <c r="BG31" i="14"/>
  <c r="BF31" i="14"/>
  <c r="BF31" i="31" s="1"/>
  <c r="BE31" i="14"/>
  <c r="BD31" i="14"/>
  <c r="BC31" i="14"/>
  <c r="BB31" i="14"/>
  <c r="BB31" i="31" s="1"/>
  <c r="BA31" i="14"/>
  <c r="AZ31" i="14"/>
  <c r="AY31" i="14"/>
  <c r="AX31" i="14"/>
  <c r="AX31" i="31" s="1"/>
  <c r="AW31" i="14"/>
  <c r="AV31" i="14"/>
  <c r="AU31" i="14"/>
  <c r="AT31" i="14"/>
  <c r="AT31" i="31" s="1"/>
  <c r="AS31" i="14"/>
  <c r="AR31" i="14"/>
  <c r="AQ31" i="14"/>
  <c r="AQ31" i="31" s="1"/>
  <c r="AP31" i="14"/>
  <c r="AP31" i="31" s="1"/>
  <c r="AO31" i="14"/>
  <c r="AN31" i="14"/>
  <c r="AM31" i="14"/>
  <c r="AL31" i="14"/>
  <c r="AL31" i="31" s="1"/>
  <c r="AK31" i="14"/>
  <c r="AJ31" i="14"/>
  <c r="AI31" i="14"/>
  <c r="AH31" i="14"/>
  <c r="AH31" i="31" s="1"/>
  <c r="AG31" i="14"/>
  <c r="AF31" i="14"/>
  <c r="AE31" i="14"/>
  <c r="AD31" i="14"/>
  <c r="AD31" i="31" s="1"/>
  <c r="AC31" i="14"/>
  <c r="AB31" i="14"/>
  <c r="AA31" i="14"/>
  <c r="Z31" i="14"/>
  <c r="Z31" i="31" s="1"/>
  <c r="Y31" i="14"/>
  <c r="X31" i="14"/>
  <c r="W31" i="14"/>
  <c r="V31" i="14"/>
  <c r="V31" i="31" s="1"/>
  <c r="U31" i="14"/>
  <c r="T31" i="14"/>
  <c r="S31" i="14"/>
  <c r="R31" i="14"/>
  <c r="R31" i="31" s="1"/>
  <c r="Q31" i="14"/>
  <c r="P31" i="14"/>
  <c r="O31" i="14"/>
  <c r="N31" i="14"/>
  <c r="N31" i="31" s="1"/>
  <c r="M31" i="14"/>
  <c r="L31" i="14"/>
  <c r="K31" i="14"/>
  <c r="K31" i="31" s="1"/>
  <c r="J31" i="14"/>
  <c r="J31" i="31" s="1"/>
  <c r="I31" i="14"/>
  <c r="H31" i="14"/>
  <c r="G31" i="14"/>
  <c r="F31" i="14"/>
  <c r="F31" i="31" s="1"/>
  <c r="E31" i="14"/>
  <c r="D31" i="14"/>
  <c r="C31" i="14"/>
  <c r="B31" i="31"/>
  <c r="DE30" i="31"/>
  <c r="DE30" i="32" s="1"/>
  <c r="DD30" i="14"/>
  <c r="DC30" i="14"/>
  <c r="DB30" i="14"/>
  <c r="DB30" i="31" s="1"/>
  <c r="DA30" i="14"/>
  <c r="DA30" i="31" s="1"/>
  <c r="CZ30" i="14"/>
  <c r="CY30" i="14"/>
  <c r="CX30" i="14"/>
  <c r="CX30" i="31" s="1"/>
  <c r="CW30" i="14"/>
  <c r="CV30" i="14"/>
  <c r="CU30" i="14"/>
  <c r="CT30" i="14"/>
  <c r="CT30" i="31" s="1"/>
  <c r="CS30" i="14"/>
  <c r="CR30" i="14"/>
  <c r="CQ30" i="14"/>
  <c r="CP30" i="14"/>
  <c r="CP30" i="31" s="1"/>
  <c r="CO30" i="14"/>
  <c r="CN30" i="14"/>
  <c r="CM30" i="14"/>
  <c r="CL30" i="14"/>
  <c r="CL30" i="31" s="1"/>
  <c r="CK30" i="14"/>
  <c r="CJ30" i="14"/>
  <c r="CI30" i="14"/>
  <c r="CI30" i="31" s="1"/>
  <c r="CH30" i="14"/>
  <c r="CH30" i="31" s="1"/>
  <c r="CG30" i="14"/>
  <c r="CF30" i="14"/>
  <c r="CE30" i="14"/>
  <c r="CD30" i="14"/>
  <c r="CD30" i="31" s="1"/>
  <c r="CC30" i="14"/>
  <c r="CB30" i="14"/>
  <c r="CA30" i="14"/>
  <c r="BZ30" i="14"/>
  <c r="BZ30" i="31" s="1"/>
  <c r="BY30" i="14"/>
  <c r="BX30" i="14"/>
  <c r="BW30" i="14"/>
  <c r="BV30" i="14"/>
  <c r="BV30" i="31" s="1"/>
  <c r="BU30" i="14"/>
  <c r="BU30" i="31" s="1"/>
  <c r="BT30" i="14"/>
  <c r="BS30" i="14"/>
  <c r="BR30" i="14"/>
  <c r="BR30" i="31" s="1"/>
  <c r="BQ30" i="14"/>
  <c r="BP30" i="14"/>
  <c r="BO30" i="14"/>
  <c r="BN30" i="14"/>
  <c r="BN30" i="31" s="1"/>
  <c r="BM30" i="14"/>
  <c r="BL30" i="14"/>
  <c r="BK30" i="14"/>
  <c r="BJ30" i="14"/>
  <c r="BJ30" i="31" s="1"/>
  <c r="BI30" i="14"/>
  <c r="BH30" i="14"/>
  <c r="BG30" i="14"/>
  <c r="BF30" i="14"/>
  <c r="BF30" i="31" s="1"/>
  <c r="BE30" i="14"/>
  <c r="BD30" i="14"/>
  <c r="BC30" i="14"/>
  <c r="BB30" i="14"/>
  <c r="BB30" i="31" s="1"/>
  <c r="BA30" i="14"/>
  <c r="AZ30" i="14"/>
  <c r="AY30" i="14"/>
  <c r="AX30" i="14"/>
  <c r="AX30" i="31" s="1"/>
  <c r="AW30" i="14"/>
  <c r="AV30" i="14"/>
  <c r="AU30" i="14"/>
  <c r="AT30" i="14"/>
  <c r="AT30" i="31" s="1"/>
  <c r="AS30" i="14"/>
  <c r="AR30" i="14"/>
  <c r="AQ30" i="14"/>
  <c r="AP30" i="14"/>
  <c r="AP30" i="31" s="1"/>
  <c r="AO30" i="14"/>
  <c r="AN30" i="14"/>
  <c r="AM30" i="14"/>
  <c r="AL30" i="14"/>
  <c r="AL30" i="31" s="1"/>
  <c r="AK30" i="14"/>
  <c r="AJ30" i="14"/>
  <c r="AI30" i="14"/>
  <c r="AI30" i="31" s="1"/>
  <c r="AH30" i="14"/>
  <c r="AH30" i="31" s="1"/>
  <c r="AG30" i="14"/>
  <c r="AF30" i="14"/>
  <c r="AE30" i="14"/>
  <c r="AD30" i="14"/>
  <c r="AD30" i="31" s="1"/>
  <c r="AC30" i="14"/>
  <c r="AB30" i="14"/>
  <c r="AA30" i="14"/>
  <c r="Z30" i="14"/>
  <c r="Z30" i="31" s="1"/>
  <c r="Y30" i="14"/>
  <c r="X30" i="14"/>
  <c r="W30" i="14"/>
  <c r="V30" i="14"/>
  <c r="V30" i="31" s="1"/>
  <c r="U30" i="14"/>
  <c r="T30" i="14"/>
  <c r="S30" i="14"/>
  <c r="R30" i="14"/>
  <c r="Q30" i="14"/>
  <c r="P30" i="14"/>
  <c r="O30" i="14"/>
  <c r="N30" i="14"/>
  <c r="N30" i="31" s="1"/>
  <c r="M30" i="14"/>
  <c r="L30" i="14"/>
  <c r="K30" i="14"/>
  <c r="J30" i="14"/>
  <c r="J30" i="31" s="1"/>
  <c r="I30" i="14"/>
  <c r="H30" i="14"/>
  <c r="G30" i="14"/>
  <c r="F30" i="14"/>
  <c r="F30" i="31" s="1"/>
  <c r="E30" i="14"/>
  <c r="D30" i="14"/>
  <c r="C30" i="14"/>
  <c r="B30" i="31"/>
  <c r="DE29" i="31"/>
  <c r="DE29" i="32" s="1"/>
  <c r="DD29" i="14"/>
  <c r="DC29" i="14"/>
  <c r="DB29" i="14"/>
  <c r="DB29" i="31" s="1"/>
  <c r="DA29" i="14"/>
  <c r="CZ29" i="14"/>
  <c r="CY29" i="14"/>
  <c r="CX29" i="14"/>
  <c r="CX29" i="31" s="1"/>
  <c r="CW29" i="14"/>
  <c r="CV29" i="14"/>
  <c r="CU29" i="14"/>
  <c r="CT29" i="14"/>
  <c r="CT29" i="31" s="1"/>
  <c r="CS29" i="14"/>
  <c r="CR29" i="14"/>
  <c r="CQ29" i="14"/>
  <c r="CP29" i="14"/>
  <c r="CP29" i="31" s="1"/>
  <c r="CO29" i="14"/>
  <c r="CN29" i="14"/>
  <c r="CM29" i="14"/>
  <c r="CL29" i="14"/>
  <c r="CL29" i="31" s="1"/>
  <c r="CK29" i="14"/>
  <c r="CJ29" i="14"/>
  <c r="CI29" i="14"/>
  <c r="CH29" i="14"/>
  <c r="CH29" i="31" s="1"/>
  <c r="CG29" i="14"/>
  <c r="CF29" i="14"/>
  <c r="CE29" i="14"/>
  <c r="CD29" i="14"/>
  <c r="CD29" i="31" s="1"/>
  <c r="CC29" i="14"/>
  <c r="CB29" i="14"/>
  <c r="CA29" i="14"/>
  <c r="BZ29" i="14"/>
  <c r="BZ29" i="31" s="1"/>
  <c r="BY29" i="14"/>
  <c r="BX29" i="14"/>
  <c r="BW29" i="14"/>
  <c r="BV29" i="14"/>
  <c r="BV29" i="31" s="1"/>
  <c r="BU29" i="14"/>
  <c r="BT29" i="14"/>
  <c r="BS29" i="14"/>
  <c r="BR29" i="14"/>
  <c r="BR29" i="31" s="1"/>
  <c r="BQ29" i="14"/>
  <c r="BP29" i="14"/>
  <c r="BO29" i="14"/>
  <c r="BN29" i="14"/>
  <c r="BN29" i="31" s="1"/>
  <c r="BM29" i="14"/>
  <c r="BL29" i="14"/>
  <c r="BK29" i="14"/>
  <c r="BJ29" i="14"/>
  <c r="BJ29" i="31" s="1"/>
  <c r="BI29" i="14"/>
  <c r="BI29" i="31" s="1"/>
  <c r="BH29" i="14"/>
  <c r="BG29" i="14"/>
  <c r="BF29" i="14"/>
  <c r="BF29" i="31" s="1"/>
  <c r="BE29" i="14"/>
  <c r="BD29" i="14"/>
  <c r="BC29" i="14"/>
  <c r="BB29" i="14"/>
  <c r="BB29" i="31" s="1"/>
  <c r="BA29" i="14"/>
  <c r="AZ29" i="14"/>
  <c r="AY29" i="14"/>
  <c r="AX29" i="14"/>
  <c r="AX29" i="31" s="1"/>
  <c r="AW29" i="14"/>
  <c r="AV29" i="14"/>
  <c r="AU29" i="14"/>
  <c r="AT29" i="14"/>
  <c r="AT29" i="31" s="1"/>
  <c r="AS29" i="14"/>
  <c r="AR29" i="14"/>
  <c r="AQ29" i="14"/>
  <c r="AP29" i="14"/>
  <c r="AP29" i="31" s="1"/>
  <c r="AO29" i="14"/>
  <c r="AN29" i="14"/>
  <c r="AM29" i="14"/>
  <c r="AL29" i="14"/>
  <c r="AL29" i="31" s="1"/>
  <c r="AK29" i="14"/>
  <c r="AJ29" i="14"/>
  <c r="AI29" i="14"/>
  <c r="AH29" i="14"/>
  <c r="AG29" i="14"/>
  <c r="AF29" i="14"/>
  <c r="AE29" i="14"/>
  <c r="AD29" i="14"/>
  <c r="AD29" i="31" s="1"/>
  <c r="AC29" i="14"/>
  <c r="AB29" i="14"/>
  <c r="AA29" i="14"/>
  <c r="Z29" i="14"/>
  <c r="Z29" i="31" s="1"/>
  <c r="Y29" i="14"/>
  <c r="Y29" i="31" s="1"/>
  <c r="X29" i="14"/>
  <c r="W29" i="14"/>
  <c r="V29" i="14"/>
  <c r="V29" i="31" s="1"/>
  <c r="U29" i="14"/>
  <c r="T29" i="14"/>
  <c r="S29" i="14"/>
  <c r="R29" i="14"/>
  <c r="R29" i="31" s="1"/>
  <c r="Q29" i="14"/>
  <c r="P29" i="14"/>
  <c r="O29" i="14"/>
  <c r="N29" i="14"/>
  <c r="N29" i="31" s="1"/>
  <c r="M29" i="14"/>
  <c r="L29" i="14"/>
  <c r="K29" i="14"/>
  <c r="J29" i="14"/>
  <c r="J29" i="31" s="1"/>
  <c r="I29" i="14"/>
  <c r="H29" i="14"/>
  <c r="G29" i="14"/>
  <c r="F29" i="14"/>
  <c r="F29" i="31" s="1"/>
  <c r="E29" i="14"/>
  <c r="D29" i="14"/>
  <c r="C29" i="14"/>
  <c r="B29" i="31"/>
  <c r="DE28" i="31"/>
  <c r="DE28" i="32" s="1"/>
  <c r="DE28" i="23" s="1"/>
  <c r="DD28" i="14"/>
  <c r="DE28" i="12" s="1"/>
  <c r="DC28" i="14"/>
  <c r="DB28" i="14"/>
  <c r="DB28" i="31" s="1"/>
  <c r="DA28" i="14"/>
  <c r="DA28" i="31" s="1"/>
  <c r="CZ28" i="14"/>
  <c r="CY28" i="14"/>
  <c r="CX28" i="14"/>
  <c r="CX28" i="31" s="1"/>
  <c r="CW28" i="14"/>
  <c r="CV28" i="14"/>
  <c r="CU28" i="14"/>
  <c r="CT28" i="14"/>
  <c r="CT28" i="31" s="1"/>
  <c r="CS28" i="14"/>
  <c r="CR28" i="14"/>
  <c r="CQ28" i="14"/>
  <c r="CP28" i="14"/>
  <c r="CP28" i="31" s="1"/>
  <c r="CO28" i="14"/>
  <c r="CN28" i="14"/>
  <c r="CM28" i="14"/>
  <c r="CL28" i="14"/>
  <c r="CL28" i="31" s="1"/>
  <c r="CK28" i="14"/>
  <c r="CJ28" i="14"/>
  <c r="CI28" i="14"/>
  <c r="CH28" i="14"/>
  <c r="CH28" i="31" s="1"/>
  <c r="CG28" i="14"/>
  <c r="CF28" i="14"/>
  <c r="CE28" i="14"/>
  <c r="CD28" i="14"/>
  <c r="CD28" i="31" s="1"/>
  <c r="CC28" i="14"/>
  <c r="CB28" i="14"/>
  <c r="CA28" i="14"/>
  <c r="BZ28" i="14"/>
  <c r="BZ28" i="31" s="1"/>
  <c r="BY28" i="14"/>
  <c r="BX28" i="14"/>
  <c r="BW28" i="14"/>
  <c r="BV28" i="14"/>
  <c r="BV28" i="31" s="1"/>
  <c r="BU28" i="14"/>
  <c r="BT28" i="14"/>
  <c r="BS28" i="14"/>
  <c r="BR28" i="14"/>
  <c r="BR28" i="31" s="1"/>
  <c r="BQ28" i="14"/>
  <c r="BP28" i="14"/>
  <c r="BO28" i="14"/>
  <c r="BN28" i="14"/>
  <c r="BN28" i="31" s="1"/>
  <c r="BM28" i="14"/>
  <c r="BL28" i="14"/>
  <c r="BK28" i="14"/>
  <c r="BK28" i="31" s="1"/>
  <c r="BJ28" i="14"/>
  <c r="BJ28" i="31" s="1"/>
  <c r="BI28" i="14"/>
  <c r="BH28" i="14"/>
  <c r="BG28" i="14"/>
  <c r="BF28" i="14"/>
  <c r="BF28" i="31" s="1"/>
  <c r="BE28" i="14"/>
  <c r="BD28" i="14"/>
  <c r="BC28" i="14"/>
  <c r="BB28" i="14"/>
  <c r="BB28" i="31" s="1"/>
  <c r="BA28" i="14"/>
  <c r="AZ28" i="14"/>
  <c r="AY28" i="14"/>
  <c r="AX28" i="14"/>
  <c r="AX28" i="31" s="1"/>
  <c r="AW28" i="14"/>
  <c r="AW28" i="31" s="1"/>
  <c r="AV28" i="14"/>
  <c r="AU28" i="14"/>
  <c r="AT28" i="14"/>
  <c r="AT28" i="31" s="1"/>
  <c r="AS28" i="14"/>
  <c r="AR28" i="14"/>
  <c r="AQ28" i="14"/>
  <c r="AQ28" i="31" s="1"/>
  <c r="AP28" i="14"/>
  <c r="AP28" i="31" s="1"/>
  <c r="AO28" i="14"/>
  <c r="AN28" i="14"/>
  <c r="AM28" i="14"/>
  <c r="AL28" i="14"/>
  <c r="AL28" i="31" s="1"/>
  <c r="AK28" i="14"/>
  <c r="AJ28" i="14"/>
  <c r="AI28" i="14"/>
  <c r="AH28" i="14"/>
  <c r="AG28" i="14"/>
  <c r="AF28" i="14"/>
  <c r="AE28" i="14"/>
  <c r="AD28" i="14"/>
  <c r="AD28" i="31" s="1"/>
  <c r="AC28" i="14"/>
  <c r="AB28" i="14"/>
  <c r="AA28" i="14"/>
  <c r="Z28" i="14"/>
  <c r="Z28" i="31" s="1"/>
  <c r="Y28" i="14"/>
  <c r="X28" i="14"/>
  <c r="W28" i="14"/>
  <c r="V28" i="14"/>
  <c r="V28" i="31" s="1"/>
  <c r="U28" i="14"/>
  <c r="T28" i="14"/>
  <c r="S28" i="14"/>
  <c r="R28" i="14"/>
  <c r="R28" i="31" s="1"/>
  <c r="Q28" i="14"/>
  <c r="P28" i="14"/>
  <c r="O28" i="14"/>
  <c r="N28" i="14"/>
  <c r="N28" i="31" s="1"/>
  <c r="M28" i="14"/>
  <c r="L28" i="14"/>
  <c r="K28" i="14"/>
  <c r="J28" i="14"/>
  <c r="J28" i="31" s="1"/>
  <c r="I28" i="14"/>
  <c r="H28" i="14"/>
  <c r="G28" i="14"/>
  <c r="F28" i="14"/>
  <c r="F28" i="31" s="1"/>
  <c r="E28" i="14"/>
  <c r="D28" i="14"/>
  <c r="C28" i="14"/>
  <c r="B28" i="31"/>
  <c r="DE27" i="31"/>
  <c r="DE27" i="32" s="1"/>
  <c r="DE27" i="33" s="1"/>
  <c r="DD27" i="14"/>
  <c r="DC27" i="14"/>
  <c r="DB27" i="14"/>
  <c r="DB27" i="31" s="1"/>
  <c r="DA27" i="14"/>
  <c r="CZ27" i="14"/>
  <c r="CY27" i="14"/>
  <c r="CX27" i="14"/>
  <c r="CX27" i="31" s="1"/>
  <c r="CW27" i="14"/>
  <c r="CV27" i="14"/>
  <c r="CU27" i="14"/>
  <c r="CT27" i="14"/>
  <c r="CT27" i="31" s="1"/>
  <c r="CS27" i="14"/>
  <c r="CR27" i="14"/>
  <c r="CQ27" i="14"/>
  <c r="CP27" i="14"/>
  <c r="CP27" i="31" s="1"/>
  <c r="CO27" i="14"/>
  <c r="CN27" i="14"/>
  <c r="CM27" i="14"/>
  <c r="CL27" i="14"/>
  <c r="CL27" i="31" s="1"/>
  <c r="CK27" i="14"/>
  <c r="CJ27" i="14"/>
  <c r="CI27" i="14"/>
  <c r="CH27" i="14"/>
  <c r="CH27" i="31" s="1"/>
  <c r="CG27" i="14"/>
  <c r="CF27" i="14"/>
  <c r="CE27" i="14"/>
  <c r="CD27" i="14"/>
  <c r="CD27" i="31" s="1"/>
  <c r="CC27" i="14"/>
  <c r="CB27" i="14"/>
  <c r="CA27" i="14"/>
  <c r="BZ27" i="14"/>
  <c r="BZ27" i="31" s="1"/>
  <c r="BY27" i="14"/>
  <c r="BX27" i="14"/>
  <c r="BW27" i="14"/>
  <c r="BV27" i="14"/>
  <c r="BV27" i="31" s="1"/>
  <c r="BU27" i="14"/>
  <c r="BT27" i="14"/>
  <c r="BS27" i="14"/>
  <c r="BR27" i="14"/>
  <c r="BR27" i="31" s="1"/>
  <c r="BQ27" i="14"/>
  <c r="BP27" i="14"/>
  <c r="BO27" i="14"/>
  <c r="BN27" i="14"/>
  <c r="BN27" i="31" s="1"/>
  <c r="BM27" i="14"/>
  <c r="BL27" i="14"/>
  <c r="BK27" i="14"/>
  <c r="BJ27" i="14"/>
  <c r="BJ27" i="31" s="1"/>
  <c r="BI27" i="14"/>
  <c r="BH27" i="14"/>
  <c r="BG27" i="14"/>
  <c r="BF27" i="14"/>
  <c r="BF27" i="31" s="1"/>
  <c r="BE27" i="14"/>
  <c r="BD27" i="14"/>
  <c r="BC27" i="14"/>
  <c r="BB27" i="14"/>
  <c r="BB27" i="31" s="1"/>
  <c r="BA27" i="14"/>
  <c r="AZ27" i="14"/>
  <c r="AY27" i="14"/>
  <c r="AX27" i="14"/>
  <c r="AX27" i="31" s="1"/>
  <c r="AW27" i="14"/>
  <c r="AV27" i="14"/>
  <c r="AU27" i="14"/>
  <c r="AT27" i="14"/>
  <c r="AT27" i="31" s="1"/>
  <c r="AS27" i="14"/>
  <c r="AR27" i="14"/>
  <c r="AQ27" i="14"/>
  <c r="AP27" i="14"/>
  <c r="AP27" i="31" s="1"/>
  <c r="AO27" i="14"/>
  <c r="AN27" i="14"/>
  <c r="AM27" i="14"/>
  <c r="AL27" i="14"/>
  <c r="AL27" i="31" s="1"/>
  <c r="AK27" i="14"/>
  <c r="AJ27" i="14"/>
  <c r="AI27" i="14"/>
  <c r="AH27" i="14"/>
  <c r="AH27" i="31" s="1"/>
  <c r="AG27" i="14"/>
  <c r="AF27" i="14"/>
  <c r="AE27" i="14"/>
  <c r="AE27" i="31" s="1"/>
  <c r="AD27" i="14"/>
  <c r="AD27" i="31" s="1"/>
  <c r="AC27" i="14"/>
  <c r="AB27" i="14"/>
  <c r="AA27" i="14"/>
  <c r="Z27" i="14"/>
  <c r="Z27" i="31" s="1"/>
  <c r="Y27" i="14"/>
  <c r="X27" i="14"/>
  <c r="W27" i="14"/>
  <c r="V27" i="14"/>
  <c r="V27" i="31" s="1"/>
  <c r="U27" i="14"/>
  <c r="T27" i="14"/>
  <c r="S27" i="14"/>
  <c r="R27" i="14"/>
  <c r="R27" i="31" s="1"/>
  <c r="Q27" i="14"/>
  <c r="P27" i="14"/>
  <c r="O27" i="14"/>
  <c r="N27" i="14"/>
  <c r="N27" i="31" s="1"/>
  <c r="M27" i="14"/>
  <c r="L27" i="14"/>
  <c r="K27" i="14"/>
  <c r="J27" i="14"/>
  <c r="J27" i="31" s="1"/>
  <c r="I27" i="14"/>
  <c r="H27" i="14"/>
  <c r="G27" i="14"/>
  <c r="F27" i="14"/>
  <c r="F27" i="31" s="1"/>
  <c r="E27" i="14"/>
  <c r="D27" i="14"/>
  <c r="C27" i="14"/>
  <c r="B27" i="31"/>
  <c r="DE26" i="31"/>
  <c r="DE26" i="32" s="1"/>
  <c r="DE26" i="50" s="1"/>
  <c r="DD26" i="14"/>
  <c r="DC26" i="14"/>
  <c r="DB26" i="14"/>
  <c r="DB26" i="31" s="1"/>
  <c r="DA26" i="14"/>
  <c r="CZ26" i="14"/>
  <c r="CY26" i="14"/>
  <c r="CX26" i="14"/>
  <c r="CX26" i="31" s="1"/>
  <c r="CW26" i="14"/>
  <c r="CV26" i="14"/>
  <c r="CU26" i="14"/>
  <c r="CT26" i="14"/>
  <c r="CT26" i="31" s="1"/>
  <c r="CS26" i="14"/>
  <c r="CR26" i="14"/>
  <c r="CQ26" i="14"/>
  <c r="CP26" i="14"/>
  <c r="CP26" i="31" s="1"/>
  <c r="CO26" i="14"/>
  <c r="CN26" i="14"/>
  <c r="CM26" i="14"/>
  <c r="CL26" i="14"/>
  <c r="CL26" i="31" s="1"/>
  <c r="CK26" i="14"/>
  <c r="CJ26" i="14"/>
  <c r="CI26" i="14"/>
  <c r="CH26" i="14"/>
  <c r="CH26" i="31" s="1"/>
  <c r="CG26" i="14"/>
  <c r="CF26" i="14"/>
  <c r="CE26" i="14"/>
  <c r="CD26" i="14"/>
  <c r="CD26" i="31" s="1"/>
  <c r="CC26" i="14"/>
  <c r="CB26" i="14"/>
  <c r="CA26" i="14"/>
  <c r="CA26" i="31" s="1"/>
  <c r="BZ26" i="14"/>
  <c r="BZ26" i="31" s="1"/>
  <c r="BY26" i="14"/>
  <c r="BX26" i="14"/>
  <c r="BW26" i="14"/>
  <c r="BV26" i="14"/>
  <c r="BV26" i="31" s="1"/>
  <c r="BU26" i="14"/>
  <c r="BT26" i="14"/>
  <c r="BS26" i="14"/>
  <c r="BR26" i="14"/>
  <c r="BR26" i="31" s="1"/>
  <c r="BQ26" i="14"/>
  <c r="BP26" i="14"/>
  <c r="BO26" i="14"/>
  <c r="BN26" i="14"/>
  <c r="BN26" i="31" s="1"/>
  <c r="BM26" i="14"/>
  <c r="BL26" i="14"/>
  <c r="BK26" i="14"/>
  <c r="BK26" i="31" s="1"/>
  <c r="BJ26" i="14"/>
  <c r="BI26" i="14"/>
  <c r="BH26" i="14"/>
  <c r="BG26" i="14"/>
  <c r="BG26" i="31" s="1"/>
  <c r="BF26" i="14"/>
  <c r="BE26" i="14"/>
  <c r="BD26" i="14"/>
  <c r="BC26" i="14"/>
  <c r="BC26" i="31" s="1"/>
  <c r="BB26" i="14"/>
  <c r="BA26" i="14"/>
  <c r="AZ26" i="14"/>
  <c r="AY26" i="14"/>
  <c r="AY26" i="31" s="1"/>
  <c r="AX26" i="14"/>
  <c r="AW26" i="14"/>
  <c r="AV26" i="14"/>
  <c r="AU26" i="14"/>
  <c r="AU26" i="31" s="1"/>
  <c r="AT26" i="14"/>
  <c r="AS26" i="14"/>
  <c r="AR26" i="14"/>
  <c r="AQ26" i="14"/>
  <c r="AQ26" i="31" s="1"/>
  <c r="AP26" i="14"/>
  <c r="AO26" i="14"/>
  <c r="AN26" i="14"/>
  <c r="AM26" i="14"/>
  <c r="AM26" i="31" s="1"/>
  <c r="AL26" i="14"/>
  <c r="AK26" i="14"/>
  <c r="AJ26" i="14"/>
  <c r="AI26" i="14"/>
  <c r="AH26" i="14"/>
  <c r="AG26" i="14"/>
  <c r="AF26" i="14"/>
  <c r="AE26" i="14"/>
  <c r="AE26" i="31" s="1"/>
  <c r="AD26" i="14"/>
  <c r="AC26" i="14"/>
  <c r="AB26" i="14"/>
  <c r="AA26" i="14"/>
  <c r="Z26" i="14"/>
  <c r="Y26" i="14"/>
  <c r="X26" i="14"/>
  <c r="W26" i="14"/>
  <c r="V26" i="14"/>
  <c r="U26" i="14"/>
  <c r="T26" i="14"/>
  <c r="S26" i="14"/>
  <c r="R26" i="14"/>
  <c r="Q26" i="14"/>
  <c r="P26" i="14"/>
  <c r="O26" i="14"/>
  <c r="N26" i="14"/>
  <c r="M26" i="14"/>
  <c r="L26" i="14"/>
  <c r="K26" i="14"/>
  <c r="K26" i="31" s="1"/>
  <c r="J26" i="14"/>
  <c r="I26" i="14"/>
  <c r="H26" i="14"/>
  <c r="G26" i="14"/>
  <c r="F26" i="14"/>
  <c r="E26" i="14"/>
  <c r="D26" i="14"/>
  <c r="C26" i="14"/>
  <c r="B26" i="31"/>
  <c r="DE25" i="31"/>
  <c r="DE25" i="32" s="1"/>
  <c r="DE25" i="34" s="1"/>
  <c r="DD25" i="14"/>
  <c r="DC25" i="14"/>
  <c r="DB25" i="14"/>
  <c r="DA25" i="14"/>
  <c r="CZ25" i="14"/>
  <c r="CY25" i="14"/>
  <c r="CY25" i="31" s="1"/>
  <c r="CX25" i="14"/>
  <c r="CX25" i="31" s="1"/>
  <c r="CW25" i="14"/>
  <c r="CV25" i="14"/>
  <c r="CU25" i="14"/>
  <c r="CT25" i="14"/>
  <c r="CT25" i="31" s="1"/>
  <c r="CS25" i="14"/>
  <c r="CR25" i="14"/>
  <c r="CQ25" i="14"/>
  <c r="CP25" i="14"/>
  <c r="CP25" i="31" s="1"/>
  <c r="CO25" i="14"/>
  <c r="CN25" i="14"/>
  <c r="CM25" i="14"/>
  <c r="CL25" i="14"/>
  <c r="CL25" i="31" s="1"/>
  <c r="CK25" i="14"/>
  <c r="CJ25" i="14"/>
  <c r="CI25" i="14"/>
  <c r="CI25" i="31" s="1"/>
  <c r="CH25" i="14"/>
  <c r="CG25" i="14"/>
  <c r="CF25" i="14"/>
  <c r="CE25" i="14"/>
  <c r="CE25" i="31" s="1"/>
  <c r="CD25" i="14"/>
  <c r="CC25" i="14"/>
  <c r="CB25" i="14"/>
  <c r="CA25" i="14"/>
  <c r="CA25" i="31" s="1"/>
  <c r="BZ25" i="14"/>
  <c r="BY25" i="14"/>
  <c r="BX25" i="14"/>
  <c r="BW25" i="14"/>
  <c r="BW25" i="31" s="1"/>
  <c r="BV25" i="14"/>
  <c r="BU25" i="14"/>
  <c r="BT25" i="14"/>
  <c r="BS25" i="14"/>
  <c r="BR25" i="14"/>
  <c r="BQ25" i="14"/>
  <c r="BP25" i="14"/>
  <c r="BO25" i="14"/>
  <c r="BO25" i="31" s="1"/>
  <c r="BN25" i="14"/>
  <c r="BM25" i="14"/>
  <c r="BL25" i="14"/>
  <c r="BK25" i="14"/>
  <c r="BK25" i="31" s="1"/>
  <c r="BJ25" i="14"/>
  <c r="BI25" i="14"/>
  <c r="BH25" i="14"/>
  <c r="BG25" i="14"/>
  <c r="BF25" i="14"/>
  <c r="BE25" i="14"/>
  <c r="BE25" i="31" s="1"/>
  <c r="BD25" i="14"/>
  <c r="BC25" i="14"/>
  <c r="BB25" i="14"/>
  <c r="BA25" i="14"/>
  <c r="AZ25" i="14"/>
  <c r="AY25" i="14"/>
  <c r="AY25" i="31" s="1"/>
  <c r="AX25" i="14"/>
  <c r="AW25" i="14"/>
  <c r="AV25" i="14"/>
  <c r="AU25" i="14"/>
  <c r="AT25" i="14"/>
  <c r="AS25" i="14"/>
  <c r="AR25" i="14"/>
  <c r="AQ25" i="14"/>
  <c r="AQ25" i="31" s="1"/>
  <c r="AP25" i="14"/>
  <c r="AO25" i="14"/>
  <c r="AO25" i="31" s="1"/>
  <c r="AN25" i="14"/>
  <c r="AM25" i="14"/>
  <c r="AL25" i="14"/>
  <c r="AL25" i="31" s="1"/>
  <c r="AK25" i="14"/>
  <c r="AJ25" i="14"/>
  <c r="AI25" i="14"/>
  <c r="AH25" i="14"/>
  <c r="AH25" i="31" s="1"/>
  <c r="AG25" i="14"/>
  <c r="AF25" i="14"/>
  <c r="AE25" i="14"/>
  <c r="AE25" i="31" s="1"/>
  <c r="AD25" i="14"/>
  <c r="AD25" i="31" s="1"/>
  <c r="AC25" i="14"/>
  <c r="AB25" i="14"/>
  <c r="AA25" i="14"/>
  <c r="Z25" i="14"/>
  <c r="Y25" i="14"/>
  <c r="X25" i="14"/>
  <c r="W25" i="14"/>
  <c r="V25" i="14"/>
  <c r="U25" i="14"/>
  <c r="T25" i="14"/>
  <c r="S25" i="14"/>
  <c r="R25" i="14"/>
  <c r="Q25" i="14"/>
  <c r="P25" i="14"/>
  <c r="O25" i="14"/>
  <c r="N25" i="14"/>
  <c r="M25" i="14"/>
  <c r="L25" i="14"/>
  <c r="K25" i="14"/>
  <c r="J25" i="14"/>
  <c r="I25" i="14"/>
  <c r="I25" i="31" s="1"/>
  <c r="H25" i="14"/>
  <c r="G25" i="14"/>
  <c r="F25" i="14"/>
  <c r="E25" i="14"/>
  <c r="E25" i="31" s="1"/>
  <c r="D25" i="14"/>
  <c r="C25" i="14"/>
  <c r="B25" i="12" s="1"/>
  <c r="B25" i="31"/>
  <c r="DE24" i="31"/>
  <c r="DE24" i="32" s="1"/>
  <c r="DD24" i="14"/>
  <c r="DC24" i="14"/>
  <c r="DC24" i="31" s="1"/>
  <c r="DB24" i="14"/>
  <c r="DA24" i="14"/>
  <c r="DA24" i="31" s="1"/>
  <c r="CZ24" i="14"/>
  <c r="CY24" i="14"/>
  <c r="CX24" i="14"/>
  <c r="CW24" i="14"/>
  <c r="CW24" i="31" s="1"/>
  <c r="CV24" i="14"/>
  <c r="CU24" i="14"/>
  <c r="CU24" i="31" s="1"/>
  <c r="CT24" i="14"/>
  <c r="CS24" i="14"/>
  <c r="CS24" i="31" s="1"/>
  <c r="CR24" i="14"/>
  <c r="CQ24" i="14"/>
  <c r="CQ24" i="31" s="1"/>
  <c r="CP24" i="14"/>
  <c r="CO24" i="14"/>
  <c r="CO24" i="31" s="1"/>
  <c r="CN24" i="14"/>
  <c r="CM24" i="14"/>
  <c r="CM24" i="31" s="1"/>
  <c r="CL24" i="14"/>
  <c r="CL24" i="31" s="1"/>
  <c r="CK24" i="14"/>
  <c r="CJ24" i="14"/>
  <c r="CI24" i="14"/>
  <c r="CH24" i="14"/>
  <c r="CH24" i="31" s="1"/>
  <c r="CG24" i="14"/>
  <c r="CF24" i="14"/>
  <c r="CE24" i="14"/>
  <c r="CD24" i="14"/>
  <c r="CD24" i="31" s="1"/>
  <c r="CC24" i="14"/>
  <c r="CC24" i="31" s="1"/>
  <c r="CB24" i="14"/>
  <c r="CA24" i="14"/>
  <c r="BZ24" i="14"/>
  <c r="BZ24" i="31" s="1"/>
  <c r="BY24" i="14"/>
  <c r="BY24" i="31" s="1"/>
  <c r="BX24" i="14"/>
  <c r="BW24" i="14"/>
  <c r="BV24" i="14"/>
  <c r="BV24" i="31" s="1"/>
  <c r="BU24" i="14"/>
  <c r="BT24" i="14"/>
  <c r="BS24" i="14"/>
  <c r="BR24" i="14"/>
  <c r="BR24" i="31" s="1"/>
  <c r="BQ24" i="14"/>
  <c r="BP24" i="14"/>
  <c r="BO24" i="14"/>
  <c r="BN24" i="14"/>
  <c r="BN24" i="31" s="1"/>
  <c r="BM24" i="14"/>
  <c r="BM24" i="31" s="1"/>
  <c r="BL24" i="14"/>
  <c r="BK24" i="14"/>
  <c r="BJ24" i="14"/>
  <c r="BJ24" i="31" s="1"/>
  <c r="BI24" i="14"/>
  <c r="BI24" i="31" s="1"/>
  <c r="BH24" i="14"/>
  <c r="BG24" i="14"/>
  <c r="BF24" i="14"/>
  <c r="BF24" i="31" s="1"/>
  <c r="BE24" i="14"/>
  <c r="BD24" i="14"/>
  <c r="BC24" i="14"/>
  <c r="BB24" i="14"/>
  <c r="BB24" i="31" s="1"/>
  <c r="BA24" i="14"/>
  <c r="AZ24" i="14"/>
  <c r="AY24" i="14"/>
  <c r="AX24" i="14"/>
  <c r="AX24" i="31" s="1"/>
  <c r="AW24" i="14"/>
  <c r="AW24" i="31" s="1"/>
  <c r="AV24" i="14"/>
  <c r="AU24" i="14"/>
  <c r="AT24" i="14"/>
  <c r="AT24" i="31" s="1"/>
  <c r="AS24" i="14"/>
  <c r="AS24" i="31" s="1"/>
  <c r="AR24" i="14"/>
  <c r="AQ24" i="14"/>
  <c r="AP24" i="14"/>
  <c r="AP24" i="31" s="1"/>
  <c r="AO24" i="14"/>
  <c r="AN24" i="14"/>
  <c r="AM24" i="14"/>
  <c r="AL24" i="14"/>
  <c r="AL24" i="31" s="1"/>
  <c r="AK24" i="14"/>
  <c r="AJ24" i="14"/>
  <c r="AI24" i="14"/>
  <c r="AH24" i="14"/>
  <c r="AH24" i="31" s="1"/>
  <c r="AG24" i="14"/>
  <c r="AG24" i="31" s="1"/>
  <c r="AF24" i="14"/>
  <c r="AE24" i="14"/>
  <c r="AD24" i="14"/>
  <c r="AD24" i="31" s="1"/>
  <c r="AC24" i="14"/>
  <c r="AC24" i="31" s="1"/>
  <c r="AB24" i="14"/>
  <c r="AA24" i="14"/>
  <c r="Z24" i="14"/>
  <c r="Y24" i="14"/>
  <c r="X24" i="14"/>
  <c r="W24" i="14"/>
  <c r="V24" i="14"/>
  <c r="V24" i="31" s="1"/>
  <c r="U24" i="14"/>
  <c r="T24" i="14"/>
  <c r="S24" i="14"/>
  <c r="R24" i="14"/>
  <c r="R24" i="31" s="1"/>
  <c r="Q24" i="14"/>
  <c r="P24" i="14"/>
  <c r="O24" i="14"/>
  <c r="N24" i="14"/>
  <c r="N24" i="31" s="1"/>
  <c r="M24" i="14"/>
  <c r="M24" i="31" s="1"/>
  <c r="L24" i="14"/>
  <c r="K24" i="14"/>
  <c r="J24" i="14"/>
  <c r="J24" i="31" s="1"/>
  <c r="I24" i="14"/>
  <c r="H24" i="14"/>
  <c r="G24" i="14"/>
  <c r="F24" i="14"/>
  <c r="F24" i="31" s="1"/>
  <c r="E24" i="14"/>
  <c r="D24" i="14"/>
  <c r="C24" i="14"/>
  <c r="B24" i="31"/>
  <c r="DE23" i="31"/>
  <c r="DE23" i="32" s="1"/>
  <c r="DD23" i="14"/>
  <c r="DE23" i="12" s="1"/>
  <c r="DC23" i="14"/>
  <c r="DB23" i="14"/>
  <c r="DB23" i="31" s="1"/>
  <c r="DA23" i="14"/>
  <c r="DA23" i="31" s="1"/>
  <c r="CZ23" i="14"/>
  <c r="CY23" i="14"/>
  <c r="CX23" i="14"/>
  <c r="CX23" i="31" s="1"/>
  <c r="CW23" i="14"/>
  <c r="CV23" i="14"/>
  <c r="CU23" i="14"/>
  <c r="CT23" i="14"/>
  <c r="CT23" i="31" s="1"/>
  <c r="CS23" i="14"/>
  <c r="CR23" i="14"/>
  <c r="CQ23" i="14"/>
  <c r="CP23" i="14"/>
  <c r="CP23" i="31" s="1"/>
  <c r="CO23" i="14"/>
  <c r="CO23" i="31" s="1"/>
  <c r="CN23" i="14"/>
  <c r="CM23" i="14"/>
  <c r="CL23" i="14"/>
  <c r="CK23" i="14"/>
  <c r="CK23" i="31" s="1"/>
  <c r="CJ23" i="14"/>
  <c r="CI23" i="14"/>
  <c r="CH23" i="14"/>
  <c r="CH23" i="31" s="1"/>
  <c r="CG23" i="14"/>
  <c r="CF23" i="14"/>
  <c r="CE23" i="14"/>
  <c r="CD23" i="14"/>
  <c r="CD23" i="31" s="1"/>
  <c r="CC23" i="14"/>
  <c r="CB23" i="14"/>
  <c r="CA23" i="14"/>
  <c r="BZ23" i="14"/>
  <c r="BZ23" i="31" s="1"/>
  <c r="BY23" i="14"/>
  <c r="BX23" i="14"/>
  <c r="BW23" i="14"/>
  <c r="BV23" i="14"/>
  <c r="BV23" i="31" s="1"/>
  <c r="BU23" i="14"/>
  <c r="BT23" i="14"/>
  <c r="BS23" i="14"/>
  <c r="BR23" i="14"/>
  <c r="BR23" i="31" s="1"/>
  <c r="BQ23" i="14"/>
  <c r="BP23" i="14"/>
  <c r="BO23" i="14"/>
  <c r="BN23" i="14"/>
  <c r="BN23" i="31" s="1"/>
  <c r="BM23" i="14"/>
  <c r="BL23" i="14"/>
  <c r="BK23" i="14"/>
  <c r="BK23" i="31" s="1"/>
  <c r="BJ23" i="14"/>
  <c r="BJ23" i="31" s="1"/>
  <c r="BI23" i="14"/>
  <c r="BH23" i="14"/>
  <c r="BG23" i="14"/>
  <c r="BF23" i="14"/>
  <c r="BF23" i="31" s="1"/>
  <c r="BE23" i="14"/>
  <c r="BD23" i="14"/>
  <c r="BC23" i="14"/>
  <c r="BB23" i="14"/>
  <c r="BA23" i="14"/>
  <c r="BA23" i="31" s="1"/>
  <c r="AZ23" i="14"/>
  <c r="AY23" i="14"/>
  <c r="AY23" i="31" s="1"/>
  <c r="AX23" i="14"/>
  <c r="AW23" i="14"/>
  <c r="AV23" i="14"/>
  <c r="AU23" i="14"/>
  <c r="AU23" i="31" s="1"/>
  <c r="AT23" i="14"/>
  <c r="AS23" i="14"/>
  <c r="AS23" i="31" s="1"/>
  <c r="AR23" i="14"/>
  <c r="AQ23" i="14"/>
  <c r="AQ23" i="31" s="1"/>
  <c r="AP23" i="14"/>
  <c r="AO23" i="14"/>
  <c r="AO23" i="31" s="1"/>
  <c r="AN23" i="14"/>
  <c r="AM23" i="14"/>
  <c r="AL23" i="14"/>
  <c r="AK23" i="14"/>
  <c r="AJ23" i="14"/>
  <c r="AI23" i="14"/>
  <c r="AH23" i="14"/>
  <c r="AG23" i="14"/>
  <c r="AG23" i="31" s="1"/>
  <c r="AF23" i="14"/>
  <c r="AE23" i="14"/>
  <c r="AD23" i="14"/>
  <c r="AC23" i="14"/>
  <c r="AC23" i="31" s="1"/>
  <c r="AB23" i="14"/>
  <c r="AA23" i="14"/>
  <c r="AA23" i="31" s="1"/>
  <c r="Z23" i="14"/>
  <c r="Y23" i="14"/>
  <c r="X23" i="14"/>
  <c r="W23" i="14"/>
  <c r="V23" i="14"/>
  <c r="U23" i="14"/>
  <c r="T23" i="14"/>
  <c r="S23" i="14"/>
  <c r="R23" i="14"/>
  <c r="R23" i="31" s="1"/>
  <c r="Q23" i="14"/>
  <c r="Q23" i="31" s="1"/>
  <c r="P23" i="14"/>
  <c r="O23" i="14"/>
  <c r="N23" i="14"/>
  <c r="M23" i="14"/>
  <c r="L23" i="14"/>
  <c r="K23" i="14"/>
  <c r="J23" i="14"/>
  <c r="J23" i="31" s="1"/>
  <c r="I23" i="14"/>
  <c r="H23" i="14"/>
  <c r="G23" i="14"/>
  <c r="G23" i="31" s="1"/>
  <c r="F23" i="14"/>
  <c r="E23" i="14"/>
  <c r="E23" i="31" s="1"/>
  <c r="D23" i="14"/>
  <c r="C23" i="14"/>
  <c r="B23" i="12" s="1"/>
  <c r="B23" i="31"/>
  <c r="DE22" i="31"/>
  <c r="DD22" i="14"/>
  <c r="DC22" i="14"/>
  <c r="DC22" i="31" s="1"/>
  <c r="DB22" i="14"/>
  <c r="DB44" i="14" s="1"/>
  <c r="DA22" i="14"/>
  <c r="DA44" i="14" s="1"/>
  <c r="CZ22" i="14"/>
  <c r="CY22" i="14"/>
  <c r="CY22" i="31" s="1"/>
  <c r="CX22" i="14"/>
  <c r="CX44" i="14" s="1"/>
  <c r="CW22" i="14"/>
  <c r="CW22" i="31" s="1"/>
  <c r="CV22" i="14"/>
  <c r="CU22" i="14"/>
  <c r="CU22" i="31" s="1"/>
  <c r="CT22" i="14"/>
  <c r="CT44" i="14" s="1"/>
  <c r="CS22" i="14"/>
  <c r="CS22" i="31" s="1"/>
  <c r="CR22" i="14"/>
  <c r="CQ22" i="14"/>
  <c r="CQ22" i="31" s="1"/>
  <c r="CP22" i="14"/>
  <c r="CO22" i="14"/>
  <c r="CO22" i="31" s="1"/>
  <c r="CN22" i="14"/>
  <c r="CM22" i="14"/>
  <c r="CL22" i="14"/>
  <c r="CL44" i="14" s="1"/>
  <c r="CK22" i="14"/>
  <c r="CK22" i="31" s="1"/>
  <c r="CJ22" i="14"/>
  <c r="CI22" i="14"/>
  <c r="CI22" i="31" s="1"/>
  <c r="CH22" i="14"/>
  <c r="CH44" i="14" s="1"/>
  <c r="CG22" i="14"/>
  <c r="CG22" i="31" s="1"/>
  <c r="CF22" i="14"/>
  <c r="CE22" i="14"/>
  <c r="CD22" i="14"/>
  <c r="CD44" i="14" s="1"/>
  <c r="CC22" i="14"/>
  <c r="CC22" i="31" s="1"/>
  <c r="CB22" i="14"/>
  <c r="CA22" i="14"/>
  <c r="BZ22" i="14"/>
  <c r="BZ44" i="14" s="1"/>
  <c r="BY22" i="14"/>
  <c r="BX22" i="14"/>
  <c r="BW22" i="14"/>
  <c r="BV22" i="14"/>
  <c r="BV44" i="14" s="1"/>
  <c r="BU22" i="14"/>
  <c r="BU22" i="31" s="1"/>
  <c r="BT22" i="14"/>
  <c r="BS22" i="14"/>
  <c r="BR22" i="14"/>
  <c r="BR44" i="14" s="1"/>
  <c r="BQ22" i="14"/>
  <c r="BQ22" i="31" s="1"/>
  <c r="BP22" i="14"/>
  <c r="BO22" i="14"/>
  <c r="BN22" i="14"/>
  <c r="BM22" i="14"/>
  <c r="BM22" i="31" s="1"/>
  <c r="BL22" i="14"/>
  <c r="BK22" i="14"/>
  <c r="BJ22" i="14"/>
  <c r="BJ22" i="31" s="1"/>
  <c r="BI22" i="14"/>
  <c r="BH22" i="14"/>
  <c r="BG22" i="14"/>
  <c r="BF22" i="14"/>
  <c r="BF22" i="31" s="1"/>
  <c r="BE22" i="14"/>
  <c r="BE22" i="31" s="1"/>
  <c r="BD22" i="14"/>
  <c r="BC22" i="14"/>
  <c r="BB22" i="14"/>
  <c r="BB22" i="31" s="1"/>
  <c r="BA22" i="14"/>
  <c r="AZ22" i="14"/>
  <c r="AY22" i="14"/>
  <c r="AX22" i="14"/>
  <c r="AX22" i="31" s="1"/>
  <c r="AW22" i="14"/>
  <c r="AV22" i="14"/>
  <c r="AU22" i="14"/>
  <c r="AT22" i="14"/>
  <c r="AT22" i="31" s="1"/>
  <c r="AS22" i="14"/>
  <c r="AR22" i="14"/>
  <c r="AQ22" i="14"/>
  <c r="AP22" i="14"/>
  <c r="AP44" i="14" s="1"/>
  <c r="AO22" i="14"/>
  <c r="AO22" i="31" s="1"/>
  <c r="AN22" i="14"/>
  <c r="AM22" i="14"/>
  <c r="AL22" i="14"/>
  <c r="AL22" i="31" s="1"/>
  <c r="AK22" i="14"/>
  <c r="AK22" i="31" s="1"/>
  <c r="AJ22" i="14"/>
  <c r="AI22" i="14"/>
  <c r="AH22" i="14"/>
  <c r="AH22" i="31" s="1"/>
  <c r="AG22" i="14"/>
  <c r="AG22" i="31" s="1"/>
  <c r="AF22" i="14"/>
  <c r="AE22" i="14"/>
  <c r="AD22" i="14"/>
  <c r="AD22" i="30" s="1"/>
  <c r="AC22" i="14"/>
  <c r="AC22" i="31" s="1"/>
  <c r="AB22" i="14"/>
  <c r="AA22" i="14"/>
  <c r="Z22" i="14"/>
  <c r="Z22" i="31" s="1"/>
  <c r="Y22" i="14"/>
  <c r="X22" i="14"/>
  <c r="W22" i="14"/>
  <c r="V22" i="14"/>
  <c r="V22" i="31" s="1"/>
  <c r="U22" i="14"/>
  <c r="T22" i="14"/>
  <c r="S22" i="14"/>
  <c r="R22" i="14"/>
  <c r="R22" i="31" s="1"/>
  <c r="Q22" i="14"/>
  <c r="Q22" i="31" s="1"/>
  <c r="P22" i="14"/>
  <c r="O22" i="14"/>
  <c r="N22" i="14"/>
  <c r="N22" i="31" s="1"/>
  <c r="M22" i="14"/>
  <c r="M22" i="31" s="1"/>
  <c r="L22" i="14"/>
  <c r="K22" i="14"/>
  <c r="J22" i="14"/>
  <c r="J22" i="31" s="1"/>
  <c r="I22" i="14"/>
  <c r="I44" i="14" s="1"/>
  <c r="H22" i="14"/>
  <c r="G22" i="14"/>
  <c r="F22" i="14"/>
  <c r="F22" i="31" s="1"/>
  <c r="E22" i="14"/>
  <c r="D22" i="14"/>
  <c r="C22" i="14"/>
  <c r="B22" i="31"/>
  <c r="DE21" i="31"/>
  <c r="DD21" i="31"/>
  <c r="DC21" i="31"/>
  <c r="DB21" i="31"/>
  <c r="DA21" i="31"/>
  <c r="CZ21" i="31"/>
  <c r="CY21" i="31"/>
  <c r="CX21" i="31"/>
  <c r="CW21" i="31"/>
  <c r="CV21" i="31"/>
  <c r="CU21" i="31"/>
  <c r="CT21" i="31"/>
  <c r="CS21" i="31"/>
  <c r="CR21" i="31"/>
  <c r="CQ21" i="31"/>
  <c r="CP21" i="31"/>
  <c r="CO21" i="31"/>
  <c r="CN21" i="31"/>
  <c r="CM21" i="31"/>
  <c r="CL21" i="31"/>
  <c r="CK21" i="31"/>
  <c r="CJ21" i="31"/>
  <c r="CI21" i="31"/>
  <c r="CH21" i="31"/>
  <c r="CG21" i="31"/>
  <c r="CF21" i="31"/>
  <c r="CE21" i="31"/>
  <c r="CD21" i="31"/>
  <c r="CC21" i="31"/>
  <c r="CB21" i="31"/>
  <c r="CA21" i="31"/>
  <c r="BZ21" i="31"/>
  <c r="BY21" i="31"/>
  <c r="BX21" i="31"/>
  <c r="BW21" i="31"/>
  <c r="BV21" i="31"/>
  <c r="BU21" i="31"/>
  <c r="BT21" i="31"/>
  <c r="BS21" i="31"/>
  <c r="BR21" i="31"/>
  <c r="BQ21" i="31"/>
  <c r="BP21" i="31"/>
  <c r="BO21" i="31"/>
  <c r="BN21" i="31"/>
  <c r="BM21" i="31"/>
  <c r="BL21" i="31"/>
  <c r="BK21" i="31"/>
  <c r="BJ21" i="31"/>
  <c r="BI21" i="31"/>
  <c r="BH21" i="31"/>
  <c r="BG21" i="31"/>
  <c r="BF21" i="31"/>
  <c r="BE21" i="31"/>
  <c r="BD21" i="31"/>
  <c r="BC21" i="31"/>
  <c r="BB21" i="31"/>
  <c r="BA21" i="31"/>
  <c r="AZ21" i="31"/>
  <c r="AY21" i="31"/>
  <c r="AX21" i="31"/>
  <c r="AW21" i="31"/>
  <c r="AV21" i="31"/>
  <c r="AU21" i="31"/>
  <c r="AT21" i="31"/>
  <c r="AS21" i="31"/>
  <c r="AR21" i="31"/>
  <c r="AQ21" i="31"/>
  <c r="AP21" i="31"/>
  <c r="AO21" i="31"/>
  <c r="AN21" i="31"/>
  <c r="AM21" i="31"/>
  <c r="AL21" i="31"/>
  <c r="AK21" i="31"/>
  <c r="AJ21" i="31"/>
  <c r="AI21" i="31"/>
  <c r="AH21" i="31"/>
  <c r="AG21" i="31"/>
  <c r="AF21" i="31"/>
  <c r="AE21" i="31"/>
  <c r="AD21" i="31"/>
  <c r="AC21" i="31"/>
  <c r="AB21" i="31"/>
  <c r="AA21" i="31"/>
  <c r="Z21" i="31"/>
  <c r="Y21" i="31"/>
  <c r="X21" i="31"/>
  <c r="W21" i="31"/>
  <c r="V21" i="31"/>
  <c r="U21" i="31"/>
  <c r="T21" i="31"/>
  <c r="S21" i="31"/>
  <c r="R21" i="31"/>
  <c r="Q21" i="31"/>
  <c r="P21" i="31"/>
  <c r="O21" i="31"/>
  <c r="N21" i="31"/>
  <c r="M21" i="31"/>
  <c r="L21" i="31"/>
  <c r="K21" i="31"/>
  <c r="J21" i="31"/>
  <c r="I21" i="31"/>
  <c r="H21" i="31"/>
  <c r="G21" i="31"/>
  <c r="F21" i="31"/>
  <c r="E21" i="31"/>
  <c r="D21" i="31"/>
  <c r="C21" i="31"/>
  <c r="B21" i="31"/>
  <c r="BP13" i="31"/>
  <c r="BP13" i="32" s="1"/>
  <c r="BP13" i="50" s="1"/>
  <c r="BO13" i="31"/>
  <c r="BN13" i="31"/>
  <c r="BM13" i="31"/>
  <c r="BL13" i="31"/>
  <c r="BK13" i="31"/>
  <c r="BJ13" i="31"/>
  <c r="BI13" i="31"/>
  <c r="BH13" i="31"/>
  <c r="BG13" i="31"/>
  <c r="BF13" i="31"/>
  <c r="BE13" i="31"/>
  <c r="BD13" i="31"/>
  <c r="BC13" i="31"/>
  <c r="BB13" i="31"/>
  <c r="BA13" i="31"/>
  <c r="BP12" i="31"/>
  <c r="BP12" i="32" s="1"/>
  <c r="BP12" i="34" s="1"/>
  <c r="BO12" i="14"/>
  <c r="BN12" i="14"/>
  <c r="BN12" i="31" s="1"/>
  <c r="BM12" i="14"/>
  <c r="BL12" i="14"/>
  <c r="BK12" i="14"/>
  <c r="BJ12" i="14"/>
  <c r="BI12" i="14"/>
  <c r="BI12" i="31" s="1"/>
  <c r="BH12" i="14"/>
  <c r="BG12" i="14"/>
  <c r="BG12" i="31" s="1"/>
  <c r="BF12" i="14"/>
  <c r="BF12" i="31" s="1"/>
  <c r="BE12" i="14"/>
  <c r="BD12" i="14"/>
  <c r="BC12" i="14"/>
  <c r="BB12" i="14"/>
  <c r="BA12" i="31"/>
  <c r="BP11" i="31"/>
  <c r="BP11" i="32" s="1"/>
  <c r="BO11" i="14"/>
  <c r="BN11" i="14"/>
  <c r="BN11" i="31" s="1"/>
  <c r="BM11" i="14"/>
  <c r="BL11" i="14"/>
  <c r="BK11" i="14"/>
  <c r="BJ11" i="14"/>
  <c r="BJ11" i="31" s="1"/>
  <c r="BI11" i="14"/>
  <c r="BH11" i="14"/>
  <c r="BG11" i="14"/>
  <c r="BF11" i="14"/>
  <c r="BE11" i="14"/>
  <c r="BE11" i="31" s="1"/>
  <c r="BD11" i="14"/>
  <c r="BC11" i="14"/>
  <c r="BB11" i="14"/>
  <c r="BB11" i="30" s="1"/>
  <c r="BA11" i="31"/>
  <c r="BA10" i="31"/>
  <c r="BB10" i="14"/>
  <c r="BC9" i="14"/>
  <c r="BB9" i="14"/>
  <c r="BB9" i="30" s="1"/>
  <c r="BD9" i="14"/>
  <c r="BA9" i="31"/>
  <c r="BP8" i="31"/>
  <c r="BP8" i="32" s="1"/>
  <c r="BP8" i="35" s="1"/>
  <c r="BO8" i="14"/>
  <c r="BN8" i="14"/>
  <c r="BM8" i="14"/>
  <c r="BM8" i="31" s="1"/>
  <c r="BL8" i="14"/>
  <c r="BL8" i="31" s="1"/>
  <c r="BK8" i="14"/>
  <c r="BK8" i="31" s="1"/>
  <c r="BJ8" i="14"/>
  <c r="BI8" i="14"/>
  <c r="BI8" i="31" s="1"/>
  <c r="BH8" i="14"/>
  <c r="BH8" i="31" s="1"/>
  <c r="BG8" i="14"/>
  <c r="BG8" i="31" s="1"/>
  <c r="BF8" i="14"/>
  <c r="BE8" i="14"/>
  <c r="BD8" i="14"/>
  <c r="BD8" i="31" s="1"/>
  <c r="BC8" i="14"/>
  <c r="BB8" i="14"/>
  <c r="BA8" i="31"/>
  <c r="BP7" i="31"/>
  <c r="BP7" i="32" s="1"/>
  <c r="BO7" i="14"/>
  <c r="BO7" i="31" s="1"/>
  <c r="BN7" i="14"/>
  <c r="BM7" i="14"/>
  <c r="BM7" i="31" s="1"/>
  <c r="BL7" i="14"/>
  <c r="BL7" i="31" s="1"/>
  <c r="BK7" i="14"/>
  <c r="BJ7" i="14"/>
  <c r="BI7" i="14"/>
  <c r="BI7" i="31" s="1"/>
  <c r="BH7" i="14"/>
  <c r="BH7" i="31" s="1"/>
  <c r="BG7" i="14"/>
  <c r="BF7" i="14"/>
  <c r="BE7" i="14"/>
  <c r="BE7" i="31" s="1"/>
  <c r="BD7" i="14"/>
  <c r="BD7" i="31" s="1"/>
  <c r="BC7" i="14"/>
  <c r="BC7" i="31" s="1"/>
  <c r="BB7" i="14"/>
  <c r="BB7" i="30" s="1"/>
  <c r="BA7" i="31"/>
  <c r="BP6" i="31"/>
  <c r="BP6" i="32" s="1"/>
  <c r="BP6" i="50" s="1"/>
  <c r="BO6" i="31"/>
  <c r="BN6" i="31"/>
  <c r="BM6" i="31"/>
  <c r="BL6" i="31"/>
  <c r="BK6" i="31"/>
  <c r="BJ6" i="31"/>
  <c r="BI6" i="31"/>
  <c r="BH6" i="31"/>
  <c r="BG6" i="31"/>
  <c r="BF6" i="31"/>
  <c r="BE6" i="31"/>
  <c r="BD6" i="31"/>
  <c r="BC6" i="31"/>
  <c r="BB6" i="31"/>
  <c r="BA6" i="31"/>
  <c r="AY13" i="31"/>
  <c r="AX13" i="31"/>
  <c r="AW13" i="31"/>
  <c r="AV13" i="31"/>
  <c r="AU13" i="31"/>
  <c r="AT13" i="31"/>
  <c r="AS13" i="31"/>
  <c r="AR13" i="31"/>
  <c r="AQ13" i="31"/>
  <c r="AP13" i="31"/>
  <c r="AO13" i="31"/>
  <c r="AN13" i="31"/>
  <c r="AM13" i="31"/>
  <c r="AL13" i="31"/>
  <c r="AK13" i="31"/>
  <c r="AJ13" i="31"/>
  <c r="AY12" i="31"/>
  <c r="AY12" i="32" s="1"/>
  <c r="AX12" i="14"/>
  <c r="AW12" i="14"/>
  <c r="AW12" i="31" s="1"/>
  <c r="AV12" i="14"/>
  <c r="AU12" i="14"/>
  <c r="AT12" i="14"/>
  <c r="AS12" i="14"/>
  <c r="AS12" i="31" s="1"/>
  <c r="AR12" i="14"/>
  <c r="AQ12" i="14"/>
  <c r="AP12" i="14"/>
  <c r="AO12" i="14"/>
  <c r="AN12" i="14"/>
  <c r="AN12" i="31" s="1"/>
  <c r="AM12" i="14"/>
  <c r="AL12" i="14"/>
  <c r="AK12" i="14"/>
  <c r="AJ12" i="31"/>
  <c r="AY11" i="31"/>
  <c r="AY11" i="32" s="1"/>
  <c r="AY11" i="35" s="1"/>
  <c r="AX11" i="14"/>
  <c r="AW11" i="14"/>
  <c r="AV11" i="14"/>
  <c r="AV11" i="31" s="1"/>
  <c r="AU11" i="14"/>
  <c r="AT11" i="14"/>
  <c r="AT11" i="31" s="1"/>
  <c r="AS11" i="14"/>
  <c r="AR11" i="14"/>
  <c r="AR11" i="31" s="1"/>
  <c r="AQ11" i="14"/>
  <c r="AP11" i="14"/>
  <c r="AO11" i="14"/>
  <c r="AN11" i="14"/>
  <c r="AN11" i="31" s="1"/>
  <c r="AM11" i="14"/>
  <c r="AL11" i="14"/>
  <c r="AK11" i="14"/>
  <c r="AJ11" i="12" s="1"/>
  <c r="AJ11" i="31"/>
  <c r="AK10" i="14"/>
  <c r="AL10" i="14"/>
  <c r="AL10" i="31" s="1"/>
  <c r="AJ10" i="31"/>
  <c r="AM9" i="14"/>
  <c r="AL9" i="14"/>
  <c r="AN9" i="14"/>
  <c r="AK9" i="14"/>
  <c r="AJ9" i="12" s="1"/>
  <c r="AJ9" i="31"/>
  <c r="AY8" i="31"/>
  <c r="AY8" i="32" s="1"/>
  <c r="AY8" i="35" s="1"/>
  <c r="AX8" i="14"/>
  <c r="AX8" i="31" s="1"/>
  <c r="AW8" i="14"/>
  <c r="AV8" i="14"/>
  <c r="AV8" i="31" s="1"/>
  <c r="AU8" i="14"/>
  <c r="AT8" i="14"/>
  <c r="AS8" i="14"/>
  <c r="AR8" i="14"/>
  <c r="AQ8" i="14"/>
  <c r="AP8" i="14"/>
  <c r="AO8" i="14"/>
  <c r="AN8" i="14"/>
  <c r="AM8" i="14"/>
  <c r="AL8" i="14"/>
  <c r="AK8" i="14"/>
  <c r="AK8" i="31" s="1"/>
  <c r="AJ8" i="31"/>
  <c r="AY7" i="31"/>
  <c r="AY7" i="32" s="1"/>
  <c r="AX7" i="14"/>
  <c r="AX7" i="31" s="1"/>
  <c r="AW7" i="14"/>
  <c r="AV7" i="14"/>
  <c r="AU7" i="14"/>
  <c r="AT7" i="14"/>
  <c r="AT7" i="31" s="1"/>
  <c r="AS7" i="14"/>
  <c r="AR7" i="14"/>
  <c r="AR7" i="31" s="1"/>
  <c r="AQ7" i="14"/>
  <c r="AP7" i="14"/>
  <c r="AO7" i="14"/>
  <c r="AN7" i="14"/>
  <c r="AN7" i="31" s="1"/>
  <c r="AM7" i="14"/>
  <c r="AL7" i="14"/>
  <c r="AL7" i="31" s="1"/>
  <c r="AK7" i="14"/>
  <c r="AJ7" i="31"/>
  <c r="AY6" i="31"/>
  <c r="AX6" i="31"/>
  <c r="AW6" i="31"/>
  <c r="AV6" i="31"/>
  <c r="AU6" i="31"/>
  <c r="AT6" i="31"/>
  <c r="AS6" i="31"/>
  <c r="AR6" i="31"/>
  <c r="AQ6" i="31"/>
  <c r="AP6" i="31"/>
  <c r="AO6" i="31"/>
  <c r="AN6" i="31"/>
  <c r="AM6" i="31"/>
  <c r="AL6" i="31"/>
  <c r="AK6" i="31"/>
  <c r="AJ6" i="31"/>
  <c r="AH13" i="31"/>
  <c r="AH13" i="32" s="1"/>
  <c r="AG13" i="31"/>
  <c r="AF13" i="31"/>
  <c r="AE13" i="31"/>
  <c r="AD13" i="31"/>
  <c r="AC13" i="31"/>
  <c r="AB13" i="31"/>
  <c r="AA13" i="31"/>
  <c r="Z13" i="31"/>
  <c r="Y13" i="31"/>
  <c r="X13" i="31"/>
  <c r="W13" i="31"/>
  <c r="V13" i="31"/>
  <c r="U13" i="31"/>
  <c r="T13" i="31"/>
  <c r="S13" i="31"/>
  <c r="AH12" i="31"/>
  <c r="AH12" i="32" s="1"/>
  <c r="AH12" i="34" s="1"/>
  <c r="AG12" i="14"/>
  <c r="AH12" i="30" s="1"/>
  <c r="AF12" i="14"/>
  <c r="AE12" i="14"/>
  <c r="AD12" i="14"/>
  <c r="AC12" i="14"/>
  <c r="AB12" i="14"/>
  <c r="AA12" i="14"/>
  <c r="Z12" i="14"/>
  <c r="Y12" i="14"/>
  <c r="X12" i="14"/>
  <c r="X12" i="31" s="1"/>
  <c r="W12" i="14"/>
  <c r="W12" i="31" s="1"/>
  <c r="V12" i="14"/>
  <c r="U12" i="14"/>
  <c r="U12" i="31" s="1"/>
  <c r="T12" i="14"/>
  <c r="S12" i="31"/>
  <c r="AH11" i="31"/>
  <c r="AH11" i="32" s="1"/>
  <c r="AG11" i="14"/>
  <c r="AF11" i="14"/>
  <c r="AE11" i="14"/>
  <c r="AD11" i="14"/>
  <c r="AC11" i="14"/>
  <c r="AB11" i="14"/>
  <c r="AA11" i="14"/>
  <c r="AA11" i="31" s="1"/>
  <c r="Z11" i="14"/>
  <c r="Y11" i="14"/>
  <c r="X11" i="14"/>
  <c r="X11" i="31" s="1"/>
  <c r="W11" i="14"/>
  <c r="W11" i="31" s="1"/>
  <c r="V11" i="14"/>
  <c r="U11" i="14"/>
  <c r="T11" i="14"/>
  <c r="S11" i="31"/>
  <c r="U10" i="14"/>
  <c r="U10" i="31" s="1"/>
  <c r="V10" i="14"/>
  <c r="V10" i="31" s="1"/>
  <c r="T10" i="14"/>
  <c r="S10" i="31"/>
  <c r="W9" i="14"/>
  <c r="V9" i="14"/>
  <c r="V9" i="31" s="1"/>
  <c r="X9" i="14"/>
  <c r="U9" i="14"/>
  <c r="T9" i="14"/>
  <c r="S9" i="31"/>
  <c r="AH8" i="31"/>
  <c r="AH8" i="32" s="1"/>
  <c r="AG8" i="14"/>
  <c r="AH8" i="30" s="1"/>
  <c r="AF8" i="14"/>
  <c r="AE8" i="14"/>
  <c r="AE8" i="31" s="1"/>
  <c r="AD8" i="14"/>
  <c r="AC8" i="14"/>
  <c r="AC8" i="31" s="1"/>
  <c r="AB8" i="14"/>
  <c r="AA8" i="14"/>
  <c r="Z8" i="14"/>
  <c r="Y8" i="14"/>
  <c r="X8" i="14"/>
  <c r="W8" i="14"/>
  <c r="V8" i="14"/>
  <c r="V8" i="31" s="1"/>
  <c r="U8" i="14"/>
  <c r="T8" i="14"/>
  <c r="S8" i="31"/>
  <c r="AH7" i="31"/>
  <c r="AH7" i="32" s="1"/>
  <c r="AH7" i="50" s="1"/>
  <c r="AG7" i="14"/>
  <c r="AG7" i="31" s="1"/>
  <c r="AF7" i="14"/>
  <c r="AE7" i="14"/>
  <c r="AE7" i="31" s="1"/>
  <c r="AD7" i="14"/>
  <c r="AD7" i="31" s="1"/>
  <c r="AC7" i="14"/>
  <c r="AC7" i="31" s="1"/>
  <c r="AB7" i="14"/>
  <c r="AA7" i="14"/>
  <c r="AA7" i="31" s="1"/>
  <c r="Z7" i="14"/>
  <c r="Z7" i="31" s="1"/>
  <c r="Y7" i="14"/>
  <c r="Y7" i="31" s="1"/>
  <c r="X7" i="14"/>
  <c r="W7" i="14"/>
  <c r="V7" i="14"/>
  <c r="U7" i="14"/>
  <c r="T7" i="14"/>
  <c r="S7" i="31"/>
  <c r="AH6" i="31"/>
  <c r="AG6" i="31"/>
  <c r="AF6" i="31"/>
  <c r="AE6" i="31"/>
  <c r="AD6" i="31"/>
  <c r="AC6" i="31"/>
  <c r="AB6" i="31"/>
  <c r="AA6" i="31"/>
  <c r="Z6" i="31"/>
  <c r="Y6" i="31"/>
  <c r="X6" i="31"/>
  <c r="W6" i="31"/>
  <c r="V6" i="31"/>
  <c r="U6" i="31"/>
  <c r="T6" i="31"/>
  <c r="S6" i="31"/>
  <c r="Q13" i="31"/>
  <c r="P13" i="31"/>
  <c r="O13" i="31"/>
  <c r="N13" i="31"/>
  <c r="M13" i="31"/>
  <c r="L13" i="31"/>
  <c r="K13" i="31"/>
  <c r="J13" i="31"/>
  <c r="I13" i="31"/>
  <c r="H13" i="31"/>
  <c r="G13" i="31"/>
  <c r="F13" i="31"/>
  <c r="E13" i="31"/>
  <c r="D13" i="31"/>
  <c r="C13" i="31"/>
  <c r="B13" i="31"/>
  <c r="Q12" i="31"/>
  <c r="Q12" i="32" s="1"/>
  <c r="P12" i="14"/>
  <c r="P12" i="31" s="1"/>
  <c r="O12" i="14"/>
  <c r="N12" i="14"/>
  <c r="N12" i="31" s="1"/>
  <c r="M12" i="14"/>
  <c r="L12" i="14"/>
  <c r="L12" i="31" s="1"/>
  <c r="K12" i="14"/>
  <c r="J12" i="14"/>
  <c r="J12" i="31" s="1"/>
  <c r="I12" i="14"/>
  <c r="H12" i="14"/>
  <c r="H12" i="31" s="1"/>
  <c r="G12" i="14"/>
  <c r="F12" i="14"/>
  <c r="F12" i="31" s="1"/>
  <c r="E12" i="14"/>
  <c r="D12" i="14"/>
  <c r="D12" i="31" s="1"/>
  <c r="C12" i="14"/>
  <c r="B12" i="31"/>
  <c r="Q11" i="31"/>
  <c r="Q11" i="32" s="1"/>
  <c r="Q11" i="23" s="1"/>
  <c r="P11" i="14"/>
  <c r="P11" i="31" s="1"/>
  <c r="O11" i="14"/>
  <c r="O11" i="31" s="1"/>
  <c r="N11" i="14"/>
  <c r="N11" i="31" s="1"/>
  <c r="M11" i="14"/>
  <c r="L11" i="14"/>
  <c r="L11" i="31" s="1"/>
  <c r="K11" i="14"/>
  <c r="K11" i="31" s="1"/>
  <c r="J11" i="14"/>
  <c r="J11" i="31" s="1"/>
  <c r="I11" i="14"/>
  <c r="H11" i="14"/>
  <c r="H11" i="31" s="1"/>
  <c r="G11" i="14"/>
  <c r="G11" i="31" s="1"/>
  <c r="F11" i="14"/>
  <c r="F11" i="31" s="1"/>
  <c r="E11" i="14"/>
  <c r="D11" i="14"/>
  <c r="D11" i="31" s="1"/>
  <c r="C11" i="14"/>
  <c r="B11" i="31"/>
  <c r="Q10" i="31"/>
  <c r="Q10" i="32" s="1"/>
  <c r="P10" i="14"/>
  <c r="P10" i="31" s="1"/>
  <c r="O10" i="14"/>
  <c r="N10" i="14"/>
  <c r="N10" i="31" s="1"/>
  <c r="M10" i="14"/>
  <c r="L10" i="14"/>
  <c r="K10" i="14"/>
  <c r="J10" i="14"/>
  <c r="I10" i="14"/>
  <c r="H10" i="14"/>
  <c r="G10" i="14"/>
  <c r="F10" i="14"/>
  <c r="E10" i="14"/>
  <c r="D10" i="14"/>
  <c r="D10" i="31" s="1"/>
  <c r="C10" i="14"/>
  <c r="B10" i="31"/>
  <c r="E9" i="14"/>
  <c r="F9" i="14"/>
  <c r="D9" i="14"/>
  <c r="D9" i="31" s="1"/>
  <c r="C9" i="14"/>
  <c r="C9" i="31" s="1"/>
  <c r="B9" i="31"/>
  <c r="Q8" i="31"/>
  <c r="Q8" i="32" s="1"/>
  <c r="Q8" i="33" s="1"/>
  <c r="P8" i="14"/>
  <c r="O8" i="14"/>
  <c r="O8" i="31" s="1"/>
  <c r="N8" i="14"/>
  <c r="M8" i="14"/>
  <c r="M8" i="31" s="1"/>
  <c r="L8" i="14"/>
  <c r="L8" i="31" s="1"/>
  <c r="K8" i="14"/>
  <c r="J8" i="14"/>
  <c r="I8" i="14"/>
  <c r="H8" i="14"/>
  <c r="G8" i="14"/>
  <c r="F8" i="14"/>
  <c r="E8" i="14"/>
  <c r="E8" i="31" s="1"/>
  <c r="D8" i="14"/>
  <c r="C8" i="14"/>
  <c r="C8" i="31" s="1"/>
  <c r="B8" i="31"/>
  <c r="Q7" i="31"/>
  <c r="Q7" i="32" s="1"/>
  <c r="Q7" i="23" s="1"/>
  <c r="P7" i="14"/>
  <c r="O7" i="14"/>
  <c r="O7" i="31" s="1"/>
  <c r="N7" i="14"/>
  <c r="M7" i="14"/>
  <c r="M7" i="31" s="1"/>
  <c r="L7" i="14"/>
  <c r="K7" i="14"/>
  <c r="K7" i="31" s="1"/>
  <c r="J7" i="14"/>
  <c r="I7" i="14"/>
  <c r="I7" i="31" s="1"/>
  <c r="H7" i="14"/>
  <c r="H7" i="31" s="1"/>
  <c r="G7" i="14"/>
  <c r="F7" i="14"/>
  <c r="E7" i="14"/>
  <c r="E7" i="31" s="1"/>
  <c r="D7" i="14"/>
  <c r="D7" i="31" s="1"/>
  <c r="C7" i="14"/>
  <c r="B7" i="31"/>
  <c r="Q6" i="31"/>
  <c r="Q6" i="32" s="1"/>
  <c r="Q6" i="50" s="1"/>
  <c r="P6" i="31"/>
  <c r="O6" i="31"/>
  <c r="N6" i="31"/>
  <c r="M6" i="31"/>
  <c r="L6" i="31"/>
  <c r="K6" i="31"/>
  <c r="J6" i="31"/>
  <c r="I6" i="31"/>
  <c r="H6" i="31"/>
  <c r="G6" i="31"/>
  <c r="F6" i="31"/>
  <c r="E6" i="31"/>
  <c r="D6" i="31"/>
  <c r="C6" i="32" s="1"/>
  <c r="BP6" i="37"/>
  <c r="N52" i="7" s="1"/>
  <c r="BA6" i="42"/>
  <c r="BA7" i="42"/>
  <c r="BB6" i="42"/>
  <c r="BB7" i="39"/>
  <c r="BC6" i="42"/>
  <c r="BC7" i="39"/>
  <c r="BD6" i="42"/>
  <c r="BD7" i="39"/>
  <c r="BE6" i="42"/>
  <c r="BE7" i="39"/>
  <c r="BE7" i="42" s="1"/>
  <c r="BF6" i="42"/>
  <c r="BF7" i="39"/>
  <c r="BF7" i="41" s="1"/>
  <c r="BG6" i="42"/>
  <c r="BG7" i="39"/>
  <c r="BH6" i="42"/>
  <c r="BH7" i="39"/>
  <c r="BI6" i="42"/>
  <c r="BI7" i="39"/>
  <c r="BI7" i="42" s="1"/>
  <c r="BJ6" i="42"/>
  <c r="BJ7" i="39"/>
  <c r="BJ7" i="42" s="1"/>
  <c r="BK6" i="42"/>
  <c r="BK7" i="39"/>
  <c r="BK7" i="42" s="1"/>
  <c r="BL6" i="42"/>
  <c r="BL7" i="39"/>
  <c r="BL7" i="42" s="1"/>
  <c r="BM6" i="42"/>
  <c r="BM7" i="39"/>
  <c r="BM7" i="42" s="1"/>
  <c r="BN6" i="42"/>
  <c r="BN7" i="39"/>
  <c r="BN7" i="42" s="1"/>
  <c r="BO6" i="42"/>
  <c r="BO7" i="39"/>
  <c r="BO7" i="42" s="1"/>
  <c r="BP6" i="42"/>
  <c r="BP7" i="42"/>
  <c r="BA8" i="42"/>
  <c r="BB8" i="39"/>
  <c r="BB8" i="42" s="1"/>
  <c r="BC8" i="39"/>
  <c r="BC8" i="42" s="1"/>
  <c r="BD8" i="39"/>
  <c r="BE8" i="39"/>
  <c r="BF8" i="39"/>
  <c r="BG8" i="39"/>
  <c r="BG8" i="42" s="1"/>
  <c r="BH8" i="39"/>
  <c r="BH8" i="42" s="1"/>
  <c r="BI8" i="39"/>
  <c r="BI8" i="42" s="1"/>
  <c r="BJ8" i="39"/>
  <c r="BJ8" i="42" s="1"/>
  <c r="BK8" i="39"/>
  <c r="BK8" i="42" s="1"/>
  <c r="BL8" i="39"/>
  <c r="BL8" i="42" s="1"/>
  <c r="BM8" i="39"/>
  <c r="BM8" i="42" s="1"/>
  <c r="BN8" i="39"/>
  <c r="BN8" i="42" s="1"/>
  <c r="BO8" i="39"/>
  <c r="BO8" i="42" s="1"/>
  <c r="BP8" i="42"/>
  <c r="BA9" i="42"/>
  <c r="BB9" i="39"/>
  <c r="BB9" i="42" s="1"/>
  <c r="BC9" i="39"/>
  <c r="BD9" i="39"/>
  <c r="BE9" i="39"/>
  <c r="BF9" i="39"/>
  <c r="BG9" i="39"/>
  <c r="BH9" i="39"/>
  <c r="BH9" i="40" s="1"/>
  <c r="BI9" i="39"/>
  <c r="BI9" i="42" s="1"/>
  <c r="BJ9" i="39"/>
  <c r="BJ9" i="42" s="1"/>
  <c r="BK9" i="39"/>
  <c r="BK9" i="42" s="1"/>
  <c r="BL9" i="39"/>
  <c r="BL9" i="42" s="1"/>
  <c r="BM9" i="39"/>
  <c r="BM9" i="42" s="1"/>
  <c r="BN9" i="39"/>
  <c r="BN9" i="42" s="1"/>
  <c r="BO9" i="39"/>
  <c r="BO9" i="42" s="1"/>
  <c r="BP9" i="42"/>
  <c r="BA10" i="42"/>
  <c r="BB10" i="39"/>
  <c r="BB10" i="42" s="1"/>
  <c r="BC10" i="39"/>
  <c r="BC10" i="42" s="1"/>
  <c r="BD10" i="39"/>
  <c r="BD10" i="41" s="1"/>
  <c r="BE10" i="39"/>
  <c r="BE10" i="41" s="1"/>
  <c r="BF10" i="39"/>
  <c r="BG10" i="39"/>
  <c r="BH10" i="39"/>
  <c r="BI10" i="39"/>
  <c r="BI10" i="42" s="1"/>
  <c r="BJ10" i="39"/>
  <c r="BJ10" i="42" s="1"/>
  <c r="BK10" i="39"/>
  <c r="BK10" i="42" s="1"/>
  <c r="BL10" i="39"/>
  <c r="BL10" i="42" s="1"/>
  <c r="BM10" i="39"/>
  <c r="BM10" i="42" s="1"/>
  <c r="BN10" i="39"/>
  <c r="BN10" i="42" s="1"/>
  <c r="BO10" i="39"/>
  <c r="BO10" i="42" s="1"/>
  <c r="BP10" i="42"/>
  <c r="BA11" i="42"/>
  <c r="BB11" i="39"/>
  <c r="BB11" i="42" s="1"/>
  <c r="BC11" i="39"/>
  <c r="BC11" i="42" s="1"/>
  <c r="BD11" i="39"/>
  <c r="BD11" i="42" s="1"/>
  <c r="BE11" i="39"/>
  <c r="BE11" i="42" s="1"/>
  <c r="BF11" i="39"/>
  <c r="BG11" i="39"/>
  <c r="BH11" i="39"/>
  <c r="BI11" i="39"/>
  <c r="BI11" i="42" s="1"/>
  <c r="BJ11" i="39"/>
  <c r="BJ11" i="42" s="1"/>
  <c r="BK11" i="39"/>
  <c r="BK11" i="42" s="1"/>
  <c r="BL11" i="39"/>
  <c r="BL11" i="42" s="1"/>
  <c r="BM11" i="39"/>
  <c r="BM11" i="42" s="1"/>
  <c r="BN11" i="39"/>
  <c r="BN11" i="42" s="1"/>
  <c r="BO11" i="39"/>
  <c r="BO11" i="42" s="1"/>
  <c r="BP11" i="42"/>
  <c r="BA12" i="42"/>
  <c r="BB12" i="39"/>
  <c r="BB12" i="42" s="1"/>
  <c r="BC12" i="39"/>
  <c r="BD12" i="39"/>
  <c r="BD13" i="40" s="1"/>
  <c r="BE12" i="39"/>
  <c r="BE13" i="41" s="1"/>
  <c r="BF12" i="39"/>
  <c r="BF13" i="40" s="1"/>
  <c r="BG12" i="39"/>
  <c r="BG12" i="40" s="1"/>
  <c r="BH12" i="39"/>
  <c r="BH12" i="41" s="1"/>
  <c r="BI12" i="39"/>
  <c r="BI12" i="42" s="1"/>
  <c r="BJ12" i="39"/>
  <c r="BJ12" i="42" s="1"/>
  <c r="BK12" i="39"/>
  <c r="BK12" i="42" s="1"/>
  <c r="BL12" i="39"/>
  <c r="BL12" i="42" s="1"/>
  <c r="BM12" i="39"/>
  <c r="BM12" i="42" s="1"/>
  <c r="BN12" i="39"/>
  <c r="BN12" i="42" s="1"/>
  <c r="BO12" i="39"/>
  <c r="BO12" i="42" s="1"/>
  <c r="BP12" i="42"/>
  <c r="BA13" i="42"/>
  <c r="BA13" i="43" s="1"/>
  <c r="BA13" i="47" s="1"/>
  <c r="BA13" i="48" s="1"/>
  <c r="BB13" i="42"/>
  <c r="BB13" i="43" s="1"/>
  <c r="BB13" i="47" s="1"/>
  <c r="BB13" i="48" s="1"/>
  <c r="BC13" i="42"/>
  <c r="BC13" i="43" s="1"/>
  <c r="BC13" i="44" s="1"/>
  <c r="BD13" i="42"/>
  <c r="BD13" i="43" s="1"/>
  <c r="BD13" i="45" s="1"/>
  <c r="BE13" i="42"/>
  <c r="BE13" i="43" s="1"/>
  <c r="BE13" i="47" s="1"/>
  <c r="BE13" i="48" s="1"/>
  <c r="BF13" i="42"/>
  <c r="BF13" i="43" s="1"/>
  <c r="BF13" i="47" s="1"/>
  <c r="BF13" i="48" s="1"/>
  <c r="BG13" i="42"/>
  <c r="BG13" i="43" s="1"/>
  <c r="BG13" i="38" s="1"/>
  <c r="BH13" i="42"/>
  <c r="BH13" i="43" s="1"/>
  <c r="BH13" i="45" s="1"/>
  <c r="BI13" i="42"/>
  <c r="BI13" i="43" s="1"/>
  <c r="BI13" i="47" s="1"/>
  <c r="BI13" i="48" s="1"/>
  <c r="BJ13" i="42"/>
  <c r="BJ13" i="43" s="1"/>
  <c r="BJ13" i="47" s="1"/>
  <c r="BJ13" i="48" s="1"/>
  <c r="BK13" i="42"/>
  <c r="BK13" i="43" s="1"/>
  <c r="BK13" i="45" s="1"/>
  <c r="BL13" i="42"/>
  <c r="BL13" i="43" s="1"/>
  <c r="BL13" i="44" s="1"/>
  <c r="BM13" i="42"/>
  <c r="BM13" i="43" s="1"/>
  <c r="BM13" i="47" s="1"/>
  <c r="BM13" i="48" s="1"/>
  <c r="BN13" i="42"/>
  <c r="BN13" i="43" s="1"/>
  <c r="BO13" i="42"/>
  <c r="BO13" i="43" s="1"/>
  <c r="BO13" i="46" s="1"/>
  <c r="BP13" i="42"/>
  <c r="BP13" i="43" s="1"/>
  <c r="BP13" i="44" s="1"/>
  <c r="B21" i="42"/>
  <c r="B22" i="42"/>
  <c r="C21" i="42"/>
  <c r="C22" i="39"/>
  <c r="D21" i="42"/>
  <c r="D22" i="39"/>
  <c r="E21" i="42"/>
  <c r="E22" i="39"/>
  <c r="F21" i="42"/>
  <c r="F22" i="39"/>
  <c r="F21" i="40" s="1"/>
  <c r="G21" i="42"/>
  <c r="G22" i="39"/>
  <c r="G22" i="41" s="1"/>
  <c r="H21" i="42"/>
  <c r="H22" i="39"/>
  <c r="I21" i="42"/>
  <c r="I22" i="39"/>
  <c r="J21" i="42"/>
  <c r="J22" i="39"/>
  <c r="J22" i="41" s="1"/>
  <c r="K21" i="42"/>
  <c r="K22" i="39"/>
  <c r="L21" i="42"/>
  <c r="L22" i="39"/>
  <c r="M21" i="42"/>
  <c r="M22" i="39"/>
  <c r="M22" i="41" s="1"/>
  <c r="N21" i="42"/>
  <c r="N22" i="39"/>
  <c r="N22" i="41" s="1"/>
  <c r="O21" i="42"/>
  <c r="O22" i="39"/>
  <c r="O22" i="42" s="1"/>
  <c r="P21" i="42"/>
  <c r="P22" i="39"/>
  <c r="Q21" i="42"/>
  <c r="Q22" i="39"/>
  <c r="Q22" i="42" s="1"/>
  <c r="R21" i="42"/>
  <c r="R22" i="39"/>
  <c r="R22" i="42" s="1"/>
  <c r="S21" i="42"/>
  <c r="S22" i="39"/>
  <c r="S22" i="42" s="1"/>
  <c r="T21" i="42"/>
  <c r="T22" i="39"/>
  <c r="U21" i="42"/>
  <c r="U22" i="39"/>
  <c r="U22" i="42" s="1"/>
  <c r="V21" i="42"/>
  <c r="V22" i="39"/>
  <c r="V22" i="41" s="1"/>
  <c r="W21" i="42"/>
  <c r="W22" i="39"/>
  <c r="X21" i="42"/>
  <c r="X22" i="39"/>
  <c r="Y21" i="42"/>
  <c r="Y22" i="39"/>
  <c r="Y22" i="41" s="1"/>
  <c r="Z21" i="42"/>
  <c r="Z22" i="39"/>
  <c r="AA21" i="42"/>
  <c r="AA22" i="39"/>
  <c r="AB21" i="42"/>
  <c r="AB22" i="39"/>
  <c r="AC21" i="42"/>
  <c r="AC22" i="39"/>
  <c r="AD21" i="42"/>
  <c r="AD22" i="39"/>
  <c r="AD21" i="40" s="1"/>
  <c r="AE21" i="42"/>
  <c r="AE22" i="39"/>
  <c r="AE22" i="41" s="1"/>
  <c r="AF21" i="42"/>
  <c r="AF22" i="39"/>
  <c r="AG21" i="42"/>
  <c r="AG22" i="39"/>
  <c r="AG22" i="42" s="1"/>
  <c r="AH21" i="42"/>
  <c r="AH22" i="39"/>
  <c r="AI21" i="42"/>
  <c r="AI22" i="39"/>
  <c r="AJ21" i="42"/>
  <c r="AJ22" i="39"/>
  <c r="AK21" i="42"/>
  <c r="AK22" i="39"/>
  <c r="AK22" i="41" s="1"/>
  <c r="AL21" i="42"/>
  <c r="AL22" i="39"/>
  <c r="AL22" i="41" s="1"/>
  <c r="AM21" i="42"/>
  <c r="AM22" i="39"/>
  <c r="AM22" i="41" s="1"/>
  <c r="AN21" i="42"/>
  <c r="AN22" i="39"/>
  <c r="AN22" i="41" s="1"/>
  <c r="AO21" i="42"/>
  <c r="AO22" i="39"/>
  <c r="AP21" i="42"/>
  <c r="AP22" i="39"/>
  <c r="AP22" i="41" s="1"/>
  <c r="AQ21" i="42"/>
  <c r="AQ22" i="39"/>
  <c r="AQ22" i="41" s="1"/>
  <c r="AR21" i="42"/>
  <c r="AR22" i="39"/>
  <c r="AS21" i="42"/>
  <c r="AS22" i="39"/>
  <c r="AT21" i="42"/>
  <c r="AT22" i="39"/>
  <c r="AT22" i="41" s="1"/>
  <c r="AU21" i="42"/>
  <c r="AU22" i="39"/>
  <c r="AU22" i="42" s="1"/>
  <c r="AV21" i="42"/>
  <c r="AV22" i="39"/>
  <c r="AW21" i="42"/>
  <c r="AW22" i="39"/>
  <c r="AW22" i="41" s="1"/>
  <c r="AX21" i="42"/>
  <c r="AX22" i="39"/>
  <c r="AY21" i="42"/>
  <c r="AY22" i="39"/>
  <c r="AY22" i="42" s="1"/>
  <c r="AZ21" i="42"/>
  <c r="AZ22" i="39"/>
  <c r="BA21" i="42"/>
  <c r="BA22" i="39"/>
  <c r="BA22" i="42" s="1"/>
  <c r="BB21" i="42"/>
  <c r="BB22" i="39"/>
  <c r="BC21" i="42"/>
  <c r="BC22" i="39"/>
  <c r="BC22" i="41" s="1"/>
  <c r="BD21" i="42"/>
  <c r="BD22" i="39"/>
  <c r="BD21" i="40" s="1"/>
  <c r="BE21" i="42"/>
  <c r="BE22" i="39"/>
  <c r="BF21" i="42"/>
  <c r="BF22" i="39"/>
  <c r="BG21" i="42"/>
  <c r="BG22" i="39"/>
  <c r="BG22" i="41" s="1"/>
  <c r="BH21" i="42"/>
  <c r="BH22" i="39"/>
  <c r="BI21" i="42"/>
  <c r="BI22" i="39"/>
  <c r="BI22" i="41" s="1"/>
  <c r="BJ21" i="42"/>
  <c r="BJ22" i="39"/>
  <c r="BJ22" i="41" s="1"/>
  <c r="BK21" i="42"/>
  <c r="BK22" i="39"/>
  <c r="BK22" i="42" s="1"/>
  <c r="BL21" i="42"/>
  <c r="BL22" i="39"/>
  <c r="BL22" i="41" s="1"/>
  <c r="BM21" i="42"/>
  <c r="BM22" i="39"/>
  <c r="BN21" i="42"/>
  <c r="BN22" i="39"/>
  <c r="BO21" i="42"/>
  <c r="BO22" i="39"/>
  <c r="BP21" i="42"/>
  <c r="BP22" i="39"/>
  <c r="BQ21" i="42"/>
  <c r="BQ22" i="39"/>
  <c r="BR21" i="42"/>
  <c r="BR22" i="39"/>
  <c r="BR22" i="41" s="1"/>
  <c r="BS21" i="42"/>
  <c r="BS22" i="39"/>
  <c r="BT21" i="42"/>
  <c r="BT22" i="39"/>
  <c r="BU21" i="42"/>
  <c r="BU22" i="39"/>
  <c r="BU22" i="41" s="1"/>
  <c r="BV21" i="42"/>
  <c r="BV22" i="39"/>
  <c r="BW21" i="42"/>
  <c r="BW22" i="39"/>
  <c r="BX21" i="42"/>
  <c r="BX22" i="39"/>
  <c r="BY21" i="42"/>
  <c r="BY22" i="39"/>
  <c r="BZ21" i="42"/>
  <c r="BZ22" i="39"/>
  <c r="BZ22" i="41" s="1"/>
  <c r="CA21" i="42"/>
  <c r="CA22" i="39"/>
  <c r="CB21" i="42"/>
  <c r="CB22" i="39"/>
  <c r="CB22" i="41" s="1"/>
  <c r="CC21" i="42"/>
  <c r="CC22" i="39"/>
  <c r="CC22" i="42" s="1"/>
  <c r="CD21" i="42"/>
  <c r="CD22" i="39"/>
  <c r="CE21" i="42"/>
  <c r="CE22" i="39"/>
  <c r="CF21" i="42"/>
  <c r="CF22" i="39"/>
  <c r="CF22" i="41" s="1"/>
  <c r="CG21" i="42"/>
  <c r="CG22" i="39"/>
  <c r="CH21" i="42"/>
  <c r="CH22" i="39"/>
  <c r="CH22" i="41" s="1"/>
  <c r="CI21" i="42"/>
  <c r="CI22" i="39"/>
  <c r="CJ21" i="42"/>
  <c r="CJ22" i="39"/>
  <c r="CK21" i="42"/>
  <c r="CK22" i="39"/>
  <c r="CL21" i="42"/>
  <c r="CL22" i="39"/>
  <c r="CM21" i="42"/>
  <c r="CM22" i="39"/>
  <c r="CN21" i="42"/>
  <c r="CN22" i="39"/>
  <c r="CN22" i="41" s="1"/>
  <c r="CO21" i="42"/>
  <c r="CO22" i="39"/>
  <c r="CO22" i="41" s="1"/>
  <c r="CP21" i="42"/>
  <c r="CP22" i="39"/>
  <c r="CP22" i="41" s="1"/>
  <c r="CQ21" i="42"/>
  <c r="CQ22" i="39"/>
  <c r="CR21" i="42"/>
  <c r="CR22" i="39"/>
  <c r="CS21" i="42"/>
  <c r="CS22" i="39"/>
  <c r="CT21" i="42"/>
  <c r="CT22" i="39"/>
  <c r="CU21" i="42"/>
  <c r="CU22" i="39"/>
  <c r="CV21" i="42"/>
  <c r="CV22" i="39"/>
  <c r="CV22" i="41" s="1"/>
  <c r="CW21" i="42"/>
  <c r="CW22" i="39"/>
  <c r="CW21" i="40" s="1"/>
  <c r="CX21" i="42"/>
  <c r="CX22" i="39"/>
  <c r="CY21" i="42"/>
  <c r="CY22" i="39"/>
  <c r="CZ21" i="42"/>
  <c r="CZ22" i="39"/>
  <c r="DA21" i="42"/>
  <c r="DA22" i="39"/>
  <c r="DB21" i="42"/>
  <c r="DB22" i="39"/>
  <c r="DC21" i="42"/>
  <c r="DC22" i="39"/>
  <c r="DC22" i="41" s="1"/>
  <c r="DD21" i="42"/>
  <c r="DD22" i="39"/>
  <c r="DE21" i="42"/>
  <c r="DE22" i="42"/>
  <c r="B23" i="42"/>
  <c r="C23" i="39"/>
  <c r="D23" i="39"/>
  <c r="E23" i="39"/>
  <c r="E23" i="41" s="1"/>
  <c r="F23" i="39"/>
  <c r="G23" i="39"/>
  <c r="H23" i="39"/>
  <c r="I23" i="39"/>
  <c r="J23" i="39"/>
  <c r="K23" i="39"/>
  <c r="L23" i="39"/>
  <c r="M23" i="39"/>
  <c r="M23" i="42" s="1"/>
  <c r="N23" i="39"/>
  <c r="O23" i="39"/>
  <c r="P23" i="39"/>
  <c r="Q23" i="39"/>
  <c r="R23" i="39"/>
  <c r="S23" i="39"/>
  <c r="T23" i="39"/>
  <c r="U23" i="39"/>
  <c r="V23" i="39"/>
  <c r="W23" i="39"/>
  <c r="X23" i="39"/>
  <c r="Y23" i="39"/>
  <c r="Z23" i="39"/>
  <c r="AA23" i="39"/>
  <c r="AB23" i="39"/>
  <c r="AC23" i="39"/>
  <c r="AD23" i="39"/>
  <c r="AE23" i="39"/>
  <c r="AF23" i="39"/>
  <c r="AG23" i="39"/>
  <c r="AG23" i="42" s="1"/>
  <c r="AH23" i="39"/>
  <c r="AI23" i="39"/>
  <c r="AJ23" i="39"/>
  <c r="AK23" i="39"/>
  <c r="AL23" i="39"/>
  <c r="AM23" i="39"/>
  <c r="AN23" i="39"/>
  <c r="AO23" i="39"/>
  <c r="AO23" i="42" s="1"/>
  <c r="AP23" i="39"/>
  <c r="AQ23" i="39"/>
  <c r="AR23" i="39"/>
  <c r="AS23" i="39"/>
  <c r="AS23" i="42" s="1"/>
  <c r="AT23" i="39"/>
  <c r="AU23" i="39"/>
  <c r="AV23" i="39"/>
  <c r="AV23" i="42" s="1"/>
  <c r="AW23" i="39"/>
  <c r="AW23" i="42" s="1"/>
  <c r="AX23" i="39"/>
  <c r="AY23" i="39"/>
  <c r="AZ23" i="39"/>
  <c r="BA23" i="39"/>
  <c r="BB23" i="39"/>
  <c r="BB23" i="42" s="1"/>
  <c r="BC23" i="39"/>
  <c r="BD23" i="39"/>
  <c r="BD23" i="42" s="1"/>
  <c r="BE23" i="39"/>
  <c r="BE23" i="42" s="1"/>
  <c r="BF23" i="39"/>
  <c r="BF23" i="42" s="1"/>
  <c r="BG23" i="39"/>
  <c r="BH23" i="39"/>
  <c r="BI23" i="39"/>
  <c r="BI23" i="42" s="1"/>
  <c r="BJ23" i="39"/>
  <c r="BK23" i="39"/>
  <c r="BL23" i="39"/>
  <c r="BL23" i="42" s="1"/>
  <c r="BM23" i="39"/>
  <c r="BM23" i="42" s="1"/>
  <c r="BN23" i="39"/>
  <c r="BO23" i="39"/>
  <c r="BO23" i="42" s="1"/>
  <c r="BP23" i="39"/>
  <c r="BQ23" i="39"/>
  <c r="BQ23" i="42" s="1"/>
  <c r="BR23" i="39"/>
  <c r="BS23" i="39"/>
  <c r="BT23" i="39"/>
  <c r="BT23" i="42" s="1"/>
  <c r="BU23" i="39"/>
  <c r="BV23" i="39"/>
  <c r="BV23" i="42" s="1"/>
  <c r="BW23" i="39"/>
  <c r="BW23" i="42" s="1"/>
  <c r="BX23" i="39"/>
  <c r="BX23" i="42" s="1"/>
  <c r="BY23" i="39"/>
  <c r="BZ23" i="39"/>
  <c r="CA23" i="39"/>
  <c r="CB23" i="39"/>
  <c r="CC23" i="39"/>
  <c r="CD23" i="39"/>
  <c r="CE23" i="39"/>
  <c r="CE23" i="42" s="1"/>
  <c r="CF23" i="39"/>
  <c r="CF23" i="42" s="1"/>
  <c r="CG23" i="39"/>
  <c r="CH23" i="39"/>
  <c r="CI23" i="39"/>
  <c r="CJ23" i="39"/>
  <c r="CK23" i="39"/>
  <c r="CK23" i="42" s="1"/>
  <c r="CL23" i="39"/>
  <c r="CL23" i="42" s="1"/>
  <c r="CM23" i="39"/>
  <c r="CM23" i="42" s="1"/>
  <c r="CN23" i="39"/>
  <c r="CN23" i="42" s="1"/>
  <c r="CO23" i="39"/>
  <c r="CO23" i="42" s="1"/>
  <c r="CP23" i="39"/>
  <c r="CQ23" i="39"/>
  <c r="CR23" i="39"/>
  <c r="CS23" i="39"/>
  <c r="CS23" i="42" s="1"/>
  <c r="CT23" i="39"/>
  <c r="CU23" i="39"/>
  <c r="CV23" i="39"/>
  <c r="CW23" i="39"/>
  <c r="CW23" i="42" s="1"/>
  <c r="CX23" i="39"/>
  <c r="CY23" i="39"/>
  <c r="CZ23" i="39"/>
  <c r="DA23" i="39"/>
  <c r="DA23" i="42" s="1"/>
  <c r="DB23" i="39"/>
  <c r="DB23" i="42" s="1"/>
  <c r="DC23" i="39"/>
  <c r="DD23" i="39"/>
  <c r="DD23" i="42" s="1"/>
  <c r="DE23" i="42"/>
  <c r="B24" i="42"/>
  <c r="C24" i="39"/>
  <c r="D24" i="39"/>
  <c r="E24" i="39"/>
  <c r="F24" i="39"/>
  <c r="G24" i="39"/>
  <c r="H24" i="39"/>
  <c r="I24" i="39"/>
  <c r="J24" i="39"/>
  <c r="K24" i="39"/>
  <c r="L24" i="39"/>
  <c r="M24" i="39"/>
  <c r="M24" i="42" s="1"/>
  <c r="N24" i="39"/>
  <c r="O24" i="39"/>
  <c r="P24" i="39"/>
  <c r="Q24" i="39"/>
  <c r="Q24" i="41" s="1"/>
  <c r="R24" i="39"/>
  <c r="R24" i="41" s="1"/>
  <c r="S24" i="39"/>
  <c r="T24" i="39"/>
  <c r="U24" i="39"/>
  <c r="V24" i="39"/>
  <c r="W24" i="39"/>
  <c r="X24" i="39"/>
  <c r="Y24" i="39"/>
  <c r="Y24" i="41" s="1"/>
  <c r="Z24" i="39"/>
  <c r="AA24" i="39"/>
  <c r="AB24" i="39"/>
  <c r="AC24" i="39"/>
  <c r="AD24" i="39"/>
  <c r="AE24" i="39"/>
  <c r="AF24" i="39"/>
  <c r="AG24" i="39"/>
  <c r="AH24" i="39"/>
  <c r="AI24" i="39"/>
  <c r="AJ24" i="39"/>
  <c r="AK24" i="39"/>
  <c r="AL24" i="39"/>
  <c r="AM24" i="39"/>
  <c r="AN24" i="39"/>
  <c r="AO24" i="39"/>
  <c r="AP24" i="39"/>
  <c r="AQ24" i="39"/>
  <c r="AR24" i="39"/>
  <c r="AR24" i="41" s="1"/>
  <c r="AS24" i="39"/>
  <c r="AS24" i="42" s="1"/>
  <c r="AT24" i="39"/>
  <c r="AU24" i="39"/>
  <c r="AU24" i="42" s="1"/>
  <c r="AV24" i="39"/>
  <c r="AW24" i="39"/>
  <c r="AW24" i="41" s="1"/>
  <c r="AX24" i="39"/>
  <c r="AY24" i="39"/>
  <c r="AZ24" i="39"/>
  <c r="AZ24" i="41" s="1"/>
  <c r="BA24" i="39"/>
  <c r="BA24" i="42" s="1"/>
  <c r="BB24" i="39"/>
  <c r="BB24" i="42" s="1"/>
  <c r="BC24" i="39"/>
  <c r="BD24" i="39"/>
  <c r="BE24" i="39"/>
  <c r="BE24" i="41" s="1"/>
  <c r="BF24" i="39"/>
  <c r="BG24" i="39"/>
  <c r="BH24" i="39"/>
  <c r="BH24" i="41" s="1"/>
  <c r="BI24" i="39"/>
  <c r="BJ24" i="39"/>
  <c r="BJ24" i="42" s="1"/>
  <c r="BK24" i="39"/>
  <c r="BL24" i="39"/>
  <c r="BL24" i="41" s="1"/>
  <c r="BM24" i="39"/>
  <c r="BM24" i="42" s="1"/>
  <c r="BN24" i="39"/>
  <c r="BO24" i="39"/>
  <c r="BP24" i="39"/>
  <c r="BP24" i="42" s="1"/>
  <c r="BQ24" i="39"/>
  <c r="BR24" i="39"/>
  <c r="BR24" i="42" s="1"/>
  <c r="BS24" i="39"/>
  <c r="BT24" i="39"/>
  <c r="BU24" i="39"/>
  <c r="BU24" i="42" s="1"/>
  <c r="BV24" i="39"/>
  <c r="BW24" i="39"/>
  <c r="BX24" i="39"/>
  <c r="BY24" i="39"/>
  <c r="BZ24" i="39"/>
  <c r="BZ24" i="42" s="1"/>
  <c r="CA24" i="39"/>
  <c r="CB24" i="39"/>
  <c r="CB24" i="41" s="1"/>
  <c r="CC24" i="39"/>
  <c r="CC24" i="42" s="1"/>
  <c r="CD24" i="39"/>
  <c r="CE24" i="39"/>
  <c r="CF24" i="39"/>
  <c r="CF24" i="41" s="1"/>
  <c r="CG24" i="39"/>
  <c r="CG24" i="42" s="1"/>
  <c r="CH24" i="39"/>
  <c r="CI24" i="39"/>
  <c r="CI24" i="42" s="1"/>
  <c r="CJ24" i="39"/>
  <c r="CJ24" i="41" s="1"/>
  <c r="CK24" i="39"/>
  <c r="CK24" i="42" s="1"/>
  <c r="CL24" i="39"/>
  <c r="CM24" i="39"/>
  <c r="CM24" i="41" s="1"/>
  <c r="CN24" i="39"/>
  <c r="CN24" i="42" s="1"/>
  <c r="CO24" i="39"/>
  <c r="CP24" i="39"/>
  <c r="CP24" i="42" s="1"/>
  <c r="CQ24" i="39"/>
  <c r="CR24" i="39"/>
  <c r="CS24" i="39"/>
  <c r="CS24" i="42" s="1"/>
  <c r="CT24" i="39"/>
  <c r="CU24" i="39"/>
  <c r="CU24" i="42" s="1"/>
  <c r="CV24" i="39"/>
  <c r="CV24" i="41" s="1"/>
  <c r="CW24" i="39"/>
  <c r="CW24" i="42" s="1"/>
  <c r="CX24" i="39"/>
  <c r="CX24" i="42" s="1"/>
  <c r="CY24" i="39"/>
  <c r="CY24" i="42" s="1"/>
  <c r="CZ24" i="39"/>
  <c r="CZ24" i="41" s="1"/>
  <c r="DA24" i="39"/>
  <c r="DA24" i="42" s="1"/>
  <c r="DB24" i="39"/>
  <c r="DC24" i="39"/>
  <c r="DD24" i="39"/>
  <c r="DD24" i="41" s="1"/>
  <c r="DE24" i="42"/>
  <c r="B25" i="42"/>
  <c r="C25" i="39"/>
  <c r="D25" i="39"/>
  <c r="E25" i="39"/>
  <c r="F25" i="39"/>
  <c r="G25" i="39"/>
  <c r="G25" i="41" s="1"/>
  <c r="H25" i="39"/>
  <c r="I25" i="39"/>
  <c r="J25" i="39"/>
  <c r="K25" i="39"/>
  <c r="L25" i="39"/>
  <c r="M25" i="39"/>
  <c r="M25" i="42" s="1"/>
  <c r="N25" i="39"/>
  <c r="O25" i="39"/>
  <c r="P25" i="39"/>
  <c r="P25" i="41" s="1"/>
  <c r="Q25" i="39"/>
  <c r="R25" i="39"/>
  <c r="S25" i="39"/>
  <c r="T25" i="39"/>
  <c r="U25" i="39"/>
  <c r="U25" i="41" s="1"/>
  <c r="V25" i="39"/>
  <c r="W25" i="39"/>
  <c r="W25" i="41" s="1"/>
  <c r="X25" i="39"/>
  <c r="Y25" i="39"/>
  <c r="Z25" i="39"/>
  <c r="AA25" i="39"/>
  <c r="AB25" i="39"/>
  <c r="AC25" i="39"/>
  <c r="AD25" i="39"/>
  <c r="AE25" i="39"/>
  <c r="AE25" i="41" s="1"/>
  <c r="AF25" i="39"/>
  <c r="AG25" i="39"/>
  <c r="AH25" i="39"/>
  <c r="AH25" i="41" s="1"/>
  <c r="AI25" i="39"/>
  <c r="AJ25" i="39"/>
  <c r="AK25" i="39"/>
  <c r="AL25" i="39"/>
  <c r="AM25" i="39"/>
  <c r="AN25" i="39"/>
  <c r="AO25" i="39"/>
  <c r="AP25" i="39"/>
  <c r="AQ25" i="39"/>
  <c r="AR25" i="39"/>
  <c r="AS25" i="39"/>
  <c r="AT25" i="39"/>
  <c r="AT25" i="41" s="1"/>
  <c r="AU25" i="39"/>
  <c r="AV25" i="39"/>
  <c r="AV25" i="41" s="1"/>
  <c r="AW25" i="39"/>
  <c r="AX25" i="39"/>
  <c r="AY25" i="39"/>
  <c r="AZ25" i="39"/>
  <c r="BA25" i="39"/>
  <c r="BB25" i="39"/>
  <c r="BC25" i="39"/>
  <c r="BD25" i="39"/>
  <c r="BD25" i="41" s="1"/>
  <c r="BE25" i="39"/>
  <c r="BF25" i="39"/>
  <c r="BG25" i="39"/>
  <c r="BH25" i="39"/>
  <c r="BI25" i="39"/>
  <c r="BI25" i="41" s="1"/>
  <c r="BJ25" i="39"/>
  <c r="BK25" i="39"/>
  <c r="BL25" i="39"/>
  <c r="BL25" i="41" s="1"/>
  <c r="BM25" i="39"/>
  <c r="BM25" i="42" s="1"/>
  <c r="BN25" i="39"/>
  <c r="BO25" i="39"/>
  <c r="BP25" i="39"/>
  <c r="BQ25" i="39"/>
  <c r="BR25" i="39"/>
  <c r="BS25" i="39"/>
  <c r="BT25" i="39"/>
  <c r="BT25" i="41" s="1"/>
  <c r="BU25" i="39"/>
  <c r="BU25" i="42" s="1"/>
  <c r="BV25" i="39"/>
  <c r="BW25" i="39"/>
  <c r="BX25" i="39"/>
  <c r="BX25" i="41" s="1"/>
  <c r="BY25" i="39"/>
  <c r="BY25" i="41" s="1"/>
  <c r="BZ25" i="39"/>
  <c r="CA25" i="39"/>
  <c r="CB25" i="39"/>
  <c r="CB25" i="42" s="1"/>
  <c r="CC25" i="39"/>
  <c r="CD25" i="39"/>
  <c r="CD25" i="42" s="1"/>
  <c r="CE25" i="39"/>
  <c r="CF25" i="39"/>
  <c r="CG25" i="39"/>
  <c r="CG25" i="41" s="1"/>
  <c r="CH25" i="39"/>
  <c r="CH25" i="42" s="1"/>
  <c r="CI25" i="39"/>
  <c r="CJ25" i="39"/>
  <c r="CJ25" i="42" s="1"/>
  <c r="CK25" i="39"/>
  <c r="CL25" i="39"/>
  <c r="CL25" i="42" s="1"/>
  <c r="CM25" i="39"/>
  <c r="CN25" i="39"/>
  <c r="CN25" i="41" s="1"/>
  <c r="CO25" i="39"/>
  <c r="CO25" i="41" s="1"/>
  <c r="CP25" i="39"/>
  <c r="CQ25" i="39"/>
  <c r="CQ25" i="41" s="1"/>
  <c r="CR25" i="39"/>
  <c r="CR25" i="41" s="1"/>
  <c r="CS25" i="39"/>
  <c r="CS25" i="42" s="1"/>
  <c r="CT25" i="39"/>
  <c r="CU25" i="39"/>
  <c r="CV25" i="39"/>
  <c r="CW25" i="39"/>
  <c r="CW25" i="41" s="1"/>
  <c r="CX25" i="39"/>
  <c r="CX25" i="41" s="1"/>
  <c r="CY25" i="39"/>
  <c r="CY25" i="41" s="1"/>
  <c r="CZ25" i="39"/>
  <c r="CZ25" i="41" s="1"/>
  <c r="DA25" i="39"/>
  <c r="DA25" i="42" s="1"/>
  <c r="DB25" i="39"/>
  <c r="DB25" i="42" s="1"/>
  <c r="DC25" i="39"/>
  <c r="DD25" i="39"/>
  <c r="DE25" i="42"/>
  <c r="B26" i="42"/>
  <c r="C26" i="39"/>
  <c r="D26" i="39"/>
  <c r="E26" i="39"/>
  <c r="F26" i="39"/>
  <c r="G26" i="39"/>
  <c r="H26" i="39"/>
  <c r="I26" i="39"/>
  <c r="I26" i="41" s="1"/>
  <c r="J26" i="39"/>
  <c r="K26" i="39"/>
  <c r="L26" i="39"/>
  <c r="M26" i="39"/>
  <c r="M26" i="42" s="1"/>
  <c r="N26" i="39"/>
  <c r="O26" i="39"/>
  <c r="P26" i="39"/>
  <c r="Q26" i="39"/>
  <c r="Q26" i="41" s="1"/>
  <c r="R26" i="39"/>
  <c r="R26" i="41" s="1"/>
  <c r="S26" i="39"/>
  <c r="T26" i="39"/>
  <c r="U26" i="39"/>
  <c r="V26" i="39"/>
  <c r="W26" i="39"/>
  <c r="W26" i="42" s="1"/>
  <c r="X26" i="39"/>
  <c r="Y26" i="39"/>
  <c r="Z26" i="39"/>
  <c r="Z26" i="41" s="1"/>
  <c r="AA26" i="39"/>
  <c r="AA26" i="41" s="1"/>
  <c r="AB26" i="39"/>
  <c r="AC26" i="39"/>
  <c r="AD26" i="39"/>
  <c r="AE26" i="39"/>
  <c r="AF26" i="39"/>
  <c r="AG26" i="39"/>
  <c r="AG26" i="42" s="1"/>
  <c r="AH26" i="39"/>
  <c r="AI26" i="39"/>
  <c r="AJ26" i="39"/>
  <c r="AK26" i="39"/>
  <c r="AL26" i="39"/>
  <c r="AM26" i="39"/>
  <c r="AN26" i="39"/>
  <c r="AO26" i="39"/>
  <c r="AP26" i="39"/>
  <c r="AQ26" i="39"/>
  <c r="AQ26" i="42" s="1"/>
  <c r="AR26" i="39"/>
  <c r="AS26" i="39"/>
  <c r="AS26" i="42" s="1"/>
  <c r="AT26" i="39"/>
  <c r="AT26" i="42" s="1"/>
  <c r="AU26" i="39"/>
  <c r="AU26" i="42" s="1"/>
  <c r="AV26" i="39"/>
  <c r="AV26" i="42" s="1"/>
  <c r="AW26" i="39"/>
  <c r="AW26" i="42" s="1"/>
  <c r="AX26" i="39"/>
  <c r="AY26" i="39"/>
  <c r="AY26" i="42" s="1"/>
  <c r="AZ26" i="39"/>
  <c r="BA26" i="39"/>
  <c r="BA26" i="42" s="1"/>
  <c r="BB26" i="39"/>
  <c r="BB26" i="42" s="1"/>
  <c r="BC26" i="39"/>
  <c r="BC26" i="42" s="1"/>
  <c r="BD26" i="39"/>
  <c r="BD26" i="42" s="1"/>
  <c r="BE26" i="39"/>
  <c r="BE26" i="42" s="1"/>
  <c r="BF26" i="39"/>
  <c r="BG26" i="39"/>
  <c r="BG26" i="42" s="1"/>
  <c r="BH26" i="39"/>
  <c r="BI26" i="39"/>
  <c r="BI26" i="42" s="1"/>
  <c r="BJ26" i="39"/>
  <c r="BJ26" i="42" s="1"/>
  <c r="BK26" i="39"/>
  <c r="BK26" i="42" s="1"/>
  <c r="BL26" i="39"/>
  <c r="BL26" i="42" s="1"/>
  <c r="BM26" i="39"/>
  <c r="BM26" i="42" s="1"/>
  <c r="BN26" i="39"/>
  <c r="BN26" i="41" s="1"/>
  <c r="BO26" i="39"/>
  <c r="BO26" i="42" s="1"/>
  <c r="BP26" i="39"/>
  <c r="BQ26" i="39"/>
  <c r="BQ26" i="42" s="1"/>
  <c r="BR26" i="39"/>
  <c r="BR26" i="42" s="1"/>
  <c r="BS26" i="39"/>
  <c r="BS26" i="42" s="1"/>
  <c r="BT26" i="39"/>
  <c r="BU26" i="39"/>
  <c r="BU26" i="42" s="1"/>
  <c r="BV26" i="39"/>
  <c r="BV26" i="41" s="1"/>
  <c r="BW26" i="39"/>
  <c r="BW26" i="42" s="1"/>
  <c r="BX26" i="39"/>
  <c r="BY26" i="39"/>
  <c r="BY26" i="42" s="1"/>
  <c r="BZ26" i="39"/>
  <c r="BZ26" i="42" s="1"/>
  <c r="CA26" i="39"/>
  <c r="CB26" i="39"/>
  <c r="CC26" i="39"/>
  <c r="CD26" i="39"/>
  <c r="CD26" i="41" s="1"/>
  <c r="CE26" i="39"/>
  <c r="CF26" i="39"/>
  <c r="CG26" i="39"/>
  <c r="CG26" i="42" s="1"/>
  <c r="CH26" i="39"/>
  <c r="CH26" i="42" s="1"/>
  <c r="CI26" i="39"/>
  <c r="CI26" i="42" s="1"/>
  <c r="CJ26" i="39"/>
  <c r="CJ26" i="42" s="1"/>
  <c r="CK26" i="39"/>
  <c r="CK26" i="42" s="1"/>
  <c r="CL26" i="39"/>
  <c r="CL26" i="41" s="1"/>
  <c r="CM26" i="39"/>
  <c r="CM26" i="42" s="1"/>
  <c r="CN26" i="39"/>
  <c r="CO26" i="39"/>
  <c r="CO26" i="42" s="1"/>
  <c r="CP26" i="39"/>
  <c r="CP26" i="42" s="1"/>
  <c r="CQ26" i="39"/>
  <c r="CR26" i="39"/>
  <c r="CR26" i="42" s="1"/>
  <c r="CS26" i="39"/>
  <c r="CS26" i="42" s="1"/>
  <c r="CT26" i="39"/>
  <c r="CU26" i="39"/>
  <c r="CU26" i="41" s="1"/>
  <c r="CV26" i="39"/>
  <c r="CW26" i="39"/>
  <c r="CW26" i="42" s="1"/>
  <c r="CX26" i="39"/>
  <c r="CX26" i="42" s="1"/>
  <c r="CY26" i="39"/>
  <c r="CZ26" i="39"/>
  <c r="DA26" i="39"/>
  <c r="DB26" i="39"/>
  <c r="DC26" i="39"/>
  <c r="DC26" i="42" s="1"/>
  <c r="DD26" i="39"/>
  <c r="DD26" i="42" s="1"/>
  <c r="DE26" i="42"/>
  <c r="B27" i="42"/>
  <c r="C27" i="39"/>
  <c r="C27" i="42" s="1"/>
  <c r="D27" i="39"/>
  <c r="D27" i="41" s="1"/>
  <c r="E27" i="39"/>
  <c r="E27" i="41" s="1"/>
  <c r="F27" i="39"/>
  <c r="G27" i="39"/>
  <c r="H27" i="39"/>
  <c r="I27" i="39"/>
  <c r="J27" i="39"/>
  <c r="K27" i="39"/>
  <c r="L27" i="39"/>
  <c r="M27" i="39"/>
  <c r="M27" i="40" s="1"/>
  <c r="N27" i="39"/>
  <c r="O27" i="39"/>
  <c r="P27" i="39"/>
  <c r="Q27" i="39"/>
  <c r="R27" i="39"/>
  <c r="S27" i="39"/>
  <c r="T27" i="39"/>
  <c r="U27" i="39"/>
  <c r="V27" i="39"/>
  <c r="W27" i="39"/>
  <c r="X27" i="39"/>
  <c r="Y27" i="39"/>
  <c r="Z27" i="39"/>
  <c r="AA27" i="39"/>
  <c r="AB27" i="39"/>
  <c r="AC27" i="39"/>
  <c r="AD27" i="39"/>
  <c r="AE27" i="39"/>
  <c r="AE27" i="41" s="1"/>
  <c r="AF27" i="39"/>
  <c r="AG27" i="39"/>
  <c r="AG27" i="42" s="1"/>
  <c r="AH27" i="39"/>
  <c r="AI27" i="39"/>
  <c r="AJ27" i="39"/>
  <c r="AJ27" i="41" s="1"/>
  <c r="AK27" i="39"/>
  <c r="AK27" i="41" s="1"/>
  <c r="AL27" i="39"/>
  <c r="AM27" i="39"/>
  <c r="AN27" i="39"/>
  <c r="AO27" i="39"/>
  <c r="AP27" i="39"/>
  <c r="AQ27" i="39"/>
  <c r="AR27" i="39"/>
  <c r="AR27" i="41" s="1"/>
  <c r="AS27" i="39"/>
  <c r="AS27" i="41" s="1"/>
  <c r="AT27" i="39"/>
  <c r="AU27" i="39"/>
  <c r="AV27" i="39"/>
  <c r="AW27" i="39"/>
  <c r="AW27" i="42" s="1"/>
  <c r="AX27" i="39"/>
  <c r="AX27" i="42" s="1"/>
  <c r="AY27" i="39"/>
  <c r="AY27" i="42" s="1"/>
  <c r="AZ27" i="39"/>
  <c r="AZ27" i="42" s="1"/>
  <c r="BA27" i="39"/>
  <c r="BA27" i="42" s="1"/>
  <c r="BB27" i="39"/>
  <c r="BC27" i="39"/>
  <c r="BC27" i="42" s="1"/>
  <c r="BD27" i="39"/>
  <c r="BD27" i="41" s="1"/>
  <c r="BE27" i="39"/>
  <c r="BE27" i="42" s="1"/>
  <c r="BF27" i="39"/>
  <c r="BF27" i="42" s="1"/>
  <c r="BG27" i="39"/>
  <c r="BH27" i="39"/>
  <c r="BI27" i="39"/>
  <c r="BI27" i="42" s="1"/>
  <c r="BJ27" i="39"/>
  <c r="BK27" i="39"/>
  <c r="BK27" i="41" s="1"/>
  <c r="BL27" i="39"/>
  <c r="BM27" i="39"/>
  <c r="BM27" i="42" s="1"/>
  <c r="BN27" i="39"/>
  <c r="BO27" i="39"/>
  <c r="BP27" i="39"/>
  <c r="BP27" i="41" s="1"/>
  <c r="BQ27" i="39"/>
  <c r="BQ26" i="40" s="1"/>
  <c r="BR27" i="39"/>
  <c r="BS27" i="39"/>
  <c r="BS27" i="42" s="1"/>
  <c r="BT27" i="39"/>
  <c r="BU27" i="39"/>
  <c r="BV27" i="39"/>
  <c r="BW27" i="39"/>
  <c r="BX27" i="39"/>
  <c r="BY27" i="39"/>
  <c r="BY27" i="42" s="1"/>
  <c r="BZ27" i="39"/>
  <c r="CA27" i="39"/>
  <c r="CA27" i="42" s="1"/>
  <c r="CB27" i="39"/>
  <c r="CC27" i="39"/>
  <c r="CC27" i="42" s="1"/>
  <c r="CD27" i="39"/>
  <c r="CE27" i="39"/>
  <c r="CF27" i="39"/>
  <c r="CF27" i="41" s="1"/>
  <c r="CG27" i="39"/>
  <c r="CG27" i="42" s="1"/>
  <c r="CH27" i="39"/>
  <c r="CI27" i="39"/>
  <c r="CI27" i="42" s="1"/>
  <c r="CJ27" i="39"/>
  <c r="CJ27" i="42" s="1"/>
  <c r="CK27" i="39"/>
  <c r="CK27" i="42" s="1"/>
  <c r="CL27" i="39"/>
  <c r="CM27" i="39"/>
  <c r="CN27" i="39"/>
  <c r="CO27" i="39"/>
  <c r="CO27" i="42" s="1"/>
  <c r="CP27" i="39"/>
  <c r="CQ27" i="39"/>
  <c r="CQ27" i="41" s="1"/>
  <c r="CR27" i="39"/>
  <c r="CS27" i="39"/>
  <c r="CS27" i="42" s="1"/>
  <c r="CT27" i="39"/>
  <c r="CT27" i="42" s="1"/>
  <c r="CU27" i="39"/>
  <c r="CV27" i="39"/>
  <c r="CV27" i="41" s="1"/>
  <c r="CW27" i="39"/>
  <c r="CX27" i="39"/>
  <c r="CY27" i="39"/>
  <c r="CY27" i="41" s="1"/>
  <c r="CZ27" i="39"/>
  <c r="DA27" i="39"/>
  <c r="DA27" i="42" s="1"/>
  <c r="DB27" i="39"/>
  <c r="DC27" i="39"/>
  <c r="DD27" i="39"/>
  <c r="DE27" i="42"/>
  <c r="B28" i="42"/>
  <c r="C28" i="39"/>
  <c r="C28" i="41" s="1"/>
  <c r="D28" i="39"/>
  <c r="D28" i="41" s="1"/>
  <c r="E28" i="39"/>
  <c r="F28" i="39"/>
  <c r="G28" i="39"/>
  <c r="H28" i="39"/>
  <c r="I28" i="39"/>
  <c r="J28" i="39"/>
  <c r="K28" i="39"/>
  <c r="K28" i="41" s="1"/>
  <c r="L28" i="39"/>
  <c r="M28" i="39"/>
  <c r="M28" i="42" s="1"/>
  <c r="N28" i="39"/>
  <c r="O28" i="39"/>
  <c r="P28" i="39"/>
  <c r="P28" i="41" s="1"/>
  <c r="Q28" i="39"/>
  <c r="R28" i="39"/>
  <c r="R28" i="41" s="1"/>
  <c r="S28" i="39"/>
  <c r="T28" i="39"/>
  <c r="T28" i="41" s="1"/>
  <c r="U28" i="39"/>
  <c r="V28" i="39"/>
  <c r="W28" i="39"/>
  <c r="X28" i="39"/>
  <c r="Y28" i="39"/>
  <c r="Z28" i="39"/>
  <c r="Z28" i="41" s="1"/>
  <c r="AA28" i="39"/>
  <c r="AA28" i="41" s="1"/>
  <c r="AB28" i="39"/>
  <c r="AC28" i="39"/>
  <c r="AD28" i="39"/>
  <c r="AE28" i="39"/>
  <c r="AF28" i="39"/>
  <c r="AF28" i="41" s="1"/>
  <c r="AG28" i="39"/>
  <c r="AH28" i="39"/>
  <c r="AI28" i="39"/>
  <c r="AJ28" i="39"/>
  <c r="AK28" i="39"/>
  <c r="AL28" i="39"/>
  <c r="AM28" i="39"/>
  <c r="AN28" i="39"/>
  <c r="AN28" i="41" s="1"/>
  <c r="AO28" i="39"/>
  <c r="AP28" i="39"/>
  <c r="AP28" i="41" s="1"/>
  <c r="AQ28" i="39"/>
  <c r="AQ28" i="41" s="1"/>
  <c r="AR28" i="39"/>
  <c r="AS28" i="39"/>
  <c r="AS28" i="42" s="1"/>
  <c r="AT28" i="39"/>
  <c r="AT28" i="42" s="1"/>
  <c r="AU28" i="39"/>
  <c r="AV28" i="39"/>
  <c r="AV28" i="42" s="1"/>
  <c r="AW28" i="39"/>
  <c r="AX28" i="39"/>
  <c r="AX28" i="41" s="1"/>
  <c r="AY28" i="39"/>
  <c r="AY28" i="41" s="1"/>
  <c r="AZ28" i="39"/>
  <c r="AZ28" i="41" s="1"/>
  <c r="BA28" i="39"/>
  <c r="BA28" i="42" s="1"/>
  <c r="BB28" i="39"/>
  <c r="BB28" i="42" s="1"/>
  <c r="BC28" i="39"/>
  <c r="BC28" i="42" s="1"/>
  <c r="BD28" i="39"/>
  <c r="BE28" i="39"/>
  <c r="BF28" i="39"/>
  <c r="BF28" i="41" s="1"/>
  <c r="BG28" i="39"/>
  <c r="BH28" i="39"/>
  <c r="BI28" i="39"/>
  <c r="BI28" i="42" s="1"/>
  <c r="BJ28" i="39"/>
  <c r="BJ28" i="42" s="1"/>
  <c r="BK28" i="39"/>
  <c r="BK28" i="42" s="1"/>
  <c r="BL28" i="39"/>
  <c r="BL28" i="41" s="1"/>
  <c r="BM28" i="39"/>
  <c r="BN28" i="39"/>
  <c r="BN28" i="42" s="1"/>
  <c r="BO28" i="39"/>
  <c r="BO28" i="41" s="1"/>
  <c r="BP28" i="39"/>
  <c r="BQ28" i="39"/>
  <c r="BQ28" i="42" s="1"/>
  <c r="BR28" i="39"/>
  <c r="BR28" i="42" s="1"/>
  <c r="BS28" i="39"/>
  <c r="BT28" i="39"/>
  <c r="BT28" i="42" s="1"/>
  <c r="BU28" i="39"/>
  <c r="BU28" i="42" s="1"/>
  <c r="BV28" i="39"/>
  <c r="BV28" i="42" s="1"/>
  <c r="BW28" i="39"/>
  <c r="BX28" i="39"/>
  <c r="BX28" i="41" s="1"/>
  <c r="BY28" i="39"/>
  <c r="BZ28" i="39"/>
  <c r="BZ28" i="42" s="1"/>
  <c r="CA28" i="39"/>
  <c r="CB28" i="39"/>
  <c r="CB27" i="40" s="1"/>
  <c r="CC28" i="39"/>
  <c r="CC28" i="42" s="1"/>
  <c r="CD28" i="39"/>
  <c r="CD28" i="41" s="1"/>
  <c r="CE28" i="39"/>
  <c r="CE28" i="42" s="1"/>
  <c r="CF28" i="39"/>
  <c r="CG28" i="39"/>
  <c r="CG28" i="42" s="1"/>
  <c r="CH28" i="39"/>
  <c r="CH28" i="42" s="1"/>
  <c r="CI28" i="39"/>
  <c r="CI28" i="42" s="1"/>
  <c r="CJ28" i="39"/>
  <c r="CK28" i="39"/>
  <c r="CK28" i="41" s="1"/>
  <c r="CL28" i="39"/>
  <c r="CL28" i="41" s="1"/>
  <c r="CM28" i="39"/>
  <c r="CN28" i="39"/>
  <c r="CO28" i="39"/>
  <c r="CP28" i="39"/>
  <c r="CP28" i="42" s="1"/>
  <c r="CQ28" i="39"/>
  <c r="CR28" i="39"/>
  <c r="CR28" i="41" s="1"/>
  <c r="CS28" i="39"/>
  <c r="CS28" i="42" s="1"/>
  <c r="CT28" i="39"/>
  <c r="CU28" i="39"/>
  <c r="CU28" i="41" s="1"/>
  <c r="CV28" i="39"/>
  <c r="CV28" i="41" s="1"/>
  <c r="CW28" i="39"/>
  <c r="CW28" i="42" s="1"/>
  <c r="CX28" i="39"/>
  <c r="CX28" i="42" s="1"/>
  <c r="CY28" i="39"/>
  <c r="CY28" i="42" s="1"/>
  <c r="CZ28" i="39"/>
  <c r="CZ28" i="42" s="1"/>
  <c r="DA28" i="39"/>
  <c r="DA28" i="42" s="1"/>
  <c r="DB28" i="39"/>
  <c r="DC28" i="39"/>
  <c r="DD28" i="39"/>
  <c r="DE28" i="42"/>
  <c r="B29" i="42"/>
  <c r="C29" i="39"/>
  <c r="D29" i="39"/>
  <c r="E29" i="39"/>
  <c r="F29" i="39"/>
  <c r="G29" i="39"/>
  <c r="H29" i="39"/>
  <c r="I29" i="39"/>
  <c r="J29" i="39"/>
  <c r="K29" i="39"/>
  <c r="L29" i="39"/>
  <c r="M29" i="39"/>
  <c r="M29" i="42" s="1"/>
  <c r="N29" i="39"/>
  <c r="O29" i="39"/>
  <c r="P29" i="39"/>
  <c r="Q29" i="39"/>
  <c r="R29" i="39"/>
  <c r="S29" i="39"/>
  <c r="T29" i="39"/>
  <c r="U29" i="39"/>
  <c r="V29" i="39"/>
  <c r="W29" i="39"/>
  <c r="X29" i="39"/>
  <c r="Y29" i="39"/>
  <c r="Z29" i="39"/>
  <c r="AA29" i="39"/>
  <c r="AB29" i="39"/>
  <c r="AC29" i="39"/>
  <c r="AD29" i="39"/>
  <c r="AE29" i="39"/>
  <c r="AE29" i="41" s="1"/>
  <c r="AF29" i="39"/>
  <c r="AG29" i="39"/>
  <c r="AH29" i="39"/>
  <c r="AI29" i="39"/>
  <c r="AJ29" i="39"/>
  <c r="AK29" i="39"/>
  <c r="AL29" i="39"/>
  <c r="AL29" i="41" s="1"/>
  <c r="AM29" i="39"/>
  <c r="AN29" i="39"/>
  <c r="AO29" i="39"/>
  <c r="AP29" i="39"/>
  <c r="AP29" i="42" s="1"/>
  <c r="AQ29" i="39"/>
  <c r="AR29" i="39"/>
  <c r="AS29" i="39"/>
  <c r="AS29" i="42" s="1"/>
  <c r="AT29" i="39"/>
  <c r="AT29" i="41" s="1"/>
  <c r="AU29" i="39"/>
  <c r="AU29" i="42" s="1"/>
  <c r="AV29" i="39"/>
  <c r="AV29" i="42" s="1"/>
  <c r="AW29" i="39"/>
  <c r="AX29" i="39"/>
  <c r="AX29" i="42" s="1"/>
  <c r="AY29" i="39"/>
  <c r="AZ29" i="39"/>
  <c r="BA29" i="39"/>
  <c r="BA29" i="41" s="1"/>
  <c r="BB29" i="39"/>
  <c r="BB29" i="41" s="1"/>
  <c r="BC29" i="39"/>
  <c r="BD29" i="39"/>
  <c r="BD29" i="41" s="1"/>
  <c r="BE29" i="39"/>
  <c r="BE29" i="42" s="1"/>
  <c r="BF29" i="39"/>
  <c r="BF29" i="42" s="1"/>
  <c r="BG29" i="39"/>
  <c r="BH29" i="39"/>
  <c r="BH29" i="42" s="1"/>
  <c r="BI29" i="39"/>
  <c r="BI29" i="41" s="1"/>
  <c r="BJ29" i="39"/>
  <c r="BK29" i="39"/>
  <c r="BK29" i="41" s="1"/>
  <c r="BL29" i="39"/>
  <c r="BM29" i="39"/>
  <c r="BM29" i="42" s="1"/>
  <c r="BN29" i="39"/>
  <c r="BO29" i="39"/>
  <c r="BP29" i="39"/>
  <c r="BP29" i="42" s="1"/>
  <c r="BQ29" i="39"/>
  <c r="BQ29" i="41" s="1"/>
  <c r="BR29" i="39"/>
  <c r="BS29" i="39"/>
  <c r="BS29" i="42" s="1"/>
  <c r="BT29" i="39"/>
  <c r="BU29" i="39"/>
  <c r="BU29" i="42" s="1"/>
  <c r="BV29" i="39"/>
  <c r="BV29" i="42" s="1"/>
  <c r="BW29" i="39"/>
  <c r="BX29" i="39"/>
  <c r="BY29" i="39"/>
  <c r="BY29" i="42" s="1"/>
  <c r="BZ29" i="39"/>
  <c r="CA29" i="39"/>
  <c r="CA29" i="41" s="1"/>
  <c r="CB29" i="39"/>
  <c r="CC29" i="39"/>
  <c r="CC29" i="42" s="1"/>
  <c r="CD29" i="39"/>
  <c r="CD29" i="42" s="1"/>
  <c r="CE29" i="39"/>
  <c r="CF29" i="39"/>
  <c r="CF29" i="42" s="1"/>
  <c r="CG29" i="39"/>
  <c r="CG29" i="41" s="1"/>
  <c r="CH29" i="39"/>
  <c r="CI29" i="39"/>
  <c r="CI29" i="42" s="1"/>
  <c r="CJ29" i="39"/>
  <c r="CJ29" i="41" s="1"/>
  <c r="CK29" i="39"/>
  <c r="CK29" i="42" s="1"/>
  <c r="CL29" i="39"/>
  <c r="CM29" i="39"/>
  <c r="CN29" i="39"/>
  <c r="CO29" i="39"/>
  <c r="CO29" i="42" s="1"/>
  <c r="CP29" i="39"/>
  <c r="CP29" i="41" s="1"/>
  <c r="CQ29" i="39"/>
  <c r="CR29" i="39"/>
  <c r="CR29" i="41" s="1"/>
  <c r="CS29" i="39"/>
  <c r="CT29" i="39"/>
  <c r="CT29" i="42" s="1"/>
  <c r="CU29" i="39"/>
  <c r="CV29" i="39"/>
  <c r="CV29" i="42" s="1"/>
  <c r="CW29" i="39"/>
  <c r="CX29" i="39"/>
  <c r="CY29" i="39"/>
  <c r="CY29" i="41" s="1"/>
  <c r="CZ29" i="39"/>
  <c r="DA29" i="39"/>
  <c r="DB29" i="39"/>
  <c r="DB29" i="42" s="1"/>
  <c r="DC29" i="39"/>
  <c r="DD29" i="39"/>
  <c r="DE29" i="42"/>
  <c r="B30" i="42"/>
  <c r="C30" i="39"/>
  <c r="C30" i="41" s="1"/>
  <c r="D30" i="39"/>
  <c r="D30" i="42" s="1"/>
  <c r="E30" i="39"/>
  <c r="F30" i="39"/>
  <c r="F30" i="42" s="1"/>
  <c r="G30" i="39"/>
  <c r="H30" i="39"/>
  <c r="I30" i="39"/>
  <c r="J30" i="39"/>
  <c r="J30" i="42" s="1"/>
  <c r="K30" i="39"/>
  <c r="L30" i="39"/>
  <c r="M30" i="39"/>
  <c r="N30" i="39"/>
  <c r="N30" i="42" s="1"/>
  <c r="O30" i="39"/>
  <c r="P30" i="39"/>
  <c r="P30" i="41" s="1"/>
  <c r="Q30" i="39"/>
  <c r="R30" i="39"/>
  <c r="R30" i="42" s="1"/>
  <c r="S30" i="39"/>
  <c r="S30" i="41" s="1"/>
  <c r="T30" i="39"/>
  <c r="U30" i="39"/>
  <c r="U30" i="42" s="1"/>
  <c r="V30" i="39"/>
  <c r="V30" i="42" s="1"/>
  <c r="W30" i="39"/>
  <c r="X30" i="39"/>
  <c r="X30" i="41" s="1"/>
  <c r="Y30" i="39"/>
  <c r="Z30" i="39"/>
  <c r="Z30" i="42" s="1"/>
  <c r="AA30" i="39"/>
  <c r="AB30" i="39"/>
  <c r="AC30" i="39"/>
  <c r="AD30" i="39"/>
  <c r="AD30" i="42" s="1"/>
  <c r="AE30" i="39"/>
  <c r="AF30" i="39"/>
  <c r="AF30" i="42" s="1"/>
  <c r="AG30" i="39"/>
  <c r="AH30" i="39"/>
  <c r="AH30" i="42" s="1"/>
  <c r="AI30" i="39"/>
  <c r="AI30" i="42" s="1"/>
  <c r="AJ30" i="39"/>
  <c r="AK30" i="39"/>
  <c r="AL30" i="39"/>
  <c r="AL30" i="42" s="1"/>
  <c r="AM30" i="39"/>
  <c r="AN30" i="39"/>
  <c r="AO30" i="39"/>
  <c r="AP30" i="39"/>
  <c r="AP30" i="41" s="1"/>
  <c r="AQ30" i="39"/>
  <c r="AQ30" i="41" s="1"/>
  <c r="AR30" i="39"/>
  <c r="AS30" i="39"/>
  <c r="AT30" i="39"/>
  <c r="AT30" i="42" s="1"/>
  <c r="AU30" i="39"/>
  <c r="AU30" i="42" s="1"/>
  <c r="AV30" i="39"/>
  <c r="AV30" i="41" s="1"/>
  <c r="AW30" i="39"/>
  <c r="AX30" i="39"/>
  <c r="AX30" i="42" s="1"/>
  <c r="AY30" i="39"/>
  <c r="AY30" i="42" s="1"/>
  <c r="AZ30" i="39"/>
  <c r="AZ30" i="41" s="1"/>
  <c r="BA30" i="39"/>
  <c r="BA30" i="42" s="1"/>
  <c r="BB30" i="39"/>
  <c r="BB30" i="42" s="1"/>
  <c r="BC30" i="39"/>
  <c r="BD30" i="39"/>
  <c r="BD30" i="41" s="1"/>
  <c r="BE30" i="39"/>
  <c r="BE30" i="41" s="1"/>
  <c r="BF30" i="39"/>
  <c r="BG30" i="39"/>
  <c r="BG30" i="41" s="1"/>
  <c r="BH30" i="39"/>
  <c r="BH30" i="41" s="1"/>
  <c r="BI30" i="39"/>
  <c r="BJ30" i="39"/>
  <c r="BJ30" i="42" s="1"/>
  <c r="BK30" i="39"/>
  <c r="BL30" i="39"/>
  <c r="BM30" i="39"/>
  <c r="BN30" i="39"/>
  <c r="BO30" i="39"/>
  <c r="BO30" i="42" s="1"/>
  <c r="BP30" i="39"/>
  <c r="BQ30" i="39"/>
  <c r="BR30" i="39"/>
  <c r="BR30" i="42" s="1"/>
  <c r="BS30" i="39"/>
  <c r="BT30" i="39"/>
  <c r="BT30" i="41" s="1"/>
  <c r="BU30" i="39"/>
  <c r="BV30" i="39"/>
  <c r="BV30" i="42" s="1"/>
  <c r="BW30" i="39"/>
  <c r="BW30" i="42" s="1"/>
  <c r="BX30" i="39"/>
  <c r="BX30" i="41" s="1"/>
  <c r="BY30" i="39"/>
  <c r="BZ30" i="39"/>
  <c r="BZ30" i="42" s="1"/>
  <c r="CA30" i="39"/>
  <c r="CB30" i="39"/>
  <c r="CB30" i="41" s="1"/>
  <c r="CC30" i="39"/>
  <c r="CD30" i="39"/>
  <c r="CD30" i="42" s="1"/>
  <c r="CE30" i="39"/>
  <c r="CE30" i="41" s="1"/>
  <c r="CF30" i="39"/>
  <c r="CF30" i="41" s="1"/>
  <c r="CG30" i="39"/>
  <c r="CH30" i="39"/>
  <c r="CH30" i="42" s="1"/>
  <c r="CI30" i="39"/>
  <c r="CJ30" i="39"/>
  <c r="CK30" i="39"/>
  <c r="CL30" i="39"/>
  <c r="CM30" i="39"/>
  <c r="CM30" i="41" s="1"/>
  <c r="CN30" i="39"/>
  <c r="CN30" i="41" s="1"/>
  <c r="CO30" i="39"/>
  <c r="CO30" i="42" s="1"/>
  <c r="CP30" i="39"/>
  <c r="CP30" i="42" s="1"/>
  <c r="CQ30" i="39"/>
  <c r="CR30" i="39"/>
  <c r="CR30" i="42" s="1"/>
  <c r="CS30" i="39"/>
  <c r="CT30" i="39"/>
  <c r="CT30" i="42" s="1"/>
  <c r="CU30" i="39"/>
  <c r="CU30" i="41" s="1"/>
  <c r="CV30" i="39"/>
  <c r="CV30" i="41" s="1"/>
  <c r="CW30" i="39"/>
  <c r="CX30" i="39"/>
  <c r="CX30" i="42" s="1"/>
  <c r="CY30" i="39"/>
  <c r="CZ30" i="39"/>
  <c r="CZ30" i="41" s="1"/>
  <c r="DA30" i="39"/>
  <c r="DB30" i="39"/>
  <c r="DB30" i="42" s="1"/>
  <c r="DC30" i="39"/>
  <c r="DD30" i="39"/>
  <c r="DD30" i="41" s="1"/>
  <c r="DE30" i="42"/>
  <c r="B31" i="42"/>
  <c r="C31" i="39"/>
  <c r="D31" i="39"/>
  <c r="D31" i="42" s="1"/>
  <c r="E31" i="39"/>
  <c r="F31" i="39"/>
  <c r="G31" i="39"/>
  <c r="G31" i="41" s="1"/>
  <c r="H31" i="39"/>
  <c r="H31" i="41" s="1"/>
  <c r="I31" i="39"/>
  <c r="I31" i="42" s="1"/>
  <c r="J31" i="39"/>
  <c r="K31" i="39"/>
  <c r="L31" i="39"/>
  <c r="L31" i="42" s="1"/>
  <c r="M31" i="39"/>
  <c r="M31" i="41" s="1"/>
  <c r="N31" i="39"/>
  <c r="O31" i="39"/>
  <c r="O31" i="42" s="1"/>
  <c r="P31" i="39"/>
  <c r="P31" i="41" s="1"/>
  <c r="Q31" i="39"/>
  <c r="Q31" i="42" s="1"/>
  <c r="R31" i="39"/>
  <c r="R31" i="42" s="1"/>
  <c r="S31" i="39"/>
  <c r="S31" i="42" s="1"/>
  <c r="T31" i="39"/>
  <c r="T31" i="41" s="1"/>
  <c r="U31" i="39"/>
  <c r="V31" i="39"/>
  <c r="W31" i="39"/>
  <c r="W31" i="41" s="1"/>
  <c r="X31" i="39"/>
  <c r="X31" i="41" s="1"/>
  <c r="Y31" i="39"/>
  <c r="Z31" i="39"/>
  <c r="Z31" i="42" s="1"/>
  <c r="AA31" i="39"/>
  <c r="AB31" i="39"/>
  <c r="AB31" i="41" s="1"/>
  <c r="AC31" i="39"/>
  <c r="AC31" i="41" s="1"/>
  <c r="AD31" i="39"/>
  <c r="AE31" i="39"/>
  <c r="AE31" i="41" s="1"/>
  <c r="AF31" i="39"/>
  <c r="AG31" i="39"/>
  <c r="AG31" i="42" s="1"/>
  <c r="AH31" i="39"/>
  <c r="AH31" i="42" s="1"/>
  <c r="AI31" i="39"/>
  <c r="AJ31" i="39"/>
  <c r="AJ31" i="41" s="1"/>
  <c r="AK31" i="39"/>
  <c r="AK31" i="41" s="1"/>
  <c r="AL31" i="39"/>
  <c r="AM31" i="39"/>
  <c r="AM31" i="41" s="1"/>
  <c r="AN31" i="39"/>
  <c r="AO31" i="39"/>
  <c r="AP31" i="39"/>
  <c r="AP31" i="42" s="1"/>
  <c r="AQ31" i="39"/>
  <c r="AR31" i="39"/>
  <c r="AR31" i="42" s="1"/>
  <c r="AS31" i="39"/>
  <c r="AS31" i="41" s="1"/>
  <c r="AT31" i="39"/>
  <c r="AU31" i="39"/>
  <c r="AU31" i="41" s="1"/>
  <c r="AV31" i="39"/>
  <c r="AV31" i="41" s="1"/>
  <c r="AW31" i="39"/>
  <c r="AW31" i="42" s="1"/>
  <c r="AX31" i="39"/>
  <c r="AX31" i="41" s="1"/>
  <c r="AY31" i="39"/>
  <c r="AZ31" i="39"/>
  <c r="AZ31" i="41" s="1"/>
  <c r="BA31" i="39"/>
  <c r="BB31" i="39"/>
  <c r="BC31" i="39"/>
  <c r="BD31" i="39"/>
  <c r="BD31" i="42" s="1"/>
  <c r="BE31" i="39"/>
  <c r="BF31" i="39"/>
  <c r="BG31" i="39"/>
  <c r="BH31" i="39"/>
  <c r="BH31" i="41" s="1"/>
  <c r="BI31" i="39"/>
  <c r="BJ31" i="39"/>
  <c r="BK31" i="39"/>
  <c r="BK31" i="41" s="1"/>
  <c r="BL31" i="39"/>
  <c r="BL31" i="41" s="1"/>
  <c r="BM31" i="39"/>
  <c r="BM31" i="42" s="1"/>
  <c r="BN31" i="39"/>
  <c r="BN31" i="42" s="1"/>
  <c r="BO31" i="39"/>
  <c r="BP31" i="39"/>
  <c r="BP31" i="42" s="1"/>
  <c r="BQ31" i="39"/>
  <c r="BR31" i="39"/>
  <c r="BS31" i="39"/>
  <c r="BT31" i="39"/>
  <c r="BT31" i="42" s="1"/>
  <c r="BU31" i="39"/>
  <c r="BU31" i="42" s="1"/>
  <c r="BV31" i="39"/>
  <c r="BV31" i="42" s="1"/>
  <c r="BW31" i="39"/>
  <c r="BW31" i="42" s="1"/>
  <c r="BX31" i="39"/>
  <c r="BX31" i="42" s="1"/>
  <c r="BY31" i="39"/>
  <c r="BY31" i="41" s="1"/>
  <c r="BZ31" i="39"/>
  <c r="CA31" i="39"/>
  <c r="CA31" i="42" s="1"/>
  <c r="CB31" i="39"/>
  <c r="CC31" i="39"/>
  <c r="CC31" i="42" s="1"/>
  <c r="CD31" i="39"/>
  <c r="CD31" i="42" s="1"/>
  <c r="CE31" i="39"/>
  <c r="CF31" i="39"/>
  <c r="CG31" i="39"/>
  <c r="CG31" i="41" s="1"/>
  <c r="CH31" i="39"/>
  <c r="CH31" i="42" s="1"/>
  <c r="CI31" i="39"/>
  <c r="CJ31" i="39"/>
  <c r="CJ31" i="41" s="1"/>
  <c r="CK31" i="39"/>
  <c r="CL31" i="39"/>
  <c r="CL31" i="42" s="1"/>
  <c r="CM31" i="39"/>
  <c r="CN31" i="39"/>
  <c r="CO31" i="39"/>
  <c r="CO31" i="41" s="1"/>
  <c r="CP31" i="39"/>
  <c r="CP31" i="42" s="1"/>
  <c r="CQ31" i="39"/>
  <c r="CR31" i="39"/>
  <c r="CR30" i="40" s="1"/>
  <c r="CS31" i="39"/>
  <c r="CS31" i="42" s="1"/>
  <c r="CT31" i="39"/>
  <c r="CU31" i="39"/>
  <c r="CU31" i="42" s="1"/>
  <c r="CV31" i="39"/>
  <c r="CV31" i="41" s="1"/>
  <c r="CW31" i="39"/>
  <c r="CW31" i="41" s="1"/>
  <c r="CX31" i="39"/>
  <c r="CX31" i="42" s="1"/>
  <c r="CY31" i="39"/>
  <c r="CY31" i="42" s="1"/>
  <c r="CZ31" i="39"/>
  <c r="CZ31" i="41" s="1"/>
  <c r="DA31" i="39"/>
  <c r="DA31" i="42" s="1"/>
  <c r="DB31" i="39"/>
  <c r="DB31" i="42" s="1"/>
  <c r="DC31" i="39"/>
  <c r="DD31" i="39"/>
  <c r="DD31" i="41" s="1"/>
  <c r="DE31" i="42"/>
  <c r="B32" i="42"/>
  <c r="C32" i="39"/>
  <c r="C32" i="42" s="1"/>
  <c r="D32" i="39"/>
  <c r="E32" i="39"/>
  <c r="E32" i="42" s="1"/>
  <c r="F32" i="39"/>
  <c r="G32" i="39"/>
  <c r="H32" i="39"/>
  <c r="I32" i="39"/>
  <c r="I32" i="41" s="1"/>
  <c r="J32" i="39"/>
  <c r="K32" i="39"/>
  <c r="L32" i="39"/>
  <c r="L32" i="41" s="1"/>
  <c r="M32" i="39"/>
  <c r="M32" i="42" s="1"/>
  <c r="N32" i="39"/>
  <c r="O32" i="39"/>
  <c r="P32" i="39"/>
  <c r="Q32" i="39"/>
  <c r="Q32" i="41" s="1"/>
  <c r="R32" i="39"/>
  <c r="R31" i="40" s="1"/>
  <c r="S32" i="39"/>
  <c r="S32" i="42" s="1"/>
  <c r="T32" i="39"/>
  <c r="U32" i="39"/>
  <c r="V32" i="39"/>
  <c r="W32" i="39"/>
  <c r="X32" i="39"/>
  <c r="X32" i="41" s="1"/>
  <c r="Y32" i="39"/>
  <c r="Z32" i="39"/>
  <c r="Z32" i="41" s="1"/>
  <c r="AA32" i="39"/>
  <c r="AA32" i="41" s="1"/>
  <c r="AB32" i="39"/>
  <c r="AC32" i="39"/>
  <c r="AD32" i="39"/>
  <c r="AE32" i="39"/>
  <c r="AF32" i="39"/>
  <c r="AG32" i="39"/>
  <c r="AH32" i="39"/>
  <c r="AH32" i="42" s="1"/>
  <c r="AI32" i="39"/>
  <c r="AJ32" i="39"/>
  <c r="AK32" i="39"/>
  <c r="AL32" i="39"/>
  <c r="AM32" i="39"/>
  <c r="AN32" i="39"/>
  <c r="AO32" i="39"/>
  <c r="AP32" i="39"/>
  <c r="AQ32" i="39"/>
  <c r="AQ32" i="42" s="1"/>
  <c r="AR32" i="39"/>
  <c r="AS32" i="39"/>
  <c r="AS32" i="42" s="1"/>
  <c r="AT32" i="39"/>
  <c r="AT32" i="42" s="1"/>
  <c r="AU32" i="39"/>
  <c r="AU32" i="42" s="1"/>
  <c r="AV32" i="39"/>
  <c r="AW32" i="39"/>
  <c r="AW32" i="41" s="1"/>
  <c r="AX32" i="39"/>
  <c r="AX32" i="42" s="1"/>
  <c r="AY32" i="39"/>
  <c r="AY32" i="42" s="1"/>
  <c r="AZ32" i="39"/>
  <c r="AZ32" i="41" s="1"/>
  <c r="BA32" i="39"/>
  <c r="BA32" i="42" s="1"/>
  <c r="BB32" i="39"/>
  <c r="BB32" i="42" s="1"/>
  <c r="BC32" i="39"/>
  <c r="BD32" i="39"/>
  <c r="BD32" i="41" s="1"/>
  <c r="BE32" i="39"/>
  <c r="BE32" i="42" s="1"/>
  <c r="BF32" i="39"/>
  <c r="BF32" i="42" s="1"/>
  <c r="BG32" i="39"/>
  <c r="BH32" i="39"/>
  <c r="BH32" i="42" s="1"/>
  <c r="BI32" i="39"/>
  <c r="BJ32" i="39"/>
  <c r="BJ32" i="42" s="1"/>
  <c r="BK32" i="39"/>
  <c r="BK32" i="42" s="1"/>
  <c r="BL32" i="39"/>
  <c r="BL32" i="41" s="1"/>
  <c r="BM32" i="39"/>
  <c r="BN32" i="39"/>
  <c r="BN32" i="42" s="1"/>
  <c r="BO32" i="39"/>
  <c r="BO32" i="42" s="1"/>
  <c r="BP32" i="39"/>
  <c r="BP32" i="41" s="1"/>
  <c r="BQ32" i="39"/>
  <c r="BQ32" i="42" s="1"/>
  <c r="BR32" i="39"/>
  <c r="BR32" i="42" s="1"/>
  <c r="BS32" i="39"/>
  <c r="BT32" i="39"/>
  <c r="BT32" i="41" s="1"/>
  <c r="BU32" i="39"/>
  <c r="BU32" i="42" s="1"/>
  <c r="BV32" i="39"/>
  <c r="BV32" i="41" s="1"/>
  <c r="BW32" i="39"/>
  <c r="BW32" i="41" s="1"/>
  <c r="BX32" i="39"/>
  <c r="BY32" i="39"/>
  <c r="BZ32" i="39"/>
  <c r="BZ32" i="42" s="1"/>
  <c r="CA32" i="39"/>
  <c r="CB32" i="39"/>
  <c r="CC32" i="39"/>
  <c r="CC32" i="42" s="1"/>
  <c r="CD32" i="39"/>
  <c r="CE32" i="39"/>
  <c r="CE32" i="41" s="1"/>
  <c r="CF32" i="39"/>
  <c r="CF32" i="42" s="1"/>
  <c r="CG32" i="39"/>
  <c r="CH32" i="39"/>
  <c r="CH32" i="42" s="1"/>
  <c r="CI32" i="39"/>
  <c r="CJ32" i="39"/>
  <c r="CK32" i="39"/>
  <c r="CK32" i="42" s="1"/>
  <c r="CL32" i="39"/>
  <c r="CM32" i="39"/>
  <c r="CM31" i="40" s="1"/>
  <c r="CN32" i="39"/>
  <c r="CN32" i="42" s="1"/>
  <c r="CO32" i="39"/>
  <c r="CO32" i="42" s="1"/>
  <c r="CP32" i="39"/>
  <c r="CP32" i="42" s="1"/>
  <c r="CQ32" i="39"/>
  <c r="CR32" i="39"/>
  <c r="CS32" i="39"/>
  <c r="CS32" i="42" s="1"/>
  <c r="CT32" i="39"/>
  <c r="CT32" i="42" s="1"/>
  <c r="CU32" i="39"/>
  <c r="CU32" i="41" s="1"/>
  <c r="CV32" i="39"/>
  <c r="CW32" i="39"/>
  <c r="CX32" i="39"/>
  <c r="CX32" i="42" s="1"/>
  <c r="CY32" i="39"/>
  <c r="CZ32" i="39"/>
  <c r="DA32" i="39"/>
  <c r="DB32" i="39"/>
  <c r="DB32" i="42" s="1"/>
  <c r="DC32" i="39"/>
  <c r="DD32" i="39"/>
  <c r="DE32" i="42"/>
  <c r="B33" i="42"/>
  <c r="C33" i="39"/>
  <c r="D33" i="39"/>
  <c r="D33" i="41" s="1"/>
  <c r="E33" i="39"/>
  <c r="E33" i="41" s="1"/>
  <c r="F33" i="39"/>
  <c r="G33" i="39"/>
  <c r="G33" i="41" s="1"/>
  <c r="H33" i="39"/>
  <c r="I33" i="39"/>
  <c r="J33" i="39"/>
  <c r="K33" i="39"/>
  <c r="L33" i="39"/>
  <c r="L33" i="41" s="1"/>
  <c r="M33" i="39"/>
  <c r="M33" i="42" s="1"/>
  <c r="N33" i="39"/>
  <c r="O33" i="39"/>
  <c r="O33" i="41" s="1"/>
  <c r="P33" i="39"/>
  <c r="Q33" i="39"/>
  <c r="R33" i="39"/>
  <c r="S33" i="39"/>
  <c r="T33" i="39"/>
  <c r="T33" i="41" s="1"/>
  <c r="U33" i="39"/>
  <c r="V33" i="39"/>
  <c r="W33" i="39"/>
  <c r="X33" i="39"/>
  <c r="Y33" i="39"/>
  <c r="Z33" i="39"/>
  <c r="AA33" i="39"/>
  <c r="AB33" i="39"/>
  <c r="AC33" i="39"/>
  <c r="AC33" i="41" s="1"/>
  <c r="AD33" i="39"/>
  <c r="AE33" i="39"/>
  <c r="AF33" i="39"/>
  <c r="AG33" i="39"/>
  <c r="AG33" i="42" s="1"/>
  <c r="AH33" i="39"/>
  <c r="AI33" i="39"/>
  <c r="AJ33" i="39"/>
  <c r="AK33" i="39"/>
  <c r="AL33" i="39"/>
  <c r="AM33" i="39"/>
  <c r="AM33" i="41" s="1"/>
  <c r="AN33" i="39"/>
  <c r="AO33" i="39"/>
  <c r="AP33" i="39"/>
  <c r="AQ33" i="39"/>
  <c r="AR33" i="39"/>
  <c r="AR33" i="42" s="1"/>
  <c r="AS33" i="39"/>
  <c r="AS33" i="42" s="1"/>
  <c r="AT33" i="39"/>
  <c r="AT33" i="42" s="1"/>
  <c r="AU33" i="39"/>
  <c r="AV33" i="39"/>
  <c r="AW33" i="39"/>
  <c r="AW33" i="42" s="1"/>
  <c r="AX33" i="39"/>
  <c r="AX33" i="42" s="1"/>
  <c r="AY33" i="39"/>
  <c r="AZ33" i="39"/>
  <c r="BA33" i="39"/>
  <c r="BB33" i="39"/>
  <c r="BB33" i="42" s="1"/>
  <c r="BC33" i="39"/>
  <c r="BC33" i="41" s="1"/>
  <c r="BD33" i="39"/>
  <c r="BD33" i="42" s="1"/>
  <c r="BE33" i="39"/>
  <c r="BE33" i="42" s="1"/>
  <c r="BF33" i="39"/>
  <c r="BF33" i="42" s="1"/>
  <c r="BG33" i="39"/>
  <c r="BH33" i="39"/>
  <c r="BH33" i="41" s="1"/>
  <c r="BI33" i="39"/>
  <c r="BI33" i="42" s="1"/>
  <c r="BJ33" i="39"/>
  <c r="BJ33" i="42" s="1"/>
  <c r="BK33" i="39"/>
  <c r="BL33" i="39"/>
  <c r="BM33" i="39"/>
  <c r="BM33" i="42" s="1"/>
  <c r="BN33" i="39"/>
  <c r="BN33" i="42" s="1"/>
  <c r="BO33" i="39"/>
  <c r="BP33" i="39"/>
  <c r="BQ33" i="39"/>
  <c r="BR33" i="39"/>
  <c r="BR33" i="42" s="1"/>
  <c r="BS33" i="39"/>
  <c r="BT33" i="39"/>
  <c r="BT33" i="42" s="1"/>
  <c r="BU33" i="39"/>
  <c r="BV33" i="39"/>
  <c r="BV33" i="42" s="1"/>
  <c r="BW33" i="39"/>
  <c r="BX33" i="39"/>
  <c r="BX33" i="41" s="1"/>
  <c r="BY33" i="39"/>
  <c r="BY33" i="42" s="1"/>
  <c r="BZ33" i="39"/>
  <c r="BZ33" i="42" s="1"/>
  <c r="CA33" i="39"/>
  <c r="CA33" i="41" s="1"/>
  <c r="CB33" i="39"/>
  <c r="CC33" i="39"/>
  <c r="CD33" i="39"/>
  <c r="CD33" i="42" s="1"/>
  <c r="CE33" i="39"/>
  <c r="CF33" i="39"/>
  <c r="CF33" i="41" s="1"/>
  <c r="CG33" i="39"/>
  <c r="CG33" i="42" s="1"/>
  <c r="CH33" i="39"/>
  <c r="CH33" i="42" s="1"/>
  <c r="CI33" i="39"/>
  <c r="CJ33" i="39"/>
  <c r="CJ33" i="41" s="1"/>
  <c r="CK33" i="39"/>
  <c r="CK33" i="42" s="1"/>
  <c r="CL33" i="39"/>
  <c r="CM33" i="39"/>
  <c r="CN33" i="39"/>
  <c r="CN33" i="41" s="1"/>
  <c r="CO33" i="39"/>
  <c r="CO33" i="42" s="1"/>
  <c r="CP33" i="39"/>
  <c r="CP33" i="42" s="1"/>
  <c r="CQ33" i="39"/>
  <c r="CQ33" i="41" s="1"/>
  <c r="CR33" i="39"/>
  <c r="CS33" i="39"/>
  <c r="CS33" i="42" s="1"/>
  <c r="CT33" i="39"/>
  <c r="CU33" i="39"/>
  <c r="CV33" i="39"/>
  <c r="CW33" i="39"/>
  <c r="CW33" i="42" s="1"/>
  <c r="CX33" i="39"/>
  <c r="CX33" i="41" s="1"/>
  <c r="CY33" i="39"/>
  <c r="CZ33" i="39"/>
  <c r="CZ33" i="42" s="1"/>
  <c r="DA33" i="39"/>
  <c r="DA33" i="42" s="1"/>
  <c r="DB33" i="39"/>
  <c r="DB33" i="42" s="1"/>
  <c r="DC33" i="39"/>
  <c r="DD33" i="39"/>
  <c r="DD33" i="41" s="1"/>
  <c r="DE33" i="42"/>
  <c r="B34" i="42"/>
  <c r="C34" i="39"/>
  <c r="D34" i="39"/>
  <c r="E34" i="39"/>
  <c r="F34" i="39"/>
  <c r="G34" i="39"/>
  <c r="H34" i="39"/>
  <c r="I34" i="39"/>
  <c r="J34" i="39"/>
  <c r="K34" i="39"/>
  <c r="L34" i="39"/>
  <c r="L34" i="41" s="1"/>
  <c r="M34" i="39"/>
  <c r="M34" i="42" s="1"/>
  <c r="N34" i="39"/>
  <c r="O34" i="39"/>
  <c r="P34" i="39"/>
  <c r="Q34" i="39"/>
  <c r="Q34" i="41" s="1"/>
  <c r="R34" i="39"/>
  <c r="R34" i="41" s="1"/>
  <c r="S34" i="39"/>
  <c r="T34" i="39"/>
  <c r="U34" i="39"/>
  <c r="V34" i="39"/>
  <c r="W34" i="39"/>
  <c r="X34" i="39"/>
  <c r="Y34" i="39"/>
  <c r="Z34" i="39"/>
  <c r="Z34" i="41" s="1"/>
  <c r="AA34" i="39"/>
  <c r="AB34" i="39"/>
  <c r="AC34" i="39"/>
  <c r="AD34" i="39"/>
  <c r="AE34" i="39"/>
  <c r="AF34" i="39"/>
  <c r="AG34" i="39"/>
  <c r="AG34" i="42" s="1"/>
  <c r="AH34" i="39"/>
  <c r="AH34" i="41" s="1"/>
  <c r="AI34" i="39"/>
  <c r="AI34" i="41" s="1"/>
  <c r="AJ34" i="39"/>
  <c r="AK34" i="39"/>
  <c r="AL34" i="39"/>
  <c r="AM34" i="39"/>
  <c r="AN34" i="39"/>
  <c r="AO34" i="39"/>
  <c r="AO34" i="41" s="1"/>
  <c r="AP34" i="39"/>
  <c r="AP34" i="42" s="1"/>
  <c r="AQ34" i="39"/>
  <c r="AQ34" i="42" s="1"/>
  <c r="AR34" i="39"/>
  <c r="AS34" i="39"/>
  <c r="AT34" i="39"/>
  <c r="AU34" i="39"/>
  <c r="AV34" i="39"/>
  <c r="AV34" i="41" s="1"/>
  <c r="AW34" i="39"/>
  <c r="AW34" i="41" s="1"/>
  <c r="AX34" i="39"/>
  <c r="AX34" i="42" s="1"/>
  <c r="AY34" i="39"/>
  <c r="AZ34" i="39"/>
  <c r="BA34" i="39"/>
  <c r="BB34" i="39"/>
  <c r="BC34" i="39"/>
  <c r="BD34" i="39"/>
  <c r="BD34" i="41" s="1"/>
  <c r="BE34" i="39"/>
  <c r="BF34" i="39"/>
  <c r="BF34" i="42" s="1"/>
  <c r="BG34" i="39"/>
  <c r="BG34" i="41" s="1"/>
  <c r="BH34" i="39"/>
  <c r="BI34" i="39"/>
  <c r="BJ34" i="39"/>
  <c r="BK34" i="39"/>
  <c r="BL34" i="39"/>
  <c r="BL34" i="42" s="1"/>
  <c r="BM34" i="39"/>
  <c r="BM34" i="41" s="1"/>
  <c r="BN34" i="39"/>
  <c r="BN34" i="41" s="1"/>
  <c r="BO34" i="39"/>
  <c r="BP34" i="39"/>
  <c r="BQ34" i="39"/>
  <c r="BR34" i="39"/>
  <c r="BS34" i="39"/>
  <c r="BT34" i="39"/>
  <c r="BT34" i="41" s="1"/>
  <c r="BU34" i="39"/>
  <c r="BU34" i="41" s="1"/>
  <c r="BV34" i="39"/>
  <c r="BV34" i="42" s="1"/>
  <c r="BW34" i="39"/>
  <c r="BX34" i="39"/>
  <c r="BY34" i="39"/>
  <c r="BY34" i="41" s="1"/>
  <c r="BZ34" i="39"/>
  <c r="CA34" i="39"/>
  <c r="CB34" i="39"/>
  <c r="CC34" i="39"/>
  <c r="CD34" i="39"/>
  <c r="CD34" i="42" s="1"/>
  <c r="CE34" i="39"/>
  <c r="CF34" i="39"/>
  <c r="CG34" i="39"/>
  <c r="CG34" i="42" s="1"/>
  <c r="CH34" i="39"/>
  <c r="CI34" i="39"/>
  <c r="CJ34" i="39"/>
  <c r="CK34" i="39"/>
  <c r="CK34" i="41" s="1"/>
  <c r="CL34" i="39"/>
  <c r="CL34" i="42" s="1"/>
  <c r="CM34" i="39"/>
  <c r="CN34" i="39"/>
  <c r="CO34" i="39"/>
  <c r="CO34" i="42" s="1"/>
  <c r="CP34" i="39"/>
  <c r="CQ34" i="39"/>
  <c r="CR34" i="39"/>
  <c r="CR34" i="42" s="1"/>
  <c r="CS34" i="39"/>
  <c r="CS34" i="41" s="1"/>
  <c r="CT34" i="39"/>
  <c r="CT34" i="42" s="1"/>
  <c r="CU34" i="39"/>
  <c r="CV34" i="39"/>
  <c r="CV34" i="41" s="1"/>
  <c r="CW34" i="39"/>
  <c r="CW34" i="42" s="1"/>
  <c r="CX34" i="39"/>
  <c r="CY34" i="39"/>
  <c r="CY34" i="42" s="1"/>
  <c r="CZ34" i="39"/>
  <c r="CZ34" i="42" s="1"/>
  <c r="DA34" i="39"/>
  <c r="DA34" i="41" s="1"/>
  <c r="DB34" i="39"/>
  <c r="DB34" i="42" s="1"/>
  <c r="DC34" i="39"/>
  <c r="DC34" i="42" s="1"/>
  <c r="DD34" i="39"/>
  <c r="DE34" i="42"/>
  <c r="B35" i="42"/>
  <c r="C35" i="39"/>
  <c r="D35" i="39"/>
  <c r="E35" i="39"/>
  <c r="E35" i="41" s="1"/>
  <c r="F35" i="39"/>
  <c r="F35" i="41" s="1"/>
  <c r="G35" i="39"/>
  <c r="H35" i="39"/>
  <c r="I35" i="39"/>
  <c r="J35" i="39"/>
  <c r="K35" i="39"/>
  <c r="L35" i="39"/>
  <c r="M35" i="39"/>
  <c r="M35" i="42" s="1"/>
  <c r="N35" i="39"/>
  <c r="O35" i="39"/>
  <c r="P35" i="39"/>
  <c r="Q35" i="39"/>
  <c r="R35" i="39"/>
  <c r="S35" i="39"/>
  <c r="T35" i="39"/>
  <c r="U35" i="39"/>
  <c r="U35" i="41" s="1"/>
  <c r="V35" i="39"/>
  <c r="V35" i="41" s="1"/>
  <c r="W35" i="39"/>
  <c r="X35" i="39"/>
  <c r="X35" i="41" s="1"/>
  <c r="Y35" i="39"/>
  <c r="Z35" i="39"/>
  <c r="AA35" i="39"/>
  <c r="AB35" i="39"/>
  <c r="AC35" i="39"/>
  <c r="AC35" i="42" s="1"/>
  <c r="AD35" i="39"/>
  <c r="AD35" i="41" s="1"/>
  <c r="AE35" i="39"/>
  <c r="AE35" i="41" s="1"/>
  <c r="AF35" i="39"/>
  <c r="AG35" i="39"/>
  <c r="AH35" i="39"/>
  <c r="AI35" i="39"/>
  <c r="AJ35" i="39"/>
  <c r="AK35" i="39"/>
  <c r="AK35" i="41" s="1"/>
  <c r="AL35" i="39"/>
  <c r="AM35" i="39"/>
  <c r="AM35" i="41" s="1"/>
  <c r="AN35" i="39"/>
  <c r="AO35" i="39"/>
  <c r="AO35" i="41" s="1"/>
  <c r="AP35" i="39"/>
  <c r="AP36" i="41" s="1"/>
  <c r="AQ35" i="39"/>
  <c r="AR35" i="39"/>
  <c r="AR35" i="41" s="1"/>
  <c r="AS35" i="39"/>
  <c r="AS35" i="42" s="1"/>
  <c r="AT35" i="39"/>
  <c r="AT35" i="42" s="1"/>
  <c r="AU35" i="39"/>
  <c r="AV35" i="39"/>
  <c r="AV35" i="41" s="1"/>
  <c r="AW35" i="39"/>
  <c r="AW35" i="42" s="1"/>
  <c r="AX35" i="39"/>
  <c r="AY35" i="39"/>
  <c r="AZ35" i="39"/>
  <c r="AZ35" i="42" s="1"/>
  <c r="BA35" i="39"/>
  <c r="BB35" i="39"/>
  <c r="BB35" i="42" s="1"/>
  <c r="BC35" i="39"/>
  <c r="BC35" i="41" s="1"/>
  <c r="BD35" i="39"/>
  <c r="BD35" i="42" s="1"/>
  <c r="BE35" i="39"/>
  <c r="BE35" i="42" s="1"/>
  <c r="BF35" i="39"/>
  <c r="BG35" i="39"/>
  <c r="BH35" i="39"/>
  <c r="BH35" i="41" s="1"/>
  <c r="BI35" i="39"/>
  <c r="BI35" i="41" s="1"/>
  <c r="BJ35" i="39"/>
  <c r="BJ35" i="42" s="1"/>
  <c r="BK35" i="39"/>
  <c r="BK35" i="41" s="1"/>
  <c r="BL35" i="39"/>
  <c r="BL35" i="42" s="1"/>
  <c r="BM35" i="39"/>
  <c r="BN35" i="39"/>
  <c r="BN36" i="41" s="1"/>
  <c r="BO35" i="39"/>
  <c r="BP35" i="39"/>
  <c r="BP35" i="42" s="1"/>
  <c r="BQ35" i="39"/>
  <c r="BQ35" i="41" s="1"/>
  <c r="BR35" i="39"/>
  <c r="BR35" i="42" s="1"/>
  <c r="BS35" i="39"/>
  <c r="BS35" i="41" s="1"/>
  <c r="BT35" i="39"/>
  <c r="BT35" i="42" s="1"/>
  <c r="BU35" i="39"/>
  <c r="BU35" i="42" s="1"/>
  <c r="BV35" i="39"/>
  <c r="BW35" i="39"/>
  <c r="BX35" i="39"/>
  <c r="BY35" i="39"/>
  <c r="BZ35" i="39"/>
  <c r="BZ35" i="42" s="1"/>
  <c r="CA35" i="39"/>
  <c r="CB35" i="39"/>
  <c r="CB35" i="42" s="1"/>
  <c r="CC35" i="39"/>
  <c r="CC35" i="42" s="1"/>
  <c r="CD35" i="39"/>
  <c r="CE35" i="39"/>
  <c r="CF35" i="39"/>
  <c r="CG35" i="39"/>
  <c r="CG35" i="41" s="1"/>
  <c r="CH35" i="39"/>
  <c r="CH35" i="42" s="1"/>
  <c r="CI35" i="39"/>
  <c r="CJ35" i="39"/>
  <c r="CK35" i="39"/>
  <c r="CK35" i="41" s="1"/>
  <c r="CL35" i="39"/>
  <c r="CM35" i="39"/>
  <c r="CN35" i="39"/>
  <c r="CN35" i="41" s="1"/>
  <c r="CO35" i="39"/>
  <c r="CO35" i="42" s="1"/>
  <c r="CP35" i="39"/>
  <c r="CP35" i="42" s="1"/>
  <c r="CQ35" i="39"/>
  <c r="CQ35" i="41" s="1"/>
  <c r="CR35" i="39"/>
  <c r="CS35" i="39"/>
  <c r="CS35" i="42" s="1"/>
  <c r="CT35" i="39"/>
  <c r="CU35" i="39"/>
  <c r="CV35" i="39"/>
  <c r="CV35" i="41" s="1"/>
  <c r="CW35" i="39"/>
  <c r="CX35" i="39"/>
  <c r="CX35" i="42" s="1"/>
  <c r="CY35" i="39"/>
  <c r="CY35" i="41" s="1"/>
  <c r="CZ35" i="39"/>
  <c r="CZ35" i="42" s="1"/>
  <c r="DA35" i="39"/>
  <c r="DB35" i="39"/>
  <c r="DC35" i="39"/>
  <c r="DD35" i="39"/>
  <c r="DE35" i="42"/>
  <c r="B36" i="42"/>
  <c r="C36" i="39"/>
  <c r="D36" i="39"/>
  <c r="D36" i="41" s="1"/>
  <c r="E36" i="39"/>
  <c r="F36" i="39"/>
  <c r="G36" i="39"/>
  <c r="H36" i="39"/>
  <c r="I36" i="39"/>
  <c r="J36" i="39"/>
  <c r="J37" i="41" s="1"/>
  <c r="K36" i="39"/>
  <c r="L36" i="39"/>
  <c r="M36" i="39"/>
  <c r="M36" i="42" s="1"/>
  <c r="N36" i="39"/>
  <c r="O36" i="39"/>
  <c r="P36" i="39"/>
  <c r="Q36" i="39"/>
  <c r="Q36" i="41" s="1"/>
  <c r="R36" i="39"/>
  <c r="R37" i="41" s="1"/>
  <c r="S36" i="39"/>
  <c r="S36" i="41" s="1"/>
  <c r="V36" i="39"/>
  <c r="W36" i="39"/>
  <c r="X36" i="39"/>
  <c r="Y36" i="39"/>
  <c r="Z36" i="39"/>
  <c r="AA36" i="39"/>
  <c r="AB36" i="39"/>
  <c r="AC36" i="39"/>
  <c r="AC36" i="42" s="1"/>
  <c r="AD36" i="39"/>
  <c r="AE36" i="39"/>
  <c r="AF36" i="39"/>
  <c r="AG36" i="39"/>
  <c r="AH36" i="39"/>
  <c r="AI36" i="39"/>
  <c r="AJ36" i="39"/>
  <c r="AK36" i="39"/>
  <c r="AL36" i="39"/>
  <c r="AM36" i="39"/>
  <c r="AN36" i="39"/>
  <c r="AN36" i="41" s="1"/>
  <c r="AO36" i="39"/>
  <c r="AO36" i="41" s="1"/>
  <c r="AP36" i="39"/>
  <c r="AP36" i="42" s="1"/>
  <c r="AQ36" i="39"/>
  <c r="AR36" i="39"/>
  <c r="AS36" i="39"/>
  <c r="AS36" i="42" s="1"/>
  <c r="AT36" i="39"/>
  <c r="AU36" i="39"/>
  <c r="AV36" i="39"/>
  <c r="AV36" i="42" s="1"/>
  <c r="AW36" i="39"/>
  <c r="AW36" i="42" s="1"/>
  <c r="AX36" i="39"/>
  <c r="AX36" i="41" s="1"/>
  <c r="AY36" i="39"/>
  <c r="AZ36" i="39"/>
  <c r="BA36" i="39"/>
  <c r="BA36" i="42" s="1"/>
  <c r="BB36" i="39"/>
  <c r="BC36" i="39"/>
  <c r="BD36" i="39"/>
  <c r="BD36" i="42" s="1"/>
  <c r="BE36" i="39"/>
  <c r="BE36" i="41" s="1"/>
  <c r="BF36" i="39"/>
  <c r="BF36" i="42" s="1"/>
  <c r="BG36" i="39"/>
  <c r="BH36" i="39"/>
  <c r="BH36" i="42" s="1"/>
  <c r="BI36" i="39"/>
  <c r="BI36" i="42" s="1"/>
  <c r="BJ36" i="39"/>
  <c r="BK36" i="39"/>
  <c r="BL36" i="39"/>
  <c r="BM36" i="39"/>
  <c r="BN36" i="39"/>
  <c r="BN36" i="42" s="1"/>
  <c r="BO36" i="39"/>
  <c r="BP36" i="39"/>
  <c r="BP36" i="42" s="1"/>
  <c r="BQ36" i="39"/>
  <c r="BQ36" i="41" s="1"/>
  <c r="BR36" i="39"/>
  <c r="BS36" i="39"/>
  <c r="BT36" i="39"/>
  <c r="BU36" i="39"/>
  <c r="BU36" i="42" s="1"/>
  <c r="BV36" i="39"/>
  <c r="BV36" i="42" s="1"/>
  <c r="BW36" i="39"/>
  <c r="BX36" i="39"/>
  <c r="BY36" i="39"/>
  <c r="BY36" i="42" s="1"/>
  <c r="BZ36" i="39"/>
  <c r="CA36" i="39"/>
  <c r="CB36" i="39"/>
  <c r="CB36" i="41" s="1"/>
  <c r="CC36" i="39"/>
  <c r="CC36" i="42" s="1"/>
  <c r="CD36" i="39"/>
  <c r="CE36" i="39"/>
  <c r="CF36" i="39"/>
  <c r="CG36" i="39"/>
  <c r="CH36" i="39"/>
  <c r="CI36" i="39"/>
  <c r="CJ36" i="39"/>
  <c r="CJ36" i="41" s="1"/>
  <c r="CK36" i="39"/>
  <c r="CK36" i="42" s="1"/>
  <c r="CL36" i="39"/>
  <c r="CL36" i="42" s="1"/>
  <c r="CM36" i="39"/>
  <c r="CN36" i="39"/>
  <c r="CN36" i="42" s="1"/>
  <c r="CO36" i="39"/>
  <c r="CP36" i="39"/>
  <c r="CQ36" i="39"/>
  <c r="CR36" i="39"/>
  <c r="CS36" i="39"/>
  <c r="CS36" i="42" s="1"/>
  <c r="CT36" i="39"/>
  <c r="CU36" i="39"/>
  <c r="CV36" i="39"/>
  <c r="CV36" i="42" s="1"/>
  <c r="CW36" i="39"/>
  <c r="CW36" i="42" s="1"/>
  <c r="CX36" i="39"/>
  <c r="CY36" i="39"/>
  <c r="CZ36" i="39"/>
  <c r="DA36" i="39"/>
  <c r="DB36" i="39"/>
  <c r="DB36" i="42" s="1"/>
  <c r="DC36" i="39"/>
  <c r="DD36" i="39"/>
  <c r="DE36" i="42"/>
  <c r="B37" i="42"/>
  <c r="C37" i="39"/>
  <c r="D37" i="39"/>
  <c r="E37" i="39"/>
  <c r="F37" i="39"/>
  <c r="G37" i="39"/>
  <c r="H37" i="39"/>
  <c r="H37" i="41" s="1"/>
  <c r="I37" i="39"/>
  <c r="J37" i="39"/>
  <c r="K37" i="39"/>
  <c r="L37" i="39"/>
  <c r="M37" i="39"/>
  <c r="N37" i="39"/>
  <c r="O37" i="39"/>
  <c r="P37" i="39"/>
  <c r="Q37" i="39"/>
  <c r="R37" i="39"/>
  <c r="S37" i="39"/>
  <c r="T37" i="39"/>
  <c r="U37" i="39"/>
  <c r="V37" i="39"/>
  <c r="W37" i="39"/>
  <c r="W37" i="41" s="1"/>
  <c r="X37" i="39"/>
  <c r="Y37" i="39"/>
  <c r="Z37" i="39"/>
  <c r="AA37" i="39"/>
  <c r="AB37" i="39"/>
  <c r="AC37" i="39"/>
  <c r="AC37" i="41" s="1"/>
  <c r="AD37" i="39"/>
  <c r="AE37" i="39"/>
  <c r="AF37" i="39"/>
  <c r="AF37" i="41" s="1"/>
  <c r="AG37" i="39"/>
  <c r="AG37" i="42" s="1"/>
  <c r="AH37" i="39"/>
  <c r="AI37" i="39"/>
  <c r="AJ37" i="39"/>
  <c r="AK37" i="39"/>
  <c r="AL37" i="39"/>
  <c r="AM37" i="39"/>
  <c r="AN37" i="39"/>
  <c r="AO37" i="39"/>
  <c r="AP37" i="39"/>
  <c r="AP37" i="42" s="1"/>
  <c r="AQ37" i="39"/>
  <c r="AR37" i="39"/>
  <c r="AR37" i="42" s="1"/>
  <c r="AS37" i="39"/>
  <c r="AS37" i="41" s="1"/>
  <c r="AT37" i="39"/>
  <c r="AT37" i="42" s="1"/>
  <c r="AU37" i="39"/>
  <c r="AV37" i="39"/>
  <c r="AV37" i="41" s="1"/>
  <c r="AW37" i="39"/>
  <c r="AW37" i="42" s="1"/>
  <c r="AX37" i="39"/>
  <c r="AY37" i="39"/>
  <c r="AZ37" i="39"/>
  <c r="BA37" i="39"/>
  <c r="BA37" i="41" s="1"/>
  <c r="BB37" i="39"/>
  <c r="BB37" i="42" s="1"/>
  <c r="BC37" i="39"/>
  <c r="BD37" i="39"/>
  <c r="BD37" i="41" s="1"/>
  <c r="BE37" i="39"/>
  <c r="BE37" i="42" s="1"/>
  <c r="BF37" i="39"/>
  <c r="BF37" i="42" s="1"/>
  <c r="BG37" i="39"/>
  <c r="BH37" i="39"/>
  <c r="BI37" i="39"/>
  <c r="BI37" i="42" s="1"/>
  <c r="BJ37" i="39"/>
  <c r="BJ37" i="42" s="1"/>
  <c r="BK37" i="39"/>
  <c r="BK37" i="41" s="1"/>
  <c r="BL37" i="39"/>
  <c r="BM37" i="39"/>
  <c r="BN37" i="39"/>
  <c r="BO37" i="39"/>
  <c r="BP37" i="39"/>
  <c r="BP37" i="42" s="1"/>
  <c r="BQ37" i="39"/>
  <c r="BQ37" i="42" s="1"/>
  <c r="BR37" i="39"/>
  <c r="BR37" i="42" s="1"/>
  <c r="BS37" i="39"/>
  <c r="BT37" i="39"/>
  <c r="BT37" i="41" s="1"/>
  <c r="BU37" i="39"/>
  <c r="BV37" i="39"/>
  <c r="BV37" i="42" s="1"/>
  <c r="BW37" i="39"/>
  <c r="BX37" i="39"/>
  <c r="BY37" i="39"/>
  <c r="BY37" i="42" s="1"/>
  <c r="BZ37" i="39"/>
  <c r="BZ37" i="42" s="1"/>
  <c r="CA37" i="39"/>
  <c r="CB37" i="39"/>
  <c r="CC37" i="39"/>
  <c r="CC37" i="42" s="1"/>
  <c r="CD37" i="39"/>
  <c r="CE37" i="39"/>
  <c r="CF37" i="39"/>
  <c r="CG37" i="39"/>
  <c r="CG37" i="42" s="1"/>
  <c r="CH37" i="39"/>
  <c r="CH37" i="42" s="1"/>
  <c r="CI37" i="39"/>
  <c r="CI37" i="41" s="1"/>
  <c r="CJ37" i="39"/>
  <c r="CK37" i="39"/>
  <c r="CK37" i="41" s="1"/>
  <c r="CL37" i="39"/>
  <c r="CM37" i="39"/>
  <c r="CN37" i="39"/>
  <c r="CO37" i="39"/>
  <c r="CO37" i="41" s="1"/>
  <c r="CP37" i="39"/>
  <c r="CP37" i="42" s="1"/>
  <c r="CQ37" i="39"/>
  <c r="CR37" i="39"/>
  <c r="CR37" i="41" s="1"/>
  <c r="CS37" i="39"/>
  <c r="CS37" i="42" s="1"/>
  <c r="CT37" i="39"/>
  <c r="CU37" i="39"/>
  <c r="CV37" i="39"/>
  <c r="CV37" i="42" s="1"/>
  <c r="CW37" i="39"/>
  <c r="CW37" i="42" s="1"/>
  <c r="CX37" i="39"/>
  <c r="CX37" i="42" s="1"/>
  <c r="CY37" i="39"/>
  <c r="CY37" i="41" s="1"/>
  <c r="CZ37" i="39"/>
  <c r="DA37" i="39"/>
  <c r="DB37" i="39"/>
  <c r="DB37" i="42" s="1"/>
  <c r="DC37" i="39"/>
  <c r="DD37" i="39"/>
  <c r="DD37" i="42" s="1"/>
  <c r="DE37" i="42"/>
  <c r="B38" i="42"/>
  <c r="C38" i="39"/>
  <c r="C38" i="41" s="1"/>
  <c r="D38" i="39"/>
  <c r="D38" i="41" s="1"/>
  <c r="E38" i="39"/>
  <c r="F38" i="39"/>
  <c r="G38" i="39"/>
  <c r="H38" i="39"/>
  <c r="I38" i="39"/>
  <c r="J38" i="39"/>
  <c r="K38" i="39"/>
  <c r="L38" i="39"/>
  <c r="M38" i="39"/>
  <c r="M38" i="42" s="1"/>
  <c r="N38" i="39"/>
  <c r="O38" i="39"/>
  <c r="P38" i="39"/>
  <c r="Q38" i="39"/>
  <c r="R38" i="39"/>
  <c r="S38" i="39"/>
  <c r="T38" i="39"/>
  <c r="U38" i="39"/>
  <c r="V38" i="39"/>
  <c r="W38" i="39"/>
  <c r="X38" i="39"/>
  <c r="Y38" i="39"/>
  <c r="Z38" i="39"/>
  <c r="AA38" i="39"/>
  <c r="AA38" i="41" s="1"/>
  <c r="AB38" i="39"/>
  <c r="AB38" i="41" s="1"/>
  <c r="AC38" i="39"/>
  <c r="AD38" i="39"/>
  <c r="AE38" i="39"/>
  <c r="AF38" i="39"/>
  <c r="AG38" i="39"/>
  <c r="AG38" i="42" s="1"/>
  <c r="AH38" i="39"/>
  <c r="AI38" i="39"/>
  <c r="AI38" i="41" s="1"/>
  <c r="AJ38" i="39"/>
  <c r="AJ38" i="41" s="1"/>
  <c r="AK38" i="39"/>
  <c r="AL38" i="39"/>
  <c r="AM38" i="39"/>
  <c r="AN38" i="39"/>
  <c r="AO38" i="39"/>
  <c r="AP38" i="39"/>
  <c r="AP38" i="42" s="1"/>
  <c r="AQ38" i="39"/>
  <c r="AR38" i="39"/>
  <c r="AR38" i="41" s="1"/>
  <c r="AS38" i="39"/>
  <c r="AS38" i="42" s="1"/>
  <c r="AT38" i="39"/>
  <c r="AT38" i="42" s="1"/>
  <c r="AU38" i="39"/>
  <c r="AV38" i="39"/>
  <c r="AV38" i="42" s="1"/>
  <c r="AW38" i="39"/>
  <c r="AW38" i="42" s="1"/>
  <c r="AX38" i="39"/>
  <c r="AX38" i="42" s="1"/>
  <c r="AY38" i="39"/>
  <c r="AY38" i="41" s="1"/>
  <c r="AZ38" i="39"/>
  <c r="AZ37" i="40" s="1"/>
  <c r="BA38" i="39"/>
  <c r="BA38" i="42" s="1"/>
  <c r="BB38" i="39"/>
  <c r="BB38" i="42" s="1"/>
  <c r="BC38" i="39"/>
  <c r="BD38" i="39"/>
  <c r="BE38" i="39"/>
  <c r="BE38" i="42" s="1"/>
  <c r="BF38" i="39"/>
  <c r="BF38" i="42" s="1"/>
  <c r="BG38" i="39"/>
  <c r="BH38" i="39"/>
  <c r="BH38" i="41" s="1"/>
  <c r="BI38" i="39"/>
  <c r="BI38" i="42" s="1"/>
  <c r="BJ38" i="39"/>
  <c r="BJ38" i="42" s="1"/>
  <c r="BK38" i="39"/>
  <c r="BL38" i="39"/>
  <c r="BM38" i="39"/>
  <c r="BM38" i="42" s="1"/>
  <c r="BN38" i="39"/>
  <c r="BN38" i="42" s="1"/>
  <c r="BO38" i="39"/>
  <c r="BO38" i="41" s="1"/>
  <c r="BP38" i="39"/>
  <c r="BP38" i="41" s="1"/>
  <c r="BQ38" i="39"/>
  <c r="BQ38" i="42" s="1"/>
  <c r="BR38" i="39"/>
  <c r="BS38" i="39"/>
  <c r="BT38" i="39"/>
  <c r="BU38" i="39"/>
  <c r="BU38" i="42" s="1"/>
  <c r="BV38" i="39"/>
  <c r="BV38" i="42" s="1"/>
  <c r="BW38" i="39"/>
  <c r="BW38" i="41" s="1"/>
  <c r="BX38" i="39"/>
  <c r="BY38" i="39"/>
  <c r="BY38" i="42" s="1"/>
  <c r="BZ38" i="39"/>
  <c r="BZ38" i="42" s="1"/>
  <c r="CA38" i="39"/>
  <c r="CB38" i="39"/>
  <c r="CB38" i="42" s="1"/>
  <c r="CC38" i="39"/>
  <c r="CC38" i="42" s="1"/>
  <c r="CD38" i="39"/>
  <c r="CD38" i="42" s="1"/>
  <c r="CE38" i="39"/>
  <c r="CE38" i="41" s="1"/>
  <c r="CF38" i="39"/>
  <c r="CG38" i="39"/>
  <c r="CG38" i="42" s="1"/>
  <c r="CH38" i="39"/>
  <c r="CH38" i="42" s="1"/>
  <c r="CI38" i="39"/>
  <c r="CJ38" i="39"/>
  <c r="CK38" i="39"/>
  <c r="CK38" i="42" s="1"/>
  <c r="CL38" i="39"/>
  <c r="CM38" i="39"/>
  <c r="CN38" i="39"/>
  <c r="CO38" i="39"/>
  <c r="CP38" i="39"/>
  <c r="CP38" i="42" s="1"/>
  <c r="CQ38" i="39"/>
  <c r="CR38" i="39"/>
  <c r="CS38" i="39"/>
  <c r="CS38" i="42" s="1"/>
  <c r="CT38" i="39"/>
  <c r="CT38" i="42" s="1"/>
  <c r="CU38" i="39"/>
  <c r="CU38" i="41" s="1"/>
  <c r="CV38" i="39"/>
  <c r="CV38" i="42" s="1"/>
  <c r="CW38" i="39"/>
  <c r="CW38" i="41" s="1"/>
  <c r="CX38" i="39"/>
  <c r="CX38" i="42" s="1"/>
  <c r="CY38" i="39"/>
  <c r="CZ38" i="39"/>
  <c r="DA38" i="39"/>
  <c r="DA38" i="42" s="1"/>
  <c r="DB38" i="39"/>
  <c r="DB38" i="42" s="1"/>
  <c r="DC38" i="39"/>
  <c r="DD38" i="39"/>
  <c r="DE38" i="42"/>
  <c r="B39" i="42"/>
  <c r="C39" i="39"/>
  <c r="D39" i="39"/>
  <c r="E39" i="39"/>
  <c r="F39" i="39"/>
  <c r="F39" i="41" s="1"/>
  <c r="G39" i="39"/>
  <c r="G39" i="41" s="1"/>
  <c r="H39" i="39"/>
  <c r="I39" i="39"/>
  <c r="I39" i="42" s="1"/>
  <c r="J39" i="39"/>
  <c r="J39" i="42" s="1"/>
  <c r="K39" i="39"/>
  <c r="L39" i="39"/>
  <c r="M39" i="39"/>
  <c r="M39" i="42" s="1"/>
  <c r="N39" i="39"/>
  <c r="N39" i="42" s="1"/>
  <c r="O39" i="39"/>
  <c r="P39" i="39"/>
  <c r="P39" i="41" s="1"/>
  <c r="Q39" i="39"/>
  <c r="Q39" i="42" s="1"/>
  <c r="R39" i="39"/>
  <c r="R39" i="42" s="1"/>
  <c r="S39" i="39"/>
  <c r="T39" i="39"/>
  <c r="T39" i="42" s="1"/>
  <c r="U39" i="39"/>
  <c r="V39" i="39"/>
  <c r="V39" i="42" s="1"/>
  <c r="W39" i="39"/>
  <c r="X39" i="39"/>
  <c r="Y39" i="39"/>
  <c r="Z39" i="39"/>
  <c r="Z39" i="42" s="1"/>
  <c r="AA39" i="39"/>
  <c r="AB39" i="39"/>
  <c r="AB39" i="42" s="1"/>
  <c r="AC39" i="39"/>
  <c r="AD39" i="39"/>
  <c r="AD39" i="42" s="1"/>
  <c r="AE39" i="39"/>
  <c r="AF39" i="39"/>
  <c r="AF39" i="41" s="1"/>
  <c r="AG39" i="39"/>
  <c r="AH39" i="39"/>
  <c r="AH39" i="42" s="1"/>
  <c r="AI39" i="39"/>
  <c r="AJ39" i="39"/>
  <c r="AK39" i="39"/>
  <c r="AL39" i="39"/>
  <c r="AL39" i="42" s="1"/>
  <c r="AM39" i="39"/>
  <c r="AN39" i="39"/>
  <c r="AO39" i="39"/>
  <c r="AP39" i="39"/>
  <c r="AP39" i="42" s="1"/>
  <c r="AQ39" i="39"/>
  <c r="AR39" i="39"/>
  <c r="AS39" i="39"/>
  <c r="AS39" i="41" s="1"/>
  <c r="AT39" i="39"/>
  <c r="AT39" i="42" s="1"/>
  <c r="AU39" i="39"/>
  <c r="AU39" i="41" s="1"/>
  <c r="AV39" i="39"/>
  <c r="AW39" i="39"/>
  <c r="AX39" i="39"/>
  <c r="AX39" i="42" s="1"/>
  <c r="AY39" i="39"/>
  <c r="AZ39" i="39"/>
  <c r="AZ39" i="42" s="1"/>
  <c r="BA39" i="39"/>
  <c r="BA39" i="41" s="1"/>
  <c r="BB39" i="39"/>
  <c r="BC39" i="39"/>
  <c r="BD39" i="39"/>
  <c r="BE39" i="39"/>
  <c r="BF39" i="39"/>
  <c r="BF39" i="42" s="1"/>
  <c r="BG39" i="39"/>
  <c r="BH39" i="39"/>
  <c r="BH39" i="42" s="1"/>
  <c r="BI39" i="39"/>
  <c r="BI39" i="41" s="1"/>
  <c r="BJ39" i="39"/>
  <c r="BJ39" i="42" s="1"/>
  <c r="BK39" i="39"/>
  <c r="BK39" i="41" s="1"/>
  <c r="BL39" i="39"/>
  <c r="BM39" i="39"/>
  <c r="BM39" i="42" s="1"/>
  <c r="BN39" i="39"/>
  <c r="BN39" i="42" s="1"/>
  <c r="BO39" i="39"/>
  <c r="BO39" i="42" s="1"/>
  <c r="BP39" i="39"/>
  <c r="BQ39" i="39"/>
  <c r="BQ39" i="41" s="1"/>
  <c r="BR39" i="39"/>
  <c r="BS39" i="39"/>
  <c r="BS39" i="42" s="1"/>
  <c r="BT39" i="39"/>
  <c r="BU39" i="39"/>
  <c r="BV39" i="39"/>
  <c r="BV39" i="42" s="1"/>
  <c r="BW39" i="39"/>
  <c r="BX39" i="39"/>
  <c r="BY39" i="39"/>
  <c r="BY39" i="41" s="1"/>
  <c r="BZ39" i="39"/>
  <c r="BZ39" i="42" s="1"/>
  <c r="CA39" i="39"/>
  <c r="CA39" i="41" s="1"/>
  <c r="CB39" i="39"/>
  <c r="CC39" i="39"/>
  <c r="CD39" i="39"/>
  <c r="CD39" i="42" s="1"/>
  <c r="CE39" i="39"/>
  <c r="CF39" i="39"/>
  <c r="CG39" i="39"/>
  <c r="CG39" i="41" s="1"/>
  <c r="CH39" i="39"/>
  <c r="CH39" i="42" s="1"/>
  <c r="CI39" i="39"/>
  <c r="CI39" i="41" s="1"/>
  <c r="CJ39" i="39"/>
  <c r="CK39" i="39"/>
  <c r="CL39" i="39"/>
  <c r="CL39" i="42" s="1"/>
  <c r="CM39" i="39"/>
  <c r="CN39" i="39"/>
  <c r="CO39" i="39"/>
  <c r="CO39" i="41" s="1"/>
  <c r="CP39" i="39"/>
  <c r="CP39" i="42" s="1"/>
  <c r="CQ39" i="39"/>
  <c r="CQ39" i="41" s="1"/>
  <c r="CR39" i="39"/>
  <c r="CS39" i="39"/>
  <c r="CT39" i="39"/>
  <c r="CT39" i="42" s="1"/>
  <c r="CU39" i="39"/>
  <c r="CV39" i="39"/>
  <c r="CW39" i="39"/>
  <c r="CW39" i="42" s="1"/>
  <c r="CX39" i="39"/>
  <c r="CX39" i="42" s="1"/>
  <c r="CY39" i="39"/>
  <c r="CZ39" i="39"/>
  <c r="CZ39" i="42" s="1"/>
  <c r="DA39" i="39"/>
  <c r="DA39" i="42" s="1"/>
  <c r="DB39" i="39"/>
  <c r="DB39" i="42" s="1"/>
  <c r="DC39" i="39"/>
  <c r="DD39" i="39"/>
  <c r="DE39" i="42"/>
  <c r="B40" i="42"/>
  <c r="C40" i="39"/>
  <c r="C40" i="41" s="1"/>
  <c r="D40" i="39"/>
  <c r="E40" i="39"/>
  <c r="F40" i="39"/>
  <c r="G40" i="39"/>
  <c r="H40" i="39"/>
  <c r="I40" i="39"/>
  <c r="J40" i="39"/>
  <c r="J40" i="42" s="1"/>
  <c r="K40" i="39"/>
  <c r="K40" i="42" s="1"/>
  <c r="L40" i="39"/>
  <c r="M40" i="39"/>
  <c r="N40" i="39"/>
  <c r="N40" i="42" s="1"/>
  <c r="O40" i="39"/>
  <c r="P40" i="39"/>
  <c r="Q40" i="39"/>
  <c r="R40" i="39"/>
  <c r="R40" i="42" s="1"/>
  <c r="S40" i="39"/>
  <c r="S40" i="41" s="1"/>
  <c r="T40" i="39"/>
  <c r="U40" i="39"/>
  <c r="V40" i="39"/>
  <c r="V40" i="42" s="1"/>
  <c r="W40" i="39"/>
  <c r="W40" i="42" s="1"/>
  <c r="X40" i="39"/>
  <c r="X40" i="42" s="1"/>
  <c r="Y40" i="39"/>
  <c r="Z40" i="39"/>
  <c r="Z40" i="42" s="1"/>
  <c r="AA40" i="39"/>
  <c r="AA40" i="41" s="1"/>
  <c r="AB40" i="39"/>
  <c r="AC40" i="39"/>
  <c r="AC40" i="42" s="1"/>
  <c r="AD40" i="39"/>
  <c r="AD40" i="42" s="1"/>
  <c r="AE40" i="39"/>
  <c r="AF40" i="39"/>
  <c r="AG40" i="39"/>
  <c r="AG40" i="42" s="1"/>
  <c r="AH40" i="39"/>
  <c r="AH40" i="42" s="1"/>
  <c r="AI40" i="39"/>
  <c r="AI40" i="42" s="1"/>
  <c r="AJ40" i="39"/>
  <c r="AK40" i="39"/>
  <c r="AK40" i="42" s="1"/>
  <c r="AL40" i="39"/>
  <c r="AL40" i="42" s="1"/>
  <c r="AM40" i="39"/>
  <c r="AN40" i="39"/>
  <c r="AN40" i="42" s="1"/>
  <c r="AO40" i="39"/>
  <c r="AO40" i="42" s="1"/>
  <c r="AP40" i="39"/>
  <c r="AP40" i="42" s="1"/>
  <c r="AQ40" i="39"/>
  <c r="AQ40" i="42" s="1"/>
  <c r="AR40" i="39"/>
  <c r="AS40" i="39"/>
  <c r="AS40" i="42" s="1"/>
  <c r="AT40" i="39"/>
  <c r="AT40" i="42" s="1"/>
  <c r="AU40" i="39"/>
  <c r="AV40" i="39"/>
  <c r="AV40" i="42" s="1"/>
  <c r="AW40" i="39"/>
  <c r="AW40" i="42" s="1"/>
  <c r="AX40" i="39"/>
  <c r="AX40" i="42" s="1"/>
  <c r="AY40" i="39"/>
  <c r="AY40" i="41" s="1"/>
  <c r="AZ40" i="39"/>
  <c r="BA40" i="39"/>
  <c r="BA40" i="42" s="1"/>
  <c r="BB40" i="39"/>
  <c r="BB40" i="42" s="1"/>
  <c r="BC40" i="39"/>
  <c r="BD40" i="39"/>
  <c r="BE40" i="39"/>
  <c r="BE40" i="42" s="1"/>
  <c r="BF40" i="39"/>
  <c r="BF40" i="42" s="1"/>
  <c r="BG40" i="39"/>
  <c r="BG40" i="41" s="1"/>
  <c r="BH40" i="39"/>
  <c r="BH40" i="41" s="1"/>
  <c r="BI40" i="39"/>
  <c r="BI40" i="42" s="1"/>
  <c r="BJ40" i="39"/>
  <c r="BJ40" i="42" s="1"/>
  <c r="BK40" i="39"/>
  <c r="BL40" i="39"/>
  <c r="BL40" i="42" s="1"/>
  <c r="BM40" i="39"/>
  <c r="BM40" i="42" s="1"/>
  <c r="BN40" i="39"/>
  <c r="BN40" i="42" s="1"/>
  <c r="BO40" i="39"/>
  <c r="BP40" i="39"/>
  <c r="BP40" i="41" s="1"/>
  <c r="BQ40" i="39"/>
  <c r="BQ40" i="42" s="1"/>
  <c r="BR40" i="39"/>
  <c r="BR40" i="42" s="1"/>
  <c r="BS40" i="39"/>
  <c r="BT40" i="39"/>
  <c r="BT40" i="42" s="1"/>
  <c r="BU40" i="39"/>
  <c r="BU40" i="42" s="1"/>
  <c r="BV40" i="39"/>
  <c r="BV40" i="42" s="1"/>
  <c r="BW40" i="39"/>
  <c r="BW40" i="41" s="1"/>
  <c r="BX40" i="39"/>
  <c r="BY40" i="39"/>
  <c r="BY40" i="42" s="1"/>
  <c r="BZ40" i="39"/>
  <c r="BZ40" i="42" s="1"/>
  <c r="CA40" i="39"/>
  <c r="CB40" i="39"/>
  <c r="CC40" i="39"/>
  <c r="CC40" i="42" s="1"/>
  <c r="CD40" i="39"/>
  <c r="CD40" i="42" s="1"/>
  <c r="CE40" i="39"/>
  <c r="CF40" i="39"/>
  <c r="CG40" i="39"/>
  <c r="CG40" i="42" s="1"/>
  <c r="CH40" i="39"/>
  <c r="CH40" i="42" s="1"/>
  <c r="CI40" i="39"/>
  <c r="CJ40" i="39"/>
  <c r="CK40" i="39"/>
  <c r="CK40" i="42" s="1"/>
  <c r="CL40" i="39"/>
  <c r="CL40" i="42" s="1"/>
  <c r="CM40" i="39"/>
  <c r="CM40" i="42" s="1"/>
  <c r="CN40" i="39"/>
  <c r="CO40" i="39"/>
  <c r="CO40" i="42" s="1"/>
  <c r="CP40" i="39"/>
  <c r="CP40" i="42" s="1"/>
  <c r="CQ40" i="39"/>
  <c r="CR40" i="39"/>
  <c r="CR40" i="42" s="1"/>
  <c r="CS40" i="39"/>
  <c r="CS40" i="42" s="1"/>
  <c r="CT40" i="39"/>
  <c r="CT40" i="42" s="1"/>
  <c r="CU40" i="39"/>
  <c r="CU40" i="42" s="1"/>
  <c r="CV40" i="39"/>
  <c r="CV40" i="41" s="1"/>
  <c r="CW40" i="39"/>
  <c r="CW40" i="42" s="1"/>
  <c r="CX40" i="39"/>
  <c r="CX40" i="42" s="1"/>
  <c r="CY40" i="39"/>
  <c r="CZ40" i="39"/>
  <c r="DA40" i="39"/>
  <c r="DA40" i="42" s="1"/>
  <c r="DB40" i="39"/>
  <c r="DB40" i="42" s="1"/>
  <c r="DC40" i="39"/>
  <c r="DC40" i="41" s="1"/>
  <c r="DD40" i="39"/>
  <c r="DE40" i="42"/>
  <c r="B41" i="42"/>
  <c r="C41" i="39"/>
  <c r="D41" i="39"/>
  <c r="E41" i="39"/>
  <c r="F41" i="39"/>
  <c r="G41" i="39"/>
  <c r="G41" i="41" s="1"/>
  <c r="H41" i="39"/>
  <c r="I41" i="39"/>
  <c r="I41" i="42" s="1"/>
  <c r="J41" i="39"/>
  <c r="J41" i="42" s="1"/>
  <c r="K41" i="39"/>
  <c r="K41" i="42" s="1"/>
  <c r="L41" i="39"/>
  <c r="L41" i="42" s="1"/>
  <c r="M41" i="39"/>
  <c r="M41" i="42" s="1"/>
  <c r="N41" i="39"/>
  <c r="N41" i="42" s="1"/>
  <c r="O41" i="39"/>
  <c r="O41" i="41" s="1"/>
  <c r="P41" i="39"/>
  <c r="P41" i="41" s="1"/>
  <c r="Q41" i="39"/>
  <c r="Q41" i="42" s="1"/>
  <c r="R41" i="39"/>
  <c r="R41" i="42" s="1"/>
  <c r="S41" i="39"/>
  <c r="S41" i="42" s="1"/>
  <c r="T41" i="39"/>
  <c r="T41" i="42" s="1"/>
  <c r="U41" i="39"/>
  <c r="U41" i="42" s="1"/>
  <c r="V41" i="39"/>
  <c r="V41" i="42" s="1"/>
  <c r="W41" i="39"/>
  <c r="W41" i="42" s="1"/>
  <c r="X41" i="39"/>
  <c r="X41" i="41" s="1"/>
  <c r="Y41" i="39"/>
  <c r="Y41" i="42" s="1"/>
  <c r="Z41" i="39"/>
  <c r="Z41" i="42" s="1"/>
  <c r="AA41" i="39"/>
  <c r="AA41" i="42" s="1"/>
  <c r="AB41" i="39"/>
  <c r="AC41" i="39"/>
  <c r="AC41" i="42" s="1"/>
  <c r="AD41" i="39"/>
  <c r="AD41" i="42" s="1"/>
  <c r="AE41" i="39"/>
  <c r="AF41" i="39"/>
  <c r="AF41" i="42" s="1"/>
  <c r="AG41" i="39"/>
  <c r="AG41" i="42" s="1"/>
  <c r="AH41" i="39"/>
  <c r="AH41" i="42" s="1"/>
  <c r="AI41" i="39"/>
  <c r="AJ41" i="39"/>
  <c r="AK41" i="39"/>
  <c r="AK41" i="42" s="1"/>
  <c r="AL41" i="39"/>
  <c r="AL41" i="42" s="1"/>
  <c r="AM41" i="39"/>
  <c r="AM41" i="41" s="1"/>
  <c r="AN41" i="39"/>
  <c r="AN41" i="41" s="1"/>
  <c r="AO41" i="39"/>
  <c r="AO41" i="42" s="1"/>
  <c r="AP41" i="39"/>
  <c r="AP41" i="42" s="1"/>
  <c r="AQ41" i="39"/>
  <c r="AQ41" i="42" s="1"/>
  <c r="AR41" i="39"/>
  <c r="AR41" i="42" s="1"/>
  <c r="AS41" i="39"/>
  <c r="AS41" i="42" s="1"/>
  <c r="AT41" i="39"/>
  <c r="AT41" i="42" s="1"/>
  <c r="AU41" i="39"/>
  <c r="AU41" i="41" s="1"/>
  <c r="AV41" i="39"/>
  <c r="AV41" i="42" s="1"/>
  <c r="AW41" i="39"/>
  <c r="AW41" i="42" s="1"/>
  <c r="AX41" i="39"/>
  <c r="AX41" i="42" s="1"/>
  <c r="AY41" i="39"/>
  <c r="AY41" i="42" s="1"/>
  <c r="AZ41" i="39"/>
  <c r="AZ41" i="42" s="1"/>
  <c r="BA41" i="39"/>
  <c r="BA41" i="42" s="1"/>
  <c r="BB41" i="39"/>
  <c r="BB41" i="42" s="1"/>
  <c r="BC41" i="39"/>
  <c r="BC41" i="41" s="1"/>
  <c r="BD41" i="39"/>
  <c r="BE41" i="39"/>
  <c r="BE41" i="42" s="1"/>
  <c r="BF41" i="39"/>
  <c r="BF41" i="42" s="1"/>
  <c r="BG41" i="39"/>
  <c r="BH41" i="39"/>
  <c r="BH41" i="42" s="1"/>
  <c r="BI41" i="39"/>
  <c r="BI41" i="42" s="1"/>
  <c r="BJ41" i="39"/>
  <c r="BJ41" i="42" s="1"/>
  <c r="BK41" i="39"/>
  <c r="BL41" i="39"/>
  <c r="BL41" i="41" s="1"/>
  <c r="BM41" i="39"/>
  <c r="BM41" i="42" s="1"/>
  <c r="BN41" i="39"/>
  <c r="BN41" i="42" s="1"/>
  <c r="BO41" i="39"/>
  <c r="BP41" i="39"/>
  <c r="BQ41" i="39"/>
  <c r="BQ41" i="42" s="1"/>
  <c r="BR41" i="39"/>
  <c r="BR41" i="42" s="1"/>
  <c r="BS41" i="39"/>
  <c r="BS41" i="41" s="1"/>
  <c r="BT41" i="39"/>
  <c r="BT41" i="41" s="1"/>
  <c r="BU41" i="39"/>
  <c r="BU41" i="42" s="1"/>
  <c r="BV41" i="39"/>
  <c r="BV41" i="42" s="1"/>
  <c r="BW41" i="39"/>
  <c r="BW41" i="42" s="1"/>
  <c r="BX41" i="39"/>
  <c r="BX41" i="42" s="1"/>
  <c r="BY41" i="39"/>
  <c r="BY41" i="42" s="1"/>
  <c r="BZ41" i="39"/>
  <c r="BZ41" i="42" s="1"/>
  <c r="CA41" i="39"/>
  <c r="CB41" i="39"/>
  <c r="CB41" i="41" s="1"/>
  <c r="CC41" i="39"/>
  <c r="CC41" i="42" s="1"/>
  <c r="CD41" i="39"/>
  <c r="CD41" i="42" s="1"/>
  <c r="CE41" i="39"/>
  <c r="CF41" i="39"/>
  <c r="CF41" i="42" s="1"/>
  <c r="CG41" i="39"/>
  <c r="CH41" i="39"/>
  <c r="CH41" i="42" s="1"/>
  <c r="CI41" i="39"/>
  <c r="CI41" i="41" s="1"/>
  <c r="CJ41" i="39"/>
  <c r="CJ41" i="41" s="1"/>
  <c r="CK41" i="39"/>
  <c r="CL41" i="39"/>
  <c r="CL41" i="42" s="1"/>
  <c r="CM41" i="39"/>
  <c r="CM41" i="42" s="1"/>
  <c r="CN41" i="39"/>
  <c r="CO41" i="39"/>
  <c r="CP41" i="39"/>
  <c r="CP41" i="42" s="1"/>
  <c r="CQ41" i="39"/>
  <c r="CR41" i="39"/>
  <c r="CR41" i="41" s="1"/>
  <c r="CS41" i="39"/>
  <c r="CS41" i="42" s="1"/>
  <c r="CT41" i="39"/>
  <c r="CT41" i="42" s="1"/>
  <c r="CU41" i="39"/>
  <c r="CV41" i="39"/>
  <c r="CV41" i="42" s="1"/>
  <c r="CW41" i="39"/>
  <c r="CW41" i="42" s="1"/>
  <c r="CX41" i="39"/>
  <c r="CX41" i="42" s="1"/>
  <c r="CY41" i="39"/>
  <c r="CY41" i="42" s="1"/>
  <c r="CZ41" i="39"/>
  <c r="CZ41" i="41" s="1"/>
  <c r="DA41" i="39"/>
  <c r="DA41" i="42" s="1"/>
  <c r="DB41" i="39"/>
  <c r="DB41" i="42" s="1"/>
  <c r="DC41" i="39"/>
  <c r="DC41" i="42" s="1"/>
  <c r="DD41" i="39"/>
  <c r="DD41" i="42" s="1"/>
  <c r="DE41" i="42"/>
  <c r="B42" i="42"/>
  <c r="C42" i="39"/>
  <c r="C42" i="40" s="1"/>
  <c r="D42" i="39"/>
  <c r="D43" i="41" s="1"/>
  <c r="E42" i="39"/>
  <c r="F42" i="39"/>
  <c r="G42" i="39"/>
  <c r="H42" i="39"/>
  <c r="I42" i="39"/>
  <c r="I42" i="42" s="1"/>
  <c r="J42" i="39"/>
  <c r="K42" i="39"/>
  <c r="K42" i="41" s="1"/>
  <c r="L42" i="39"/>
  <c r="L42" i="42" s="1"/>
  <c r="M42" i="39"/>
  <c r="M42" i="42" s="1"/>
  <c r="N42" i="39"/>
  <c r="N42" i="42" s="1"/>
  <c r="O42" i="39"/>
  <c r="P42" i="39"/>
  <c r="P42" i="42" s="1"/>
  <c r="Q42" i="39"/>
  <c r="Q42" i="42" s="1"/>
  <c r="R42" i="39"/>
  <c r="R42" i="42" s="1"/>
  <c r="S42" i="39"/>
  <c r="S43" i="41" s="1"/>
  <c r="T42" i="39"/>
  <c r="T43" i="41" s="1"/>
  <c r="U42" i="39"/>
  <c r="U42" i="42" s="1"/>
  <c r="V42" i="39"/>
  <c r="V42" i="42" s="1"/>
  <c r="W42" i="39"/>
  <c r="X42" i="39"/>
  <c r="X42" i="42" s="1"/>
  <c r="Y42" i="39"/>
  <c r="Z42" i="39"/>
  <c r="Z42" i="42" s="1"/>
  <c r="AA42" i="39"/>
  <c r="AA42" i="41" s="1"/>
  <c r="AB42" i="39"/>
  <c r="AB42" i="41" s="1"/>
  <c r="AC42" i="39"/>
  <c r="AD42" i="39"/>
  <c r="AD42" i="42" s="1"/>
  <c r="AE42" i="39"/>
  <c r="AF42" i="39"/>
  <c r="AF42" i="42" s="1"/>
  <c r="AG42" i="39"/>
  <c r="AH42" i="39"/>
  <c r="AH42" i="42" s="1"/>
  <c r="AI42" i="39"/>
  <c r="AJ42" i="39"/>
  <c r="AJ42" i="41" s="1"/>
  <c r="AK42" i="39"/>
  <c r="AL42" i="39"/>
  <c r="AL42" i="42" s="1"/>
  <c r="AM42" i="39"/>
  <c r="AN42" i="39"/>
  <c r="AN42" i="42" s="1"/>
  <c r="AO42" i="39"/>
  <c r="AP42" i="39"/>
  <c r="AQ42" i="39"/>
  <c r="AQ42" i="41" s="1"/>
  <c r="AR42" i="39"/>
  <c r="AS42" i="39"/>
  <c r="AT42" i="39"/>
  <c r="AT42" i="42" s="1"/>
  <c r="AU42" i="39"/>
  <c r="AV42" i="39"/>
  <c r="AV42" i="42" s="1"/>
  <c r="AW42" i="39"/>
  <c r="AX42" i="39"/>
  <c r="AX42" i="42" s="1"/>
  <c r="AY42" i="39"/>
  <c r="AZ42" i="39"/>
  <c r="AZ42" i="41" s="1"/>
  <c r="BA42" i="39"/>
  <c r="BA42" i="42" s="1"/>
  <c r="BB42" i="39"/>
  <c r="BB42" i="42" s="1"/>
  <c r="BC42" i="39"/>
  <c r="BD42" i="39"/>
  <c r="BD42" i="42" s="1"/>
  <c r="BE42" i="39"/>
  <c r="BF42" i="39"/>
  <c r="BF42" i="42" s="1"/>
  <c r="BG42" i="39"/>
  <c r="BG42" i="41" s="1"/>
  <c r="BH42" i="39"/>
  <c r="BH42" i="41" s="1"/>
  <c r="BI42" i="39"/>
  <c r="BJ42" i="39"/>
  <c r="BJ42" i="42" s="1"/>
  <c r="BK42" i="39"/>
  <c r="BL42" i="39"/>
  <c r="BL42" i="42" s="1"/>
  <c r="BM42" i="39"/>
  <c r="BN42" i="39"/>
  <c r="BN42" i="42" s="1"/>
  <c r="BO42" i="39"/>
  <c r="BO42" i="41" s="1"/>
  <c r="BP42" i="39"/>
  <c r="BQ42" i="39"/>
  <c r="BR42" i="39"/>
  <c r="BR42" i="42" s="1"/>
  <c r="BS42" i="39"/>
  <c r="BT42" i="39"/>
  <c r="BT42" i="42" s="1"/>
  <c r="BU42" i="39"/>
  <c r="BV42" i="39"/>
  <c r="BV42" i="42" s="1"/>
  <c r="BW42" i="39"/>
  <c r="BW42" i="41" s="1"/>
  <c r="BX42" i="39"/>
  <c r="BY42" i="39"/>
  <c r="BZ42" i="39"/>
  <c r="BZ42" i="42" s="1"/>
  <c r="CA42" i="39"/>
  <c r="CB42" i="39"/>
  <c r="CB42" i="42" s="1"/>
  <c r="CC42" i="39"/>
  <c r="CD42" i="39"/>
  <c r="CD42" i="42" s="1"/>
  <c r="CE42" i="39"/>
  <c r="CF42" i="39"/>
  <c r="CG42" i="39"/>
  <c r="CH42" i="39"/>
  <c r="CH42" i="42" s="1"/>
  <c r="CI42" i="39"/>
  <c r="CJ42" i="39"/>
  <c r="CJ42" i="42" s="1"/>
  <c r="CK42" i="39"/>
  <c r="CL42" i="39"/>
  <c r="CL42" i="42" s="1"/>
  <c r="CM42" i="39"/>
  <c r="CM42" i="41" s="1"/>
  <c r="CN42" i="39"/>
  <c r="CO42" i="39"/>
  <c r="CP42" i="39"/>
  <c r="CP42" i="42" s="1"/>
  <c r="CQ42" i="39"/>
  <c r="CR42" i="39"/>
  <c r="CR42" i="42" s="1"/>
  <c r="CS42" i="39"/>
  <c r="CS42" i="42" s="1"/>
  <c r="CT42" i="39"/>
  <c r="CT42" i="42" s="1"/>
  <c r="CU42" i="39"/>
  <c r="CU43" i="41" s="1"/>
  <c r="CV42" i="39"/>
  <c r="CW42" i="39"/>
  <c r="CW42" i="42" s="1"/>
  <c r="CX42" i="39"/>
  <c r="CX42" i="42" s="1"/>
  <c r="CY42" i="39"/>
  <c r="CZ42" i="39"/>
  <c r="CZ42" i="42" s="1"/>
  <c r="DA42" i="39"/>
  <c r="DA42" i="42" s="1"/>
  <c r="DB42" i="39"/>
  <c r="DC42" i="39"/>
  <c r="DC42" i="42" s="1"/>
  <c r="DD42" i="39"/>
  <c r="DD42" i="41" s="1"/>
  <c r="DE42" i="42"/>
  <c r="B43" i="42"/>
  <c r="B43" i="43" s="1"/>
  <c r="B43" i="45" s="1"/>
  <c r="C43" i="42"/>
  <c r="C43" i="43" s="1"/>
  <c r="D43" i="42"/>
  <c r="D43" i="43" s="1"/>
  <c r="E43" i="42"/>
  <c r="E43" i="43" s="1"/>
  <c r="F43" i="42"/>
  <c r="F43" i="43" s="1"/>
  <c r="F43" i="45" s="1"/>
  <c r="G43" i="42"/>
  <c r="G43" i="43" s="1"/>
  <c r="G43" i="38" s="1"/>
  <c r="H43" i="42"/>
  <c r="H43" i="43" s="1"/>
  <c r="H43" i="44" s="1"/>
  <c r="I43" i="42"/>
  <c r="I43" i="43" s="1"/>
  <c r="J43" i="42"/>
  <c r="J43" i="43" s="1"/>
  <c r="K43" i="42"/>
  <c r="K43" i="43" s="1"/>
  <c r="K43" i="46" s="1"/>
  <c r="L43" i="42"/>
  <c r="L43" i="43" s="1"/>
  <c r="L43" i="46" s="1"/>
  <c r="M43" i="42"/>
  <c r="M43" i="43" s="1"/>
  <c r="M43" i="44" s="1"/>
  <c r="N43" i="42"/>
  <c r="N43" i="43" s="1"/>
  <c r="N43" i="45" s="1"/>
  <c r="O43" i="42"/>
  <c r="O43" i="43" s="1"/>
  <c r="P43" i="42"/>
  <c r="P43" i="43" s="1"/>
  <c r="P43" i="44" s="1"/>
  <c r="Q43" i="42"/>
  <c r="Q43" i="43" s="1"/>
  <c r="R43" i="42"/>
  <c r="R43" i="43" s="1"/>
  <c r="R43" i="46" s="1"/>
  <c r="S43" i="42"/>
  <c r="S43" i="43" s="1"/>
  <c r="T43" i="42"/>
  <c r="T43" i="43" s="1"/>
  <c r="T43" i="45" s="1"/>
  <c r="U43" i="42"/>
  <c r="U43" i="43" s="1"/>
  <c r="U43" i="38" s="1"/>
  <c r="V43" i="42"/>
  <c r="V43" i="43" s="1"/>
  <c r="V43" i="45" s="1"/>
  <c r="W43" i="42"/>
  <c r="W43" i="43" s="1"/>
  <c r="X43" i="42"/>
  <c r="X43" i="43" s="1"/>
  <c r="X43" i="44" s="1"/>
  <c r="Y43" i="42"/>
  <c r="Y43" i="43" s="1"/>
  <c r="Z43" i="42"/>
  <c r="Z43" i="43" s="1"/>
  <c r="Z43" i="46" s="1"/>
  <c r="AA43" i="42"/>
  <c r="AA43" i="43" s="1"/>
  <c r="AB43" i="42"/>
  <c r="AB43" i="43" s="1"/>
  <c r="AB43" i="47" s="1"/>
  <c r="AB43" i="48" s="1"/>
  <c r="AC43" i="42"/>
  <c r="AC43" i="43" s="1"/>
  <c r="AC43" i="44" s="1"/>
  <c r="AD43" i="42"/>
  <c r="AD43" i="43" s="1"/>
  <c r="AD43" i="45" s="1"/>
  <c r="AE43" i="42"/>
  <c r="AE43" i="43" s="1"/>
  <c r="AF43" i="42"/>
  <c r="AF43" i="43" s="1"/>
  <c r="AG43" i="42"/>
  <c r="AG43" i="43" s="1"/>
  <c r="AH43" i="42"/>
  <c r="AH43" i="43" s="1"/>
  <c r="AH43" i="45" s="1"/>
  <c r="AI43" i="42"/>
  <c r="AI43" i="43" s="1"/>
  <c r="AJ43" i="42"/>
  <c r="AJ43" i="43" s="1"/>
  <c r="AJ43" i="45" s="1"/>
  <c r="AK43" i="42"/>
  <c r="AK43" i="43" s="1"/>
  <c r="AK43" i="45" s="1"/>
  <c r="AL43" i="42"/>
  <c r="AL43" i="43" s="1"/>
  <c r="AL43" i="46" s="1"/>
  <c r="AM43" i="42"/>
  <c r="AM43" i="43" s="1"/>
  <c r="AN43" i="42"/>
  <c r="AN43" i="43" s="1"/>
  <c r="AN43" i="44" s="1"/>
  <c r="AO43" i="42"/>
  <c r="AO43" i="43" s="1"/>
  <c r="AP43" i="42"/>
  <c r="AP43" i="43" s="1"/>
  <c r="AP43" i="45" s="1"/>
  <c r="AQ43" i="42"/>
  <c r="AQ43" i="43" s="1"/>
  <c r="AR43" i="42"/>
  <c r="AR43" i="43" s="1"/>
  <c r="AR43" i="38" s="1"/>
  <c r="AS43" i="42"/>
  <c r="AS43" i="43" s="1"/>
  <c r="AS43" i="38" s="1"/>
  <c r="AT43" i="42"/>
  <c r="AT43" i="43" s="1"/>
  <c r="AT43" i="45" s="1"/>
  <c r="AU43" i="42"/>
  <c r="AU43" i="43" s="1"/>
  <c r="AV43" i="42"/>
  <c r="AV43" i="43" s="1"/>
  <c r="AV43" i="44" s="1"/>
  <c r="AW43" i="42"/>
  <c r="AW43" i="43" s="1"/>
  <c r="AW43" i="46" s="1"/>
  <c r="AX43" i="42"/>
  <c r="AX43" i="43" s="1"/>
  <c r="AX43" i="46" s="1"/>
  <c r="AY43" i="42"/>
  <c r="AY43" i="43" s="1"/>
  <c r="AZ43" i="42"/>
  <c r="AZ43" i="43" s="1"/>
  <c r="AZ43" i="38" s="1"/>
  <c r="BA43" i="42"/>
  <c r="BA43" i="43" s="1"/>
  <c r="BA43" i="44" s="1"/>
  <c r="BB43" i="42"/>
  <c r="BB43" i="43" s="1"/>
  <c r="BB43" i="45" s="1"/>
  <c r="BC43" i="42"/>
  <c r="BC43" i="43" s="1"/>
  <c r="BD43" i="42"/>
  <c r="BD43" i="43" s="1"/>
  <c r="BD43" i="44" s="1"/>
  <c r="BE43" i="42"/>
  <c r="BE43" i="43" s="1"/>
  <c r="BF43" i="42"/>
  <c r="BF43" i="43" s="1"/>
  <c r="BF43" i="46" s="1"/>
  <c r="BG43" i="42"/>
  <c r="BG43" i="43" s="1"/>
  <c r="BH43" i="42"/>
  <c r="BH43" i="43" s="1"/>
  <c r="BH43" i="45" s="1"/>
  <c r="BI43" i="42"/>
  <c r="BI43" i="43" s="1"/>
  <c r="BI43" i="45" s="1"/>
  <c r="BJ43" i="42"/>
  <c r="BJ43" i="43" s="1"/>
  <c r="BJ43" i="46" s="1"/>
  <c r="BK43" i="42"/>
  <c r="BK43" i="43" s="1"/>
  <c r="BK43" i="46" s="1"/>
  <c r="BL43" i="42"/>
  <c r="BL43" i="43" s="1"/>
  <c r="BL43" i="44" s="1"/>
  <c r="BM43" i="42"/>
  <c r="BM43" i="43" s="1"/>
  <c r="BN43" i="42"/>
  <c r="BN43" i="43" s="1"/>
  <c r="BN43" i="45" s="1"/>
  <c r="BO43" i="42"/>
  <c r="BO43" i="43" s="1"/>
  <c r="BP43" i="42"/>
  <c r="BP43" i="43" s="1"/>
  <c r="BP43" i="38" s="1"/>
  <c r="BQ43" i="42"/>
  <c r="BQ43" i="43" s="1"/>
  <c r="BQ43" i="47" s="1"/>
  <c r="BQ43" i="48" s="1"/>
  <c r="BR43" i="42"/>
  <c r="BR43" i="43" s="1"/>
  <c r="BR43" i="46" s="1"/>
  <c r="BS43" i="42"/>
  <c r="BS43" i="43" s="1"/>
  <c r="BT43" i="42"/>
  <c r="BT43" i="43" s="1"/>
  <c r="BU43" i="42"/>
  <c r="BU43" i="43" s="1"/>
  <c r="BU43" i="45" s="1"/>
  <c r="BV43" i="42"/>
  <c r="BV43" i="43" s="1"/>
  <c r="BV43" i="45" s="1"/>
  <c r="BW43" i="42"/>
  <c r="BW43" i="43" s="1"/>
  <c r="BX43" i="42"/>
  <c r="BX43" i="43" s="1"/>
  <c r="BX43" i="44" s="1"/>
  <c r="BY43" i="42"/>
  <c r="BY43" i="43" s="1"/>
  <c r="BY43" i="38" s="1"/>
  <c r="BZ43" i="42"/>
  <c r="BZ43" i="43" s="1"/>
  <c r="BZ43" i="45" s="1"/>
  <c r="CA43" i="42"/>
  <c r="CA43" i="43" s="1"/>
  <c r="CB43" i="42"/>
  <c r="CB43" i="43" s="1"/>
  <c r="CB43" i="44" s="1"/>
  <c r="CC43" i="42"/>
  <c r="CC43" i="43" s="1"/>
  <c r="CC43" i="44" s="1"/>
  <c r="CD43" i="42"/>
  <c r="CD43" i="43" s="1"/>
  <c r="CD43" i="46" s="1"/>
  <c r="CE43" i="42"/>
  <c r="CE43" i="43" s="1"/>
  <c r="CF43" i="42"/>
  <c r="CF43" i="43" s="1"/>
  <c r="CF43" i="38" s="1"/>
  <c r="CG43" i="42"/>
  <c r="CG43" i="43" s="1"/>
  <c r="CG43" i="45" s="1"/>
  <c r="CH43" i="42"/>
  <c r="CH43" i="43" s="1"/>
  <c r="CH43" i="45" s="1"/>
  <c r="CI43" i="42"/>
  <c r="CI43" i="43" s="1"/>
  <c r="CI43" i="45" s="1"/>
  <c r="CJ43" i="42"/>
  <c r="CJ43" i="43" s="1"/>
  <c r="CJ43" i="44" s="1"/>
  <c r="CK43" i="42"/>
  <c r="CK43" i="43" s="1"/>
  <c r="CL43" i="42"/>
  <c r="CL43" i="43" s="1"/>
  <c r="CL43" i="46" s="1"/>
  <c r="CM43" i="42"/>
  <c r="CM43" i="43" s="1"/>
  <c r="CN43" i="42"/>
  <c r="CN43" i="43" s="1"/>
  <c r="CN43" i="45" s="1"/>
  <c r="CO43" i="42"/>
  <c r="CO43" i="43" s="1"/>
  <c r="CP43" i="42"/>
  <c r="CP43" i="43" s="1"/>
  <c r="CP43" i="46" s="1"/>
  <c r="CQ43" i="42"/>
  <c r="CQ43" i="43" s="1"/>
  <c r="CQ43" i="45" s="1"/>
  <c r="CR43" i="42"/>
  <c r="CR43" i="43" s="1"/>
  <c r="CR43" i="44" s="1"/>
  <c r="CS43" i="42"/>
  <c r="CS43" i="43" s="1"/>
  <c r="CS43" i="44" s="1"/>
  <c r="CT43" i="42"/>
  <c r="CT43" i="43" s="1"/>
  <c r="CT43" i="45" s="1"/>
  <c r="CU43" i="42"/>
  <c r="CU43" i="43" s="1"/>
  <c r="CV43" i="42"/>
  <c r="CV43" i="43" s="1"/>
  <c r="CV43" i="38" s="1"/>
  <c r="CW43" i="42"/>
  <c r="CW43" i="43" s="1"/>
  <c r="CX43" i="42"/>
  <c r="CX43" i="43" s="1"/>
  <c r="CX43" i="46" s="1"/>
  <c r="CY43" i="42"/>
  <c r="CY43" i="43" s="1"/>
  <c r="CY43" i="38" s="1"/>
  <c r="CZ43" i="42"/>
  <c r="CZ43" i="43" s="1"/>
  <c r="CZ43" i="44" s="1"/>
  <c r="DA43" i="42"/>
  <c r="DA43" i="43" s="1"/>
  <c r="DB43" i="42"/>
  <c r="DB43" i="43" s="1"/>
  <c r="DB43" i="45" s="1"/>
  <c r="DC43" i="42"/>
  <c r="DC43" i="43" s="1"/>
  <c r="DD43" i="42"/>
  <c r="DD43" i="43" s="1"/>
  <c r="DD43" i="47" s="1"/>
  <c r="DD43" i="48" s="1"/>
  <c r="DE43" i="42"/>
  <c r="DE43" i="43" s="1"/>
  <c r="DE43" i="45" s="1"/>
  <c r="A204" i="16"/>
  <c r="B23" i="37" s="1"/>
  <c r="AY6" i="37"/>
  <c r="AH6" i="37"/>
  <c r="Q6" i="37"/>
  <c r="BP5" i="15"/>
  <c r="AY5" i="15"/>
  <c r="H36" i="7" s="1"/>
  <c r="AH5" i="15"/>
  <c r="G36" i="7" s="1"/>
  <c r="A14" i="16"/>
  <c r="J181" i="17" s="1"/>
  <c r="A203" i="16"/>
  <c r="A202" i="16"/>
  <c r="A201" i="16"/>
  <c r="A200" i="16"/>
  <c r="A198" i="16"/>
  <c r="M2" i="7" s="1"/>
  <c r="A22" i="16"/>
  <c r="B24" i="37" s="1"/>
  <c r="A21" i="16"/>
  <c r="N7" i="7" s="1"/>
  <c r="A20" i="16"/>
  <c r="AJ7" i="37" s="1"/>
  <c r="A19" i="16"/>
  <c r="S7" i="37" s="1"/>
  <c r="A18" i="16"/>
  <c r="N181" i="17" s="1"/>
  <c r="B21" i="40"/>
  <c r="Q21" i="40"/>
  <c r="BA21" i="40"/>
  <c r="BK21" i="40"/>
  <c r="DE21" i="40"/>
  <c r="B22" i="40"/>
  <c r="DE22" i="40"/>
  <c r="B23" i="40"/>
  <c r="DE23" i="40"/>
  <c r="B24" i="40"/>
  <c r="CO24" i="40"/>
  <c r="DE24" i="40"/>
  <c r="B25" i="40"/>
  <c r="DE25" i="40"/>
  <c r="B26" i="40"/>
  <c r="DE26" i="40"/>
  <c r="B27" i="40"/>
  <c r="Q27" i="40"/>
  <c r="BH27" i="40"/>
  <c r="DE27" i="40"/>
  <c r="B28" i="40"/>
  <c r="BA28" i="40"/>
  <c r="DE28" i="40"/>
  <c r="B29" i="40"/>
  <c r="DE29" i="40"/>
  <c r="B30" i="40"/>
  <c r="DE30" i="40"/>
  <c r="B31" i="40"/>
  <c r="CP31" i="40"/>
  <c r="DB31" i="40"/>
  <c r="DE31" i="40"/>
  <c r="B32" i="40"/>
  <c r="DE32" i="40"/>
  <c r="B33" i="40"/>
  <c r="DE33" i="40"/>
  <c r="B34" i="40"/>
  <c r="DE34" i="40"/>
  <c r="B35" i="40"/>
  <c r="DE35" i="40"/>
  <c r="B36" i="40"/>
  <c r="DE36" i="40"/>
  <c r="B37" i="40"/>
  <c r="BQ37" i="40"/>
  <c r="DE37" i="40"/>
  <c r="B38" i="40"/>
  <c r="DE38" i="40"/>
  <c r="B39" i="40"/>
  <c r="DE39" i="40"/>
  <c r="B40" i="40"/>
  <c r="V40" i="40"/>
  <c r="DE40" i="40"/>
  <c r="B41" i="40"/>
  <c r="DE41" i="40"/>
  <c r="B42" i="40"/>
  <c r="AT42" i="40"/>
  <c r="DE42" i="40"/>
  <c r="B43" i="40"/>
  <c r="DE43" i="40"/>
  <c r="B6" i="40"/>
  <c r="C7" i="39"/>
  <c r="D7" i="39"/>
  <c r="E7" i="39"/>
  <c r="F7" i="39"/>
  <c r="F7" i="41" s="1"/>
  <c r="G7" i="39"/>
  <c r="H7" i="39"/>
  <c r="I7" i="39"/>
  <c r="I6" i="40" s="1"/>
  <c r="J7" i="39"/>
  <c r="K7" i="39"/>
  <c r="K6" i="40" s="1"/>
  <c r="L7" i="39"/>
  <c r="L7" i="42" s="1"/>
  <c r="M7" i="39"/>
  <c r="M7" i="41" s="1"/>
  <c r="N7" i="39"/>
  <c r="N7" i="41" s="1"/>
  <c r="O7" i="39"/>
  <c r="O7" i="42" s="1"/>
  <c r="P7" i="39"/>
  <c r="P7" i="42" s="1"/>
  <c r="Q6" i="40"/>
  <c r="B7" i="40"/>
  <c r="C8" i="39"/>
  <c r="D8" i="39"/>
  <c r="E8" i="39"/>
  <c r="F8" i="39"/>
  <c r="G8" i="39"/>
  <c r="H8" i="39"/>
  <c r="I8" i="39"/>
  <c r="J8" i="39"/>
  <c r="K8" i="39"/>
  <c r="L8" i="39"/>
  <c r="L8" i="42" s="1"/>
  <c r="M8" i="39"/>
  <c r="N8" i="39"/>
  <c r="N8" i="42" s="1"/>
  <c r="O8" i="39"/>
  <c r="O8" i="41" s="1"/>
  <c r="P8" i="39"/>
  <c r="P8" i="42" s="1"/>
  <c r="Q7" i="40"/>
  <c r="B8" i="40"/>
  <c r="C9" i="39"/>
  <c r="D9" i="39"/>
  <c r="E9" i="39"/>
  <c r="F9" i="39"/>
  <c r="G9" i="39"/>
  <c r="H9" i="39"/>
  <c r="I9" i="39"/>
  <c r="I9" i="41" s="1"/>
  <c r="J9" i="39"/>
  <c r="K9" i="39"/>
  <c r="L9" i="39"/>
  <c r="M9" i="39"/>
  <c r="M9" i="42" s="1"/>
  <c r="N9" i="39"/>
  <c r="O9" i="39"/>
  <c r="O9" i="42" s="1"/>
  <c r="P9" i="39"/>
  <c r="Q8" i="40"/>
  <c r="B9" i="40"/>
  <c r="C10" i="39"/>
  <c r="D10" i="39"/>
  <c r="D10" i="41" s="1"/>
  <c r="E10" i="39"/>
  <c r="E10" i="41" s="1"/>
  <c r="F10" i="39"/>
  <c r="G10" i="39"/>
  <c r="H10" i="39"/>
  <c r="I10" i="39"/>
  <c r="J10" i="39"/>
  <c r="K10" i="39"/>
  <c r="L10" i="39"/>
  <c r="L10" i="42" s="1"/>
  <c r="M10" i="39"/>
  <c r="N10" i="39"/>
  <c r="N10" i="42" s="1"/>
  <c r="O10" i="39"/>
  <c r="P10" i="39"/>
  <c r="P10" i="42" s="1"/>
  <c r="Q9" i="40"/>
  <c r="B10" i="40"/>
  <c r="C11" i="39"/>
  <c r="C11" i="41" s="1"/>
  <c r="D11" i="39"/>
  <c r="E11" i="39"/>
  <c r="F11" i="39"/>
  <c r="G11" i="39"/>
  <c r="H11" i="39"/>
  <c r="I11" i="39"/>
  <c r="J11" i="39"/>
  <c r="K11" i="39"/>
  <c r="L11" i="39"/>
  <c r="M11" i="39"/>
  <c r="N11" i="39"/>
  <c r="N11" i="42" s="1"/>
  <c r="O11" i="39"/>
  <c r="O11" i="42" s="1"/>
  <c r="P11" i="39"/>
  <c r="Q10" i="40"/>
  <c r="B11" i="40"/>
  <c r="C12" i="39"/>
  <c r="D12" i="39"/>
  <c r="D13" i="40" s="1"/>
  <c r="E12" i="39"/>
  <c r="E13" i="40" s="1"/>
  <c r="F12" i="39"/>
  <c r="F13" i="41" s="1"/>
  <c r="G12" i="39"/>
  <c r="H12" i="39"/>
  <c r="I12" i="39"/>
  <c r="I13" i="41" s="1"/>
  <c r="J12" i="39"/>
  <c r="K12" i="39"/>
  <c r="L12" i="39"/>
  <c r="L12" i="42" s="1"/>
  <c r="M12" i="39"/>
  <c r="N12" i="39"/>
  <c r="O12" i="39"/>
  <c r="P12" i="39"/>
  <c r="P12" i="42" s="1"/>
  <c r="Q11" i="40"/>
  <c r="B12" i="40"/>
  <c r="Q12" i="40"/>
  <c r="B13" i="40"/>
  <c r="Q13" i="40"/>
  <c r="A191" i="16"/>
  <c r="K5" i="7" s="1"/>
  <c r="A190" i="16"/>
  <c r="F5" i="7" s="1"/>
  <c r="V7" i="39"/>
  <c r="V6" i="42"/>
  <c r="W7" i="39"/>
  <c r="W6" i="42"/>
  <c r="X7" i="39"/>
  <c r="X6" i="42"/>
  <c r="Y7" i="39"/>
  <c r="Y7" i="41" s="1"/>
  <c r="Y6" i="42"/>
  <c r="Z7" i="39"/>
  <c r="Z6" i="42"/>
  <c r="AA7" i="39"/>
  <c r="AA6" i="40" s="1"/>
  <c r="AA6" i="42"/>
  <c r="AB7" i="39"/>
  <c r="AB6" i="42"/>
  <c r="V8" i="39"/>
  <c r="W8" i="39"/>
  <c r="X8" i="39"/>
  <c r="Y8" i="39"/>
  <c r="Z8" i="39"/>
  <c r="AA8" i="39"/>
  <c r="AB8" i="39"/>
  <c r="AB8" i="42" s="1"/>
  <c r="V9" i="39"/>
  <c r="W9" i="39"/>
  <c r="X9" i="39"/>
  <c r="X10" i="39"/>
  <c r="Y9" i="39"/>
  <c r="Z9" i="39"/>
  <c r="AA9" i="39"/>
  <c r="AB9" i="39"/>
  <c r="V10" i="39"/>
  <c r="W10" i="39"/>
  <c r="W10" i="42" s="1"/>
  <c r="Y10" i="39"/>
  <c r="Z10" i="39"/>
  <c r="AA10" i="39"/>
  <c r="AA10" i="42" s="1"/>
  <c r="AB10" i="39"/>
  <c r="AB10" i="42" s="1"/>
  <c r="V11" i="39"/>
  <c r="W11" i="39"/>
  <c r="W11" i="42" s="1"/>
  <c r="X11" i="39"/>
  <c r="X11" i="42" s="1"/>
  <c r="Y11" i="39"/>
  <c r="Y11" i="42" s="1"/>
  <c r="Z11" i="39"/>
  <c r="AA11" i="39"/>
  <c r="AB11" i="39"/>
  <c r="V12" i="39"/>
  <c r="V12" i="42" s="1"/>
  <c r="W12" i="39"/>
  <c r="W12" i="42" s="1"/>
  <c r="X12" i="39"/>
  <c r="Y12" i="39"/>
  <c r="Y13" i="41" s="1"/>
  <c r="Z12" i="39"/>
  <c r="Z12" i="42" s="1"/>
  <c r="AA12" i="39"/>
  <c r="AA12" i="42" s="1"/>
  <c r="AB12" i="39"/>
  <c r="AB13" i="40" s="1"/>
  <c r="V13" i="42"/>
  <c r="V13" i="43" s="1"/>
  <c r="V13" i="47" s="1"/>
  <c r="V13" i="48" s="1"/>
  <c r="W13" i="42"/>
  <c r="W13" i="43" s="1"/>
  <c r="W13" i="47" s="1"/>
  <c r="W13" i="48" s="1"/>
  <c r="X13" i="42"/>
  <c r="X13" i="43" s="1"/>
  <c r="X13" i="44" s="1"/>
  <c r="Y13" i="42"/>
  <c r="Y13" i="43" s="1"/>
  <c r="Y13" i="44" s="1"/>
  <c r="Z13" i="42"/>
  <c r="Z13" i="43" s="1"/>
  <c r="Z13" i="44" s="1"/>
  <c r="AA13" i="42"/>
  <c r="AA13" i="43" s="1"/>
  <c r="AB13" i="42"/>
  <c r="AB13" i="43" s="1"/>
  <c r="AB13" i="38" s="1"/>
  <c r="S6" i="42"/>
  <c r="S7" i="42"/>
  <c r="T6" i="42"/>
  <c r="T7" i="39"/>
  <c r="U6" i="42"/>
  <c r="U7" i="39"/>
  <c r="AC6" i="42"/>
  <c r="AC7" i="39"/>
  <c r="AC7" i="42" s="1"/>
  <c r="AD6" i="42"/>
  <c r="AD7" i="39"/>
  <c r="AD7" i="42" s="1"/>
  <c r="AE6" i="42"/>
  <c r="AE7" i="39"/>
  <c r="AE7" i="42" s="1"/>
  <c r="AF6" i="42"/>
  <c r="AF7" i="39"/>
  <c r="AF6" i="40" s="1"/>
  <c r="AG6" i="42"/>
  <c r="AG7" i="39"/>
  <c r="AG7" i="42" s="1"/>
  <c r="AH6" i="42"/>
  <c r="AH7" i="42"/>
  <c r="S8" i="42"/>
  <c r="T8" i="39"/>
  <c r="T8" i="42" s="1"/>
  <c r="U8" i="39"/>
  <c r="AC8" i="39"/>
  <c r="AC8" i="42" s="1"/>
  <c r="AD8" i="39"/>
  <c r="AD8" i="42" s="1"/>
  <c r="AE8" i="39"/>
  <c r="AF8" i="39"/>
  <c r="AG8" i="39"/>
  <c r="AH8" i="42"/>
  <c r="S9" i="42"/>
  <c r="T9" i="39"/>
  <c r="U9" i="39"/>
  <c r="AC9" i="39"/>
  <c r="AD9" i="39"/>
  <c r="AD9" i="42" s="1"/>
  <c r="AE9" i="39"/>
  <c r="AE9" i="42" s="1"/>
  <c r="AF9" i="39"/>
  <c r="AG9" i="39"/>
  <c r="AG9" i="42" s="1"/>
  <c r="AH9" i="42"/>
  <c r="S10" i="42"/>
  <c r="T10" i="39"/>
  <c r="U10" i="39"/>
  <c r="AC10" i="39"/>
  <c r="AD10" i="39"/>
  <c r="AD10" i="42" s="1"/>
  <c r="AE10" i="39"/>
  <c r="AF10" i="39"/>
  <c r="AF10" i="42" s="1"/>
  <c r="AG10" i="39"/>
  <c r="AG10" i="42" s="1"/>
  <c r="AH10" i="42"/>
  <c r="S11" i="42"/>
  <c r="T11" i="39"/>
  <c r="T11" i="42" s="1"/>
  <c r="U11" i="39"/>
  <c r="U11" i="42" s="1"/>
  <c r="AC11" i="39"/>
  <c r="AD11" i="39"/>
  <c r="AE11" i="39"/>
  <c r="AE11" i="42" s="1"/>
  <c r="AF11" i="39"/>
  <c r="AF11" i="42" s="1"/>
  <c r="AG11" i="39"/>
  <c r="AG11" i="42" s="1"/>
  <c r="AH11" i="42"/>
  <c r="S12" i="42"/>
  <c r="T12" i="39"/>
  <c r="T12" i="42" s="1"/>
  <c r="U12" i="39"/>
  <c r="AC12" i="39"/>
  <c r="AC13" i="40" s="1"/>
  <c r="AD12" i="39"/>
  <c r="AD13" i="40" s="1"/>
  <c r="AE12" i="39"/>
  <c r="AE12" i="42" s="1"/>
  <c r="AF12" i="39"/>
  <c r="AF12" i="42" s="1"/>
  <c r="AG12" i="39"/>
  <c r="AG13" i="41" s="1"/>
  <c r="AH12" i="42"/>
  <c r="S13" i="42"/>
  <c r="T13" i="42"/>
  <c r="T13" i="43" s="1"/>
  <c r="T13" i="45" s="1"/>
  <c r="U13" i="42"/>
  <c r="AC13" i="42"/>
  <c r="AC13" i="43" s="1"/>
  <c r="AD13" i="42"/>
  <c r="AD13" i="43" s="1"/>
  <c r="AD13" i="46" s="1"/>
  <c r="AE13" i="42"/>
  <c r="AE13" i="43" s="1"/>
  <c r="AE13" i="44" s="1"/>
  <c r="AF13" i="42"/>
  <c r="AG13" i="42"/>
  <c r="AG13" i="43" s="1"/>
  <c r="AG13" i="44" s="1"/>
  <c r="AH13" i="42"/>
  <c r="AH13" i="43" s="1"/>
  <c r="E6" i="42"/>
  <c r="F6" i="42"/>
  <c r="G6" i="42"/>
  <c r="H6" i="42"/>
  <c r="I6" i="42"/>
  <c r="J6" i="42"/>
  <c r="K6" i="42"/>
  <c r="E13" i="42"/>
  <c r="E13" i="43" s="1"/>
  <c r="F13" i="42"/>
  <c r="F13" i="43" s="1"/>
  <c r="F13" i="47" s="1"/>
  <c r="F13" i="48" s="1"/>
  <c r="G13" i="42"/>
  <c r="G13" i="43" s="1"/>
  <c r="G13" i="38" s="1"/>
  <c r="H13" i="42"/>
  <c r="H13" i="43" s="1"/>
  <c r="I13" i="42"/>
  <c r="I13" i="43" s="1"/>
  <c r="J13" i="42"/>
  <c r="J13" i="43" s="1"/>
  <c r="K13" i="42"/>
  <c r="K13" i="43" s="1"/>
  <c r="K13" i="46" s="1"/>
  <c r="B6" i="42"/>
  <c r="B7" i="42"/>
  <c r="C6" i="42"/>
  <c r="D6" i="42"/>
  <c r="L6" i="42"/>
  <c r="M6" i="42"/>
  <c r="N6" i="42"/>
  <c r="O6" i="42"/>
  <c r="P6" i="42"/>
  <c r="Q6" i="42"/>
  <c r="Q7" i="42"/>
  <c r="B8" i="42"/>
  <c r="Q8" i="42"/>
  <c r="B9" i="42"/>
  <c r="Q9" i="42"/>
  <c r="B10" i="42"/>
  <c r="Q10" i="42"/>
  <c r="B11" i="42"/>
  <c r="Q11" i="42"/>
  <c r="B12" i="42"/>
  <c r="Q12" i="42"/>
  <c r="B13" i="42"/>
  <c r="B13" i="43" s="1"/>
  <c r="B13" i="38" s="1"/>
  <c r="C13" i="42"/>
  <c r="C13" i="43" s="1"/>
  <c r="C13" i="38" s="1"/>
  <c r="D13" i="42"/>
  <c r="D13" i="43" s="1"/>
  <c r="L13" i="42"/>
  <c r="L13" i="43" s="1"/>
  <c r="L13" i="44" s="1"/>
  <c r="M13" i="42"/>
  <c r="M13" i="43" s="1"/>
  <c r="M13" i="38" s="1"/>
  <c r="N13" i="42"/>
  <c r="N13" i="43" s="1"/>
  <c r="N13" i="38" s="1"/>
  <c r="O13" i="42"/>
  <c r="O13" i="43" s="1"/>
  <c r="O13" i="46" s="1"/>
  <c r="P13" i="42"/>
  <c r="P13" i="43" s="1"/>
  <c r="P13" i="46" s="1"/>
  <c r="Q13" i="42"/>
  <c r="Q13" i="43" s="1"/>
  <c r="Q13" i="46" s="1"/>
  <c r="AV13" i="42"/>
  <c r="AV13" i="43" s="1"/>
  <c r="AV13" i="46" s="1"/>
  <c r="AS13" i="42"/>
  <c r="AS13" i="43" s="1"/>
  <c r="AR13" i="42"/>
  <c r="AR13" i="43" s="1"/>
  <c r="AR13" i="46" s="1"/>
  <c r="AQ13" i="42"/>
  <c r="AQ13" i="43" s="1"/>
  <c r="AQ13" i="46" s="1"/>
  <c r="AP13" i="42"/>
  <c r="AP13" i="43" s="1"/>
  <c r="AP13" i="38" s="1"/>
  <c r="AO13" i="42"/>
  <c r="AO13" i="43" s="1"/>
  <c r="AO13" i="45" s="1"/>
  <c r="AN13" i="42"/>
  <c r="AN13" i="43" s="1"/>
  <c r="AN13" i="47" s="1"/>
  <c r="AN13" i="48" s="1"/>
  <c r="AM13" i="42"/>
  <c r="AM13" i="43" s="1"/>
  <c r="AM13" i="38" s="1"/>
  <c r="AK13" i="42"/>
  <c r="AK13" i="43" s="1"/>
  <c r="AK13" i="47" s="1"/>
  <c r="AK13" i="48" s="1"/>
  <c r="AW12" i="39"/>
  <c r="AW12" i="42" s="1"/>
  <c r="AW13" i="42"/>
  <c r="AW13" i="43" s="1"/>
  <c r="AW13" i="45" s="1"/>
  <c r="AS12" i="39"/>
  <c r="AS13" i="40" s="1"/>
  <c r="AR12" i="39"/>
  <c r="AQ12" i="39"/>
  <c r="AP12" i="39"/>
  <c r="AO12" i="39"/>
  <c r="AO13" i="41" s="1"/>
  <c r="AN12" i="39"/>
  <c r="AM12" i="39"/>
  <c r="AS11" i="39"/>
  <c r="AS11" i="42" s="1"/>
  <c r="AR11" i="39"/>
  <c r="AQ11" i="39"/>
  <c r="AQ11" i="42" s="1"/>
  <c r="AP11" i="39"/>
  <c r="AO11" i="39"/>
  <c r="AN11" i="39"/>
  <c r="AN11" i="42" s="1"/>
  <c r="AM11" i="39"/>
  <c r="AK11" i="39"/>
  <c r="AK12" i="39"/>
  <c r="AK13" i="40" s="1"/>
  <c r="AW10" i="39"/>
  <c r="AW10" i="42" s="1"/>
  <c r="AW11" i="39"/>
  <c r="AS10" i="39"/>
  <c r="AR10" i="39"/>
  <c r="AQ10" i="39"/>
  <c r="AP10" i="39"/>
  <c r="AO10" i="39"/>
  <c r="AO9" i="39"/>
  <c r="AN10" i="39"/>
  <c r="AM10" i="39"/>
  <c r="AS9" i="39"/>
  <c r="AS9" i="42" s="1"/>
  <c r="AR9" i="39"/>
  <c r="AQ9" i="39"/>
  <c r="AP9" i="39"/>
  <c r="AN9" i="39"/>
  <c r="AM9" i="39"/>
  <c r="AM9" i="42" s="1"/>
  <c r="AK9" i="39"/>
  <c r="AK9" i="42" s="1"/>
  <c r="AK10" i="39"/>
  <c r="AW8" i="39"/>
  <c r="AW9" i="39"/>
  <c r="AW9" i="42" s="1"/>
  <c r="AS8" i="39"/>
  <c r="AS8" i="42" s="1"/>
  <c r="AR8" i="39"/>
  <c r="AQ8" i="39"/>
  <c r="AQ7" i="39"/>
  <c r="AP8" i="39"/>
  <c r="AP7" i="39"/>
  <c r="AO8" i="39"/>
  <c r="AO7" i="39"/>
  <c r="AN8" i="39"/>
  <c r="AM8" i="39"/>
  <c r="AS7" i="39"/>
  <c r="AR7" i="39"/>
  <c r="AR7" i="42" s="1"/>
  <c r="AN7" i="39"/>
  <c r="AM7" i="39"/>
  <c r="AM6" i="40" s="1"/>
  <c r="AK7" i="39"/>
  <c r="AK8" i="39"/>
  <c r="AW6" i="42"/>
  <c r="AW7" i="39"/>
  <c r="AW6" i="40" s="1"/>
  <c r="AS6" i="42"/>
  <c r="AR6" i="42"/>
  <c r="AQ6" i="42"/>
  <c r="AP6" i="42"/>
  <c r="AO6" i="42"/>
  <c r="AN6" i="42"/>
  <c r="AM6" i="42"/>
  <c r="AY13" i="42"/>
  <c r="AY13" i="43" s="1"/>
  <c r="AY13" i="45" s="1"/>
  <c r="AX13" i="42"/>
  <c r="AX13" i="43" s="1"/>
  <c r="AX13" i="44" s="1"/>
  <c r="AU13" i="42"/>
  <c r="AU13" i="43" s="1"/>
  <c r="AU13" i="45" s="1"/>
  <c r="AT13" i="42"/>
  <c r="AT13" i="43" s="1"/>
  <c r="AL13" i="42"/>
  <c r="AL13" i="43" s="1"/>
  <c r="AL13" i="45" s="1"/>
  <c r="AJ13" i="42"/>
  <c r="AJ13" i="43" s="1"/>
  <c r="AY12" i="42"/>
  <c r="AX12" i="39"/>
  <c r="AX13" i="40" s="1"/>
  <c r="AV12" i="39"/>
  <c r="AU12" i="39"/>
  <c r="AU12" i="42" s="1"/>
  <c r="AT12" i="39"/>
  <c r="AL12" i="39"/>
  <c r="AL13" i="41" s="1"/>
  <c r="AJ12" i="42"/>
  <c r="AY11" i="42"/>
  <c r="AX11" i="39"/>
  <c r="AV11" i="39"/>
  <c r="AV11" i="42" s="1"/>
  <c r="AU11" i="39"/>
  <c r="AT11" i="39"/>
  <c r="AL11" i="39"/>
  <c r="AJ11" i="42"/>
  <c r="AY10" i="42"/>
  <c r="AX10" i="39"/>
  <c r="AV10" i="39"/>
  <c r="AV10" i="42" s="1"/>
  <c r="AU10" i="39"/>
  <c r="AT10" i="39"/>
  <c r="AL10" i="39"/>
  <c r="AJ10" i="42"/>
  <c r="AY9" i="42"/>
  <c r="AX9" i="39"/>
  <c r="AV9" i="39"/>
  <c r="AU9" i="39"/>
  <c r="AT9" i="39"/>
  <c r="AL9" i="39"/>
  <c r="AJ9" i="42"/>
  <c r="AY8" i="42"/>
  <c r="AX8" i="39"/>
  <c r="AX8" i="42" s="1"/>
  <c r="AV8" i="39"/>
  <c r="AU8" i="39"/>
  <c r="AT8" i="39"/>
  <c r="AL8" i="39"/>
  <c r="AJ8" i="42"/>
  <c r="AY7" i="42"/>
  <c r="AX7" i="39"/>
  <c r="AX7" i="42" s="1"/>
  <c r="AV7" i="39"/>
  <c r="AU7" i="39"/>
  <c r="AT7" i="39"/>
  <c r="AL7" i="39"/>
  <c r="AL7" i="41" s="1"/>
  <c r="AJ7" i="42"/>
  <c r="AY6" i="42"/>
  <c r="AX6" i="42"/>
  <c r="AV6" i="42"/>
  <c r="AU6" i="42"/>
  <c r="AT6" i="42"/>
  <c r="AL6" i="42"/>
  <c r="AK6" i="42"/>
  <c r="AJ6" i="42"/>
  <c r="BM13" i="38"/>
  <c r="BJ13" i="38"/>
  <c r="BI13" i="38"/>
  <c r="BA13" i="38"/>
  <c r="DD43" i="34"/>
  <c r="DE43" i="34"/>
  <c r="BI13" i="44"/>
  <c r="DE42" i="33"/>
  <c r="B6" i="41"/>
  <c r="C6" i="41"/>
  <c r="D6" i="41"/>
  <c r="E6" i="41"/>
  <c r="F6" i="41"/>
  <c r="G6" i="41"/>
  <c r="H6" i="41"/>
  <c r="I6" i="41"/>
  <c r="J6" i="41"/>
  <c r="K6" i="41"/>
  <c r="L6" i="41"/>
  <c r="M6" i="41"/>
  <c r="N6" i="41"/>
  <c r="O6" i="41"/>
  <c r="P6" i="41"/>
  <c r="Q6" i="41"/>
  <c r="B7" i="41"/>
  <c r="Q7" i="41"/>
  <c r="B8" i="41"/>
  <c r="Q8" i="41"/>
  <c r="B9" i="41"/>
  <c r="Q9" i="41"/>
  <c r="B10" i="41"/>
  <c r="Q10" i="41"/>
  <c r="B11" i="41"/>
  <c r="Q11" i="41"/>
  <c r="B12" i="41"/>
  <c r="Q12" i="41"/>
  <c r="B13" i="41"/>
  <c r="Q13" i="41"/>
  <c r="N42" i="30"/>
  <c r="S6" i="30"/>
  <c r="T6" i="30"/>
  <c r="U6" i="30"/>
  <c r="V6" i="30"/>
  <c r="W6" i="30"/>
  <c r="X6" i="30"/>
  <c r="Y6" i="30"/>
  <c r="Z6" i="30"/>
  <c r="AA6" i="30"/>
  <c r="AB6" i="30"/>
  <c r="AC6" i="30"/>
  <c r="AD6" i="30"/>
  <c r="AE6" i="30"/>
  <c r="AF6" i="30"/>
  <c r="AG6" i="30"/>
  <c r="AH6" i="30"/>
  <c r="S7" i="30"/>
  <c r="S8" i="30"/>
  <c r="S9" i="30"/>
  <c r="Y9" i="14"/>
  <c r="Z9" i="14"/>
  <c r="AA9" i="14"/>
  <c r="AB9" i="14"/>
  <c r="AB9" i="31" s="1"/>
  <c r="AC9" i="14"/>
  <c r="AC9" i="31" s="1"/>
  <c r="AD9" i="14"/>
  <c r="AD9" i="31" s="1"/>
  <c r="AE9" i="14"/>
  <c r="AE9" i="31" s="1"/>
  <c r="AF9" i="14"/>
  <c r="AF9" i="31" s="1"/>
  <c r="AG9" i="14"/>
  <c r="S10" i="30"/>
  <c r="W10" i="14"/>
  <c r="X10" i="14"/>
  <c r="Y10" i="14"/>
  <c r="Z10" i="14"/>
  <c r="AA10" i="14"/>
  <c r="AB10" i="14"/>
  <c r="AC10" i="14"/>
  <c r="AD10" i="14"/>
  <c r="AD10" i="31" s="1"/>
  <c r="AE10" i="14"/>
  <c r="AE10" i="31" s="1"/>
  <c r="AF10" i="14"/>
  <c r="AG10" i="14"/>
  <c r="S11" i="30"/>
  <c r="S12" i="30"/>
  <c r="S13" i="30"/>
  <c r="T13" i="30"/>
  <c r="U13" i="30"/>
  <c r="V13" i="30"/>
  <c r="W13" i="30"/>
  <c r="X13" i="30"/>
  <c r="Y13" i="30"/>
  <c r="Z13" i="30"/>
  <c r="AA13" i="30"/>
  <c r="AB13" i="30"/>
  <c r="AC13" i="30"/>
  <c r="AD13" i="30"/>
  <c r="AE13" i="30"/>
  <c r="AF13" i="30"/>
  <c r="AG13" i="30"/>
  <c r="AH13" i="30"/>
  <c r="BH8" i="41"/>
  <c r="BE9" i="41"/>
  <c r="BI11" i="41"/>
  <c r="B21" i="41"/>
  <c r="C21" i="41"/>
  <c r="D21" i="41"/>
  <c r="E21" i="41"/>
  <c r="F21" i="41"/>
  <c r="G21" i="41"/>
  <c r="H21" i="41"/>
  <c r="I21" i="41"/>
  <c r="J21" i="41"/>
  <c r="K21" i="41"/>
  <c r="L21" i="41"/>
  <c r="M21" i="41"/>
  <c r="N21" i="41"/>
  <c r="O21" i="41"/>
  <c r="P21" i="41"/>
  <c r="Q21" i="41"/>
  <c r="R21" i="41"/>
  <c r="S21" i="41"/>
  <c r="T21" i="41"/>
  <c r="U21" i="41"/>
  <c r="V21" i="41"/>
  <c r="W21" i="41"/>
  <c r="X21" i="41"/>
  <c r="Y21" i="41"/>
  <c r="Z21" i="41"/>
  <c r="AA21" i="41"/>
  <c r="AB21" i="41"/>
  <c r="AC21" i="41"/>
  <c r="AD21" i="41"/>
  <c r="AE21" i="41"/>
  <c r="AF21" i="41"/>
  <c r="AG21" i="41"/>
  <c r="AH21" i="41"/>
  <c r="AI21" i="41"/>
  <c r="AJ21" i="41"/>
  <c r="AK21" i="41"/>
  <c r="AL21" i="41"/>
  <c r="AM21" i="41"/>
  <c r="AN21" i="41"/>
  <c r="AO21" i="41"/>
  <c r="AP21" i="41"/>
  <c r="AQ21" i="41"/>
  <c r="AR21" i="41"/>
  <c r="AS21" i="41"/>
  <c r="AT21" i="41"/>
  <c r="AU21" i="41"/>
  <c r="AV21" i="41"/>
  <c r="AW21" i="41"/>
  <c r="AX21" i="41"/>
  <c r="AY21" i="41"/>
  <c r="AZ21" i="41"/>
  <c r="BA21" i="41"/>
  <c r="BB21" i="41"/>
  <c r="BC21" i="41"/>
  <c r="BD21" i="41"/>
  <c r="BE21" i="41"/>
  <c r="BF21" i="41"/>
  <c r="BG21" i="41"/>
  <c r="BH21" i="41"/>
  <c r="BI21" i="41"/>
  <c r="BJ21" i="41"/>
  <c r="BK21" i="41"/>
  <c r="BL21" i="41"/>
  <c r="BM21" i="41"/>
  <c r="BN21" i="41"/>
  <c r="BO21" i="41"/>
  <c r="BP21" i="41"/>
  <c r="BQ21" i="41"/>
  <c r="BR21" i="41"/>
  <c r="BS21" i="41"/>
  <c r="BT21" i="41"/>
  <c r="BU21" i="41"/>
  <c r="BV21" i="41"/>
  <c r="BW21" i="41"/>
  <c r="BX21" i="41"/>
  <c r="BY21" i="41"/>
  <c r="BZ21" i="41"/>
  <c r="CA21" i="41"/>
  <c r="CB21" i="41"/>
  <c r="CC21" i="41"/>
  <c r="CD21" i="41"/>
  <c r="CE21" i="41"/>
  <c r="CF21" i="41"/>
  <c r="CG21" i="41"/>
  <c r="CH21" i="41"/>
  <c r="CI21" i="41"/>
  <c r="CJ21" i="41"/>
  <c r="CK21" i="41"/>
  <c r="CL21" i="41"/>
  <c r="CM21" i="41"/>
  <c r="CN21" i="41"/>
  <c r="CO21" i="41"/>
  <c r="CP21" i="41"/>
  <c r="CQ21" i="41"/>
  <c r="CR21" i="41"/>
  <c r="CS21" i="41"/>
  <c r="CT21" i="41"/>
  <c r="CU21" i="41"/>
  <c r="CV21" i="41"/>
  <c r="CW21" i="41"/>
  <c r="CX21" i="41"/>
  <c r="CY21" i="41"/>
  <c r="CZ21" i="41"/>
  <c r="DA21" i="41"/>
  <c r="DB21" i="41"/>
  <c r="DC21" i="41"/>
  <c r="DD21" i="41"/>
  <c r="DE21" i="41"/>
  <c r="B22" i="41"/>
  <c r="C22" i="41"/>
  <c r="E22" i="41"/>
  <c r="I22" i="41"/>
  <c r="K22" i="41"/>
  <c r="Q22" i="41"/>
  <c r="R22" i="41"/>
  <c r="U22" i="41"/>
  <c r="W22" i="41"/>
  <c r="AA22" i="41"/>
  <c r="AC22" i="41"/>
  <c r="AG22" i="41"/>
  <c r="AO22" i="41"/>
  <c r="AS22" i="41"/>
  <c r="AU22" i="41"/>
  <c r="AY22" i="41"/>
  <c r="BA22" i="41"/>
  <c r="BE22" i="41"/>
  <c r="CK22" i="41"/>
  <c r="DA22" i="41"/>
  <c r="DB22" i="41"/>
  <c r="DE22" i="41"/>
  <c r="B23" i="41"/>
  <c r="I23" i="41"/>
  <c r="Q23" i="41"/>
  <c r="Y23" i="41"/>
  <c r="AG23" i="41"/>
  <c r="AO23" i="41"/>
  <c r="BE23" i="41"/>
  <c r="BM23" i="41"/>
  <c r="CC23" i="41"/>
  <c r="DA23" i="41"/>
  <c r="DE23" i="41"/>
  <c r="B24" i="41"/>
  <c r="AO24" i="41"/>
  <c r="AS24" i="41"/>
  <c r="BA24" i="41"/>
  <c r="BP24" i="41"/>
  <c r="BZ24" i="41"/>
  <c r="CC24" i="41"/>
  <c r="CK24" i="41"/>
  <c r="CN24" i="41"/>
  <c r="DA24" i="41"/>
  <c r="DE24" i="41"/>
  <c r="B25" i="41"/>
  <c r="H25" i="41"/>
  <c r="Y25" i="41"/>
  <c r="AC25" i="41"/>
  <c r="AG25" i="41"/>
  <c r="BB25" i="41"/>
  <c r="BE25" i="41"/>
  <c r="BM25" i="41"/>
  <c r="BQ25" i="41"/>
  <c r="DA25" i="41"/>
  <c r="DE25" i="41"/>
  <c r="B26" i="41"/>
  <c r="X26" i="41"/>
  <c r="AC26" i="41"/>
  <c r="AG26" i="41"/>
  <c r="AO26" i="41"/>
  <c r="BQ26" i="41"/>
  <c r="BY26" i="41"/>
  <c r="CC26" i="41"/>
  <c r="DA26" i="41"/>
  <c r="DE26" i="41"/>
  <c r="B27" i="41"/>
  <c r="T27" i="41"/>
  <c r="AF27" i="41"/>
  <c r="AG27" i="41"/>
  <c r="AO27" i="41"/>
  <c r="AZ27" i="41"/>
  <c r="BQ27" i="41"/>
  <c r="BX27" i="41"/>
  <c r="BY27" i="41"/>
  <c r="CO27" i="41"/>
  <c r="CW27" i="41"/>
  <c r="CZ27" i="41"/>
  <c r="DE27" i="41"/>
  <c r="B28" i="41"/>
  <c r="E28" i="41"/>
  <c r="I28" i="41"/>
  <c r="Q28" i="41"/>
  <c r="BE28" i="41"/>
  <c r="BM28" i="41"/>
  <c r="BQ28" i="41"/>
  <c r="CB28" i="41"/>
  <c r="CW28" i="41"/>
  <c r="CZ28" i="41"/>
  <c r="DE28" i="41"/>
  <c r="B29" i="41"/>
  <c r="D29" i="41"/>
  <c r="Q29" i="41"/>
  <c r="U29" i="41"/>
  <c r="AC29" i="41"/>
  <c r="BF29" i="41"/>
  <c r="BX29" i="41"/>
  <c r="CD29" i="41"/>
  <c r="CF29" i="41"/>
  <c r="CK29" i="41"/>
  <c r="CO29" i="41"/>
  <c r="DD29" i="41"/>
  <c r="DE29" i="41"/>
  <c r="B30" i="41"/>
  <c r="E30" i="41"/>
  <c r="J30" i="41"/>
  <c r="BF30" i="41"/>
  <c r="BN30" i="41"/>
  <c r="BP30" i="41"/>
  <c r="CD30" i="41"/>
  <c r="CJ30" i="41"/>
  <c r="CL30" i="41"/>
  <c r="CO30" i="41"/>
  <c r="DE30" i="41"/>
  <c r="B31" i="41"/>
  <c r="J31" i="41"/>
  <c r="U31" i="41"/>
  <c r="BE31" i="41"/>
  <c r="BF31" i="41"/>
  <c r="BX31" i="41"/>
  <c r="CD31" i="41"/>
  <c r="CF31" i="41"/>
  <c r="CL31" i="41"/>
  <c r="CN31" i="41"/>
  <c r="DB31" i="41"/>
  <c r="DE31" i="41"/>
  <c r="B32" i="41"/>
  <c r="AO32" i="41"/>
  <c r="AP32" i="41"/>
  <c r="AS32" i="41"/>
  <c r="BF32" i="41"/>
  <c r="BM32" i="41"/>
  <c r="BX32" i="41"/>
  <c r="CP32" i="41"/>
  <c r="CX32" i="41"/>
  <c r="DA32" i="41"/>
  <c r="DE32" i="41"/>
  <c r="B33" i="41"/>
  <c r="AD33" i="41"/>
  <c r="AF33" i="41"/>
  <c r="AK33" i="41"/>
  <c r="AN33" i="41"/>
  <c r="BA33" i="41"/>
  <c r="BB33" i="41"/>
  <c r="BE33" i="41"/>
  <c r="BY33" i="41"/>
  <c r="BZ33" i="41"/>
  <c r="CL33" i="41"/>
  <c r="CO33" i="41"/>
  <c r="CP33" i="41"/>
  <c r="CW33" i="41"/>
  <c r="DE33" i="41"/>
  <c r="B34" i="41"/>
  <c r="E34" i="41"/>
  <c r="I34" i="41"/>
  <c r="AB34" i="41"/>
  <c r="AC34" i="41"/>
  <c r="AG34" i="41"/>
  <c r="AJ34" i="41"/>
  <c r="AX34" i="41"/>
  <c r="BA34" i="41"/>
  <c r="BE34" i="41"/>
  <c r="BF34" i="41"/>
  <c r="BL34" i="41"/>
  <c r="CC34" i="41"/>
  <c r="CD34" i="41"/>
  <c r="DB34" i="41"/>
  <c r="DE34" i="41"/>
  <c r="B35" i="41"/>
  <c r="AC35" i="41"/>
  <c r="AG35" i="41"/>
  <c r="BM35" i="41"/>
  <c r="CO35" i="41"/>
  <c r="CP35" i="41"/>
  <c r="DE35" i="41"/>
  <c r="B36" i="41"/>
  <c r="E36" i="41"/>
  <c r="I36" i="41"/>
  <c r="J36" i="41"/>
  <c r="DA36" i="41"/>
  <c r="DB36" i="41"/>
  <c r="DE36" i="41"/>
  <c r="B37" i="41"/>
  <c r="AJ37" i="41"/>
  <c r="AR37" i="41"/>
  <c r="BF37" i="41"/>
  <c r="CD37" i="41"/>
  <c r="CL37" i="41"/>
  <c r="DA37" i="41"/>
  <c r="DB37" i="41"/>
  <c r="DE37" i="41"/>
  <c r="B38" i="41"/>
  <c r="AH38" i="41"/>
  <c r="AT38" i="41"/>
  <c r="BB38" i="41"/>
  <c r="BE38" i="41"/>
  <c r="BR38" i="41"/>
  <c r="BY38" i="41"/>
  <c r="BZ38" i="41"/>
  <c r="CP38" i="41"/>
  <c r="CX38" i="41"/>
  <c r="DE38" i="41"/>
  <c r="B39" i="41"/>
  <c r="V39" i="41"/>
  <c r="AD39" i="41"/>
  <c r="AP39" i="41"/>
  <c r="BB39" i="41"/>
  <c r="BF39" i="41"/>
  <c r="BN39" i="41"/>
  <c r="CD39" i="41"/>
  <c r="CL39" i="41"/>
  <c r="CP39" i="41"/>
  <c r="DE39" i="41"/>
  <c r="B40" i="41"/>
  <c r="F40" i="41"/>
  <c r="J40" i="41"/>
  <c r="R40" i="41"/>
  <c r="AP40" i="41"/>
  <c r="AT40" i="41"/>
  <c r="BB40" i="41"/>
  <c r="BZ40" i="41"/>
  <c r="CD40" i="41"/>
  <c r="CL40" i="41"/>
  <c r="CP40" i="41"/>
  <c r="DE40" i="41"/>
  <c r="B41" i="41"/>
  <c r="F41" i="41"/>
  <c r="J41" i="41"/>
  <c r="R41" i="41"/>
  <c r="V41" i="41"/>
  <c r="BB41" i="41"/>
  <c r="BF41" i="41"/>
  <c r="BH41" i="41"/>
  <c r="CL41" i="41"/>
  <c r="CP41" i="41"/>
  <c r="CX41" i="41"/>
  <c r="DE41" i="41"/>
  <c r="B42" i="41"/>
  <c r="R42" i="41"/>
  <c r="T42" i="41"/>
  <c r="AP42" i="41"/>
  <c r="AR42" i="41"/>
  <c r="AT42" i="41"/>
  <c r="BP42" i="41"/>
  <c r="BR42" i="41"/>
  <c r="BZ42" i="41"/>
  <c r="DE42" i="41"/>
  <c r="B43" i="41"/>
  <c r="F43" i="41"/>
  <c r="V43" i="41"/>
  <c r="AH43" i="41"/>
  <c r="AP43" i="41"/>
  <c r="AT43" i="41"/>
  <c r="BB43" i="41"/>
  <c r="BL43" i="41"/>
  <c r="BR43" i="41"/>
  <c r="BZ43" i="41"/>
  <c r="CP43" i="41"/>
  <c r="CR43" i="41"/>
  <c r="DB43" i="41"/>
  <c r="DE43" i="41"/>
  <c r="BH6" i="40"/>
  <c r="BC12" i="40"/>
  <c r="BE12" i="40"/>
  <c r="BH12" i="40"/>
  <c r="BC13" i="40"/>
  <c r="BE13" i="40"/>
  <c r="BI7" i="40"/>
  <c r="BI13" i="45"/>
  <c r="DE41" i="23"/>
  <c r="J43" i="45"/>
  <c r="X43" i="45"/>
  <c r="BD43" i="45"/>
  <c r="BF43" i="45"/>
  <c r="CD43" i="45"/>
  <c r="CL43" i="45"/>
  <c r="CP43" i="45"/>
  <c r="CX43" i="45"/>
  <c r="A197" i="16"/>
  <c r="BB13" i="45"/>
  <c r="BA13" i="45"/>
  <c r="AX13" i="45"/>
  <c r="DB43" i="46"/>
  <c r="CF43" i="46"/>
  <c r="BN43" i="46"/>
  <c r="AZ43" i="46"/>
  <c r="AP43" i="46"/>
  <c r="AH43" i="46"/>
  <c r="J43" i="46"/>
  <c r="BP13" i="46"/>
  <c r="BJ13" i="46"/>
  <c r="BI13" i="46"/>
  <c r="BB13" i="46"/>
  <c r="BA13" i="46"/>
  <c r="BB13" i="44"/>
  <c r="BJ13" i="44"/>
  <c r="BM13" i="44"/>
  <c r="BA13" i="44"/>
  <c r="BP13" i="41"/>
  <c r="BM13" i="41"/>
  <c r="BA13" i="41"/>
  <c r="BP12" i="41"/>
  <c r="BA12" i="41"/>
  <c r="BP11" i="41"/>
  <c r="BJ11" i="41"/>
  <c r="BA11" i="41"/>
  <c r="BP10" i="41"/>
  <c r="BM10" i="41"/>
  <c r="BB10" i="41"/>
  <c r="BA10" i="41"/>
  <c r="BP9" i="41"/>
  <c r="BO9" i="41"/>
  <c r="BA9" i="41"/>
  <c r="BP8" i="41"/>
  <c r="BJ8" i="41"/>
  <c r="BA8" i="41"/>
  <c r="BP7" i="41"/>
  <c r="BM7" i="41"/>
  <c r="BA7" i="41"/>
  <c r="BP6" i="41"/>
  <c r="BO6" i="41"/>
  <c r="BN6" i="41"/>
  <c r="BM6" i="41"/>
  <c r="BL6" i="41"/>
  <c r="BK6" i="41"/>
  <c r="BJ6" i="41"/>
  <c r="BI6" i="41"/>
  <c r="BH6" i="41"/>
  <c r="BG6" i="41"/>
  <c r="BF6" i="41"/>
  <c r="BE6" i="41"/>
  <c r="BD6" i="41"/>
  <c r="BC6" i="41"/>
  <c r="BB6" i="41"/>
  <c r="BA6" i="41"/>
  <c r="AY13" i="41"/>
  <c r="AJ13" i="41"/>
  <c r="AY12" i="41"/>
  <c r="AJ12" i="41"/>
  <c r="AY11" i="41"/>
  <c r="AJ11" i="41"/>
  <c r="AY10" i="41"/>
  <c r="AJ10" i="41"/>
  <c r="AY9" i="41"/>
  <c r="AJ9" i="41"/>
  <c r="AY8" i="41"/>
  <c r="AJ8" i="41"/>
  <c r="AY7" i="41"/>
  <c r="AJ7" i="41"/>
  <c r="AY6" i="41"/>
  <c r="AX6" i="41"/>
  <c r="AW6" i="41"/>
  <c r="AV6" i="41"/>
  <c r="AU6" i="41"/>
  <c r="AT6" i="41"/>
  <c r="AS6" i="41"/>
  <c r="AR6" i="41"/>
  <c r="AQ6" i="41"/>
  <c r="AP6" i="41"/>
  <c r="AO6" i="41"/>
  <c r="AN6" i="41"/>
  <c r="AM6" i="41"/>
  <c r="AL6" i="41"/>
  <c r="AK6" i="41"/>
  <c r="AJ6" i="41"/>
  <c r="AH13" i="41"/>
  <c r="S13" i="41"/>
  <c r="AH12" i="41"/>
  <c r="S12" i="41"/>
  <c r="AH11" i="41"/>
  <c r="S11" i="41"/>
  <c r="AH10" i="41"/>
  <c r="S10" i="41"/>
  <c r="AH9" i="41"/>
  <c r="S9" i="41"/>
  <c r="AH8" i="41"/>
  <c r="S8" i="41"/>
  <c r="AH7" i="41"/>
  <c r="S7" i="41"/>
  <c r="AH6" i="41"/>
  <c r="AG6" i="41"/>
  <c r="AF6" i="41"/>
  <c r="AE6" i="41"/>
  <c r="AD6" i="41"/>
  <c r="AC6" i="41"/>
  <c r="AB6" i="41"/>
  <c r="AA6" i="41"/>
  <c r="Z6" i="41"/>
  <c r="Y6" i="41"/>
  <c r="X6" i="41"/>
  <c r="W6" i="41"/>
  <c r="V6" i="41"/>
  <c r="U6" i="41"/>
  <c r="T6" i="41"/>
  <c r="S6" i="41"/>
  <c r="S6" i="40"/>
  <c r="AH6" i="40"/>
  <c r="S7" i="40"/>
  <c r="AH7" i="40"/>
  <c r="S8" i="40"/>
  <c r="AH8" i="40"/>
  <c r="S9" i="40"/>
  <c r="AH9" i="40"/>
  <c r="S10" i="40"/>
  <c r="AH10" i="40"/>
  <c r="S11" i="40"/>
  <c r="AH11" i="40"/>
  <c r="S12" i="40"/>
  <c r="AH12" i="40"/>
  <c r="S13" i="40"/>
  <c r="AH13" i="40"/>
  <c r="BM6" i="40"/>
  <c r="BB13" i="40"/>
  <c r="BK13" i="40"/>
  <c r="BM13" i="40"/>
  <c r="BA6" i="40"/>
  <c r="BP6" i="40"/>
  <c r="BA7" i="40"/>
  <c r="BP7" i="40"/>
  <c r="BA8" i="40"/>
  <c r="BP8" i="40"/>
  <c r="BA9" i="40"/>
  <c r="BP9" i="40"/>
  <c r="BA10" i="40"/>
  <c r="BP10" i="40"/>
  <c r="BA11" i="40"/>
  <c r="BP11" i="40"/>
  <c r="BA12" i="40"/>
  <c r="BP12" i="40"/>
  <c r="BA13" i="40"/>
  <c r="BP13" i="40"/>
  <c r="AJ6" i="40"/>
  <c r="AY6" i="40"/>
  <c r="AJ7" i="40"/>
  <c r="AY7" i="40"/>
  <c r="AJ8" i="40"/>
  <c r="AY8" i="40"/>
  <c r="AJ9" i="40"/>
  <c r="AY9" i="40"/>
  <c r="AJ10" i="40"/>
  <c r="AY10" i="40"/>
  <c r="AJ11" i="40"/>
  <c r="AY11" i="40"/>
  <c r="AJ12" i="40"/>
  <c r="AY12" i="40"/>
  <c r="AJ13" i="40"/>
  <c r="AY13" i="40"/>
  <c r="DE40" i="34"/>
  <c r="DE37" i="34"/>
  <c r="DE36" i="34"/>
  <c r="G9" i="14"/>
  <c r="H9" i="14"/>
  <c r="I9" i="14"/>
  <c r="J9" i="14"/>
  <c r="K9" i="14"/>
  <c r="L9" i="14"/>
  <c r="M9" i="14"/>
  <c r="N9" i="14"/>
  <c r="N9" i="31" s="1"/>
  <c r="O9" i="14"/>
  <c r="P9" i="14"/>
  <c r="Q9" i="30" s="1"/>
  <c r="Q9" i="31"/>
  <c r="Q9" i="32" s="1"/>
  <c r="Q9" i="23" s="1"/>
  <c r="BP10" i="31"/>
  <c r="BP10" i="32" s="1"/>
  <c r="BP10" i="35" s="1"/>
  <c r="BO10" i="14"/>
  <c r="BO10" i="31" s="1"/>
  <c r="BN10" i="14"/>
  <c r="BM10" i="14"/>
  <c r="BL10" i="14"/>
  <c r="BK10" i="14"/>
  <c r="BJ10" i="14"/>
  <c r="BI10" i="14"/>
  <c r="BH10" i="14"/>
  <c r="BG10" i="14"/>
  <c r="BF10" i="14"/>
  <c r="BE10" i="14"/>
  <c r="BD10" i="14"/>
  <c r="BC10" i="14"/>
  <c r="AY10" i="31"/>
  <c r="AY10" i="32" s="1"/>
  <c r="AY10" i="33" s="1"/>
  <c r="AX10" i="14"/>
  <c r="AY10" i="12" s="1"/>
  <c r="AW10" i="14"/>
  <c r="AW10" i="31" s="1"/>
  <c r="AV10" i="14"/>
  <c r="AU10" i="14"/>
  <c r="AT10" i="14"/>
  <c r="AS10" i="14"/>
  <c r="AR10" i="14"/>
  <c r="AR10" i="31" s="1"/>
  <c r="AQ10" i="14"/>
  <c r="AP10" i="14"/>
  <c r="AO10" i="14"/>
  <c r="AN10" i="14"/>
  <c r="AM10" i="14"/>
  <c r="AH10" i="31"/>
  <c r="AH10" i="32" s="1"/>
  <c r="AH10" i="33" s="1"/>
  <c r="BP9" i="31"/>
  <c r="BP9" i="32" s="1"/>
  <c r="BP9" i="23" s="1"/>
  <c r="BO9" i="14"/>
  <c r="BP9" i="12" s="1"/>
  <c r="BN9" i="14"/>
  <c r="BM9" i="14"/>
  <c r="BM9" i="31" s="1"/>
  <c r="BL9" i="14"/>
  <c r="BK9" i="14"/>
  <c r="BJ9" i="14"/>
  <c r="BI9" i="14"/>
  <c r="BH9" i="14"/>
  <c r="BG9" i="14"/>
  <c r="BF9" i="14"/>
  <c r="BE9" i="14"/>
  <c r="AY9" i="31"/>
  <c r="AY9" i="32" s="1"/>
  <c r="AY9" i="33" s="1"/>
  <c r="AX9" i="14"/>
  <c r="AW9" i="14"/>
  <c r="AW9" i="31" s="1"/>
  <c r="AV9" i="14"/>
  <c r="AU9" i="14"/>
  <c r="AT9" i="14"/>
  <c r="AS9" i="14"/>
  <c r="AR9" i="14"/>
  <c r="AQ9" i="14"/>
  <c r="AP9" i="14"/>
  <c r="AO9" i="14"/>
  <c r="AH9" i="31"/>
  <c r="AH9" i="32" s="1"/>
  <c r="AH9" i="35" s="1"/>
  <c r="J47" i="37"/>
  <c r="BO15" i="37"/>
  <c r="AX15" i="37"/>
  <c r="AG15" i="37"/>
  <c r="P15" i="37"/>
  <c r="A196" i="16"/>
  <c r="A171" i="16"/>
  <c r="A194" i="16"/>
  <c r="A195" i="16"/>
  <c r="A91" i="16"/>
  <c r="AF15" i="37" s="1"/>
  <c r="A193" i="16"/>
  <c r="S6" i="12"/>
  <c r="T6" i="12"/>
  <c r="U6" i="12"/>
  <c r="V6" i="12"/>
  <c r="W6" i="12"/>
  <c r="X6" i="12"/>
  <c r="Y6" i="12"/>
  <c r="Z6" i="12"/>
  <c r="AA6" i="12"/>
  <c r="AB6" i="12"/>
  <c r="AC6" i="12"/>
  <c r="AD6" i="12"/>
  <c r="AE6" i="12"/>
  <c r="AF6" i="12"/>
  <c r="AG6" i="12"/>
  <c r="AH6" i="12"/>
  <c r="S13" i="12"/>
  <c r="T13" i="12"/>
  <c r="U13" i="12"/>
  <c r="V13" i="12"/>
  <c r="W13" i="12"/>
  <c r="X13" i="12"/>
  <c r="Y13" i="12"/>
  <c r="Z13" i="12"/>
  <c r="AA13" i="12"/>
  <c r="AB13" i="12"/>
  <c r="AC13" i="12"/>
  <c r="AD13" i="12"/>
  <c r="AE13" i="12"/>
  <c r="AF13" i="12"/>
  <c r="AG13" i="12"/>
  <c r="AH13" i="12"/>
  <c r="AH13" i="33"/>
  <c r="AH13" i="23"/>
  <c r="AJ6" i="30"/>
  <c r="AK6" i="30"/>
  <c r="AL6" i="30"/>
  <c r="AM6" i="30"/>
  <c r="AN6" i="30"/>
  <c r="AO6" i="30"/>
  <c r="AP6" i="30"/>
  <c r="AQ6" i="30"/>
  <c r="AR6" i="30"/>
  <c r="AS6" i="30"/>
  <c r="AT6" i="30"/>
  <c r="AU6" i="30"/>
  <c r="AV6" i="30"/>
  <c r="AW6" i="30"/>
  <c r="AX6" i="30"/>
  <c r="AY6" i="30"/>
  <c r="AJ7" i="30"/>
  <c r="AJ8" i="30"/>
  <c r="AJ9" i="30"/>
  <c r="AK9" i="30"/>
  <c r="AJ10" i="30"/>
  <c r="AJ11" i="30"/>
  <c r="AJ12" i="30"/>
  <c r="AK12" i="30"/>
  <c r="AJ13" i="30"/>
  <c r="AK13" i="30"/>
  <c r="AL13" i="30"/>
  <c r="AM13" i="30"/>
  <c r="AN13" i="30"/>
  <c r="AO13" i="30"/>
  <c r="AP13" i="30"/>
  <c r="AQ13" i="30"/>
  <c r="AR13" i="30"/>
  <c r="AS13" i="30"/>
  <c r="AT13" i="30"/>
  <c r="AU13" i="30"/>
  <c r="AV13" i="30"/>
  <c r="AW13" i="30"/>
  <c r="AX13" i="30"/>
  <c r="AY13" i="30"/>
  <c r="AJ6" i="12"/>
  <c r="AK6" i="12"/>
  <c r="AL6" i="12"/>
  <c r="AM6" i="12"/>
  <c r="AN6" i="12"/>
  <c r="AO6" i="12"/>
  <c r="AP6" i="12"/>
  <c r="AQ6" i="12"/>
  <c r="AR6" i="12"/>
  <c r="AS6" i="12"/>
  <c r="AT6" i="12"/>
  <c r="AU6" i="12"/>
  <c r="AV6" i="12"/>
  <c r="AW6" i="12"/>
  <c r="AX6" i="12"/>
  <c r="AY6" i="12"/>
  <c r="AJ12" i="12"/>
  <c r="AJ13" i="12"/>
  <c r="AK13" i="12"/>
  <c r="AL13" i="12"/>
  <c r="AM13" i="12"/>
  <c r="AN13" i="12"/>
  <c r="AO13" i="12"/>
  <c r="AP13" i="12"/>
  <c r="AQ13" i="12"/>
  <c r="AR13" i="12"/>
  <c r="AS13" i="12"/>
  <c r="AT13" i="12"/>
  <c r="AU13" i="12"/>
  <c r="AV13" i="12"/>
  <c r="AW13" i="12"/>
  <c r="AX13" i="12"/>
  <c r="AY13" i="12"/>
  <c r="BP6" i="33"/>
  <c r="BP13" i="33"/>
  <c r="BA6" i="30"/>
  <c r="BB6" i="30"/>
  <c r="BC6" i="30"/>
  <c r="BD6" i="30"/>
  <c r="BE6" i="30"/>
  <c r="BF6" i="30"/>
  <c r="BG6" i="30"/>
  <c r="BH6" i="30"/>
  <c r="BI6" i="30"/>
  <c r="BJ6" i="30"/>
  <c r="BK6" i="30"/>
  <c r="BL6" i="30"/>
  <c r="BM6" i="30"/>
  <c r="BN6" i="30"/>
  <c r="BO6" i="30"/>
  <c r="BP6" i="30"/>
  <c r="BA7" i="30"/>
  <c r="BA8" i="30"/>
  <c r="BA9" i="30"/>
  <c r="BA10" i="30"/>
  <c r="BA11" i="30"/>
  <c r="BA12" i="30"/>
  <c r="BA13" i="30"/>
  <c r="BB13" i="30"/>
  <c r="BC13" i="30"/>
  <c r="BD13" i="30"/>
  <c r="BE13" i="30"/>
  <c r="BF13" i="30"/>
  <c r="BG13" i="30"/>
  <c r="BH13" i="30"/>
  <c r="BI13" i="30"/>
  <c r="BJ13" i="30"/>
  <c r="BK13" i="30"/>
  <c r="BL13" i="30"/>
  <c r="BM13" i="30"/>
  <c r="BN13" i="30"/>
  <c r="BO13" i="30"/>
  <c r="BP13" i="30"/>
  <c r="BA6" i="12"/>
  <c r="BB6" i="12"/>
  <c r="BC6" i="12"/>
  <c r="BD6" i="12"/>
  <c r="BE6" i="12"/>
  <c r="BF6" i="12"/>
  <c r="BG6" i="12"/>
  <c r="BH6" i="12"/>
  <c r="BI6" i="12"/>
  <c r="BJ6" i="12"/>
  <c r="BK6" i="12"/>
  <c r="BL6" i="12"/>
  <c r="BM6" i="12"/>
  <c r="BN6" i="12"/>
  <c r="BO6" i="12"/>
  <c r="BP6" i="12"/>
  <c r="BA13" i="12"/>
  <c r="BB13" i="12"/>
  <c r="BC13" i="12"/>
  <c r="BD13" i="12"/>
  <c r="BE13" i="12"/>
  <c r="BF13" i="12"/>
  <c r="BG13" i="12"/>
  <c r="BH13" i="12"/>
  <c r="BI13" i="12"/>
  <c r="BJ13" i="12"/>
  <c r="BK13" i="12"/>
  <c r="BL13" i="12"/>
  <c r="BM13" i="12"/>
  <c r="BN13" i="12"/>
  <c r="BO13" i="12"/>
  <c r="BP13" i="12"/>
  <c r="BP6" i="23"/>
  <c r="BP13" i="23"/>
  <c r="DE38" i="33"/>
  <c r="DE39" i="33"/>
  <c r="DE40" i="33"/>
  <c r="DD43" i="33"/>
  <c r="DE43" i="33"/>
  <c r="B21" i="30"/>
  <c r="C21" i="30"/>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21" i="30"/>
  <c r="AN21" i="30"/>
  <c r="AO21" i="30"/>
  <c r="AP21" i="30"/>
  <c r="AQ21" i="30"/>
  <c r="AR21" i="30"/>
  <c r="AS21" i="30"/>
  <c r="AT21" i="30"/>
  <c r="AU21" i="30"/>
  <c r="AV21" i="30"/>
  <c r="AW21" i="30"/>
  <c r="AX21" i="30"/>
  <c r="AY21" i="30"/>
  <c r="AZ21" i="30"/>
  <c r="BA21" i="30"/>
  <c r="BB21" i="30"/>
  <c r="BC21" i="30"/>
  <c r="BD21" i="30"/>
  <c r="BE21" i="30"/>
  <c r="BF21" i="30"/>
  <c r="BG21" i="30"/>
  <c r="BH21" i="30"/>
  <c r="BI21" i="30"/>
  <c r="BJ21" i="30"/>
  <c r="BK21" i="30"/>
  <c r="BL21" i="30"/>
  <c r="BM21" i="30"/>
  <c r="BN21" i="30"/>
  <c r="BO21" i="30"/>
  <c r="BP21" i="30"/>
  <c r="BQ21" i="30"/>
  <c r="BR21" i="30"/>
  <c r="BS21" i="30"/>
  <c r="BT21" i="30"/>
  <c r="BU21" i="30"/>
  <c r="BV21" i="30"/>
  <c r="BW21" i="30"/>
  <c r="BX21" i="30"/>
  <c r="BY21" i="30"/>
  <c r="BZ21" i="30"/>
  <c r="CA21" i="30"/>
  <c r="CB21" i="30"/>
  <c r="CC21" i="30"/>
  <c r="CD21" i="30"/>
  <c r="CE21" i="30"/>
  <c r="CF21" i="30"/>
  <c r="CG21" i="30"/>
  <c r="CH21" i="30"/>
  <c r="CI21" i="30"/>
  <c r="CJ21" i="30"/>
  <c r="CK21" i="30"/>
  <c r="CL21" i="30"/>
  <c r="CM21" i="30"/>
  <c r="CN21" i="30"/>
  <c r="CO21" i="30"/>
  <c r="CP21" i="30"/>
  <c r="CQ21" i="30"/>
  <c r="CR21" i="30"/>
  <c r="CS21" i="30"/>
  <c r="CT21" i="30"/>
  <c r="CU21" i="30"/>
  <c r="CV21" i="30"/>
  <c r="CW21" i="30"/>
  <c r="CX21" i="30"/>
  <c r="CY21" i="30"/>
  <c r="CZ21" i="30"/>
  <c r="DA21" i="30"/>
  <c r="DB21" i="30"/>
  <c r="DC21" i="30"/>
  <c r="DD21" i="30"/>
  <c r="DE21" i="30"/>
  <c r="B22" i="30"/>
  <c r="B23" i="30"/>
  <c r="B24" i="30"/>
  <c r="B25" i="30"/>
  <c r="B26" i="30"/>
  <c r="B27" i="30"/>
  <c r="B28" i="30"/>
  <c r="B29" i="30"/>
  <c r="B30" i="30"/>
  <c r="B31" i="30"/>
  <c r="B32" i="30"/>
  <c r="BV32" i="30"/>
  <c r="B33" i="30"/>
  <c r="BB33" i="30"/>
  <c r="B34" i="30"/>
  <c r="B35" i="30"/>
  <c r="CX35" i="30"/>
  <c r="B36" i="30"/>
  <c r="Z36" i="30"/>
  <c r="CL36" i="30"/>
  <c r="B37" i="30"/>
  <c r="F37" i="30"/>
  <c r="AL37" i="30"/>
  <c r="CX37" i="30"/>
  <c r="B38" i="30"/>
  <c r="CT38" i="30"/>
  <c r="B39" i="30"/>
  <c r="F39" i="30"/>
  <c r="AL39" i="30"/>
  <c r="BB39" i="30"/>
  <c r="CH39" i="30"/>
  <c r="CX39" i="30"/>
  <c r="B40" i="30"/>
  <c r="Z40" i="30"/>
  <c r="AL40" i="30"/>
  <c r="AO40" i="30"/>
  <c r="AX40" i="30"/>
  <c r="BM40" i="30"/>
  <c r="BU40" i="30"/>
  <c r="BV40" i="30"/>
  <c r="CH40" i="30"/>
  <c r="CL40" i="30"/>
  <c r="CS40" i="30"/>
  <c r="CT40" i="30"/>
  <c r="CX40" i="30"/>
  <c r="DB40" i="30"/>
  <c r="B41" i="30"/>
  <c r="R41" i="30"/>
  <c r="Z41" i="30"/>
  <c r="AD41" i="30"/>
  <c r="AL41" i="30"/>
  <c r="AO41" i="30"/>
  <c r="AP41" i="30"/>
  <c r="AW41" i="30"/>
  <c r="AX41" i="30"/>
  <c r="BB41" i="30"/>
  <c r="BJ41" i="30"/>
  <c r="BM41" i="30"/>
  <c r="BU41" i="30"/>
  <c r="BV41" i="30"/>
  <c r="CH41" i="30"/>
  <c r="CK41" i="30"/>
  <c r="CL41" i="30"/>
  <c r="CS41" i="30"/>
  <c r="CX41" i="30"/>
  <c r="DA41" i="30"/>
  <c r="B42" i="30"/>
  <c r="Q42" i="30"/>
  <c r="R42" i="30"/>
  <c r="Y42" i="30"/>
  <c r="Z42" i="30"/>
  <c r="AD42" i="30"/>
  <c r="AL42" i="30"/>
  <c r="AO42" i="30"/>
  <c r="AP42" i="30"/>
  <c r="AW42" i="30"/>
  <c r="AX42" i="30"/>
  <c r="BB42" i="30"/>
  <c r="BJ42" i="30"/>
  <c r="BM42" i="30"/>
  <c r="BU42" i="30"/>
  <c r="BV42" i="30"/>
  <c r="CD42" i="30"/>
  <c r="CH42" i="30"/>
  <c r="CK42" i="30"/>
  <c r="CL42" i="30"/>
  <c r="CS42" i="30"/>
  <c r="CX42" i="30"/>
  <c r="B43" i="30"/>
  <c r="C43" i="30"/>
  <c r="D43" i="30"/>
  <c r="E43" i="30"/>
  <c r="F43" i="30"/>
  <c r="G43" i="30"/>
  <c r="H43" i="30"/>
  <c r="I43" i="30"/>
  <c r="J43" i="30"/>
  <c r="K43" i="30"/>
  <c r="L43" i="30"/>
  <c r="M43" i="30"/>
  <c r="N43" i="30"/>
  <c r="O43" i="30"/>
  <c r="P43" i="30"/>
  <c r="Q43" i="30"/>
  <c r="R43" i="30"/>
  <c r="S43" i="30"/>
  <c r="T43" i="30"/>
  <c r="U43" i="30"/>
  <c r="V43" i="30"/>
  <c r="W43" i="30"/>
  <c r="X43" i="30"/>
  <c r="Y43" i="30"/>
  <c r="Z43" i="30"/>
  <c r="AA43" i="30"/>
  <c r="AB43" i="30"/>
  <c r="AC43" i="30"/>
  <c r="AD43" i="30"/>
  <c r="AE43" i="30"/>
  <c r="AF43" i="30"/>
  <c r="AG43" i="30"/>
  <c r="AH43" i="30"/>
  <c r="AI43" i="30"/>
  <c r="AJ43" i="30"/>
  <c r="AK43" i="30"/>
  <c r="AL43" i="30"/>
  <c r="AM43" i="30"/>
  <c r="AN43" i="30"/>
  <c r="AO43" i="30"/>
  <c r="AP43" i="30"/>
  <c r="AQ43" i="30"/>
  <c r="AR43" i="30"/>
  <c r="AS43" i="30"/>
  <c r="AT43" i="30"/>
  <c r="AU43" i="30"/>
  <c r="AV43" i="30"/>
  <c r="AW43" i="30"/>
  <c r="AX43" i="30"/>
  <c r="AY43" i="30"/>
  <c r="AZ43" i="30"/>
  <c r="BA43" i="30"/>
  <c r="BB43" i="30"/>
  <c r="BC43" i="30"/>
  <c r="BD43" i="30"/>
  <c r="BE43" i="30"/>
  <c r="BF43" i="30"/>
  <c r="BG43" i="30"/>
  <c r="BH43" i="30"/>
  <c r="BI43" i="30"/>
  <c r="BJ43" i="30"/>
  <c r="BK43" i="30"/>
  <c r="BL43" i="30"/>
  <c r="BM43" i="30"/>
  <c r="BN43" i="30"/>
  <c r="BO43" i="30"/>
  <c r="BP43" i="30"/>
  <c r="BQ43" i="30"/>
  <c r="BR43" i="30"/>
  <c r="BS43" i="30"/>
  <c r="BT43" i="30"/>
  <c r="BU43" i="30"/>
  <c r="BV43" i="30"/>
  <c r="BW43" i="30"/>
  <c r="BX43" i="30"/>
  <c r="BY43" i="30"/>
  <c r="BZ43" i="30"/>
  <c r="CA43" i="30"/>
  <c r="CB43" i="30"/>
  <c r="CC43" i="30"/>
  <c r="CD43" i="30"/>
  <c r="CE43" i="30"/>
  <c r="CF43" i="30"/>
  <c r="CG43" i="30"/>
  <c r="CH43" i="30"/>
  <c r="CI43" i="30"/>
  <c r="CJ43" i="30"/>
  <c r="CK43" i="30"/>
  <c r="CL43" i="30"/>
  <c r="CM43" i="30"/>
  <c r="CN43" i="30"/>
  <c r="CO43" i="30"/>
  <c r="CP43" i="30"/>
  <c r="CQ43" i="30"/>
  <c r="CR43" i="30"/>
  <c r="CS43" i="30"/>
  <c r="CT43" i="30"/>
  <c r="CU43" i="30"/>
  <c r="CV43" i="30"/>
  <c r="CW43" i="30"/>
  <c r="CX43" i="30"/>
  <c r="CY43" i="30"/>
  <c r="CZ43" i="30"/>
  <c r="DA43" i="30"/>
  <c r="DB43" i="30"/>
  <c r="DC43" i="30"/>
  <c r="DD43" i="30"/>
  <c r="DE43" i="30"/>
  <c r="B21" i="12"/>
  <c r="C21" i="12"/>
  <c r="D21" i="12"/>
  <c r="E21" i="12"/>
  <c r="F21" i="12"/>
  <c r="G21" i="12"/>
  <c r="H21" i="12"/>
  <c r="I21" i="12"/>
  <c r="J21" i="12"/>
  <c r="K21" i="12"/>
  <c r="L21" i="12"/>
  <c r="M21" i="12"/>
  <c r="N21" i="12"/>
  <c r="O21" i="12"/>
  <c r="P21" i="12"/>
  <c r="Q21" i="12"/>
  <c r="R21" i="12"/>
  <c r="S21" i="12"/>
  <c r="T21" i="12"/>
  <c r="U21" i="12"/>
  <c r="V21" i="12"/>
  <c r="W21" i="12"/>
  <c r="X21" i="12"/>
  <c r="Y21" i="12"/>
  <c r="Z21" i="12"/>
  <c r="AA21" i="12"/>
  <c r="AB21" i="12"/>
  <c r="AC21" i="12"/>
  <c r="AD21" i="12"/>
  <c r="AE21" i="12"/>
  <c r="AF21" i="12"/>
  <c r="AG21" i="12"/>
  <c r="AH21" i="12"/>
  <c r="AI21" i="12"/>
  <c r="AJ21" i="12"/>
  <c r="AK21" i="12"/>
  <c r="AL21" i="12"/>
  <c r="AM21" i="12"/>
  <c r="AN21" i="12"/>
  <c r="AO21" i="12"/>
  <c r="AP21" i="12"/>
  <c r="AQ21" i="12"/>
  <c r="AR21" i="12"/>
  <c r="AS21" i="12"/>
  <c r="AT21" i="12"/>
  <c r="AU21" i="12"/>
  <c r="AV21" i="12"/>
  <c r="AW21" i="12"/>
  <c r="AX21" i="12"/>
  <c r="AY21" i="12"/>
  <c r="AZ21" i="12"/>
  <c r="BA21" i="12"/>
  <c r="BB21" i="12"/>
  <c r="BC21" i="12"/>
  <c r="BD21" i="12"/>
  <c r="BE21" i="12"/>
  <c r="BF21"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CD21" i="12"/>
  <c r="CE21" i="12"/>
  <c r="CF21" i="12"/>
  <c r="CG21" i="12"/>
  <c r="CH21" i="12"/>
  <c r="CI21" i="12"/>
  <c r="CJ21" i="12"/>
  <c r="CK21" i="12"/>
  <c r="CL21" i="12"/>
  <c r="CM21" i="12"/>
  <c r="CN21" i="12"/>
  <c r="CO21" i="12"/>
  <c r="CP21" i="12"/>
  <c r="CQ21" i="12"/>
  <c r="CR21" i="12"/>
  <c r="CS21" i="12"/>
  <c r="CT21" i="12"/>
  <c r="CU21" i="12"/>
  <c r="CV21" i="12"/>
  <c r="CW21" i="12"/>
  <c r="CX21" i="12"/>
  <c r="CY21" i="12"/>
  <c r="CZ21" i="12"/>
  <c r="DA21" i="12"/>
  <c r="DB21" i="12"/>
  <c r="DC21" i="12"/>
  <c r="DD21" i="12"/>
  <c r="DE21" i="12"/>
  <c r="AO40" i="12"/>
  <c r="BU40" i="12"/>
  <c r="CG40" i="12"/>
  <c r="AK41" i="12"/>
  <c r="AO41" i="12"/>
  <c r="BA41" i="12"/>
  <c r="BU41" i="12"/>
  <c r="CG41" i="12"/>
  <c r="CW41" i="12"/>
  <c r="AK42" i="12"/>
  <c r="AO42" i="12"/>
  <c r="BA42" i="12"/>
  <c r="BU42" i="12"/>
  <c r="CG42" i="12"/>
  <c r="CW42" i="12"/>
  <c r="B43" i="12"/>
  <c r="C43" i="12"/>
  <c r="D43" i="12"/>
  <c r="E43" i="12"/>
  <c r="F43" i="12"/>
  <c r="G43" i="12"/>
  <c r="H43" i="12"/>
  <c r="I43" i="12"/>
  <c r="J43" i="12"/>
  <c r="K43" i="12"/>
  <c r="L43" i="12"/>
  <c r="M43" i="12"/>
  <c r="N43" i="12"/>
  <c r="O43" i="12"/>
  <c r="P43" i="12"/>
  <c r="Q43" i="12"/>
  <c r="R43" i="12"/>
  <c r="S43" i="12"/>
  <c r="T43" i="12"/>
  <c r="U43" i="12"/>
  <c r="V43" i="12"/>
  <c r="W43" i="12"/>
  <c r="X43" i="12"/>
  <c r="Y43" i="12"/>
  <c r="Z43" i="12"/>
  <c r="AA43" i="12"/>
  <c r="AB43" i="12"/>
  <c r="AC43" i="12"/>
  <c r="AD43" i="12"/>
  <c r="AE43" i="12"/>
  <c r="AF43" i="12"/>
  <c r="AG43" i="12"/>
  <c r="AH43" i="12"/>
  <c r="AI43" i="12"/>
  <c r="AJ43" i="12"/>
  <c r="AK43" i="12"/>
  <c r="AL43" i="12"/>
  <c r="AM43" i="12"/>
  <c r="AN43" i="12"/>
  <c r="AO43" i="12"/>
  <c r="AP43" i="12"/>
  <c r="AQ43" i="12"/>
  <c r="AR43" i="12"/>
  <c r="AS43" i="12"/>
  <c r="AT43" i="12"/>
  <c r="AU43" i="12"/>
  <c r="AV43" i="12"/>
  <c r="AW43" i="12"/>
  <c r="AX43" i="12"/>
  <c r="AY43" i="12"/>
  <c r="AZ43" i="12"/>
  <c r="BA43" i="12"/>
  <c r="BB43" i="12"/>
  <c r="BC43" i="12"/>
  <c r="BD43" i="12"/>
  <c r="BE43" i="12"/>
  <c r="BF43" i="12"/>
  <c r="BG43" i="12"/>
  <c r="BH43" i="12"/>
  <c r="BI43" i="12"/>
  <c r="BJ43" i="12"/>
  <c r="BK43" i="12"/>
  <c r="BL43" i="12"/>
  <c r="BM43" i="12"/>
  <c r="BN43" i="12"/>
  <c r="BO43" i="12"/>
  <c r="BP43" i="12"/>
  <c r="BQ43" i="12"/>
  <c r="BR43" i="12"/>
  <c r="BS43" i="12"/>
  <c r="BT43" i="12"/>
  <c r="BU43" i="12"/>
  <c r="BV43" i="12"/>
  <c r="BW43" i="12"/>
  <c r="BX43" i="12"/>
  <c r="BY43" i="12"/>
  <c r="BZ43" i="12"/>
  <c r="CA43" i="12"/>
  <c r="CB43" i="12"/>
  <c r="CC43" i="12"/>
  <c r="CD43" i="12"/>
  <c r="CE43" i="12"/>
  <c r="CF43" i="12"/>
  <c r="CG43" i="12"/>
  <c r="CH43" i="12"/>
  <c r="CI43" i="12"/>
  <c r="CJ43" i="12"/>
  <c r="CK43" i="12"/>
  <c r="CL43" i="12"/>
  <c r="CM43" i="12"/>
  <c r="CN43" i="12"/>
  <c r="CO43" i="12"/>
  <c r="CP43" i="12"/>
  <c r="CQ43" i="12"/>
  <c r="CR43" i="12"/>
  <c r="CS43" i="12"/>
  <c r="CT43" i="12"/>
  <c r="CU43" i="12"/>
  <c r="CV43" i="12"/>
  <c r="CW43" i="12"/>
  <c r="CX43" i="12"/>
  <c r="CY43" i="12"/>
  <c r="CZ43" i="12"/>
  <c r="DA43" i="12"/>
  <c r="DB43" i="12"/>
  <c r="DC43" i="12"/>
  <c r="DD43" i="12"/>
  <c r="DE43" i="12"/>
  <c r="DE23" i="23"/>
  <c r="DE24" i="23"/>
  <c r="DE29" i="23"/>
  <c r="DE30" i="23"/>
  <c r="DE31" i="23"/>
  <c r="DE33" i="23"/>
  <c r="DE34" i="23"/>
  <c r="DE36" i="23"/>
  <c r="DE37" i="23"/>
  <c r="DE38" i="23"/>
  <c r="DE39" i="23"/>
  <c r="DE40" i="23"/>
  <c r="DD43" i="23"/>
  <c r="DE43" i="23"/>
  <c r="B6" i="12"/>
  <c r="C6" i="12"/>
  <c r="D6" i="12"/>
  <c r="E6" i="12"/>
  <c r="F6" i="12"/>
  <c r="G6" i="12"/>
  <c r="H6" i="12"/>
  <c r="I6" i="12"/>
  <c r="J6" i="12"/>
  <c r="K6" i="12"/>
  <c r="L6" i="12"/>
  <c r="M6" i="12"/>
  <c r="N6" i="12"/>
  <c r="O6" i="12"/>
  <c r="P6" i="12"/>
  <c r="Q6" i="12"/>
  <c r="B13" i="12"/>
  <c r="C13" i="12"/>
  <c r="D13" i="12"/>
  <c r="E13" i="12"/>
  <c r="F13" i="12"/>
  <c r="G13" i="12"/>
  <c r="H13" i="12"/>
  <c r="I13" i="12"/>
  <c r="J13" i="12"/>
  <c r="K13" i="12"/>
  <c r="L13" i="12"/>
  <c r="M13" i="12"/>
  <c r="N13" i="12"/>
  <c r="O13" i="12"/>
  <c r="P13" i="12"/>
  <c r="Q13" i="12"/>
  <c r="C6" i="33"/>
  <c r="B6" i="30"/>
  <c r="C6" i="30"/>
  <c r="D6" i="30"/>
  <c r="E6" i="30"/>
  <c r="F6" i="30"/>
  <c r="G6" i="30"/>
  <c r="H6" i="30"/>
  <c r="I6" i="30"/>
  <c r="J6" i="30"/>
  <c r="K6" i="30"/>
  <c r="L6" i="30"/>
  <c r="M6" i="30"/>
  <c r="N6" i="30"/>
  <c r="O6" i="30"/>
  <c r="P6" i="30"/>
  <c r="Q6" i="30"/>
  <c r="B7" i="30"/>
  <c r="B8" i="30"/>
  <c r="B9" i="30"/>
  <c r="B10" i="30"/>
  <c r="B11" i="30"/>
  <c r="B12" i="30"/>
  <c r="B13" i="30"/>
  <c r="C13" i="30"/>
  <c r="D13" i="30"/>
  <c r="E13" i="30"/>
  <c r="F13" i="30"/>
  <c r="G13" i="30"/>
  <c r="H13" i="30"/>
  <c r="I13" i="30"/>
  <c r="J13" i="30"/>
  <c r="K13" i="30"/>
  <c r="L13" i="30"/>
  <c r="M13" i="30"/>
  <c r="N13" i="30"/>
  <c r="O13" i="30"/>
  <c r="P13" i="30"/>
  <c r="Q13" i="30"/>
  <c r="A168" i="16"/>
  <c r="D20" i="7" s="1"/>
  <c r="A192" i="16"/>
  <c r="A138" i="16"/>
  <c r="A17" i="16"/>
  <c r="M181" i="17" s="1"/>
  <c r="A189" i="16"/>
  <c r="D50" i="7" s="1"/>
  <c r="A188" i="16"/>
  <c r="D49" i="7" s="1"/>
  <c r="A187" i="16"/>
  <c r="D32" i="7" s="1"/>
  <c r="A186" i="16"/>
  <c r="D30" i="7" s="1"/>
  <c r="A182" i="16"/>
  <c r="D26" i="7" s="1"/>
  <c r="A183" i="16"/>
  <c r="A184" i="16"/>
  <c r="A185" i="16"/>
  <c r="A181" i="16"/>
  <c r="D24" i="7" s="1"/>
  <c r="A180" i="16"/>
  <c r="A30" i="7" s="1"/>
  <c r="A160" i="16"/>
  <c r="A166" i="16"/>
  <c r="A161" i="16"/>
  <c r="D43" i="7" s="1"/>
  <c r="A162" i="16"/>
  <c r="D44" i="7" s="1"/>
  <c r="A167" i="16"/>
  <c r="D45" i="7" s="1"/>
  <c r="A176" i="16"/>
  <c r="D47" i="7" s="1"/>
  <c r="A177" i="16"/>
  <c r="D48" i="7" s="1"/>
  <c r="A57" i="16"/>
  <c r="BP6" i="34"/>
  <c r="BP13" i="34"/>
  <c r="A28" i="16"/>
  <c r="A58" i="16"/>
  <c r="A59" i="16"/>
  <c r="P14" i="15"/>
  <c r="AG14" i="15"/>
  <c r="AX14" i="15"/>
  <c r="BO14" i="15"/>
  <c r="J45" i="15"/>
  <c r="A60" i="16"/>
  <c r="A61" i="16"/>
  <c r="A179" i="16"/>
  <c r="A24" i="7" s="1"/>
  <c r="A178" i="16"/>
  <c r="A175" i="16"/>
  <c r="D16" i="7" s="1"/>
  <c r="A165" i="16"/>
  <c r="D13" i="7" s="1"/>
  <c r="D184" i="17" s="1"/>
  <c r="A159" i="16"/>
  <c r="D11" i="7" s="1"/>
  <c r="A158" i="16"/>
  <c r="D9" i="7" s="1"/>
  <c r="D182" i="17" s="1"/>
  <c r="A16" i="16"/>
  <c r="L181" i="17" s="1"/>
  <c r="A15" i="16"/>
  <c r="A13" i="16"/>
  <c r="I181" i="17" s="1"/>
  <c r="A12" i="16"/>
  <c r="H181" i="17" s="1"/>
  <c r="A10" i="16"/>
  <c r="C181" i="17" s="1"/>
  <c r="A11" i="16"/>
  <c r="C197" i="17"/>
  <c r="C198" i="17"/>
  <c r="A71" i="16"/>
  <c r="B41" i="17" s="1"/>
  <c r="A170" i="16"/>
  <c r="A169" i="16"/>
  <c r="A163" i="16"/>
  <c r="D46" i="7" s="1"/>
  <c r="DE43" i="35"/>
  <c r="DD43" i="35"/>
  <c r="DE40" i="35"/>
  <c r="DE39" i="35"/>
  <c r="DE38" i="35"/>
  <c r="DE37" i="35"/>
  <c r="DE36" i="35"/>
  <c r="DE34" i="35"/>
  <c r="DE33" i="35"/>
  <c r="DE30" i="35"/>
  <c r="DE29" i="35"/>
  <c r="DE24" i="35"/>
  <c r="DE23" i="35"/>
  <c r="BP13" i="35"/>
  <c r="BP6" i="35"/>
  <c r="AH13" i="35"/>
  <c r="A164" i="16"/>
  <c r="D17" i="7" s="1"/>
  <c r="A156" i="16"/>
  <c r="A155" i="16"/>
  <c r="A154" i="16"/>
  <c r="A157" i="16"/>
  <c r="A153" i="16"/>
  <c r="A152" i="16"/>
  <c r="A151" i="16"/>
  <c r="A82" i="16"/>
  <c r="A150" i="16"/>
  <c r="A80" i="16"/>
  <c r="A77" i="16"/>
  <c r="A73" i="16"/>
  <c r="B57" i="17" s="1"/>
  <c r="A148" i="16"/>
  <c r="A101" i="16"/>
  <c r="A93" i="16"/>
  <c r="A89" i="16"/>
  <c r="A90" i="16"/>
  <c r="A103" i="16"/>
  <c r="A131" i="16"/>
  <c r="A132" i="16"/>
  <c r="A146" i="16"/>
  <c r="A147" i="16"/>
  <c r="A47" i="16"/>
  <c r="A48" i="16"/>
  <c r="A45" i="16"/>
  <c r="A86" i="16"/>
  <c r="A120" i="16"/>
  <c r="A102" i="16"/>
  <c r="B88" i="17" s="1"/>
  <c r="A6" i="16"/>
  <c r="A7" i="16"/>
  <c r="A8" i="16"/>
  <c r="C180" i="17" s="1"/>
  <c r="A9" i="16"/>
  <c r="A23" i="16"/>
  <c r="A24" i="16"/>
  <c r="A25" i="16"/>
  <c r="A26" i="16"/>
  <c r="A27" i="16"/>
  <c r="Q7" i="7" s="1"/>
  <c r="A29" i="16"/>
  <c r="A30" i="16"/>
  <c r="A31" i="16"/>
  <c r="A32" i="16"/>
  <c r="A33" i="16"/>
  <c r="A34" i="16"/>
  <c r="A35" i="16"/>
  <c r="A36" i="16"/>
  <c r="A37" i="16"/>
  <c r="A38" i="16"/>
  <c r="A39" i="16"/>
  <c r="A40" i="16"/>
  <c r="A41" i="16"/>
  <c r="A42" i="16"/>
  <c r="A43" i="16"/>
  <c r="A44" i="16"/>
  <c r="A46" i="16"/>
  <c r="A49" i="16"/>
  <c r="A50" i="16"/>
  <c r="A51" i="16"/>
  <c r="A52" i="16"/>
  <c r="A53" i="16"/>
  <c r="A54" i="16"/>
  <c r="A55" i="16"/>
  <c r="A56" i="16"/>
  <c r="A62" i="16"/>
  <c r="A63" i="16"/>
  <c r="A64" i="16"/>
  <c r="A65" i="16"/>
  <c r="A66" i="16"/>
  <c r="A67" i="16"/>
  <c r="A68" i="16"/>
  <c r="A69" i="16"/>
  <c r="B17" i="17" s="1"/>
  <c r="A72" i="16"/>
  <c r="A74" i="16"/>
  <c r="B72" i="17" s="1"/>
  <c r="A75" i="16"/>
  <c r="B175" i="17" s="1"/>
  <c r="A76" i="16"/>
  <c r="A78" i="16"/>
  <c r="A79" i="16"/>
  <c r="A81" i="16"/>
  <c r="A83" i="16"/>
  <c r="B191" i="17" s="1"/>
  <c r="A84" i="16"/>
  <c r="B200" i="17" s="1"/>
  <c r="A85" i="16"/>
  <c r="B201" i="17" s="1"/>
  <c r="A87" i="16"/>
  <c r="A88" i="16"/>
  <c r="A92" i="16"/>
  <c r="A94" i="16"/>
  <c r="A95" i="16"/>
  <c r="A96" i="16"/>
  <c r="A97" i="16"/>
  <c r="A98" i="16"/>
  <c r="A99" i="16"/>
  <c r="A100" i="16"/>
  <c r="A104" i="16"/>
  <c r="A105" i="16"/>
  <c r="A106" i="16"/>
  <c r="A107" i="16"/>
  <c r="A108" i="16"/>
  <c r="A109" i="16"/>
  <c r="A110" i="16"/>
  <c r="A111" i="16"/>
  <c r="A112" i="16"/>
  <c r="A113" i="16"/>
  <c r="A114" i="16"/>
  <c r="A115" i="16"/>
  <c r="A116" i="16"/>
  <c r="A117" i="16"/>
  <c r="A118" i="16"/>
  <c r="A119" i="16"/>
  <c r="A122" i="16"/>
  <c r="A123" i="16"/>
  <c r="A124" i="16"/>
  <c r="A125" i="16"/>
  <c r="A126" i="16"/>
  <c r="A127" i="16"/>
  <c r="A128" i="16"/>
  <c r="A129" i="16"/>
  <c r="A130" i="16"/>
  <c r="A133" i="16"/>
  <c r="A134" i="16"/>
  <c r="A135" i="16"/>
  <c r="A136" i="16"/>
  <c r="A137" i="16"/>
  <c r="A139" i="16"/>
  <c r="A140" i="16"/>
  <c r="A141" i="16"/>
  <c r="A142" i="16"/>
  <c r="A143" i="16"/>
  <c r="A144" i="16"/>
  <c r="A145" i="16"/>
  <c r="A149" i="16"/>
  <c r="A172" i="16"/>
  <c r="D1" i="7" s="1"/>
  <c r="A173" i="16"/>
  <c r="A174" i="16"/>
  <c r="B177" i="17" s="1"/>
  <c r="A199" i="16"/>
  <c r="A218" i="16"/>
  <c r="A219" i="16"/>
  <c r="A5" i="16"/>
  <c r="CW44" i="14"/>
  <c r="CS44" i="14"/>
  <c r="CK44" i="14"/>
  <c r="CG44" i="14"/>
  <c r="AO44" i="14"/>
  <c r="M44" i="14"/>
  <c r="V11" i="42"/>
  <c r="DE35" i="33"/>
  <c r="DE35" i="23"/>
  <c r="BD12" i="41"/>
  <c r="BD12" i="40"/>
  <c r="DE42" i="34"/>
  <c r="DE41" i="34"/>
  <c r="S12" i="12"/>
  <c r="AJ7" i="12"/>
  <c r="AH8" i="23"/>
  <c r="AY7" i="12"/>
  <c r="DE35" i="34"/>
  <c r="DE35" i="35"/>
  <c r="BM11" i="41" l="1"/>
  <c r="AW31" i="41"/>
  <c r="CU36" i="41"/>
  <c r="AY36" i="41"/>
  <c r="AK30" i="41"/>
  <c r="Y35" i="40"/>
  <c r="AW27" i="40"/>
  <c r="BL9" i="41"/>
  <c r="CS28" i="41"/>
  <c r="BI8" i="41"/>
  <c r="BL10" i="40"/>
  <c r="BM13" i="46"/>
  <c r="BM13" i="45"/>
  <c r="AF43" i="41"/>
  <c r="BL40" i="41"/>
  <c r="DA38" i="41"/>
  <c r="BR33" i="41"/>
  <c r="DB32" i="41"/>
  <c r="BA30" i="41"/>
  <c r="BM29" i="41"/>
  <c r="CK27" i="41"/>
  <c r="BI7" i="41"/>
  <c r="AK21" i="40"/>
  <c r="CE36" i="41"/>
  <c r="BG36" i="41"/>
  <c r="CC35" i="41"/>
  <c r="BE35" i="40"/>
  <c r="I35" i="41"/>
  <c r="BQ34" i="41"/>
  <c r="U34" i="41"/>
  <c r="DA33" i="41"/>
  <c r="BE29" i="41"/>
  <c r="AG29" i="41"/>
  <c r="I29" i="41"/>
  <c r="AS26" i="41"/>
  <c r="I25" i="41"/>
  <c r="U22" i="40"/>
  <c r="AC39" i="41"/>
  <c r="BI12" i="41"/>
  <c r="CT36" i="41"/>
  <c r="M37" i="41"/>
  <c r="Y36" i="41"/>
  <c r="BG32" i="41"/>
  <c r="CQ31" i="41"/>
  <c r="BM10" i="40"/>
  <c r="BY36" i="41"/>
  <c r="L37" i="41"/>
  <c r="DD36" i="41"/>
  <c r="CR36" i="41"/>
  <c r="AJ36" i="41"/>
  <c r="BL9" i="40"/>
  <c r="BB13" i="41"/>
  <c r="BJ13" i="45"/>
  <c r="CX43" i="41"/>
  <c r="AD43" i="41"/>
  <c r="BE37" i="41"/>
  <c r="BF33" i="41"/>
  <c r="R31" i="41"/>
  <c r="AT30" i="41"/>
  <c r="CX26" i="41"/>
  <c r="U21" i="40"/>
  <c r="CD36" i="41"/>
  <c r="BM37" i="41"/>
  <c r="S29" i="41"/>
  <c r="S27" i="41"/>
  <c r="CY24" i="41"/>
  <c r="CW36" i="41"/>
  <c r="BD10" i="40"/>
  <c r="BL8" i="40"/>
  <c r="AP33" i="41"/>
  <c r="CX24" i="41"/>
  <c r="CV37" i="41"/>
  <c r="BM9" i="41"/>
  <c r="BA38" i="41"/>
  <c r="AU13" i="40"/>
  <c r="BJ7" i="41"/>
  <c r="BL7" i="40"/>
  <c r="BI6" i="40"/>
  <c r="AW36" i="41"/>
  <c r="BJ35" i="41"/>
  <c r="BC10" i="41"/>
  <c r="BO10" i="41"/>
  <c r="L42" i="41"/>
  <c r="BB13" i="38"/>
  <c r="BY36" i="40"/>
  <c r="BA36" i="41"/>
  <c r="BM32" i="40"/>
  <c r="BA32" i="41"/>
  <c r="BM31" i="41"/>
  <c r="AO31" i="41"/>
  <c r="CW30" i="41"/>
  <c r="AC30" i="41"/>
  <c r="AO29" i="41"/>
  <c r="AC28" i="41"/>
  <c r="E26" i="41"/>
  <c r="AO25" i="41"/>
  <c r="BA23" i="40"/>
  <c r="BD8" i="41"/>
  <c r="BO10" i="40"/>
  <c r="AC38" i="41"/>
  <c r="AL40" i="41"/>
  <c r="CC38" i="41"/>
  <c r="AS36" i="41"/>
  <c r="AV28" i="40"/>
  <c r="BV43" i="41"/>
  <c r="X40" i="41"/>
  <c r="DD37" i="41"/>
  <c r="AT33" i="41"/>
  <c r="BN32" i="41"/>
  <c r="AV26" i="41"/>
  <c r="F11" i="41"/>
  <c r="BJ42" i="40"/>
  <c r="F42" i="41"/>
  <c r="R39" i="41"/>
  <c r="F37" i="41"/>
  <c r="Z38" i="30"/>
  <c r="DA40" i="12"/>
  <c r="AK44" i="14"/>
  <c r="CP41" i="30"/>
  <c r="AL34" i="30"/>
  <c r="A3" i="15"/>
  <c r="C23" i="17"/>
  <c r="J33" i="41"/>
  <c r="AD38" i="41"/>
  <c r="V38" i="41"/>
  <c r="AK39" i="41"/>
  <c r="U39" i="41"/>
  <c r="Q38" i="41"/>
  <c r="AK37" i="41"/>
  <c r="U38" i="41"/>
  <c r="O40" i="7"/>
  <c r="Q36" i="40"/>
  <c r="AG38" i="41"/>
  <c r="AG37" i="41"/>
  <c r="AB36" i="41"/>
  <c r="T36" i="41"/>
  <c r="CK28" i="40"/>
  <c r="DB42" i="42"/>
  <c r="DB42" i="43" s="1"/>
  <c r="DB42" i="38" s="1"/>
  <c r="DB42" i="40"/>
  <c r="AP42" i="42"/>
  <c r="AP41" i="43" s="1"/>
  <c r="AP41" i="38" s="1"/>
  <c r="AP42" i="40"/>
  <c r="J42" i="42"/>
  <c r="J42" i="43" s="1"/>
  <c r="J42" i="47" s="1"/>
  <c r="J42" i="48" s="1"/>
  <c r="J42" i="40"/>
  <c r="BR39" i="42"/>
  <c r="BR40" i="40"/>
  <c r="BB39" i="42"/>
  <c r="BB40" i="40"/>
  <c r="CL38" i="42"/>
  <c r="CL39" i="40"/>
  <c r="AH39" i="40"/>
  <c r="J39" i="40"/>
  <c r="CL32" i="42"/>
  <c r="CL31" i="43" s="1"/>
  <c r="CL31" i="44" s="1"/>
  <c r="CL32" i="40"/>
  <c r="CD32" i="42"/>
  <c r="CD31" i="43" s="1"/>
  <c r="CD32" i="40"/>
  <c r="CL31" i="40"/>
  <c r="BN31" i="40"/>
  <c r="BF31" i="40"/>
  <c r="CX29" i="42"/>
  <c r="CX29" i="40"/>
  <c r="F23" i="42"/>
  <c r="F24" i="42" s="1"/>
  <c r="BE12" i="42"/>
  <c r="BE11" i="43" s="1"/>
  <c r="BE12" i="41"/>
  <c r="AG37" i="40"/>
  <c r="CW35" i="42"/>
  <c r="CW34" i="43" s="1"/>
  <c r="CW35" i="40"/>
  <c r="AO32" i="42"/>
  <c r="AO32" i="43" s="1"/>
  <c r="AO32" i="40"/>
  <c r="DA26" i="42"/>
  <c r="DA26" i="43" s="1"/>
  <c r="DA27" i="40"/>
  <c r="DA26" i="40"/>
  <c r="CC26" i="42"/>
  <c r="CC27" i="40"/>
  <c r="BA26" i="40"/>
  <c r="AC26" i="40"/>
  <c r="AG24" i="42"/>
  <c r="AG23" i="43" s="1"/>
  <c r="AG24" i="41"/>
  <c r="BY23" i="42"/>
  <c r="BY24" i="41"/>
  <c r="AC23" i="41"/>
  <c r="AI22" i="42"/>
  <c r="AI21" i="40"/>
  <c r="AI22" i="41"/>
  <c r="BN43" i="41"/>
  <c r="AY41" i="41"/>
  <c r="CW37" i="41"/>
  <c r="U37" i="41"/>
  <c r="BM36" i="41"/>
  <c r="BE35" i="41"/>
  <c r="BQ33" i="41"/>
  <c r="CO28" i="41"/>
  <c r="CI27" i="41"/>
  <c r="AC27" i="41"/>
  <c r="BB43" i="46"/>
  <c r="CJ43" i="45"/>
  <c r="CX42" i="41"/>
  <c r="AH42" i="41"/>
  <c r="CD41" i="41"/>
  <c r="AT41" i="41"/>
  <c r="BR40" i="41"/>
  <c r="AH40" i="41"/>
  <c r="BZ39" i="41"/>
  <c r="CO38" i="41"/>
  <c r="BQ38" i="41"/>
  <c r="AS38" i="41"/>
  <c r="BY37" i="41"/>
  <c r="CL36" i="41"/>
  <c r="BF36" i="41"/>
  <c r="AG36" i="41"/>
  <c r="BZ35" i="41"/>
  <c r="BB35" i="41"/>
  <c r="Q35" i="41"/>
  <c r="CW34" i="41"/>
  <c r="Y34" i="41"/>
  <c r="CK33" i="41"/>
  <c r="BN33" i="41"/>
  <c r="AS33" i="41"/>
  <c r="U33" i="41"/>
  <c r="CL32" i="41"/>
  <c r="BE32" i="41"/>
  <c r="CX31" i="41"/>
  <c r="AP31" i="41"/>
  <c r="BY30" i="41"/>
  <c r="CC29" i="41"/>
  <c r="AS28" i="41"/>
  <c r="CG27" i="41"/>
  <c r="BE27" i="41"/>
  <c r="CW26" i="41"/>
  <c r="BE26" i="41"/>
  <c r="U26" i="41"/>
  <c r="BA25" i="41"/>
  <c r="BQ24" i="41"/>
  <c r="S22" i="41"/>
  <c r="CD41" i="40"/>
  <c r="AC35" i="40"/>
  <c r="CT32" i="40"/>
  <c r="J30" i="40"/>
  <c r="E28" i="40"/>
  <c r="I26" i="40"/>
  <c r="BQ33" i="42"/>
  <c r="BQ32" i="43" s="1"/>
  <c r="BQ33" i="40"/>
  <c r="CO25" i="42"/>
  <c r="CO26" i="40"/>
  <c r="J40" i="40"/>
  <c r="U26" i="40"/>
  <c r="BF43" i="41"/>
  <c r="CP42" i="41"/>
  <c r="BF42" i="41"/>
  <c r="AD42" i="41"/>
  <c r="BZ41" i="41"/>
  <c r="AP41" i="41"/>
  <c r="BN40" i="41"/>
  <c r="AD40" i="41"/>
  <c r="DB39" i="41"/>
  <c r="AT39" i="41"/>
  <c r="CL38" i="41"/>
  <c r="BN38" i="41"/>
  <c r="AP38" i="41"/>
  <c r="F38" i="41"/>
  <c r="CT37" i="41"/>
  <c r="BQ37" i="41"/>
  <c r="AP37" i="41"/>
  <c r="Q37" i="41"/>
  <c r="CK36" i="41"/>
  <c r="AC36" i="41"/>
  <c r="DA35" i="41"/>
  <c r="BY35" i="41"/>
  <c r="BA35" i="41"/>
  <c r="CO34" i="41"/>
  <c r="AS34" i="41"/>
  <c r="DB33" i="41"/>
  <c r="CG33" i="41"/>
  <c r="BM33" i="41"/>
  <c r="CK32" i="41"/>
  <c r="R32" i="41"/>
  <c r="DB30" i="41"/>
  <c r="BQ30" i="41"/>
  <c r="DA29" i="41"/>
  <c r="BY29" i="41"/>
  <c r="AS29" i="41"/>
  <c r="CC28" i="41"/>
  <c r="AO28" i="41"/>
  <c r="BA27" i="41"/>
  <c r="Q27" i="41"/>
  <c r="CO26" i="41"/>
  <c r="BA26" i="41"/>
  <c r="CK25" i="41"/>
  <c r="AS25" i="41"/>
  <c r="CW24" i="41"/>
  <c r="U24" i="41"/>
  <c r="BK22" i="41"/>
  <c r="BN41" i="40"/>
  <c r="CS36" i="40"/>
  <c r="CP32" i="40"/>
  <c r="E26" i="40"/>
  <c r="BA29" i="42"/>
  <c r="BA29" i="40"/>
  <c r="I25" i="40"/>
  <c r="AK23" i="42"/>
  <c r="DB42" i="41"/>
  <c r="J42" i="41"/>
  <c r="CC37" i="41"/>
  <c r="AS30" i="41"/>
  <c r="BA28" i="41"/>
  <c r="BM27" i="41"/>
  <c r="BM26" i="41"/>
  <c r="Q25" i="41"/>
  <c r="AC24" i="41"/>
  <c r="U23" i="41"/>
  <c r="BM24" i="40"/>
  <c r="BR43" i="45"/>
  <c r="AN13" i="45"/>
  <c r="CL43" i="41"/>
  <c r="R43" i="41"/>
  <c r="CL42" i="41"/>
  <c r="BB42" i="41"/>
  <c r="BR41" i="41"/>
  <c r="AH41" i="41"/>
  <c r="DB40" i="41"/>
  <c r="CX39" i="41"/>
  <c r="BV39" i="41"/>
  <c r="CK38" i="41"/>
  <c r="BM38" i="41"/>
  <c r="AO38" i="41"/>
  <c r="CS37" i="41"/>
  <c r="BN37" i="41"/>
  <c r="AO37" i="41"/>
  <c r="U36" i="41"/>
  <c r="CX35" i="41"/>
  <c r="BR35" i="41"/>
  <c r="AT35" i="41"/>
  <c r="CL34" i="41"/>
  <c r="AP34" i="41"/>
  <c r="CD33" i="41"/>
  <c r="BI33" i="41"/>
  <c r="AO33" i="41"/>
  <c r="CD32" i="41"/>
  <c r="AX32" i="41"/>
  <c r="CP31" i="41"/>
  <c r="BN31" i="41"/>
  <c r="AH31" i="41"/>
  <c r="CX30" i="41"/>
  <c r="AH30" i="41"/>
  <c r="CX29" i="41"/>
  <c r="AG28" i="41"/>
  <c r="DA27" i="41"/>
  <c r="CD27" i="41"/>
  <c r="I27" i="41"/>
  <c r="CK26" i="41"/>
  <c r="CC25" i="41"/>
  <c r="E25" i="41"/>
  <c r="CU24" i="41"/>
  <c r="BM24" i="41"/>
  <c r="BA23" i="41"/>
  <c r="CP42" i="40"/>
  <c r="AT41" i="40"/>
  <c r="G35" i="42"/>
  <c r="G36" i="42" s="1"/>
  <c r="G35" i="43" s="1"/>
  <c r="BE37" i="40"/>
  <c r="CC35" i="40"/>
  <c r="BO7" i="41"/>
  <c r="BN42" i="41"/>
  <c r="CO36" i="41"/>
  <c r="AC32" i="41"/>
  <c r="BJ43" i="45"/>
  <c r="CD43" i="41"/>
  <c r="J43" i="41"/>
  <c r="CD42" i="41"/>
  <c r="V42" i="41"/>
  <c r="DB41" i="41"/>
  <c r="BN41" i="41"/>
  <c r="AD41" i="41"/>
  <c r="CX40" i="41"/>
  <c r="BF40" i="41"/>
  <c r="V40" i="41"/>
  <c r="CW39" i="41"/>
  <c r="BR39" i="41"/>
  <c r="DB38" i="41"/>
  <c r="CD38" i="41"/>
  <c r="BF38" i="41"/>
  <c r="CC36" i="41"/>
  <c r="CW35" i="41"/>
  <c r="AS35" i="41"/>
  <c r="CC33" i="41"/>
  <c r="CC32" i="41"/>
  <c r="CS29" i="41"/>
  <c r="DA28" i="41"/>
  <c r="BY28" i="41"/>
  <c r="CC27" i="41"/>
  <c r="CG26" i="41"/>
  <c r="CO24" i="41"/>
  <c r="I24" i="41"/>
  <c r="AS23" i="41"/>
  <c r="CD42" i="40"/>
  <c r="J41" i="40"/>
  <c r="AS36" i="40"/>
  <c r="H42" i="40"/>
  <c r="CN41" i="41"/>
  <c r="AJ41" i="41"/>
  <c r="D41" i="41"/>
  <c r="CZ40" i="41"/>
  <c r="CJ40" i="41"/>
  <c r="AF40" i="41"/>
  <c r="P40" i="41"/>
  <c r="CV39" i="41"/>
  <c r="CF39" i="41"/>
  <c r="BX39" i="41"/>
  <c r="BP39" i="41"/>
  <c r="CR38" i="41"/>
  <c r="BL37" i="40"/>
  <c r="AN38" i="41"/>
  <c r="H38" i="41"/>
  <c r="CF37" i="41"/>
  <c r="BX37" i="41"/>
  <c r="T37" i="41"/>
  <c r="X32" i="42"/>
  <c r="H32" i="42"/>
  <c r="CU41" i="41"/>
  <c r="CE41" i="41"/>
  <c r="BO41" i="41"/>
  <c r="BG41" i="41"/>
  <c r="C41" i="41"/>
  <c r="CY40" i="41"/>
  <c r="CQ40" i="41"/>
  <c r="CI40" i="41"/>
  <c r="BS40" i="41"/>
  <c r="BK40" i="41"/>
  <c r="BC40" i="41"/>
  <c r="AU40" i="41"/>
  <c r="AM40" i="41"/>
  <c r="O40" i="41"/>
  <c r="G40" i="41"/>
  <c r="DC39" i="41"/>
  <c r="CM39" i="41"/>
  <c r="BG39" i="41"/>
  <c r="C39" i="41"/>
  <c r="CA38" i="41"/>
  <c r="DC37" i="41"/>
  <c r="CM37" i="41"/>
  <c r="BO37" i="41"/>
  <c r="AQ37" i="41"/>
  <c r="C37" i="41"/>
  <c r="CY36" i="41"/>
  <c r="CA36" i="41"/>
  <c r="AU36" i="41"/>
  <c r="CM35" i="41"/>
  <c r="CE35" i="41"/>
  <c r="BW35" i="41"/>
  <c r="BO35" i="41"/>
  <c r="AQ35" i="41"/>
  <c r="C35" i="41"/>
  <c r="CI34" i="41"/>
  <c r="AU34" i="41"/>
  <c r="BG33" i="41"/>
  <c r="AY33" i="41"/>
  <c r="CI32" i="41"/>
  <c r="CA32" i="41"/>
  <c r="BC32" i="41"/>
  <c r="AE32" i="42"/>
  <c r="AE33" i="42" s="1"/>
  <c r="AE34" i="42" s="1"/>
  <c r="O32" i="41"/>
  <c r="DC31" i="41"/>
  <c r="BO31" i="41"/>
  <c r="AY31" i="41"/>
  <c r="AQ31" i="41"/>
  <c r="AI31" i="41"/>
  <c r="AA31" i="41"/>
  <c r="K31" i="41"/>
  <c r="CY30" i="41"/>
  <c r="CI30" i="41"/>
  <c r="CA30" i="41"/>
  <c r="BK30" i="41"/>
  <c r="DC29" i="41"/>
  <c r="CM29" i="41"/>
  <c r="BW29" i="41"/>
  <c r="AY29" i="41"/>
  <c r="CQ28" i="41"/>
  <c r="CA28" i="41"/>
  <c r="BS28" i="41"/>
  <c r="AU28" i="41"/>
  <c r="W28" i="41"/>
  <c r="DC27" i="41"/>
  <c r="CU27" i="41"/>
  <c r="CE27" i="41"/>
  <c r="BW27" i="41"/>
  <c r="BO27" i="41"/>
  <c r="BG27" i="41"/>
  <c r="DC25" i="41"/>
  <c r="CU25" i="41"/>
  <c r="C25" i="41"/>
  <c r="AI23" i="41"/>
  <c r="O22" i="41"/>
  <c r="AE7" i="40"/>
  <c r="F42" i="40"/>
  <c r="AX37" i="41"/>
  <c r="CT33" i="41"/>
  <c r="V32" i="42"/>
  <c r="V33" i="42" s="1"/>
  <c r="V34" i="42" s="1"/>
  <c r="V33" i="43" s="1"/>
  <c r="F32" i="42"/>
  <c r="F33" i="42" s="1"/>
  <c r="CT31" i="41"/>
  <c r="AX31" i="40"/>
  <c r="CG42" i="41"/>
  <c r="AC42" i="41"/>
  <c r="E42" i="40"/>
  <c r="M40" i="41"/>
  <c r="E40" i="41"/>
  <c r="CS39" i="41"/>
  <c r="CK39" i="41"/>
  <c r="CC39" i="41"/>
  <c r="BU39" i="41"/>
  <c r="BE39" i="41"/>
  <c r="AW39" i="41"/>
  <c r="BU37" i="41"/>
  <c r="CG36" i="41"/>
  <c r="BI34" i="41"/>
  <c r="BU33" i="41"/>
  <c r="U32" i="42"/>
  <c r="U33" i="42" s="1"/>
  <c r="CG30" i="41"/>
  <c r="BI30" i="41"/>
  <c r="M30" i="41"/>
  <c r="AW29" i="41"/>
  <c r="U28" i="41"/>
  <c r="BU27" i="41"/>
  <c r="AW25" i="41"/>
  <c r="BI24" i="41"/>
  <c r="AK24" i="42"/>
  <c r="P38" i="41"/>
  <c r="D34" i="41"/>
  <c r="H35" i="41"/>
  <c r="AH36" i="41"/>
  <c r="V33" i="41"/>
  <c r="J32" i="41"/>
  <c r="J39" i="41"/>
  <c r="AH37" i="41"/>
  <c r="J34" i="41"/>
  <c r="F33" i="40"/>
  <c r="K39" i="41"/>
  <c r="O38" i="41"/>
  <c r="K37" i="41"/>
  <c r="AE36" i="41"/>
  <c r="O36" i="41"/>
  <c r="K35" i="41"/>
  <c r="AE34" i="41"/>
  <c r="O34" i="41"/>
  <c r="AA33" i="41"/>
  <c r="S33" i="41"/>
  <c r="AL33" i="41"/>
  <c r="R33" i="41"/>
  <c r="R32" i="40"/>
  <c r="AL38" i="41"/>
  <c r="F34" i="42"/>
  <c r="F35" i="42" s="1"/>
  <c r="F36" i="42" s="1"/>
  <c r="AH33" i="42"/>
  <c r="AH33" i="43" s="1"/>
  <c r="AH39" i="41"/>
  <c r="R36" i="41"/>
  <c r="F34" i="41"/>
  <c r="AH32" i="41"/>
  <c r="AH36" i="40"/>
  <c r="AO39" i="41"/>
  <c r="AG39" i="41"/>
  <c r="Y39" i="41"/>
  <c r="Y37" i="40"/>
  <c r="AK36" i="41"/>
  <c r="Y35" i="41"/>
  <c r="AO33" i="42"/>
  <c r="AH33" i="41"/>
  <c r="F33" i="41"/>
  <c r="AN33" i="42"/>
  <c r="AN34" i="42" s="1"/>
  <c r="AI29" i="41"/>
  <c r="AI27" i="41"/>
  <c r="AM27" i="41"/>
  <c r="AN25" i="41"/>
  <c r="AJ24" i="41"/>
  <c r="AD43" i="46"/>
  <c r="AE30" i="41"/>
  <c r="AA29" i="41"/>
  <c r="AE28" i="41"/>
  <c r="AA25" i="41"/>
  <c r="AB30" i="41"/>
  <c r="X29" i="41"/>
  <c r="AB28" i="41"/>
  <c r="AF25" i="41"/>
  <c r="X25" i="41"/>
  <c r="O29" i="41"/>
  <c r="O30" i="41"/>
  <c r="O28" i="41"/>
  <c r="O26" i="41"/>
  <c r="S25" i="41"/>
  <c r="N24" i="41"/>
  <c r="V43" i="46"/>
  <c r="E29" i="41"/>
  <c r="F43" i="46"/>
  <c r="K29" i="41"/>
  <c r="G26" i="41"/>
  <c r="E24" i="41"/>
  <c r="I36" i="7"/>
  <c r="I52" i="7"/>
  <c r="K39" i="7"/>
  <c r="F39" i="7"/>
  <c r="G10" i="41"/>
  <c r="AP13" i="45"/>
  <c r="L13" i="7"/>
  <c r="Z42" i="41"/>
  <c r="BF41" i="30"/>
  <c r="V39" i="30"/>
  <c r="BF36" i="30"/>
  <c r="I39" i="7"/>
  <c r="BN11" i="41"/>
  <c r="B43" i="46"/>
  <c r="Z43" i="41"/>
  <c r="BV40" i="41"/>
  <c r="CH38" i="41"/>
  <c r="BJ38" i="41"/>
  <c r="N38" i="41"/>
  <c r="BI37" i="41"/>
  <c r="M36" i="41"/>
  <c r="AW28" i="41"/>
  <c r="AW27" i="41"/>
  <c r="M27" i="41"/>
  <c r="BI23" i="41"/>
  <c r="BI10" i="41"/>
  <c r="BJ41" i="40"/>
  <c r="AD40" i="40"/>
  <c r="BU36" i="40"/>
  <c r="AK24" i="40"/>
  <c r="CF28" i="40"/>
  <c r="CF26" i="40"/>
  <c r="BD7" i="40"/>
  <c r="C7" i="30"/>
  <c r="AX11" i="30"/>
  <c r="CT41" i="41"/>
  <c r="CH32" i="41"/>
  <c r="AK38" i="41"/>
  <c r="M25" i="41"/>
  <c r="M23" i="41"/>
  <c r="BI9" i="41"/>
  <c r="Z31" i="40"/>
  <c r="BS37" i="41"/>
  <c r="CC42" i="30"/>
  <c r="BV30" i="41"/>
  <c r="AX43" i="45"/>
  <c r="M38" i="41"/>
  <c r="CH35" i="41"/>
  <c r="CS24" i="41"/>
  <c r="Q6" i="23"/>
  <c r="DA41" i="12"/>
  <c r="DB42" i="30"/>
  <c r="BR42" i="30"/>
  <c r="DA40" i="30"/>
  <c r="BB10" i="40"/>
  <c r="AL43" i="45"/>
  <c r="BI12" i="40"/>
  <c r="BJ43" i="41"/>
  <c r="CH42" i="41"/>
  <c r="AX42" i="41"/>
  <c r="AX41" i="41"/>
  <c r="BJ39" i="41"/>
  <c r="BU36" i="41"/>
  <c r="CT34" i="41"/>
  <c r="N34" i="41"/>
  <c r="Z30" i="41"/>
  <c r="M29" i="41"/>
  <c r="CG28" i="41"/>
  <c r="BE7" i="41"/>
  <c r="Q6" i="34"/>
  <c r="V10" i="41"/>
  <c r="AD42" i="40"/>
  <c r="M34" i="40"/>
  <c r="CS25" i="40"/>
  <c r="S21" i="40"/>
  <c r="BF12" i="40"/>
  <c r="BF9" i="41"/>
  <c r="CT42" i="41"/>
  <c r="BV34" i="41"/>
  <c r="CT39" i="41"/>
  <c r="AK26" i="41"/>
  <c r="BE8" i="41"/>
  <c r="BE13" i="38"/>
  <c r="CO44" i="14"/>
  <c r="DA42" i="30"/>
  <c r="AG40" i="30"/>
  <c r="BM12" i="40"/>
  <c r="BM9" i="40"/>
  <c r="BB12" i="41"/>
  <c r="CH43" i="46"/>
  <c r="BI11" i="40"/>
  <c r="CT43" i="41"/>
  <c r="N42" i="41"/>
  <c r="CH41" i="41"/>
  <c r="CG37" i="41"/>
  <c r="Z37" i="41"/>
  <c r="AW35" i="41"/>
  <c r="AK34" i="41"/>
  <c r="M34" i="41"/>
  <c r="BV33" i="41"/>
  <c r="AX33" i="41"/>
  <c r="AK32" i="41"/>
  <c r="CT30" i="41"/>
  <c r="AK28" i="41"/>
  <c r="BU26" i="41"/>
  <c r="CS25" i="41"/>
  <c r="M24" i="41"/>
  <c r="AW23" i="41"/>
  <c r="P9" i="41"/>
  <c r="Z42" i="40"/>
  <c r="AL41" i="40"/>
  <c r="M28" i="40"/>
  <c r="BU25" i="40"/>
  <c r="DA32" i="40"/>
  <c r="CO28" i="40"/>
  <c r="BE28" i="40"/>
  <c r="U42" i="12"/>
  <c r="BJ13" i="40"/>
  <c r="Z40" i="41"/>
  <c r="AX41" i="40"/>
  <c r="BE13" i="44"/>
  <c r="V35" i="30"/>
  <c r="AK8" i="30"/>
  <c r="BJ12" i="40"/>
  <c r="AU13" i="41"/>
  <c r="BJ10" i="41"/>
  <c r="BJ12" i="41"/>
  <c r="N43" i="46"/>
  <c r="Z43" i="45"/>
  <c r="BI10" i="40"/>
  <c r="BE11" i="40"/>
  <c r="N43" i="41"/>
  <c r="BJ40" i="41"/>
  <c r="Z39" i="41"/>
  <c r="Y37" i="41"/>
  <c r="N35" i="41"/>
  <c r="CS33" i="41"/>
  <c r="AW33" i="41"/>
  <c r="Z33" i="41"/>
  <c r="BU32" i="41"/>
  <c r="Y26" i="41"/>
  <c r="AN7" i="40"/>
  <c r="K10" i="41"/>
  <c r="N42" i="40"/>
  <c r="M36" i="40"/>
  <c r="AK25" i="40"/>
  <c r="CB31" i="40"/>
  <c r="BH11" i="40"/>
  <c r="BD9" i="41"/>
  <c r="BB8" i="41"/>
  <c r="BE41" i="30"/>
  <c r="BV43" i="46"/>
  <c r="BE13" i="46"/>
  <c r="Q6" i="35"/>
  <c r="Q6" i="33"/>
  <c r="DA42" i="12"/>
  <c r="BF42" i="30"/>
  <c r="V42" i="30"/>
  <c r="CD41" i="30"/>
  <c r="BB12" i="40"/>
  <c r="BJ9" i="40"/>
  <c r="BM8" i="41"/>
  <c r="BM12" i="41"/>
  <c r="CT43" i="46"/>
  <c r="BI9" i="40"/>
  <c r="BE10" i="40"/>
  <c r="AX43" i="41"/>
  <c r="BV42" i="41"/>
  <c r="AL41" i="41"/>
  <c r="N40" i="41"/>
  <c r="CH39" i="41"/>
  <c r="AW37" i="41"/>
  <c r="CS36" i="41"/>
  <c r="M35" i="41"/>
  <c r="BV31" i="41"/>
  <c r="Z31" i="41"/>
  <c r="CG24" i="41"/>
  <c r="CX39" i="40"/>
  <c r="BU26" i="40"/>
  <c r="M25" i="40"/>
  <c r="N41" i="41"/>
  <c r="AG42" i="30"/>
  <c r="AJ8" i="12"/>
  <c r="BI13" i="40"/>
  <c r="CC44" i="14"/>
  <c r="BQ41" i="12"/>
  <c r="CP42" i="30"/>
  <c r="BE42" i="30"/>
  <c r="CC41" i="30"/>
  <c r="BN11" i="40"/>
  <c r="BB9" i="40"/>
  <c r="BI8" i="40"/>
  <c r="AL42" i="41"/>
  <c r="BV41" i="41"/>
  <c r="CT40" i="41"/>
  <c r="CT38" i="41"/>
  <c r="BV38" i="41"/>
  <c r="AX38" i="41"/>
  <c r="BI36" i="41"/>
  <c r="BU35" i="41"/>
  <c r="CT32" i="41"/>
  <c r="AK29" i="41"/>
  <c r="BU28" i="41"/>
  <c r="Y28" i="41"/>
  <c r="BI26" i="41"/>
  <c r="AK23" i="41"/>
  <c r="BE11" i="41"/>
  <c r="M12" i="41"/>
  <c r="E11" i="41"/>
  <c r="E8" i="41"/>
  <c r="AK33" i="40"/>
  <c r="AL39" i="41"/>
  <c r="BI38" i="41"/>
  <c r="AH7" i="33"/>
  <c r="BR37" i="30"/>
  <c r="BM11" i="40"/>
  <c r="BM8" i="40"/>
  <c r="BE9" i="40"/>
  <c r="CH43" i="41"/>
  <c r="AX40" i="41"/>
  <c r="AX39" i="41"/>
  <c r="CS38" i="41"/>
  <c r="BU38" i="41"/>
  <c r="AW38" i="41"/>
  <c r="Z38" i="41"/>
  <c r="BV37" i="41"/>
  <c r="Z36" i="41"/>
  <c r="AL35" i="41"/>
  <c r="CG34" i="41"/>
  <c r="CS32" i="41"/>
  <c r="CH30" i="41"/>
  <c r="AX30" i="41"/>
  <c r="CS27" i="41"/>
  <c r="AK25" i="41"/>
  <c r="AL24" i="41"/>
  <c r="BC11" i="41"/>
  <c r="H10" i="41"/>
  <c r="D8" i="41"/>
  <c r="CL40" i="40"/>
  <c r="CH39" i="40"/>
  <c r="BM28" i="40"/>
  <c r="O39" i="7"/>
  <c r="H39" i="7"/>
  <c r="BE6" i="40"/>
  <c r="CH31" i="41"/>
  <c r="BJ10" i="40"/>
  <c r="AG41" i="30"/>
  <c r="CD40" i="30"/>
  <c r="BJ11" i="40"/>
  <c r="BB9" i="41"/>
  <c r="BE8" i="40"/>
  <c r="AL43" i="41"/>
  <c r="Z41" i="41"/>
  <c r="N39" i="41"/>
  <c r="Y38" i="41"/>
  <c r="N33" i="41"/>
  <c r="BU29" i="41"/>
  <c r="BI27" i="41"/>
  <c r="Y27" i="41"/>
  <c r="CS26" i="41"/>
  <c r="M26" i="41"/>
  <c r="AK24" i="41"/>
  <c r="BZ42" i="40"/>
  <c r="CT41" i="40"/>
  <c r="CH40" i="40"/>
  <c r="BV39" i="40"/>
  <c r="CS27" i="40"/>
  <c r="Y26" i="40"/>
  <c r="AX42" i="40"/>
  <c r="CG38" i="41"/>
  <c r="BV36" i="41"/>
  <c r="BE13" i="45"/>
  <c r="BQ42" i="12"/>
  <c r="DB41" i="30"/>
  <c r="BR41" i="30"/>
  <c r="BR39" i="30"/>
  <c r="BB11" i="40"/>
  <c r="BM7" i="40"/>
  <c r="BJ9" i="41"/>
  <c r="BB11" i="41"/>
  <c r="BJ13" i="41"/>
  <c r="BG13" i="40"/>
  <c r="BE7" i="40"/>
  <c r="BJ42" i="41"/>
  <c r="BJ41" i="41"/>
  <c r="CH40" i="41"/>
  <c r="M39" i="41"/>
  <c r="CS35" i="41"/>
  <c r="CH33" i="41"/>
  <c r="BJ33" i="41"/>
  <c r="M33" i="41"/>
  <c r="Y29" i="41"/>
  <c r="BI28" i="41"/>
  <c r="M28" i="41"/>
  <c r="AW26" i="41"/>
  <c r="BU25" i="41"/>
  <c r="BU24" i="41"/>
  <c r="CS23" i="41"/>
  <c r="BI13" i="41"/>
  <c r="BN42" i="40"/>
  <c r="CH41" i="40"/>
  <c r="BZ40" i="40"/>
  <c r="AP39" i="40"/>
  <c r="CS24" i="40"/>
  <c r="N40" i="7"/>
  <c r="BH10" i="40"/>
  <c r="G7" i="41"/>
  <c r="DE31" i="35"/>
  <c r="DE28" i="35"/>
  <c r="DE32" i="35"/>
  <c r="DE32" i="23"/>
  <c r="I42" i="7"/>
  <c r="N39" i="7"/>
  <c r="AS10" i="42"/>
  <c r="M39" i="7"/>
  <c r="AC9" i="42"/>
  <c r="AC8" i="43" s="1"/>
  <c r="AC8" i="38" s="1"/>
  <c r="Z8" i="42"/>
  <c r="L39" i="7"/>
  <c r="R30" i="31"/>
  <c r="J39" i="7"/>
  <c r="AS10" i="31"/>
  <c r="G39" i="7"/>
  <c r="F40" i="7"/>
  <c r="G40" i="7"/>
  <c r="H40" i="7"/>
  <c r="AP7" i="30"/>
  <c r="BT43" i="46"/>
  <c r="BT43" i="44"/>
  <c r="CV42" i="42"/>
  <c r="CV41" i="43" s="1"/>
  <c r="CV43" i="41"/>
  <c r="CN42" i="42"/>
  <c r="CN42" i="43" s="1"/>
  <c r="CN42" i="41"/>
  <c r="CN43" i="41"/>
  <c r="CF42" i="42"/>
  <c r="CF42" i="43" s="1"/>
  <c r="CF43" i="41"/>
  <c r="BH42" i="42"/>
  <c r="BH43" i="41"/>
  <c r="BD40" i="42"/>
  <c r="BD40" i="41"/>
  <c r="CF38" i="42"/>
  <c r="CF38" i="41"/>
  <c r="DD34" i="42"/>
  <c r="DD34" i="43" s="1"/>
  <c r="DD34" i="41"/>
  <c r="AB33" i="41"/>
  <c r="AF31" i="42"/>
  <c r="AF31" i="41"/>
  <c r="BL30" i="42"/>
  <c r="BL30" i="41"/>
  <c r="AN30" i="42"/>
  <c r="AN30" i="41"/>
  <c r="AJ30" i="42"/>
  <c r="AJ30" i="41"/>
  <c r="H30" i="42"/>
  <c r="H30" i="41"/>
  <c r="CZ29" i="42"/>
  <c r="CZ28" i="43" s="1"/>
  <c r="CZ29" i="41"/>
  <c r="CB29" i="42"/>
  <c r="CB29" i="41"/>
  <c r="BL29" i="42"/>
  <c r="BL29" i="41"/>
  <c r="AZ29" i="42"/>
  <c r="AZ29" i="41"/>
  <c r="AR29" i="42"/>
  <c r="AR29" i="43" s="1"/>
  <c r="AR29" i="41"/>
  <c r="T29" i="41"/>
  <c r="CJ28" i="42"/>
  <c r="CJ27" i="43" s="1"/>
  <c r="CJ28" i="41"/>
  <c r="AJ28" i="41"/>
  <c r="X28" i="41"/>
  <c r="CB27" i="42"/>
  <c r="CB27" i="41"/>
  <c r="BL27" i="42"/>
  <c r="BL26" i="43" s="1"/>
  <c r="BL27" i="41"/>
  <c r="AN27" i="41"/>
  <c r="L27" i="41"/>
  <c r="CV26" i="42"/>
  <c r="CV26" i="41"/>
  <c r="CN26" i="42"/>
  <c r="CN26" i="41"/>
  <c r="CB26" i="42"/>
  <c r="CB26" i="41"/>
  <c r="AN26" i="41"/>
  <c r="AB26" i="42"/>
  <c r="AB26" i="41"/>
  <c r="T26" i="41"/>
  <c r="CV25" i="42"/>
  <c r="CV25" i="41"/>
  <c r="BL12" i="40"/>
  <c r="BB8" i="40"/>
  <c r="BB7" i="40"/>
  <c r="BJ6" i="40"/>
  <c r="BL11" i="41"/>
  <c r="AN13" i="46"/>
  <c r="BH13" i="46"/>
  <c r="AB43" i="46"/>
  <c r="BH43" i="46"/>
  <c r="CN43" i="46"/>
  <c r="BP13" i="45"/>
  <c r="CB43" i="45"/>
  <c r="AV43" i="45"/>
  <c r="BH13" i="40"/>
  <c r="BD9" i="40"/>
  <c r="BD6" i="40"/>
  <c r="CB43" i="41"/>
  <c r="AV43" i="41"/>
  <c r="CF42" i="41"/>
  <c r="BL42" i="41"/>
  <c r="BD42" i="41"/>
  <c r="AV42" i="41"/>
  <c r="AN42" i="41"/>
  <c r="AF42" i="41"/>
  <c r="X42" i="41"/>
  <c r="P42" i="41"/>
  <c r="L41" i="41"/>
  <c r="CR40" i="41"/>
  <c r="CZ39" i="41"/>
  <c r="CB38" i="41"/>
  <c r="AZ38" i="41"/>
  <c r="BP37" i="41"/>
  <c r="CV36" i="41"/>
  <c r="CN36" i="41"/>
  <c r="BP36" i="41"/>
  <c r="BH36" i="41"/>
  <c r="CZ35" i="41"/>
  <c r="CB35" i="41"/>
  <c r="BT35" i="41"/>
  <c r="AZ35" i="41"/>
  <c r="T35" i="41"/>
  <c r="L35" i="41"/>
  <c r="CZ34" i="41"/>
  <c r="CR34" i="41"/>
  <c r="AN34" i="41"/>
  <c r="CZ33" i="41"/>
  <c r="BD33" i="41"/>
  <c r="H33" i="41"/>
  <c r="BH32" i="41"/>
  <c r="CB31" i="41"/>
  <c r="BT31" i="41"/>
  <c r="BD31" i="41"/>
  <c r="AF30" i="41"/>
  <c r="BH29" i="41"/>
  <c r="AN29" i="41"/>
  <c r="H27" i="41"/>
  <c r="DD26" i="41"/>
  <c r="CJ26" i="41"/>
  <c r="BL26" i="41"/>
  <c r="CB25" i="41"/>
  <c r="AB25" i="41"/>
  <c r="P24" i="41"/>
  <c r="H24" i="41"/>
  <c r="BD13" i="44"/>
  <c r="AN26" i="40"/>
  <c r="DD42" i="42"/>
  <c r="DD43" i="41"/>
  <c r="BP42" i="42"/>
  <c r="BP43" i="41"/>
  <c r="AJ42" i="40"/>
  <c r="AJ43" i="41"/>
  <c r="DD39" i="42"/>
  <c r="DD39" i="43" s="1"/>
  <c r="DD39" i="41"/>
  <c r="AN39" i="42"/>
  <c r="AN39" i="43" s="1"/>
  <c r="AN39" i="41"/>
  <c r="CJ37" i="42"/>
  <c r="CJ37" i="41"/>
  <c r="BL37" i="42"/>
  <c r="BL37" i="41"/>
  <c r="X37" i="41"/>
  <c r="D37" i="41"/>
  <c r="P34" i="41"/>
  <c r="CZ32" i="42"/>
  <c r="CZ32" i="41"/>
  <c r="CB32" i="42"/>
  <c r="CB32" i="41"/>
  <c r="AV32" i="42"/>
  <c r="AV32" i="43" s="1"/>
  <c r="AV32" i="46" s="1"/>
  <c r="AV32" i="41"/>
  <c r="P32" i="42"/>
  <c r="P32" i="41"/>
  <c r="AN31" i="42"/>
  <c r="AN31" i="41"/>
  <c r="AR30" i="42"/>
  <c r="AR30" i="41"/>
  <c r="BT29" i="42"/>
  <c r="BT28" i="43" s="1"/>
  <c r="BT29" i="41"/>
  <c r="DD28" i="42"/>
  <c r="DD28" i="41"/>
  <c r="BP28" i="42"/>
  <c r="BP28" i="41"/>
  <c r="AR28" i="42"/>
  <c r="AR28" i="43" s="1"/>
  <c r="AR28" i="41"/>
  <c r="P28" i="40"/>
  <c r="L28" i="41"/>
  <c r="CN27" i="42"/>
  <c r="CN27" i="41"/>
  <c r="BT27" i="42"/>
  <c r="BT27" i="41"/>
  <c r="AB27" i="42"/>
  <c r="AB27" i="41"/>
  <c r="CZ26" i="42"/>
  <c r="CZ26" i="41"/>
  <c r="BX26" i="42"/>
  <c r="BX26" i="41"/>
  <c r="BP26" i="42"/>
  <c r="BP26" i="41"/>
  <c r="BH26" i="42"/>
  <c r="BH26" i="41"/>
  <c r="AZ26" i="42"/>
  <c r="AZ26" i="43" s="1"/>
  <c r="AZ26" i="41"/>
  <c r="H26" i="41"/>
  <c r="DD25" i="42"/>
  <c r="DD25" i="43" s="1"/>
  <c r="DD25" i="41"/>
  <c r="CF25" i="42"/>
  <c r="CF25" i="41"/>
  <c r="CR24" i="42"/>
  <c r="CR24" i="41"/>
  <c r="BX24" i="42"/>
  <c r="BX23" i="43" s="1"/>
  <c r="BX24" i="41"/>
  <c r="BD24" i="42"/>
  <c r="BD24" i="41"/>
  <c r="AB24" i="41"/>
  <c r="T24" i="41"/>
  <c r="D24" i="42"/>
  <c r="D24" i="41"/>
  <c r="BL11" i="40"/>
  <c r="BN6" i="40"/>
  <c r="BB6" i="40"/>
  <c r="BB7" i="41"/>
  <c r="BN7" i="41"/>
  <c r="BN8" i="41"/>
  <c r="BL10" i="41"/>
  <c r="BL13" i="41"/>
  <c r="AR43" i="46"/>
  <c r="BX43" i="46"/>
  <c r="DD43" i="46"/>
  <c r="CZ43" i="45"/>
  <c r="BT43" i="45"/>
  <c r="AN43" i="45"/>
  <c r="BH8" i="40"/>
  <c r="CJ43" i="41"/>
  <c r="BD43" i="41"/>
  <c r="X43" i="41"/>
  <c r="P43" i="41"/>
  <c r="AZ41" i="41"/>
  <c r="AR41" i="41"/>
  <c r="T41" i="41"/>
  <c r="AB39" i="41"/>
  <c r="T39" i="41"/>
  <c r="CV38" i="41"/>
  <c r="BL35" i="41"/>
  <c r="BD35" i="41"/>
  <c r="AF35" i="41"/>
  <c r="BP31" i="41"/>
  <c r="AR31" i="41"/>
  <c r="L31" i="41"/>
  <c r="CV29" i="41"/>
  <c r="BP29" i="41"/>
  <c r="AV29" i="41"/>
  <c r="BT28" i="41"/>
  <c r="AV28" i="41"/>
  <c r="X27" i="41"/>
  <c r="P27" i="41"/>
  <c r="CR26" i="41"/>
  <c r="P26" i="41"/>
  <c r="CJ25" i="41"/>
  <c r="BD11" i="41"/>
  <c r="BP13" i="47"/>
  <c r="BP13" i="48" s="1"/>
  <c r="BP13" i="38"/>
  <c r="BL13" i="47"/>
  <c r="BL13" i="48" s="1"/>
  <c r="BL13" i="38"/>
  <c r="BH13" i="47"/>
  <c r="BH13" i="48" s="1"/>
  <c r="BH13" i="38"/>
  <c r="BD13" i="47"/>
  <c r="BD13" i="48" s="1"/>
  <c r="BD13" i="38"/>
  <c r="BH12" i="42"/>
  <c r="BH13" i="41"/>
  <c r="BD12" i="42"/>
  <c r="BD11" i="43" s="1"/>
  <c r="BD13" i="41"/>
  <c r="BH11" i="42"/>
  <c r="BH11" i="41"/>
  <c r="BH10" i="41"/>
  <c r="BH9" i="42"/>
  <c r="BH10" i="42" s="1"/>
  <c r="BH9" i="41"/>
  <c r="BH7" i="42"/>
  <c r="BH7" i="43" s="1"/>
  <c r="BH7" i="41"/>
  <c r="BH7" i="40"/>
  <c r="BF7" i="42"/>
  <c r="BF6" i="43" s="1"/>
  <c r="BF6" i="40"/>
  <c r="BD7" i="42"/>
  <c r="BD7" i="41"/>
  <c r="N11" i="7"/>
  <c r="N13" i="7"/>
  <c r="AF43" i="46"/>
  <c r="AF43" i="44"/>
  <c r="L43" i="38"/>
  <c r="L43" i="44"/>
  <c r="BX42" i="42"/>
  <c r="BX41" i="43" s="1"/>
  <c r="BX41" i="38" s="1"/>
  <c r="BX43" i="41"/>
  <c r="AZ42" i="42"/>
  <c r="AZ43" i="41"/>
  <c r="AR42" i="42"/>
  <c r="AR43" i="41"/>
  <c r="AB42" i="42"/>
  <c r="AB42" i="43" s="1"/>
  <c r="AB43" i="41"/>
  <c r="BP41" i="42"/>
  <c r="BP41" i="41"/>
  <c r="AB41" i="42"/>
  <c r="AB41" i="41"/>
  <c r="CB40" i="42"/>
  <c r="CB40" i="41"/>
  <c r="BT39" i="42"/>
  <c r="BT39" i="41"/>
  <c r="BL39" i="42"/>
  <c r="BL39" i="41"/>
  <c r="CF34" i="42"/>
  <c r="CF34" i="41"/>
  <c r="BX34" i="42"/>
  <c r="BX34" i="41"/>
  <c r="AZ34" i="42"/>
  <c r="AZ34" i="41"/>
  <c r="AR34" i="42"/>
  <c r="AR34" i="43" s="1"/>
  <c r="AR34" i="41"/>
  <c r="X34" i="41"/>
  <c r="T30" i="42"/>
  <c r="T30" i="41"/>
  <c r="L30" i="42"/>
  <c r="L30" i="43" s="1"/>
  <c r="L30" i="41"/>
  <c r="CN29" i="42"/>
  <c r="CN29" i="41"/>
  <c r="AJ29" i="41"/>
  <c r="AB29" i="41"/>
  <c r="P29" i="41"/>
  <c r="H29" i="41"/>
  <c r="CN28" i="42"/>
  <c r="CN28" i="43" s="1"/>
  <c r="CN28" i="41"/>
  <c r="CF28" i="42"/>
  <c r="CF28" i="41"/>
  <c r="BH28" i="42"/>
  <c r="BH28" i="41"/>
  <c r="BD28" i="42"/>
  <c r="BD28" i="41"/>
  <c r="DD27" i="42"/>
  <c r="DD27" i="41"/>
  <c r="CR27" i="42"/>
  <c r="CR26" i="43" s="1"/>
  <c r="CR27" i="41"/>
  <c r="BH27" i="42"/>
  <c r="BH26" i="43" s="1"/>
  <c r="BH27" i="41"/>
  <c r="AV27" i="42"/>
  <c r="AV27" i="41"/>
  <c r="CF26" i="42"/>
  <c r="CF26" i="41"/>
  <c r="BT26" i="42"/>
  <c r="BT26" i="41"/>
  <c r="AR26" i="42"/>
  <c r="AR26" i="41"/>
  <c r="AJ26" i="41"/>
  <c r="X26" i="40"/>
  <c r="L26" i="41"/>
  <c r="D26" i="41"/>
  <c r="BP25" i="42"/>
  <c r="BP25" i="41"/>
  <c r="BH25" i="42"/>
  <c r="BH25" i="41"/>
  <c r="AZ25" i="42"/>
  <c r="AZ25" i="41"/>
  <c r="AR25" i="42"/>
  <c r="AR25" i="43" s="1"/>
  <c r="AR25" i="41"/>
  <c r="AJ25" i="41"/>
  <c r="L25" i="41"/>
  <c r="D25" i="40"/>
  <c r="D25" i="41"/>
  <c r="BT24" i="40"/>
  <c r="BT24" i="41"/>
  <c r="AV24" i="42"/>
  <c r="AV23" i="43" s="1"/>
  <c r="AV24" i="41"/>
  <c r="AN24" i="41"/>
  <c r="X24" i="41"/>
  <c r="L24" i="41"/>
  <c r="BL13" i="40"/>
  <c r="BJ8" i="40"/>
  <c r="BJ7" i="40"/>
  <c r="BL6" i="40"/>
  <c r="BL7" i="41"/>
  <c r="BL8" i="41"/>
  <c r="BL12" i="41"/>
  <c r="N13" i="46"/>
  <c r="BD13" i="46"/>
  <c r="BL13" i="46"/>
  <c r="AJ43" i="46"/>
  <c r="BP43" i="46"/>
  <c r="CV43" i="46"/>
  <c r="BL13" i="45"/>
  <c r="CR43" i="45"/>
  <c r="BL43" i="45"/>
  <c r="AF43" i="45"/>
  <c r="P43" i="45"/>
  <c r="Q13" i="45"/>
  <c r="BD11" i="40"/>
  <c r="BD8" i="40"/>
  <c r="CZ43" i="41"/>
  <c r="BT43" i="41"/>
  <c r="AN43" i="41"/>
  <c r="CV42" i="41"/>
  <c r="BX42" i="41"/>
  <c r="AV40" i="41"/>
  <c r="BH39" i="41"/>
  <c r="AZ39" i="41"/>
  <c r="AV38" i="41"/>
  <c r="T38" i="41"/>
  <c r="BD36" i="41"/>
  <c r="AV36" i="41"/>
  <c r="X36" i="41"/>
  <c r="P36" i="41"/>
  <c r="BP35" i="41"/>
  <c r="BT33" i="41"/>
  <c r="AR33" i="41"/>
  <c r="CN32" i="41"/>
  <c r="CF32" i="41"/>
  <c r="AF32" i="41"/>
  <c r="H32" i="41"/>
  <c r="CR31" i="41"/>
  <c r="D31" i="41"/>
  <c r="CR30" i="41"/>
  <c r="D30" i="41"/>
  <c r="AF29" i="41"/>
  <c r="L29" i="41"/>
  <c r="H28" i="41"/>
  <c r="CJ27" i="41"/>
  <c r="BD26" i="41"/>
  <c r="AF26" i="41"/>
  <c r="AF24" i="41"/>
  <c r="BH13" i="44"/>
  <c r="BM37" i="40"/>
  <c r="AS37" i="40"/>
  <c r="AW37" i="40"/>
  <c r="BI37" i="40"/>
  <c r="AO37" i="40"/>
  <c r="CC36" i="40"/>
  <c r="BA36" i="40"/>
  <c r="U36" i="40"/>
  <c r="CO35" i="40"/>
  <c r="AO35" i="40"/>
  <c r="I35" i="40"/>
  <c r="U34" i="40"/>
  <c r="CO33" i="40"/>
  <c r="M33" i="40"/>
  <c r="CG27" i="40"/>
  <c r="V30" i="41"/>
  <c r="U30" i="41"/>
  <c r="U37" i="40"/>
  <c r="CK36" i="40"/>
  <c r="BI36" i="40"/>
  <c r="AC36" i="40"/>
  <c r="E36" i="40"/>
  <c r="CS35" i="40"/>
  <c r="AS35" i="40"/>
  <c r="U35" i="40"/>
  <c r="CO34" i="40"/>
  <c r="U33" i="40"/>
  <c r="Q28" i="40"/>
  <c r="CK27" i="40"/>
  <c r="BA27" i="40"/>
  <c r="E27" i="40"/>
  <c r="CS26" i="40"/>
  <c r="M36" i="7"/>
  <c r="M11" i="7"/>
  <c r="M13" i="7"/>
  <c r="AA8" i="40"/>
  <c r="A1" i="49"/>
  <c r="C33" i="17"/>
  <c r="AP8" i="30"/>
  <c r="R30" i="41"/>
  <c r="T43" i="46"/>
  <c r="R29" i="41"/>
  <c r="U27" i="41"/>
  <c r="T25" i="41"/>
  <c r="AQ13" i="38"/>
  <c r="AQ13" i="45"/>
  <c r="AQ13" i="44"/>
  <c r="K34" i="7"/>
  <c r="F24" i="7"/>
  <c r="F26" i="7"/>
  <c r="F21" i="7"/>
  <c r="Z13" i="38"/>
  <c r="BK23" i="41"/>
  <c r="BC23" i="41"/>
  <c r="AY23" i="41"/>
  <c r="AU23" i="41"/>
  <c r="AQ23" i="41"/>
  <c r="AM23" i="41"/>
  <c r="AE23" i="41"/>
  <c r="AA23" i="41"/>
  <c r="W23" i="41"/>
  <c r="O23" i="41"/>
  <c r="G23" i="41"/>
  <c r="DB23" i="41"/>
  <c r="CT23" i="41"/>
  <c r="AP10" i="41"/>
  <c r="AT10" i="40"/>
  <c r="AM12" i="40"/>
  <c r="AD12" i="40"/>
  <c r="Z9" i="40"/>
  <c r="F40" i="30"/>
  <c r="N40" i="30"/>
  <c r="Q40" i="12"/>
  <c r="N41" i="30"/>
  <c r="BY39" i="12"/>
  <c r="BR40" i="30"/>
  <c r="BF40" i="30"/>
  <c r="AP40" i="30"/>
  <c r="R40" i="30"/>
  <c r="CP39" i="30"/>
  <c r="BZ39" i="30"/>
  <c r="BJ39" i="30"/>
  <c r="AT39" i="30"/>
  <c r="AD39" i="30"/>
  <c r="N39" i="30"/>
  <c r="DB38" i="30"/>
  <c r="CL38" i="30"/>
  <c r="J38" i="30"/>
  <c r="CH37" i="30"/>
  <c r="BB37" i="30"/>
  <c r="V37" i="30"/>
  <c r="DB36" i="30"/>
  <c r="BV36" i="30"/>
  <c r="AP36" i="30"/>
  <c r="J36" i="30"/>
  <c r="CH35" i="30"/>
  <c r="DB34" i="30"/>
  <c r="J32" i="30"/>
  <c r="CK42" i="12"/>
  <c r="BE42" i="12"/>
  <c r="Y42" i="12"/>
  <c r="CK41" i="12"/>
  <c r="BE41" i="12"/>
  <c r="U41" i="12"/>
  <c r="BA40" i="12"/>
  <c r="DA38" i="12"/>
  <c r="CT42" i="30"/>
  <c r="BZ42" i="30"/>
  <c r="BN42" i="30"/>
  <c r="AT42" i="30"/>
  <c r="AH42" i="30"/>
  <c r="CT41" i="30"/>
  <c r="BZ41" i="30"/>
  <c r="BN41" i="30"/>
  <c r="AT41" i="30"/>
  <c r="AH41" i="30"/>
  <c r="V41" i="30"/>
  <c r="CP40" i="30"/>
  <c r="BZ40" i="30"/>
  <c r="BN40" i="30"/>
  <c r="BB40" i="30"/>
  <c r="AD40" i="30"/>
  <c r="DB39" i="30"/>
  <c r="CL39" i="30"/>
  <c r="BV39" i="30"/>
  <c r="BF39" i="30"/>
  <c r="AP39" i="30"/>
  <c r="Z39" i="30"/>
  <c r="J39" i="30"/>
  <c r="CX38" i="30"/>
  <c r="CH38" i="30"/>
  <c r="BZ37" i="30"/>
  <c r="AT37" i="30"/>
  <c r="N37" i="30"/>
  <c r="CT36" i="30"/>
  <c r="BN36" i="30"/>
  <c r="AH36" i="30"/>
  <c r="BB35" i="30"/>
  <c r="BV34" i="30"/>
  <c r="CH33" i="30"/>
  <c r="DB32" i="30"/>
  <c r="BJ40" i="30"/>
  <c r="AT40" i="30"/>
  <c r="AH40" i="30"/>
  <c r="V40" i="30"/>
  <c r="CT39" i="30"/>
  <c r="CD39" i="30"/>
  <c r="BN39" i="30"/>
  <c r="AX39" i="30"/>
  <c r="AH39" i="30"/>
  <c r="R39" i="30"/>
  <c r="CP38" i="30"/>
  <c r="R38" i="30"/>
  <c r="CP37" i="30"/>
  <c r="BJ37" i="30"/>
  <c r="AD37" i="30"/>
  <c r="CD36" i="30"/>
  <c r="AX36" i="30"/>
  <c r="R36" i="30"/>
  <c r="CP35" i="30"/>
  <c r="J34" i="30"/>
  <c r="V33" i="30"/>
  <c r="AP32" i="30"/>
  <c r="F31" i="30"/>
  <c r="AD24" i="30"/>
  <c r="BP7" i="30"/>
  <c r="AH36" i="12"/>
  <c r="A3" i="49"/>
  <c r="J48" i="37"/>
  <c r="B16" i="37"/>
  <c r="D28" i="7"/>
  <c r="B36" i="17"/>
  <c r="B21" i="17"/>
  <c r="D54" i="7"/>
  <c r="D53" i="7"/>
  <c r="B50" i="37"/>
  <c r="E53" i="17"/>
  <c r="B4" i="7"/>
  <c r="AA17" i="37"/>
  <c r="J16" i="15"/>
  <c r="BA5" i="37"/>
  <c r="AJ5" i="37"/>
  <c r="S5" i="37"/>
  <c r="G38" i="17"/>
  <c r="J5" i="37"/>
  <c r="R43" i="45"/>
  <c r="Y12" i="40"/>
  <c r="AP13" i="46"/>
  <c r="AV11" i="41"/>
  <c r="AT43" i="46"/>
  <c r="BZ43" i="46"/>
  <c r="AG13" i="45"/>
  <c r="Z13" i="40"/>
  <c r="Y6" i="40"/>
  <c r="AQ34" i="41"/>
  <c r="AM34" i="41"/>
  <c r="F12" i="41"/>
  <c r="AL13" i="40"/>
  <c r="AD9" i="41"/>
  <c r="AU13" i="44"/>
  <c r="AG13" i="46"/>
  <c r="V13" i="40"/>
  <c r="V13" i="41"/>
  <c r="CB39" i="40"/>
  <c r="CJ29" i="40"/>
  <c r="Z24" i="31"/>
  <c r="R32" i="42"/>
  <c r="R31" i="43" s="1"/>
  <c r="M40" i="7"/>
  <c r="W9" i="40"/>
  <c r="W13" i="45"/>
  <c r="W12" i="43"/>
  <c r="W12" i="38" s="1"/>
  <c r="U10" i="42"/>
  <c r="U10" i="43" s="1"/>
  <c r="K42" i="7"/>
  <c r="K10" i="31"/>
  <c r="L10" i="31"/>
  <c r="N26" i="7"/>
  <c r="M26" i="7"/>
  <c r="M24" i="7"/>
  <c r="L26" i="7"/>
  <c r="L24" i="7"/>
  <c r="K26" i="7"/>
  <c r="K24" i="7"/>
  <c r="J24" i="7"/>
  <c r="J26" i="7"/>
  <c r="I26" i="7"/>
  <c r="H24" i="7"/>
  <c r="H26" i="7"/>
  <c r="G26" i="7"/>
  <c r="G24" i="7"/>
  <c r="F36" i="7"/>
  <c r="L21" i="7"/>
  <c r="BG13" i="45"/>
  <c r="AS9" i="43"/>
  <c r="W13" i="44"/>
  <c r="V11" i="43"/>
  <c r="V11" i="47" s="1"/>
  <c r="V11" i="48" s="1"/>
  <c r="W10" i="41"/>
  <c r="W13" i="38"/>
  <c r="W13" i="46"/>
  <c r="J21" i="7"/>
  <c r="I19" i="7"/>
  <c r="H21" i="7"/>
  <c r="G21" i="7"/>
  <c r="N21" i="7"/>
  <c r="M21" i="7"/>
  <c r="AK10" i="41"/>
  <c r="AQ13" i="47"/>
  <c r="AQ13" i="48" s="1"/>
  <c r="AM13" i="46"/>
  <c r="P43" i="46"/>
  <c r="X43" i="46"/>
  <c r="AN43" i="46"/>
  <c r="AV43" i="46"/>
  <c r="BD43" i="46"/>
  <c r="BL43" i="46"/>
  <c r="CB43" i="46"/>
  <c r="CJ43" i="46"/>
  <c r="CR43" i="46"/>
  <c r="CZ43" i="46"/>
  <c r="DD43" i="45"/>
  <c r="CV43" i="45"/>
  <c r="CF43" i="45"/>
  <c r="BX43" i="45"/>
  <c r="BP43" i="45"/>
  <c r="AZ43" i="45"/>
  <c r="AR43" i="45"/>
  <c r="AB43" i="45"/>
  <c r="AN6" i="40"/>
  <c r="L43" i="41"/>
  <c r="CZ42" i="41"/>
  <c r="CR42" i="41"/>
  <c r="CJ42" i="41"/>
  <c r="CB42" i="41"/>
  <c r="BT42" i="41"/>
  <c r="DD41" i="41"/>
  <c r="CV41" i="41"/>
  <c r="CF41" i="41"/>
  <c r="BX41" i="41"/>
  <c r="AV41" i="41"/>
  <c r="AF41" i="41"/>
  <c r="BT40" i="41"/>
  <c r="AN40" i="41"/>
  <c r="BL38" i="41"/>
  <c r="AF38" i="41"/>
  <c r="P42" i="40"/>
  <c r="X36" i="40"/>
  <c r="AX6" i="40"/>
  <c r="N13" i="45"/>
  <c r="AR43" i="44"/>
  <c r="AM13" i="45"/>
  <c r="BH43" i="38"/>
  <c r="BH43" i="47"/>
  <c r="BH43" i="48" s="1"/>
  <c r="BH43" i="44"/>
  <c r="AJ43" i="38"/>
  <c r="AJ43" i="47"/>
  <c r="AJ43" i="48" s="1"/>
  <c r="AB43" i="38"/>
  <c r="AB43" i="44"/>
  <c r="T42" i="42"/>
  <c r="T41" i="43" s="1"/>
  <c r="T42" i="40"/>
  <c r="CZ41" i="42"/>
  <c r="CZ41" i="43" s="1"/>
  <c r="CZ41" i="40"/>
  <c r="CN41" i="42"/>
  <c r="CN41" i="40"/>
  <c r="BD41" i="42"/>
  <c r="BD41" i="41"/>
  <c r="DD40" i="42"/>
  <c r="DD40" i="43" s="1"/>
  <c r="DD40" i="41"/>
  <c r="CN40" i="42"/>
  <c r="CN40" i="41"/>
  <c r="CF40" i="42"/>
  <c r="CF40" i="43" s="1"/>
  <c r="CF40" i="41"/>
  <c r="BX40" i="42"/>
  <c r="BX40" i="43" s="1"/>
  <c r="BX40" i="41"/>
  <c r="AZ40" i="42"/>
  <c r="AZ39" i="43" s="1"/>
  <c r="AZ40" i="41"/>
  <c r="AR40" i="42"/>
  <c r="AR40" i="41"/>
  <c r="AJ40" i="42"/>
  <c r="AJ40" i="41"/>
  <c r="AB40" i="42"/>
  <c r="AB39" i="43" s="1"/>
  <c r="AB40" i="41"/>
  <c r="T40" i="42"/>
  <c r="T39" i="43" s="1"/>
  <c r="T40" i="41"/>
  <c r="L40" i="42"/>
  <c r="L40" i="41"/>
  <c r="D40" i="40"/>
  <c r="CR39" i="42"/>
  <c r="CR39" i="41"/>
  <c r="CN39" i="42"/>
  <c r="CN38" i="43" s="1"/>
  <c r="CN38" i="45" s="1"/>
  <c r="CN39" i="41"/>
  <c r="CJ39" i="42"/>
  <c r="CJ39" i="43" s="1"/>
  <c r="CJ39" i="41"/>
  <c r="CB39" i="42"/>
  <c r="CB39" i="41"/>
  <c r="BD39" i="42"/>
  <c r="BD39" i="41"/>
  <c r="AV39" i="42"/>
  <c r="AV38" i="43" s="1"/>
  <c r="AV39" i="41"/>
  <c r="AR39" i="42"/>
  <c r="AR39" i="41"/>
  <c r="AJ39" i="42"/>
  <c r="AJ39" i="41"/>
  <c r="X39" i="42"/>
  <c r="X39" i="43" s="1"/>
  <c r="X39" i="41"/>
  <c r="L39" i="42"/>
  <c r="L39" i="41"/>
  <c r="DD38" i="42"/>
  <c r="DD38" i="41"/>
  <c r="CZ38" i="42"/>
  <c r="CZ38" i="41"/>
  <c r="CN38" i="42"/>
  <c r="CN38" i="41"/>
  <c r="CJ38" i="42"/>
  <c r="CJ38" i="40"/>
  <c r="CJ38" i="41"/>
  <c r="BX38" i="42"/>
  <c r="BX38" i="41"/>
  <c r="BT38" i="42"/>
  <c r="BT38" i="41"/>
  <c r="BD38" i="42"/>
  <c r="BD38" i="43" s="1"/>
  <c r="BD38" i="41"/>
  <c r="X38" i="41"/>
  <c r="L38" i="41"/>
  <c r="CZ37" i="42"/>
  <c r="CZ37" i="41"/>
  <c r="CN37" i="42"/>
  <c r="CN36" i="43" s="1"/>
  <c r="CN37" i="41"/>
  <c r="CB37" i="42"/>
  <c r="CB37" i="41"/>
  <c r="BH37" i="42"/>
  <c r="BH36" i="43" s="1"/>
  <c r="BH37" i="41"/>
  <c r="AZ37" i="42"/>
  <c r="AZ36" i="43" s="1"/>
  <c r="AZ37" i="41"/>
  <c r="AN37" i="41"/>
  <c r="AB37" i="41"/>
  <c r="P37" i="41"/>
  <c r="CZ36" i="42"/>
  <c r="CZ36" i="41"/>
  <c r="CF36" i="42"/>
  <c r="CF36" i="41"/>
  <c r="BX36" i="42"/>
  <c r="BX36" i="41"/>
  <c r="BT36" i="42"/>
  <c r="BT35" i="43" s="1"/>
  <c r="BT36" i="41"/>
  <c r="BL36" i="42"/>
  <c r="BL35" i="43" s="1"/>
  <c r="BL36" i="41"/>
  <c r="AZ36" i="42"/>
  <c r="AZ36" i="41"/>
  <c r="AR36" i="42"/>
  <c r="AR36" i="41"/>
  <c r="AF36" i="41"/>
  <c r="L36" i="41"/>
  <c r="H36" i="41"/>
  <c r="D36" i="40"/>
  <c r="DD35" i="42"/>
  <c r="DD35" i="41"/>
  <c r="CR35" i="42"/>
  <c r="CR34" i="43" s="1"/>
  <c r="CR35" i="41"/>
  <c r="CJ35" i="42"/>
  <c r="CJ35" i="41"/>
  <c r="CF35" i="42"/>
  <c r="CF35" i="40"/>
  <c r="CF35" i="41"/>
  <c r="BX35" i="42"/>
  <c r="BX35" i="43" s="1"/>
  <c r="BX35" i="41"/>
  <c r="AR35" i="42"/>
  <c r="AR35" i="40"/>
  <c r="AN35" i="41"/>
  <c r="AJ35" i="41"/>
  <c r="AB35" i="42"/>
  <c r="AB35" i="41"/>
  <c r="X35" i="40"/>
  <c r="P35" i="41"/>
  <c r="D35" i="41"/>
  <c r="CN34" i="42"/>
  <c r="CN34" i="41"/>
  <c r="CJ34" i="42"/>
  <c r="CJ34" i="43" s="1"/>
  <c r="CJ34" i="41"/>
  <c r="CB34" i="42"/>
  <c r="CB33" i="43" s="1"/>
  <c r="CB34" i="41"/>
  <c r="CB34" i="40"/>
  <c r="BP34" i="42"/>
  <c r="BP34" i="40"/>
  <c r="BP34" i="41"/>
  <c r="BH34" i="42"/>
  <c r="BH34" i="41"/>
  <c r="AF34" i="41"/>
  <c r="T34" i="41"/>
  <c r="H34" i="41"/>
  <c r="DD33" i="40"/>
  <c r="CV33" i="42"/>
  <c r="CV33" i="41"/>
  <c r="CR33" i="42"/>
  <c r="CR33" i="41"/>
  <c r="CB33" i="42"/>
  <c r="CB33" i="41"/>
  <c r="BP33" i="42"/>
  <c r="BP33" i="41"/>
  <c r="BL33" i="42"/>
  <c r="BL33" i="43" s="1"/>
  <c r="BL33" i="41"/>
  <c r="AZ33" i="42"/>
  <c r="AZ33" i="41"/>
  <c r="AV33" i="42"/>
  <c r="AV33" i="41"/>
  <c r="AJ33" i="41"/>
  <c r="X33" i="42"/>
  <c r="X34" i="42" s="1"/>
  <c r="X35" i="42" s="1"/>
  <c r="X33" i="41"/>
  <c r="P33" i="41"/>
  <c r="DD32" i="42"/>
  <c r="DD32" i="41"/>
  <c r="CV32" i="42"/>
  <c r="CV32" i="41"/>
  <c r="CR32" i="42"/>
  <c r="CR32" i="41"/>
  <c r="CJ32" i="42"/>
  <c r="CJ32" i="41"/>
  <c r="BT32" i="42"/>
  <c r="BT32" i="43" s="1"/>
  <c r="BT32" i="40"/>
  <c r="AR32" i="42"/>
  <c r="AR32" i="43" s="1"/>
  <c r="AR32" i="41"/>
  <c r="AJ32" i="42"/>
  <c r="AJ33" i="42" s="1"/>
  <c r="AJ34" i="42" s="1"/>
  <c r="AJ32" i="41"/>
  <c r="AB32" i="41"/>
  <c r="T32" i="41"/>
  <c r="D32" i="42"/>
  <c r="D31" i="43" s="1"/>
  <c r="D32" i="41"/>
  <c r="DD31" i="42"/>
  <c r="DD31" i="43" s="1"/>
  <c r="DD31" i="40"/>
  <c r="DD30" i="40"/>
  <c r="CF31" i="40"/>
  <c r="CB23" i="41"/>
  <c r="BX23" i="41"/>
  <c r="BT23" i="41"/>
  <c r="AZ23" i="41"/>
  <c r="AV23" i="41"/>
  <c r="AF23" i="41"/>
  <c r="T23" i="41"/>
  <c r="L23" i="41"/>
  <c r="D23" i="41"/>
  <c r="BG11" i="40"/>
  <c r="BG10" i="40"/>
  <c r="BC9" i="40"/>
  <c r="D31" i="40"/>
  <c r="AJ28" i="40"/>
  <c r="H28" i="40"/>
  <c r="BT29" i="40"/>
  <c r="DC43" i="46"/>
  <c r="DC43" i="45"/>
  <c r="CE43" i="45"/>
  <c r="CE43" i="46"/>
  <c r="AY43" i="38"/>
  <c r="AY43" i="46"/>
  <c r="AM43" i="45"/>
  <c r="AM43" i="46"/>
  <c r="W43" i="45"/>
  <c r="W43" i="46"/>
  <c r="K43" i="47"/>
  <c r="K43" i="48" s="1"/>
  <c r="K43" i="45"/>
  <c r="CA42" i="42"/>
  <c r="CA42" i="41"/>
  <c r="AU43" i="41"/>
  <c r="AU42" i="41"/>
  <c r="S42" i="42"/>
  <c r="S42" i="43" s="1"/>
  <c r="S42" i="41"/>
  <c r="CQ41" i="42"/>
  <c r="CQ41" i="41"/>
  <c r="AI41" i="42"/>
  <c r="AI41" i="41"/>
  <c r="AM39" i="42"/>
  <c r="AM39" i="41"/>
  <c r="AA39" i="42"/>
  <c r="AA39" i="41"/>
  <c r="DC38" i="42"/>
  <c r="DC38" i="41"/>
  <c r="CQ38" i="42"/>
  <c r="CQ38" i="41"/>
  <c r="CI38" i="42"/>
  <c r="CI38" i="41"/>
  <c r="BK38" i="42"/>
  <c r="BK38" i="41"/>
  <c r="BC38" i="42"/>
  <c r="BC38" i="41"/>
  <c r="W38" i="42"/>
  <c r="W38" i="41"/>
  <c r="K38" i="41"/>
  <c r="BC37" i="42"/>
  <c r="BC37" i="43" s="1"/>
  <c r="BC37" i="41"/>
  <c r="AM37" i="41"/>
  <c r="AE37" i="41"/>
  <c r="AA37" i="41"/>
  <c r="CI36" i="42"/>
  <c r="CI36" i="41"/>
  <c r="BS36" i="42"/>
  <c r="BS36" i="41"/>
  <c r="AQ36" i="42"/>
  <c r="AQ36" i="41"/>
  <c r="W36" i="42"/>
  <c r="W36" i="41"/>
  <c r="G36" i="41"/>
  <c r="BG35" i="42"/>
  <c r="BG35" i="41"/>
  <c r="CU34" i="42"/>
  <c r="CU34" i="41"/>
  <c r="BS34" i="42"/>
  <c r="BS34" i="41"/>
  <c r="K34" i="41"/>
  <c r="C34" i="42"/>
  <c r="C34" i="41"/>
  <c r="AU32" i="40"/>
  <c r="AU33" i="41"/>
  <c r="W32" i="42"/>
  <c r="W31" i="43" s="1"/>
  <c r="W32" i="41"/>
  <c r="K32" i="41"/>
  <c r="G32" i="41"/>
  <c r="CM31" i="42"/>
  <c r="CM31" i="41"/>
  <c r="CI31" i="42"/>
  <c r="CI31" i="41"/>
  <c r="CE31" i="42"/>
  <c r="CE31" i="41"/>
  <c r="CU43" i="45"/>
  <c r="CU43" i="44"/>
  <c r="CU43" i="46"/>
  <c r="CM43" i="46"/>
  <c r="CM43" i="45"/>
  <c r="CA43" i="38"/>
  <c r="CA43" i="45"/>
  <c r="CA43" i="46"/>
  <c r="BS43" i="38"/>
  <c r="BS43" i="47"/>
  <c r="BS43" i="48" s="1"/>
  <c r="BG43" i="44"/>
  <c r="BG43" i="45"/>
  <c r="AU43" i="45"/>
  <c r="AU43" i="46"/>
  <c r="AI43" i="45"/>
  <c r="AI43" i="46"/>
  <c r="AA43" i="38"/>
  <c r="AA43" i="45"/>
  <c r="O43" i="46"/>
  <c r="O43" i="45"/>
  <c r="C43" i="47"/>
  <c r="C43" i="48" s="1"/>
  <c r="C43" i="46"/>
  <c r="CY42" i="41"/>
  <c r="CY43" i="41"/>
  <c r="CQ42" i="42"/>
  <c r="CQ42" i="41"/>
  <c r="BO42" i="42"/>
  <c r="BO42" i="43" s="1"/>
  <c r="BO42" i="47" s="1"/>
  <c r="BO42" i="48" s="1"/>
  <c r="BO43" i="41"/>
  <c r="BC42" i="42"/>
  <c r="BC43" i="41"/>
  <c r="AI42" i="42"/>
  <c r="AI42" i="43" s="1"/>
  <c r="AI43" i="41"/>
  <c r="BK41" i="42"/>
  <c r="BK41" i="41"/>
  <c r="CE40" i="42"/>
  <c r="CE40" i="41"/>
  <c r="CA40" i="42"/>
  <c r="CA40" i="43" s="1"/>
  <c r="CA40" i="41"/>
  <c r="CU39" i="42"/>
  <c r="CU39" i="43" s="1"/>
  <c r="CU39" i="41"/>
  <c r="BW39" i="42"/>
  <c r="BW39" i="41"/>
  <c r="AI39" i="42"/>
  <c r="AI39" i="41"/>
  <c r="O39" i="42"/>
  <c r="O39" i="41"/>
  <c r="CY38" i="42"/>
  <c r="CY38" i="41"/>
  <c r="AQ38" i="42"/>
  <c r="AQ38" i="43" s="1"/>
  <c r="AQ38" i="41"/>
  <c r="S38" i="41"/>
  <c r="CQ37" i="42"/>
  <c r="CQ37" i="41"/>
  <c r="BW37" i="42"/>
  <c r="BW37" i="41"/>
  <c r="BG37" i="42"/>
  <c r="BG37" i="41"/>
  <c r="AI37" i="41"/>
  <c r="G37" i="41"/>
  <c r="DC36" i="42"/>
  <c r="DC36" i="41"/>
  <c r="CM36" i="42"/>
  <c r="CM36" i="43" s="1"/>
  <c r="CM36" i="41"/>
  <c r="BW36" i="42"/>
  <c r="BW36" i="43" s="1"/>
  <c r="BW36" i="41"/>
  <c r="BC36" i="42"/>
  <c r="BC36" i="41"/>
  <c r="AA36" i="41"/>
  <c r="K36" i="41"/>
  <c r="CU35" i="42"/>
  <c r="CU35" i="41"/>
  <c r="AI35" i="41"/>
  <c r="AA35" i="41"/>
  <c r="CQ34" i="42"/>
  <c r="CQ34" i="41"/>
  <c r="BW34" i="42"/>
  <c r="BW34" i="41"/>
  <c r="BO34" i="42"/>
  <c r="BO34" i="41"/>
  <c r="BK34" i="42"/>
  <c r="BK34" i="41"/>
  <c r="CI33" i="42"/>
  <c r="CI33" i="41"/>
  <c r="AE33" i="41"/>
  <c r="AM32" i="42"/>
  <c r="AM33" i="42" s="1"/>
  <c r="AM32" i="41"/>
  <c r="AA43" i="46"/>
  <c r="AI42" i="41"/>
  <c r="S41" i="41"/>
  <c r="W40" i="41"/>
  <c r="BS39" i="41"/>
  <c r="BO39" i="41"/>
  <c r="AI32" i="41"/>
  <c r="BW43" i="46"/>
  <c r="BW43" i="45"/>
  <c r="BO43" i="45"/>
  <c r="BO43" i="46"/>
  <c r="BC43" i="45"/>
  <c r="BC43" i="46"/>
  <c r="AQ43" i="38"/>
  <c r="AQ43" i="45"/>
  <c r="AE43" i="46"/>
  <c r="AE43" i="45"/>
  <c r="S43" i="38"/>
  <c r="S43" i="45"/>
  <c r="S43" i="46"/>
  <c r="CI42" i="41"/>
  <c r="CI43" i="41"/>
  <c r="CE42" i="42"/>
  <c r="CE42" i="43" s="1"/>
  <c r="CE42" i="41"/>
  <c r="BS42" i="41"/>
  <c r="BS43" i="41"/>
  <c r="BK42" i="42"/>
  <c r="BK42" i="41"/>
  <c r="AY42" i="42"/>
  <c r="AY42" i="41"/>
  <c r="AM42" i="42"/>
  <c r="AM43" i="41"/>
  <c r="AE43" i="41"/>
  <c r="AE42" i="41"/>
  <c r="W42" i="42"/>
  <c r="W42" i="43" s="1"/>
  <c r="W43" i="41"/>
  <c r="O43" i="41"/>
  <c r="O42" i="41"/>
  <c r="G42" i="40"/>
  <c r="G43" i="41"/>
  <c r="G42" i="41"/>
  <c r="CA41" i="42"/>
  <c r="CA41" i="41"/>
  <c r="AE41" i="42"/>
  <c r="AE41" i="41"/>
  <c r="BO40" i="42"/>
  <c r="BO39" i="43" s="1"/>
  <c r="BO40" i="41"/>
  <c r="AE40" i="42"/>
  <c r="AE39" i="43" s="1"/>
  <c r="AE40" i="41"/>
  <c r="CY39" i="42"/>
  <c r="CY39" i="43" s="1"/>
  <c r="CY39" i="41"/>
  <c r="AQ39" i="42"/>
  <c r="AQ39" i="41"/>
  <c r="AE39" i="42"/>
  <c r="AE39" i="41"/>
  <c r="CM38" i="42"/>
  <c r="CM38" i="41"/>
  <c r="BS38" i="42"/>
  <c r="BS38" i="43" s="1"/>
  <c r="BS38" i="41"/>
  <c r="BG38" i="42"/>
  <c r="BG38" i="41"/>
  <c r="AU38" i="42"/>
  <c r="AU38" i="41"/>
  <c r="AM38" i="41"/>
  <c r="AE38" i="41"/>
  <c r="CU37" i="42"/>
  <c r="CU37" i="41"/>
  <c r="AM36" i="41"/>
  <c r="AQ43" i="46"/>
  <c r="CQ43" i="46"/>
  <c r="AY43" i="45"/>
  <c r="CE43" i="41"/>
  <c r="AI40" i="41"/>
  <c r="G35" i="41"/>
  <c r="DC34" i="41"/>
  <c r="CY34" i="41"/>
  <c r="BG43" i="46"/>
  <c r="BK43" i="45"/>
  <c r="AY43" i="41"/>
  <c r="CU42" i="41"/>
  <c r="CU40" i="41"/>
  <c r="BC31" i="42"/>
  <c r="BC31" i="41"/>
  <c r="C31" i="42"/>
  <c r="C31" i="43" s="1"/>
  <c r="C31" i="40"/>
  <c r="DC30" i="42"/>
  <c r="DC29" i="43" s="1"/>
  <c r="DC30" i="40"/>
  <c r="BS30" i="42"/>
  <c r="BS30" i="41"/>
  <c r="CE29" i="42"/>
  <c r="CE29" i="41"/>
  <c r="CM27" i="42"/>
  <c r="CM26" i="43" s="1"/>
  <c r="CM27" i="41"/>
  <c r="W27" i="42"/>
  <c r="W27" i="41"/>
  <c r="CE24" i="42"/>
  <c r="CE23" i="43" s="1"/>
  <c r="CE24" i="41"/>
  <c r="BS24" i="42"/>
  <c r="BS24" i="41"/>
  <c r="AY24" i="42"/>
  <c r="AY24" i="41"/>
  <c r="AM24" i="41"/>
  <c r="AA24" i="41"/>
  <c r="O24" i="41"/>
  <c r="BG23" i="42"/>
  <c r="BG23" i="41"/>
  <c r="K23" i="41"/>
  <c r="CX22" i="42"/>
  <c r="CX21" i="43" s="1"/>
  <c r="CX22" i="41"/>
  <c r="CR22" i="41"/>
  <c r="CR23" i="41"/>
  <c r="Z21" i="40"/>
  <c r="Z22" i="41"/>
  <c r="Z23" i="41"/>
  <c r="H23" i="41"/>
  <c r="H21" i="40"/>
  <c r="BO13" i="47"/>
  <c r="BO13" i="48" s="1"/>
  <c r="BO13" i="38"/>
  <c r="BC12" i="42"/>
  <c r="BC12" i="43" s="1"/>
  <c r="BC12" i="38" s="1"/>
  <c r="BC13" i="41"/>
  <c r="BC12" i="41"/>
  <c r="BG9" i="42"/>
  <c r="BG8" i="43" s="1"/>
  <c r="BG9" i="41"/>
  <c r="BO13" i="40"/>
  <c r="BO11" i="40"/>
  <c r="BK11" i="40"/>
  <c r="BK9" i="40"/>
  <c r="BO7" i="40"/>
  <c r="BK9" i="41"/>
  <c r="BK10" i="41"/>
  <c r="BK11" i="41"/>
  <c r="BO11" i="41"/>
  <c r="BO12" i="41"/>
  <c r="BO13" i="41"/>
  <c r="BG13" i="46"/>
  <c r="BK13" i="46"/>
  <c r="BC11" i="40"/>
  <c r="BC10" i="40"/>
  <c r="BC7" i="40"/>
  <c r="S31" i="41"/>
  <c r="CI29" i="41"/>
  <c r="S28" i="41"/>
  <c r="AY27" i="41"/>
  <c r="AU24" i="41"/>
  <c r="CF23" i="41"/>
  <c r="BL23" i="41"/>
  <c r="AD22" i="41"/>
  <c r="BS31" i="42"/>
  <c r="BS31" i="41"/>
  <c r="BG31" i="42"/>
  <c r="BG31" i="41"/>
  <c r="CQ30" i="42"/>
  <c r="CQ30" i="41"/>
  <c r="BC30" i="42"/>
  <c r="BC30" i="41"/>
  <c r="AM30" i="42"/>
  <c r="AM30" i="41"/>
  <c r="W30" i="42"/>
  <c r="W30" i="41"/>
  <c r="K30" i="42"/>
  <c r="K30" i="40"/>
  <c r="AQ29" i="42"/>
  <c r="AQ29" i="41"/>
  <c r="CY26" i="42"/>
  <c r="CY26" i="41"/>
  <c r="BK24" i="42"/>
  <c r="BK24" i="41"/>
  <c r="BC24" i="42"/>
  <c r="BC24" i="41"/>
  <c r="K24" i="41"/>
  <c r="C23" i="42"/>
  <c r="C23" i="41"/>
  <c r="CZ22" i="41"/>
  <c r="CZ23" i="41"/>
  <c r="CL22" i="41"/>
  <c r="CL23" i="41"/>
  <c r="CJ22" i="42"/>
  <c r="CJ23" i="41"/>
  <c r="CJ22" i="41"/>
  <c r="BV23" i="41"/>
  <c r="BV22" i="41"/>
  <c r="BN22" i="41"/>
  <c r="BN23" i="41"/>
  <c r="BF21" i="40"/>
  <c r="BF22" i="41"/>
  <c r="AX22" i="41"/>
  <c r="AX23" i="41"/>
  <c r="AR22" i="41"/>
  <c r="AR23" i="41"/>
  <c r="P22" i="41"/>
  <c r="P23" i="41"/>
  <c r="BK13" i="47"/>
  <c r="BK13" i="48" s="1"/>
  <c r="BK13" i="38"/>
  <c r="BO9" i="40"/>
  <c r="BK8" i="40"/>
  <c r="BK12" i="41"/>
  <c r="BK13" i="41"/>
  <c r="BK13" i="44"/>
  <c r="BO13" i="45"/>
  <c r="BC13" i="45"/>
  <c r="AI30" i="41"/>
  <c r="CE28" i="41"/>
  <c r="BC28" i="41"/>
  <c r="BS27" i="41"/>
  <c r="S24" i="41"/>
  <c r="AN23" i="41"/>
  <c r="R23" i="41"/>
  <c r="BT22" i="41"/>
  <c r="CU29" i="42"/>
  <c r="CU29" i="41"/>
  <c r="BO29" i="42"/>
  <c r="BO29" i="41"/>
  <c r="AU27" i="42"/>
  <c r="AU26" i="43" s="1"/>
  <c r="AU27" i="41"/>
  <c r="G27" i="41"/>
  <c r="CE26" i="42"/>
  <c r="CE26" i="41"/>
  <c r="AE26" i="41"/>
  <c r="AI25" i="41"/>
  <c r="O25" i="41"/>
  <c r="DC24" i="42"/>
  <c r="DC24" i="41"/>
  <c r="BO24" i="42"/>
  <c r="BO23" i="43" s="1"/>
  <c r="BO24" i="41"/>
  <c r="AI24" i="41"/>
  <c r="G24" i="41"/>
  <c r="DD23" i="41"/>
  <c r="DD22" i="41"/>
  <c r="CD23" i="41"/>
  <c r="CD22" i="41"/>
  <c r="BP22" i="42"/>
  <c r="BP22" i="41"/>
  <c r="BP23" i="41"/>
  <c r="BH23" i="41"/>
  <c r="BH22" i="41"/>
  <c r="AJ21" i="40"/>
  <c r="AJ23" i="41"/>
  <c r="AH22" i="41"/>
  <c r="AH23" i="41"/>
  <c r="BK12" i="40"/>
  <c r="BO12" i="40"/>
  <c r="BK10" i="40"/>
  <c r="BO13" i="44"/>
  <c r="BC13" i="46"/>
  <c r="BG9" i="40"/>
  <c r="BW30" i="41"/>
  <c r="BS29" i="41"/>
  <c r="CI26" i="41"/>
  <c r="CI24" i="41"/>
  <c r="AE24" i="41"/>
  <c r="BF23" i="41"/>
  <c r="BC29" i="40"/>
  <c r="G28" i="40"/>
  <c r="DC27" i="40"/>
  <c r="AA27" i="40"/>
  <c r="D39" i="40"/>
  <c r="Q11" i="30"/>
  <c r="AH44" i="14"/>
  <c r="B8" i="12"/>
  <c r="AT7" i="30"/>
  <c r="AL22" i="30"/>
  <c r="AX8" i="12"/>
  <c r="BF44" i="14"/>
  <c r="AG12" i="12"/>
  <c r="AX7" i="30"/>
  <c r="AX11" i="12"/>
  <c r="AY8" i="12"/>
  <c r="T12" i="12"/>
  <c r="AD44" i="14"/>
  <c r="AL44" i="14"/>
  <c r="AX44" i="14"/>
  <c r="C9" i="30"/>
  <c r="AX33" i="12"/>
  <c r="BZ35" i="30"/>
  <c r="AT35" i="30"/>
  <c r="N35" i="30"/>
  <c r="CT34" i="30"/>
  <c r="BJ34" i="30"/>
  <c r="AH34" i="30"/>
  <c r="BZ33" i="30"/>
  <c r="AT33" i="30"/>
  <c r="N33" i="30"/>
  <c r="CT32" i="30"/>
  <c r="BN32" i="30"/>
  <c r="AH32" i="30"/>
  <c r="BJ31" i="30"/>
  <c r="BN24" i="30"/>
  <c r="AL7" i="30"/>
  <c r="AT11" i="30"/>
  <c r="AY7" i="30"/>
  <c r="AP11" i="30"/>
  <c r="AX8" i="30"/>
  <c r="J44" i="14"/>
  <c r="F44" i="14"/>
  <c r="BB44" i="14"/>
  <c r="AT44" i="14"/>
  <c r="BR35" i="30"/>
  <c r="AL35" i="30"/>
  <c r="F35" i="30"/>
  <c r="CL34" i="30"/>
  <c r="BB34" i="30"/>
  <c r="V34" i="30"/>
  <c r="CX33" i="30"/>
  <c r="BR33" i="30"/>
  <c r="AL33" i="30"/>
  <c r="F33" i="30"/>
  <c r="CL32" i="30"/>
  <c r="BF32" i="30"/>
  <c r="Z32" i="30"/>
  <c r="CX31" i="30"/>
  <c r="AL31" i="30"/>
  <c r="DB30" i="30"/>
  <c r="DB28" i="30"/>
  <c r="BJ24" i="30"/>
  <c r="DB23" i="30"/>
  <c r="CK38" i="12"/>
  <c r="M39" i="12"/>
  <c r="AC39" i="12"/>
  <c r="AS39" i="12"/>
  <c r="AW39" i="30"/>
  <c r="BI39" i="12"/>
  <c r="CO39" i="12"/>
  <c r="I41" i="12"/>
  <c r="Q41" i="30"/>
  <c r="M42" i="30"/>
  <c r="Q42" i="12"/>
  <c r="AX7" i="12"/>
  <c r="AY8" i="30"/>
  <c r="N44" i="14"/>
  <c r="V44" i="14"/>
  <c r="BJ44" i="14"/>
  <c r="BJ35" i="30"/>
  <c r="AD35" i="30"/>
  <c r="CD34" i="30"/>
  <c r="AX34" i="30"/>
  <c r="R34" i="30"/>
  <c r="CP33" i="30"/>
  <c r="BJ33" i="30"/>
  <c r="AD33" i="30"/>
  <c r="CD32" i="30"/>
  <c r="AX32" i="30"/>
  <c r="R32" i="30"/>
  <c r="CP31" i="30"/>
  <c r="AD31" i="30"/>
  <c r="BV30" i="30"/>
  <c r="AH28" i="30"/>
  <c r="AH25" i="30"/>
  <c r="AH24" i="30"/>
  <c r="BE39" i="32"/>
  <c r="H8" i="30"/>
  <c r="P8" i="12"/>
  <c r="BF11" i="30"/>
  <c r="R23" i="12"/>
  <c r="AD23" i="12"/>
  <c r="W28" i="30"/>
  <c r="BZ28" i="12"/>
  <c r="O30" i="30"/>
  <c r="S30" i="30"/>
  <c r="BJ30" i="12"/>
  <c r="BN30" i="12"/>
  <c r="BR30" i="12"/>
  <c r="BV30" i="12"/>
  <c r="Z31" i="12"/>
  <c r="AH31" i="12"/>
  <c r="BN31" i="12"/>
  <c r="CD31" i="12"/>
  <c r="CT31" i="12"/>
  <c r="N32" i="12"/>
  <c r="V32" i="12"/>
  <c r="AX32" i="12"/>
  <c r="BR32" i="12"/>
  <c r="CP32" i="12"/>
  <c r="F33" i="12"/>
  <c r="R33" i="12"/>
  <c r="V33" i="12"/>
  <c r="Z33" i="12"/>
  <c r="AL33" i="12"/>
  <c r="BR33" i="12"/>
  <c r="CA33" i="30"/>
  <c r="CL33" i="12"/>
  <c r="CX33" i="12"/>
  <c r="F34" i="12"/>
  <c r="N34" i="12"/>
  <c r="R34" i="12"/>
  <c r="V34" i="12"/>
  <c r="Z34" i="12"/>
  <c r="AD34" i="12"/>
  <c r="AH34" i="12"/>
  <c r="AL34" i="12"/>
  <c r="AP34" i="12"/>
  <c r="AT34" i="12"/>
  <c r="AX34" i="12"/>
  <c r="BC34" i="30"/>
  <c r="BG34" i="30"/>
  <c r="BJ34" i="12"/>
  <c r="BN34" i="12"/>
  <c r="BR34" i="12"/>
  <c r="CL34" i="12"/>
  <c r="DB34" i="12"/>
  <c r="N35" i="12"/>
  <c r="Z35" i="12"/>
  <c r="AH35" i="12"/>
  <c r="AT35" i="12"/>
  <c r="BF35" i="12"/>
  <c r="BJ35" i="12"/>
  <c r="BZ35" i="12"/>
  <c r="CL35" i="12"/>
  <c r="CP35" i="12"/>
  <c r="N36" i="12"/>
  <c r="R36" i="12"/>
  <c r="Z36" i="12"/>
  <c r="AD36" i="12"/>
  <c r="AT36" i="12"/>
  <c r="AX36" i="12"/>
  <c r="BF36" i="12"/>
  <c r="BN36" i="12"/>
  <c r="BV36" i="12"/>
  <c r="CD36" i="12"/>
  <c r="CP36" i="12"/>
  <c r="CT36" i="12"/>
  <c r="R37" i="12"/>
  <c r="V37" i="12"/>
  <c r="AD37" i="12"/>
  <c r="AL37" i="12"/>
  <c r="AT37" i="12"/>
  <c r="BB37" i="12"/>
  <c r="CD37" i="12"/>
  <c r="CH37" i="12"/>
  <c r="CX37" i="12"/>
  <c r="F38" i="12"/>
  <c r="J38" i="12"/>
  <c r="R38" i="12"/>
  <c r="V38" i="12"/>
  <c r="K31" i="30"/>
  <c r="CS42" i="12"/>
  <c r="CC42" i="12"/>
  <c r="BM42" i="12"/>
  <c r="AW42" i="12"/>
  <c r="AG42" i="12"/>
  <c r="CS41" i="12"/>
  <c r="CC41" i="12"/>
  <c r="BM41" i="12"/>
  <c r="AW41" i="12"/>
  <c r="AC41" i="12"/>
  <c r="CW40" i="12"/>
  <c r="BQ40" i="12"/>
  <c r="AK40" i="12"/>
  <c r="DE41" i="30"/>
  <c r="CW41" i="30"/>
  <c r="CO41" i="30"/>
  <c r="CG41" i="30"/>
  <c r="BY41" i="30"/>
  <c r="BQ41" i="30"/>
  <c r="BI41" i="30"/>
  <c r="BA41" i="30"/>
  <c r="AS41" i="30"/>
  <c r="AK41" i="30"/>
  <c r="CC40" i="30"/>
  <c r="AW40" i="30"/>
  <c r="CI30" i="30"/>
  <c r="DE42" i="12"/>
  <c r="CO42" i="12"/>
  <c r="BY42" i="12"/>
  <c r="BI42" i="12"/>
  <c r="AS42" i="12"/>
  <c r="AC42" i="12"/>
  <c r="DE41" i="12"/>
  <c r="CO41" i="12"/>
  <c r="BY41" i="12"/>
  <c r="BI41" i="12"/>
  <c r="AS41" i="12"/>
  <c r="Y41" i="12"/>
  <c r="CK40" i="12"/>
  <c r="BE40" i="12"/>
  <c r="Y40" i="12"/>
  <c r="DE42" i="30"/>
  <c r="CW42" i="30"/>
  <c r="CO42" i="30"/>
  <c r="CG42" i="30"/>
  <c r="BY42" i="30"/>
  <c r="BQ42" i="30"/>
  <c r="BI42" i="30"/>
  <c r="BA42" i="30"/>
  <c r="AS42" i="30"/>
  <c r="AK42" i="30"/>
  <c r="AC42" i="30"/>
  <c r="Y41" i="30"/>
  <c r="CK40" i="30"/>
  <c r="BE40" i="30"/>
  <c r="Y40" i="30"/>
  <c r="BO33" i="30"/>
  <c r="AQ28" i="30"/>
  <c r="L10" i="30"/>
  <c r="CS40" i="12"/>
  <c r="CC40" i="12"/>
  <c r="BM40" i="12"/>
  <c r="AW40" i="12"/>
  <c r="AG40" i="12"/>
  <c r="CH30" i="12"/>
  <c r="DE40" i="30"/>
  <c r="CW40" i="30"/>
  <c r="CO40" i="30"/>
  <c r="CG40" i="30"/>
  <c r="BY40" i="30"/>
  <c r="BQ40" i="30"/>
  <c r="BI40" i="30"/>
  <c r="BA40" i="30"/>
  <c r="AS40" i="30"/>
  <c r="AK40" i="30"/>
  <c r="AC40" i="30"/>
  <c r="C33" i="30"/>
  <c r="BO38" i="30"/>
  <c r="AG41" i="12"/>
  <c r="DE40" i="12"/>
  <c r="CO40" i="12"/>
  <c r="BY40" i="12"/>
  <c r="BI40" i="12"/>
  <c r="AS40" i="12"/>
  <c r="AC40" i="12"/>
  <c r="Z38" i="12"/>
  <c r="BR37" i="12"/>
  <c r="F37" i="12"/>
  <c r="AL26" i="12"/>
  <c r="AC41" i="30"/>
  <c r="CU37" i="30"/>
  <c r="BS37" i="30"/>
  <c r="BK22" i="31"/>
  <c r="BK22" i="30"/>
  <c r="BG23" i="31"/>
  <c r="BF23" i="32" s="1"/>
  <c r="BF23" i="23" s="1"/>
  <c r="BG23" i="30"/>
  <c r="BS23" i="31"/>
  <c r="BR23" i="32" s="1"/>
  <c r="BS23" i="30"/>
  <c r="CE23" i="31"/>
  <c r="CE23" i="30"/>
  <c r="AI25" i="31"/>
  <c r="AH25" i="32" s="1"/>
  <c r="AI25" i="30"/>
  <c r="BS25" i="31"/>
  <c r="BR25" i="12"/>
  <c r="CQ25" i="31"/>
  <c r="CP25" i="32" s="1"/>
  <c r="CQ25" i="30"/>
  <c r="DC25" i="31"/>
  <c r="DC25" i="30"/>
  <c r="BS26" i="31"/>
  <c r="BR26" i="32" s="1"/>
  <c r="BR26" i="12"/>
  <c r="BS26" i="30"/>
  <c r="CE26" i="31"/>
  <c r="CE26" i="30"/>
  <c r="CI26" i="31"/>
  <c r="CH26" i="32" s="1"/>
  <c r="CI26" i="30"/>
  <c r="CU26" i="31"/>
  <c r="CT26" i="32" s="1"/>
  <c r="CT26" i="12"/>
  <c r="CU26" i="30"/>
  <c r="C27" i="31"/>
  <c r="B27" i="12"/>
  <c r="C27" i="30"/>
  <c r="O27" i="31"/>
  <c r="N27" i="32" s="1"/>
  <c r="O27" i="30"/>
  <c r="N27" i="12"/>
  <c r="W27" i="31"/>
  <c r="V27" i="32" s="1"/>
  <c r="W27" i="30"/>
  <c r="AI27" i="31"/>
  <c r="AH27" i="32" s="1"/>
  <c r="AI27" i="30"/>
  <c r="AH27" i="12"/>
  <c r="AU27" i="31"/>
  <c r="AU27" i="30"/>
  <c r="AT27" i="12"/>
  <c r="BG27" i="31"/>
  <c r="BF27" i="32" s="1"/>
  <c r="BG27" i="30"/>
  <c r="BS27" i="31"/>
  <c r="BS27" i="30"/>
  <c r="CE27" i="31"/>
  <c r="CD27" i="32" s="1"/>
  <c r="CD27" i="12"/>
  <c r="CE27" i="30"/>
  <c r="DC27" i="31"/>
  <c r="DB27" i="32" s="1"/>
  <c r="DC27" i="30"/>
  <c r="AE27" i="30"/>
  <c r="BK23" i="30"/>
  <c r="L7" i="31"/>
  <c r="K7" i="32" s="1"/>
  <c r="L7" i="30"/>
  <c r="BO23" i="31"/>
  <c r="BO23" i="30"/>
  <c r="CA23" i="31"/>
  <c r="CA23" i="30"/>
  <c r="AM25" i="31"/>
  <c r="AL25" i="32" s="1"/>
  <c r="AL25" i="12"/>
  <c r="AM25" i="30"/>
  <c r="AU25" i="31"/>
  <c r="AU25" i="30"/>
  <c r="BG25" i="31"/>
  <c r="BF25" i="12"/>
  <c r="C26" i="31"/>
  <c r="B26" i="32" s="1"/>
  <c r="B26" i="12"/>
  <c r="C26" i="30"/>
  <c r="AI26" i="31"/>
  <c r="AH26" i="12"/>
  <c r="CM26" i="31"/>
  <c r="CL26" i="32" s="1"/>
  <c r="CM26" i="30"/>
  <c r="DC26" i="31"/>
  <c r="DB26" i="32" s="1"/>
  <c r="DC26" i="30"/>
  <c r="K27" i="31"/>
  <c r="K27" i="30"/>
  <c r="AQ27" i="31"/>
  <c r="AQ27" i="30"/>
  <c r="BC27" i="31"/>
  <c r="BB27" i="32" s="1"/>
  <c r="BC27" i="30"/>
  <c r="BK27" i="31"/>
  <c r="BJ27" i="32" s="1"/>
  <c r="BK27" i="30"/>
  <c r="BJ27" i="12"/>
  <c r="BW27" i="31"/>
  <c r="BV27" i="32" s="1"/>
  <c r="BW27" i="30"/>
  <c r="CI27" i="31"/>
  <c r="CH27" i="32" s="1"/>
  <c r="CI27" i="30"/>
  <c r="CQ27" i="31"/>
  <c r="CP27" i="12"/>
  <c r="CQ27" i="30"/>
  <c r="C28" i="31"/>
  <c r="C28" i="30"/>
  <c r="G11" i="12"/>
  <c r="BM8" i="30"/>
  <c r="K11" i="30"/>
  <c r="P7" i="31"/>
  <c r="P7" i="32" s="1"/>
  <c r="Q7" i="12"/>
  <c r="P7" i="30"/>
  <c r="D8" i="31"/>
  <c r="D8" i="30"/>
  <c r="P8" i="31"/>
  <c r="P8" i="32" s="1"/>
  <c r="Q8" i="12"/>
  <c r="C10" i="31"/>
  <c r="C10" i="32" s="1"/>
  <c r="B10" i="12"/>
  <c r="C10" i="30"/>
  <c r="G10" i="31"/>
  <c r="H10" i="31" s="1"/>
  <c r="I10" i="31" s="1"/>
  <c r="J10" i="31" s="1"/>
  <c r="G10" i="30"/>
  <c r="O10" i="31"/>
  <c r="O10" i="32" s="1"/>
  <c r="O10" i="30"/>
  <c r="C11" i="31"/>
  <c r="B11" i="32" s="1"/>
  <c r="B11" i="12"/>
  <c r="C11" i="30"/>
  <c r="C12" i="31"/>
  <c r="B12" i="32" s="1"/>
  <c r="B12" i="12"/>
  <c r="C12" i="30"/>
  <c r="BP7" i="50"/>
  <c r="BP7" i="33"/>
  <c r="BP7" i="23"/>
  <c r="BP7" i="35"/>
  <c r="BP8" i="50"/>
  <c r="BP8" i="34"/>
  <c r="BP8" i="23"/>
  <c r="BP8" i="33"/>
  <c r="BB12" i="31"/>
  <c r="BB12" i="30"/>
  <c r="BA12" i="12"/>
  <c r="BJ12" i="31"/>
  <c r="BI12" i="32" s="1"/>
  <c r="BJ12" i="30"/>
  <c r="BW23" i="31"/>
  <c r="BW23" i="30"/>
  <c r="CI23" i="31"/>
  <c r="CH23" i="32" s="1"/>
  <c r="CI23" i="30"/>
  <c r="BC25" i="31"/>
  <c r="BC25" i="30"/>
  <c r="CM25" i="31"/>
  <c r="CM25" i="30"/>
  <c r="CL25" i="12"/>
  <c r="CU25" i="31"/>
  <c r="CT25" i="32" s="1"/>
  <c r="CU25" i="30"/>
  <c r="G26" i="31"/>
  <c r="F26" i="12"/>
  <c r="BO26" i="31"/>
  <c r="BN26" i="32" s="1"/>
  <c r="BN26" i="12"/>
  <c r="BO26" i="30"/>
  <c r="BW26" i="31"/>
  <c r="BV26" i="32" s="1"/>
  <c r="BW26" i="30"/>
  <c r="CQ26" i="31"/>
  <c r="CP26" i="12"/>
  <c r="CQ26" i="30"/>
  <c r="CY26" i="31"/>
  <c r="CX26" i="32" s="1"/>
  <c r="CY26" i="30"/>
  <c r="G27" i="31"/>
  <c r="F27" i="12"/>
  <c r="G27" i="30"/>
  <c r="S27" i="31"/>
  <c r="S27" i="30"/>
  <c r="R27" i="12"/>
  <c r="AA27" i="31"/>
  <c r="Z27" i="32" s="1"/>
  <c r="AA27" i="30"/>
  <c r="AM27" i="31"/>
  <c r="AM27" i="30"/>
  <c r="AY27" i="31"/>
  <c r="AX27" i="32" s="1"/>
  <c r="AX27" i="12"/>
  <c r="AY27" i="30"/>
  <c r="BO27" i="31"/>
  <c r="BO27" i="30"/>
  <c r="BN27" i="12"/>
  <c r="CA27" i="31"/>
  <c r="BZ27" i="32" s="1"/>
  <c r="CA27" i="30"/>
  <c r="BZ27" i="12"/>
  <c r="CM27" i="31"/>
  <c r="CM27" i="30"/>
  <c r="CU27" i="31"/>
  <c r="CU27" i="30"/>
  <c r="CT27" i="12"/>
  <c r="CY27" i="31"/>
  <c r="CY27" i="30"/>
  <c r="G28" i="31"/>
  <c r="F28" i="32" s="1"/>
  <c r="G28" i="30"/>
  <c r="F28" i="12"/>
  <c r="BP7" i="34"/>
  <c r="B28" i="12"/>
  <c r="CA26" i="30"/>
  <c r="O28" i="31"/>
  <c r="O28" i="30"/>
  <c r="AA28" i="31"/>
  <c r="Z28" i="32" s="1"/>
  <c r="AA28" i="30"/>
  <c r="BS28" i="31"/>
  <c r="BS28" i="30"/>
  <c r="CE28" i="31"/>
  <c r="CD28" i="32" s="1"/>
  <c r="CD28" i="12"/>
  <c r="CE30" i="31"/>
  <c r="CD30" i="32" s="1"/>
  <c r="CE30" i="30"/>
  <c r="CD30" i="12"/>
  <c r="CQ30" i="31"/>
  <c r="CQ30" i="30"/>
  <c r="CP30" i="12"/>
  <c r="DC30" i="31"/>
  <c r="DB30" i="32" s="1"/>
  <c r="DC30" i="30"/>
  <c r="DB30" i="12"/>
  <c r="G31" i="31"/>
  <c r="G31" i="30"/>
  <c r="F31" i="12"/>
  <c r="S31" i="31"/>
  <c r="R31" i="32" s="1"/>
  <c r="S31" i="30"/>
  <c r="R31" i="12"/>
  <c r="AE31" i="31"/>
  <c r="AE31" i="30"/>
  <c r="AD31" i="12"/>
  <c r="AI31" i="31"/>
  <c r="AH31" i="32" s="1"/>
  <c r="AI31" i="30"/>
  <c r="AU31" i="31"/>
  <c r="AU31" i="30"/>
  <c r="AT31" i="12"/>
  <c r="BG31" i="31"/>
  <c r="BG31" i="30"/>
  <c r="BO31" i="31"/>
  <c r="BN31" i="32" s="1"/>
  <c r="BO31" i="30"/>
  <c r="CA31" i="31"/>
  <c r="CA31" i="30"/>
  <c r="BZ31" i="12"/>
  <c r="CM31" i="31"/>
  <c r="CL31" i="32" s="1"/>
  <c r="CM31" i="30"/>
  <c r="K32" i="31"/>
  <c r="K32" i="30"/>
  <c r="J32" i="12"/>
  <c r="W32" i="31"/>
  <c r="V32" i="32" s="1"/>
  <c r="W32" i="30"/>
  <c r="AI32" i="31"/>
  <c r="AH32" i="32" s="1"/>
  <c r="AH32" i="12"/>
  <c r="AU32" i="31"/>
  <c r="AU32" i="30"/>
  <c r="BC32" i="31"/>
  <c r="BB32" i="32" s="1"/>
  <c r="BC32" i="30"/>
  <c r="BO32" i="31"/>
  <c r="BN32" i="32" s="1"/>
  <c r="BO32" i="30"/>
  <c r="BW32" i="31"/>
  <c r="BW32" i="30"/>
  <c r="BV32" i="12"/>
  <c r="CI32" i="31"/>
  <c r="CH32" i="32" s="1"/>
  <c r="CI32" i="30"/>
  <c r="CQ32" i="31"/>
  <c r="CP32" i="32" s="1"/>
  <c r="CQ32" i="30"/>
  <c r="O33" i="31"/>
  <c r="N33" i="12"/>
  <c r="AA33" i="31"/>
  <c r="Z33" i="32" s="1"/>
  <c r="AA33" i="30"/>
  <c r="AI33" i="31"/>
  <c r="AI33" i="30"/>
  <c r="BK33" i="31"/>
  <c r="BJ33" i="32" s="1"/>
  <c r="BK33" i="30"/>
  <c r="BJ33" i="12"/>
  <c r="BW33" i="31"/>
  <c r="BV33" i="32" s="1"/>
  <c r="BW33" i="30"/>
  <c r="CI33" i="31"/>
  <c r="CI33" i="30"/>
  <c r="CQ33" i="31"/>
  <c r="CQ33" i="30"/>
  <c r="CP33" i="12"/>
  <c r="G34" i="31"/>
  <c r="G34" i="30"/>
  <c r="BS34" i="31"/>
  <c r="BS34" i="30"/>
  <c r="CA34" i="31"/>
  <c r="BZ34" i="32" s="1"/>
  <c r="CA34" i="30"/>
  <c r="CM34" i="31"/>
  <c r="CL34" i="32" s="1"/>
  <c r="CM34" i="30"/>
  <c r="CY34" i="31"/>
  <c r="CY34" i="30"/>
  <c r="G35" i="31"/>
  <c r="F35" i="32" s="1"/>
  <c r="G35" i="30"/>
  <c r="F35" i="12"/>
  <c r="S35" i="31"/>
  <c r="S35" i="30"/>
  <c r="AA35" i="31"/>
  <c r="Z35" i="32" s="1"/>
  <c r="AA35" i="30"/>
  <c r="AQ35" i="31"/>
  <c r="AQ35" i="30"/>
  <c r="BC35" i="31"/>
  <c r="BC35" i="30"/>
  <c r="BO35" i="31"/>
  <c r="BN35" i="32" s="1"/>
  <c r="BO35" i="30"/>
  <c r="BW35" i="31"/>
  <c r="BW35" i="30"/>
  <c r="CE35" i="31"/>
  <c r="CE35" i="30"/>
  <c r="CQ35" i="31"/>
  <c r="CQ35" i="30"/>
  <c r="DC35" i="31"/>
  <c r="DB35" i="32" s="1"/>
  <c r="DC35" i="30"/>
  <c r="K36" i="31"/>
  <c r="K36" i="30"/>
  <c r="W36" i="31"/>
  <c r="W36" i="30"/>
  <c r="AY36" i="31"/>
  <c r="AY36" i="30"/>
  <c r="BK36" i="31"/>
  <c r="BK36" i="30"/>
  <c r="BO36" i="31"/>
  <c r="BN36" i="32" s="1"/>
  <c r="BO36" i="30"/>
  <c r="CA36" i="31"/>
  <c r="BZ36" i="32" s="1"/>
  <c r="CA36" i="30"/>
  <c r="CM36" i="31"/>
  <c r="CM36" i="30"/>
  <c r="C37" i="31"/>
  <c r="B37" i="32" s="1"/>
  <c r="C37" i="30"/>
  <c r="O37" i="31"/>
  <c r="N37" i="32" s="1"/>
  <c r="O37" i="30"/>
  <c r="AA37" i="31"/>
  <c r="AA37" i="30"/>
  <c r="AM37" i="31"/>
  <c r="AL37" i="32" s="1"/>
  <c r="AM37" i="30"/>
  <c r="AY37" i="31"/>
  <c r="AX37" i="32" s="1"/>
  <c r="AY37" i="30"/>
  <c r="BG37" i="31"/>
  <c r="BG37" i="30"/>
  <c r="BO37" i="31"/>
  <c r="BO37" i="30"/>
  <c r="CA37" i="31"/>
  <c r="BZ37" i="32" s="1"/>
  <c r="CA37" i="30"/>
  <c r="C38" i="31"/>
  <c r="C38" i="30"/>
  <c r="O38" i="31"/>
  <c r="N38" i="32" s="1"/>
  <c r="O38" i="30"/>
  <c r="CA38" i="31"/>
  <c r="BZ38" i="32" s="1"/>
  <c r="CA38" i="30"/>
  <c r="CT37" i="12"/>
  <c r="BN37" i="12"/>
  <c r="AX37" i="12"/>
  <c r="AH37" i="12"/>
  <c r="B37" i="12"/>
  <c r="BZ36" i="12"/>
  <c r="BJ36" i="12"/>
  <c r="DB35" i="12"/>
  <c r="BV35" i="12"/>
  <c r="AP35" i="12"/>
  <c r="R35" i="12"/>
  <c r="CH34" i="12"/>
  <c r="DB33" i="12"/>
  <c r="CH33" i="12"/>
  <c r="BN33" i="12"/>
  <c r="AP33" i="12"/>
  <c r="B33" i="12"/>
  <c r="CH32" i="12"/>
  <c r="BN32" i="12"/>
  <c r="AT32" i="12"/>
  <c r="CL31" i="12"/>
  <c r="BF31" i="12"/>
  <c r="AU38" i="30"/>
  <c r="DC36" i="30"/>
  <c r="G36" i="30"/>
  <c r="CI35" i="30"/>
  <c r="DC33" i="30"/>
  <c r="AQ33" i="30"/>
  <c r="O33" i="30"/>
  <c r="BK32" i="30"/>
  <c r="AI32" i="30"/>
  <c r="AQ31" i="30"/>
  <c r="S28" i="31"/>
  <c r="R28" i="32" s="1"/>
  <c r="R28" i="12"/>
  <c r="S28" i="30"/>
  <c r="AE28" i="31"/>
  <c r="AD28" i="32" s="1"/>
  <c r="AE28" i="30"/>
  <c r="AM28" i="31"/>
  <c r="AM28" i="30"/>
  <c r="AL28" i="12"/>
  <c r="AY28" i="31"/>
  <c r="AX28" i="32" s="1"/>
  <c r="AY28" i="30"/>
  <c r="AX28" i="12"/>
  <c r="BG28" i="31"/>
  <c r="BF28" i="32" s="1"/>
  <c r="BG28" i="30"/>
  <c r="BW28" i="31"/>
  <c r="BV28" i="32" s="1"/>
  <c r="BW28" i="30"/>
  <c r="CI28" i="31"/>
  <c r="CH28" i="32" s="1"/>
  <c r="CI28" i="30"/>
  <c r="AE30" i="31"/>
  <c r="AE30" i="30"/>
  <c r="AM30" i="31"/>
  <c r="AL30" i="32" s="1"/>
  <c r="AM30" i="30"/>
  <c r="CA30" i="31"/>
  <c r="CA30" i="30"/>
  <c r="BZ30" i="12"/>
  <c r="CM30" i="31"/>
  <c r="CM30" i="30"/>
  <c r="CL30" i="12"/>
  <c r="CY30" i="31"/>
  <c r="CX30" i="32" s="1"/>
  <c r="CY30" i="30"/>
  <c r="C31" i="31"/>
  <c r="C31" i="30"/>
  <c r="B31" i="12"/>
  <c r="O31" i="31"/>
  <c r="N31" i="32" s="1"/>
  <c r="O31" i="30"/>
  <c r="N31" i="12"/>
  <c r="AA31" i="31"/>
  <c r="AA31" i="30"/>
  <c r="AM31" i="31"/>
  <c r="AL31" i="32" s="1"/>
  <c r="AM31" i="30"/>
  <c r="AL31" i="12"/>
  <c r="AY31" i="31"/>
  <c r="AY31" i="30"/>
  <c r="BK31" i="31"/>
  <c r="BJ31" i="32" s="1"/>
  <c r="BK31" i="30"/>
  <c r="BJ31" i="12"/>
  <c r="CI31" i="31"/>
  <c r="CI31" i="30"/>
  <c r="CH31" i="12"/>
  <c r="CU31" i="31"/>
  <c r="CT31" i="32" s="1"/>
  <c r="CU31" i="30"/>
  <c r="CY31" i="31"/>
  <c r="CX31" i="32" s="1"/>
  <c r="CY31" i="30"/>
  <c r="CX31" i="12"/>
  <c r="G32" i="31"/>
  <c r="G32" i="30"/>
  <c r="S32" i="31"/>
  <c r="R32" i="32" s="1"/>
  <c r="R32" i="12"/>
  <c r="S32" i="30"/>
  <c r="AE32" i="31"/>
  <c r="AE32" i="30"/>
  <c r="AM32" i="31"/>
  <c r="AL32" i="32" s="1"/>
  <c r="AM32" i="30"/>
  <c r="AY32" i="31"/>
  <c r="AX32" i="32" s="1"/>
  <c r="AY32" i="30"/>
  <c r="BG32" i="31"/>
  <c r="BG32" i="30"/>
  <c r="BF32" i="12"/>
  <c r="BS32" i="31"/>
  <c r="BR32" i="32" s="1"/>
  <c r="BS32" i="30"/>
  <c r="CE32" i="31"/>
  <c r="CD32" i="32" s="1"/>
  <c r="CE32" i="30"/>
  <c r="CM32" i="31"/>
  <c r="CL32" i="32" s="1"/>
  <c r="CM32" i="30"/>
  <c r="CL32" i="12"/>
  <c r="CY32" i="31"/>
  <c r="CY32" i="30"/>
  <c r="DC32" i="31"/>
  <c r="DC32" i="30"/>
  <c r="DB32" i="12"/>
  <c r="K33" i="31"/>
  <c r="J33" i="32" s="1"/>
  <c r="K33" i="30"/>
  <c r="W33" i="31"/>
  <c r="W33" i="30"/>
  <c r="AY33" i="31"/>
  <c r="AY33" i="30"/>
  <c r="BG33" i="31"/>
  <c r="BF33" i="32" s="1"/>
  <c r="BG33" i="30"/>
  <c r="BS33" i="31"/>
  <c r="BR33" i="32" s="1"/>
  <c r="BS33" i="30"/>
  <c r="CE33" i="31"/>
  <c r="CE33" i="30"/>
  <c r="CU33" i="31"/>
  <c r="CT33" i="32" s="1"/>
  <c r="CU33" i="30"/>
  <c r="BW34" i="31"/>
  <c r="BW34" i="30"/>
  <c r="CE34" i="31"/>
  <c r="CD34" i="32" s="1"/>
  <c r="CE34" i="30"/>
  <c r="CD34" i="12"/>
  <c r="CQ34" i="31"/>
  <c r="CQ34" i="32" s="1"/>
  <c r="CQ34" i="30"/>
  <c r="DC34" i="31"/>
  <c r="DC34" i="30"/>
  <c r="K35" i="31"/>
  <c r="J35" i="32" s="1"/>
  <c r="K35" i="30"/>
  <c r="W35" i="31"/>
  <c r="V35" i="12"/>
  <c r="AE35" i="31"/>
  <c r="AE35" i="30"/>
  <c r="AM35" i="31"/>
  <c r="AM35" i="30"/>
  <c r="AL35" i="12"/>
  <c r="AU35" i="31"/>
  <c r="AT35" i="32" s="1"/>
  <c r="AU35" i="30"/>
  <c r="BG35" i="31"/>
  <c r="BG35" i="30"/>
  <c r="BS35" i="31"/>
  <c r="BR35" i="32" s="1"/>
  <c r="BS35" i="30"/>
  <c r="CA35" i="31"/>
  <c r="CA35" i="30"/>
  <c r="CM35" i="31"/>
  <c r="CL35" i="32" s="1"/>
  <c r="CM35" i="30"/>
  <c r="CY35" i="31"/>
  <c r="CX35" i="32" s="1"/>
  <c r="CY35" i="30"/>
  <c r="S36" i="31"/>
  <c r="R36" i="32" s="1"/>
  <c r="S36" i="30"/>
  <c r="AE36" i="31"/>
  <c r="AE36" i="30"/>
  <c r="AM36" i="31"/>
  <c r="AL36" i="32" s="1"/>
  <c r="AM36" i="30"/>
  <c r="BC36" i="31"/>
  <c r="BC36" i="30"/>
  <c r="CE36" i="31"/>
  <c r="CE36" i="30"/>
  <c r="CU36" i="31"/>
  <c r="CT36" i="32" s="1"/>
  <c r="CU36" i="30"/>
  <c r="S37" i="31"/>
  <c r="R37" i="32" s="1"/>
  <c r="S37" i="30"/>
  <c r="AQ37" i="31"/>
  <c r="AQ37" i="30"/>
  <c r="BC37" i="31"/>
  <c r="BB37" i="32" s="1"/>
  <c r="BC37" i="30"/>
  <c r="BK37" i="31"/>
  <c r="BK37" i="30"/>
  <c r="BW37" i="31"/>
  <c r="BV37" i="32" s="1"/>
  <c r="BW37" i="30"/>
  <c r="CI37" i="31"/>
  <c r="CH37" i="32" s="1"/>
  <c r="CI37" i="30"/>
  <c r="CQ37" i="31"/>
  <c r="CQ37" i="30"/>
  <c r="CY37" i="31"/>
  <c r="CY37" i="30"/>
  <c r="K38" i="31"/>
  <c r="J38" i="32" s="1"/>
  <c r="K38" i="30"/>
  <c r="W38" i="31"/>
  <c r="W38" i="30"/>
  <c r="AI38" i="31"/>
  <c r="AI38" i="30"/>
  <c r="AM38" i="31"/>
  <c r="AL38" i="32" s="1"/>
  <c r="AM38" i="30"/>
  <c r="BC38" i="31"/>
  <c r="BB38" i="32" s="1"/>
  <c r="BC38" i="30"/>
  <c r="BG38" i="31"/>
  <c r="BG38" i="30"/>
  <c r="BS38" i="31"/>
  <c r="BR38" i="32" s="1"/>
  <c r="BS38" i="30"/>
  <c r="BS38" i="12"/>
  <c r="B38" i="12"/>
  <c r="CP37" i="12"/>
  <c r="BZ37" i="12"/>
  <c r="BJ37" i="12"/>
  <c r="N37" i="12"/>
  <c r="DB36" i="12"/>
  <c r="CL36" i="12"/>
  <c r="AP36" i="12"/>
  <c r="J36" i="12"/>
  <c r="CX35" i="12"/>
  <c r="CH35" i="12"/>
  <c r="BR35" i="12"/>
  <c r="BB35" i="12"/>
  <c r="CX34" i="12"/>
  <c r="BZ34" i="12"/>
  <c r="BF34" i="12"/>
  <c r="CD33" i="12"/>
  <c r="BF33" i="12"/>
  <c r="CX32" i="12"/>
  <c r="CD32" i="12"/>
  <c r="BJ32" i="12"/>
  <c r="AL32" i="12"/>
  <c r="F32" i="12"/>
  <c r="AX31" i="12"/>
  <c r="J31" i="12"/>
  <c r="AA38" i="30"/>
  <c r="AI37" i="30"/>
  <c r="G37" i="30"/>
  <c r="K34" i="30"/>
  <c r="BC33" i="30"/>
  <c r="BW31" i="30"/>
  <c r="AI30" i="30"/>
  <c r="CE28" i="30"/>
  <c r="K28" i="31"/>
  <c r="J28" i="32" s="1"/>
  <c r="K28" i="30"/>
  <c r="W28" i="31"/>
  <c r="V28" i="12"/>
  <c r="AI28" i="31"/>
  <c r="AI28" i="30"/>
  <c r="AU28" i="31"/>
  <c r="AT28" i="32" s="1"/>
  <c r="AU28" i="30"/>
  <c r="BC28" i="31"/>
  <c r="BB28" i="32" s="1"/>
  <c r="BC28" i="30"/>
  <c r="BB28" i="12"/>
  <c r="BO28" i="31"/>
  <c r="BO28" i="30"/>
  <c r="CA28" i="31"/>
  <c r="BZ28" i="32" s="1"/>
  <c r="CA28" i="30"/>
  <c r="CM28" i="31"/>
  <c r="CM28" i="30"/>
  <c r="AA30" i="31"/>
  <c r="Z30" i="32" s="1"/>
  <c r="AA30" i="30"/>
  <c r="CU30" i="31"/>
  <c r="CT30" i="32" s="1"/>
  <c r="CU30" i="30"/>
  <c r="CT30" i="12"/>
  <c r="W31" i="31"/>
  <c r="W31" i="30"/>
  <c r="V31" i="12"/>
  <c r="BC31" i="31"/>
  <c r="BC31" i="30"/>
  <c r="BB31" i="12"/>
  <c r="BS31" i="31"/>
  <c r="BR31" i="32" s="1"/>
  <c r="BS31" i="30"/>
  <c r="BR31" i="12"/>
  <c r="CE31" i="31"/>
  <c r="CD31" i="32" s="1"/>
  <c r="CE31" i="30"/>
  <c r="CQ31" i="31"/>
  <c r="CQ31" i="30"/>
  <c r="CP31" i="12"/>
  <c r="C32" i="31"/>
  <c r="B32" i="32" s="1"/>
  <c r="B32" i="12"/>
  <c r="C32" i="30"/>
  <c r="O32" i="31"/>
  <c r="N32" i="32" s="1"/>
  <c r="O32" i="30"/>
  <c r="AA32" i="31"/>
  <c r="Z32" i="32" s="1"/>
  <c r="AA32" i="30"/>
  <c r="Z32" i="12"/>
  <c r="AQ32" i="31"/>
  <c r="AQ32" i="30"/>
  <c r="AP32" i="12"/>
  <c r="CA32" i="31"/>
  <c r="CA32" i="30"/>
  <c r="G33" i="31"/>
  <c r="F33" i="32" s="1"/>
  <c r="G33" i="30"/>
  <c r="S33" i="31"/>
  <c r="R33" i="32" s="1"/>
  <c r="S33" i="30"/>
  <c r="AE33" i="31"/>
  <c r="AD33" i="32" s="1"/>
  <c r="AE33" i="30"/>
  <c r="AD33" i="12"/>
  <c r="AM33" i="31"/>
  <c r="AL33" i="32" s="1"/>
  <c r="AM33" i="30"/>
  <c r="AU33" i="31"/>
  <c r="AU33" i="30"/>
  <c r="AT33" i="12"/>
  <c r="CA33" i="31"/>
  <c r="BZ33" i="32" s="1"/>
  <c r="BZ33" i="12"/>
  <c r="CM33" i="31"/>
  <c r="CM33" i="30"/>
  <c r="CY33" i="31"/>
  <c r="CY33" i="30"/>
  <c r="C34" i="31"/>
  <c r="C34" i="30"/>
  <c r="B34" i="12"/>
  <c r="O34" i="31"/>
  <c r="O34" i="30"/>
  <c r="CU34" i="31"/>
  <c r="CT34" i="32" s="1"/>
  <c r="CU34" i="30"/>
  <c r="CT34" i="12"/>
  <c r="C35" i="31"/>
  <c r="C35" i="30"/>
  <c r="O35" i="31"/>
  <c r="N35" i="32" s="1"/>
  <c r="O35" i="30"/>
  <c r="AI35" i="31"/>
  <c r="AH35" i="32" s="1"/>
  <c r="AI35" i="30"/>
  <c r="BK35" i="31"/>
  <c r="BK35" i="30"/>
  <c r="CU35" i="31"/>
  <c r="CU35" i="30"/>
  <c r="C36" i="31"/>
  <c r="C36" i="30"/>
  <c r="O36" i="31"/>
  <c r="O36" i="30"/>
  <c r="AA36" i="31"/>
  <c r="Z36" i="32" s="1"/>
  <c r="AA36" i="30"/>
  <c r="AI36" i="31"/>
  <c r="AH36" i="32" s="1"/>
  <c r="AI36" i="30"/>
  <c r="AU36" i="31"/>
  <c r="AU36" i="30"/>
  <c r="BG36" i="31"/>
  <c r="BG36" i="30"/>
  <c r="BW36" i="31"/>
  <c r="BV36" i="32" s="1"/>
  <c r="BW36" i="30"/>
  <c r="CI36" i="31"/>
  <c r="CH36" i="32" s="1"/>
  <c r="CI36" i="30"/>
  <c r="CQ36" i="31"/>
  <c r="CP36" i="32" s="1"/>
  <c r="CQ36" i="30"/>
  <c r="CY36" i="31"/>
  <c r="CX36" i="32" s="1"/>
  <c r="CY36" i="30"/>
  <c r="K37" i="31"/>
  <c r="K37" i="30"/>
  <c r="W37" i="31"/>
  <c r="W37" i="30"/>
  <c r="AE37" i="31"/>
  <c r="AE37" i="30"/>
  <c r="AU37" i="31"/>
  <c r="AU37" i="30"/>
  <c r="CE37" i="31"/>
  <c r="CD37" i="32" s="1"/>
  <c r="CE37" i="30"/>
  <c r="CM37" i="31"/>
  <c r="CL37" i="32" s="1"/>
  <c r="CM37" i="30"/>
  <c r="DC37" i="31"/>
  <c r="DC37" i="30"/>
  <c r="G38" i="31"/>
  <c r="G38" i="30"/>
  <c r="S38" i="31"/>
  <c r="R38" i="32" s="1"/>
  <c r="S38" i="30"/>
  <c r="AE38" i="31"/>
  <c r="AE38" i="30"/>
  <c r="AQ38" i="31"/>
  <c r="AP38" i="32" s="1"/>
  <c r="AQ38" i="30"/>
  <c r="AY38" i="31"/>
  <c r="AX38" i="32" s="1"/>
  <c r="AY38" i="30"/>
  <c r="BK38" i="31"/>
  <c r="BK38" i="30"/>
  <c r="BW38" i="31"/>
  <c r="BW38" i="30"/>
  <c r="AD38" i="12"/>
  <c r="N38" i="12"/>
  <c r="DB37" i="12"/>
  <c r="CL37" i="12"/>
  <c r="BV37" i="12"/>
  <c r="BF37" i="12"/>
  <c r="AP37" i="12"/>
  <c r="Z37" i="12"/>
  <c r="J37" i="12"/>
  <c r="CX36" i="12"/>
  <c r="CH36" i="12"/>
  <c r="BR36" i="12"/>
  <c r="BB36" i="12"/>
  <c r="AL36" i="12"/>
  <c r="V36" i="12"/>
  <c r="F36" i="12"/>
  <c r="CT35" i="12"/>
  <c r="CD35" i="12"/>
  <c r="BN35" i="12"/>
  <c r="AX35" i="12"/>
  <c r="AD35" i="12"/>
  <c r="J35" i="12"/>
  <c r="CP34" i="12"/>
  <c r="BV34" i="12"/>
  <c r="BB34" i="12"/>
  <c r="J34" i="12"/>
  <c r="CT33" i="12"/>
  <c r="BV33" i="12"/>
  <c r="BB33" i="12"/>
  <c r="AH33" i="12"/>
  <c r="J33" i="12"/>
  <c r="CT32" i="12"/>
  <c r="BZ32" i="12"/>
  <c r="BB32" i="12"/>
  <c r="AD32" i="12"/>
  <c r="DB31" i="12"/>
  <c r="BV31" i="12"/>
  <c r="AP31" i="12"/>
  <c r="CX30" i="12"/>
  <c r="AH28" i="12"/>
  <c r="BS36" i="30"/>
  <c r="AQ36" i="30"/>
  <c r="AY35" i="30"/>
  <c r="W35" i="30"/>
  <c r="CI34" i="30"/>
  <c r="CU32" i="30"/>
  <c r="DC31" i="30"/>
  <c r="BK28" i="30"/>
  <c r="AE9" i="32"/>
  <c r="AE9" i="34" s="1"/>
  <c r="AB12" i="12"/>
  <c r="AF12" i="30"/>
  <c r="CO31" i="12"/>
  <c r="BI7" i="30"/>
  <c r="BL8" i="12"/>
  <c r="BE7" i="30"/>
  <c r="Q10" i="30"/>
  <c r="D10" i="30"/>
  <c r="Q7" i="33"/>
  <c r="D7" i="12"/>
  <c r="D12" i="30"/>
  <c r="L11" i="30"/>
  <c r="C12" i="12"/>
  <c r="C11" i="12"/>
  <c r="H7" i="12"/>
  <c r="BH7" i="12"/>
  <c r="Q7" i="35"/>
  <c r="D11" i="30"/>
  <c r="K11" i="12"/>
  <c r="C10" i="12"/>
  <c r="AS11" i="30"/>
  <c r="AH9" i="23"/>
  <c r="AH9" i="33"/>
  <c r="W43" i="44"/>
  <c r="AA7" i="42"/>
  <c r="AA7" i="41"/>
  <c r="N12" i="42"/>
  <c r="N13" i="41"/>
  <c r="J13" i="40"/>
  <c r="J12" i="42"/>
  <c r="J12" i="43" s="1"/>
  <c r="J12" i="44" s="1"/>
  <c r="DC43" i="41"/>
  <c r="CM43" i="41"/>
  <c r="BW43" i="41"/>
  <c r="BG43" i="41"/>
  <c r="AQ43" i="41"/>
  <c r="AA43" i="41"/>
  <c r="K43" i="41"/>
  <c r="BC42" i="41"/>
  <c r="AM42" i="41"/>
  <c r="W42" i="41"/>
  <c r="CY41" i="41"/>
  <c r="W41" i="41"/>
  <c r="AI40" i="40"/>
  <c r="BS43" i="46"/>
  <c r="CI43" i="46"/>
  <c r="CY43" i="46"/>
  <c r="CY43" i="45"/>
  <c r="BS43" i="45"/>
  <c r="CQ43" i="41"/>
  <c r="CA43" i="41"/>
  <c r="BK43" i="41"/>
  <c r="C43" i="41"/>
  <c r="DC42" i="41"/>
  <c r="C42" i="41"/>
  <c r="DC41" i="41"/>
  <c r="CM41" i="41"/>
  <c r="BW41" i="41"/>
  <c r="AQ41" i="41"/>
  <c r="AA41" i="41"/>
  <c r="K41" i="41"/>
  <c r="CM40" i="41"/>
  <c r="AQ40" i="41"/>
  <c r="K40" i="41"/>
  <c r="BC42" i="40"/>
  <c r="CM36" i="40"/>
  <c r="DC43" i="38"/>
  <c r="DC43" i="47"/>
  <c r="DC43" i="48" s="1"/>
  <c r="DC43" i="44"/>
  <c r="CU43" i="38"/>
  <c r="CU43" i="47"/>
  <c r="CU43" i="48" s="1"/>
  <c r="CQ43" i="38"/>
  <c r="CQ43" i="47"/>
  <c r="CQ43" i="48" s="1"/>
  <c r="CM43" i="38"/>
  <c r="CM43" i="44"/>
  <c r="CI43" i="38"/>
  <c r="CI43" i="47"/>
  <c r="CI43" i="48" s="1"/>
  <c r="CE43" i="38"/>
  <c r="CE43" i="44"/>
  <c r="BW43" i="38"/>
  <c r="BW43" i="47"/>
  <c r="BW43" i="48" s="1"/>
  <c r="BW43" i="44"/>
  <c r="BK43" i="38"/>
  <c r="BK43" i="44"/>
  <c r="BC43" i="38"/>
  <c r="BC43" i="44"/>
  <c r="BC43" i="47"/>
  <c r="BC43" i="48" s="1"/>
  <c r="AU43" i="38"/>
  <c r="AU43" i="47"/>
  <c r="AU43" i="48" s="1"/>
  <c r="AU43" i="44"/>
  <c r="AM43" i="38"/>
  <c r="AM43" i="44"/>
  <c r="AE43" i="38"/>
  <c r="AE43" i="44"/>
  <c r="W43" i="38"/>
  <c r="W43" i="47"/>
  <c r="W43" i="48" s="1"/>
  <c r="O43" i="38"/>
  <c r="O43" i="44"/>
  <c r="CY42" i="42"/>
  <c r="CY42" i="40"/>
  <c r="CU42" i="42"/>
  <c r="CU42" i="43" s="1"/>
  <c r="CU42" i="47" s="1"/>
  <c r="CU42" i="48" s="1"/>
  <c r="CU42" i="40"/>
  <c r="CM42" i="42"/>
  <c r="CM42" i="40"/>
  <c r="CI42" i="42"/>
  <c r="CI42" i="40"/>
  <c r="BW42" i="42"/>
  <c r="BW42" i="40"/>
  <c r="BS42" i="42"/>
  <c r="BS42" i="40"/>
  <c r="BG42" i="42"/>
  <c r="BG42" i="40"/>
  <c r="AU42" i="42"/>
  <c r="AU42" i="43" s="1"/>
  <c r="AU42" i="40"/>
  <c r="AQ42" i="42"/>
  <c r="AQ42" i="40"/>
  <c r="AE42" i="42"/>
  <c r="AE42" i="43" s="1"/>
  <c r="AE42" i="40"/>
  <c r="AA42" i="42"/>
  <c r="AA42" i="43" s="1"/>
  <c r="AA42" i="40"/>
  <c r="O42" i="42"/>
  <c r="O42" i="43" s="1"/>
  <c r="O42" i="40"/>
  <c r="K42" i="42"/>
  <c r="K42" i="40"/>
  <c r="CU41" i="42"/>
  <c r="CU40" i="43" s="1"/>
  <c r="CU41" i="40"/>
  <c r="CI41" i="42"/>
  <c r="CI41" i="40"/>
  <c r="CE41" i="40"/>
  <c r="BS41" i="42"/>
  <c r="BS41" i="40"/>
  <c r="BG41" i="42"/>
  <c r="BG41" i="40"/>
  <c r="BC41" i="42"/>
  <c r="BC41" i="40"/>
  <c r="AU41" i="42"/>
  <c r="AU41" i="40"/>
  <c r="AM41" i="42"/>
  <c r="AM41" i="40"/>
  <c r="O41" i="42"/>
  <c r="O41" i="40"/>
  <c r="G41" i="40"/>
  <c r="C41" i="40"/>
  <c r="DC40" i="42"/>
  <c r="DC40" i="40"/>
  <c r="CY40" i="42"/>
  <c r="CY40" i="40"/>
  <c r="CQ40" i="42"/>
  <c r="CQ40" i="40"/>
  <c r="CI40" i="42"/>
  <c r="CI40" i="40"/>
  <c r="BG40" i="42"/>
  <c r="BG40" i="43" s="1"/>
  <c r="BG40" i="40"/>
  <c r="AY40" i="42"/>
  <c r="AY40" i="43" s="1"/>
  <c r="AY40" i="40"/>
  <c r="AA40" i="42"/>
  <c r="AA40" i="40"/>
  <c r="O40" i="42"/>
  <c r="O40" i="40"/>
  <c r="G40" i="40"/>
  <c r="CQ39" i="42"/>
  <c r="CQ39" i="40"/>
  <c r="CI39" i="42"/>
  <c r="CI39" i="40"/>
  <c r="CE39" i="42"/>
  <c r="CE39" i="43" s="1"/>
  <c r="CE39" i="41"/>
  <c r="BG39" i="42"/>
  <c r="BG39" i="40"/>
  <c r="BC39" i="42"/>
  <c r="BC39" i="41"/>
  <c r="AY39" i="42"/>
  <c r="AY39" i="41"/>
  <c r="W39" i="42"/>
  <c r="W39" i="43" s="1"/>
  <c r="W39" i="41"/>
  <c r="S39" i="42"/>
  <c r="S39" i="41"/>
  <c r="G39" i="40"/>
  <c r="AI38" i="40"/>
  <c r="G38" i="40"/>
  <c r="G38" i="41"/>
  <c r="CM37" i="42"/>
  <c r="CM37" i="40"/>
  <c r="CE37" i="42"/>
  <c r="CE37" i="41"/>
  <c r="CA37" i="42"/>
  <c r="CA37" i="41"/>
  <c r="BS37" i="42"/>
  <c r="BS37" i="43" s="1"/>
  <c r="BS37" i="40"/>
  <c r="AY37" i="42"/>
  <c r="AY37" i="41"/>
  <c r="AU37" i="42"/>
  <c r="AU37" i="41"/>
  <c r="S37" i="40"/>
  <c r="S37" i="41"/>
  <c r="O37" i="41"/>
  <c r="K37" i="40"/>
  <c r="CQ36" i="42"/>
  <c r="CQ36" i="40"/>
  <c r="CQ36" i="41"/>
  <c r="CA36" i="42"/>
  <c r="CA36" i="40"/>
  <c r="BO36" i="42"/>
  <c r="BO35" i="43" s="1"/>
  <c r="BO36" i="41"/>
  <c r="BK36" i="42"/>
  <c r="BK36" i="41"/>
  <c r="AY36" i="42"/>
  <c r="AY36" i="40"/>
  <c r="AI36" i="41"/>
  <c r="O36" i="40"/>
  <c r="C36" i="42"/>
  <c r="C36" i="41"/>
  <c r="DC35" i="42"/>
  <c r="DC35" i="43" s="1"/>
  <c r="DC35" i="40"/>
  <c r="DC35" i="41"/>
  <c r="CM35" i="42"/>
  <c r="CM35" i="40"/>
  <c r="CI35" i="42"/>
  <c r="CI35" i="41"/>
  <c r="CA35" i="42"/>
  <c r="CA35" i="40"/>
  <c r="CA35" i="41"/>
  <c r="BS35" i="42"/>
  <c r="BS35" i="40"/>
  <c r="BO35" i="42"/>
  <c r="BO35" i="40"/>
  <c r="BK35" i="42"/>
  <c r="BK35" i="43" s="1"/>
  <c r="BK35" i="40"/>
  <c r="AY35" i="42"/>
  <c r="AY35" i="40"/>
  <c r="AY35" i="41"/>
  <c r="AU35" i="42"/>
  <c r="AU35" i="41"/>
  <c r="W35" i="42"/>
  <c r="W35" i="40"/>
  <c r="W35" i="41"/>
  <c r="S35" i="41"/>
  <c r="O35" i="41"/>
  <c r="C35" i="42"/>
  <c r="C35" i="43" s="1"/>
  <c r="C35" i="40"/>
  <c r="CM34" i="42"/>
  <c r="CM34" i="41"/>
  <c r="CE34" i="42"/>
  <c r="CE34" i="41"/>
  <c r="CA34" i="42"/>
  <c r="CA34" i="41"/>
  <c r="BC34" i="42"/>
  <c r="BC34" i="41"/>
  <c r="AY34" i="42"/>
  <c r="AY34" i="40"/>
  <c r="AY34" i="41"/>
  <c r="AA34" i="41"/>
  <c r="W34" i="42"/>
  <c r="W34" i="41"/>
  <c r="S34" i="41"/>
  <c r="CY33" i="42"/>
  <c r="CY33" i="41"/>
  <c r="BS33" i="42"/>
  <c r="BS33" i="41"/>
  <c r="BK32" i="40"/>
  <c r="BK33" i="41"/>
  <c r="W32" i="40"/>
  <c r="W33" i="41"/>
  <c r="DC31" i="40"/>
  <c r="DC32" i="41"/>
  <c r="CM32" i="41"/>
  <c r="BO32" i="41"/>
  <c r="BK32" i="41"/>
  <c r="AQ32" i="41"/>
  <c r="CY31" i="41"/>
  <c r="CU31" i="41"/>
  <c r="BW31" i="41"/>
  <c r="AU30" i="41"/>
  <c r="K30" i="41"/>
  <c r="AU29" i="41"/>
  <c r="CI28" i="41"/>
  <c r="AI28" i="41"/>
  <c r="CA27" i="41"/>
  <c r="BC27" i="41"/>
  <c r="O27" i="41"/>
  <c r="C27" i="41"/>
  <c r="DC26" i="41"/>
  <c r="CM26" i="41"/>
  <c r="W26" i="41"/>
  <c r="K26" i="41"/>
  <c r="AR11" i="40"/>
  <c r="S31" i="40"/>
  <c r="CQ30" i="40"/>
  <c r="AY32" i="41"/>
  <c r="AU32" i="41"/>
  <c r="AE32" i="41"/>
  <c r="S32" i="41"/>
  <c r="C32" i="41"/>
  <c r="CA31" i="41"/>
  <c r="O31" i="41"/>
  <c r="C31" i="41"/>
  <c r="DC30" i="41"/>
  <c r="BO30" i="41"/>
  <c r="AY30" i="41"/>
  <c r="G29" i="41"/>
  <c r="CY28" i="41"/>
  <c r="BK28" i="41"/>
  <c r="AM28" i="41"/>
  <c r="BS30" i="40"/>
  <c r="AR22" i="40"/>
  <c r="CX21" i="40"/>
  <c r="AP9" i="40"/>
  <c r="T7" i="42"/>
  <c r="T6" i="43" s="1"/>
  <c r="T6" i="45" s="1"/>
  <c r="C7" i="41"/>
  <c r="AU30" i="40"/>
  <c r="DC24" i="40"/>
  <c r="BW32" i="40"/>
  <c r="BC32" i="40"/>
  <c r="BK31" i="42"/>
  <c r="BK31" i="40"/>
  <c r="AY31" i="40"/>
  <c r="AU31" i="42"/>
  <c r="AU31" i="40"/>
  <c r="AI31" i="40"/>
  <c r="AE32" i="40"/>
  <c r="G31" i="42"/>
  <c r="G32" i="42" s="1"/>
  <c r="G33" i="42" s="1"/>
  <c r="G34" i="42" s="1"/>
  <c r="G31" i="40"/>
  <c r="CY30" i="42"/>
  <c r="CY30" i="43" s="1"/>
  <c r="CY30" i="40"/>
  <c r="CU30" i="42"/>
  <c r="CU30" i="40"/>
  <c r="CM30" i="42"/>
  <c r="CM30" i="40"/>
  <c r="CI30" i="42"/>
  <c r="CI30" i="40"/>
  <c r="CE30" i="42"/>
  <c r="CE29" i="43" s="1"/>
  <c r="CE30" i="40"/>
  <c r="CA30" i="42"/>
  <c r="CA30" i="43" s="1"/>
  <c r="CA30" i="40"/>
  <c r="BK30" i="42"/>
  <c r="BK30" i="40"/>
  <c r="BG30" i="42"/>
  <c r="BG30" i="40"/>
  <c r="AQ30" i="42"/>
  <c r="AQ30" i="40"/>
  <c r="AA30" i="42"/>
  <c r="AA30" i="40"/>
  <c r="AA30" i="41"/>
  <c r="S30" i="42"/>
  <c r="S30" i="43" s="1"/>
  <c r="S30" i="40"/>
  <c r="O30" i="42"/>
  <c r="O30" i="43" s="1"/>
  <c r="O30" i="40"/>
  <c r="G30" i="42"/>
  <c r="G30" i="40"/>
  <c r="G30" i="41"/>
  <c r="C30" i="42"/>
  <c r="C30" i="40"/>
  <c r="DC29" i="42"/>
  <c r="DC29" i="40"/>
  <c r="CQ29" i="42"/>
  <c r="CQ29" i="43" s="1"/>
  <c r="CQ29" i="41"/>
  <c r="CM29" i="42"/>
  <c r="CM29" i="40"/>
  <c r="CA29" i="42"/>
  <c r="CA29" i="40"/>
  <c r="BG29" i="42"/>
  <c r="BG29" i="41"/>
  <c r="BC29" i="42"/>
  <c r="BC28" i="43" s="1"/>
  <c r="BC29" i="41"/>
  <c r="AM29" i="40"/>
  <c r="AM29" i="41"/>
  <c r="W29" i="42"/>
  <c r="W29" i="41"/>
  <c r="K29" i="40"/>
  <c r="C29" i="42"/>
  <c r="C29" i="43" s="1"/>
  <c r="C29" i="41"/>
  <c r="DC28" i="42"/>
  <c r="DC28" i="41"/>
  <c r="CM28" i="42"/>
  <c r="CM28" i="41"/>
  <c r="CA28" i="42"/>
  <c r="CA28" i="40"/>
  <c r="BW28" i="42"/>
  <c r="BW28" i="41"/>
  <c r="BG28" i="42"/>
  <c r="BG28" i="41"/>
  <c r="BG28" i="40"/>
  <c r="AU28" i="40"/>
  <c r="W28" i="42"/>
  <c r="W27" i="43" s="1"/>
  <c r="W28" i="40"/>
  <c r="K28" i="40"/>
  <c r="G28" i="41"/>
  <c r="CU27" i="42"/>
  <c r="CU27" i="40"/>
  <c r="BO27" i="42"/>
  <c r="BO26" i="43" s="1"/>
  <c r="BO27" i="40"/>
  <c r="AQ27" i="42"/>
  <c r="AQ27" i="41"/>
  <c r="AI27" i="40"/>
  <c r="AA27" i="41"/>
  <c r="K27" i="40"/>
  <c r="K27" i="41"/>
  <c r="CQ26" i="42"/>
  <c r="CQ26" i="40"/>
  <c r="CQ26" i="41"/>
  <c r="CA26" i="42"/>
  <c r="CA26" i="43" s="1"/>
  <c r="CA26" i="41"/>
  <c r="AI26" i="41"/>
  <c r="AA26" i="40"/>
  <c r="S26" i="41"/>
  <c r="O26" i="40"/>
  <c r="C26" i="42"/>
  <c r="C26" i="41"/>
  <c r="CY25" i="42"/>
  <c r="CY24" i="43" s="1"/>
  <c r="CY25" i="40"/>
  <c r="CU25" i="40"/>
  <c r="K25" i="41"/>
  <c r="CQ24" i="42"/>
  <c r="CQ24" i="41"/>
  <c r="CA24" i="42"/>
  <c r="CA24" i="41"/>
  <c r="BW24" i="42"/>
  <c r="BW23" i="43" s="1"/>
  <c r="BW24" i="41"/>
  <c r="BG24" i="42"/>
  <c r="BG24" i="41"/>
  <c r="AQ24" i="42"/>
  <c r="AQ24" i="41"/>
  <c r="W24" i="42"/>
  <c r="W24" i="41"/>
  <c r="C24" i="42"/>
  <c r="C24" i="41"/>
  <c r="DC23" i="42"/>
  <c r="DC23" i="43" s="1"/>
  <c r="DC23" i="41"/>
  <c r="S23" i="42"/>
  <c r="S24" i="42" s="1"/>
  <c r="S25" i="42" s="1"/>
  <c r="S23" i="40"/>
  <c r="S23" i="41"/>
  <c r="S22" i="40"/>
  <c r="CZ22" i="42"/>
  <c r="CZ21" i="43" s="1"/>
  <c r="CZ21" i="40"/>
  <c r="CV22" i="42"/>
  <c r="CV23" i="41"/>
  <c r="CT22" i="42"/>
  <c r="CT22" i="40"/>
  <c r="CT22" i="41"/>
  <c r="CT21" i="40"/>
  <c r="CR22" i="42"/>
  <c r="CR21" i="43" s="1"/>
  <c r="CR21" i="40"/>
  <c r="CN44" i="39"/>
  <c r="CN43" i="40" s="1"/>
  <c r="CN23" i="41"/>
  <c r="BX44" i="39"/>
  <c r="BX43" i="40" s="1"/>
  <c r="BX22" i="41"/>
  <c r="BL22" i="42"/>
  <c r="BL21" i="43" s="1"/>
  <c r="BL21" i="40"/>
  <c r="BD22" i="41"/>
  <c r="BD23" i="41"/>
  <c r="BB22" i="42"/>
  <c r="BB21" i="40"/>
  <c r="BB22" i="41"/>
  <c r="AZ22" i="40"/>
  <c r="AZ22" i="41"/>
  <c r="AX22" i="42"/>
  <c r="AX21" i="43" s="1"/>
  <c r="AX21" i="40"/>
  <c r="AV22" i="42"/>
  <c r="AV21" i="43" s="1"/>
  <c r="AV22" i="41"/>
  <c r="AV21" i="40"/>
  <c r="AV22" i="40"/>
  <c r="AT22" i="42"/>
  <c r="AT21" i="40"/>
  <c r="AP21" i="40"/>
  <c r="AP23" i="41"/>
  <c r="AJ22" i="42"/>
  <c r="AJ21" i="43" s="1"/>
  <c r="AJ22" i="41"/>
  <c r="AF22" i="42"/>
  <c r="AF23" i="42" s="1"/>
  <c r="AF22" i="41"/>
  <c r="AB21" i="40"/>
  <c r="AB22" i="41"/>
  <c r="AB23" i="41"/>
  <c r="X22" i="42"/>
  <c r="X22" i="41"/>
  <c r="X21" i="40"/>
  <c r="X23" i="41"/>
  <c r="T22" i="42"/>
  <c r="T21" i="43" s="1"/>
  <c r="T22" i="40"/>
  <c r="T22" i="41"/>
  <c r="T21" i="40"/>
  <c r="T23" i="40"/>
  <c r="N22" i="42"/>
  <c r="N21" i="40"/>
  <c r="L22" i="41"/>
  <c r="L21" i="40"/>
  <c r="J22" i="42"/>
  <c r="J21" i="43" s="1"/>
  <c r="J21" i="40"/>
  <c r="J23" i="41"/>
  <c r="H22" i="42"/>
  <c r="H21" i="43" s="1"/>
  <c r="H22" i="41"/>
  <c r="F22" i="42"/>
  <c r="F21" i="43" s="1"/>
  <c r="F22" i="41"/>
  <c r="D22" i="42"/>
  <c r="D22" i="41"/>
  <c r="D21" i="40"/>
  <c r="BG13" i="47"/>
  <c r="BG13" i="48" s="1"/>
  <c r="BG13" i="44"/>
  <c r="BC13" i="47"/>
  <c r="BC13" i="48" s="1"/>
  <c r="BC13" i="38"/>
  <c r="BG12" i="42"/>
  <c r="BG12" i="43" s="1"/>
  <c r="BG12" i="41"/>
  <c r="BG13" i="41"/>
  <c r="BG11" i="42"/>
  <c r="BG11" i="41"/>
  <c r="BG10" i="42"/>
  <c r="BG10" i="41"/>
  <c r="BC9" i="42"/>
  <c r="BC9" i="41"/>
  <c r="T11" i="41"/>
  <c r="DD43" i="38"/>
  <c r="DD43" i="44"/>
  <c r="CN43" i="38"/>
  <c r="CN43" i="44"/>
  <c r="T43" i="38"/>
  <c r="T43" i="47"/>
  <c r="T43" i="48" s="1"/>
  <c r="AH13" i="50"/>
  <c r="AH13" i="34"/>
  <c r="CV41" i="40"/>
  <c r="CJ41" i="40"/>
  <c r="AB41" i="40"/>
  <c r="CP23" i="41"/>
  <c r="BR23" i="41"/>
  <c r="BJ23" i="41"/>
  <c r="AT23" i="41"/>
  <c r="AL23" i="41"/>
  <c r="BF8" i="41"/>
  <c r="BG8" i="41"/>
  <c r="AF11" i="12"/>
  <c r="BD8" i="12"/>
  <c r="CY31" i="12"/>
  <c r="AK7" i="42"/>
  <c r="AB10" i="41"/>
  <c r="AF42" i="40"/>
  <c r="BX41" i="40"/>
  <c r="T41" i="40"/>
  <c r="BL36" i="40"/>
  <c r="AZ33" i="40"/>
  <c r="AC33" i="40"/>
  <c r="AC44" i="14"/>
  <c r="BL41" i="40"/>
  <c r="AB38" i="40"/>
  <c r="CN32" i="40"/>
  <c r="CJ44" i="39"/>
  <c r="CJ43" i="40" s="1"/>
  <c r="CV27" i="40"/>
  <c r="BB7" i="42"/>
  <c r="BB6" i="43" s="1"/>
  <c r="BF21" i="32"/>
  <c r="BN21" i="32"/>
  <c r="CL21" i="32"/>
  <c r="CT21" i="32"/>
  <c r="G7" i="31"/>
  <c r="BP9" i="33"/>
  <c r="BI8" i="30"/>
  <c r="BH8" i="12"/>
  <c r="BP9" i="34"/>
  <c r="AR9" i="30"/>
  <c r="AE43" i="47"/>
  <c r="AE43" i="48" s="1"/>
  <c r="BF10" i="41"/>
  <c r="AM10" i="42"/>
  <c r="AM9" i="43" s="1"/>
  <c r="DE27" i="35"/>
  <c r="DE26" i="23"/>
  <c r="DE26" i="34"/>
  <c r="DE26" i="33"/>
  <c r="DE26" i="35"/>
  <c r="DE27" i="23"/>
  <c r="AD27" i="12"/>
  <c r="AA26" i="31"/>
  <c r="Q8" i="35"/>
  <c r="Q8" i="23"/>
  <c r="B22" i="15"/>
  <c r="AX8" i="40"/>
  <c r="AK10" i="42"/>
  <c r="AK11" i="41"/>
  <c r="AC9" i="40"/>
  <c r="AL7" i="42"/>
  <c r="AL6" i="40"/>
  <c r="AL7" i="40"/>
  <c r="AT8" i="42"/>
  <c r="AT9" i="42" s="1"/>
  <c r="AT9" i="41"/>
  <c r="AL11" i="42"/>
  <c r="AL12" i="40"/>
  <c r="AX11" i="42"/>
  <c r="AX11" i="41"/>
  <c r="AT12" i="42"/>
  <c r="AT12" i="43" s="1"/>
  <c r="AT12" i="46" s="1"/>
  <c r="AT13" i="40"/>
  <c r="U7" i="42"/>
  <c r="U6" i="43" s="1"/>
  <c r="U7" i="41"/>
  <c r="AD30" i="41"/>
  <c r="BV27" i="41"/>
  <c r="AP27" i="41"/>
  <c r="BE10" i="12"/>
  <c r="CV43" i="44"/>
  <c r="BP43" i="44"/>
  <c r="AJ43" i="44"/>
  <c r="AR43" i="47"/>
  <c r="AR43" i="48" s="1"/>
  <c r="DD42" i="40"/>
  <c r="CX42" i="40"/>
  <c r="CN42" i="40"/>
  <c r="CH42" i="40"/>
  <c r="BX42" i="40"/>
  <c r="BR42" i="40"/>
  <c r="BH42" i="40"/>
  <c r="BB42" i="40"/>
  <c r="AH42" i="40"/>
  <c r="R42" i="40"/>
  <c r="CX41" i="40"/>
  <c r="CP41" i="40"/>
  <c r="BZ41" i="40"/>
  <c r="BR41" i="40"/>
  <c r="BH41" i="40"/>
  <c r="BB41" i="40"/>
  <c r="V41" i="40"/>
  <c r="L41" i="40"/>
  <c r="CX40" i="40"/>
  <c r="BV40" i="40"/>
  <c r="BF40" i="40"/>
  <c r="AX40" i="40"/>
  <c r="N40" i="40"/>
  <c r="CT39" i="40"/>
  <c r="BZ39" i="40"/>
  <c r="BD39" i="40"/>
  <c r="X39" i="40"/>
  <c r="BL38" i="40"/>
  <c r="BV37" i="40"/>
  <c r="BP36" i="40"/>
  <c r="BP35" i="40"/>
  <c r="E35" i="40"/>
  <c r="CW34" i="40"/>
  <c r="BY34" i="40"/>
  <c r="AK34" i="40"/>
  <c r="E34" i="40"/>
  <c r="CW33" i="40"/>
  <c r="BM33" i="40"/>
  <c r="H33" i="40"/>
  <c r="DB32" i="40"/>
  <c r="CS32" i="40"/>
  <c r="CH32" i="40"/>
  <c r="BV32" i="40"/>
  <c r="AH32" i="40"/>
  <c r="D32" i="40"/>
  <c r="CD31" i="40"/>
  <c r="CD30" i="40"/>
  <c r="CZ28" i="40"/>
  <c r="BL27" i="40"/>
  <c r="CJ26" i="40"/>
  <c r="BL26" i="40"/>
  <c r="AB26" i="40"/>
  <c r="M32" i="41"/>
  <c r="E22" i="40"/>
  <c r="E40" i="30"/>
  <c r="M41" i="30"/>
  <c r="Q41" i="12"/>
  <c r="E42" i="12"/>
  <c r="M42" i="12"/>
  <c r="AB43" i="32"/>
  <c r="BP43" i="32"/>
  <c r="BX43" i="32"/>
  <c r="CN43" i="32"/>
  <c r="CZ43" i="32"/>
  <c r="J38" i="41"/>
  <c r="CF43" i="44"/>
  <c r="AZ43" i="44"/>
  <c r="T43" i="44"/>
  <c r="CF43" i="47"/>
  <c r="CF43" i="48" s="1"/>
  <c r="AO9" i="40"/>
  <c r="AP11" i="41"/>
  <c r="T9" i="41"/>
  <c r="CZ44" i="39"/>
  <c r="CZ43" i="40" s="1"/>
  <c r="CZ42" i="40"/>
  <c r="CT42" i="40"/>
  <c r="CL42" i="40"/>
  <c r="CB42" i="40"/>
  <c r="BV42" i="40"/>
  <c r="BL42" i="40"/>
  <c r="BF42" i="40"/>
  <c r="AL42" i="40"/>
  <c r="V42" i="40"/>
  <c r="DB41" i="40"/>
  <c r="CL41" i="40"/>
  <c r="BV41" i="40"/>
  <c r="BF41" i="40"/>
  <c r="AD41" i="40"/>
  <c r="R41" i="40"/>
  <c r="CP40" i="40"/>
  <c r="CD40" i="40"/>
  <c r="BJ40" i="40"/>
  <c r="AZ40" i="40"/>
  <c r="AH40" i="40"/>
  <c r="R40" i="40"/>
  <c r="DD39" i="40"/>
  <c r="CP39" i="40"/>
  <c r="CD39" i="40"/>
  <c r="BN39" i="40"/>
  <c r="AJ39" i="40"/>
  <c r="DD38" i="40"/>
  <c r="CV37" i="40"/>
  <c r="AR36" i="40"/>
  <c r="BX35" i="40"/>
  <c r="BL35" i="40"/>
  <c r="M35" i="40"/>
  <c r="CG34" i="40"/>
  <c r="BL34" i="40"/>
  <c r="Q34" i="40"/>
  <c r="CB33" i="40"/>
  <c r="AS33" i="40"/>
  <c r="R33" i="40"/>
  <c r="CX32" i="40"/>
  <c r="CC32" i="40"/>
  <c r="BN32" i="40"/>
  <c r="CX31" i="40"/>
  <c r="CH31" i="40"/>
  <c r="BV31" i="40"/>
  <c r="AH31" i="40"/>
  <c r="CX30" i="40"/>
  <c r="G13" i="41"/>
  <c r="G12" i="41"/>
  <c r="CH29" i="42"/>
  <c r="CH28" i="43" s="1"/>
  <c r="CH28" i="38" s="1"/>
  <c r="CH29" i="41"/>
  <c r="V29" i="41"/>
  <c r="F29" i="41"/>
  <c r="DB27" i="41"/>
  <c r="DB26" i="41"/>
  <c r="CT26" i="41"/>
  <c r="CT27" i="41"/>
  <c r="J26" i="41"/>
  <c r="J27" i="41"/>
  <c r="BZ25" i="42"/>
  <c r="BZ24" i="43" s="1"/>
  <c r="BZ24" i="38" s="1"/>
  <c r="BZ25" i="40"/>
  <c r="BZ25" i="41"/>
  <c r="BJ25" i="41"/>
  <c r="BJ26" i="41"/>
  <c r="BB26" i="41"/>
  <c r="BB25" i="40"/>
  <c r="AL26" i="41"/>
  <c r="AL25" i="41"/>
  <c r="V26" i="41"/>
  <c r="V25" i="41"/>
  <c r="F26" i="41"/>
  <c r="F25" i="41"/>
  <c r="CT24" i="42"/>
  <c r="CT25" i="40"/>
  <c r="CT25" i="41"/>
  <c r="CT24" i="41"/>
  <c r="CD24" i="42"/>
  <c r="CD24" i="43" s="1"/>
  <c r="CD24" i="38" s="1"/>
  <c r="CD24" i="41"/>
  <c r="BN24" i="42"/>
  <c r="BN25" i="41"/>
  <c r="BN25" i="40"/>
  <c r="BN24" i="41"/>
  <c r="AX24" i="42"/>
  <c r="AX23" i="40"/>
  <c r="AX25" i="40"/>
  <c r="AX24" i="41"/>
  <c r="AH24" i="41"/>
  <c r="Z25" i="40"/>
  <c r="Z24" i="41"/>
  <c r="J23" i="40"/>
  <c r="J24" i="41"/>
  <c r="CX23" i="42"/>
  <c r="CX24" i="40"/>
  <c r="CX23" i="40"/>
  <c r="CH23" i="42"/>
  <c r="CH22" i="40"/>
  <c r="CH23" i="41"/>
  <c r="BZ23" i="42"/>
  <c r="BZ23" i="43" s="1"/>
  <c r="BZ22" i="40"/>
  <c r="BZ23" i="41"/>
  <c r="BZ23" i="40"/>
  <c r="BZ24" i="40"/>
  <c r="AD23" i="40"/>
  <c r="AD24" i="40"/>
  <c r="BN13" i="47"/>
  <c r="BN13" i="48" s="1"/>
  <c r="BN13" i="38"/>
  <c r="BC7" i="42"/>
  <c r="BC7" i="43" s="1"/>
  <c r="BC7" i="41"/>
  <c r="BC8" i="41"/>
  <c r="AF12" i="12"/>
  <c r="X12" i="12"/>
  <c r="AO13" i="46"/>
  <c r="BD7" i="12"/>
  <c r="Y11" i="41"/>
  <c r="P11" i="30"/>
  <c r="P10" i="30"/>
  <c r="Q11" i="12"/>
  <c r="BN12" i="40"/>
  <c r="BO8" i="41"/>
  <c r="BN9" i="41"/>
  <c r="BF9" i="40"/>
  <c r="CC41" i="41"/>
  <c r="BU41" i="41"/>
  <c r="BM41" i="41"/>
  <c r="BE41" i="41"/>
  <c r="AW41" i="41"/>
  <c r="AO41" i="41"/>
  <c r="AG41" i="41"/>
  <c r="CP30" i="41"/>
  <c r="BN29" i="41"/>
  <c r="CL27" i="41"/>
  <c r="CH25" i="41"/>
  <c r="CH24" i="41"/>
  <c r="V24" i="41"/>
  <c r="AG33" i="41"/>
  <c r="AG33" i="40"/>
  <c r="AG32" i="41"/>
  <c r="Y32" i="42"/>
  <c r="Y33" i="40"/>
  <c r="Y33" i="41"/>
  <c r="Y32" i="41"/>
  <c r="Q32" i="42"/>
  <c r="Q33" i="41"/>
  <c r="Q33" i="40"/>
  <c r="I32" i="42"/>
  <c r="I33" i="42" s="1"/>
  <c r="I33" i="41"/>
  <c r="CW31" i="42"/>
  <c r="CW32" i="40"/>
  <c r="CW32" i="41"/>
  <c r="CO31" i="42"/>
  <c r="CO31" i="43" s="1"/>
  <c r="CO32" i="41"/>
  <c r="CO30" i="40"/>
  <c r="CO32" i="40"/>
  <c r="CG31" i="42"/>
  <c r="CG32" i="41"/>
  <c r="BY31" i="42"/>
  <c r="BY31" i="40"/>
  <c r="BY32" i="41"/>
  <c r="BQ31" i="42"/>
  <c r="BQ31" i="43" s="1"/>
  <c r="BQ31" i="40"/>
  <c r="BQ32" i="40"/>
  <c r="BQ31" i="41"/>
  <c r="BQ32" i="41"/>
  <c r="BI31" i="42"/>
  <c r="BI31" i="41"/>
  <c r="BI32" i="41"/>
  <c r="BA31" i="42"/>
  <c r="BA31" i="41"/>
  <c r="U31" i="42"/>
  <c r="U32" i="40"/>
  <c r="U32" i="41"/>
  <c r="E31" i="42"/>
  <c r="E31" i="43" s="1"/>
  <c r="E31" i="40"/>
  <c r="E31" i="41"/>
  <c r="E32" i="41"/>
  <c r="DA30" i="42"/>
  <c r="DA30" i="43" s="1"/>
  <c r="DA29" i="40"/>
  <c r="DA30" i="41"/>
  <c r="DA31" i="41"/>
  <c r="CS30" i="42"/>
  <c r="CS30" i="43" s="1"/>
  <c r="CS30" i="41"/>
  <c r="CS31" i="40"/>
  <c r="CS31" i="41"/>
  <c r="CK30" i="42"/>
  <c r="CK30" i="41"/>
  <c r="CK31" i="41"/>
  <c r="CC30" i="41"/>
  <c r="CC31" i="41"/>
  <c r="BU30" i="42"/>
  <c r="BU29" i="43" s="1"/>
  <c r="BU30" i="40"/>
  <c r="BU30" i="41"/>
  <c r="BU31" i="41"/>
  <c r="BM30" i="42"/>
  <c r="BM29" i="43" s="1"/>
  <c r="BM29" i="40"/>
  <c r="BM30" i="41"/>
  <c r="AW30" i="42"/>
  <c r="AW30" i="41"/>
  <c r="AO30" i="42"/>
  <c r="AO30" i="41"/>
  <c r="AG30" i="41"/>
  <c r="AG31" i="41"/>
  <c r="Y30" i="41"/>
  <c r="Y31" i="41"/>
  <c r="Q30" i="42"/>
  <c r="Q30" i="43" s="1"/>
  <c r="Q31" i="40"/>
  <c r="Q30" i="41"/>
  <c r="Q31" i="41"/>
  <c r="I30" i="42"/>
  <c r="I30" i="43" s="1"/>
  <c r="I30" i="41"/>
  <c r="I31" i="41"/>
  <c r="CW29" i="42"/>
  <c r="CW28" i="43" s="1"/>
  <c r="CW29" i="41"/>
  <c r="BZ29" i="42"/>
  <c r="BZ28" i="43" s="1"/>
  <c r="BZ28" i="38" s="1"/>
  <c r="BZ29" i="41"/>
  <c r="BR29" i="42"/>
  <c r="BR29" i="41"/>
  <c r="BJ29" i="42"/>
  <c r="BJ28" i="43" s="1"/>
  <c r="BJ29" i="41"/>
  <c r="AD29" i="41"/>
  <c r="N29" i="41"/>
  <c r="DB28" i="40"/>
  <c r="DB28" i="41"/>
  <c r="CT28" i="42"/>
  <c r="CT28" i="43" s="1"/>
  <c r="CT28" i="41"/>
  <c r="CT29" i="40"/>
  <c r="AH29" i="40"/>
  <c r="AH28" i="41"/>
  <c r="BF26" i="42"/>
  <c r="BF26" i="43" s="1"/>
  <c r="BF26" i="41"/>
  <c r="BF27" i="41"/>
  <c r="AX27" i="41"/>
  <c r="AX27" i="40"/>
  <c r="AX26" i="41"/>
  <c r="AH26" i="41"/>
  <c r="AH27" i="41"/>
  <c r="CP25" i="42"/>
  <c r="CP25" i="41"/>
  <c r="BR26" i="41"/>
  <c r="BR25" i="41"/>
  <c r="AD25" i="40"/>
  <c r="AD26" i="41"/>
  <c r="AD25" i="41"/>
  <c r="N26" i="41"/>
  <c r="N25" i="41"/>
  <c r="DB24" i="42"/>
  <c r="DB23" i="43" s="1"/>
  <c r="DB24" i="40"/>
  <c r="DB25" i="41"/>
  <c r="DB25" i="40"/>
  <c r="DB24" i="41"/>
  <c r="CL24" i="42"/>
  <c r="CL24" i="43" s="1"/>
  <c r="CL24" i="38" s="1"/>
  <c r="CL24" i="40"/>
  <c r="CL25" i="41"/>
  <c r="CL24" i="41"/>
  <c r="BV24" i="42"/>
  <c r="BV23" i="43" s="1"/>
  <c r="BV25" i="41"/>
  <c r="BV24" i="41"/>
  <c r="BF24" i="42"/>
  <c r="BF23" i="43" s="1"/>
  <c r="BF25" i="40"/>
  <c r="BF25" i="41"/>
  <c r="BF24" i="41"/>
  <c r="AP24" i="42"/>
  <c r="AP25" i="41"/>
  <c r="AP24" i="41"/>
  <c r="N23" i="42"/>
  <c r="N22" i="40"/>
  <c r="BF12" i="42"/>
  <c r="BF12" i="43" s="1"/>
  <c r="BF13" i="41"/>
  <c r="BF12" i="41"/>
  <c r="BG7" i="42"/>
  <c r="BG6" i="43" s="1"/>
  <c r="BG7" i="41"/>
  <c r="BG12" i="30"/>
  <c r="BN13" i="40"/>
  <c r="BO6" i="40"/>
  <c r="AG7" i="41"/>
  <c r="BN10" i="41"/>
  <c r="BN13" i="45"/>
  <c r="BC8" i="40"/>
  <c r="BG6" i="40"/>
  <c r="AL30" i="41"/>
  <c r="BV29" i="41"/>
  <c r="J29" i="41"/>
  <c r="J28" i="41"/>
  <c r="AP26" i="41"/>
  <c r="CP24" i="41"/>
  <c r="AD24" i="41"/>
  <c r="CX23" i="41"/>
  <c r="BR38" i="42"/>
  <c r="BR38" i="40"/>
  <c r="AL38" i="40"/>
  <c r="V39" i="40"/>
  <c r="CT37" i="42"/>
  <c r="CT37" i="43" s="1"/>
  <c r="CT37" i="40"/>
  <c r="CL37" i="42"/>
  <c r="CL36" i="43" s="1"/>
  <c r="CL36" i="38" s="1"/>
  <c r="CL38" i="40"/>
  <c r="CD37" i="42"/>
  <c r="CD37" i="40"/>
  <c r="BN37" i="42"/>
  <c r="BN36" i="43" s="1"/>
  <c r="BN36" i="38" s="1"/>
  <c r="BN37" i="40"/>
  <c r="AX37" i="42"/>
  <c r="AX37" i="43" s="1"/>
  <c r="AX37" i="40"/>
  <c r="R38" i="41"/>
  <c r="CX36" i="41"/>
  <c r="CX37" i="41"/>
  <c r="CP36" i="42"/>
  <c r="CP36" i="43" s="1"/>
  <c r="CP36" i="41"/>
  <c r="CP37" i="41"/>
  <c r="CH36" i="42"/>
  <c r="CH35" i="43" s="1"/>
  <c r="CH36" i="41"/>
  <c r="CH36" i="40"/>
  <c r="CH37" i="41"/>
  <c r="BZ36" i="41"/>
  <c r="BZ37" i="41"/>
  <c r="BR36" i="42"/>
  <c r="BR36" i="43" s="1"/>
  <c r="BR36" i="41"/>
  <c r="BR37" i="41"/>
  <c r="BJ36" i="42"/>
  <c r="BJ36" i="41"/>
  <c r="BJ37" i="41"/>
  <c r="BB36" i="42"/>
  <c r="BB36" i="41"/>
  <c r="BB37" i="41"/>
  <c r="AT36" i="42"/>
  <c r="AT36" i="43" s="1"/>
  <c r="AT36" i="40"/>
  <c r="AT36" i="41"/>
  <c r="AT37" i="41"/>
  <c r="AL36" i="41"/>
  <c r="AL37" i="41"/>
  <c r="AD37" i="40"/>
  <c r="AD36" i="41"/>
  <c r="AD37" i="41"/>
  <c r="V37" i="40"/>
  <c r="V36" i="41"/>
  <c r="V37" i="41"/>
  <c r="N35" i="40"/>
  <c r="N36" i="41"/>
  <c r="N37" i="40"/>
  <c r="N37" i="41"/>
  <c r="F36" i="41"/>
  <c r="DB35" i="42"/>
  <c r="DB35" i="41"/>
  <c r="CT35" i="42"/>
  <c r="CT34" i="43" s="1"/>
  <c r="CT35" i="40"/>
  <c r="CT35" i="41"/>
  <c r="CL35" i="42"/>
  <c r="CL35" i="43" s="1"/>
  <c r="CL35" i="41"/>
  <c r="CD35" i="42"/>
  <c r="CD34" i="43" s="1"/>
  <c r="CD35" i="41"/>
  <c r="BV35" i="42"/>
  <c r="BV34" i="43" s="1"/>
  <c r="BV34" i="44" s="1"/>
  <c r="BV35" i="41"/>
  <c r="BN35" i="42"/>
  <c r="BN34" i="43" s="1"/>
  <c r="BN36" i="40"/>
  <c r="BN35" i="41"/>
  <c r="BF35" i="42"/>
  <c r="BF34" i="43" s="1"/>
  <c r="BF35" i="41"/>
  <c r="BF36" i="40"/>
  <c r="AX35" i="42"/>
  <c r="AX34" i="43" s="1"/>
  <c r="AX34" i="44" s="1"/>
  <c r="AX35" i="41"/>
  <c r="AX34" i="40"/>
  <c r="AP35" i="42"/>
  <c r="AP35" i="41"/>
  <c r="AH35" i="40"/>
  <c r="AH35" i="41"/>
  <c r="Z34" i="40"/>
  <c r="Z35" i="41"/>
  <c r="R34" i="40"/>
  <c r="R35" i="41"/>
  <c r="J35" i="41"/>
  <c r="CX34" i="42"/>
  <c r="CX34" i="43" s="1"/>
  <c r="CX34" i="41"/>
  <c r="CP34" i="42"/>
  <c r="CP33" i="43" s="1"/>
  <c r="CP34" i="41"/>
  <c r="CH34" i="42"/>
  <c r="CH33" i="43" s="1"/>
  <c r="CH34" i="41"/>
  <c r="BZ34" i="42"/>
  <c r="BZ34" i="43" s="1"/>
  <c r="BZ34" i="41"/>
  <c r="BZ33" i="40"/>
  <c r="BR34" i="42"/>
  <c r="BR33" i="43" s="1"/>
  <c r="BR34" i="41"/>
  <c r="BJ34" i="42"/>
  <c r="BJ34" i="40"/>
  <c r="BJ34" i="41"/>
  <c r="BB34" i="42"/>
  <c r="BB34" i="41"/>
  <c r="AT34" i="42"/>
  <c r="AT34" i="41"/>
  <c r="AL34" i="40"/>
  <c r="AL34" i="41"/>
  <c r="AD33" i="40"/>
  <c r="AD34" i="41"/>
  <c r="V33" i="40"/>
  <c r="V34" i="41"/>
  <c r="G33" i="40"/>
  <c r="G34" i="41"/>
  <c r="DC33" i="42"/>
  <c r="DC33" i="43" s="1"/>
  <c r="DC34" i="40"/>
  <c r="DC44" i="39"/>
  <c r="DC43" i="40" s="1"/>
  <c r="DC33" i="41"/>
  <c r="CU33" i="42"/>
  <c r="CU34" i="40"/>
  <c r="CU32" i="40"/>
  <c r="CU33" i="41"/>
  <c r="CM33" i="42"/>
  <c r="CM33" i="41"/>
  <c r="CE32" i="40"/>
  <c r="CE33" i="41"/>
  <c r="BW33" i="42"/>
  <c r="BW33" i="41"/>
  <c r="BO34" i="40"/>
  <c r="BO33" i="41"/>
  <c r="AQ34" i="40"/>
  <c r="AQ33" i="41"/>
  <c r="AI33" i="41"/>
  <c r="AI44" i="39"/>
  <c r="AI43" i="40" s="1"/>
  <c r="K33" i="41"/>
  <c r="K32" i="40"/>
  <c r="C32" i="40"/>
  <c r="C33" i="41"/>
  <c r="CY32" i="40"/>
  <c r="CY32" i="41"/>
  <c r="CY31" i="40"/>
  <c r="CQ32" i="42"/>
  <c r="CQ31" i="40"/>
  <c r="CQ32" i="41"/>
  <c r="BS32" i="42"/>
  <c r="BS31" i="40"/>
  <c r="BS32" i="40"/>
  <c r="BS33" i="40"/>
  <c r="BS32" i="41"/>
  <c r="BL32" i="42"/>
  <c r="BL33" i="40"/>
  <c r="BD32" i="42"/>
  <c r="BD31" i="43" s="1"/>
  <c r="BD31" i="40"/>
  <c r="AN32" i="42"/>
  <c r="AN32" i="41"/>
  <c r="BB30" i="41"/>
  <c r="CL29" i="41"/>
  <c r="Z29" i="41"/>
  <c r="R27" i="41"/>
  <c r="CD25" i="41"/>
  <c r="AT24" i="41"/>
  <c r="N24" i="40"/>
  <c r="F22" i="40"/>
  <c r="BK7" i="41"/>
  <c r="BG7" i="40"/>
  <c r="Y13" i="38"/>
  <c r="BF13" i="45"/>
  <c r="BE8" i="30"/>
  <c r="AW14" i="15"/>
  <c r="BN8" i="40"/>
  <c r="AG8" i="41"/>
  <c r="BK8" i="41"/>
  <c r="BN13" i="41"/>
  <c r="BN13" i="44"/>
  <c r="BF13" i="46"/>
  <c r="BN13" i="46"/>
  <c r="BF7" i="40"/>
  <c r="BY41" i="41"/>
  <c r="BQ41" i="41"/>
  <c r="BI41" i="41"/>
  <c r="BA41" i="41"/>
  <c r="AS41" i="41"/>
  <c r="AK41" i="41"/>
  <c r="AC41" i="41"/>
  <c r="BJ30" i="41"/>
  <c r="CT29" i="41"/>
  <c r="AH29" i="41"/>
  <c r="BN28" i="41"/>
  <c r="Z27" i="41"/>
  <c r="BZ26" i="41"/>
  <c r="J25" i="41"/>
  <c r="BB24" i="41"/>
  <c r="J38" i="40"/>
  <c r="CM34" i="40"/>
  <c r="BB22" i="40"/>
  <c r="H11" i="30"/>
  <c r="H10" i="30"/>
  <c r="BN7" i="40"/>
  <c r="T10" i="40"/>
  <c r="BN12" i="41"/>
  <c r="L43" i="45"/>
  <c r="BF10" i="40"/>
  <c r="BF13" i="38"/>
  <c r="BM7" i="30"/>
  <c r="Y11" i="40"/>
  <c r="Q12" i="12"/>
  <c r="Q10" i="12"/>
  <c r="BN9" i="40"/>
  <c r="BK6" i="40"/>
  <c r="AG6" i="40"/>
  <c r="BF11" i="40"/>
  <c r="BG8" i="40"/>
  <c r="BC6" i="40"/>
  <c r="W11" i="40"/>
  <c r="DA39" i="41"/>
  <c r="BM39" i="41"/>
  <c r="Q39" i="41"/>
  <c r="BR30" i="41"/>
  <c r="F30" i="41"/>
  <c r="DB29" i="41"/>
  <c r="AP29" i="41"/>
  <c r="BV28" i="41"/>
  <c r="BN27" i="41"/>
  <c r="CH26" i="41"/>
  <c r="AX25" i="41"/>
  <c r="R25" i="41"/>
  <c r="BJ24" i="41"/>
  <c r="BB39" i="40"/>
  <c r="CH33" i="40"/>
  <c r="BD32" i="40"/>
  <c r="L11" i="41"/>
  <c r="Q12" i="30"/>
  <c r="L8" i="12"/>
  <c r="BO8" i="40"/>
  <c r="AH7" i="12"/>
  <c r="BF13" i="44"/>
  <c r="BL7" i="12"/>
  <c r="O10" i="12"/>
  <c r="BN10" i="40"/>
  <c r="BK7" i="40"/>
  <c r="BF8" i="40"/>
  <c r="BZ30" i="41"/>
  <c r="N30" i="41"/>
  <c r="AX29" i="41"/>
  <c r="CP26" i="41"/>
  <c r="AT26" i="41"/>
  <c r="Z25" i="41"/>
  <c r="BR24" i="41"/>
  <c r="F24" i="41"/>
  <c r="BB23" i="41"/>
  <c r="AD23" i="41"/>
  <c r="V23" i="41"/>
  <c r="N23" i="41"/>
  <c r="F23" i="41"/>
  <c r="Z13" i="41"/>
  <c r="AH8" i="43"/>
  <c r="AH8" i="45" s="1"/>
  <c r="D42" i="40"/>
  <c r="CB41" i="40"/>
  <c r="CV44" i="39"/>
  <c r="CV43" i="40" s="1"/>
  <c r="D40" i="41"/>
  <c r="E38" i="41"/>
  <c r="M24" i="43"/>
  <c r="C40" i="40"/>
  <c r="AL10" i="40"/>
  <c r="AV11" i="40"/>
  <c r="AS8" i="40"/>
  <c r="AN8" i="40"/>
  <c r="AO10" i="40"/>
  <c r="AK10" i="40"/>
  <c r="U12" i="40"/>
  <c r="Z10" i="40"/>
  <c r="BM42" i="41"/>
  <c r="AO42" i="41"/>
  <c r="CG41" i="41"/>
  <c r="J28" i="40"/>
  <c r="BO41" i="40"/>
  <c r="K44" i="39"/>
  <c r="K43" i="40" s="1"/>
  <c r="C39" i="40"/>
  <c r="AD21" i="32"/>
  <c r="BZ21" i="32"/>
  <c r="S26" i="30"/>
  <c r="U42" i="30"/>
  <c r="U41" i="30"/>
  <c r="AW7" i="40"/>
  <c r="AW8" i="41"/>
  <c r="AW9" i="40"/>
  <c r="AF8" i="42"/>
  <c r="AF8" i="41"/>
  <c r="X11" i="40"/>
  <c r="X10" i="42"/>
  <c r="X10" i="43" s="1"/>
  <c r="X10" i="45" s="1"/>
  <c r="AW12" i="41"/>
  <c r="AH13" i="38"/>
  <c r="AH13" i="45"/>
  <c r="AH13" i="44"/>
  <c r="AC10" i="42"/>
  <c r="AC10" i="41"/>
  <c r="AC10" i="40"/>
  <c r="AV8" i="42"/>
  <c r="AV7" i="40"/>
  <c r="AL13" i="44"/>
  <c r="AL13" i="46"/>
  <c r="AC11" i="42"/>
  <c r="AC11" i="40"/>
  <c r="X8" i="40"/>
  <c r="V7" i="42"/>
  <c r="V6" i="43" s="1"/>
  <c r="V7" i="40"/>
  <c r="AH9" i="50"/>
  <c r="AP11" i="40"/>
  <c r="AO13" i="44"/>
  <c r="AB9" i="40"/>
  <c r="AM8" i="42"/>
  <c r="AM8" i="43" s="1"/>
  <c r="AM9" i="40"/>
  <c r="AW11" i="42"/>
  <c r="AW11" i="43" s="1"/>
  <c r="AW11" i="41"/>
  <c r="AN12" i="42"/>
  <c r="AN13" i="41"/>
  <c r="AN13" i="40"/>
  <c r="AR12" i="42"/>
  <c r="AR12" i="43" s="1"/>
  <c r="AR12" i="40"/>
  <c r="AP10" i="30"/>
  <c r="AP13" i="47"/>
  <c r="AP13" i="48" s="1"/>
  <c r="Y13" i="45"/>
  <c r="X10" i="40"/>
  <c r="AV13" i="41"/>
  <c r="AH13" i="46"/>
  <c r="AD13" i="45"/>
  <c r="AS6" i="40"/>
  <c r="K43" i="38"/>
  <c r="K43" i="44"/>
  <c r="AX10" i="30"/>
  <c r="BP10" i="23"/>
  <c r="BP10" i="33"/>
  <c r="AW8" i="40"/>
  <c r="T12" i="40"/>
  <c r="AK8" i="41"/>
  <c r="AD13" i="44"/>
  <c r="AR13" i="40"/>
  <c r="AM7" i="40"/>
  <c r="AT7" i="42"/>
  <c r="AT6" i="40"/>
  <c r="AT7" i="41"/>
  <c r="AU8" i="42"/>
  <c r="AU9" i="41"/>
  <c r="AU8" i="40"/>
  <c r="AV9" i="40"/>
  <c r="AV10" i="41"/>
  <c r="AX10" i="42"/>
  <c r="AX10" i="40"/>
  <c r="AT11" i="42"/>
  <c r="AT10" i="43" s="1"/>
  <c r="AT12" i="41"/>
  <c r="AT12" i="40"/>
  <c r="AT11" i="40"/>
  <c r="AX13" i="47"/>
  <c r="AX13" i="48" s="1"/>
  <c r="AX13" i="46"/>
  <c r="H39" i="41"/>
  <c r="D39" i="41"/>
  <c r="BF11" i="41"/>
  <c r="AG7" i="40"/>
  <c r="AE6" i="40"/>
  <c r="AC7" i="41"/>
  <c r="AB13" i="46"/>
  <c r="AB13" i="45"/>
  <c r="CY43" i="44"/>
  <c r="CQ43" i="44"/>
  <c r="CI43" i="44"/>
  <c r="CA43" i="44"/>
  <c r="BS43" i="44"/>
  <c r="AA43" i="44"/>
  <c r="S43" i="44"/>
  <c r="L43" i="47"/>
  <c r="L43" i="48" s="1"/>
  <c r="AA43" i="47"/>
  <c r="AA43" i="48" s="1"/>
  <c r="AM43" i="47"/>
  <c r="AM43" i="48" s="1"/>
  <c r="AY43" i="47"/>
  <c r="AY43" i="48" s="1"/>
  <c r="BK43" i="47"/>
  <c r="BK43" i="48" s="1"/>
  <c r="CA43" i="47"/>
  <c r="CA43" i="48" s="1"/>
  <c r="CM43" i="47"/>
  <c r="CM43" i="48" s="1"/>
  <c r="CV43" i="47"/>
  <c r="CV43" i="48" s="1"/>
  <c r="CF44" i="39"/>
  <c r="CF43" i="40" s="1"/>
  <c r="DC42" i="40"/>
  <c r="CQ42" i="40"/>
  <c r="CF42" i="40"/>
  <c r="CA42" i="40"/>
  <c r="BP42" i="40"/>
  <c r="BK42" i="40"/>
  <c r="AZ42" i="40"/>
  <c r="AN42" i="40"/>
  <c r="AI42" i="40"/>
  <c r="X42" i="40"/>
  <c r="S42" i="40"/>
  <c r="CY41" i="40"/>
  <c r="CM41" i="40"/>
  <c r="BW41" i="40"/>
  <c r="BP41" i="40"/>
  <c r="BK41" i="40"/>
  <c r="AZ41" i="40"/>
  <c r="AI41" i="40"/>
  <c r="AA41" i="40"/>
  <c r="S41" i="40"/>
  <c r="K41" i="40"/>
  <c r="CN40" i="40"/>
  <c r="BD40" i="40"/>
  <c r="T40" i="40"/>
  <c r="L40" i="40"/>
  <c r="CY39" i="40"/>
  <c r="AI39" i="40"/>
  <c r="L39" i="40"/>
  <c r="CZ38" i="40"/>
  <c r="CB38" i="40"/>
  <c r="BG38" i="40"/>
  <c r="X38" i="40"/>
  <c r="CQ37" i="40"/>
  <c r="X37" i="40"/>
  <c r="AH22" i="40"/>
  <c r="AD22" i="42"/>
  <c r="AD21" i="43" s="1"/>
  <c r="AC7" i="40"/>
  <c r="T6" i="40"/>
  <c r="AE7" i="41"/>
  <c r="AY43" i="44"/>
  <c r="AQ43" i="44"/>
  <c r="O43" i="47"/>
  <c r="O43" i="48" s="1"/>
  <c r="AQ43" i="47"/>
  <c r="AQ43" i="48" s="1"/>
  <c r="AZ43" i="47"/>
  <c r="AZ43" i="48" s="1"/>
  <c r="BP43" i="47"/>
  <c r="BP43" i="48" s="1"/>
  <c r="CE43" i="47"/>
  <c r="CE43" i="48" s="1"/>
  <c r="CN43" i="47"/>
  <c r="CN43" i="48" s="1"/>
  <c r="CY43" i="47"/>
  <c r="CY43" i="48" s="1"/>
  <c r="Y10" i="40"/>
  <c r="CR44" i="39"/>
  <c r="CR43" i="40" s="1"/>
  <c r="CB44" i="39"/>
  <c r="CB43" i="40" s="1"/>
  <c r="CV42" i="40"/>
  <c r="CJ42" i="40"/>
  <c r="CE42" i="40"/>
  <c r="BT42" i="40"/>
  <c r="BO42" i="40"/>
  <c r="BD42" i="40"/>
  <c r="AY42" i="40"/>
  <c r="AR42" i="40"/>
  <c r="AM42" i="40"/>
  <c r="AB42" i="40"/>
  <c r="W42" i="40"/>
  <c r="L42" i="40"/>
  <c r="DC41" i="40"/>
  <c r="CQ41" i="40"/>
  <c r="CF41" i="40"/>
  <c r="CA41" i="40"/>
  <c r="BD41" i="40"/>
  <c r="AY41" i="40"/>
  <c r="AR41" i="40"/>
  <c r="AE41" i="40"/>
  <c r="W41" i="40"/>
  <c r="CU40" i="40"/>
  <c r="CM40" i="40"/>
  <c r="AR40" i="40"/>
  <c r="AB40" i="40"/>
  <c r="CN39" i="40"/>
  <c r="AV39" i="40"/>
  <c r="CN38" i="40"/>
  <c r="BS38" i="40"/>
  <c r="S38" i="40"/>
  <c r="CN37" i="40"/>
  <c r="Z30" i="40"/>
  <c r="X11" i="12"/>
  <c r="AB11" i="12"/>
  <c r="H43" i="41"/>
  <c r="D42" i="41"/>
  <c r="I39" i="41"/>
  <c r="E39" i="41"/>
  <c r="I38" i="41"/>
  <c r="I37" i="41"/>
  <c r="E37" i="41"/>
  <c r="H42" i="41"/>
  <c r="I36" i="40"/>
  <c r="F38" i="40"/>
  <c r="W10" i="40"/>
  <c r="T11" i="40"/>
  <c r="T9" i="40"/>
  <c r="V13" i="45"/>
  <c r="AK8" i="42"/>
  <c r="AK8" i="43" s="1"/>
  <c r="AK9" i="41"/>
  <c r="AQ7" i="42"/>
  <c r="AQ6" i="43" s="1"/>
  <c r="AQ6" i="44" s="1"/>
  <c r="AQ6" i="40"/>
  <c r="AR9" i="42"/>
  <c r="AR9" i="43" s="1"/>
  <c r="AR9" i="38" s="1"/>
  <c r="AR9" i="40"/>
  <c r="AR10" i="42"/>
  <c r="AR10" i="41"/>
  <c r="AR10" i="40"/>
  <c r="AO11" i="42"/>
  <c r="AO12" i="40"/>
  <c r="AP12" i="42"/>
  <c r="AP13" i="40"/>
  <c r="AG12" i="42"/>
  <c r="AG13" i="40"/>
  <c r="AC12" i="42"/>
  <c r="AC12" i="43" s="1"/>
  <c r="AC12" i="40"/>
  <c r="AD11" i="42"/>
  <c r="AD10" i="43" s="1"/>
  <c r="AD12" i="41"/>
  <c r="AD11" i="40"/>
  <c r="AE10" i="42"/>
  <c r="AE11" i="41"/>
  <c r="AE10" i="40"/>
  <c r="T10" i="42"/>
  <c r="T10" i="43" s="1"/>
  <c r="T10" i="41"/>
  <c r="AF9" i="42"/>
  <c r="AF9" i="43" s="1"/>
  <c r="AF9" i="41"/>
  <c r="U9" i="40"/>
  <c r="AG8" i="42"/>
  <c r="AG8" i="43" s="1"/>
  <c r="AG9" i="40"/>
  <c r="AF7" i="42"/>
  <c r="AF7" i="41"/>
  <c r="Z13" i="47"/>
  <c r="Z13" i="48" s="1"/>
  <c r="Z13" i="46"/>
  <c r="AB11" i="42"/>
  <c r="AB10" i="43" s="1"/>
  <c r="AB10" i="44" s="1"/>
  <c r="AB11" i="40"/>
  <c r="V8" i="40"/>
  <c r="V9" i="40"/>
  <c r="AO7" i="40"/>
  <c r="AQ9" i="40"/>
  <c r="AQ8" i="40"/>
  <c r="AK11" i="42"/>
  <c r="AK11" i="40"/>
  <c r="AQ11" i="40"/>
  <c r="AQ12" i="40"/>
  <c r="AQ13" i="40"/>
  <c r="P13" i="44"/>
  <c r="P13" i="45"/>
  <c r="AE13" i="47"/>
  <c r="AE13" i="48" s="1"/>
  <c r="AE13" i="45"/>
  <c r="T13" i="47"/>
  <c r="T13" i="48" s="1"/>
  <c r="T13" i="44"/>
  <c r="U12" i="42"/>
  <c r="U11" i="43" s="1"/>
  <c r="U13" i="41"/>
  <c r="U13" i="40"/>
  <c r="U8" i="42"/>
  <c r="U9" i="42" s="1"/>
  <c r="Y13" i="47"/>
  <c r="Y13" i="48" s="1"/>
  <c r="Y13" i="46"/>
  <c r="X12" i="42"/>
  <c r="X12" i="43" s="1"/>
  <c r="X13" i="40"/>
  <c r="X9" i="41"/>
  <c r="X9" i="40"/>
  <c r="AB7" i="42"/>
  <c r="AB7" i="43" s="1"/>
  <c r="AB7" i="44" s="1"/>
  <c r="AB6" i="40"/>
  <c r="AB7" i="40"/>
  <c r="Z7" i="42"/>
  <c r="Z6" i="40"/>
  <c r="X7" i="42"/>
  <c r="X8" i="42" s="1"/>
  <c r="X7" i="40"/>
  <c r="BO43" i="38"/>
  <c r="BO43" i="47"/>
  <c r="BO43" i="48" s="1"/>
  <c r="BO43" i="44"/>
  <c r="C43" i="38"/>
  <c r="C43" i="44"/>
  <c r="C43" i="45"/>
  <c r="AW11" i="40"/>
  <c r="AW10" i="40"/>
  <c r="AK8" i="40"/>
  <c r="AK6" i="40"/>
  <c r="AG12" i="40"/>
  <c r="AG10" i="40"/>
  <c r="AF9" i="40"/>
  <c r="AF8" i="40"/>
  <c r="U7" i="40"/>
  <c r="U6" i="40"/>
  <c r="AG9" i="41"/>
  <c r="AE10" i="41"/>
  <c r="AC11" i="41"/>
  <c r="AC12" i="41"/>
  <c r="AC13" i="41"/>
  <c r="AW10" i="41"/>
  <c r="AW13" i="41"/>
  <c r="B13" i="46"/>
  <c r="AE13" i="46"/>
  <c r="L13" i="45"/>
  <c r="AM8" i="40"/>
  <c r="Y13" i="40"/>
  <c r="AR7" i="41"/>
  <c r="AU8" i="41"/>
  <c r="AU6" i="40"/>
  <c r="AX9" i="42"/>
  <c r="AX8" i="43" s="1"/>
  <c r="AX10" i="41"/>
  <c r="AT10" i="42"/>
  <c r="AT11" i="41"/>
  <c r="AV12" i="42"/>
  <c r="AV12" i="43" s="1"/>
  <c r="AV12" i="38" s="1"/>
  <c r="AV13" i="40"/>
  <c r="AY9" i="34"/>
  <c r="AY9" i="50"/>
  <c r="BP9" i="50"/>
  <c r="BP9" i="35"/>
  <c r="AW13" i="40"/>
  <c r="AW12" i="40"/>
  <c r="AF13" i="40"/>
  <c r="AF12" i="40"/>
  <c r="AE11" i="40"/>
  <c r="AD10" i="40"/>
  <c r="AE9" i="40"/>
  <c r="AD8" i="40"/>
  <c r="U8" i="41"/>
  <c r="AD11" i="41"/>
  <c r="AG12" i="41"/>
  <c r="AF13" i="41"/>
  <c r="AK7" i="41"/>
  <c r="L13" i="46"/>
  <c r="T13" i="46"/>
  <c r="Z13" i="45"/>
  <c r="B13" i="45"/>
  <c r="AS9" i="40"/>
  <c r="AM10" i="40"/>
  <c r="AB10" i="40"/>
  <c r="Z8" i="40"/>
  <c r="X6" i="40"/>
  <c r="AP13" i="41"/>
  <c r="AB11" i="41"/>
  <c r="AL8" i="40"/>
  <c r="AX12" i="42"/>
  <c r="AX13" i="41"/>
  <c r="AX12" i="41"/>
  <c r="AX12" i="40"/>
  <c r="L32" i="7"/>
  <c r="D34" i="40"/>
  <c r="CF33" i="40"/>
  <c r="BI32" i="40"/>
  <c r="CU29" i="40"/>
  <c r="AY28" i="40"/>
  <c r="AQ29" i="40"/>
  <c r="O28" i="40"/>
  <c r="C28" i="40"/>
  <c r="CJ24" i="40"/>
  <c r="BH25" i="40"/>
  <c r="CR22" i="40"/>
  <c r="Q24" i="40"/>
  <c r="CS23" i="40"/>
  <c r="CG23" i="40"/>
  <c r="BY23" i="41"/>
  <c r="BU23" i="41"/>
  <c r="BQ23" i="41"/>
  <c r="AC6" i="32"/>
  <c r="AZ21" i="32"/>
  <c r="AZ21" i="33" s="1"/>
  <c r="CZ21" i="32"/>
  <c r="CZ21" i="35" s="1"/>
  <c r="W22" i="12"/>
  <c r="AK22" i="30"/>
  <c r="BC22" i="12"/>
  <c r="BQ22" i="30"/>
  <c r="CF22" i="30"/>
  <c r="BI23" i="12"/>
  <c r="BK23" i="12"/>
  <c r="BQ23" i="30"/>
  <c r="BY23" i="12"/>
  <c r="CA23" i="12"/>
  <c r="CQ23" i="12"/>
  <c r="CV23" i="12"/>
  <c r="C24" i="12"/>
  <c r="W24" i="12"/>
  <c r="AF24" i="30"/>
  <c r="BA24" i="12"/>
  <c r="BH24" i="30"/>
  <c r="BQ24" i="12"/>
  <c r="BY24" i="30"/>
  <c r="CG24" i="12"/>
  <c r="CZ24" i="12"/>
  <c r="AV25" i="12"/>
  <c r="CW25" i="12"/>
  <c r="D26" i="12"/>
  <c r="H26" i="30"/>
  <c r="P26" i="30"/>
  <c r="X26" i="30"/>
  <c r="D28" i="30"/>
  <c r="BQ28" i="12"/>
  <c r="I30" i="30"/>
  <c r="AI30" i="12"/>
  <c r="AO30" i="30"/>
  <c r="BU30" i="12"/>
  <c r="CE30" i="12"/>
  <c r="DA30" i="12"/>
  <c r="AC31" i="12"/>
  <c r="AM31" i="12"/>
  <c r="BI31" i="12"/>
  <c r="BS31" i="12"/>
  <c r="AA32" i="12"/>
  <c r="AE34" i="12"/>
  <c r="AW34" i="30"/>
  <c r="BK34" i="12"/>
  <c r="BU35" i="12"/>
  <c r="BY35" i="12"/>
  <c r="CC35" i="12"/>
  <c r="CG35" i="12"/>
  <c r="CK35" i="12"/>
  <c r="H32" i="7"/>
  <c r="AG40" i="41"/>
  <c r="F37" i="40"/>
  <c r="CX36" i="40"/>
  <c r="CD36" i="40"/>
  <c r="CG31" i="40"/>
  <c r="CC29" i="40"/>
  <c r="BI31" i="40"/>
  <c r="CS28" i="40"/>
  <c r="CD25" i="40"/>
  <c r="N32" i="7"/>
  <c r="C7" i="31"/>
  <c r="C7" i="32" s="1"/>
  <c r="AP13" i="44"/>
  <c r="AX11" i="40"/>
  <c r="AU9" i="40"/>
  <c r="AT7" i="40"/>
  <c r="T8" i="40"/>
  <c r="T7" i="40"/>
  <c r="AC6" i="40"/>
  <c r="T7" i="41"/>
  <c r="T8" i="41"/>
  <c r="AT13" i="41"/>
  <c r="AQ10" i="40"/>
  <c r="W7" i="40"/>
  <c r="AO12" i="41"/>
  <c r="CO35" i="12"/>
  <c r="CS35" i="12"/>
  <c r="CW35" i="12"/>
  <c r="DA35" i="12"/>
  <c r="E36" i="12"/>
  <c r="I36" i="12"/>
  <c r="M36" i="12"/>
  <c r="Q36" i="12"/>
  <c r="U36" i="12"/>
  <c r="Y36" i="12"/>
  <c r="AC36" i="12"/>
  <c r="AG36" i="12"/>
  <c r="AK36" i="12"/>
  <c r="AO36" i="12"/>
  <c r="AS36" i="12"/>
  <c r="AW36" i="12"/>
  <c r="BA36" i="12"/>
  <c r="BE36" i="12"/>
  <c r="BI36" i="12"/>
  <c r="BM36" i="12"/>
  <c r="BQ36" i="12"/>
  <c r="BU36" i="12"/>
  <c r="BY36" i="12"/>
  <c r="CC36" i="12"/>
  <c r="CG36" i="12"/>
  <c r="CK36" i="12"/>
  <c r="CO36" i="12"/>
  <c r="CS36" i="12"/>
  <c r="CW36" i="12"/>
  <c r="DA36" i="12"/>
  <c r="E37" i="12"/>
  <c r="I37" i="12"/>
  <c r="M37" i="12"/>
  <c r="Q37" i="12"/>
  <c r="U37" i="12"/>
  <c r="AC37" i="12"/>
  <c r="AG37" i="12"/>
  <c r="AK37" i="12"/>
  <c r="AS37" i="12"/>
  <c r="AW37" i="12"/>
  <c r="BA37" i="12"/>
  <c r="BI37" i="12"/>
  <c r="BM37" i="12"/>
  <c r="BQ37" i="12"/>
  <c r="BY37" i="12"/>
  <c r="CC37" i="12"/>
  <c r="CG37" i="12"/>
  <c r="CO37" i="12"/>
  <c r="CS37" i="12"/>
  <c r="CW37" i="12"/>
  <c r="E38" i="12"/>
  <c r="I38" i="12"/>
  <c r="O38" i="12"/>
  <c r="AE38" i="12"/>
  <c r="AJ38" i="30"/>
  <c r="AM38" i="12"/>
  <c r="AU38" i="12"/>
  <c r="BC38" i="12"/>
  <c r="BK38" i="12"/>
  <c r="CA38" i="12"/>
  <c r="CL38" i="12"/>
  <c r="CT38" i="12"/>
  <c r="CX38" i="12"/>
  <c r="DB38" i="12"/>
  <c r="F39" i="12"/>
  <c r="J39" i="12"/>
  <c r="V39" i="12"/>
  <c r="Z39" i="12"/>
  <c r="AD39" i="12"/>
  <c r="AL39" i="12"/>
  <c r="AP39" i="12"/>
  <c r="AT39" i="12"/>
  <c r="BJ39" i="12"/>
  <c r="BV39" i="12"/>
  <c r="CL39" i="12"/>
  <c r="CP39" i="12"/>
  <c r="DB39" i="12"/>
  <c r="J40" i="12"/>
  <c r="N40" i="12"/>
  <c r="R40" i="12"/>
  <c r="AE40" i="12"/>
  <c r="AU40" i="12"/>
  <c r="BK40" i="12"/>
  <c r="CA40" i="12"/>
  <c r="CQ43" i="32"/>
  <c r="CQ43" i="34" s="1"/>
  <c r="A4" i="49"/>
  <c r="H5" i="49"/>
  <c r="H6" i="49"/>
  <c r="A5" i="49"/>
  <c r="H7" i="49"/>
  <c r="A6" i="49"/>
  <c r="H4" i="49"/>
  <c r="M15" i="7"/>
  <c r="K13" i="7"/>
  <c r="V11" i="40"/>
  <c r="V9" i="41"/>
  <c r="T9" i="42"/>
  <c r="T8" i="43" s="1"/>
  <c r="U10" i="41"/>
  <c r="V13" i="46"/>
  <c r="V13" i="44"/>
  <c r="U9" i="41"/>
  <c r="B48" i="15"/>
  <c r="E51" i="17"/>
  <c r="BA7" i="37"/>
  <c r="AJ18" i="37"/>
  <c r="AU9" i="12"/>
  <c r="AR10" i="32"/>
  <c r="AR10" i="35" s="1"/>
  <c r="BD10" i="30"/>
  <c r="AA9" i="40"/>
  <c r="V12" i="41"/>
  <c r="AP11" i="42"/>
  <c r="AP12" i="40"/>
  <c r="O9" i="41"/>
  <c r="Z12" i="41"/>
  <c r="Z12" i="40"/>
  <c r="AA8" i="42"/>
  <c r="AA7" i="40"/>
  <c r="O12" i="41"/>
  <c r="O13" i="41"/>
  <c r="O6" i="40"/>
  <c r="O7" i="41"/>
  <c r="X13" i="46"/>
  <c r="V12" i="40"/>
  <c r="V10" i="40"/>
  <c r="U41" i="41"/>
  <c r="CO40" i="41"/>
  <c r="CK40" i="41"/>
  <c r="CG40" i="41"/>
  <c r="CC40" i="41"/>
  <c r="BU40" i="41"/>
  <c r="BQ40" i="41"/>
  <c r="BI40" i="41"/>
  <c r="BE44" i="39"/>
  <c r="BE43" i="40" s="1"/>
  <c r="AW39" i="40"/>
  <c r="AS40" i="41"/>
  <c r="AK44" i="39"/>
  <c r="AK43" i="40" s="1"/>
  <c r="BN34" i="42"/>
  <c r="BN33" i="40"/>
  <c r="AH34" i="42"/>
  <c r="AH35" i="42" s="1"/>
  <c r="AH33" i="40"/>
  <c r="M31" i="42"/>
  <c r="M31" i="43" s="1"/>
  <c r="M32" i="40"/>
  <c r="BY30" i="42"/>
  <c r="BY29" i="40"/>
  <c r="BE29" i="40"/>
  <c r="BE31" i="40"/>
  <c r="AS30" i="42"/>
  <c r="AS29" i="43" s="1"/>
  <c r="AS29" i="40"/>
  <c r="M30" i="42"/>
  <c r="M29" i="40"/>
  <c r="M30" i="40"/>
  <c r="E30" i="42"/>
  <c r="E29" i="40"/>
  <c r="C22" i="42"/>
  <c r="C21" i="43" s="1"/>
  <c r="C23" i="40"/>
  <c r="C21" i="40"/>
  <c r="AD10" i="32"/>
  <c r="AD10" i="34" s="1"/>
  <c r="AA9" i="12"/>
  <c r="U43" i="44"/>
  <c r="AY11" i="43"/>
  <c r="AY11" i="47" s="1"/>
  <c r="AY11" i="48" s="1"/>
  <c r="BM44" i="39"/>
  <c r="BM43" i="40" s="1"/>
  <c r="C44" i="39"/>
  <c r="C43" i="40" s="1"/>
  <c r="AP41" i="40"/>
  <c r="AH41" i="40"/>
  <c r="AP40" i="40"/>
  <c r="BJ39" i="40"/>
  <c r="AX39" i="40"/>
  <c r="AL39" i="40"/>
  <c r="AD39" i="40"/>
  <c r="R39" i="40"/>
  <c r="CT38" i="40"/>
  <c r="BZ38" i="40"/>
  <c r="BN38" i="40"/>
  <c r="BB38" i="40"/>
  <c r="Z38" i="40"/>
  <c r="R38" i="40"/>
  <c r="DB37" i="40"/>
  <c r="CK37" i="40"/>
  <c r="CC37" i="40"/>
  <c r="AL37" i="40"/>
  <c r="Z37" i="40"/>
  <c r="DB36" i="40"/>
  <c r="CP36" i="40"/>
  <c r="BV36" i="40"/>
  <c r="BB36" i="40"/>
  <c r="AD36" i="40"/>
  <c r="V36" i="40"/>
  <c r="CH35" i="40"/>
  <c r="BZ35" i="40"/>
  <c r="BB35" i="40"/>
  <c r="AP35" i="40"/>
  <c r="CT34" i="40"/>
  <c r="CH34" i="40"/>
  <c r="BF34" i="40"/>
  <c r="AR34" i="40"/>
  <c r="X34" i="40"/>
  <c r="L34" i="40"/>
  <c r="DB33" i="40"/>
  <c r="CP33" i="40"/>
  <c r="BJ33" i="40"/>
  <c r="X33" i="40"/>
  <c r="DD32" i="40"/>
  <c r="AF32" i="40"/>
  <c r="U31" i="40"/>
  <c r="M31" i="40"/>
  <c r="AX30" i="40"/>
  <c r="AH30" i="40"/>
  <c r="R30" i="40"/>
  <c r="I30" i="40"/>
  <c r="BV29" i="40"/>
  <c r="BG29" i="40"/>
  <c r="AY29" i="40"/>
  <c r="AD29" i="40"/>
  <c r="G29" i="40"/>
  <c r="BV28" i="40"/>
  <c r="AM28" i="40"/>
  <c r="CA27" i="40"/>
  <c r="AQ27" i="40"/>
  <c r="W27" i="40"/>
  <c r="AI26" i="40"/>
  <c r="K26" i="40"/>
  <c r="O25" i="40"/>
  <c r="C25" i="40"/>
  <c r="CN24" i="40"/>
  <c r="CJ31" i="42"/>
  <c r="CJ31" i="43" s="1"/>
  <c r="CJ31" i="45" s="1"/>
  <c r="CJ30" i="40"/>
  <c r="AZ31" i="42"/>
  <c r="AZ30" i="40"/>
  <c r="AV32" i="40"/>
  <c r="AJ31" i="42"/>
  <c r="AJ32" i="40"/>
  <c r="X31" i="42"/>
  <c r="X32" i="40"/>
  <c r="AP22" i="42"/>
  <c r="AP23" i="40"/>
  <c r="AN22" i="42"/>
  <c r="AN21" i="43" s="1"/>
  <c r="AN22" i="40"/>
  <c r="AN21" i="40"/>
  <c r="AL22" i="42"/>
  <c r="AL21" i="40"/>
  <c r="V11" i="41"/>
  <c r="AL40" i="40"/>
  <c r="BU39" i="40"/>
  <c r="Z39" i="40"/>
  <c r="N39" i="40"/>
  <c r="CP38" i="40"/>
  <c r="CH38" i="40"/>
  <c r="BV38" i="40"/>
  <c r="AX38" i="40"/>
  <c r="AH38" i="40"/>
  <c r="Q38" i="40"/>
  <c r="CX37" i="40"/>
  <c r="CP37" i="40"/>
  <c r="CH37" i="40"/>
  <c r="BZ37" i="40"/>
  <c r="BR37" i="40"/>
  <c r="BB37" i="40"/>
  <c r="AT37" i="40"/>
  <c r="AH37" i="40"/>
  <c r="BJ36" i="40"/>
  <c r="DB35" i="40"/>
  <c r="CP35" i="40"/>
  <c r="BJ35" i="40"/>
  <c r="S35" i="40"/>
  <c r="L35" i="40"/>
  <c r="DB34" i="40"/>
  <c r="CP34" i="40"/>
  <c r="BV34" i="40"/>
  <c r="BN34" i="40"/>
  <c r="BB34" i="40"/>
  <c r="AH34" i="40"/>
  <c r="V34" i="40"/>
  <c r="P34" i="40"/>
  <c r="J34" i="40"/>
  <c r="CZ33" i="40"/>
  <c r="CD33" i="40"/>
  <c r="BF33" i="40"/>
  <c r="AR33" i="40"/>
  <c r="P33" i="40"/>
  <c r="AR32" i="40"/>
  <c r="CC31" i="40"/>
  <c r="BU31" i="40"/>
  <c r="I31" i="40"/>
  <c r="CS30" i="40"/>
  <c r="BY30" i="40"/>
  <c r="BM30" i="40"/>
  <c r="AW30" i="40"/>
  <c r="AG30" i="40"/>
  <c r="CI29" i="40"/>
  <c r="BU29" i="40"/>
  <c r="BF29" i="40"/>
  <c r="W29" i="40"/>
  <c r="F29" i="40"/>
  <c r="BS27" i="40"/>
  <c r="AM27" i="40"/>
  <c r="C27" i="40"/>
  <c r="CY26" i="40"/>
  <c r="AA31" i="40"/>
  <c r="AW43" i="44"/>
  <c r="AX13" i="38"/>
  <c r="W12" i="41"/>
  <c r="BZ44" i="39"/>
  <c r="BZ43" i="40" s="1"/>
  <c r="M44" i="39"/>
  <c r="M43" i="40" s="1"/>
  <c r="DA42" i="40"/>
  <c r="CW42" i="40"/>
  <c r="CS42" i="40"/>
  <c r="AS41" i="40"/>
  <c r="BA40" i="40"/>
  <c r="AW40" i="40"/>
  <c r="BR39" i="40"/>
  <c r="AT39" i="40"/>
  <c r="DB38" i="40"/>
  <c r="CD38" i="40"/>
  <c r="BJ38" i="40"/>
  <c r="AT38" i="40"/>
  <c r="AD38" i="40"/>
  <c r="V38" i="40"/>
  <c r="N38" i="40"/>
  <c r="CG37" i="40"/>
  <c r="BY37" i="40"/>
  <c r="BJ37" i="40"/>
  <c r="R37" i="40"/>
  <c r="AL36" i="40"/>
  <c r="Z36" i="40"/>
  <c r="R36" i="40"/>
  <c r="J36" i="40"/>
  <c r="BV35" i="40"/>
  <c r="BN35" i="40"/>
  <c r="BF35" i="40"/>
  <c r="AL35" i="40"/>
  <c r="R35" i="40"/>
  <c r="J35" i="40"/>
  <c r="CD34" i="40"/>
  <c r="BR34" i="40"/>
  <c r="AP34" i="40"/>
  <c r="AD34" i="40"/>
  <c r="N34" i="40"/>
  <c r="F34" i="40"/>
  <c r="CX33" i="40"/>
  <c r="CL33" i="40"/>
  <c r="BB33" i="40"/>
  <c r="AL33" i="40"/>
  <c r="CO31" i="40"/>
  <c r="AG31" i="40"/>
  <c r="BV30" i="40"/>
  <c r="E30" i="40"/>
  <c r="CO29" i="40"/>
  <c r="N29" i="40"/>
  <c r="CD28" i="40"/>
  <c r="AH28" i="40"/>
  <c r="L33" i="40"/>
  <c r="D33" i="40"/>
  <c r="BX32" i="42"/>
  <c r="BX31" i="43" s="1"/>
  <c r="BX32" i="40"/>
  <c r="BI32" i="42"/>
  <c r="BI33" i="40"/>
  <c r="BS28" i="42"/>
  <c r="BS27" i="43" s="1"/>
  <c r="BS28" i="40"/>
  <c r="BS29" i="40"/>
  <c r="AQ28" i="42"/>
  <c r="AQ28" i="43" s="1"/>
  <c r="AQ28" i="40"/>
  <c r="AE29" i="40"/>
  <c r="AA28" i="40"/>
  <c r="BW27" i="40"/>
  <c r="BK27" i="40"/>
  <c r="AE27" i="40"/>
  <c r="CU26" i="42"/>
  <c r="CU26" i="40"/>
  <c r="G25" i="40"/>
  <c r="CQ25" i="42"/>
  <c r="CQ25" i="43" s="1"/>
  <c r="CQ25" i="40"/>
  <c r="CE25" i="40"/>
  <c r="AE26" i="40"/>
  <c r="AA25" i="40"/>
  <c r="S25" i="40"/>
  <c r="CF24" i="42"/>
  <c r="CF24" i="40"/>
  <c r="BT24" i="42"/>
  <c r="BT25" i="40"/>
  <c r="AR24" i="42"/>
  <c r="AR24" i="43" s="1"/>
  <c r="AR24" i="40"/>
  <c r="CV23" i="42"/>
  <c r="CV22" i="40"/>
  <c r="BA23" i="42"/>
  <c r="BA22" i="43" s="1"/>
  <c r="BA22" i="40"/>
  <c r="Y24" i="40"/>
  <c r="CI44" i="39"/>
  <c r="CI43" i="40" s="1"/>
  <c r="T31" i="40"/>
  <c r="BP29" i="40"/>
  <c r="BV28" i="43"/>
  <c r="AX28" i="40"/>
  <c r="T24" i="40"/>
  <c r="L23" i="40"/>
  <c r="AY21" i="43"/>
  <c r="AW22" i="40"/>
  <c r="D13" i="32"/>
  <c r="U6" i="32"/>
  <c r="AF6" i="32"/>
  <c r="X7" i="12"/>
  <c r="AB7" i="12"/>
  <c r="AF7" i="12"/>
  <c r="T8" i="12"/>
  <c r="X8" i="12"/>
  <c r="AB8" i="12"/>
  <c r="AF8" i="12"/>
  <c r="T9" i="12"/>
  <c r="W9" i="12"/>
  <c r="V11" i="12"/>
  <c r="AC12" i="12"/>
  <c r="AM7" i="12"/>
  <c r="AM8" i="30"/>
  <c r="AU8" i="30"/>
  <c r="AM9" i="12"/>
  <c r="AP11" i="12"/>
  <c r="AU11" i="12"/>
  <c r="BH7" i="30"/>
  <c r="BL7" i="30"/>
  <c r="BJ11" i="30"/>
  <c r="BI13" i="32"/>
  <c r="R21" i="32"/>
  <c r="AG21" i="32"/>
  <c r="AK21" i="32"/>
  <c r="AO21" i="32"/>
  <c r="CY29" i="40"/>
  <c r="AW26" i="40"/>
  <c r="F41" i="30"/>
  <c r="E42" i="30"/>
  <c r="Y31" i="40"/>
  <c r="BN6" i="43"/>
  <c r="X13" i="32"/>
  <c r="AW6" i="32"/>
  <c r="DA43" i="38"/>
  <c r="DA43" i="44"/>
  <c r="CO43" i="38"/>
  <c r="CO43" i="47"/>
  <c r="CO43" i="48" s="1"/>
  <c r="BM43" i="38"/>
  <c r="BM43" i="47"/>
  <c r="BM43" i="48" s="1"/>
  <c r="AO43" i="38"/>
  <c r="AO43" i="44"/>
  <c r="AO43" i="47"/>
  <c r="AO43" i="48" s="1"/>
  <c r="AG43" i="38"/>
  <c r="AG43" i="47"/>
  <c r="AG43" i="48" s="1"/>
  <c r="Y43" i="38"/>
  <c r="Y43" i="47"/>
  <c r="Y43" i="48" s="1"/>
  <c r="Y43" i="44"/>
  <c r="I43" i="38"/>
  <c r="I43" i="47"/>
  <c r="I43" i="48" s="1"/>
  <c r="I43" i="44"/>
  <c r="CK42" i="42"/>
  <c r="CK42" i="40"/>
  <c r="CC42" i="42"/>
  <c r="CC41" i="40"/>
  <c r="CC42" i="40"/>
  <c r="BU42" i="42"/>
  <c r="BU42" i="43" s="1"/>
  <c r="BU42" i="47" s="1"/>
  <c r="BU42" i="48" s="1"/>
  <c r="BU41" i="40"/>
  <c r="BU42" i="40"/>
  <c r="BI42" i="42"/>
  <c r="BI42" i="43" s="1"/>
  <c r="BI42" i="40"/>
  <c r="BI41" i="40"/>
  <c r="AW42" i="42"/>
  <c r="AW42" i="40"/>
  <c r="AW41" i="40"/>
  <c r="AK42" i="42"/>
  <c r="AK42" i="43" s="1"/>
  <c r="AK41" i="40"/>
  <c r="AK42" i="40"/>
  <c r="Y42" i="42"/>
  <c r="Y42" i="43" s="1"/>
  <c r="Y42" i="40"/>
  <c r="CK41" i="42"/>
  <c r="CK40" i="43" s="1"/>
  <c r="CK41" i="40"/>
  <c r="Y40" i="42"/>
  <c r="Y40" i="43" s="1"/>
  <c r="Y40" i="40"/>
  <c r="Y41" i="40"/>
  <c r="Q40" i="42"/>
  <c r="Q39" i="43" s="1"/>
  <c r="Q40" i="40"/>
  <c r="Q41" i="40"/>
  <c r="I40" i="42"/>
  <c r="I40" i="43" s="1"/>
  <c r="I40" i="40"/>
  <c r="I41" i="40"/>
  <c r="E40" i="40"/>
  <c r="E41" i="40"/>
  <c r="CS39" i="42"/>
  <c r="CS38" i="43" s="1"/>
  <c r="CS40" i="40"/>
  <c r="BY39" i="42"/>
  <c r="BY38" i="43" s="1"/>
  <c r="BY40" i="40"/>
  <c r="BY39" i="40"/>
  <c r="BA39" i="42"/>
  <c r="BA38" i="43" s="1"/>
  <c r="BA39" i="40"/>
  <c r="BA38" i="40"/>
  <c r="AO39" i="42"/>
  <c r="AO44" i="39"/>
  <c r="AO43" i="40" s="1"/>
  <c r="AO38" i="40"/>
  <c r="AO39" i="40"/>
  <c r="AC39" i="42"/>
  <c r="AC40" i="40"/>
  <c r="AC39" i="40"/>
  <c r="CW38" i="42"/>
  <c r="CW38" i="40"/>
  <c r="CW37" i="40"/>
  <c r="CQ43" i="50"/>
  <c r="AE10" i="12"/>
  <c r="AF14" i="15"/>
  <c r="H45" i="15"/>
  <c r="CZ21" i="23"/>
  <c r="CZ21" i="33"/>
  <c r="E41" i="41"/>
  <c r="DA40" i="41"/>
  <c r="CW40" i="41"/>
  <c r="CS40" i="41"/>
  <c r="BY40" i="41"/>
  <c r="BM40" i="41"/>
  <c r="BE40" i="41"/>
  <c r="BA40" i="41"/>
  <c r="AW40" i="41"/>
  <c r="AO40" i="41"/>
  <c r="AK40" i="41"/>
  <c r="AC40" i="41"/>
  <c r="Y40" i="41"/>
  <c r="U40" i="41"/>
  <c r="Q40" i="41"/>
  <c r="I40" i="41"/>
  <c r="CW23" i="41"/>
  <c r="CG23" i="41"/>
  <c r="BY22" i="41"/>
  <c r="AC9" i="32"/>
  <c r="AC9" i="50" s="1"/>
  <c r="CO43" i="44"/>
  <c r="BI43" i="44"/>
  <c r="AG43" i="44"/>
  <c r="AK43" i="47"/>
  <c r="AK43" i="48" s="1"/>
  <c r="AC41" i="40"/>
  <c r="CS38" i="40"/>
  <c r="AC38" i="40"/>
  <c r="CW43" i="38"/>
  <c r="CW43" i="47"/>
  <c r="CW43" i="48" s="1"/>
  <c r="CW43" i="44"/>
  <c r="CK43" i="38"/>
  <c r="CK43" i="44"/>
  <c r="CK43" i="47"/>
  <c r="CK43" i="48" s="1"/>
  <c r="CC43" i="38"/>
  <c r="CC43" i="47"/>
  <c r="CC43" i="48" s="1"/>
  <c r="BQ43" i="38"/>
  <c r="BQ43" i="44"/>
  <c r="BE43" i="38"/>
  <c r="BE43" i="44"/>
  <c r="BE43" i="47"/>
  <c r="BE43" i="48" s="1"/>
  <c r="Q43" i="38"/>
  <c r="Q43" i="47"/>
  <c r="Q43" i="48" s="1"/>
  <c r="E43" i="38"/>
  <c r="E43" i="47"/>
  <c r="E43" i="48" s="1"/>
  <c r="CO42" i="42"/>
  <c r="CO42" i="43" s="1"/>
  <c r="CO42" i="40"/>
  <c r="BY42" i="42"/>
  <c r="BY41" i="43" s="1"/>
  <c r="BY41" i="40"/>
  <c r="BY42" i="40"/>
  <c r="BQ42" i="42"/>
  <c r="BQ42" i="43" s="1"/>
  <c r="BQ42" i="40"/>
  <c r="BQ41" i="40"/>
  <c r="BE42" i="42"/>
  <c r="BE42" i="40"/>
  <c r="BE41" i="40"/>
  <c r="AS42" i="42"/>
  <c r="AS42" i="40"/>
  <c r="AG42" i="42"/>
  <c r="AG42" i="43" s="1"/>
  <c r="AG41" i="40"/>
  <c r="AG42" i="40"/>
  <c r="CO41" i="42"/>
  <c r="CO41" i="40"/>
  <c r="M40" i="42"/>
  <c r="M40" i="43" s="1"/>
  <c r="M40" i="40"/>
  <c r="M41" i="40"/>
  <c r="CO39" i="42"/>
  <c r="CO39" i="43" s="1"/>
  <c r="CO39" i="40"/>
  <c r="CC39" i="42"/>
  <c r="CC39" i="40"/>
  <c r="CC38" i="40"/>
  <c r="CC40" i="40"/>
  <c r="BQ39" i="42"/>
  <c r="BQ40" i="40"/>
  <c r="BQ39" i="40"/>
  <c r="BQ38" i="40"/>
  <c r="BE39" i="42"/>
  <c r="BE39" i="40"/>
  <c r="BE38" i="40"/>
  <c r="BE40" i="40"/>
  <c r="AS39" i="42"/>
  <c r="AS39" i="43" s="1"/>
  <c r="AS39" i="40"/>
  <c r="AS40" i="40"/>
  <c r="AG39" i="42"/>
  <c r="AG39" i="40"/>
  <c r="AG38" i="40"/>
  <c r="AG44" i="39"/>
  <c r="AG43" i="40" s="1"/>
  <c r="AG40" i="40"/>
  <c r="Y39" i="42"/>
  <c r="Y39" i="40"/>
  <c r="Y44" i="39"/>
  <c r="Y43" i="40" s="1"/>
  <c r="CO38" i="42"/>
  <c r="CO38" i="40"/>
  <c r="CM25" i="42"/>
  <c r="CM25" i="43" s="1"/>
  <c r="CM25" i="40"/>
  <c r="CM25" i="41"/>
  <c r="CE24" i="40"/>
  <c r="CE25" i="41"/>
  <c r="BW25" i="42"/>
  <c r="BW24" i="40"/>
  <c r="BW25" i="40"/>
  <c r="BW25" i="41"/>
  <c r="BW26" i="41"/>
  <c r="BO25" i="41"/>
  <c r="BO26" i="41"/>
  <c r="BG25" i="42"/>
  <c r="BG25" i="40"/>
  <c r="BG24" i="40"/>
  <c r="BG44" i="39"/>
  <c r="BG43" i="40" s="1"/>
  <c r="BG25" i="41"/>
  <c r="BG26" i="41"/>
  <c r="BC25" i="42"/>
  <c r="BC25" i="40"/>
  <c r="BC26" i="40"/>
  <c r="BC25" i="41"/>
  <c r="BC26" i="41"/>
  <c r="BC44" i="39"/>
  <c r="BC43" i="40" s="1"/>
  <c r="AU25" i="42"/>
  <c r="AU24" i="43" s="1"/>
  <c r="AU25" i="41"/>
  <c r="AU26" i="41"/>
  <c r="AU44" i="39"/>
  <c r="AU43" i="40" s="1"/>
  <c r="AQ25" i="42"/>
  <c r="AQ26" i="40"/>
  <c r="AQ25" i="41"/>
  <c r="AQ26" i="41"/>
  <c r="AQ25" i="40"/>
  <c r="CY44" i="39"/>
  <c r="CY43" i="40" s="1"/>
  <c r="CY22" i="41"/>
  <c r="CY23" i="41"/>
  <c r="CQ22" i="42"/>
  <c r="CQ21" i="43" s="1"/>
  <c r="CQ21" i="40"/>
  <c r="CQ22" i="41"/>
  <c r="CQ23" i="41"/>
  <c r="CO44" i="39"/>
  <c r="CO43" i="40" s="1"/>
  <c r="CK44" i="39"/>
  <c r="CK43" i="40" s="1"/>
  <c r="CI22" i="41"/>
  <c r="CI23" i="41"/>
  <c r="CE22" i="42"/>
  <c r="CE21" i="43" s="1"/>
  <c r="CE22" i="40"/>
  <c r="CE44" i="39"/>
  <c r="CE43" i="40" s="1"/>
  <c r="CE22" i="41"/>
  <c r="CE23" i="41"/>
  <c r="BQ44" i="39"/>
  <c r="BQ43" i="40" s="1"/>
  <c r="BM22" i="42"/>
  <c r="BM21" i="40"/>
  <c r="BN14" i="15"/>
  <c r="CQ43" i="23"/>
  <c r="DA43" i="45"/>
  <c r="CW43" i="45"/>
  <c r="CS43" i="45"/>
  <c r="CO43" i="45"/>
  <c r="CK43" i="45"/>
  <c r="CC43" i="45"/>
  <c r="BY43" i="45"/>
  <c r="BQ43" i="45"/>
  <c r="BM43" i="45"/>
  <c r="BE43" i="45"/>
  <c r="BA43" i="45"/>
  <c r="AW43" i="45"/>
  <c r="AS43" i="45"/>
  <c r="AO43" i="45"/>
  <c r="AG43" i="45"/>
  <c r="AC43" i="45"/>
  <c r="Y43" i="45"/>
  <c r="U43" i="45"/>
  <c r="Q43" i="45"/>
  <c r="M43" i="45"/>
  <c r="I43" i="45"/>
  <c r="DA43" i="41"/>
  <c r="CW43" i="41"/>
  <c r="CS43" i="41"/>
  <c r="CO43" i="41"/>
  <c r="CK43" i="41"/>
  <c r="CG43" i="41"/>
  <c r="CC43" i="41"/>
  <c r="BY43" i="41"/>
  <c r="BU43" i="41"/>
  <c r="BQ43" i="41"/>
  <c r="BM43" i="41"/>
  <c r="BI43" i="41"/>
  <c r="BE43" i="41"/>
  <c r="BA43" i="41"/>
  <c r="AW43" i="41"/>
  <c r="AS43" i="41"/>
  <c r="AO43" i="41"/>
  <c r="AK43" i="41"/>
  <c r="AG43" i="41"/>
  <c r="AC43" i="41"/>
  <c r="Y43" i="41"/>
  <c r="U43" i="41"/>
  <c r="Q43" i="41"/>
  <c r="M43" i="41"/>
  <c r="I43" i="41"/>
  <c r="E43" i="41"/>
  <c r="DA42" i="41"/>
  <c r="CW42" i="41"/>
  <c r="CS42" i="41"/>
  <c r="CO42" i="41"/>
  <c r="CK42" i="41"/>
  <c r="CC42" i="41"/>
  <c r="BY42" i="41"/>
  <c r="BU42" i="41"/>
  <c r="BQ42" i="41"/>
  <c r="BI42" i="41"/>
  <c r="BE42" i="41"/>
  <c r="BA42" i="41"/>
  <c r="AW42" i="41"/>
  <c r="AS42" i="41"/>
  <c r="AK42" i="41"/>
  <c r="AG42" i="41"/>
  <c r="Y42" i="41"/>
  <c r="U42" i="41"/>
  <c r="Q42" i="41"/>
  <c r="M42" i="41"/>
  <c r="I42" i="41"/>
  <c r="E42" i="41"/>
  <c r="DA41" i="41"/>
  <c r="CW41" i="41"/>
  <c r="CS41" i="41"/>
  <c r="CO41" i="41"/>
  <c r="CK41" i="41"/>
  <c r="Y41" i="41"/>
  <c r="Q41" i="41"/>
  <c r="M41" i="41"/>
  <c r="I41" i="41"/>
  <c r="CK23" i="41"/>
  <c r="CS22" i="41"/>
  <c r="CC22" i="41"/>
  <c r="BM22" i="41"/>
  <c r="BM43" i="44"/>
  <c r="AN7" i="42"/>
  <c r="AN7" i="41"/>
  <c r="Y8" i="42"/>
  <c r="Y8" i="41"/>
  <c r="M10" i="42"/>
  <c r="M9" i="43" s="1"/>
  <c r="M9" i="44" s="1"/>
  <c r="M10" i="41"/>
  <c r="M6" i="40"/>
  <c r="M7" i="42"/>
  <c r="M6" i="43" s="1"/>
  <c r="E7" i="42"/>
  <c r="E7" i="41"/>
  <c r="BY44" i="39"/>
  <c r="BY43" i="40" s="1"/>
  <c r="BM40" i="40"/>
  <c r="Q39" i="40"/>
  <c r="I39" i="40"/>
  <c r="DA38" i="40"/>
  <c r="BY38" i="40"/>
  <c r="DE43" i="38"/>
  <c r="DE43" i="47"/>
  <c r="DE43" i="48" s="1"/>
  <c r="CS43" i="38"/>
  <c r="CS43" i="47"/>
  <c r="CS43" i="48" s="1"/>
  <c r="CG43" i="38"/>
  <c r="CG43" i="44"/>
  <c r="BU43" i="38"/>
  <c r="BU43" i="44"/>
  <c r="BU43" i="47"/>
  <c r="BU43" i="48" s="1"/>
  <c r="BI43" i="38"/>
  <c r="BI43" i="47"/>
  <c r="BI43" i="48" s="1"/>
  <c r="AK43" i="38"/>
  <c r="AK43" i="44"/>
  <c r="CG42" i="42"/>
  <c r="CG42" i="43" s="1"/>
  <c r="CG42" i="40"/>
  <c r="BM42" i="42"/>
  <c r="BM42" i="40"/>
  <c r="BM41" i="40"/>
  <c r="AO42" i="42"/>
  <c r="AO42" i="43" s="1"/>
  <c r="AO41" i="40"/>
  <c r="AO42" i="40"/>
  <c r="AC42" i="42"/>
  <c r="AC42" i="43" s="1"/>
  <c r="AC42" i="40"/>
  <c r="CG41" i="42"/>
  <c r="CG40" i="43" s="1"/>
  <c r="CG41" i="40"/>
  <c r="U40" i="42"/>
  <c r="U40" i="43" s="1"/>
  <c r="U40" i="40"/>
  <c r="CK39" i="42"/>
  <c r="CK39" i="40"/>
  <c r="CG39" i="42"/>
  <c r="CG38" i="40"/>
  <c r="CG40" i="40"/>
  <c r="CG39" i="40"/>
  <c r="BU39" i="42"/>
  <c r="BU39" i="43" s="1"/>
  <c r="BU38" i="40"/>
  <c r="BU40" i="40"/>
  <c r="BI39" i="42"/>
  <c r="BI38" i="43" s="1"/>
  <c r="BI39" i="40"/>
  <c r="BI40" i="40"/>
  <c r="BI44" i="39"/>
  <c r="BI43" i="40" s="1"/>
  <c r="BI38" i="40"/>
  <c r="AW39" i="42"/>
  <c r="AW38" i="43" s="1"/>
  <c r="AW38" i="40"/>
  <c r="AK39" i="42"/>
  <c r="AK39" i="43" s="1"/>
  <c r="AK38" i="40"/>
  <c r="AK39" i="40"/>
  <c r="AK40" i="40"/>
  <c r="U39" i="42"/>
  <c r="U39" i="40"/>
  <c r="U38" i="40"/>
  <c r="CI25" i="42"/>
  <c r="CI24" i="43" s="1"/>
  <c r="CI25" i="40"/>
  <c r="CI25" i="41"/>
  <c r="CA25" i="41"/>
  <c r="CA25" i="40"/>
  <c r="BS25" i="42"/>
  <c r="BS25" i="40"/>
  <c r="BS26" i="40"/>
  <c r="BS25" i="41"/>
  <c r="BS26" i="41"/>
  <c r="BK25" i="42"/>
  <c r="BK25" i="40"/>
  <c r="BK25" i="41"/>
  <c r="BK26" i="41"/>
  <c r="BK44" i="39"/>
  <c r="BK43" i="40" s="1"/>
  <c r="AY25" i="42"/>
  <c r="AY25" i="40"/>
  <c r="AY25" i="41"/>
  <c r="AY26" i="41"/>
  <c r="AY26" i="40"/>
  <c r="AM25" i="41"/>
  <c r="AM26" i="41"/>
  <c r="CU22" i="40"/>
  <c r="CU22" i="41"/>
  <c r="CU23" i="41"/>
  <c r="CU44" i="39"/>
  <c r="CU43" i="40" s="1"/>
  <c r="CM22" i="41"/>
  <c r="CM23" i="41"/>
  <c r="CM44" i="39"/>
  <c r="CM43" i="40" s="1"/>
  <c r="CG22" i="42"/>
  <c r="CG21" i="40"/>
  <c r="CG44" i="39"/>
  <c r="CG43" i="40" s="1"/>
  <c r="CA22" i="42"/>
  <c r="CA21" i="43" s="1"/>
  <c r="CA21" i="40"/>
  <c r="CA22" i="41"/>
  <c r="CA23" i="41"/>
  <c r="CA44" i="39"/>
  <c r="CA43" i="40" s="1"/>
  <c r="BW22" i="41"/>
  <c r="BW23" i="41"/>
  <c r="BS22" i="41"/>
  <c r="BS23" i="41"/>
  <c r="BS44" i="39"/>
  <c r="BS43" i="40" s="1"/>
  <c r="BO22" i="41"/>
  <c r="BO23" i="41"/>
  <c r="AZ21" i="50"/>
  <c r="AZ21" i="34"/>
  <c r="CZ21" i="50"/>
  <c r="CZ21" i="34"/>
  <c r="BL10" i="30"/>
  <c r="O14" i="15"/>
  <c r="I43" i="46"/>
  <c r="M43" i="46"/>
  <c r="Q43" i="46"/>
  <c r="U43" i="46"/>
  <c r="Y43" i="46"/>
  <c r="AC43" i="46"/>
  <c r="AG43" i="46"/>
  <c r="AK43" i="46"/>
  <c r="AO43" i="46"/>
  <c r="AS43" i="46"/>
  <c r="BA43" i="46"/>
  <c r="BE43" i="46"/>
  <c r="BI43" i="46"/>
  <c r="BM43" i="46"/>
  <c r="BQ43" i="46"/>
  <c r="BU43" i="46"/>
  <c r="BY43" i="46"/>
  <c r="CC43" i="46"/>
  <c r="CG43" i="46"/>
  <c r="CK43" i="46"/>
  <c r="CO43" i="46"/>
  <c r="CS43" i="46"/>
  <c r="CW43" i="46"/>
  <c r="DA43" i="46"/>
  <c r="DE43" i="46"/>
  <c r="M13" i="45"/>
  <c r="CO23" i="41"/>
  <c r="CW22" i="41"/>
  <c r="CG22" i="41"/>
  <c r="BQ22" i="41"/>
  <c r="DE43" i="44"/>
  <c r="BY43" i="44"/>
  <c r="AS43" i="44"/>
  <c r="Q43" i="44"/>
  <c r="U43" i="47"/>
  <c r="U43" i="48" s="1"/>
  <c r="CG43" i="47"/>
  <c r="CG43" i="48" s="1"/>
  <c r="DA43" i="47"/>
  <c r="DA43" i="48" s="1"/>
  <c r="CC44" i="39"/>
  <c r="CC43" i="40" s="1"/>
  <c r="Q42" i="40"/>
  <c r="M42" i="40"/>
  <c r="I42" i="40"/>
  <c r="CO40" i="40"/>
  <c r="CK40" i="40"/>
  <c r="AO40" i="40"/>
  <c r="BM39" i="40"/>
  <c r="CS37" i="40"/>
  <c r="BK26" i="40"/>
  <c r="AB12" i="41"/>
  <c r="X11" i="41"/>
  <c r="AJ41" i="42"/>
  <c r="AJ40" i="40"/>
  <c r="CJ40" i="42"/>
  <c r="CJ39" i="40"/>
  <c r="DA37" i="42"/>
  <c r="DA37" i="43" s="1"/>
  <c r="DA37" i="40"/>
  <c r="CO37" i="42"/>
  <c r="CO37" i="40"/>
  <c r="CK37" i="42"/>
  <c r="CK38" i="40"/>
  <c r="BU37" i="42"/>
  <c r="BU37" i="43" s="1"/>
  <c r="BU37" i="40"/>
  <c r="BM37" i="42"/>
  <c r="BM38" i="40"/>
  <c r="BA37" i="42"/>
  <c r="BA36" i="43" s="1"/>
  <c r="BA37" i="40"/>
  <c r="AS37" i="42"/>
  <c r="AS38" i="40"/>
  <c r="AK37" i="40"/>
  <c r="AC37" i="42"/>
  <c r="AC36" i="43" s="1"/>
  <c r="AC37" i="40"/>
  <c r="Y38" i="40"/>
  <c r="Q37" i="40"/>
  <c r="M37" i="42"/>
  <c r="M36" i="43" s="1"/>
  <c r="M38" i="40"/>
  <c r="DE36" i="43"/>
  <c r="DA36" i="42"/>
  <c r="DA36" i="40"/>
  <c r="CO36" i="42"/>
  <c r="CO36" i="40"/>
  <c r="CG36" i="42"/>
  <c r="CG36" i="43" s="1"/>
  <c r="CG36" i="40"/>
  <c r="BQ36" i="42"/>
  <c r="BQ36" i="43" s="1"/>
  <c r="BQ36" i="40"/>
  <c r="BM36" i="42"/>
  <c r="BM36" i="40"/>
  <c r="BE36" i="42"/>
  <c r="BE36" i="43" s="1"/>
  <c r="BE36" i="40"/>
  <c r="AO36" i="40"/>
  <c r="AK36" i="40"/>
  <c r="AG36" i="42"/>
  <c r="AG36" i="43" s="1"/>
  <c r="AG36" i="40"/>
  <c r="Y36" i="40"/>
  <c r="DA35" i="42"/>
  <c r="DA35" i="40"/>
  <c r="CK35" i="42"/>
  <c r="CK35" i="43" s="1"/>
  <c r="CK35" i="40"/>
  <c r="CG35" i="42"/>
  <c r="CG35" i="40"/>
  <c r="BY35" i="42"/>
  <c r="BY35" i="40"/>
  <c r="BQ35" i="42"/>
  <c r="BQ35" i="40"/>
  <c r="BM35" i="42"/>
  <c r="BM35" i="40"/>
  <c r="BI35" i="42"/>
  <c r="BI35" i="43" s="1"/>
  <c r="BI35" i="40"/>
  <c r="BA35" i="42"/>
  <c r="BA35" i="43" s="1"/>
  <c r="BA35" i="40"/>
  <c r="AK35" i="40"/>
  <c r="AG35" i="42"/>
  <c r="AG34" i="40"/>
  <c r="AG35" i="40"/>
  <c r="Y34" i="40"/>
  <c r="Q35" i="40"/>
  <c r="DA34" i="42"/>
  <c r="DA34" i="40"/>
  <c r="DA33" i="40"/>
  <c r="CS34" i="42"/>
  <c r="CS34" i="40"/>
  <c r="CS33" i="40"/>
  <c r="CK34" i="42"/>
  <c r="CK33" i="43" s="1"/>
  <c r="CK34" i="40"/>
  <c r="CC34" i="42"/>
  <c r="CC34" i="43" s="1"/>
  <c r="CC34" i="40"/>
  <c r="BY34" i="42"/>
  <c r="BY33" i="43" s="1"/>
  <c r="BY33" i="40"/>
  <c r="BU34" i="42"/>
  <c r="BU33" i="40"/>
  <c r="BQ34" i="42"/>
  <c r="BQ33" i="43" s="1"/>
  <c r="BQ34" i="40"/>
  <c r="BM34" i="42"/>
  <c r="BM34" i="43" s="1"/>
  <c r="BM34" i="40"/>
  <c r="BI34" i="42"/>
  <c r="BI34" i="40"/>
  <c r="BE34" i="42"/>
  <c r="BE33" i="43" s="1"/>
  <c r="BE33" i="40"/>
  <c r="BE34" i="40"/>
  <c r="BA34" i="42"/>
  <c r="BA34" i="40"/>
  <c r="AW34" i="42"/>
  <c r="AW33" i="43" s="1"/>
  <c r="AW34" i="40"/>
  <c r="AS34" i="42"/>
  <c r="AS34" i="43" s="1"/>
  <c r="AS34" i="40"/>
  <c r="AO34" i="42"/>
  <c r="AO35" i="42" s="1"/>
  <c r="AO36" i="42" s="1"/>
  <c r="AO33" i="40"/>
  <c r="AO34" i="40"/>
  <c r="Z35" i="40"/>
  <c r="V35" i="40"/>
  <c r="O35" i="40"/>
  <c r="O34" i="40"/>
  <c r="G34" i="40"/>
  <c r="CE33" i="42"/>
  <c r="CE33" i="43" s="1"/>
  <c r="CE33" i="40"/>
  <c r="BO33" i="42"/>
  <c r="BO32" i="40"/>
  <c r="BO33" i="40"/>
  <c r="BK33" i="42"/>
  <c r="BK34" i="40"/>
  <c r="BK33" i="40"/>
  <c r="BG33" i="42"/>
  <c r="BG32" i="40"/>
  <c r="BC33" i="42"/>
  <c r="BC33" i="40"/>
  <c r="AY33" i="42"/>
  <c r="AY33" i="40"/>
  <c r="AU33" i="42"/>
  <c r="AU32" i="43" s="1"/>
  <c r="AU33" i="40"/>
  <c r="AQ33" i="42"/>
  <c r="AQ33" i="40"/>
  <c r="AA33" i="40"/>
  <c r="W33" i="42"/>
  <c r="W33" i="40"/>
  <c r="W34" i="40"/>
  <c r="S33" i="42"/>
  <c r="S32" i="43" s="1"/>
  <c r="S32" i="40"/>
  <c r="S33" i="40"/>
  <c r="S34" i="40"/>
  <c r="O33" i="40"/>
  <c r="K33" i="40"/>
  <c r="G32" i="40"/>
  <c r="C33" i="42"/>
  <c r="C32" i="43" s="1"/>
  <c r="C34" i="40"/>
  <c r="C33" i="40"/>
  <c r="DC32" i="42"/>
  <c r="DC33" i="40"/>
  <c r="CY32" i="42"/>
  <c r="CY33" i="40"/>
  <c r="CU32" i="42"/>
  <c r="CU31" i="40"/>
  <c r="CU33" i="40"/>
  <c r="CM32" i="42"/>
  <c r="CM31" i="43" s="1"/>
  <c r="CM32" i="40"/>
  <c r="CM33" i="40"/>
  <c r="CI32" i="42"/>
  <c r="CI32" i="43" s="1"/>
  <c r="CI31" i="40"/>
  <c r="CI32" i="40"/>
  <c r="CE32" i="42"/>
  <c r="CE31" i="40"/>
  <c r="CA32" i="42"/>
  <c r="CA31" i="40"/>
  <c r="BW32" i="42"/>
  <c r="BW31" i="40"/>
  <c r="AZ32" i="42"/>
  <c r="AZ32" i="40"/>
  <c r="AW32" i="42"/>
  <c r="AW32" i="40"/>
  <c r="AW33" i="40"/>
  <c r="Z32" i="42"/>
  <c r="Z33" i="42" s="1"/>
  <c r="Z34" i="42" s="1"/>
  <c r="Z32" i="40"/>
  <c r="Z33" i="40"/>
  <c r="O32" i="42"/>
  <c r="O31" i="43" s="1"/>
  <c r="O31" i="40"/>
  <c r="O32" i="40"/>
  <c r="AQ31" i="42"/>
  <c r="AQ32" i="40"/>
  <c r="AQ31" i="40"/>
  <c r="AM31" i="42"/>
  <c r="AM30" i="43" s="1"/>
  <c r="AM31" i="40"/>
  <c r="AM30" i="40"/>
  <c r="AI31" i="42"/>
  <c r="AI30" i="43" s="1"/>
  <c r="AI32" i="40"/>
  <c r="AA31" i="42"/>
  <c r="AA30" i="43" s="1"/>
  <c r="AA32" i="40"/>
  <c r="W31" i="42"/>
  <c r="W30" i="40"/>
  <c r="W31" i="40"/>
  <c r="H31" i="42"/>
  <c r="H31" i="40"/>
  <c r="H32" i="40"/>
  <c r="CZ30" i="40"/>
  <c r="CZ31" i="40"/>
  <c r="CV30" i="40"/>
  <c r="CV31" i="40"/>
  <c r="CN30" i="42"/>
  <c r="CN29" i="43" s="1"/>
  <c r="CN29" i="40"/>
  <c r="CN30" i="40"/>
  <c r="CJ30" i="42"/>
  <c r="CJ29" i="43" s="1"/>
  <c r="CJ31" i="40"/>
  <c r="CF30" i="42"/>
  <c r="CF29" i="40"/>
  <c r="CF30" i="40"/>
  <c r="CB30" i="42"/>
  <c r="CB30" i="40"/>
  <c r="BH30" i="42"/>
  <c r="BH29" i="43" s="1"/>
  <c r="BH31" i="40"/>
  <c r="BD30" i="42"/>
  <c r="BD30" i="40"/>
  <c r="AZ30" i="42"/>
  <c r="AZ31" i="40"/>
  <c r="AV30" i="42"/>
  <c r="AV29" i="43" s="1"/>
  <c r="AV30" i="40"/>
  <c r="AB30" i="42"/>
  <c r="AB30" i="40"/>
  <c r="AB31" i="40"/>
  <c r="X30" i="42"/>
  <c r="X30" i="40"/>
  <c r="X31" i="40"/>
  <c r="P30" i="42"/>
  <c r="P30" i="40"/>
  <c r="DD29" i="42"/>
  <c r="DD28" i="40"/>
  <c r="AQ7" i="41"/>
  <c r="D13" i="41"/>
  <c r="AY12" i="43"/>
  <c r="AY12" i="46" s="1"/>
  <c r="AO9" i="41"/>
  <c r="AQ7" i="40"/>
  <c r="AW12" i="43"/>
  <c r="AH11" i="43"/>
  <c r="S11" i="43"/>
  <c r="S11" i="38" s="1"/>
  <c r="C10" i="41"/>
  <c r="CE38" i="42"/>
  <c r="CE38" i="40"/>
  <c r="CE39" i="40"/>
  <c r="CA38" i="42"/>
  <c r="CA37" i="40"/>
  <c r="BP38" i="42"/>
  <c r="BP37" i="43" s="1"/>
  <c r="BP37" i="40"/>
  <c r="BL38" i="42"/>
  <c r="BL38" i="43" s="1"/>
  <c r="BL39" i="40"/>
  <c r="AZ38" i="42"/>
  <c r="AZ38" i="40"/>
  <c r="AZ39" i="40"/>
  <c r="AJ38" i="40"/>
  <c r="AB39" i="40"/>
  <c r="P37" i="40"/>
  <c r="D37" i="40"/>
  <c r="D38" i="40"/>
  <c r="AR9" i="41"/>
  <c r="CX33" i="42"/>
  <c r="CX32" i="43" s="1"/>
  <c r="CX34" i="40"/>
  <c r="CT33" i="42"/>
  <c r="CT33" i="40"/>
  <c r="CL33" i="42"/>
  <c r="CL34" i="40"/>
  <c r="BV32" i="42"/>
  <c r="BV32" i="43" s="1"/>
  <c r="BV33" i="40"/>
  <c r="BG32" i="42"/>
  <c r="BG31" i="40"/>
  <c r="BC32" i="42"/>
  <c r="BC31" i="40"/>
  <c r="AG32" i="42"/>
  <c r="AG32" i="40"/>
  <c r="N33" i="40"/>
  <c r="J33" i="40"/>
  <c r="BF31" i="42"/>
  <c r="BF32" i="40"/>
  <c r="AX31" i="42"/>
  <c r="AX32" i="40"/>
  <c r="B28" i="43"/>
  <c r="B28" i="38" s="1"/>
  <c r="CT26" i="40"/>
  <c r="CL26" i="40"/>
  <c r="BN26" i="40"/>
  <c r="Z26" i="40"/>
  <c r="P22" i="42"/>
  <c r="P21" i="43" s="1"/>
  <c r="P21" i="40"/>
  <c r="P22" i="40"/>
  <c r="S36" i="40"/>
  <c r="CQ35" i="42"/>
  <c r="CQ35" i="40"/>
  <c r="AQ35" i="42"/>
  <c r="AQ35" i="40"/>
  <c r="AU34" i="42"/>
  <c r="AU34" i="40"/>
  <c r="AI34" i="40"/>
  <c r="CC33" i="42"/>
  <c r="CC32" i="43" s="1"/>
  <c r="CC33" i="40"/>
  <c r="BU33" i="42"/>
  <c r="BU32" i="43" s="1"/>
  <c r="BU32" i="40"/>
  <c r="BA33" i="42"/>
  <c r="BA32" i="43" s="1"/>
  <c r="BA33" i="40"/>
  <c r="AC34" i="40"/>
  <c r="E33" i="42"/>
  <c r="E34" i="42" s="1"/>
  <c r="E32" i="40"/>
  <c r="E33" i="40"/>
  <c r="DA32" i="42"/>
  <c r="DA32" i="43" s="1"/>
  <c r="DA31" i="40"/>
  <c r="CW32" i="42"/>
  <c r="CW32" i="43" s="1"/>
  <c r="CW31" i="40"/>
  <c r="CG32" i="42"/>
  <c r="CG32" i="43" s="1"/>
  <c r="CG32" i="40"/>
  <c r="CG33" i="40"/>
  <c r="BY32" i="42"/>
  <c r="BY32" i="43" s="1"/>
  <c r="BY32" i="40"/>
  <c r="AS32" i="40"/>
  <c r="AK31" i="42"/>
  <c r="AK32" i="42" s="1"/>
  <c r="AK31" i="40"/>
  <c r="AK32" i="40"/>
  <c r="AC31" i="42"/>
  <c r="AC32" i="42" s="1"/>
  <c r="AC33" i="42" s="1"/>
  <c r="AC31" i="40"/>
  <c r="CL30" i="42"/>
  <c r="CL30" i="43" s="1"/>
  <c r="CL30" i="40"/>
  <c r="BN30" i="42"/>
  <c r="BN30" i="43" s="1"/>
  <c r="BN30" i="40"/>
  <c r="BF30" i="42"/>
  <c r="BF29" i="43" s="1"/>
  <c r="BF30" i="40"/>
  <c r="AP30" i="42"/>
  <c r="AP30" i="43" s="1"/>
  <c r="AP30" i="40"/>
  <c r="BE25" i="42"/>
  <c r="BE25" i="43" s="1"/>
  <c r="BE26" i="40"/>
  <c r="U25" i="40"/>
  <c r="Q26" i="40"/>
  <c r="CH24" i="42"/>
  <c r="CH24" i="40"/>
  <c r="CH25" i="40"/>
  <c r="AT24" i="42"/>
  <c r="AT24" i="40"/>
  <c r="CT23" i="42"/>
  <c r="CT23" i="40"/>
  <c r="CP22" i="40"/>
  <c r="J37" i="40"/>
  <c r="F36" i="40"/>
  <c r="CX36" i="42"/>
  <c r="CX35" i="43" s="1"/>
  <c r="CX35" i="40"/>
  <c r="CT36" i="42"/>
  <c r="CT36" i="40"/>
  <c r="CD36" i="42"/>
  <c r="CD35" i="40"/>
  <c r="BZ36" i="42"/>
  <c r="BZ36" i="43" s="1"/>
  <c r="BZ36" i="40"/>
  <c r="AX36" i="42"/>
  <c r="AX36" i="40"/>
  <c r="N36" i="40"/>
  <c r="D35" i="40"/>
  <c r="DD33" i="42"/>
  <c r="DD34" i="40"/>
  <c r="CN33" i="42"/>
  <c r="CN33" i="40"/>
  <c r="CF33" i="42"/>
  <c r="CF33" i="43" s="1"/>
  <c r="CF34" i="40"/>
  <c r="BP32" i="42"/>
  <c r="BP32" i="40"/>
  <c r="BP33" i="40"/>
  <c r="BM32" i="42"/>
  <c r="BM32" i="43" s="1"/>
  <c r="BM31" i="40"/>
  <c r="AP32" i="42"/>
  <c r="AP31" i="43" s="1"/>
  <c r="AP33" i="40"/>
  <c r="L32" i="42"/>
  <c r="L33" i="42" s="1"/>
  <c r="L32" i="40"/>
  <c r="CZ31" i="42"/>
  <c r="CZ31" i="43" s="1"/>
  <c r="CZ32" i="40"/>
  <c r="CV31" i="42"/>
  <c r="CV32" i="40"/>
  <c r="CR31" i="42"/>
  <c r="CR30" i="43" s="1"/>
  <c r="CR31" i="40"/>
  <c r="CR32" i="40"/>
  <c r="CN31" i="42"/>
  <c r="CN31" i="40"/>
  <c r="BL31" i="42"/>
  <c r="BL30" i="43" s="1"/>
  <c r="BL32" i="40"/>
  <c r="AV31" i="42"/>
  <c r="AV31" i="40"/>
  <c r="DA29" i="42"/>
  <c r="DA28" i="43" s="1"/>
  <c r="DA28" i="40"/>
  <c r="DA30" i="40"/>
  <c r="CS29" i="42"/>
  <c r="CS28" i="43" s="1"/>
  <c r="CS29" i="40"/>
  <c r="CL29" i="42"/>
  <c r="CL29" i="40"/>
  <c r="BN29" i="42"/>
  <c r="BN28" i="43" s="1"/>
  <c r="BN29" i="40"/>
  <c r="AT29" i="42"/>
  <c r="AT28" i="43" s="1"/>
  <c r="AT28" i="44" s="1"/>
  <c r="AT29" i="40"/>
  <c r="AL29" i="40"/>
  <c r="Z29" i="40"/>
  <c r="BX28" i="42"/>
  <c r="BX28" i="40"/>
  <c r="CF27" i="42"/>
  <c r="CF27" i="40"/>
  <c r="CZ25" i="42"/>
  <c r="CZ25" i="40"/>
  <c r="AZ22" i="42"/>
  <c r="AZ21" i="43" s="1"/>
  <c r="AZ21" i="40"/>
  <c r="BD8" i="42"/>
  <c r="BD7" i="43" s="1"/>
  <c r="M6" i="32"/>
  <c r="F8" i="30"/>
  <c r="R44" i="14"/>
  <c r="Z44" i="14"/>
  <c r="AZ43" i="32"/>
  <c r="BZ34" i="40"/>
  <c r="BX25" i="40"/>
  <c r="AI25" i="40"/>
  <c r="AB24" i="40"/>
  <c r="H24" i="40"/>
  <c r="BX23" i="40"/>
  <c r="AK23" i="40"/>
  <c r="BL22" i="40"/>
  <c r="CV21" i="40"/>
  <c r="CS24" i="43"/>
  <c r="Z24" i="40"/>
  <c r="BE7" i="12"/>
  <c r="BI7" i="12"/>
  <c r="BM7" i="12"/>
  <c r="BC13" i="32"/>
  <c r="AB21" i="32"/>
  <c r="AE21" i="32"/>
  <c r="AR21" i="32"/>
  <c r="AR21" i="33" s="1"/>
  <c r="BB43" i="32"/>
  <c r="CQ40" i="12"/>
  <c r="C41" i="12"/>
  <c r="O41" i="30"/>
  <c r="AA41" i="12"/>
  <c r="AQ41" i="12"/>
  <c r="BG41" i="12"/>
  <c r="BW41" i="12"/>
  <c r="CM41" i="12"/>
  <c r="DC41" i="12"/>
  <c r="G42" i="12"/>
  <c r="W42" i="12"/>
  <c r="AM42" i="12"/>
  <c r="AU42" i="12"/>
  <c r="BC42" i="12"/>
  <c r="BS42" i="12"/>
  <c r="CA42" i="12"/>
  <c r="CI42" i="12"/>
  <c r="CY42" i="12"/>
  <c r="R43" i="32"/>
  <c r="AD43" i="32"/>
  <c r="AP43" i="32"/>
  <c r="AT43" i="32"/>
  <c r="AX43" i="32"/>
  <c r="E9" i="12"/>
  <c r="AJ6" i="32"/>
  <c r="AR6" i="32"/>
  <c r="AN13" i="32"/>
  <c r="BE6" i="32"/>
  <c r="BJ22" i="30"/>
  <c r="N23" i="12"/>
  <c r="Z23" i="12"/>
  <c r="U44" i="14"/>
  <c r="AH25" i="12"/>
  <c r="AT25" i="12"/>
  <c r="AX25" i="12"/>
  <c r="BB25" i="12"/>
  <c r="BJ25" i="12"/>
  <c r="BN25" i="12"/>
  <c r="BV25" i="12"/>
  <c r="BZ25" i="12"/>
  <c r="CH25" i="12"/>
  <c r="CP25" i="12"/>
  <c r="CT25" i="12"/>
  <c r="CX25" i="30"/>
  <c r="Q44" i="14"/>
  <c r="Y44" i="14"/>
  <c r="AD26" i="12"/>
  <c r="AP26" i="12"/>
  <c r="AT26" i="12"/>
  <c r="AX26" i="12"/>
  <c r="BB26" i="12"/>
  <c r="BF26" i="12"/>
  <c r="BJ26" i="12"/>
  <c r="BV26" i="12"/>
  <c r="BZ26" i="12"/>
  <c r="CD26" i="12"/>
  <c r="CH26" i="12"/>
  <c r="CL26" i="12"/>
  <c r="CX26" i="12"/>
  <c r="DB26" i="12"/>
  <c r="J27" i="12"/>
  <c r="R27" i="30"/>
  <c r="V27" i="12"/>
  <c r="Z27" i="12"/>
  <c r="AL27" i="12"/>
  <c r="AP27" i="12"/>
  <c r="BB27" i="12"/>
  <c r="BF27" i="12"/>
  <c r="BR27" i="12"/>
  <c r="BV27" i="12"/>
  <c r="CH27" i="12"/>
  <c r="CL27" i="12"/>
  <c r="CX27" i="12"/>
  <c r="DB27" i="12"/>
  <c r="J28" i="12"/>
  <c r="N28" i="12"/>
  <c r="Z28" i="12"/>
  <c r="AD28" i="12"/>
  <c r="AP28" i="12"/>
  <c r="AT28" i="12"/>
  <c r="BF28" i="12"/>
  <c r="BV28" i="12"/>
  <c r="CH28" i="12"/>
  <c r="CL28" i="12"/>
  <c r="R29" i="30"/>
  <c r="AT29" i="30"/>
  <c r="V30" i="30"/>
  <c r="AD30" i="30"/>
  <c r="J31" i="30"/>
  <c r="N31" i="30"/>
  <c r="R31" i="30"/>
  <c r="V31" i="30"/>
  <c r="Z31" i="30"/>
  <c r="AH31" i="30"/>
  <c r="AP31" i="30"/>
  <c r="AT31" i="30"/>
  <c r="AX31" i="30"/>
  <c r="BB31" i="30"/>
  <c r="BF31" i="30"/>
  <c r="BN31" i="30"/>
  <c r="CO38" i="30"/>
  <c r="E41" i="12"/>
  <c r="I41" i="30"/>
  <c r="I42" i="30"/>
  <c r="H43" i="32"/>
  <c r="L43" i="32"/>
  <c r="T43" i="32"/>
  <c r="G13" i="45"/>
  <c r="G13" i="46"/>
  <c r="I11" i="41"/>
  <c r="I7" i="40"/>
  <c r="I7" i="41"/>
  <c r="I7" i="42"/>
  <c r="I6" i="43" s="1"/>
  <c r="I6" i="47" s="1"/>
  <c r="I6" i="48" s="1"/>
  <c r="C13" i="45"/>
  <c r="C13" i="41"/>
  <c r="C13" i="46"/>
  <c r="E41" i="30"/>
  <c r="DE41" i="33"/>
  <c r="F42" i="30"/>
  <c r="DE42" i="23"/>
  <c r="E44" i="14"/>
  <c r="DE41" i="35"/>
  <c r="DE42" i="35"/>
  <c r="Y25" i="30"/>
  <c r="V26" i="12"/>
  <c r="DE25" i="35"/>
  <c r="DE25" i="23"/>
  <c r="AT13" i="45"/>
  <c r="AT13" i="44"/>
  <c r="AT13" i="46"/>
  <c r="BF21" i="50"/>
  <c r="BF21" i="34"/>
  <c r="BF21" i="23"/>
  <c r="BF21" i="33"/>
  <c r="BF21" i="35"/>
  <c r="C6" i="50"/>
  <c r="C6" i="34"/>
  <c r="C6" i="23"/>
  <c r="C6" i="35"/>
  <c r="BA15" i="15"/>
  <c r="B15" i="15"/>
  <c r="B48" i="37"/>
  <c r="B46" i="15"/>
  <c r="BA16" i="37"/>
  <c r="AH8" i="47"/>
  <c r="AH8" i="48" s="1"/>
  <c r="AH8" i="46"/>
  <c r="AH8" i="44"/>
  <c r="W25" i="40"/>
  <c r="W25" i="42"/>
  <c r="CB24" i="42"/>
  <c r="CB24" i="40"/>
  <c r="BL24" i="42"/>
  <c r="BL23" i="43" s="1"/>
  <c r="BL25" i="40"/>
  <c r="BL23" i="40"/>
  <c r="BH24" i="42"/>
  <c r="BH24" i="43" s="1"/>
  <c r="BH24" i="40"/>
  <c r="AJ24" i="40"/>
  <c r="CZ23" i="42"/>
  <c r="CZ22" i="40"/>
  <c r="CB23" i="42"/>
  <c r="CB23" i="40"/>
  <c r="CP22" i="42"/>
  <c r="CP21" i="43" s="1"/>
  <c r="CP21" i="40"/>
  <c r="CN22" i="42"/>
  <c r="CN22" i="43" s="1"/>
  <c r="CN21" i="40"/>
  <c r="CN22" i="40"/>
  <c r="CL22" i="42"/>
  <c r="CL21" i="43" s="1"/>
  <c r="CL21" i="40"/>
  <c r="CL22" i="40"/>
  <c r="CL23" i="40"/>
  <c r="CH22" i="42"/>
  <c r="CH23" i="40"/>
  <c r="CD22" i="42"/>
  <c r="CD21" i="43" s="1"/>
  <c r="CD21" i="40"/>
  <c r="CD22" i="40"/>
  <c r="CD23" i="40"/>
  <c r="CB22" i="42"/>
  <c r="CB21" i="40"/>
  <c r="BZ22" i="42"/>
  <c r="BZ21" i="43" s="1"/>
  <c r="BZ21" i="40"/>
  <c r="BX22" i="42"/>
  <c r="BX21" i="43" s="1"/>
  <c r="BX21" i="40"/>
  <c r="BX22" i="40"/>
  <c r="BV22" i="42"/>
  <c r="BV22" i="40"/>
  <c r="BV23" i="40"/>
  <c r="BR22" i="42"/>
  <c r="BR22" i="40"/>
  <c r="BN22" i="42"/>
  <c r="BN21" i="43" s="1"/>
  <c r="BN21" i="40"/>
  <c r="AW22" i="42"/>
  <c r="AW21" i="43" s="1"/>
  <c r="AW21" i="40"/>
  <c r="AW23" i="40"/>
  <c r="AH22" i="42"/>
  <c r="AH23" i="42" s="1"/>
  <c r="AH23" i="40"/>
  <c r="AR13" i="41"/>
  <c r="AR12" i="41"/>
  <c r="AM10" i="41"/>
  <c r="X12" i="41"/>
  <c r="P8" i="41"/>
  <c r="AJ8" i="43"/>
  <c r="AJ8" i="47" s="1"/>
  <c r="AJ8" i="48" s="1"/>
  <c r="AU12" i="41"/>
  <c r="AQ10" i="41"/>
  <c r="W26" i="40"/>
  <c r="CN25" i="40"/>
  <c r="BP25" i="40"/>
  <c r="BL24" i="40"/>
  <c r="CN23" i="40"/>
  <c r="BN23" i="40"/>
  <c r="AF22" i="40"/>
  <c r="CJ21" i="40"/>
  <c r="BV21" i="40"/>
  <c r="AU21" i="40"/>
  <c r="AH21" i="40"/>
  <c r="C28" i="42"/>
  <c r="C27" i="43" s="1"/>
  <c r="C29" i="40"/>
  <c r="DC27" i="42"/>
  <c r="DC28" i="40"/>
  <c r="CY27" i="42"/>
  <c r="CY27" i="40"/>
  <c r="BP28" i="40"/>
  <c r="BD28" i="40"/>
  <c r="AR27" i="42"/>
  <c r="AR27" i="40"/>
  <c r="T26" i="40"/>
  <c r="CR25" i="42"/>
  <c r="CR24" i="43" s="1"/>
  <c r="CR25" i="40"/>
  <c r="CN25" i="42"/>
  <c r="CN26" i="40"/>
  <c r="BV24" i="40"/>
  <c r="BV25" i="40"/>
  <c r="BR25" i="40"/>
  <c r="AT25" i="40"/>
  <c r="AH24" i="40"/>
  <c r="AH25" i="40"/>
  <c r="V7" i="41"/>
  <c r="AH9" i="43"/>
  <c r="AH9" i="38" s="1"/>
  <c r="Z12" i="43"/>
  <c r="AF23" i="40"/>
  <c r="CB22" i="40"/>
  <c r="CH21" i="40"/>
  <c r="BR21" i="40"/>
  <c r="AY21" i="40"/>
  <c r="AF21" i="40"/>
  <c r="O21" i="40"/>
  <c r="BI29" i="42"/>
  <c r="BI28" i="43" s="1"/>
  <c r="BI29" i="40"/>
  <c r="CO28" i="42"/>
  <c r="CO27" i="40"/>
  <c r="CD28" i="42"/>
  <c r="CD29" i="40"/>
  <c r="AX28" i="42"/>
  <c r="AX29" i="40"/>
  <c r="AP28" i="42"/>
  <c r="AP28" i="43" s="1"/>
  <c r="AP28" i="38" s="1"/>
  <c r="AP28" i="40"/>
  <c r="AP29" i="40"/>
  <c r="CD27" i="42"/>
  <c r="CD27" i="40"/>
  <c r="BW27" i="42"/>
  <c r="BW26" i="40"/>
  <c r="DC25" i="42"/>
  <c r="DC25" i="43" s="1"/>
  <c r="DC25" i="40"/>
  <c r="DC26" i="40"/>
  <c r="BQ25" i="42"/>
  <c r="BQ25" i="43" s="1"/>
  <c r="BQ25" i="40"/>
  <c r="BI25" i="42"/>
  <c r="BI25" i="40"/>
  <c r="BA25" i="42"/>
  <c r="BA25" i="43" s="1"/>
  <c r="BA24" i="40"/>
  <c r="N24" i="42"/>
  <c r="N25" i="42" s="1"/>
  <c r="N26" i="42" s="1"/>
  <c r="N27" i="42" s="1"/>
  <c r="N23" i="40"/>
  <c r="N25" i="40"/>
  <c r="J25" i="40"/>
  <c r="F24" i="40"/>
  <c r="F25" i="40"/>
  <c r="BR23" i="42"/>
  <c r="BR23" i="40"/>
  <c r="BR24" i="40"/>
  <c r="BN23" i="42"/>
  <c r="BN24" i="40"/>
  <c r="BJ23" i="42"/>
  <c r="BJ23" i="40"/>
  <c r="AQ23" i="42"/>
  <c r="AQ24" i="40"/>
  <c r="AI23" i="42"/>
  <c r="AI24" i="42" s="1"/>
  <c r="AI22" i="40"/>
  <c r="AI23" i="40"/>
  <c r="AI24" i="40"/>
  <c r="P23" i="40"/>
  <c r="L22" i="40"/>
  <c r="L24" i="40"/>
  <c r="H23" i="42"/>
  <c r="H24" i="42" s="1"/>
  <c r="H22" i="40"/>
  <c r="H23" i="40"/>
  <c r="CU22" i="42"/>
  <c r="CU21" i="43" s="1"/>
  <c r="CU21" i="40"/>
  <c r="CS22" i="42"/>
  <c r="CS22" i="43" s="1"/>
  <c r="CS22" i="40"/>
  <c r="CS21" i="40"/>
  <c r="BF9" i="12"/>
  <c r="AQ11" i="41"/>
  <c r="AM9" i="41"/>
  <c r="W11" i="41"/>
  <c r="B9" i="43"/>
  <c r="B9" i="44" s="1"/>
  <c r="CJ29" i="42"/>
  <c r="CJ28" i="40"/>
  <c r="BX29" i="42"/>
  <c r="BX29" i="40"/>
  <c r="BD29" i="42"/>
  <c r="BD28" i="43" s="1"/>
  <c r="BD29" i="40"/>
  <c r="Q29" i="40"/>
  <c r="J29" i="40"/>
  <c r="CV28" i="42"/>
  <c r="CV28" i="43" s="1"/>
  <c r="CV28" i="40"/>
  <c r="CK28" i="42"/>
  <c r="CK29" i="40"/>
  <c r="BY28" i="42"/>
  <c r="BY27" i="40"/>
  <c r="BY28" i="40"/>
  <c r="BM28" i="42"/>
  <c r="BM27" i="40"/>
  <c r="BE28" i="42"/>
  <c r="BE27" i="43" s="1"/>
  <c r="BE27" i="40"/>
  <c r="AW28" i="42"/>
  <c r="AW27" i="43" s="1"/>
  <c r="AW28" i="40"/>
  <c r="AG28" i="42"/>
  <c r="AG27" i="43" s="1"/>
  <c r="AG27" i="40"/>
  <c r="U27" i="40"/>
  <c r="CL26" i="42"/>
  <c r="CL25" i="43" s="1"/>
  <c r="CL25" i="40"/>
  <c r="V25" i="40"/>
  <c r="CX25" i="42"/>
  <c r="CX24" i="43" s="1"/>
  <c r="CX24" i="38" s="1"/>
  <c r="CX25" i="40"/>
  <c r="CT25" i="42"/>
  <c r="CT24" i="40"/>
  <c r="U24" i="40"/>
  <c r="CG23" i="42"/>
  <c r="CG23" i="43" s="1"/>
  <c r="CG22" i="40"/>
  <c r="CC23" i="42"/>
  <c r="CC23" i="43" s="1"/>
  <c r="CC23" i="40"/>
  <c r="AX23" i="42"/>
  <c r="AX22" i="40"/>
  <c r="AX24" i="40"/>
  <c r="AT23" i="42"/>
  <c r="AT23" i="40"/>
  <c r="AT22" i="40"/>
  <c r="AP23" i="42"/>
  <c r="AP23" i="43" s="1"/>
  <c r="AP22" i="40"/>
  <c r="AA24" i="40"/>
  <c r="BP12" i="43"/>
  <c r="AT13" i="32"/>
  <c r="BG8" i="12"/>
  <c r="BO8" i="12"/>
  <c r="BE9" i="30"/>
  <c r="BM11" i="12"/>
  <c r="BE12" i="12"/>
  <c r="BL13" i="32"/>
  <c r="I21" i="32"/>
  <c r="M21" i="32"/>
  <c r="AJ21" i="32"/>
  <c r="BI21" i="32"/>
  <c r="BQ21" i="32"/>
  <c r="BU21" i="32"/>
  <c r="AM25" i="40"/>
  <c r="AE25" i="40"/>
  <c r="E25" i="40"/>
  <c r="CO24" i="42"/>
  <c r="CO23" i="43" s="1"/>
  <c r="CO25" i="40"/>
  <c r="BQ24" i="42"/>
  <c r="BQ23" i="43" s="1"/>
  <c r="BQ24" i="40"/>
  <c r="BI24" i="42"/>
  <c r="BI23" i="43" s="1"/>
  <c r="BI24" i="40"/>
  <c r="AW24" i="42"/>
  <c r="AW23" i="43" s="1"/>
  <c r="AW24" i="40"/>
  <c r="AO24" i="42"/>
  <c r="AO23" i="43" s="1"/>
  <c r="AO24" i="40"/>
  <c r="R24" i="40"/>
  <c r="R25" i="40"/>
  <c r="CU23" i="42"/>
  <c r="CU23" i="43" s="1"/>
  <c r="CU23" i="40"/>
  <c r="U23" i="42"/>
  <c r="U24" i="42" s="1"/>
  <c r="U25" i="42" s="1"/>
  <c r="U23" i="40"/>
  <c r="Q23" i="42"/>
  <c r="Q22" i="43" s="1"/>
  <c r="Q22" i="40"/>
  <c r="I24" i="40"/>
  <c r="E23" i="42"/>
  <c r="E23" i="40"/>
  <c r="E24" i="40"/>
  <c r="BJ22" i="42"/>
  <c r="BJ21" i="43" s="1"/>
  <c r="BJ21" i="40"/>
  <c r="BJ22" i="40"/>
  <c r="BD22" i="42"/>
  <c r="BD22" i="43" s="1"/>
  <c r="BD22" i="40"/>
  <c r="BD23" i="40"/>
  <c r="AK22" i="42"/>
  <c r="AK22" i="43" s="1"/>
  <c r="AK22" i="40"/>
  <c r="Z22" i="42"/>
  <c r="Z23" i="42" s="1"/>
  <c r="Z24" i="42" s="1"/>
  <c r="Z22" i="40"/>
  <c r="V22" i="42"/>
  <c r="V23" i="42" s="1"/>
  <c r="V22" i="40"/>
  <c r="V21" i="40"/>
  <c r="V23" i="40"/>
  <c r="E22" i="42"/>
  <c r="E21" i="40"/>
  <c r="K7" i="30"/>
  <c r="J8" i="12"/>
  <c r="F10" i="30"/>
  <c r="I10" i="12"/>
  <c r="I11" i="12"/>
  <c r="M12" i="12"/>
  <c r="CB43" i="32"/>
  <c r="M27" i="12"/>
  <c r="CD43" i="32"/>
  <c r="DC42" i="43"/>
  <c r="DA24" i="43"/>
  <c r="D43" i="32"/>
  <c r="M43" i="32"/>
  <c r="U43" i="32"/>
  <c r="AJ43" i="32"/>
  <c r="AR43" i="32"/>
  <c r="AV43" i="32"/>
  <c r="BV43" i="32"/>
  <c r="BZ43" i="32"/>
  <c r="F39" i="40"/>
  <c r="B40" i="43"/>
  <c r="B40" i="38" s="1"/>
  <c r="BA12" i="43"/>
  <c r="G13" i="32"/>
  <c r="O13" i="32"/>
  <c r="AK13" i="32"/>
  <c r="BN13" i="32"/>
  <c r="BH43" i="32"/>
  <c r="CH43" i="32"/>
  <c r="AL10" i="12"/>
  <c r="AL8" i="12"/>
  <c r="AO9" i="12"/>
  <c r="AN10" i="12"/>
  <c r="AV10" i="12"/>
  <c r="BG10" i="30"/>
  <c r="H9" i="30"/>
  <c r="BC8" i="31"/>
  <c r="BC8" i="32" s="1"/>
  <c r="BD8" i="30"/>
  <c r="BO8" i="31"/>
  <c r="BO8" i="32" s="1"/>
  <c r="BP8" i="30"/>
  <c r="BP8" i="12"/>
  <c r="BB9" i="31"/>
  <c r="BC9" i="31" s="1"/>
  <c r="BB9" i="32" s="1"/>
  <c r="BA9" i="12"/>
  <c r="E22" i="31"/>
  <c r="E22" i="32" s="1"/>
  <c r="F22" i="30"/>
  <c r="I22" i="31"/>
  <c r="J22" i="30"/>
  <c r="U22" i="31"/>
  <c r="U22" i="32" s="1"/>
  <c r="V22" i="30"/>
  <c r="Y22" i="31"/>
  <c r="Y22" i="32" s="1"/>
  <c r="Z22" i="30"/>
  <c r="AW22" i="31"/>
  <c r="AW22" i="32" s="1"/>
  <c r="AX22" i="30"/>
  <c r="BA22" i="31"/>
  <c r="BB22" i="30"/>
  <c r="I23" i="31"/>
  <c r="I23" i="32" s="1"/>
  <c r="J23" i="12"/>
  <c r="U23" i="31"/>
  <c r="V23" i="12"/>
  <c r="AK23" i="31"/>
  <c r="AL23" i="12"/>
  <c r="CS23" i="31"/>
  <c r="CT23" i="30"/>
  <c r="CW23" i="31"/>
  <c r="CW23" i="32" s="1"/>
  <c r="CX23" i="30"/>
  <c r="DE23" i="50"/>
  <c r="DE23" i="34"/>
  <c r="DE23" i="33"/>
  <c r="E24" i="31"/>
  <c r="F24" i="30"/>
  <c r="I24" i="31"/>
  <c r="I24" i="32" s="1"/>
  <c r="J24" i="30"/>
  <c r="Q24" i="31"/>
  <c r="R24" i="12"/>
  <c r="U24" i="31"/>
  <c r="T24" i="32" s="1"/>
  <c r="V24" i="30"/>
  <c r="Y24" i="31"/>
  <c r="Z24" i="30"/>
  <c r="AK24" i="31"/>
  <c r="AK24" i="32" s="1"/>
  <c r="AK24" i="34" s="1"/>
  <c r="AL24" i="30"/>
  <c r="AO24" i="31"/>
  <c r="AO24" i="32" s="1"/>
  <c r="AP24" i="30"/>
  <c r="BA24" i="31"/>
  <c r="BA24" i="32" s="1"/>
  <c r="BA24" i="33" s="1"/>
  <c r="BB24" i="30"/>
  <c r="BE24" i="31"/>
  <c r="BF24" i="30"/>
  <c r="BQ24" i="31"/>
  <c r="BQ24" i="32" s="1"/>
  <c r="BR24" i="30"/>
  <c r="BU24" i="31"/>
  <c r="BU24" i="32" s="1"/>
  <c r="BV24" i="30"/>
  <c r="CG24" i="31"/>
  <c r="CG24" i="32" s="1"/>
  <c r="CH24" i="30"/>
  <c r="CK24" i="31"/>
  <c r="CK24" i="32" s="1"/>
  <c r="CL24" i="30"/>
  <c r="DE24" i="50"/>
  <c r="DE24" i="34"/>
  <c r="N25" i="12"/>
  <c r="CC25" i="31"/>
  <c r="CD25" i="12"/>
  <c r="CK25" i="31"/>
  <c r="CK25" i="32" s="1"/>
  <c r="CL25" i="30"/>
  <c r="DA25" i="31"/>
  <c r="DB25" i="12"/>
  <c r="I26" i="31"/>
  <c r="J26" i="12"/>
  <c r="N26" i="12"/>
  <c r="Z26" i="12"/>
  <c r="I30" i="31"/>
  <c r="I30" i="32" s="1"/>
  <c r="J30" i="30"/>
  <c r="AO30" i="31"/>
  <c r="AO30" i="32" s="1"/>
  <c r="AP30" i="30"/>
  <c r="BU31" i="31"/>
  <c r="BU31" i="32" s="1"/>
  <c r="BV31" i="30"/>
  <c r="CC31" i="31"/>
  <c r="CC31" i="32" s="1"/>
  <c r="CD31" i="30"/>
  <c r="CK31" i="31"/>
  <c r="CK31" i="32" s="1"/>
  <c r="CL31" i="30"/>
  <c r="CS31" i="31"/>
  <c r="CS31" i="32" s="1"/>
  <c r="CT31" i="30"/>
  <c r="DA31" i="31"/>
  <c r="DA31" i="32" s="1"/>
  <c r="DB31" i="30"/>
  <c r="E32" i="31"/>
  <c r="E32" i="32" s="1"/>
  <c r="F32" i="30"/>
  <c r="M32" i="31"/>
  <c r="M32" i="32" s="1"/>
  <c r="N32" i="30"/>
  <c r="U32" i="31"/>
  <c r="U32" i="32" s="1"/>
  <c r="V32" i="30"/>
  <c r="AC32" i="31"/>
  <c r="AC32" i="32" s="1"/>
  <c r="AD32" i="30"/>
  <c r="AK32" i="31"/>
  <c r="AL32" i="30"/>
  <c r="AS32" i="31"/>
  <c r="AS32" i="32" s="1"/>
  <c r="AT32" i="30"/>
  <c r="BA32" i="31"/>
  <c r="BA32" i="32" s="1"/>
  <c r="BB32" i="30"/>
  <c r="BI32" i="31"/>
  <c r="BI32" i="32" s="1"/>
  <c r="BJ32" i="30"/>
  <c r="BQ32" i="31"/>
  <c r="BQ32" i="32" s="1"/>
  <c r="BR32" i="30"/>
  <c r="BY32" i="31"/>
  <c r="BY32" i="32" s="1"/>
  <c r="BZ32" i="30"/>
  <c r="CG32" i="31"/>
  <c r="CG32" i="32" s="1"/>
  <c r="CH32" i="30"/>
  <c r="CO32" i="31"/>
  <c r="CO32" i="32" s="1"/>
  <c r="CP32" i="30"/>
  <c r="CW32" i="31"/>
  <c r="CW32" i="32" s="1"/>
  <c r="CX32" i="30"/>
  <c r="I33" i="31"/>
  <c r="J33" i="30"/>
  <c r="Q33" i="31"/>
  <c r="Q33" i="32" s="1"/>
  <c r="R33" i="30"/>
  <c r="Y33" i="31"/>
  <c r="Y33" i="32" s="1"/>
  <c r="Z33" i="30"/>
  <c r="AG33" i="31"/>
  <c r="AG33" i="32" s="1"/>
  <c r="AH33" i="30"/>
  <c r="AO33" i="31"/>
  <c r="AO33" i="32" s="1"/>
  <c r="AP33" i="30"/>
  <c r="AW33" i="31"/>
  <c r="AW33" i="32" s="1"/>
  <c r="AX33" i="30"/>
  <c r="BE33" i="31"/>
  <c r="BE33" i="32" s="1"/>
  <c r="BF33" i="30"/>
  <c r="BM33" i="31"/>
  <c r="BM33" i="32" s="1"/>
  <c r="BN33" i="30"/>
  <c r="BU33" i="31"/>
  <c r="BU33" i="32" s="1"/>
  <c r="BV33" i="30"/>
  <c r="CC33" i="31"/>
  <c r="CC33" i="32" s="1"/>
  <c r="CD33" i="30"/>
  <c r="CK33" i="31"/>
  <c r="CK33" i="32" s="1"/>
  <c r="CL33" i="30"/>
  <c r="CS33" i="31"/>
  <c r="CS33" i="32" s="1"/>
  <c r="CT33" i="30"/>
  <c r="DA33" i="31"/>
  <c r="DA33" i="32" s="1"/>
  <c r="DB33" i="30"/>
  <c r="E34" i="31"/>
  <c r="E34" i="32" s="1"/>
  <c r="F34" i="30"/>
  <c r="M34" i="31"/>
  <c r="M34" i="32" s="1"/>
  <c r="N34" i="30"/>
  <c r="Y34" i="31"/>
  <c r="Z34" i="30"/>
  <c r="AC34" i="31"/>
  <c r="AC34" i="32" s="1"/>
  <c r="AD34" i="30"/>
  <c r="AO34" i="31"/>
  <c r="AO34" i="32" s="1"/>
  <c r="AP34" i="30"/>
  <c r="AS34" i="31"/>
  <c r="AS34" i="32" s="1"/>
  <c r="AT34" i="30"/>
  <c r="BE34" i="31"/>
  <c r="BE34" i="32" s="1"/>
  <c r="BF34" i="30"/>
  <c r="BM34" i="31"/>
  <c r="BM34" i="32" s="1"/>
  <c r="BN34" i="30"/>
  <c r="BQ34" i="31"/>
  <c r="BR34" i="30"/>
  <c r="BY34" i="31"/>
  <c r="BY34" i="32" s="1"/>
  <c r="BZ34" i="30"/>
  <c r="CG34" i="31"/>
  <c r="CG34" i="32" s="1"/>
  <c r="CH34" i="30"/>
  <c r="CO34" i="31"/>
  <c r="CO34" i="32" s="1"/>
  <c r="CP34" i="30"/>
  <c r="CW34" i="31"/>
  <c r="CW34" i="32" s="1"/>
  <c r="CX34" i="30"/>
  <c r="I35" i="31"/>
  <c r="I35" i="32" s="1"/>
  <c r="J35" i="30"/>
  <c r="Q35" i="31"/>
  <c r="Q35" i="32" s="1"/>
  <c r="R35" i="30"/>
  <c r="Y35" i="31"/>
  <c r="Y35" i="32" s="1"/>
  <c r="Z35" i="30"/>
  <c r="AG35" i="31"/>
  <c r="AH35" i="30"/>
  <c r="AO35" i="31"/>
  <c r="AO35" i="32" s="1"/>
  <c r="AP35" i="30"/>
  <c r="AW35" i="31"/>
  <c r="AW35" i="32" s="1"/>
  <c r="AX35" i="30"/>
  <c r="BE35" i="31"/>
  <c r="BE35" i="32" s="1"/>
  <c r="BF35" i="30"/>
  <c r="BM35" i="31"/>
  <c r="BM35" i="32" s="1"/>
  <c r="BN35" i="30"/>
  <c r="BU35" i="31"/>
  <c r="BU35" i="32" s="1"/>
  <c r="BV35" i="30"/>
  <c r="CC35" i="31"/>
  <c r="CC35" i="32" s="1"/>
  <c r="CD35" i="30"/>
  <c r="CK35" i="31"/>
  <c r="CL35" i="30"/>
  <c r="CS35" i="31"/>
  <c r="CS35" i="32" s="1"/>
  <c r="CT35" i="30"/>
  <c r="DA35" i="31"/>
  <c r="DA35" i="32" s="1"/>
  <c r="DB35" i="30"/>
  <c r="E36" i="31"/>
  <c r="E36" i="32" s="1"/>
  <c r="F36" i="30"/>
  <c r="M36" i="31"/>
  <c r="M36" i="32" s="1"/>
  <c r="N36" i="30"/>
  <c r="U36" i="31"/>
  <c r="U36" i="32" s="1"/>
  <c r="V36" i="30"/>
  <c r="AC36" i="31"/>
  <c r="AC36" i="32" s="1"/>
  <c r="AD36" i="30"/>
  <c r="AK36" i="31"/>
  <c r="AK36" i="32" s="1"/>
  <c r="AL36" i="30"/>
  <c r="AS36" i="31"/>
  <c r="AS36" i="32" s="1"/>
  <c r="AT36" i="30"/>
  <c r="BA36" i="31"/>
  <c r="BB36" i="30"/>
  <c r="BI36" i="31"/>
  <c r="BI36" i="32" s="1"/>
  <c r="BJ36" i="30"/>
  <c r="BQ36" i="31"/>
  <c r="BQ36" i="32" s="1"/>
  <c r="BR36" i="30"/>
  <c r="BY36" i="31"/>
  <c r="BY36" i="32" s="1"/>
  <c r="BZ36" i="30"/>
  <c r="CG36" i="31"/>
  <c r="CG36" i="32" s="1"/>
  <c r="CH36" i="30"/>
  <c r="CO36" i="31"/>
  <c r="CO36" i="32" s="1"/>
  <c r="CP36" i="30"/>
  <c r="CW36" i="31"/>
  <c r="CX36" i="30"/>
  <c r="I37" i="31"/>
  <c r="I37" i="32" s="1"/>
  <c r="J37" i="30"/>
  <c r="Q37" i="31"/>
  <c r="Q37" i="32" s="1"/>
  <c r="R37" i="30"/>
  <c r="Y37" i="31"/>
  <c r="Z37" i="30"/>
  <c r="AG37" i="31"/>
  <c r="AG37" i="32" s="1"/>
  <c r="AH37" i="30"/>
  <c r="AO37" i="31"/>
  <c r="AO37" i="32" s="1"/>
  <c r="AP37" i="30"/>
  <c r="AW37" i="31"/>
  <c r="AW37" i="32" s="1"/>
  <c r="AX37" i="30"/>
  <c r="BE37" i="31"/>
  <c r="BE37" i="32" s="1"/>
  <c r="BF37" i="30"/>
  <c r="BM37" i="31"/>
  <c r="BM37" i="32" s="1"/>
  <c r="BN37" i="30"/>
  <c r="BU37" i="31"/>
  <c r="BV37" i="30"/>
  <c r="AR9" i="12"/>
  <c r="AR11" i="12"/>
  <c r="AO9" i="30"/>
  <c r="I9" i="30"/>
  <c r="P8" i="30"/>
  <c r="C8" i="30"/>
  <c r="H7" i="30"/>
  <c r="K10" i="12"/>
  <c r="B9" i="12"/>
  <c r="H8" i="12"/>
  <c r="P7" i="12"/>
  <c r="B7" i="12"/>
  <c r="CL24" i="12"/>
  <c r="BZ31" i="30"/>
  <c r="BJ29" i="30"/>
  <c r="CD24" i="30"/>
  <c r="AX24" i="30"/>
  <c r="R24" i="30"/>
  <c r="CP23" i="30"/>
  <c r="R22" i="30"/>
  <c r="BB9" i="12"/>
  <c r="BL8" i="30"/>
  <c r="AT9" i="30"/>
  <c r="AY11" i="33"/>
  <c r="AP10" i="12"/>
  <c r="BK10" i="12"/>
  <c r="AN9" i="12"/>
  <c r="O11" i="30"/>
  <c r="G11" i="30"/>
  <c r="K10" i="30"/>
  <c r="D9" i="30"/>
  <c r="L8" i="30"/>
  <c r="D7" i="30"/>
  <c r="K12" i="12"/>
  <c r="O11" i="12"/>
  <c r="G10" i="12"/>
  <c r="D8" i="12"/>
  <c r="L7" i="12"/>
  <c r="R26" i="12"/>
  <c r="CX25" i="12"/>
  <c r="AP25" i="12"/>
  <c r="AH23" i="12"/>
  <c r="CH31" i="30"/>
  <c r="BZ24" i="30"/>
  <c r="AT24" i="30"/>
  <c r="N24" i="30"/>
  <c r="R23" i="30"/>
  <c r="BF22" i="30"/>
  <c r="N22" i="30"/>
  <c r="DE24" i="33"/>
  <c r="BP7" i="12"/>
  <c r="BH8" i="30"/>
  <c r="AD38" i="30"/>
  <c r="V38" i="30"/>
  <c r="N38" i="30"/>
  <c r="F38" i="30"/>
  <c r="DB37" i="30"/>
  <c r="CT37" i="30"/>
  <c r="CL37" i="30"/>
  <c r="CD37" i="30"/>
  <c r="DE37" i="33"/>
  <c r="X10" i="12"/>
  <c r="AL8" i="42"/>
  <c r="AL8" i="41"/>
  <c r="AL12" i="42"/>
  <c r="AL12" i="43" s="1"/>
  <c r="AL12" i="45" s="1"/>
  <c r="AL12" i="41"/>
  <c r="AS8" i="41"/>
  <c r="AS7" i="42"/>
  <c r="AS7" i="41"/>
  <c r="AW8" i="42"/>
  <c r="AW8" i="43" s="1"/>
  <c r="AW9" i="41"/>
  <c r="AO10" i="41"/>
  <c r="AO11" i="41"/>
  <c r="AM12" i="42"/>
  <c r="AM12" i="43" s="1"/>
  <c r="AM12" i="44" s="1"/>
  <c r="AM12" i="41"/>
  <c r="AM13" i="41"/>
  <c r="AM11" i="40"/>
  <c r="AM13" i="40"/>
  <c r="AQ12" i="42"/>
  <c r="AQ13" i="41"/>
  <c r="AQ12" i="41"/>
  <c r="AW7" i="42"/>
  <c r="AW7" i="41"/>
  <c r="AM7" i="42"/>
  <c r="AM6" i="43" s="1"/>
  <c r="AM6" i="45" s="1"/>
  <c r="AM7" i="41"/>
  <c r="AM8" i="41"/>
  <c r="J13" i="47"/>
  <c r="J13" i="48" s="1"/>
  <c r="J13" i="38"/>
  <c r="J13" i="44"/>
  <c r="AD12" i="42"/>
  <c r="AD12" i="43" s="1"/>
  <c r="AD13" i="41"/>
  <c r="AQ9" i="41"/>
  <c r="C13" i="47"/>
  <c r="C13" i="48" s="1"/>
  <c r="C13" i="44"/>
  <c r="AQ8" i="41"/>
  <c r="X8" i="41"/>
  <c r="X7" i="41"/>
  <c r="L13" i="41"/>
  <c r="AE13" i="38"/>
  <c r="AQ8" i="42"/>
  <c r="AW9" i="43"/>
  <c r="AW9" i="47" s="1"/>
  <c r="AW9" i="48" s="1"/>
  <c r="Y12" i="41"/>
  <c r="AF10" i="41"/>
  <c r="AB12" i="40"/>
  <c r="AB8" i="40"/>
  <c r="X12" i="40"/>
  <c r="V6" i="40"/>
  <c r="AS11" i="41"/>
  <c r="AB8" i="41"/>
  <c r="X13" i="41"/>
  <c r="AA8" i="41"/>
  <c r="Z7" i="41"/>
  <c r="N11" i="41"/>
  <c r="D9" i="41"/>
  <c r="E12" i="41"/>
  <c r="J13" i="41"/>
  <c r="AM13" i="44"/>
  <c r="T13" i="38"/>
  <c r="AV10" i="43"/>
  <c r="AS43" i="47"/>
  <c r="AS43" i="48" s="1"/>
  <c r="F7" i="42"/>
  <c r="AB7" i="41"/>
  <c r="D12" i="41"/>
  <c r="V13" i="38"/>
  <c r="BM12" i="43"/>
  <c r="BM12" i="38" s="1"/>
  <c r="I42" i="43"/>
  <c r="R42" i="43"/>
  <c r="BF24" i="40"/>
  <c r="CS23" i="43"/>
  <c r="BB22" i="43"/>
  <c r="CJ42" i="43"/>
  <c r="CJ42" i="38" s="1"/>
  <c r="BD23" i="43"/>
  <c r="V12" i="43"/>
  <c r="CW42" i="43"/>
  <c r="CG26" i="40"/>
  <c r="AT13" i="47"/>
  <c r="AT13" i="48" s="1"/>
  <c r="AT13" i="38"/>
  <c r="BA43" i="38"/>
  <c r="BA43" i="47"/>
  <c r="BA43" i="48" s="1"/>
  <c r="AW43" i="38"/>
  <c r="AW43" i="47"/>
  <c r="AW43" i="48" s="1"/>
  <c r="AC43" i="38"/>
  <c r="AC43" i="47"/>
  <c r="AC43" i="48" s="1"/>
  <c r="W10" i="43"/>
  <c r="W10" i="44" s="1"/>
  <c r="BX43" i="38"/>
  <c r="BX43" i="47"/>
  <c r="BX43" i="48" s="1"/>
  <c r="BG43" i="38"/>
  <c r="BG43" i="47"/>
  <c r="BG43" i="48" s="1"/>
  <c r="K9" i="41"/>
  <c r="U42" i="43"/>
  <c r="U42" i="47" s="1"/>
  <c r="U42" i="48" s="1"/>
  <c r="E39" i="40"/>
  <c r="CW36" i="43"/>
  <c r="CW36" i="47" s="1"/>
  <c r="CW36" i="48" s="1"/>
  <c r="CX28" i="43"/>
  <c r="BD42" i="43"/>
  <c r="BD42" i="47" s="1"/>
  <c r="BD42" i="48" s="1"/>
  <c r="CI26" i="43"/>
  <c r="AP10" i="40"/>
  <c r="X10" i="41"/>
  <c r="CL42" i="43"/>
  <c r="CL42" i="45" s="1"/>
  <c r="D41" i="40"/>
  <c r="BR28" i="43"/>
  <c r="BR28" i="38" s="1"/>
  <c r="AU29" i="40"/>
  <c r="O29" i="40"/>
  <c r="CH44" i="39"/>
  <c r="CH43" i="40" s="1"/>
  <c r="BN7" i="43"/>
  <c r="CK32" i="40"/>
  <c r="AL25" i="40"/>
  <c r="BE8" i="42"/>
  <c r="BE7" i="43" s="1"/>
  <c r="BB8" i="43"/>
  <c r="BE6" i="43"/>
  <c r="BL28" i="40"/>
  <c r="BB23" i="43"/>
  <c r="BJ8" i="43"/>
  <c r="CE44" i="14"/>
  <c r="DC44" i="14"/>
  <c r="O44" i="14"/>
  <c r="AI44" i="14"/>
  <c r="AB9" i="12"/>
  <c r="AQ9" i="12"/>
  <c r="AP9" i="30"/>
  <c r="BH10" i="12"/>
  <c r="BK10" i="30"/>
  <c r="AG7" i="12"/>
  <c r="AP9" i="12"/>
  <c r="J11" i="30"/>
  <c r="K8" i="30"/>
  <c r="AN7" i="12"/>
  <c r="AQ10" i="12"/>
  <c r="AR10" i="12"/>
  <c r="AM8" i="12"/>
  <c r="AO10" i="12"/>
  <c r="BL10" i="12"/>
  <c r="BC10" i="12"/>
  <c r="AH10" i="30"/>
  <c r="AH10" i="12"/>
  <c r="AG10" i="12"/>
  <c r="N7" i="31"/>
  <c r="N7" i="32" s="1"/>
  <c r="M7" i="12"/>
  <c r="N7" i="30"/>
  <c r="N7" i="12"/>
  <c r="O7" i="30"/>
  <c r="E9" i="31"/>
  <c r="F9" i="31" s="1"/>
  <c r="G9" i="31" s="1"/>
  <c r="H9" i="31" s="1"/>
  <c r="I9" i="31" s="1"/>
  <c r="F9" i="12"/>
  <c r="D9" i="12"/>
  <c r="E11" i="31"/>
  <c r="E11" i="12"/>
  <c r="F11" i="12"/>
  <c r="E11" i="30"/>
  <c r="Q12" i="33"/>
  <c r="Q12" i="23"/>
  <c r="S7" i="12"/>
  <c r="U7" i="12"/>
  <c r="AV7" i="12"/>
  <c r="AU7" i="30"/>
  <c r="BC8" i="12"/>
  <c r="BC8" i="30"/>
  <c r="BP12" i="23"/>
  <c r="BP12" i="35"/>
  <c r="D22" i="31"/>
  <c r="E22" i="12"/>
  <c r="D22" i="30"/>
  <c r="D44" i="14"/>
  <c r="P22" i="12"/>
  <c r="Q22" i="12"/>
  <c r="AA22" i="12"/>
  <c r="AB22" i="12"/>
  <c r="AJ22" i="31"/>
  <c r="AK22" i="12"/>
  <c r="AJ22" i="30"/>
  <c r="AW22" i="12"/>
  <c r="AV22" i="12"/>
  <c r="BL22" i="12"/>
  <c r="BM22" i="12"/>
  <c r="CC22" i="12"/>
  <c r="CB22" i="12"/>
  <c r="CM22" i="12"/>
  <c r="CN22" i="12"/>
  <c r="CZ22" i="12"/>
  <c r="CY22" i="12"/>
  <c r="CZ22" i="30"/>
  <c r="P23" i="31"/>
  <c r="P23" i="32" s="1"/>
  <c r="Q23" i="12"/>
  <c r="O23" i="12"/>
  <c r="P23" i="12"/>
  <c r="AJ23" i="31"/>
  <c r="AK23" i="30"/>
  <c r="AK23" i="12"/>
  <c r="AI23" i="12"/>
  <c r="AJ23" i="12"/>
  <c r="BP23" i="12"/>
  <c r="BO23" i="12"/>
  <c r="CF23" i="12"/>
  <c r="CE23" i="12"/>
  <c r="CG23" i="30"/>
  <c r="CN23" i="31"/>
  <c r="CN23" i="32" s="1"/>
  <c r="CO23" i="12"/>
  <c r="L24" i="31"/>
  <c r="L24" i="32" s="1"/>
  <c r="L24" i="12"/>
  <c r="M24" i="12"/>
  <c r="L24" i="30"/>
  <c r="AC24" i="12"/>
  <c r="AA24" i="12"/>
  <c r="AB24" i="12"/>
  <c r="AC24" i="30"/>
  <c r="AJ24" i="31"/>
  <c r="AK24" i="12"/>
  <c r="AR24" i="31"/>
  <c r="AR24" i="32" s="1"/>
  <c r="AS24" i="12"/>
  <c r="AQ24" i="12"/>
  <c r="AR24" i="30"/>
  <c r="AR24" i="12"/>
  <c r="AV24" i="31"/>
  <c r="AV24" i="32" s="1"/>
  <c r="AW24" i="30"/>
  <c r="AW24" i="12"/>
  <c r="AV24" i="12"/>
  <c r="AV24" i="30"/>
  <c r="BD24" i="31"/>
  <c r="BE24" i="30"/>
  <c r="BC24" i="12"/>
  <c r="BE24" i="12"/>
  <c r="BL24" i="31"/>
  <c r="BL24" i="32" s="1"/>
  <c r="BM24" i="30"/>
  <c r="BM24" i="12"/>
  <c r="BL24" i="12"/>
  <c r="BX24" i="31"/>
  <c r="BX24" i="32" s="1"/>
  <c r="BY24" i="12"/>
  <c r="BW24" i="12"/>
  <c r="BX24" i="12"/>
  <c r="BX24" i="30"/>
  <c r="CN24" i="31"/>
  <c r="CM24" i="32" s="1"/>
  <c r="CN24" i="12"/>
  <c r="CM24" i="12"/>
  <c r="CO24" i="30"/>
  <c r="DD24" i="31"/>
  <c r="DC24" i="32" s="1"/>
  <c r="DD24" i="12"/>
  <c r="DC24" i="12"/>
  <c r="DE24" i="12"/>
  <c r="DD24" i="30"/>
  <c r="P25" i="30"/>
  <c r="O25" i="12"/>
  <c r="P25" i="12"/>
  <c r="Q25" i="12"/>
  <c r="AB25" i="30"/>
  <c r="AA25" i="12"/>
  <c r="AB25" i="12"/>
  <c r="AR25" i="31"/>
  <c r="AQ25" i="32" s="1"/>
  <c r="AR25" i="30"/>
  <c r="AQ25" i="12"/>
  <c r="AR25" i="12"/>
  <c r="AS25" i="12"/>
  <c r="BH25" i="31"/>
  <c r="BH25" i="30"/>
  <c r="BG25" i="12"/>
  <c r="BH25" i="12"/>
  <c r="BI25" i="12"/>
  <c r="BX25" i="31"/>
  <c r="BW25" i="32" s="1"/>
  <c r="BX25" i="30"/>
  <c r="BW25" i="12"/>
  <c r="BX25" i="12"/>
  <c r="BY25" i="12"/>
  <c r="CN25" i="31"/>
  <c r="CN25" i="30"/>
  <c r="CM25" i="12"/>
  <c r="CN25" i="12"/>
  <c r="CO25" i="12"/>
  <c r="DD25" i="31"/>
  <c r="DD25" i="32" s="1"/>
  <c r="DD25" i="30"/>
  <c r="DE25" i="30"/>
  <c r="DC25" i="12"/>
  <c r="DD25" i="12"/>
  <c r="DE25" i="12"/>
  <c r="L26" i="31"/>
  <c r="K26" i="32" s="1"/>
  <c r="K26" i="12"/>
  <c r="L26" i="12"/>
  <c r="M26" i="12"/>
  <c r="M26" i="30"/>
  <c r="AF26" i="31"/>
  <c r="AE26" i="32" s="1"/>
  <c r="AF26" i="30"/>
  <c r="AE26" i="12"/>
  <c r="AF26" i="12"/>
  <c r="AG26" i="12"/>
  <c r="AR26" i="31"/>
  <c r="AQ26" i="32" s="1"/>
  <c r="AR26" i="30"/>
  <c r="AQ26" i="12"/>
  <c r="AR26" i="12"/>
  <c r="AS26" i="12"/>
  <c r="BL26" i="31"/>
  <c r="BL26" i="30"/>
  <c r="BK26" i="12"/>
  <c r="BL26" i="12"/>
  <c r="BM26" i="12"/>
  <c r="BX26" i="31"/>
  <c r="BX26" i="30"/>
  <c r="BW26" i="12"/>
  <c r="BX26" i="12"/>
  <c r="BY26" i="12"/>
  <c r="CN26" i="31"/>
  <c r="CN26" i="30"/>
  <c r="CM26" i="12"/>
  <c r="CN26" i="12"/>
  <c r="CO26" i="12"/>
  <c r="DD26" i="31"/>
  <c r="DD26" i="32" s="1"/>
  <c r="DD26" i="30"/>
  <c r="DC26" i="12"/>
  <c r="DD26" i="12"/>
  <c r="DE26" i="12"/>
  <c r="P27" i="31"/>
  <c r="O27" i="12"/>
  <c r="P27" i="12"/>
  <c r="Q27" i="12"/>
  <c r="AF27" i="31"/>
  <c r="AF27" i="30"/>
  <c r="AE27" i="12"/>
  <c r="AF27" i="12"/>
  <c r="AG27" i="12"/>
  <c r="AZ27" i="31"/>
  <c r="AY27" i="12"/>
  <c r="AZ27" i="12"/>
  <c r="BA27" i="12"/>
  <c r="BL27" i="31"/>
  <c r="BL27" i="30"/>
  <c r="BK27" i="12"/>
  <c r="BL27" i="12"/>
  <c r="BM27" i="12"/>
  <c r="CF27" i="31"/>
  <c r="CF27" i="30"/>
  <c r="CE27" i="12"/>
  <c r="CF27" i="12"/>
  <c r="CG27" i="12"/>
  <c r="CR27" i="31"/>
  <c r="CQ27" i="32" s="1"/>
  <c r="CR27" i="30"/>
  <c r="CQ27" i="12"/>
  <c r="CR27" i="12"/>
  <c r="CS27" i="12"/>
  <c r="D28" i="31"/>
  <c r="D28" i="12"/>
  <c r="C28" i="12"/>
  <c r="E28" i="12"/>
  <c r="E28" i="30"/>
  <c r="T28" i="31"/>
  <c r="T28" i="12"/>
  <c r="S28" i="12"/>
  <c r="U28" i="12"/>
  <c r="AJ28" i="31"/>
  <c r="AJ28" i="30"/>
  <c r="AJ28" i="12"/>
  <c r="AI28" i="12"/>
  <c r="AK28" i="12"/>
  <c r="AZ28" i="31"/>
  <c r="AZ28" i="30"/>
  <c r="AZ28" i="12"/>
  <c r="AY28" i="12"/>
  <c r="BA28" i="12"/>
  <c r="BT28" i="12"/>
  <c r="BS28" i="12"/>
  <c r="CJ28" i="12"/>
  <c r="CI28" i="12"/>
  <c r="CV28" i="31"/>
  <c r="CV28" i="30"/>
  <c r="CW28" i="12"/>
  <c r="H29" i="31"/>
  <c r="I29" i="30"/>
  <c r="I29" i="12"/>
  <c r="X29" i="31"/>
  <c r="X29" i="32" s="1"/>
  <c r="X29" i="30"/>
  <c r="Y29" i="12"/>
  <c r="AN29" i="31"/>
  <c r="AO29" i="12"/>
  <c r="BD29" i="31"/>
  <c r="BD29" i="30"/>
  <c r="BE29" i="12"/>
  <c r="BX29" i="31"/>
  <c r="BY29" i="12"/>
  <c r="BW29" i="12"/>
  <c r="CV29" i="31"/>
  <c r="CW29" i="30"/>
  <c r="CU29" i="12"/>
  <c r="CW29" i="12"/>
  <c r="CV29" i="12"/>
  <c r="D30" i="31"/>
  <c r="C30" i="12"/>
  <c r="D30" i="12"/>
  <c r="U30" i="12"/>
  <c r="S30" i="12"/>
  <c r="T30" i="12"/>
  <c r="AJ30" i="31"/>
  <c r="AI30" i="32" s="1"/>
  <c r="AJ30" i="12"/>
  <c r="AK30" i="12"/>
  <c r="BD30" i="31"/>
  <c r="BD30" i="30"/>
  <c r="BC30" i="12"/>
  <c r="BE30" i="12"/>
  <c r="BE30" i="30"/>
  <c r="BD30" i="12"/>
  <c r="BT30" i="31"/>
  <c r="BT30" i="12"/>
  <c r="BS30" i="12"/>
  <c r="CJ30" i="31"/>
  <c r="CJ30" i="30"/>
  <c r="CJ30" i="12"/>
  <c r="CI30" i="12"/>
  <c r="CK30" i="12"/>
  <c r="CK30" i="30"/>
  <c r="CV30" i="31"/>
  <c r="CV30" i="30"/>
  <c r="CW30" i="30"/>
  <c r="CV30" i="12"/>
  <c r="CW30" i="12"/>
  <c r="CU30" i="12"/>
  <c r="H31" i="31"/>
  <c r="H31" i="30"/>
  <c r="H31" i="12"/>
  <c r="I31" i="12"/>
  <c r="X31" i="31"/>
  <c r="X31" i="30"/>
  <c r="X31" i="12"/>
  <c r="Y31" i="12"/>
  <c r="W31" i="12"/>
  <c r="AN31" i="31"/>
  <c r="AN31" i="30"/>
  <c r="AN31" i="12"/>
  <c r="AO31" i="12"/>
  <c r="BD31" i="31"/>
  <c r="BC31" i="32" s="1"/>
  <c r="BD31" i="30"/>
  <c r="BD31" i="12"/>
  <c r="BE31" i="12"/>
  <c r="BC31" i="12"/>
  <c r="BX31" i="31"/>
  <c r="BW31" i="32" s="1"/>
  <c r="BY31" i="30"/>
  <c r="BX31" i="30"/>
  <c r="BX31" i="12"/>
  <c r="BW31" i="12"/>
  <c r="BY31" i="12"/>
  <c r="CV31" i="31"/>
  <c r="CV31" i="32" s="1"/>
  <c r="CW31" i="30"/>
  <c r="CV31" i="30"/>
  <c r="CV31" i="12"/>
  <c r="CU31" i="12"/>
  <c r="CW31" i="12"/>
  <c r="H32" i="31"/>
  <c r="H32" i="32" s="1"/>
  <c r="I32" i="30"/>
  <c r="H32" i="30"/>
  <c r="H32" i="12"/>
  <c r="G32" i="12"/>
  <c r="I32" i="12"/>
  <c r="X32" i="31"/>
  <c r="Y32" i="30"/>
  <c r="X32" i="30"/>
  <c r="X32" i="12"/>
  <c r="W32" i="12"/>
  <c r="Y32" i="12"/>
  <c r="AN32" i="31"/>
  <c r="AN32" i="32" s="1"/>
  <c r="AO32" i="30"/>
  <c r="AN32" i="30"/>
  <c r="AM32" i="12"/>
  <c r="AN32" i="12"/>
  <c r="AO32" i="12"/>
  <c r="BD32" i="31"/>
  <c r="BD32" i="32" s="1"/>
  <c r="BE32" i="30"/>
  <c r="BD32" i="30"/>
  <c r="BC32" i="12"/>
  <c r="BD32" i="12"/>
  <c r="BE32" i="12"/>
  <c r="BT32" i="31"/>
  <c r="BT32" i="32" s="1"/>
  <c r="BU32" i="30"/>
  <c r="BT32" i="30"/>
  <c r="BS32" i="12"/>
  <c r="BT32" i="12"/>
  <c r="BU32" i="12"/>
  <c r="CF32" i="31"/>
  <c r="CG32" i="30"/>
  <c r="CF32" i="30"/>
  <c r="CE32" i="12"/>
  <c r="CF32" i="12"/>
  <c r="CG32" i="12"/>
  <c r="CV32" i="31"/>
  <c r="CW32" i="30"/>
  <c r="CV32" i="30"/>
  <c r="CU32" i="12"/>
  <c r="CV32" i="12"/>
  <c r="CW32" i="12"/>
  <c r="L33" i="31"/>
  <c r="L33" i="32" s="1"/>
  <c r="M33" i="30"/>
  <c r="L33" i="30"/>
  <c r="K33" i="12"/>
  <c r="L33" i="12"/>
  <c r="M33" i="12"/>
  <c r="AB33" i="31"/>
  <c r="AB33" i="32" s="1"/>
  <c r="AC33" i="30"/>
  <c r="AB33" i="30"/>
  <c r="AA33" i="12"/>
  <c r="AB33" i="12"/>
  <c r="AC33" i="12"/>
  <c r="AR33" i="31"/>
  <c r="AR33" i="32" s="1"/>
  <c r="AR33" i="30"/>
  <c r="AS33" i="30"/>
  <c r="AQ33" i="12"/>
  <c r="AR33" i="12"/>
  <c r="AS33" i="12"/>
  <c r="BH33" i="31"/>
  <c r="BH33" i="32" s="1"/>
  <c r="BH33" i="30"/>
  <c r="BI33" i="30"/>
  <c r="BG33" i="12"/>
  <c r="BH33" i="12"/>
  <c r="BI33" i="12"/>
  <c r="CB33" i="31"/>
  <c r="CB33" i="30"/>
  <c r="CC33" i="30"/>
  <c r="CB33" i="12"/>
  <c r="CC33" i="12"/>
  <c r="CA33" i="12"/>
  <c r="CN33" i="31"/>
  <c r="CN33" i="30"/>
  <c r="CO33" i="30"/>
  <c r="CN33" i="12"/>
  <c r="CO33" i="12"/>
  <c r="CM33" i="12"/>
  <c r="CZ33" i="31"/>
  <c r="CZ33" i="30"/>
  <c r="DA33" i="30"/>
  <c r="CZ33" i="12"/>
  <c r="DA33" i="12"/>
  <c r="CY33" i="12"/>
  <c r="L34" i="31"/>
  <c r="K34" i="32" s="1"/>
  <c r="L34" i="30"/>
  <c r="M34" i="30"/>
  <c r="L34" i="12"/>
  <c r="M34" i="12"/>
  <c r="K34" i="12"/>
  <c r="AB34" i="31"/>
  <c r="AC34" i="30"/>
  <c r="AB34" i="30"/>
  <c r="AC34" i="12"/>
  <c r="AA34" i="12"/>
  <c r="AB34" i="12"/>
  <c r="AR34" i="31"/>
  <c r="AS34" i="30"/>
  <c r="AS34" i="12"/>
  <c r="AQ34" i="12"/>
  <c r="AR34" i="12"/>
  <c r="BH34" i="31"/>
  <c r="BH34" i="32" s="1"/>
  <c r="BI34" i="30"/>
  <c r="BI34" i="12"/>
  <c r="BG34" i="12"/>
  <c r="BH34" i="12"/>
  <c r="BX34" i="31"/>
  <c r="BX34" i="30"/>
  <c r="BY34" i="30"/>
  <c r="BY34" i="12"/>
  <c r="BW34" i="12"/>
  <c r="BX34" i="12"/>
  <c r="CR34" i="31"/>
  <c r="CR34" i="32" s="1"/>
  <c r="CR34" i="30"/>
  <c r="CS34" i="30"/>
  <c r="CS34" i="12"/>
  <c r="CR34" i="12"/>
  <c r="D35" i="31"/>
  <c r="D35" i="32" s="1"/>
  <c r="D35" i="30"/>
  <c r="E35" i="30"/>
  <c r="E35" i="12"/>
  <c r="D35" i="12"/>
  <c r="T35" i="31"/>
  <c r="T35" i="30"/>
  <c r="U35" i="30"/>
  <c r="U35" i="12"/>
  <c r="T35" i="12"/>
  <c r="AF35" i="31"/>
  <c r="AF35" i="30"/>
  <c r="AG35" i="30"/>
  <c r="AE35" i="12"/>
  <c r="AF35" i="12"/>
  <c r="AG35" i="12"/>
  <c r="AV35" i="31"/>
  <c r="AV35" i="30"/>
  <c r="AW35" i="30"/>
  <c r="AU35" i="12"/>
  <c r="AV35" i="12"/>
  <c r="AW35" i="12"/>
  <c r="BL35" i="31"/>
  <c r="BK35" i="32" s="1"/>
  <c r="BL35" i="30"/>
  <c r="BM35" i="30"/>
  <c r="BK35" i="12"/>
  <c r="BL35" i="12"/>
  <c r="BM35" i="12"/>
  <c r="BE37" i="30"/>
  <c r="BE37" i="12"/>
  <c r="M38" i="30"/>
  <c r="M38" i="12"/>
  <c r="W38" i="12"/>
  <c r="Y38" i="12"/>
  <c r="CI38" i="31"/>
  <c r="CI38" i="30"/>
  <c r="CH38" i="12"/>
  <c r="BC39" i="30"/>
  <c r="BB39" i="12"/>
  <c r="BG44" i="14"/>
  <c r="BF39" i="12"/>
  <c r="BK39" i="31"/>
  <c r="BJ39" i="32" s="1"/>
  <c r="BK39" i="30"/>
  <c r="BS39" i="30"/>
  <c r="BR39" i="12"/>
  <c r="CA39" i="31"/>
  <c r="BZ39" i="32" s="1"/>
  <c r="CA39" i="30"/>
  <c r="CI39" i="30"/>
  <c r="CH39" i="12"/>
  <c r="CQ39" i="31"/>
  <c r="CP39" i="32" s="1"/>
  <c r="CQ39" i="30"/>
  <c r="CY39" i="30"/>
  <c r="CX39" i="12"/>
  <c r="C40" i="31"/>
  <c r="B40" i="32" s="1"/>
  <c r="C40" i="30"/>
  <c r="K42" i="12"/>
  <c r="AC10" i="12"/>
  <c r="AF9" i="12"/>
  <c r="AG9" i="31"/>
  <c r="AG9" i="32" s="1"/>
  <c r="AG9" i="35" s="1"/>
  <c r="F7" i="31"/>
  <c r="F7" i="12"/>
  <c r="G7" i="30"/>
  <c r="N8" i="31"/>
  <c r="N8" i="32" s="1"/>
  <c r="M8" i="12"/>
  <c r="N8" i="30"/>
  <c r="N8" i="12"/>
  <c r="O8" i="30"/>
  <c r="J10" i="12"/>
  <c r="I10" i="30"/>
  <c r="M10" i="31"/>
  <c r="M10" i="12"/>
  <c r="M10" i="30"/>
  <c r="I11" i="31"/>
  <c r="H11" i="32" s="1"/>
  <c r="J11" i="12"/>
  <c r="I11" i="30"/>
  <c r="E12" i="31"/>
  <c r="E12" i="32" s="1"/>
  <c r="E12" i="12"/>
  <c r="E12" i="30"/>
  <c r="M12" i="31"/>
  <c r="M12" i="30"/>
  <c r="AF8" i="31"/>
  <c r="AE8" i="32" s="1"/>
  <c r="AG8" i="12"/>
  <c r="V12" i="12"/>
  <c r="U12" i="12"/>
  <c r="AQ7" i="31"/>
  <c r="AQ7" i="32" s="1"/>
  <c r="AR7" i="12"/>
  <c r="AQ7" i="12"/>
  <c r="AP7" i="12"/>
  <c r="BG12" i="12"/>
  <c r="BI12" i="30"/>
  <c r="BI12" i="12"/>
  <c r="G22" i="12"/>
  <c r="H22" i="30"/>
  <c r="BX22" i="31"/>
  <c r="BW22" i="12"/>
  <c r="BX22" i="12"/>
  <c r="I23" i="12"/>
  <c r="H23" i="12"/>
  <c r="X23" i="31"/>
  <c r="Y23" i="12"/>
  <c r="W23" i="12"/>
  <c r="X23" i="12"/>
  <c r="AO23" i="12"/>
  <c r="AM23" i="12"/>
  <c r="AN23" i="12"/>
  <c r="AZ23" i="12"/>
  <c r="AY23" i="12"/>
  <c r="BA23" i="30"/>
  <c r="DA23" i="30"/>
  <c r="DA23" i="12"/>
  <c r="CZ23" i="12"/>
  <c r="H24" i="12"/>
  <c r="G24" i="12"/>
  <c r="I24" i="12"/>
  <c r="T24" i="31"/>
  <c r="T24" i="30"/>
  <c r="U24" i="12"/>
  <c r="AG24" i="12"/>
  <c r="AF24" i="12"/>
  <c r="CB24" i="31"/>
  <c r="CB24" i="32" s="1"/>
  <c r="CC24" i="30"/>
  <c r="CC24" i="12"/>
  <c r="CB24" i="12"/>
  <c r="CB24" i="30"/>
  <c r="CR24" i="31"/>
  <c r="CR24" i="32" s="1"/>
  <c r="CS24" i="30"/>
  <c r="CR24" i="12"/>
  <c r="CQ24" i="12"/>
  <c r="D25" i="31"/>
  <c r="D25" i="32" s="1"/>
  <c r="E25" i="30"/>
  <c r="D25" i="12"/>
  <c r="C25" i="12"/>
  <c r="T25" i="30"/>
  <c r="U25" i="12"/>
  <c r="S25" i="12"/>
  <c r="AJ25" i="31"/>
  <c r="AJ25" i="30"/>
  <c r="AI25" i="12"/>
  <c r="AJ25" i="12"/>
  <c r="AZ25" i="31"/>
  <c r="AY25" i="32" s="1"/>
  <c r="AZ25" i="30"/>
  <c r="AY25" i="12"/>
  <c r="AZ25" i="12"/>
  <c r="BA25" i="12"/>
  <c r="BP25" i="31"/>
  <c r="BO25" i="32" s="1"/>
  <c r="BP25" i="30"/>
  <c r="BO25" i="12"/>
  <c r="BP25" i="12"/>
  <c r="BQ25" i="12"/>
  <c r="CF25" i="31"/>
  <c r="CF25" i="30"/>
  <c r="CE25" i="12"/>
  <c r="CF25" i="12"/>
  <c r="CG25" i="12"/>
  <c r="CZ25" i="31"/>
  <c r="CY25" i="32" s="1"/>
  <c r="CZ25" i="30"/>
  <c r="CY25" i="12"/>
  <c r="CZ25" i="12"/>
  <c r="DA25" i="12"/>
  <c r="DA25" i="30"/>
  <c r="D26" i="31"/>
  <c r="C26" i="12"/>
  <c r="E26" i="12"/>
  <c r="E26" i="30"/>
  <c r="W26" i="12"/>
  <c r="X26" i="12"/>
  <c r="Y26" i="30"/>
  <c r="Y26" i="12"/>
  <c r="AJ26" i="31"/>
  <c r="AJ26" i="30"/>
  <c r="AI26" i="12"/>
  <c r="AK26" i="12"/>
  <c r="AJ26" i="12"/>
  <c r="AZ26" i="31"/>
  <c r="AY26" i="32" s="1"/>
  <c r="AZ26" i="30"/>
  <c r="AY26" i="12"/>
  <c r="BA26" i="12"/>
  <c r="AZ26" i="12"/>
  <c r="BT26" i="31"/>
  <c r="BS26" i="12"/>
  <c r="BT26" i="12"/>
  <c r="BU26" i="12"/>
  <c r="CJ26" i="31"/>
  <c r="CK26" i="30"/>
  <c r="CI26" i="12"/>
  <c r="CJ26" i="12"/>
  <c r="CZ26" i="31"/>
  <c r="CY26" i="12"/>
  <c r="CZ26" i="12"/>
  <c r="DA26" i="12"/>
  <c r="H27" i="31"/>
  <c r="H27" i="30"/>
  <c r="G27" i="12"/>
  <c r="H27" i="12"/>
  <c r="I27" i="12"/>
  <c r="I27" i="30"/>
  <c r="AB27" i="31"/>
  <c r="AC27" i="31" s="1"/>
  <c r="AA27" i="12"/>
  <c r="AB27" i="12"/>
  <c r="AC27" i="30"/>
  <c r="AC27" i="12"/>
  <c r="AR27" i="31"/>
  <c r="AR27" i="30"/>
  <c r="AQ27" i="12"/>
  <c r="AR27" i="12"/>
  <c r="BD27" i="31"/>
  <c r="BD27" i="30"/>
  <c r="BC27" i="12"/>
  <c r="BD27" i="12"/>
  <c r="BE27" i="12"/>
  <c r="BT27" i="31"/>
  <c r="BT27" i="30"/>
  <c r="BS27" i="12"/>
  <c r="BT27" i="12"/>
  <c r="BU27" i="12"/>
  <c r="CJ27" i="31"/>
  <c r="CJ27" i="30"/>
  <c r="CI27" i="12"/>
  <c r="CJ27" i="12"/>
  <c r="CK27" i="12"/>
  <c r="DD27" i="31"/>
  <c r="DD27" i="32" s="1"/>
  <c r="DE27" i="30"/>
  <c r="DD27" i="30"/>
  <c r="DD27" i="12"/>
  <c r="DC27" i="12"/>
  <c r="DE27" i="12"/>
  <c r="P28" i="31"/>
  <c r="Q28" i="30"/>
  <c r="P28" i="12"/>
  <c r="O28" i="12"/>
  <c r="Q28" i="12"/>
  <c r="AF28" i="31"/>
  <c r="AG28" i="31" s="1"/>
  <c r="AF28" i="30"/>
  <c r="AF28" i="12"/>
  <c r="AE28" i="12"/>
  <c r="AG28" i="12"/>
  <c r="AV28" i="31"/>
  <c r="AV28" i="32" s="1"/>
  <c r="AV28" i="30"/>
  <c r="AV28" i="12"/>
  <c r="AU28" i="12"/>
  <c r="AW28" i="12"/>
  <c r="BH28" i="31"/>
  <c r="BH28" i="30"/>
  <c r="BH28" i="12"/>
  <c r="BG28" i="12"/>
  <c r="BI28" i="12"/>
  <c r="BW28" i="12"/>
  <c r="BX28" i="12"/>
  <c r="CR28" i="31"/>
  <c r="CR28" i="30"/>
  <c r="CR28" i="12"/>
  <c r="CS28" i="12"/>
  <c r="D29" i="31"/>
  <c r="D29" i="12"/>
  <c r="E29" i="12"/>
  <c r="P29" i="31"/>
  <c r="P29" i="12"/>
  <c r="Q29" i="12"/>
  <c r="O29" i="12"/>
  <c r="AF29" i="31"/>
  <c r="AG29" i="31" s="1"/>
  <c r="AE29" i="12"/>
  <c r="AF29" i="12"/>
  <c r="AG29" i="12"/>
  <c r="AV29" i="31"/>
  <c r="AV29" i="12"/>
  <c r="AW29" i="12"/>
  <c r="BL29" i="31"/>
  <c r="BK29" i="12"/>
  <c r="BL29" i="12"/>
  <c r="BM29" i="12"/>
  <c r="CB29" i="31"/>
  <c r="CB29" i="12"/>
  <c r="CC29" i="12"/>
  <c r="CA29" i="12"/>
  <c r="CJ29" i="31"/>
  <c r="CJ29" i="12"/>
  <c r="CI29" i="12"/>
  <c r="CK29" i="12"/>
  <c r="CZ29" i="31"/>
  <c r="CZ29" i="12"/>
  <c r="CY29" i="12"/>
  <c r="DA29" i="12"/>
  <c r="L30" i="31"/>
  <c r="L30" i="12"/>
  <c r="K30" i="12"/>
  <c r="M30" i="12"/>
  <c r="AF30" i="31"/>
  <c r="AG30" i="12"/>
  <c r="AE30" i="12"/>
  <c r="AF30" i="12"/>
  <c r="AR30" i="31"/>
  <c r="AR30" i="30"/>
  <c r="AR30" i="12"/>
  <c r="AQ30" i="12"/>
  <c r="AS30" i="12"/>
  <c r="BL30" i="31"/>
  <c r="BM30" i="30"/>
  <c r="BL30" i="12"/>
  <c r="BK30" i="12"/>
  <c r="BM30" i="12"/>
  <c r="BX30" i="31"/>
  <c r="BX30" i="12"/>
  <c r="BW30" i="12"/>
  <c r="BY30" i="12"/>
  <c r="CR30" i="31"/>
  <c r="CQ30" i="32" s="1"/>
  <c r="CS30" i="30"/>
  <c r="CR30" i="30"/>
  <c r="CR30" i="12"/>
  <c r="CQ30" i="12"/>
  <c r="CS30" i="12"/>
  <c r="D31" i="31"/>
  <c r="D31" i="30"/>
  <c r="D31" i="12"/>
  <c r="C31" i="12"/>
  <c r="E31" i="12"/>
  <c r="T31" i="31"/>
  <c r="U31" i="31" s="1"/>
  <c r="T31" i="30"/>
  <c r="T31" i="12"/>
  <c r="S31" i="12"/>
  <c r="U31" i="12"/>
  <c r="AJ31" i="31"/>
  <c r="AJ31" i="30"/>
  <c r="AJ31" i="12"/>
  <c r="AI31" i="12"/>
  <c r="AK31" i="12"/>
  <c r="AV31" i="31"/>
  <c r="AV31" i="30"/>
  <c r="AV31" i="12"/>
  <c r="AU31" i="12"/>
  <c r="AW31" i="12"/>
  <c r="BL31" i="31"/>
  <c r="BL31" i="30"/>
  <c r="BL31" i="12"/>
  <c r="BK31" i="12"/>
  <c r="BM31" i="12"/>
  <c r="CB31" i="31"/>
  <c r="CA31" i="32" s="1"/>
  <c r="CC31" i="30"/>
  <c r="CB31" i="30"/>
  <c r="CB31" i="12"/>
  <c r="CA31" i="12"/>
  <c r="CC31" i="12"/>
  <c r="CN31" i="31"/>
  <c r="CN31" i="32" s="1"/>
  <c r="CO31" i="30"/>
  <c r="CN31" i="30"/>
  <c r="CN31" i="12"/>
  <c r="CM31" i="12"/>
  <c r="DD31" i="31"/>
  <c r="DD31" i="32" s="1"/>
  <c r="DE31" i="30"/>
  <c r="DD31" i="30"/>
  <c r="DD31" i="12"/>
  <c r="DC31" i="12"/>
  <c r="DE31" i="12"/>
  <c r="P32" i="31"/>
  <c r="P32" i="32" s="1"/>
  <c r="Q32" i="30"/>
  <c r="P32" i="30"/>
  <c r="P32" i="12"/>
  <c r="O32" i="12"/>
  <c r="AF32" i="31"/>
  <c r="AG32" i="30"/>
  <c r="AF32" i="30"/>
  <c r="AF32" i="12"/>
  <c r="AE32" i="12"/>
  <c r="AG32" i="12"/>
  <c r="AZ32" i="31"/>
  <c r="BA32" i="30"/>
  <c r="AZ32" i="30"/>
  <c r="AY32" i="12"/>
  <c r="AZ32" i="12"/>
  <c r="BA32" i="12"/>
  <c r="BP32" i="31"/>
  <c r="BQ32" i="30"/>
  <c r="BP32" i="30"/>
  <c r="BO32" i="12"/>
  <c r="BP32" i="12"/>
  <c r="BQ32" i="12"/>
  <c r="BX32" i="31"/>
  <c r="BY32" i="30"/>
  <c r="BX32" i="30"/>
  <c r="BW32" i="12"/>
  <c r="BX32" i="12"/>
  <c r="BY32" i="12"/>
  <c r="CR32" i="31"/>
  <c r="CS32" i="30"/>
  <c r="CR32" i="30"/>
  <c r="CQ32" i="12"/>
  <c r="CR32" i="12"/>
  <c r="CS32" i="12"/>
  <c r="D33" i="31"/>
  <c r="D33" i="32" s="1"/>
  <c r="E33" i="30"/>
  <c r="D33" i="30"/>
  <c r="C33" i="12"/>
  <c r="D33" i="12"/>
  <c r="E33" i="12"/>
  <c r="T33" i="31"/>
  <c r="U33" i="30"/>
  <c r="T33" i="30"/>
  <c r="S33" i="12"/>
  <c r="T33" i="12"/>
  <c r="U33" i="12"/>
  <c r="AJ33" i="31"/>
  <c r="AI33" i="32" s="1"/>
  <c r="AJ33" i="30"/>
  <c r="AK33" i="30"/>
  <c r="AI33" i="12"/>
  <c r="AJ33" i="12"/>
  <c r="AK33" i="12"/>
  <c r="AZ33" i="31"/>
  <c r="AZ33" i="30"/>
  <c r="BA33" i="30"/>
  <c r="AY33" i="12"/>
  <c r="AZ33" i="12"/>
  <c r="BA33" i="12"/>
  <c r="BP33" i="31"/>
  <c r="BO33" i="32" s="1"/>
  <c r="BP33" i="30"/>
  <c r="BQ33" i="30"/>
  <c r="BO33" i="12"/>
  <c r="BP33" i="12"/>
  <c r="BQ33" i="12"/>
  <c r="CJ33" i="31"/>
  <c r="CJ33" i="30"/>
  <c r="CK33" i="30"/>
  <c r="CJ33" i="12"/>
  <c r="CK33" i="12"/>
  <c r="CI33" i="12"/>
  <c r="CR33" i="31"/>
  <c r="CR33" i="30"/>
  <c r="CS33" i="30"/>
  <c r="CR33" i="12"/>
  <c r="CS33" i="12"/>
  <c r="CQ33" i="12"/>
  <c r="D34" i="31"/>
  <c r="D34" i="30"/>
  <c r="E34" i="30"/>
  <c r="D34" i="12"/>
  <c r="E34" i="12"/>
  <c r="C34" i="12"/>
  <c r="T34" i="31"/>
  <c r="T34" i="32" s="1"/>
  <c r="U34" i="30"/>
  <c r="U34" i="12"/>
  <c r="S34" i="12"/>
  <c r="AJ34" i="31"/>
  <c r="AJ34" i="32" s="1"/>
  <c r="AK34" i="12"/>
  <c r="AK34" i="30"/>
  <c r="AI34" i="12"/>
  <c r="AZ34" i="31"/>
  <c r="AZ34" i="32" s="1"/>
  <c r="BA34" i="30"/>
  <c r="BA34" i="12"/>
  <c r="AY34" i="12"/>
  <c r="BP34" i="31"/>
  <c r="BP34" i="32" s="1"/>
  <c r="BQ34" i="30"/>
  <c r="BQ34" i="12"/>
  <c r="BO34" i="12"/>
  <c r="CF34" i="31"/>
  <c r="CF34" i="30"/>
  <c r="CG34" i="30"/>
  <c r="CG34" i="12"/>
  <c r="CE34" i="12"/>
  <c r="CV34" i="31"/>
  <c r="CV34" i="30"/>
  <c r="CW34" i="30"/>
  <c r="CW34" i="12"/>
  <c r="CU34" i="12"/>
  <c r="H35" i="31"/>
  <c r="H35" i="30"/>
  <c r="I35" i="30"/>
  <c r="I35" i="12"/>
  <c r="G35" i="12"/>
  <c r="X35" i="31"/>
  <c r="W35" i="32" s="1"/>
  <c r="X35" i="30"/>
  <c r="Y35" i="30"/>
  <c r="Y35" i="12"/>
  <c r="W35" i="12"/>
  <c r="AN35" i="31"/>
  <c r="AN35" i="30"/>
  <c r="AO35" i="30"/>
  <c r="AM35" i="12"/>
  <c r="AN35" i="12"/>
  <c r="AO35" i="12"/>
  <c r="BD35" i="31"/>
  <c r="BC35" i="32" s="1"/>
  <c r="BD35" i="30"/>
  <c r="BE35" i="30"/>
  <c r="BC35" i="12"/>
  <c r="BD35" i="12"/>
  <c r="BE35" i="12"/>
  <c r="Y37" i="30"/>
  <c r="Y37" i="12"/>
  <c r="CK37" i="30"/>
  <c r="CK37" i="12"/>
  <c r="Y8" i="12"/>
  <c r="AT8" i="12"/>
  <c r="AQ7" i="30"/>
  <c r="AU8" i="12"/>
  <c r="AS27" i="30"/>
  <c r="D26" i="30"/>
  <c r="Q23" i="30"/>
  <c r="X22" i="30"/>
  <c r="BH12" i="12"/>
  <c r="BM11" i="30"/>
  <c r="AA44" i="14"/>
  <c r="AH12" i="35"/>
  <c r="J10" i="30"/>
  <c r="S35" i="12"/>
  <c r="H35" i="12"/>
  <c r="CQ34" i="12"/>
  <c r="CF34" i="12"/>
  <c r="AZ34" i="12"/>
  <c r="CU23" i="12"/>
  <c r="J7" i="31"/>
  <c r="J7" i="32" s="1"/>
  <c r="I7" i="12"/>
  <c r="J7" i="30"/>
  <c r="I8" i="12"/>
  <c r="J8" i="30"/>
  <c r="Q10" i="35"/>
  <c r="Q10" i="33"/>
  <c r="Q10" i="23"/>
  <c r="M11" i="31"/>
  <c r="L11" i="32" s="1"/>
  <c r="M11" i="12"/>
  <c r="M11" i="30"/>
  <c r="I12" i="31"/>
  <c r="H12" i="32" s="1"/>
  <c r="I12" i="30"/>
  <c r="I12" i="12"/>
  <c r="J12" i="30"/>
  <c r="AY7" i="33"/>
  <c r="AY7" i="35"/>
  <c r="AQ11" i="31"/>
  <c r="AQ11" i="32" s="1"/>
  <c r="AQ11" i="30"/>
  <c r="AY12" i="50"/>
  <c r="AY12" i="34"/>
  <c r="AY12" i="35"/>
  <c r="AY12" i="23"/>
  <c r="BI8" i="12"/>
  <c r="BK8" i="30"/>
  <c r="BK8" i="12"/>
  <c r="BP11" i="33"/>
  <c r="BP11" i="34"/>
  <c r="BP11" i="35"/>
  <c r="L22" i="12"/>
  <c r="K22" i="12"/>
  <c r="T22" i="31"/>
  <c r="U22" i="12"/>
  <c r="U22" i="30"/>
  <c r="AG22" i="12"/>
  <c r="AF22" i="12"/>
  <c r="AQ22" i="12"/>
  <c r="AR22" i="12"/>
  <c r="BH22" i="12"/>
  <c r="BG22" i="12"/>
  <c r="BS22" i="12"/>
  <c r="BT22" i="30"/>
  <c r="CJ22" i="12"/>
  <c r="CI22" i="12"/>
  <c r="CV22" i="31"/>
  <c r="CU22" i="32" s="1"/>
  <c r="CV22" i="12"/>
  <c r="CW22" i="12"/>
  <c r="CV22" i="30"/>
  <c r="C23" i="12"/>
  <c r="D23" i="12"/>
  <c r="U23" i="30"/>
  <c r="U23" i="12"/>
  <c r="S23" i="12"/>
  <c r="T23" i="12"/>
  <c r="AG23" i="12"/>
  <c r="AE23" i="12"/>
  <c r="AF23" i="12"/>
  <c r="AV23" i="12"/>
  <c r="AU23" i="12"/>
  <c r="BU23" i="12"/>
  <c r="BT23" i="12"/>
  <c r="AN24" i="31"/>
  <c r="AM24" i="12"/>
  <c r="AO24" i="12"/>
  <c r="CV24" i="31"/>
  <c r="CV24" i="32" s="1"/>
  <c r="CW24" i="30"/>
  <c r="CV24" i="30"/>
  <c r="CW24" i="12"/>
  <c r="CV24" i="12"/>
  <c r="H25" i="31"/>
  <c r="H25" i="32" s="1"/>
  <c r="H25" i="12"/>
  <c r="G25" i="12"/>
  <c r="I25" i="30"/>
  <c r="W25" i="12"/>
  <c r="AN25" i="31"/>
  <c r="AN25" i="30"/>
  <c r="AM25" i="12"/>
  <c r="AN25" i="12"/>
  <c r="AO25" i="12"/>
  <c r="AO25" i="30"/>
  <c r="BD25" i="31"/>
  <c r="BD25" i="32" s="1"/>
  <c r="BD25" i="30"/>
  <c r="BC25" i="12"/>
  <c r="BD25" i="12"/>
  <c r="BE25" i="12"/>
  <c r="BT25" i="31"/>
  <c r="BT25" i="30"/>
  <c r="BS25" i="12"/>
  <c r="BT25" i="12"/>
  <c r="BU25" i="12"/>
  <c r="BU25" i="30"/>
  <c r="CJ25" i="31"/>
  <c r="CI25" i="32" s="1"/>
  <c r="CJ25" i="30"/>
  <c r="CI25" i="12"/>
  <c r="CJ25" i="12"/>
  <c r="CK25" i="12"/>
  <c r="CV25" i="31"/>
  <c r="CV25" i="30"/>
  <c r="CU25" i="12"/>
  <c r="CV25" i="12"/>
  <c r="H26" i="31"/>
  <c r="G26" i="12"/>
  <c r="H26" i="12"/>
  <c r="I26" i="12"/>
  <c r="I26" i="30"/>
  <c r="S26" i="12"/>
  <c r="U26" i="12"/>
  <c r="T26" i="12"/>
  <c r="U26" i="30"/>
  <c r="AN26" i="31"/>
  <c r="AN26" i="30"/>
  <c r="AM26" i="12"/>
  <c r="AN26" i="12"/>
  <c r="AO26" i="12"/>
  <c r="BD26" i="31"/>
  <c r="BC26" i="32" s="1"/>
  <c r="BD26" i="30"/>
  <c r="BC26" i="12"/>
  <c r="BD26" i="12"/>
  <c r="BP26" i="31"/>
  <c r="BP26" i="30"/>
  <c r="BQ26" i="30"/>
  <c r="BO26" i="12"/>
  <c r="BP26" i="12"/>
  <c r="BQ26" i="12"/>
  <c r="CF26" i="31"/>
  <c r="CF26" i="30"/>
  <c r="CE26" i="12"/>
  <c r="CF26" i="12"/>
  <c r="CG26" i="12"/>
  <c r="CV26" i="31"/>
  <c r="CV26" i="30"/>
  <c r="CW26" i="30"/>
  <c r="CU26" i="12"/>
  <c r="CV26" i="12"/>
  <c r="CW26" i="12"/>
  <c r="K27" i="12"/>
  <c r="L27" i="12"/>
  <c r="X27" i="31"/>
  <c r="W27" i="12"/>
  <c r="X27" i="12"/>
  <c r="Y27" i="12"/>
  <c r="AN27" i="31"/>
  <c r="AM27" i="12"/>
  <c r="AN27" i="12"/>
  <c r="AO27" i="12"/>
  <c r="BH27" i="31"/>
  <c r="BH27" i="30"/>
  <c r="BG27" i="12"/>
  <c r="BH27" i="12"/>
  <c r="BI27" i="12"/>
  <c r="BI27" i="30"/>
  <c r="BX27" i="31"/>
  <c r="BX27" i="30"/>
  <c r="BW27" i="12"/>
  <c r="BX27" i="12"/>
  <c r="CN27" i="31"/>
  <c r="CM27" i="32" s="1"/>
  <c r="CN27" i="30"/>
  <c r="CM27" i="12"/>
  <c r="CN27" i="12"/>
  <c r="CO27" i="12"/>
  <c r="CZ27" i="31"/>
  <c r="CZ27" i="30"/>
  <c r="CZ27" i="12"/>
  <c r="CY27" i="12"/>
  <c r="DA27" i="12"/>
  <c r="L28" i="31"/>
  <c r="L28" i="12"/>
  <c r="K28" i="12"/>
  <c r="M28" i="12"/>
  <c r="AB28" i="31"/>
  <c r="AB28" i="30"/>
  <c r="AB28" i="12"/>
  <c r="AA28" i="12"/>
  <c r="AC28" i="12"/>
  <c r="AR28" i="31"/>
  <c r="AQ28" i="32" s="1"/>
  <c r="AR28" i="30"/>
  <c r="AR28" i="12"/>
  <c r="AQ28" i="12"/>
  <c r="AS28" i="12"/>
  <c r="BL28" i="31"/>
  <c r="BK28" i="32" s="1"/>
  <c r="BL28" i="30"/>
  <c r="BM28" i="12"/>
  <c r="BK28" i="12"/>
  <c r="BL28" i="12"/>
  <c r="CA28" i="12"/>
  <c r="CB28" i="12"/>
  <c r="CM28" i="12"/>
  <c r="CN28" i="12"/>
  <c r="DD28" i="31"/>
  <c r="DE28" i="30"/>
  <c r="DC28" i="12"/>
  <c r="DD28" i="12"/>
  <c r="T29" i="31"/>
  <c r="T29" i="12"/>
  <c r="U29" i="12"/>
  <c r="AJ29" i="31"/>
  <c r="AK29" i="30"/>
  <c r="AJ29" i="12"/>
  <c r="AK29" i="12"/>
  <c r="AZ29" i="31"/>
  <c r="AZ29" i="30"/>
  <c r="AZ29" i="12"/>
  <c r="BA29" i="12"/>
  <c r="BP29" i="31"/>
  <c r="BP29" i="12"/>
  <c r="BQ29" i="12"/>
  <c r="CF29" i="31"/>
  <c r="CE29" i="12"/>
  <c r="CF29" i="12"/>
  <c r="CN29" i="31"/>
  <c r="CO29" i="30"/>
  <c r="CO29" i="12"/>
  <c r="CM29" i="12"/>
  <c r="CN29" i="12"/>
  <c r="DD29" i="31"/>
  <c r="DD29" i="32" s="1"/>
  <c r="DE29" i="30"/>
  <c r="DE29" i="12"/>
  <c r="DD29" i="12"/>
  <c r="DC29" i="12"/>
  <c r="P30" i="31"/>
  <c r="Q30" i="30"/>
  <c r="Q30" i="12"/>
  <c r="O30" i="12"/>
  <c r="P30" i="12"/>
  <c r="AB30" i="31"/>
  <c r="AB30" i="12"/>
  <c r="AC30" i="12"/>
  <c r="AA30" i="12"/>
  <c r="AV30" i="31"/>
  <c r="AW30" i="30"/>
  <c r="AW30" i="12"/>
  <c r="AU30" i="12"/>
  <c r="AV30" i="12"/>
  <c r="BH30" i="31"/>
  <c r="BH30" i="12"/>
  <c r="BG30" i="12"/>
  <c r="BI30" i="12"/>
  <c r="CB30" i="31"/>
  <c r="CB30" i="30"/>
  <c r="CB30" i="12"/>
  <c r="CA30" i="12"/>
  <c r="CC30" i="12"/>
  <c r="CN30" i="31"/>
  <c r="CN30" i="30"/>
  <c r="CO30" i="30"/>
  <c r="CN30" i="12"/>
  <c r="CM30" i="12"/>
  <c r="CO30" i="12"/>
  <c r="DD30" i="31"/>
  <c r="DD30" i="30"/>
  <c r="DE30" i="30"/>
  <c r="DD30" i="12"/>
  <c r="DC30" i="12"/>
  <c r="DE30" i="12"/>
  <c r="P31" i="31"/>
  <c r="P31" i="30"/>
  <c r="P31" i="12"/>
  <c r="O31" i="12"/>
  <c r="Q31" i="12"/>
  <c r="AF31" i="31"/>
  <c r="AE31" i="32" s="1"/>
  <c r="AF31" i="30"/>
  <c r="AF31" i="12"/>
  <c r="AE31" i="12"/>
  <c r="AG31" i="12"/>
  <c r="AZ31" i="31"/>
  <c r="AY31" i="32" s="1"/>
  <c r="AZ31" i="30"/>
  <c r="AZ31" i="12"/>
  <c r="AY31" i="12"/>
  <c r="BA31" i="12"/>
  <c r="BP31" i="31"/>
  <c r="BP31" i="30"/>
  <c r="BP31" i="12"/>
  <c r="BO31" i="12"/>
  <c r="BQ31" i="12"/>
  <c r="CF31" i="31"/>
  <c r="CF31" i="32" s="1"/>
  <c r="CG31" i="30"/>
  <c r="CF31" i="30"/>
  <c r="CF31" i="12"/>
  <c r="CE31" i="12"/>
  <c r="CG31" i="12"/>
  <c r="CR31" i="31"/>
  <c r="CS31" i="30"/>
  <c r="CR31" i="30"/>
  <c r="CR31" i="12"/>
  <c r="CQ31" i="12"/>
  <c r="CS31" i="12"/>
  <c r="D32" i="31"/>
  <c r="E32" i="30"/>
  <c r="D32" i="30"/>
  <c r="D32" i="12"/>
  <c r="C32" i="12"/>
  <c r="E32" i="12"/>
  <c r="T32" i="31"/>
  <c r="U32" i="30"/>
  <c r="T32" i="30"/>
  <c r="T32" i="12"/>
  <c r="S32" i="12"/>
  <c r="U32" i="12"/>
  <c r="AJ32" i="31"/>
  <c r="AK32" i="30"/>
  <c r="AJ32" i="30"/>
  <c r="AJ32" i="12"/>
  <c r="AI32" i="12"/>
  <c r="AK32" i="12"/>
  <c r="AV32" i="31"/>
  <c r="AU32" i="32" s="1"/>
  <c r="AW32" i="30"/>
  <c r="AV32" i="30"/>
  <c r="AU32" i="12"/>
  <c r="AV32" i="12"/>
  <c r="AW32" i="12"/>
  <c r="BL32" i="31"/>
  <c r="BM32" i="30"/>
  <c r="BL32" i="30"/>
  <c r="BK32" i="12"/>
  <c r="BL32" i="12"/>
  <c r="BM32" i="12"/>
  <c r="CB32" i="31"/>
  <c r="CB32" i="32" s="1"/>
  <c r="CC32" i="30"/>
  <c r="CB32" i="30"/>
  <c r="CA32" i="12"/>
  <c r="CB32" i="12"/>
  <c r="CC32" i="12"/>
  <c r="CN32" i="31"/>
  <c r="CO32" i="30"/>
  <c r="CN32" i="30"/>
  <c r="CM32" i="12"/>
  <c r="CN32" i="12"/>
  <c r="CO32" i="12"/>
  <c r="DD32" i="31"/>
  <c r="DD32" i="32" s="1"/>
  <c r="DE32" i="30"/>
  <c r="DD32" i="30"/>
  <c r="DC32" i="12"/>
  <c r="DD32" i="12"/>
  <c r="DE32" i="12"/>
  <c r="P33" i="31"/>
  <c r="O33" i="32" s="1"/>
  <c r="Q33" i="30"/>
  <c r="P33" i="30"/>
  <c r="O33" i="12"/>
  <c r="P33" i="12"/>
  <c r="Q33" i="12"/>
  <c r="AF33" i="31"/>
  <c r="AG33" i="30"/>
  <c r="AF33" i="30"/>
  <c r="AE33" i="12"/>
  <c r="AF33" i="12"/>
  <c r="AG33" i="12"/>
  <c r="AV33" i="31"/>
  <c r="AV33" i="30"/>
  <c r="AW33" i="30"/>
  <c r="AU33" i="12"/>
  <c r="AV33" i="12"/>
  <c r="AW33" i="12"/>
  <c r="BL33" i="31"/>
  <c r="BL33" i="30"/>
  <c r="BM33" i="30"/>
  <c r="BK33" i="12"/>
  <c r="BL33" i="12"/>
  <c r="BM33" i="12"/>
  <c r="BX33" i="31"/>
  <c r="BX33" i="32" s="1"/>
  <c r="BX33" i="30"/>
  <c r="BY33" i="30"/>
  <c r="BX33" i="12"/>
  <c r="BY33" i="12"/>
  <c r="BW33" i="12"/>
  <c r="CV33" i="31"/>
  <c r="CV33" i="32" s="1"/>
  <c r="CV33" i="30"/>
  <c r="CW33" i="30"/>
  <c r="CV33" i="12"/>
  <c r="CW33" i="12"/>
  <c r="CU33" i="12"/>
  <c r="H34" i="31"/>
  <c r="H34" i="32" s="1"/>
  <c r="H34" i="30"/>
  <c r="I34" i="30"/>
  <c r="H34" i="12"/>
  <c r="I34" i="12"/>
  <c r="G34" i="12"/>
  <c r="X34" i="31"/>
  <c r="Y34" i="30"/>
  <c r="Y34" i="12"/>
  <c r="W34" i="12"/>
  <c r="X34" i="12"/>
  <c r="AN34" i="31"/>
  <c r="AO34" i="30"/>
  <c r="AO34" i="12"/>
  <c r="AM34" i="12"/>
  <c r="AN34" i="12"/>
  <c r="BD34" i="31"/>
  <c r="BE34" i="30"/>
  <c r="BE34" i="12"/>
  <c r="BC34" i="12"/>
  <c r="BD34" i="12"/>
  <c r="BT34" i="31"/>
  <c r="BT34" i="32" s="1"/>
  <c r="BT34" i="30"/>
  <c r="BU34" i="30"/>
  <c r="BU34" i="12"/>
  <c r="BS34" i="12"/>
  <c r="BT34" i="12"/>
  <c r="CJ34" i="31"/>
  <c r="CJ34" i="32" s="1"/>
  <c r="CJ34" i="30"/>
  <c r="CK34" i="30"/>
  <c r="CK34" i="12"/>
  <c r="CI34" i="12"/>
  <c r="CJ34" i="12"/>
  <c r="DD34" i="31"/>
  <c r="DC34" i="32" s="1"/>
  <c r="DD34" i="30"/>
  <c r="DE34" i="30"/>
  <c r="DE34" i="12"/>
  <c r="DC34" i="12"/>
  <c r="DD34" i="12"/>
  <c r="P35" i="31"/>
  <c r="O35" i="32" s="1"/>
  <c r="P35" i="30"/>
  <c r="Q35" i="30"/>
  <c r="Q35" i="12"/>
  <c r="O35" i="12"/>
  <c r="P35" i="12"/>
  <c r="AJ35" i="31"/>
  <c r="AJ35" i="30"/>
  <c r="AK35" i="30"/>
  <c r="AI35" i="12"/>
  <c r="AJ35" i="12"/>
  <c r="AK35" i="12"/>
  <c r="AZ35" i="31"/>
  <c r="AY35" i="32" s="1"/>
  <c r="AZ35" i="30"/>
  <c r="BA35" i="30"/>
  <c r="AY35" i="12"/>
  <c r="AZ35" i="12"/>
  <c r="BA35" i="12"/>
  <c r="AO37" i="30"/>
  <c r="AO37" i="12"/>
  <c r="S38" i="12"/>
  <c r="U38" i="12"/>
  <c r="AY12" i="33"/>
  <c r="T26" i="30"/>
  <c r="DE24" i="30"/>
  <c r="AB24" i="30"/>
  <c r="N12" i="30"/>
  <c r="Q11" i="33"/>
  <c r="J7" i="12"/>
  <c r="T34" i="12"/>
  <c r="CK26" i="12"/>
  <c r="AC9" i="12"/>
  <c r="AT7" i="12"/>
  <c r="Z10" i="12"/>
  <c r="AU7" i="12"/>
  <c r="AG10" i="31"/>
  <c r="AG10" i="32" s="1"/>
  <c r="AG10" i="35" s="1"/>
  <c r="W12" i="12"/>
  <c r="U9" i="12"/>
  <c r="DA30" i="30"/>
  <c r="L28" i="30"/>
  <c r="AB27" i="30"/>
  <c r="CK25" i="30"/>
  <c r="CR24" i="30"/>
  <c r="M24" i="30"/>
  <c r="CW22" i="30"/>
  <c r="BD22" i="30"/>
  <c r="T22" i="30"/>
  <c r="Q12" i="35"/>
  <c r="F12" i="30"/>
  <c r="N10" i="30"/>
  <c r="F9" i="30"/>
  <c r="F7" i="30"/>
  <c r="N11" i="12"/>
  <c r="N10" i="12"/>
  <c r="B40" i="12"/>
  <c r="BZ39" i="12"/>
  <c r="N39" i="12"/>
  <c r="Q32" i="12"/>
  <c r="G31" i="12"/>
  <c r="CG29" i="12"/>
  <c r="BY27" i="12"/>
  <c r="BE26" i="12"/>
  <c r="AK25" i="12"/>
  <c r="P9" i="12"/>
  <c r="O9" i="30"/>
  <c r="F8" i="31"/>
  <c r="G8" i="31" s="1"/>
  <c r="H8" i="31" s="1"/>
  <c r="F8" i="12"/>
  <c r="G8" i="30"/>
  <c r="E10" i="31"/>
  <c r="D10" i="32" s="1"/>
  <c r="E10" i="12"/>
  <c r="F10" i="12"/>
  <c r="E10" i="30"/>
  <c r="Q11" i="50"/>
  <c r="Q11" i="34"/>
  <c r="Q11" i="35"/>
  <c r="AH11" i="34"/>
  <c r="AH11" i="35"/>
  <c r="AA12" i="12"/>
  <c r="Y12" i="12"/>
  <c r="AM7" i="30"/>
  <c r="AQ8" i="12"/>
  <c r="AP8" i="12"/>
  <c r="AT11" i="12"/>
  <c r="AU11" i="30"/>
  <c r="BG8" i="30"/>
  <c r="BE8" i="12"/>
  <c r="BO8" i="30"/>
  <c r="BM8" i="12"/>
  <c r="BD11" i="12"/>
  <c r="BD11" i="30"/>
  <c r="AM22" i="12"/>
  <c r="AN44" i="14"/>
  <c r="AN22" i="30"/>
  <c r="AZ22" i="31"/>
  <c r="BA22" i="12"/>
  <c r="BA22" i="30"/>
  <c r="BP22" i="31"/>
  <c r="BP22" i="32" s="1"/>
  <c r="BQ22" i="12"/>
  <c r="BP22" i="30"/>
  <c r="CF22" i="31"/>
  <c r="CF22" i="32" s="1"/>
  <c r="CF22" i="12"/>
  <c r="CG22" i="12"/>
  <c r="CG22" i="30"/>
  <c r="CS22" i="12"/>
  <c r="CR22" i="12"/>
  <c r="CR44" i="14"/>
  <c r="DD22" i="30"/>
  <c r="DC22" i="12"/>
  <c r="DD22" i="12"/>
  <c r="DE22" i="12"/>
  <c r="M23" i="12"/>
  <c r="K23" i="12"/>
  <c r="L23" i="12"/>
  <c r="AC23" i="12"/>
  <c r="AA23" i="12"/>
  <c r="AB23" i="12"/>
  <c r="AS23" i="12"/>
  <c r="AR23" i="12"/>
  <c r="BD23" i="31"/>
  <c r="BE23" i="12"/>
  <c r="BD23" i="12"/>
  <c r="CJ23" i="31"/>
  <c r="CK23" i="12"/>
  <c r="CJ23" i="12"/>
  <c r="Q24" i="12"/>
  <c r="P24" i="30"/>
  <c r="BH24" i="31"/>
  <c r="BH24" i="32" s="1"/>
  <c r="BI24" i="12"/>
  <c r="BG24" i="12"/>
  <c r="BH24" i="12"/>
  <c r="BI24" i="30"/>
  <c r="BT24" i="31"/>
  <c r="BS24" i="12"/>
  <c r="BU24" i="12"/>
  <c r="CJ24" i="31"/>
  <c r="CK24" i="30"/>
  <c r="CI24" i="12"/>
  <c r="CK24" i="12"/>
  <c r="CZ24" i="31"/>
  <c r="CZ24" i="32" s="1"/>
  <c r="DA24" i="30"/>
  <c r="DA24" i="12"/>
  <c r="M25" i="30"/>
  <c r="L25" i="12"/>
  <c r="M25" i="12"/>
  <c r="AF25" i="31"/>
  <c r="AE25" i="32" s="1"/>
  <c r="AF25" i="30"/>
  <c r="AE25" i="12"/>
  <c r="AG25" i="12"/>
  <c r="AF25" i="12"/>
  <c r="AV25" i="31"/>
  <c r="AV25" i="30"/>
  <c r="AU25" i="12"/>
  <c r="AW25" i="12"/>
  <c r="BL25" i="31"/>
  <c r="BL25" i="30"/>
  <c r="BK25" i="12"/>
  <c r="BM25" i="12"/>
  <c r="BL25" i="12"/>
  <c r="CB25" i="31"/>
  <c r="CA25" i="32" s="1"/>
  <c r="CB25" i="30"/>
  <c r="CA25" i="12"/>
  <c r="CC25" i="12"/>
  <c r="CB25" i="12"/>
  <c r="CR25" i="31"/>
  <c r="CR25" i="30"/>
  <c r="CQ25" i="12"/>
  <c r="CS25" i="12"/>
  <c r="CR25" i="12"/>
  <c r="O26" i="12"/>
  <c r="P26" i="12"/>
  <c r="Q26" i="12"/>
  <c r="Q26" i="30"/>
  <c r="AB26" i="31"/>
  <c r="AA26" i="12"/>
  <c r="AB26" i="12"/>
  <c r="AC26" i="12"/>
  <c r="AV26" i="31"/>
  <c r="AU26" i="32" s="1"/>
  <c r="AV26" i="30"/>
  <c r="AU26" i="12"/>
  <c r="AV26" i="12"/>
  <c r="AW26" i="12"/>
  <c r="BH26" i="31"/>
  <c r="BH26" i="30"/>
  <c r="BG26" i="12"/>
  <c r="BH26" i="12"/>
  <c r="BI26" i="12"/>
  <c r="CB26" i="31"/>
  <c r="CB26" i="30"/>
  <c r="CA26" i="12"/>
  <c r="CB26" i="12"/>
  <c r="CC26" i="12"/>
  <c r="CR26" i="31"/>
  <c r="CQ26" i="32" s="1"/>
  <c r="CR26" i="30"/>
  <c r="CQ26" i="12"/>
  <c r="CR26" i="12"/>
  <c r="CS26" i="12"/>
  <c r="D27" i="31"/>
  <c r="C27" i="32" s="1"/>
  <c r="D27" i="30"/>
  <c r="C27" i="12"/>
  <c r="D27" i="12"/>
  <c r="E27" i="12"/>
  <c r="T27" i="31"/>
  <c r="S27" i="12"/>
  <c r="T27" i="12"/>
  <c r="U27" i="12"/>
  <c r="AJ27" i="31"/>
  <c r="AJ27" i="30"/>
  <c r="AI27" i="12"/>
  <c r="AJ27" i="12"/>
  <c r="AK27" i="12"/>
  <c r="AV27" i="31"/>
  <c r="AU27" i="32" s="1"/>
  <c r="AV27" i="30"/>
  <c r="AW27" i="30"/>
  <c r="AU27" i="12"/>
  <c r="AV27" i="12"/>
  <c r="AW27" i="12"/>
  <c r="BP27" i="31"/>
  <c r="BP27" i="30"/>
  <c r="BO27" i="12"/>
  <c r="BP27" i="12"/>
  <c r="BQ27" i="12"/>
  <c r="CB27" i="31"/>
  <c r="CB27" i="30"/>
  <c r="CA27" i="12"/>
  <c r="CB27" i="12"/>
  <c r="CC27" i="12"/>
  <c r="CV27" i="31"/>
  <c r="CV27" i="30"/>
  <c r="CV27" i="12"/>
  <c r="CW27" i="12"/>
  <c r="CU27" i="12"/>
  <c r="H28" i="31"/>
  <c r="H28" i="12"/>
  <c r="I28" i="12"/>
  <c r="G28" i="12"/>
  <c r="I28" i="30"/>
  <c r="X28" i="31"/>
  <c r="W28" i="32" s="1"/>
  <c r="X28" i="12"/>
  <c r="Y28" i="12"/>
  <c r="W28" i="12"/>
  <c r="X28" i="30"/>
  <c r="AN28" i="31"/>
  <c r="AN28" i="30"/>
  <c r="AN28" i="12"/>
  <c r="AO28" i="12"/>
  <c r="AM28" i="12"/>
  <c r="BD28" i="31"/>
  <c r="BD28" i="30"/>
  <c r="BD28" i="12"/>
  <c r="BE28" i="12"/>
  <c r="BC28" i="12"/>
  <c r="BP28" i="31"/>
  <c r="BO28" i="12"/>
  <c r="CE28" i="12"/>
  <c r="CF28" i="12"/>
  <c r="CZ28" i="31"/>
  <c r="DA28" i="12"/>
  <c r="CY28" i="12"/>
  <c r="L29" i="31"/>
  <c r="M29" i="12"/>
  <c r="K29" i="12"/>
  <c r="AB29" i="31"/>
  <c r="AC29" i="12"/>
  <c r="AA29" i="12"/>
  <c r="AR29" i="31"/>
  <c r="AS29" i="12"/>
  <c r="AQ29" i="12"/>
  <c r="BH29" i="31"/>
  <c r="BH29" i="32" s="1"/>
  <c r="BI29" i="12"/>
  <c r="BG29" i="12"/>
  <c r="BT29" i="31"/>
  <c r="BU29" i="12"/>
  <c r="CR29" i="31"/>
  <c r="CQ29" i="12"/>
  <c r="CR29" i="12"/>
  <c r="CS29" i="12"/>
  <c r="H30" i="31"/>
  <c r="G30" i="12"/>
  <c r="H30" i="12"/>
  <c r="I30" i="12"/>
  <c r="X30" i="31"/>
  <c r="W30" i="12"/>
  <c r="X30" i="12"/>
  <c r="Y30" i="12"/>
  <c r="Y30" i="30"/>
  <c r="AN30" i="31"/>
  <c r="AM30" i="12"/>
  <c r="AN30" i="12"/>
  <c r="AO30" i="12"/>
  <c r="AZ30" i="31"/>
  <c r="AY30" i="12"/>
  <c r="AZ30" i="12"/>
  <c r="BA30" i="12"/>
  <c r="BP30" i="31"/>
  <c r="BP30" i="12"/>
  <c r="BQ30" i="12"/>
  <c r="BO30" i="12"/>
  <c r="CF30" i="31"/>
  <c r="CF30" i="30"/>
  <c r="CF30" i="12"/>
  <c r="CG30" i="12"/>
  <c r="CZ30" i="31"/>
  <c r="CZ30" i="32" s="1"/>
  <c r="CZ30" i="30"/>
  <c r="CZ30" i="12"/>
  <c r="CY30" i="12"/>
  <c r="L31" i="31"/>
  <c r="K31" i="32" s="1"/>
  <c r="L31" i="30"/>
  <c r="L31" i="12"/>
  <c r="K31" i="12"/>
  <c r="M31" i="12"/>
  <c r="AB31" i="31"/>
  <c r="AB31" i="30"/>
  <c r="AB31" i="12"/>
  <c r="AA31" i="12"/>
  <c r="AR31" i="31"/>
  <c r="AQ31" i="32" s="1"/>
  <c r="AR31" i="30"/>
  <c r="AR31" i="12"/>
  <c r="AQ31" i="12"/>
  <c r="AS31" i="12"/>
  <c r="BH31" i="31"/>
  <c r="BH31" i="30"/>
  <c r="BH31" i="12"/>
  <c r="BG31" i="12"/>
  <c r="BT31" i="31"/>
  <c r="BU31" i="30"/>
  <c r="BT31" i="30"/>
  <c r="BT31" i="12"/>
  <c r="BU31" i="12"/>
  <c r="CJ31" i="31"/>
  <c r="CI31" i="32" s="1"/>
  <c r="CK31" i="30"/>
  <c r="CJ31" i="30"/>
  <c r="CJ31" i="12"/>
  <c r="CK31" i="12"/>
  <c r="CI31" i="12"/>
  <c r="CZ31" i="31"/>
  <c r="DA31" i="30"/>
  <c r="CZ31" i="30"/>
  <c r="CZ31" i="12"/>
  <c r="DA31" i="12"/>
  <c r="L32" i="31"/>
  <c r="M32" i="30"/>
  <c r="L32" i="30"/>
  <c r="L32" i="12"/>
  <c r="M32" i="12"/>
  <c r="K32" i="12"/>
  <c r="AB32" i="31"/>
  <c r="AC32" i="30"/>
  <c r="AB32" i="30"/>
  <c r="AB32" i="12"/>
  <c r="AC32" i="12"/>
  <c r="AR32" i="31"/>
  <c r="AS32" i="30"/>
  <c r="AR32" i="30"/>
  <c r="AQ32" i="12"/>
  <c r="AR32" i="12"/>
  <c r="AS32" i="12"/>
  <c r="BH32" i="31"/>
  <c r="BI32" i="30"/>
  <c r="BH32" i="30"/>
  <c r="BG32" i="12"/>
  <c r="BH32" i="12"/>
  <c r="BI32" i="12"/>
  <c r="CJ32" i="31"/>
  <c r="CJ32" i="32" s="1"/>
  <c r="CK32" i="30"/>
  <c r="CJ32" i="30"/>
  <c r="CI32" i="12"/>
  <c r="CJ32" i="12"/>
  <c r="CK32" i="12"/>
  <c r="CZ32" i="31"/>
  <c r="DA32" i="30"/>
  <c r="CZ32" i="30"/>
  <c r="CY32" i="12"/>
  <c r="CZ32" i="12"/>
  <c r="DA32" i="12"/>
  <c r="H33" i="31"/>
  <c r="I33" i="30"/>
  <c r="H33" i="30"/>
  <c r="G33" i="12"/>
  <c r="H33" i="12"/>
  <c r="I33" i="12"/>
  <c r="X33" i="31"/>
  <c r="Y33" i="30"/>
  <c r="W33" i="12"/>
  <c r="X33" i="30"/>
  <c r="X33" i="12"/>
  <c r="Y33" i="12"/>
  <c r="AN33" i="31"/>
  <c r="AN33" i="30"/>
  <c r="AO33" i="30"/>
  <c r="AM33" i="12"/>
  <c r="AN33" i="12"/>
  <c r="AO33" i="12"/>
  <c r="BD33" i="31"/>
  <c r="BD33" i="30"/>
  <c r="BE33" i="30"/>
  <c r="BC33" i="12"/>
  <c r="BD33" i="12"/>
  <c r="BE33" i="12"/>
  <c r="BT33" i="31"/>
  <c r="BT33" i="30"/>
  <c r="BU33" i="30"/>
  <c r="BS33" i="12"/>
  <c r="BT33" i="12"/>
  <c r="BU33" i="12"/>
  <c r="CF33" i="31"/>
  <c r="CF33" i="30"/>
  <c r="CG33" i="30"/>
  <c r="CF33" i="12"/>
  <c r="CG33" i="12"/>
  <c r="CE33" i="12"/>
  <c r="DD33" i="31"/>
  <c r="DD33" i="32" s="1"/>
  <c r="DD33" i="30"/>
  <c r="DE33" i="30"/>
  <c r="DD33" i="12"/>
  <c r="DE33" i="12"/>
  <c r="DC33" i="12"/>
  <c r="P34" i="31"/>
  <c r="P34" i="30"/>
  <c r="Q34" i="30"/>
  <c r="P34" i="12"/>
  <c r="O34" i="12"/>
  <c r="AF34" i="31"/>
  <c r="AF34" i="32" s="1"/>
  <c r="AF34" i="30"/>
  <c r="AG34" i="30"/>
  <c r="AG34" i="12"/>
  <c r="AF34" i="12"/>
  <c r="AV34" i="31"/>
  <c r="AV34" i="32" s="1"/>
  <c r="AW34" i="12"/>
  <c r="AV34" i="12"/>
  <c r="BL34" i="31"/>
  <c r="BM34" i="30"/>
  <c r="BM34" i="12"/>
  <c r="BL34" i="12"/>
  <c r="CB34" i="31"/>
  <c r="CB34" i="32" s="1"/>
  <c r="CB34" i="30"/>
  <c r="CC34" i="30"/>
  <c r="CC34" i="12"/>
  <c r="CB34" i="12"/>
  <c r="CN34" i="31"/>
  <c r="CN34" i="30"/>
  <c r="CO34" i="30"/>
  <c r="CO34" i="12"/>
  <c r="CM34" i="12"/>
  <c r="CN34" i="12"/>
  <c r="CZ34" i="31"/>
  <c r="CZ34" i="30"/>
  <c r="DA34" i="30"/>
  <c r="DA34" i="12"/>
  <c r="CY34" i="12"/>
  <c r="CZ34" i="12"/>
  <c r="L35" i="31"/>
  <c r="L35" i="30"/>
  <c r="M35" i="30"/>
  <c r="M35" i="12"/>
  <c r="K35" i="12"/>
  <c r="L35" i="12"/>
  <c r="AB35" i="31"/>
  <c r="AA35" i="32" s="1"/>
  <c r="AB35" i="30"/>
  <c r="AC35" i="30"/>
  <c r="AC35" i="12"/>
  <c r="AA35" i="12"/>
  <c r="AB35" i="12"/>
  <c r="AR35" i="31"/>
  <c r="AR35" i="30"/>
  <c r="AS35" i="30"/>
  <c r="AQ35" i="12"/>
  <c r="AR35" i="12"/>
  <c r="AS35" i="12"/>
  <c r="BH35" i="31"/>
  <c r="BH35" i="32" s="1"/>
  <c r="BH35" i="30"/>
  <c r="BI35" i="30"/>
  <c r="BG35" i="12"/>
  <c r="BH35" i="12"/>
  <c r="BI35" i="12"/>
  <c r="BP35" i="31"/>
  <c r="BP35" i="30"/>
  <c r="BQ35" i="30"/>
  <c r="BO35" i="12"/>
  <c r="BP35" i="12"/>
  <c r="BQ35" i="12"/>
  <c r="BU37" i="30"/>
  <c r="BU37" i="12"/>
  <c r="DA37" i="30"/>
  <c r="DA37" i="12"/>
  <c r="AC38" i="30"/>
  <c r="AC38" i="12"/>
  <c r="AG9" i="12"/>
  <c r="AL7" i="12"/>
  <c r="BL24" i="30"/>
  <c r="N11" i="30"/>
  <c r="E30" i="12"/>
  <c r="AL10" i="30"/>
  <c r="AQ8" i="30"/>
  <c r="AH12" i="23"/>
  <c r="AF10" i="12"/>
  <c r="AQ11" i="12"/>
  <c r="AR7" i="30"/>
  <c r="N41" i="12"/>
  <c r="BU30" i="30"/>
  <c r="H28" i="30"/>
  <c r="AB26" i="30"/>
  <c r="L26" i="30"/>
  <c r="BE25" i="30"/>
  <c r="CN24" i="30"/>
  <c r="AS24" i="30"/>
  <c r="CW23" i="30"/>
  <c r="CJ22" i="30"/>
  <c r="AZ22" i="30"/>
  <c r="E22" i="30"/>
  <c r="BL11" i="12"/>
  <c r="F11" i="30"/>
  <c r="E8" i="12"/>
  <c r="E7" i="12"/>
  <c r="AA38" i="12"/>
  <c r="Q38" i="12"/>
  <c r="X35" i="12"/>
  <c r="C35" i="12"/>
  <c r="CV34" i="12"/>
  <c r="CA34" i="12"/>
  <c r="BP34" i="12"/>
  <c r="AU34" i="12"/>
  <c r="AJ34" i="12"/>
  <c r="AU29" i="12"/>
  <c r="AS27" i="12"/>
  <c r="BM26" i="30"/>
  <c r="BU26" i="30"/>
  <c r="CC26" i="30"/>
  <c r="CG26" i="30"/>
  <c r="CS26" i="30"/>
  <c r="DA26" i="30"/>
  <c r="BA27" i="30"/>
  <c r="W40" i="12"/>
  <c r="AM40" i="12"/>
  <c r="BC40" i="12"/>
  <c r="BS40" i="12"/>
  <c r="CI40" i="12"/>
  <c r="CY40" i="12"/>
  <c r="S41" i="12"/>
  <c r="AI41" i="12"/>
  <c r="AY41" i="12"/>
  <c r="BL41" i="30"/>
  <c r="BO41" i="12"/>
  <c r="CE41" i="12"/>
  <c r="CU41" i="12"/>
  <c r="AE42" i="12"/>
  <c r="BG42" i="30"/>
  <c r="BK42" i="12"/>
  <c r="CQ42" i="12"/>
  <c r="AD11" i="12"/>
  <c r="W12" i="30"/>
  <c r="I23" i="30"/>
  <c r="G25" i="30"/>
  <c r="AL25" i="30"/>
  <c r="CP25" i="30"/>
  <c r="AH27" i="30"/>
  <c r="AL27" i="30"/>
  <c r="AP27" i="30"/>
  <c r="BN28" i="30"/>
  <c r="BR28" i="30"/>
  <c r="BT35" i="31"/>
  <c r="BT35" i="30"/>
  <c r="BU35" i="30"/>
  <c r="BS35" i="12"/>
  <c r="BT35" i="12"/>
  <c r="BX35" i="31"/>
  <c r="BX35" i="32" s="1"/>
  <c r="BX35" i="30"/>
  <c r="BY35" i="30"/>
  <c r="BW35" i="12"/>
  <c r="BX35" i="12"/>
  <c r="CB35" i="31"/>
  <c r="CA35" i="32" s="1"/>
  <c r="CB35" i="30"/>
  <c r="CC35" i="30"/>
  <c r="CA35" i="12"/>
  <c r="CB35" i="12"/>
  <c r="CF35" i="31"/>
  <c r="CF35" i="30"/>
  <c r="CG35" i="30"/>
  <c r="CE35" i="12"/>
  <c r="CF35" i="12"/>
  <c r="CJ35" i="31"/>
  <c r="CI35" i="32" s="1"/>
  <c r="CJ35" i="30"/>
  <c r="CK35" i="30"/>
  <c r="CI35" i="12"/>
  <c r="CJ35" i="12"/>
  <c r="CN35" i="31"/>
  <c r="CN35" i="30"/>
  <c r="CO35" i="30"/>
  <c r="CM35" i="12"/>
  <c r="CN35" i="12"/>
  <c r="CR35" i="31"/>
  <c r="CR35" i="30"/>
  <c r="CS35" i="30"/>
  <c r="CQ35" i="12"/>
  <c r="CR35" i="12"/>
  <c r="CV35" i="31"/>
  <c r="CV35" i="32" s="1"/>
  <c r="CV35" i="30"/>
  <c r="CW35" i="30"/>
  <c r="CU35" i="12"/>
  <c r="CV35" i="12"/>
  <c r="CZ35" i="31"/>
  <c r="CZ35" i="30"/>
  <c r="DA35" i="30"/>
  <c r="CY35" i="12"/>
  <c r="CZ35" i="12"/>
  <c r="DD35" i="31"/>
  <c r="DD35" i="32" s="1"/>
  <c r="DD35" i="30"/>
  <c r="DE35" i="30"/>
  <c r="DC35" i="12"/>
  <c r="DD35" i="12"/>
  <c r="D36" i="31"/>
  <c r="D36" i="30"/>
  <c r="E36" i="30"/>
  <c r="C36" i="12"/>
  <c r="D36" i="12"/>
  <c r="H36" i="31"/>
  <c r="G36" i="32" s="1"/>
  <c r="H36" i="30"/>
  <c r="I36" i="30"/>
  <c r="G36" i="12"/>
  <c r="H36" i="12"/>
  <c r="L36" i="31"/>
  <c r="L36" i="30"/>
  <c r="M36" i="30"/>
  <c r="K36" i="12"/>
  <c r="L36" i="12"/>
  <c r="P36" i="31"/>
  <c r="O36" i="32" s="1"/>
  <c r="P36" i="30"/>
  <c r="Q36" i="30"/>
  <c r="O36" i="12"/>
  <c r="P36" i="12"/>
  <c r="T36" i="31"/>
  <c r="T36" i="30"/>
  <c r="U36" i="30"/>
  <c r="S36" i="12"/>
  <c r="T36" i="12"/>
  <c r="X36" i="31"/>
  <c r="X36" i="32" s="1"/>
  <c r="X36" i="30"/>
  <c r="Y36" i="30"/>
  <c r="W36" i="12"/>
  <c r="X36" i="12"/>
  <c r="AB36" i="31"/>
  <c r="AB36" i="30"/>
  <c r="AC36" i="30"/>
  <c r="AA36" i="12"/>
  <c r="AB36" i="12"/>
  <c r="AF36" i="31"/>
  <c r="AF36" i="32" s="1"/>
  <c r="AF36" i="30"/>
  <c r="AG36" i="30"/>
  <c r="AE36" i="12"/>
  <c r="AF36" i="12"/>
  <c r="AJ36" i="31"/>
  <c r="AJ36" i="30"/>
  <c r="AK36" i="30"/>
  <c r="AI36" i="12"/>
  <c r="AJ36" i="12"/>
  <c r="AN36" i="31"/>
  <c r="AN36" i="30"/>
  <c r="AO36" i="30"/>
  <c r="AM36" i="12"/>
  <c r="AN36" i="12"/>
  <c r="AR36" i="31"/>
  <c r="AR36" i="30"/>
  <c r="AS36" i="30"/>
  <c r="AQ36" i="12"/>
  <c r="AR36" i="12"/>
  <c r="AV36" i="31"/>
  <c r="AV36" i="32" s="1"/>
  <c r="AV36" i="30"/>
  <c r="AW36" i="30"/>
  <c r="AU36" i="12"/>
  <c r="AV36" i="12"/>
  <c r="AZ36" i="31"/>
  <c r="AZ36" i="30"/>
  <c r="BA36" i="30"/>
  <c r="AY36" i="12"/>
  <c r="AZ36" i="12"/>
  <c r="BD36" i="31"/>
  <c r="BD36" i="30"/>
  <c r="BE36" i="30"/>
  <c r="BC36" i="12"/>
  <c r="BD36" i="12"/>
  <c r="BH36" i="31"/>
  <c r="BH36" i="30"/>
  <c r="BI36" i="30"/>
  <c r="BG36" i="12"/>
  <c r="BH36" i="12"/>
  <c r="BL36" i="31"/>
  <c r="BL36" i="32" s="1"/>
  <c r="BL36" i="30"/>
  <c r="BM36" i="30"/>
  <c r="BK36" i="12"/>
  <c r="BL36" i="12"/>
  <c r="BP36" i="31"/>
  <c r="BP36" i="30"/>
  <c r="BQ36" i="30"/>
  <c r="BO36" i="12"/>
  <c r="BP36" i="12"/>
  <c r="BT36" i="31"/>
  <c r="BT36" i="32" s="1"/>
  <c r="BT36" i="30"/>
  <c r="BU36" i="30"/>
  <c r="BS36" i="12"/>
  <c r="BT36" i="12"/>
  <c r="BX36" i="31"/>
  <c r="BX36" i="30"/>
  <c r="BY36" i="30"/>
  <c r="BW36" i="12"/>
  <c r="BX36" i="12"/>
  <c r="CB36" i="31"/>
  <c r="CB36" i="32" s="1"/>
  <c r="CB36" i="30"/>
  <c r="CC36" i="30"/>
  <c r="CA36" i="12"/>
  <c r="CB36" i="12"/>
  <c r="CF36" i="31"/>
  <c r="CF36" i="30"/>
  <c r="CG36" i="30"/>
  <c r="CE36" i="12"/>
  <c r="CF36" i="12"/>
  <c r="CJ36" i="31"/>
  <c r="CJ36" i="30"/>
  <c r="CK36" i="30"/>
  <c r="CI36" i="12"/>
  <c r="CJ36" i="12"/>
  <c r="CN36" i="31"/>
  <c r="CM36" i="32" s="1"/>
  <c r="CN36" i="30"/>
  <c r="CO36" i="30"/>
  <c r="CM36" i="12"/>
  <c r="CN36" i="12"/>
  <c r="CR36" i="31"/>
  <c r="CR36" i="30"/>
  <c r="CS36" i="30"/>
  <c r="CQ36" i="12"/>
  <c r="CR36" i="12"/>
  <c r="CV36" i="31"/>
  <c r="CV36" i="30"/>
  <c r="CW36" i="30"/>
  <c r="CU36" i="12"/>
  <c r="CV36" i="12"/>
  <c r="CZ36" i="31"/>
  <c r="CZ36" i="32" s="1"/>
  <c r="CZ36" i="30"/>
  <c r="DA36" i="30"/>
  <c r="CY36" i="12"/>
  <c r="CZ36" i="12"/>
  <c r="DD36" i="31"/>
  <c r="DD36" i="32" s="1"/>
  <c r="DD36" i="30"/>
  <c r="DE36" i="30"/>
  <c r="DC36" i="12"/>
  <c r="DD36" i="12"/>
  <c r="D37" i="31"/>
  <c r="D37" i="32" s="1"/>
  <c r="D37" i="30"/>
  <c r="E37" i="30"/>
  <c r="C37" i="12"/>
  <c r="D37" i="12"/>
  <c r="H37" i="31"/>
  <c r="G37" i="32" s="1"/>
  <c r="H37" i="30"/>
  <c r="I37" i="30"/>
  <c r="G37" i="12"/>
  <c r="H37" i="12"/>
  <c r="L37" i="31"/>
  <c r="L37" i="30"/>
  <c r="M37" i="30"/>
  <c r="K37" i="12"/>
  <c r="L37" i="12"/>
  <c r="P37" i="31"/>
  <c r="P37" i="30"/>
  <c r="Q37" i="30"/>
  <c r="O37" i="12"/>
  <c r="P37" i="12"/>
  <c r="T37" i="31"/>
  <c r="T37" i="32" s="1"/>
  <c r="T37" i="30"/>
  <c r="U37" i="30"/>
  <c r="S37" i="12"/>
  <c r="T37" i="12"/>
  <c r="X37" i="31"/>
  <c r="X37" i="30"/>
  <c r="W37" i="12"/>
  <c r="X37" i="12"/>
  <c r="AB37" i="31"/>
  <c r="AB37" i="30"/>
  <c r="AA37" i="12"/>
  <c r="AC37" i="30"/>
  <c r="AB37" i="12"/>
  <c r="AF37" i="31"/>
  <c r="AF37" i="30"/>
  <c r="AG37" i="30"/>
  <c r="AE37" i="12"/>
  <c r="AF37" i="12"/>
  <c r="AJ37" i="31"/>
  <c r="AJ37" i="30"/>
  <c r="AK37" i="30"/>
  <c r="AI37" i="12"/>
  <c r="AJ37" i="12"/>
  <c r="AN37" i="31"/>
  <c r="AN37" i="30"/>
  <c r="AM37" i="12"/>
  <c r="AN37" i="12"/>
  <c r="AR37" i="31"/>
  <c r="AQ37" i="32" s="1"/>
  <c r="AR37" i="30"/>
  <c r="AQ37" i="12"/>
  <c r="AS37" i="30"/>
  <c r="AR37" i="12"/>
  <c r="AV37" i="31"/>
  <c r="AV37" i="30"/>
  <c r="AW37" i="30"/>
  <c r="AU37" i="12"/>
  <c r="AV37" i="12"/>
  <c r="AZ37" i="31"/>
  <c r="AZ37" i="30"/>
  <c r="BA37" i="30"/>
  <c r="AY37" i="12"/>
  <c r="AZ37" i="12"/>
  <c r="BD37" i="31"/>
  <c r="BD37" i="30"/>
  <c r="BC37" i="12"/>
  <c r="BD37" i="12"/>
  <c r="BH37" i="31"/>
  <c r="BH37" i="32" s="1"/>
  <c r="BH37" i="30"/>
  <c r="BG37" i="12"/>
  <c r="BI37" i="30"/>
  <c r="BH37" i="12"/>
  <c r="BL37" i="31"/>
  <c r="BL37" i="30"/>
  <c r="BM37" i="30"/>
  <c r="BK37" i="12"/>
  <c r="BL37" i="12"/>
  <c r="BP37" i="31"/>
  <c r="BP37" i="32" s="1"/>
  <c r="BP37" i="30"/>
  <c r="BQ37" i="30"/>
  <c r="BO37" i="12"/>
  <c r="BP37" i="12"/>
  <c r="BT37" i="31"/>
  <c r="BS37" i="32" s="1"/>
  <c r="BT37" i="30"/>
  <c r="BS37" i="12"/>
  <c r="BT37" i="12"/>
  <c r="BX37" i="31"/>
  <c r="BX37" i="32" s="1"/>
  <c r="BX37" i="30"/>
  <c r="BW37" i="12"/>
  <c r="BY37" i="30"/>
  <c r="BX37" i="12"/>
  <c r="CB37" i="31"/>
  <c r="CB37" i="32" s="1"/>
  <c r="CB37" i="30"/>
  <c r="CC37" i="30"/>
  <c r="CA37" i="12"/>
  <c r="CB37" i="12"/>
  <c r="CF37" i="31"/>
  <c r="CE37" i="32" s="1"/>
  <c r="CF37" i="30"/>
  <c r="CG37" i="30"/>
  <c r="CE37" i="12"/>
  <c r="CF37" i="12"/>
  <c r="CJ37" i="31"/>
  <c r="CJ37" i="32" s="1"/>
  <c r="CJ37" i="30"/>
  <c r="CI37" i="12"/>
  <c r="CJ37" i="12"/>
  <c r="CN37" i="31"/>
  <c r="CN37" i="32" s="1"/>
  <c r="CN37" i="30"/>
  <c r="CM37" i="12"/>
  <c r="CO37" i="30"/>
  <c r="CN37" i="12"/>
  <c r="CR37" i="31"/>
  <c r="CR37" i="30"/>
  <c r="CS37" i="30"/>
  <c r="CQ37" i="12"/>
  <c r="CR37" i="12"/>
  <c r="CV37" i="31"/>
  <c r="CV37" i="30"/>
  <c r="CW37" i="30"/>
  <c r="CU37" i="12"/>
  <c r="CV37" i="12"/>
  <c r="CZ37" i="31"/>
  <c r="CZ37" i="32" s="1"/>
  <c r="CZ37" i="30"/>
  <c r="CY37" i="12"/>
  <c r="CZ37" i="12"/>
  <c r="DD37" i="31"/>
  <c r="DC37" i="32" s="1"/>
  <c r="DD37" i="30"/>
  <c r="DC37" i="12"/>
  <c r="DE37" i="30"/>
  <c r="DD37" i="12"/>
  <c r="D38" i="31"/>
  <c r="D38" i="32" s="1"/>
  <c r="D38" i="30"/>
  <c r="E38" i="30"/>
  <c r="C38" i="12"/>
  <c r="D38" i="12"/>
  <c r="H38" i="31"/>
  <c r="H38" i="32" s="1"/>
  <c r="H38" i="30"/>
  <c r="I38" i="30"/>
  <c r="G38" i="12"/>
  <c r="H38" i="12"/>
  <c r="L38" i="31"/>
  <c r="L38" i="32" s="1"/>
  <c r="L38" i="30"/>
  <c r="K38" i="12"/>
  <c r="L38" i="12"/>
  <c r="P38" i="31"/>
  <c r="P38" i="30"/>
  <c r="Q38" i="30"/>
  <c r="P38" i="12"/>
  <c r="T38" i="31"/>
  <c r="T38" i="30"/>
  <c r="U38" i="30"/>
  <c r="T38" i="12"/>
  <c r="X38" i="31"/>
  <c r="X38" i="30"/>
  <c r="Y38" i="30"/>
  <c r="X38" i="12"/>
  <c r="AB38" i="31"/>
  <c r="AB38" i="32" s="1"/>
  <c r="AB38" i="30"/>
  <c r="AB38" i="12"/>
  <c r="AF38" i="31"/>
  <c r="AF38" i="30"/>
  <c r="AJ38" i="31"/>
  <c r="AI38" i="12"/>
  <c r="AN38" i="31"/>
  <c r="AN38" i="30"/>
  <c r="AR38" i="31"/>
  <c r="AQ38" i="12"/>
  <c r="AR38" i="30"/>
  <c r="AV38" i="31"/>
  <c r="AU38" i="32" s="1"/>
  <c r="AV38" i="30"/>
  <c r="AW38" i="30"/>
  <c r="AZ38" i="31"/>
  <c r="AZ38" i="30"/>
  <c r="AY38" i="12"/>
  <c r="BD38" i="31"/>
  <c r="BD38" i="30"/>
  <c r="BH38" i="31"/>
  <c r="BG38" i="12"/>
  <c r="BH38" i="30"/>
  <c r="BL38" i="31"/>
  <c r="BL38" i="30"/>
  <c r="BP38" i="31"/>
  <c r="BO38" i="32" s="1"/>
  <c r="BP38" i="30"/>
  <c r="BO38" i="12"/>
  <c r="BT38" i="31"/>
  <c r="BT38" i="30"/>
  <c r="BX38" i="31"/>
  <c r="BW38" i="12"/>
  <c r="BX38" i="30"/>
  <c r="CB38" i="31"/>
  <c r="CB38" i="30"/>
  <c r="CE38" i="31"/>
  <c r="CD38" i="32" s="1"/>
  <c r="CE38" i="30"/>
  <c r="CE38" i="12"/>
  <c r="CM38" i="31"/>
  <c r="CL38" i="32" s="1"/>
  <c r="CM38" i="30"/>
  <c r="CQ38" i="31"/>
  <c r="CP38" i="32" s="1"/>
  <c r="CQ38" i="30"/>
  <c r="CP38" i="12"/>
  <c r="CU38" i="31"/>
  <c r="CT38" i="32" s="1"/>
  <c r="CU38" i="12"/>
  <c r="CU38" i="30"/>
  <c r="CY38" i="31"/>
  <c r="CX38" i="32" s="1"/>
  <c r="CY38" i="30"/>
  <c r="DC38" i="31"/>
  <c r="DB38" i="32" s="1"/>
  <c r="DC38" i="30"/>
  <c r="C39" i="31"/>
  <c r="B39" i="32" s="1"/>
  <c r="C39" i="30"/>
  <c r="B39" i="12"/>
  <c r="G39" i="31"/>
  <c r="F39" i="32" s="1"/>
  <c r="G39" i="30"/>
  <c r="G39" i="12"/>
  <c r="K39" i="31"/>
  <c r="J39" i="32" s="1"/>
  <c r="K39" i="30"/>
  <c r="O39" i="31"/>
  <c r="N39" i="32" s="1"/>
  <c r="O39" i="30"/>
  <c r="S39" i="31"/>
  <c r="R39" i="32" s="1"/>
  <c r="S39" i="30"/>
  <c r="R39" i="12"/>
  <c r="W39" i="31"/>
  <c r="V39" i="32" s="1"/>
  <c r="W39" i="12"/>
  <c r="W39" i="30"/>
  <c r="AA39" i="31"/>
  <c r="Z39" i="32" s="1"/>
  <c r="AA39" i="30"/>
  <c r="AE39" i="31"/>
  <c r="AD39" i="32" s="1"/>
  <c r="AE39" i="30"/>
  <c r="AI39" i="31"/>
  <c r="AH39" i="32" s="1"/>
  <c r="AI39" i="30"/>
  <c r="AH39" i="12"/>
  <c r="AM39" i="31"/>
  <c r="AM39" i="30"/>
  <c r="AM39" i="12"/>
  <c r="AQ39" i="31"/>
  <c r="AQ39" i="30"/>
  <c r="AU39" i="31"/>
  <c r="AT39" i="32" s="1"/>
  <c r="AU39" i="30"/>
  <c r="AY39" i="31"/>
  <c r="AY39" i="30"/>
  <c r="AX39" i="12"/>
  <c r="BC39" i="31"/>
  <c r="BB39" i="32" s="1"/>
  <c r="BC39" i="12"/>
  <c r="BG39" i="31"/>
  <c r="BF39" i="32" s="1"/>
  <c r="BG39" i="30"/>
  <c r="BO39" i="31"/>
  <c r="BN39" i="32" s="1"/>
  <c r="BN39" i="12"/>
  <c r="BO39" i="30"/>
  <c r="BS39" i="31"/>
  <c r="BR39" i="32" s="1"/>
  <c r="BS39" i="12"/>
  <c r="BW39" i="31"/>
  <c r="BV39" i="32" s="1"/>
  <c r="BW39" i="30"/>
  <c r="CE39" i="31"/>
  <c r="CD39" i="32" s="1"/>
  <c r="CE39" i="30"/>
  <c r="CD39" i="12"/>
  <c r="CI39" i="31"/>
  <c r="CH39" i="32" s="1"/>
  <c r="CI39" i="12"/>
  <c r="CM39" i="31"/>
  <c r="CL39" i="32" s="1"/>
  <c r="CM39" i="30"/>
  <c r="CU39" i="31"/>
  <c r="CT39" i="32" s="1"/>
  <c r="CT39" i="12"/>
  <c r="CU39" i="30"/>
  <c r="CY39" i="31"/>
  <c r="CX39" i="32" s="1"/>
  <c r="CY39" i="12"/>
  <c r="DC39" i="31"/>
  <c r="DB39" i="32" s="1"/>
  <c r="DC39" i="30"/>
  <c r="G40" i="30"/>
  <c r="F40" i="12"/>
  <c r="K40" i="30"/>
  <c r="K40" i="12"/>
  <c r="O40" i="30"/>
  <c r="S40" i="31"/>
  <c r="S40" i="30"/>
  <c r="Q10" i="50"/>
  <c r="Q10" i="34"/>
  <c r="Q12" i="50"/>
  <c r="Q12" i="34"/>
  <c r="X7" i="31"/>
  <c r="X7" i="32" s="1"/>
  <c r="X7" i="30"/>
  <c r="T8" i="31"/>
  <c r="S8" i="32" s="1"/>
  <c r="S8" i="12"/>
  <c r="T8" i="30"/>
  <c r="Z12" i="31"/>
  <c r="Z12" i="12"/>
  <c r="AM7" i="31"/>
  <c r="AM7" i="32" s="1"/>
  <c r="AN7" i="30"/>
  <c r="H22" i="31"/>
  <c r="I22" i="30"/>
  <c r="BL22" i="31"/>
  <c r="BM22" i="30"/>
  <c r="BT22" i="31"/>
  <c r="BT22" i="32" s="1"/>
  <c r="BU22" i="30"/>
  <c r="CB22" i="31"/>
  <c r="CB22" i="32" s="1"/>
  <c r="CC22" i="30"/>
  <c r="CJ22" i="31"/>
  <c r="CJ22" i="32" s="1"/>
  <c r="CK22" i="30"/>
  <c r="CN22" i="31"/>
  <c r="CO22" i="30"/>
  <c r="CR22" i="31"/>
  <c r="CQ22" i="32" s="1"/>
  <c r="CR22" i="30"/>
  <c r="CS22" i="30"/>
  <c r="CZ22" i="31"/>
  <c r="CY22" i="32" s="1"/>
  <c r="DA22" i="30"/>
  <c r="DD22" i="31"/>
  <c r="DC22" i="32" s="1"/>
  <c r="DE22" i="30"/>
  <c r="D23" i="31"/>
  <c r="D23" i="32" s="1"/>
  <c r="D23" i="30"/>
  <c r="E23" i="30"/>
  <c r="L23" i="31"/>
  <c r="L23" i="30"/>
  <c r="AB23" i="31"/>
  <c r="AB23" i="32" s="1"/>
  <c r="AC23" i="30"/>
  <c r="AF23" i="31"/>
  <c r="AF23" i="32" s="1"/>
  <c r="AF23" i="30"/>
  <c r="AG23" i="30"/>
  <c r="AR23" i="31"/>
  <c r="AQ23" i="32" s="1"/>
  <c r="AR23" i="30"/>
  <c r="AS23" i="30"/>
  <c r="AV23" i="31"/>
  <c r="AU23" i="32" s="1"/>
  <c r="AV23" i="30"/>
  <c r="AZ23" i="31"/>
  <c r="AZ23" i="32" s="1"/>
  <c r="AZ23" i="30"/>
  <c r="S24" i="31"/>
  <c r="R24" i="32" s="1"/>
  <c r="S24" i="30"/>
  <c r="Q25" i="30"/>
  <c r="R25" i="30"/>
  <c r="V25" i="30"/>
  <c r="U25" i="30"/>
  <c r="BI25" i="31"/>
  <c r="BI25" i="30"/>
  <c r="BM25" i="31"/>
  <c r="BM25" i="30"/>
  <c r="BQ25" i="31"/>
  <c r="BQ25" i="30"/>
  <c r="BU25" i="31"/>
  <c r="BV25" i="30"/>
  <c r="BY25" i="31"/>
  <c r="BY25" i="30"/>
  <c r="BZ25" i="30"/>
  <c r="CG25" i="31"/>
  <c r="CG25" i="30"/>
  <c r="E26" i="31"/>
  <c r="F26" i="30"/>
  <c r="V26" i="30"/>
  <c r="AC26" i="31"/>
  <c r="AC26" i="30"/>
  <c r="AG26" i="31"/>
  <c r="AG26" i="30"/>
  <c r="AK26" i="31"/>
  <c r="AK26" i="30"/>
  <c r="AO26" i="31"/>
  <c r="AO26" i="30"/>
  <c r="AS26" i="31"/>
  <c r="AS26" i="30"/>
  <c r="AW26" i="31"/>
  <c r="AW26" i="30"/>
  <c r="BA26" i="31"/>
  <c r="BA26" i="30"/>
  <c r="BE26" i="31"/>
  <c r="BE26" i="30"/>
  <c r="BI26" i="31"/>
  <c r="BI26" i="30"/>
  <c r="I27" i="31"/>
  <c r="I27" i="32" s="1"/>
  <c r="J27" i="30"/>
  <c r="M27" i="31"/>
  <c r="M27" i="32" s="1"/>
  <c r="N27" i="30"/>
  <c r="Q27" i="31"/>
  <c r="Q27" i="32" s="1"/>
  <c r="Q27" i="30"/>
  <c r="U27" i="31"/>
  <c r="U27" i="32" s="1"/>
  <c r="U27" i="30"/>
  <c r="V27" i="30"/>
  <c r="Y27" i="31"/>
  <c r="Y27" i="32" s="1"/>
  <c r="Y27" i="30"/>
  <c r="Z27" i="30"/>
  <c r="BI27" i="31"/>
  <c r="BI27" i="32" s="1"/>
  <c r="BJ27" i="30"/>
  <c r="BM27" i="31"/>
  <c r="BM27" i="32" s="1"/>
  <c r="BM27" i="30"/>
  <c r="BN27" i="30"/>
  <c r="BQ27" i="31"/>
  <c r="BQ27" i="32" s="1"/>
  <c r="BQ27" i="30"/>
  <c r="BR27" i="30"/>
  <c r="BU27" i="31"/>
  <c r="BU27" i="30"/>
  <c r="BV27" i="30"/>
  <c r="BY27" i="31"/>
  <c r="BY27" i="32" s="1"/>
  <c r="BY27" i="30"/>
  <c r="BZ27" i="30"/>
  <c r="CC27" i="31"/>
  <c r="CC27" i="32" s="1"/>
  <c r="CC27" i="30"/>
  <c r="CD27" i="30"/>
  <c r="CG27" i="31"/>
  <c r="CG27" i="32" s="1"/>
  <c r="CG27" i="30"/>
  <c r="CH27" i="30"/>
  <c r="CK27" i="31"/>
  <c r="CK27" i="30"/>
  <c r="CL27" i="30"/>
  <c r="CO27" i="31"/>
  <c r="CO27" i="32" s="1"/>
  <c r="CO27" i="30"/>
  <c r="CP27" i="30"/>
  <c r="CS27" i="31"/>
  <c r="CS27" i="32" s="1"/>
  <c r="CS27" i="30"/>
  <c r="CT27" i="30"/>
  <c r="CW27" i="31"/>
  <c r="CW27" i="30"/>
  <c r="CX27" i="30"/>
  <c r="DA27" i="31"/>
  <c r="DA27" i="32" s="1"/>
  <c r="DA27" i="30"/>
  <c r="DB27" i="30"/>
  <c r="DE27" i="50"/>
  <c r="DE27" i="34"/>
  <c r="E28" i="31"/>
  <c r="F28" i="30"/>
  <c r="I28" i="31"/>
  <c r="I28" i="32" s="1"/>
  <c r="J28" i="30"/>
  <c r="M28" i="31"/>
  <c r="M28" i="30"/>
  <c r="N28" i="30"/>
  <c r="Q28" i="31"/>
  <c r="R28" i="30"/>
  <c r="U28" i="31"/>
  <c r="U28" i="32" s="1"/>
  <c r="U28" i="30"/>
  <c r="Y28" i="31"/>
  <c r="Z28" i="30"/>
  <c r="AC28" i="31"/>
  <c r="AC28" i="32" s="1"/>
  <c r="AD28" i="30"/>
  <c r="AK28" i="31"/>
  <c r="AK28" i="32" s="1"/>
  <c r="AL28" i="30"/>
  <c r="AO28" i="31"/>
  <c r="AO28" i="32" s="1"/>
  <c r="AP28" i="30"/>
  <c r="AS28" i="31"/>
  <c r="AS28" i="32" s="1"/>
  <c r="AT28" i="30"/>
  <c r="BA28" i="31"/>
  <c r="BA28" i="32" s="1"/>
  <c r="BB28" i="30"/>
  <c r="BE28" i="31"/>
  <c r="BE28" i="32" s="1"/>
  <c r="BF28" i="30"/>
  <c r="BU28" i="31"/>
  <c r="BU28" i="32" s="1"/>
  <c r="BV28" i="30"/>
  <c r="BY28" i="31"/>
  <c r="BY28" i="32" s="1"/>
  <c r="BZ28" i="30"/>
  <c r="CC28" i="31"/>
  <c r="CC28" i="32" s="1"/>
  <c r="CD28" i="30"/>
  <c r="CG28" i="31"/>
  <c r="CG28" i="32" s="1"/>
  <c r="CH28" i="30"/>
  <c r="CK28" i="31"/>
  <c r="CK28" i="32" s="1"/>
  <c r="CL28" i="30"/>
  <c r="CO28" i="31"/>
  <c r="CO28" i="32" s="1"/>
  <c r="CP28" i="30"/>
  <c r="CS28" i="31"/>
  <c r="CS28" i="32" s="1"/>
  <c r="CS28" i="30"/>
  <c r="CW28" i="31"/>
  <c r="CW28" i="32" s="1"/>
  <c r="CW28" i="30"/>
  <c r="CX28" i="30"/>
  <c r="DE28" i="50"/>
  <c r="DE28" i="33"/>
  <c r="DE28" i="34"/>
  <c r="E29" i="31"/>
  <c r="E29" i="32" s="1"/>
  <c r="F29" i="30"/>
  <c r="I29" i="31"/>
  <c r="I29" i="32" s="1"/>
  <c r="J29" i="30"/>
  <c r="M29" i="31"/>
  <c r="M29" i="32" s="1"/>
  <c r="N29" i="30"/>
  <c r="Q29" i="31"/>
  <c r="Q29" i="32" s="1"/>
  <c r="Q29" i="30"/>
  <c r="U29" i="31"/>
  <c r="U29" i="32" s="1"/>
  <c r="U29" i="30"/>
  <c r="V29" i="30"/>
  <c r="AC29" i="31"/>
  <c r="AC29" i="32" s="1"/>
  <c r="AC29" i="30"/>
  <c r="AD29" i="30"/>
  <c r="AH29" i="30"/>
  <c r="AK29" i="31"/>
  <c r="AK29" i="32" s="1"/>
  <c r="AL29" i="30"/>
  <c r="AO29" i="31"/>
  <c r="AO29" i="32" s="1"/>
  <c r="AP29" i="30"/>
  <c r="AS29" i="31"/>
  <c r="AS29" i="32" s="1"/>
  <c r="AS29" i="30"/>
  <c r="AW29" i="31"/>
  <c r="AW29" i="32" s="1"/>
  <c r="AX29" i="30"/>
  <c r="BA29" i="31"/>
  <c r="BA29" i="30"/>
  <c r="BE29" i="31"/>
  <c r="BE29" i="32" s="1"/>
  <c r="BE29" i="30"/>
  <c r="BF29" i="30"/>
  <c r="BM29" i="31"/>
  <c r="BM29" i="32" s="1"/>
  <c r="BM29" i="30"/>
  <c r="BN29" i="30"/>
  <c r="BQ29" i="31"/>
  <c r="BQ29" i="32" s="1"/>
  <c r="BR29" i="30"/>
  <c r="BU29" i="31"/>
  <c r="BU29" i="32" s="1"/>
  <c r="BV29" i="30"/>
  <c r="BY29" i="31"/>
  <c r="BY29" i="32" s="1"/>
  <c r="BZ29" i="30"/>
  <c r="CC29" i="31"/>
  <c r="CC29" i="32" s="1"/>
  <c r="CC29" i="30"/>
  <c r="CG29" i="31"/>
  <c r="CG29" i="32" s="1"/>
  <c r="CH29" i="30"/>
  <c r="CK29" i="31"/>
  <c r="CK29" i="32" s="1"/>
  <c r="CK29" i="30"/>
  <c r="CL29" i="30"/>
  <c r="CO29" i="31"/>
  <c r="CP29" i="30"/>
  <c r="CS29" i="31"/>
  <c r="CS29" i="30"/>
  <c r="CT29" i="30"/>
  <c r="CW29" i="31"/>
  <c r="CW29" i="32" s="1"/>
  <c r="CX29" i="30"/>
  <c r="DA29" i="31"/>
  <c r="DA29" i="32" s="1"/>
  <c r="DA29" i="30"/>
  <c r="DB29" i="30"/>
  <c r="DE29" i="50"/>
  <c r="DE29" i="34"/>
  <c r="DE29" i="33"/>
  <c r="E30" i="31"/>
  <c r="E30" i="32" s="1"/>
  <c r="E30" i="30"/>
  <c r="F30" i="30"/>
  <c r="M30" i="31"/>
  <c r="M30" i="32" s="1"/>
  <c r="M30" i="30"/>
  <c r="N30" i="30"/>
  <c r="Q30" i="31"/>
  <c r="Q30" i="32" s="1"/>
  <c r="R30" i="30"/>
  <c r="U30" i="30"/>
  <c r="Y30" i="31"/>
  <c r="Y30" i="32" s="1"/>
  <c r="Z30" i="30"/>
  <c r="AC30" i="31"/>
  <c r="AC30" i="30"/>
  <c r="AG30" i="31"/>
  <c r="AG30" i="32" s="1"/>
  <c r="AG30" i="30"/>
  <c r="AH30" i="30"/>
  <c r="AK30" i="31"/>
  <c r="AK30" i="32" s="1"/>
  <c r="AK30" i="30"/>
  <c r="AL30" i="30"/>
  <c r="AS30" i="31"/>
  <c r="AS30" i="32" s="1"/>
  <c r="AS30" i="30"/>
  <c r="AT30" i="30"/>
  <c r="AW30" i="31"/>
  <c r="AW30" i="32" s="1"/>
  <c r="AX30" i="30"/>
  <c r="BA30" i="31"/>
  <c r="BA30" i="32" s="1"/>
  <c r="BA30" i="30"/>
  <c r="BB30" i="30"/>
  <c r="BE30" i="31"/>
  <c r="BF30" i="30"/>
  <c r="BI30" i="31"/>
  <c r="BI30" i="32" s="1"/>
  <c r="BI30" i="30"/>
  <c r="BJ30" i="30"/>
  <c r="BM30" i="31"/>
  <c r="BN30" i="30"/>
  <c r="BQ30" i="31"/>
  <c r="BQ30" i="32" s="1"/>
  <c r="BQ30" i="30"/>
  <c r="BR30" i="30"/>
  <c r="BY30" i="31"/>
  <c r="BY30" i="30"/>
  <c r="BZ30" i="30"/>
  <c r="CC30" i="31"/>
  <c r="CC30" i="32" s="1"/>
  <c r="CC30" i="30"/>
  <c r="CD30" i="30"/>
  <c r="CG30" i="31"/>
  <c r="CG30" i="32" s="1"/>
  <c r="CG30" i="30"/>
  <c r="CH30" i="30"/>
  <c r="CK30" i="31"/>
  <c r="CK30" i="32" s="1"/>
  <c r="CL30" i="30"/>
  <c r="CO30" i="31"/>
  <c r="CP30" i="30"/>
  <c r="CS30" i="31"/>
  <c r="CS30" i="32" s="1"/>
  <c r="CT30" i="30"/>
  <c r="CW30" i="31"/>
  <c r="CX30" i="30"/>
  <c r="DE30" i="50"/>
  <c r="DE30" i="33"/>
  <c r="E31" i="31"/>
  <c r="E31" i="32" s="1"/>
  <c r="E31" i="30"/>
  <c r="I31" i="31"/>
  <c r="I31" i="32" s="1"/>
  <c r="I31" i="30"/>
  <c r="M31" i="31"/>
  <c r="M31" i="30"/>
  <c r="Q31" i="31"/>
  <c r="Q31" i="32" s="1"/>
  <c r="Q31" i="30"/>
  <c r="U31" i="30"/>
  <c r="Y31" i="31"/>
  <c r="Y31" i="30"/>
  <c r="AC31" i="31"/>
  <c r="AC31" i="30"/>
  <c r="AG31" i="31"/>
  <c r="AG31" i="32" s="1"/>
  <c r="AG31" i="30"/>
  <c r="AK31" i="31"/>
  <c r="AK31" i="32" s="1"/>
  <c r="AK31" i="30"/>
  <c r="AO31" i="31"/>
  <c r="AO31" i="32" s="1"/>
  <c r="AO31" i="30"/>
  <c r="AS31" i="31"/>
  <c r="AS31" i="32" s="1"/>
  <c r="AS31" i="30"/>
  <c r="AW31" i="31"/>
  <c r="AW31" i="32" s="1"/>
  <c r="AW31" i="30"/>
  <c r="BA31" i="31"/>
  <c r="BA31" i="32" s="1"/>
  <c r="BA31" i="30"/>
  <c r="BE31" i="31"/>
  <c r="BE31" i="32" s="1"/>
  <c r="BE31" i="30"/>
  <c r="BI31" i="31"/>
  <c r="BI31" i="32" s="1"/>
  <c r="BI31" i="30"/>
  <c r="BM31" i="31"/>
  <c r="BM31" i="32" s="1"/>
  <c r="BM31" i="30"/>
  <c r="BQ31" i="31"/>
  <c r="BQ31" i="32" s="1"/>
  <c r="BQ31" i="30"/>
  <c r="DE31" i="50"/>
  <c r="DE31" i="34"/>
  <c r="DE34" i="50"/>
  <c r="DE34" i="34"/>
  <c r="DE34" i="33"/>
  <c r="CD29" i="30"/>
  <c r="BB29" i="30"/>
  <c r="Z29" i="30"/>
  <c r="CT28" i="30"/>
  <c r="V28" i="30"/>
  <c r="N26" i="30"/>
  <c r="BU29" i="30"/>
  <c r="AX28" i="30"/>
  <c r="M27" i="30"/>
  <c r="CD25" i="30"/>
  <c r="DE30" i="34"/>
  <c r="V10" i="12"/>
  <c r="G12" i="12"/>
  <c r="V7" i="12"/>
  <c r="U10" i="30"/>
  <c r="AC11" i="12"/>
  <c r="AG38" i="30"/>
  <c r="BE38" i="12"/>
  <c r="BM38" i="12"/>
  <c r="BU38" i="12"/>
  <c r="CC38" i="12"/>
  <c r="CY38" i="12"/>
  <c r="U39" i="12"/>
  <c r="AG39" i="30"/>
  <c r="AK39" i="12"/>
  <c r="AW39" i="12"/>
  <c r="BA39" i="12"/>
  <c r="BM39" i="12"/>
  <c r="BW39" i="12"/>
  <c r="CM39" i="12"/>
  <c r="CW39" i="12"/>
  <c r="C40" i="12"/>
  <c r="O40" i="12"/>
  <c r="BO40" i="12"/>
  <c r="CE40" i="12"/>
  <c r="CU40" i="12"/>
  <c r="AF41" i="30"/>
  <c r="AU41" i="12"/>
  <c r="CA41" i="12"/>
  <c r="CQ41" i="12"/>
  <c r="C42" i="12"/>
  <c r="N42" i="12"/>
  <c r="BG42" i="12"/>
  <c r="X40" i="32"/>
  <c r="AB40" i="32"/>
  <c r="AJ41" i="32"/>
  <c r="Y9" i="12"/>
  <c r="BW44" i="14"/>
  <c r="CM44" i="14"/>
  <c r="C44" i="14"/>
  <c r="AK8" i="12"/>
  <c r="AN9" i="30"/>
  <c r="AT12" i="30"/>
  <c r="BG11" i="30"/>
  <c r="F22" i="12"/>
  <c r="Z22" i="12"/>
  <c r="AT22" i="12"/>
  <c r="AX22" i="12"/>
  <c r="CT22" i="30"/>
  <c r="F23" i="30"/>
  <c r="V23" i="30"/>
  <c r="BL23" i="12"/>
  <c r="BT23" i="30"/>
  <c r="BX23" i="30"/>
  <c r="CB23" i="30"/>
  <c r="CX23" i="12"/>
  <c r="DB23" i="12"/>
  <c r="O24" i="30"/>
  <c r="AU24" i="30"/>
  <c r="CA24" i="30"/>
  <c r="BG7" i="12"/>
  <c r="P23" i="30"/>
  <c r="BV23" i="12"/>
  <c r="CH23" i="30"/>
  <c r="CS23" i="30"/>
  <c r="E24" i="30"/>
  <c r="Y24" i="30"/>
  <c r="CM24" i="30"/>
  <c r="O25" i="30"/>
  <c r="AN23" i="30"/>
  <c r="K12" i="31"/>
  <c r="J12" i="12"/>
  <c r="L12" i="30"/>
  <c r="L12" i="12"/>
  <c r="AH8" i="50"/>
  <c r="AH8" i="33"/>
  <c r="AH8" i="35"/>
  <c r="T11" i="31"/>
  <c r="T11" i="30"/>
  <c r="S11" i="12"/>
  <c r="AF11" i="31"/>
  <c r="AF11" i="30"/>
  <c r="AO38" i="31"/>
  <c r="AO38" i="32" s="1"/>
  <c r="AP38" i="30"/>
  <c r="AN38" i="12"/>
  <c r="AO38" i="30"/>
  <c r="AP38" i="12"/>
  <c r="AW38" i="31"/>
  <c r="AW38" i="32" s="1"/>
  <c r="AX38" i="30"/>
  <c r="AV38" i="12"/>
  <c r="AX38" i="12"/>
  <c r="BI38" i="31"/>
  <c r="BI38" i="32" s="1"/>
  <c r="BJ38" i="30"/>
  <c r="BI38" i="30"/>
  <c r="BH38" i="12"/>
  <c r="BI44" i="14"/>
  <c r="BJ38" i="12"/>
  <c r="BQ38" i="31"/>
  <c r="BR38" i="30"/>
  <c r="BP38" i="12"/>
  <c r="BQ38" i="30"/>
  <c r="BR38" i="12"/>
  <c r="BY38" i="31"/>
  <c r="BZ38" i="30"/>
  <c r="BY38" i="30"/>
  <c r="BX38" i="12"/>
  <c r="BY44" i="14"/>
  <c r="BZ38" i="12"/>
  <c r="CJ38" i="31"/>
  <c r="CJ38" i="32" s="1"/>
  <c r="CJ38" i="30"/>
  <c r="CK38" i="30"/>
  <c r="CJ38" i="12"/>
  <c r="CN38" i="31"/>
  <c r="CN38" i="32" s="1"/>
  <c r="CN38" i="30"/>
  <c r="CN38" i="12"/>
  <c r="CN44" i="14"/>
  <c r="CV38" i="31"/>
  <c r="CV38" i="32" s="1"/>
  <c r="CV38" i="30"/>
  <c r="CV38" i="12"/>
  <c r="CV44" i="14"/>
  <c r="CW38" i="30"/>
  <c r="H39" i="31"/>
  <c r="H39" i="32" s="1"/>
  <c r="H39" i="30"/>
  <c r="H39" i="12"/>
  <c r="I39" i="30"/>
  <c r="L39" i="31"/>
  <c r="L39" i="32" s="1"/>
  <c r="L39" i="30"/>
  <c r="M39" i="30"/>
  <c r="L39" i="12"/>
  <c r="P39" i="31"/>
  <c r="P39" i="30"/>
  <c r="P39" i="12"/>
  <c r="AB39" i="31"/>
  <c r="AB39" i="30"/>
  <c r="AC39" i="30"/>
  <c r="AB39" i="12"/>
  <c r="AR39" i="31"/>
  <c r="AR39" i="30"/>
  <c r="AS39" i="30"/>
  <c r="AR39" i="12"/>
  <c r="BH39" i="31"/>
  <c r="BH39" i="32" s="1"/>
  <c r="BH39" i="30"/>
  <c r="BI39" i="30"/>
  <c r="BH39" i="12"/>
  <c r="BT39" i="31"/>
  <c r="BT39" i="30"/>
  <c r="BT39" i="12"/>
  <c r="BU39" i="30"/>
  <c r="CB39" i="31"/>
  <c r="CB39" i="32" s="1"/>
  <c r="CB39" i="30"/>
  <c r="CB39" i="12"/>
  <c r="CJ39" i="31"/>
  <c r="CJ39" i="32" s="1"/>
  <c r="CJ39" i="30"/>
  <c r="CJ39" i="12"/>
  <c r="CK39" i="30"/>
  <c r="CR39" i="31"/>
  <c r="CR39" i="30"/>
  <c r="CR39" i="12"/>
  <c r="DD39" i="31"/>
  <c r="DD39" i="30"/>
  <c r="DE39" i="30"/>
  <c r="DD39" i="12"/>
  <c r="L40" i="30"/>
  <c r="L40" i="12"/>
  <c r="M40" i="30"/>
  <c r="T40" i="31"/>
  <c r="T40" i="32" s="1"/>
  <c r="T40" i="30"/>
  <c r="T40" i="12"/>
  <c r="AA40" i="31"/>
  <c r="AA40" i="32" s="1"/>
  <c r="AA40" i="30"/>
  <c r="AB40" i="30"/>
  <c r="AB40" i="12"/>
  <c r="Z40" i="12"/>
  <c r="AI40" i="31"/>
  <c r="AH40" i="32" s="1"/>
  <c r="AI40" i="30"/>
  <c r="AJ40" i="30"/>
  <c r="AJ40" i="12"/>
  <c r="AH40" i="12"/>
  <c r="AM40" i="31"/>
  <c r="AM40" i="32" s="1"/>
  <c r="AM40" i="30"/>
  <c r="AN40" i="30"/>
  <c r="AN40" i="12"/>
  <c r="AL40" i="12"/>
  <c r="AU40" i="31"/>
  <c r="AU40" i="32" s="1"/>
  <c r="AU40" i="30"/>
  <c r="AV40" i="30"/>
  <c r="AV40" i="12"/>
  <c r="AT40" i="12"/>
  <c r="AY40" i="31"/>
  <c r="AY40" i="32" s="1"/>
  <c r="AY40" i="30"/>
  <c r="AZ40" i="30"/>
  <c r="AZ40" i="12"/>
  <c r="AY44" i="14"/>
  <c r="AX40" i="12"/>
  <c r="BC40" i="31"/>
  <c r="BC40" i="32" s="1"/>
  <c r="BC40" i="30"/>
  <c r="BD40" i="30"/>
  <c r="BD40" i="12"/>
  <c r="BC44" i="14"/>
  <c r="BB40" i="12"/>
  <c r="BK40" i="31"/>
  <c r="BJ40" i="32" s="1"/>
  <c r="BK40" i="30"/>
  <c r="BL40" i="30"/>
  <c r="BL40" i="12"/>
  <c r="BJ40" i="12"/>
  <c r="BS40" i="31"/>
  <c r="BS40" i="32" s="1"/>
  <c r="BS40" i="30"/>
  <c r="BT40" i="30"/>
  <c r="BT40" i="12"/>
  <c r="BS44" i="14"/>
  <c r="BR40" i="12"/>
  <c r="CI40" i="31"/>
  <c r="CI40" i="32" s="1"/>
  <c r="CI40" i="30"/>
  <c r="CJ40" i="30"/>
  <c r="CJ40" i="12"/>
  <c r="CI44" i="14"/>
  <c r="CH40" i="12"/>
  <c r="CQ40" i="31"/>
  <c r="CP40" i="32" s="1"/>
  <c r="CQ40" i="30"/>
  <c r="CR40" i="30"/>
  <c r="CR40" i="12"/>
  <c r="CP40" i="12"/>
  <c r="DC40" i="31"/>
  <c r="DB40" i="32" s="1"/>
  <c r="DC40" i="30"/>
  <c r="DD40" i="30"/>
  <c r="DD40" i="12"/>
  <c r="DB40" i="12"/>
  <c r="G41" i="30"/>
  <c r="H41" i="30"/>
  <c r="G44" i="14"/>
  <c r="F41" i="12"/>
  <c r="P41" i="12"/>
  <c r="S41" i="31"/>
  <c r="S41" i="30"/>
  <c r="T41" i="12"/>
  <c r="T41" i="30"/>
  <c r="R41" i="12"/>
  <c r="AA41" i="31"/>
  <c r="AA41" i="32" s="1"/>
  <c r="AA41" i="30"/>
  <c r="AB41" i="30"/>
  <c r="AB41" i="12"/>
  <c r="Z41" i="12"/>
  <c r="AI41" i="31"/>
  <c r="AH41" i="32" s="1"/>
  <c r="AI41" i="30"/>
  <c r="AJ41" i="12"/>
  <c r="AJ41" i="30"/>
  <c r="AH41" i="12"/>
  <c r="AQ41" i="31"/>
  <c r="AQ41" i="32" s="1"/>
  <c r="AQ41" i="30"/>
  <c r="AR41" i="30"/>
  <c r="AR41" i="12"/>
  <c r="AP41" i="12"/>
  <c r="BC41" i="31"/>
  <c r="BC41" i="30"/>
  <c r="BD41" i="12"/>
  <c r="BD41" i="30"/>
  <c r="BB41" i="12"/>
  <c r="BO41" i="31"/>
  <c r="BO41" i="32" s="1"/>
  <c r="BO41" i="30"/>
  <c r="BP41" i="12"/>
  <c r="BP41" i="30"/>
  <c r="BN41" i="12"/>
  <c r="S42" i="31"/>
  <c r="S42" i="32" s="1"/>
  <c r="T42" i="30"/>
  <c r="T42" i="12"/>
  <c r="S42" i="30"/>
  <c r="R42" i="12"/>
  <c r="AA42" i="31"/>
  <c r="AA42" i="32" s="1"/>
  <c r="AB42" i="30"/>
  <c r="AB42" i="12"/>
  <c r="Z42" i="12"/>
  <c r="AQ42" i="31"/>
  <c r="AQ42" i="32" s="1"/>
  <c r="AR42" i="30"/>
  <c r="AR42" i="12"/>
  <c r="AP42" i="12"/>
  <c r="AY42" i="31"/>
  <c r="AY42" i="32" s="1"/>
  <c r="AZ42" i="30"/>
  <c r="AZ42" i="12"/>
  <c r="AY42" i="30"/>
  <c r="AX42" i="12"/>
  <c r="BK42" i="31"/>
  <c r="BJ42" i="32" s="1"/>
  <c r="BL42" i="30"/>
  <c r="BL42" i="12"/>
  <c r="BK42" i="30"/>
  <c r="BJ42" i="12"/>
  <c r="BS42" i="31"/>
  <c r="BR42" i="32" s="1"/>
  <c r="BR42" i="34" s="1"/>
  <c r="BT42" i="30"/>
  <c r="BT42" i="12"/>
  <c r="BR42" i="12"/>
  <c r="CI42" i="31"/>
  <c r="CH42" i="32" s="1"/>
  <c r="CJ42" i="12"/>
  <c r="CJ42" i="30"/>
  <c r="CH42" i="12"/>
  <c r="CQ42" i="31"/>
  <c r="CP42" i="32" s="1"/>
  <c r="CR42" i="30"/>
  <c r="CR42" i="12"/>
  <c r="CP42" i="12"/>
  <c r="DC42" i="31"/>
  <c r="DB42" i="32" s="1"/>
  <c r="DD42" i="12"/>
  <c r="DB42" i="12"/>
  <c r="AH8" i="34"/>
  <c r="J42" i="12"/>
  <c r="BH44" i="14"/>
  <c r="CZ44" i="14"/>
  <c r="BO44" i="14"/>
  <c r="G12" i="30"/>
  <c r="U40" i="12"/>
  <c r="E40" i="12"/>
  <c r="DC39" i="12"/>
  <c r="CS39" i="12"/>
  <c r="CC39" i="12"/>
  <c r="BG39" i="12"/>
  <c r="AQ39" i="12"/>
  <c r="AG39" i="12"/>
  <c r="AA39" i="12"/>
  <c r="Q39" i="12"/>
  <c r="K39" i="12"/>
  <c r="CO38" i="12"/>
  <c r="CI38" i="12"/>
  <c r="AW38" i="12"/>
  <c r="AO38" i="12"/>
  <c r="AG38" i="12"/>
  <c r="AQ42" i="30"/>
  <c r="AV41" i="30"/>
  <c r="CS39" i="30"/>
  <c r="AD8" i="31"/>
  <c r="AD8" i="32" s="1"/>
  <c r="AE8" i="30"/>
  <c r="AD8" i="12"/>
  <c r="AG38" i="31"/>
  <c r="AG38" i="32" s="1"/>
  <c r="AH38" i="30"/>
  <c r="AF38" i="12"/>
  <c r="AH38" i="12"/>
  <c r="BE38" i="31"/>
  <c r="BF38" i="30"/>
  <c r="BD38" i="12"/>
  <c r="BE38" i="30"/>
  <c r="BF38" i="12"/>
  <c r="CC38" i="31"/>
  <c r="CC38" i="32" s="1"/>
  <c r="CD38" i="30"/>
  <c r="CB38" i="12"/>
  <c r="CD38" i="12"/>
  <c r="DD38" i="31"/>
  <c r="DD38" i="32" s="1"/>
  <c r="DD38" i="30"/>
  <c r="DD38" i="12"/>
  <c r="X39" i="31"/>
  <c r="X39" i="32" s="1"/>
  <c r="X39" i="30"/>
  <c r="X39" i="12"/>
  <c r="Y39" i="30"/>
  <c r="AN39" i="31"/>
  <c r="AN39" i="32" s="1"/>
  <c r="AN39" i="30"/>
  <c r="AN39" i="12"/>
  <c r="AO39" i="30"/>
  <c r="AV39" i="31"/>
  <c r="AV39" i="30"/>
  <c r="AV39" i="12"/>
  <c r="AV44" i="14"/>
  <c r="BL39" i="31"/>
  <c r="BL39" i="32" s="1"/>
  <c r="BL39" i="30"/>
  <c r="BL39" i="12"/>
  <c r="CF39" i="31"/>
  <c r="CF39" i="30"/>
  <c r="CF39" i="12"/>
  <c r="CG39" i="30"/>
  <c r="H40" i="30"/>
  <c r="H40" i="12"/>
  <c r="I40" i="30"/>
  <c r="CA40" i="31"/>
  <c r="BZ40" i="32" s="1"/>
  <c r="CA40" i="30"/>
  <c r="CB40" i="30"/>
  <c r="CB40" i="12"/>
  <c r="BZ40" i="12"/>
  <c r="CY40" i="31"/>
  <c r="CY40" i="30"/>
  <c r="CZ40" i="30"/>
  <c r="CZ40" i="12"/>
  <c r="CY44" i="14"/>
  <c r="CX40" i="12"/>
  <c r="K41" i="30"/>
  <c r="K41" i="12"/>
  <c r="L41" i="12"/>
  <c r="J41" i="12"/>
  <c r="K44" i="14"/>
  <c r="BK41" i="31"/>
  <c r="BJ41" i="32" s="1"/>
  <c r="BK41" i="30"/>
  <c r="BL41" i="12"/>
  <c r="BJ41" i="12"/>
  <c r="CE41" i="31"/>
  <c r="CD41" i="32" s="1"/>
  <c r="CE41" i="30"/>
  <c r="CF41" i="12"/>
  <c r="CF41" i="30"/>
  <c r="CD41" i="12"/>
  <c r="CY41" i="31"/>
  <c r="CY41" i="32" s="1"/>
  <c r="CZ41" i="12"/>
  <c r="CY41" i="30"/>
  <c r="CZ41" i="30"/>
  <c r="CX41" i="12"/>
  <c r="AE42" i="31"/>
  <c r="AD42" i="32" s="1"/>
  <c r="AF42" i="30"/>
  <c r="AF42" i="12"/>
  <c r="AE42" i="30"/>
  <c r="AD42" i="12"/>
  <c r="BC42" i="31"/>
  <c r="BB42" i="32" s="1"/>
  <c r="BD42" i="30"/>
  <c r="BC42" i="30"/>
  <c r="BD42" i="12"/>
  <c r="BB42" i="12"/>
  <c r="BO42" i="31"/>
  <c r="BN42" i="32" s="1"/>
  <c r="BP42" i="12"/>
  <c r="BP42" i="30"/>
  <c r="BN42" i="12"/>
  <c r="BW42" i="31"/>
  <c r="BV42" i="32" s="1"/>
  <c r="BX42" i="30"/>
  <c r="BX42" i="12"/>
  <c r="BV42" i="12"/>
  <c r="CE42" i="31"/>
  <c r="CF42" i="12"/>
  <c r="CD42" i="12"/>
  <c r="CU42" i="31"/>
  <c r="CT42" i="32" s="1"/>
  <c r="CV42" i="12"/>
  <c r="CV42" i="30"/>
  <c r="CT42" i="12"/>
  <c r="AH7" i="23"/>
  <c r="Y7" i="12"/>
  <c r="W8" i="12"/>
  <c r="Z7" i="12"/>
  <c r="AD7" i="12"/>
  <c r="P44" i="14"/>
  <c r="H44" i="14"/>
  <c r="AB44" i="14"/>
  <c r="AH7" i="34"/>
  <c r="U8" i="12"/>
  <c r="U10" i="12"/>
  <c r="AE8" i="12"/>
  <c r="H41" i="12"/>
  <c r="K42" i="30"/>
  <c r="S44" i="14"/>
  <c r="BK44" i="14"/>
  <c r="CU42" i="12"/>
  <c r="CE42" i="12"/>
  <c r="BO42" i="12"/>
  <c r="AQ42" i="12"/>
  <c r="AA42" i="12"/>
  <c r="BK41" i="12"/>
  <c r="AE41" i="12"/>
  <c r="G41" i="12"/>
  <c r="AY40" i="12"/>
  <c r="AI40" i="12"/>
  <c r="AA40" i="12"/>
  <c r="CG39" i="12"/>
  <c r="BK39" i="12"/>
  <c r="DC38" i="12"/>
  <c r="DD42" i="30"/>
  <c r="AA42" i="30"/>
  <c r="CC39" i="30"/>
  <c r="Q39" i="30"/>
  <c r="CC38" i="30"/>
  <c r="G12" i="31"/>
  <c r="G12" i="32" s="1"/>
  <c r="F12" i="12"/>
  <c r="H12" i="30"/>
  <c r="H12" i="12"/>
  <c r="O12" i="31"/>
  <c r="O12" i="32" s="1"/>
  <c r="N12" i="12"/>
  <c r="P12" i="30"/>
  <c r="P12" i="12"/>
  <c r="AB11" i="31"/>
  <c r="AA11" i="32" s="1"/>
  <c r="AB11" i="30"/>
  <c r="AK38" i="31"/>
  <c r="AK38" i="32" s="1"/>
  <c r="AL38" i="30"/>
  <c r="AJ38" i="12"/>
  <c r="AK38" i="30"/>
  <c r="AL38" i="12"/>
  <c r="AS38" i="31"/>
  <c r="AS38" i="32" s="1"/>
  <c r="AT38" i="30"/>
  <c r="AS38" i="30"/>
  <c r="AR38" i="12"/>
  <c r="AS44" i="14"/>
  <c r="AT38" i="12"/>
  <c r="BA38" i="31"/>
  <c r="BB38" i="30"/>
  <c r="AZ38" i="12"/>
  <c r="BA38" i="30"/>
  <c r="BB38" i="12"/>
  <c r="BM38" i="31"/>
  <c r="BN38" i="30"/>
  <c r="BL38" i="12"/>
  <c r="BN38" i="12"/>
  <c r="BU38" i="31"/>
  <c r="BU38" i="32" s="1"/>
  <c r="BV38" i="30"/>
  <c r="BT38" i="12"/>
  <c r="BU44" i="14"/>
  <c r="BU38" i="30"/>
  <c r="BV38" i="12"/>
  <c r="CF38" i="31"/>
  <c r="CF38" i="30"/>
  <c r="CF38" i="12"/>
  <c r="CG38" i="30"/>
  <c r="CR38" i="31"/>
  <c r="CR38" i="32" s="1"/>
  <c r="CR38" i="30"/>
  <c r="CR38" i="12"/>
  <c r="CS38" i="30"/>
  <c r="CZ38" i="31"/>
  <c r="CZ38" i="32" s="1"/>
  <c r="CZ38" i="30"/>
  <c r="DA38" i="30"/>
  <c r="CZ38" i="12"/>
  <c r="D39" i="31"/>
  <c r="D39" i="32" s="1"/>
  <c r="D39" i="30"/>
  <c r="D39" i="12"/>
  <c r="E39" i="30"/>
  <c r="T39" i="31"/>
  <c r="T39" i="32" s="1"/>
  <c r="T39" i="30"/>
  <c r="T39" i="12"/>
  <c r="U39" i="30"/>
  <c r="AF39" i="31"/>
  <c r="AF39" i="32" s="1"/>
  <c r="AF39" i="30"/>
  <c r="AF39" i="12"/>
  <c r="AJ39" i="31"/>
  <c r="AJ39" i="32" s="1"/>
  <c r="AJ39" i="30"/>
  <c r="AJ39" i="12"/>
  <c r="AJ44" i="14"/>
  <c r="AK39" i="30"/>
  <c r="AZ39" i="31"/>
  <c r="AZ39" i="32" s="1"/>
  <c r="AZ39" i="30"/>
  <c r="AZ39" i="12"/>
  <c r="BA39" i="30"/>
  <c r="BD39" i="31"/>
  <c r="BD39" i="32" s="1"/>
  <c r="BD39" i="30"/>
  <c r="BD39" i="12"/>
  <c r="BD44" i="14"/>
  <c r="BE39" i="30"/>
  <c r="BP39" i="31"/>
  <c r="BP39" i="32" s="1"/>
  <c r="BP39" i="30"/>
  <c r="BP39" i="12"/>
  <c r="BQ39" i="30"/>
  <c r="BX39" i="31"/>
  <c r="BX39" i="32" s="1"/>
  <c r="BX39" i="30"/>
  <c r="BY39" i="30"/>
  <c r="BX39" i="12"/>
  <c r="CN39" i="31"/>
  <c r="CN39" i="30"/>
  <c r="CO39" i="30"/>
  <c r="CN39" i="12"/>
  <c r="CV39" i="31"/>
  <c r="CV39" i="30"/>
  <c r="CV39" i="12"/>
  <c r="CW39" i="30"/>
  <c r="CZ39" i="31"/>
  <c r="CZ39" i="30"/>
  <c r="CZ39" i="12"/>
  <c r="DA39" i="30"/>
  <c r="D40" i="31"/>
  <c r="E40" i="31" s="1"/>
  <c r="D40" i="30"/>
  <c r="D40" i="12"/>
  <c r="P40" i="30"/>
  <c r="Q40" i="30"/>
  <c r="P40" i="12"/>
  <c r="W40" i="31"/>
  <c r="W40" i="32" s="1"/>
  <c r="W40" i="30"/>
  <c r="X40" i="30"/>
  <c r="X40" i="12"/>
  <c r="V40" i="12"/>
  <c r="AE40" i="31"/>
  <c r="AE40" i="32" s="1"/>
  <c r="AE40" i="30"/>
  <c r="AF40" i="30"/>
  <c r="AF40" i="12"/>
  <c r="AE44" i="14"/>
  <c r="AD40" i="12"/>
  <c r="AQ40" i="31"/>
  <c r="AQ40" i="32" s="1"/>
  <c r="AQ40" i="30"/>
  <c r="AR40" i="30"/>
  <c r="AR40" i="12"/>
  <c r="AQ44" i="14"/>
  <c r="AP40" i="12"/>
  <c r="BG40" i="31"/>
  <c r="BF40" i="32" s="1"/>
  <c r="BG40" i="30"/>
  <c r="BH40" i="30"/>
  <c r="BH40" i="12"/>
  <c r="BF40" i="12"/>
  <c r="BO40" i="31"/>
  <c r="BO40" i="30"/>
  <c r="BP40" i="30"/>
  <c r="BP40" i="12"/>
  <c r="BN40" i="12"/>
  <c r="BW40" i="31"/>
  <c r="BW40" i="32" s="1"/>
  <c r="BW40" i="30"/>
  <c r="BX40" i="30"/>
  <c r="BX40" i="12"/>
  <c r="BV40" i="12"/>
  <c r="CE40" i="31"/>
  <c r="CD40" i="32" s="1"/>
  <c r="CE40" i="30"/>
  <c r="CF40" i="30"/>
  <c r="CF40" i="12"/>
  <c r="CD40" i="12"/>
  <c r="CM40" i="31"/>
  <c r="CM40" i="32" s="1"/>
  <c r="CM40" i="30"/>
  <c r="CN40" i="30"/>
  <c r="CN40" i="12"/>
  <c r="CL40" i="12"/>
  <c r="CU40" i="31"/>
  <c r="CU40" i="32" s="1"/>
  <c r="CU40" i="30"/>
  <c r="CV40" i="30"/>
  <c r="CV40" i="12"/>
  <c r="CT40" i="12"/>
  <c r="C41" i="30"/>
  <c r="D41" i="30"/>
  <c r="D41" i="12"/>
  <c r="B41" i="12"/>
  <c r="W41" i="31"/>
  <c r="V41" i="32" s="1"/>
  <c r="W41" i="30"/>
  <c r="X41" i="12"/>
  <c r="X41" i="30"/>
  <c r="V41" i="12"/>
  <c r="AE41" i="31"/>
  <c r="AE41" i="32" s="1"/>
  <c r="AE41" i="30"/>
  <c r="AF41" i="12"/>
  <c r="AD41" i="12"/>
  <c r="AM41" i="31"/>
  <c r="AL41" i="32" s="1"/>
  <c r="AM41" i="30"/>
  <c r="AN41" i="12"/>
  <c r="AN41" i="30"/>
  <c r="AL41" i="12"/>
  <c r="AU41" i="31"/>
  <c r="AU41" i="32" s="1"/>
  <c r="AU41" i="30"/>
  <c r="AV41" i="12"/>
  <c r="AT41" i="12"/>
  <c r="AY41" i="31"/>
  <c r="AX41" i="32" s="1"/>
  <c r="AY41" i="30"/>
  <c r="AZ41" i="12"/>
  <c r="AZ41" i="30"/>
  <c r="AX41" i="12"/>
  <c r="BG41" i="31"/>
  <c r="BF41" i="32" s="1"/>
  <c r="BG41" i="30"/>
  <c r="BH41" i="30"/>
  <c r="BH41" i="12"/>
  <c r="BF41" i="12"/>
  <c r="BS41" i="31"/>
  <c r="BS41" i="32" s="1"/>
  <c r="BS41" i="30"/>
  <c r="BT41" i="12"/>
  <c r="BT41" i="30"/>
  <c r="BR41" i="12"/>
  <c r="BW41" i="31"/>
  <c r="BW41" i="32" s="1"/>
  <c r="BW41" i="30"/>
  <c r="BX41" i="30"/>
  <c r="BX41" i="12"/>
  <c r="BV41" i="12"/>
  <c r="CA41" i="31"/>
  <c r="CA41" i="32" s="1"/>
  <c r="CA41" i="30"/>
  <c r="CB41" i="12"/>
  <c r="BZ41" i="12"/>
  <c r="CI41" i="31"/>
  <c r="CH41" i="32" s="1"/>
  <c r="CJ41" i="12"/>
  <c r="CI41" i="30"/>
  <c r="CJ41" i="30"/>
  <c r="CH41" i="12"/>
  <c r="CM41" i="31"/>
  <c r="CL41" i="32" s="1"/>
  <c r="CN41" i="12"/>
  <c r="CM41" i="30"/>
  <c r="CN41" i="30"/>
  <c r="CL41" i="12"/>
  <c r="CQ41" i="31"/>
  <c r="CP41" i="32" s="1"/>
  <c r="CR41" i="12"/>
  <c r="CQ41" i="30"/>
  <c r="CR41" i="30"/>
  <c r="CP41" i="12"/>
  <c r="CU41" i="31"/>
  <c r="CU41" i="32" s="1"/>
  <c r="CV41" i="12"/>
  <c r="CU41" i="30"/>
  <c r="CV41" i="30"/>
  <c r="CT41" i="12"/>
  <c r="DC41" i="31"/>
  <c r="DB41" i="32" s="1"/>
  <c r="DD41" i="12"/>
  <c r="DC41" i="30"/>
  <c r="DD41" i="30"/>
  <c r="DB41" i="12"/>
  <c r="D42" i="12"/>
  <c r="C42" i="30"/>
  <c r="D42" i="30"/>
  <c r="B42" i="12"/>
  <c r="G42" i="30"/>
  <c r="H42" i="30"/>
  <c r="F42" i="12"/>
  <c r="P42" i="30"/>
  <c r="P42" i="12"/>
  <c r="W42" i="31"/>
  <c r="V42" i="32" s="1"/>
  <c r="X42" i="30"/>
  <c r="W42" i="30"/>
  <c r="X42" i="12"/>
  <c r="V42" i="12"/>
  <c r="AI42" i="31"/>
  <c r="AH42" i="32" s="1"/>
  <c r="AJ42" i="30"/>
  <c r="AJ42" i="12"/>
  <c r="AI42" i="30"/>
  <c r="AH42" i="12"/>
  <c r="AM42" i="31"/>
  <c r="AM42" i="32" s="1"/>
  <c r="AN42" i="30"/>
  <c r="AM42" i="30"/>
  <c r="AN42" i="12"/>
  <c r="AL42" i="12"/>
  <c r="AU42" i="31"/>
  <c r="AU42" i="32" s="1"/>
  <c r="AV42" i="30"/>
  <c r="AV42" i="12"/>
  <c r="AU42" i="30"/>
  <c r="AT42" i="12"/>
  <c r="BG42" i="31"/>
  <c r="BG42" i="32" s="1"/>
  <c r="BH42" i="30"/>
  <c r="BH42" i="12"/>
  <c r="BF42" i="12"/>
  <c r="CA42" i="31"/>
  <c r="BZ42" i="32" s="1"/>
  <c r="CB42" i="30"/>
  <c r="CB42" i="12"/>
  <c r="BZ42" i="12"/>
  <c r="CM42" i="31"/>
  <c r="CL42" i="32" s="1"/>
  <c r="CN42" i="30"/>
  <c r="CN42" i="12"/>
  <c r="CL42" i="12"/>
  <c r="CY42" i="31"/>
  <c r="CX42" i="32" s="1"/>
  <c r="CZ42" i="30"/>
  <c r="CZ42" i="12"/>
  <c r="CX42" i="12"/>
  <c r="AA7" i="12"/>
  <c r="O42" i="12"/>
  <c r="L42" i="30"/>
  <c r="AW44" i="14"/>
  <c r="AU44" i="14"/>
  <c r="AC8" i="12"/>
  <c r="H42" i="12"/>
  <c r="L44" i="14"/>
  <c r="BT44" i="14"/>
  <c r="BP44" i="14"/>
  <c r="DD44" i="14"/>
  <c r="BE44" i="14"/>
  <c r="BM44" i="14"/>
  <c r="AZ44" i="14"/>
  <c r="CQ44" i="14"/>
  <c r="AR44" i="14"/>
  <c r="AF44" i="14"/>
  <c r="K12" i="30"/>
  <c r="O12" i="12"/>
  <c r="DC42" i="12"/>
  <c r="CM42" i="12"/>
  <c r="BW42" i="12"/>
  <c r="AY42" i="12"/>
  <c r="AI42" i="12"/>
  <c r="S42" i="12"/>
  <c r="CY41" i="12"/>
  <c r="CI41" i="12"/>
  <c r="BS41" i="12"/>
  <c r="BC41" i="12"/>
  <c r="AM41" i="12"/>
  <c r="W41" i="12"/>
  <c r="DC40" i="12"/>
  <c r="CM40" i="12"/>
  <c r="BW40" i="12"/>
  <c r="BG40" i="12"/>
  <c r="AQ40" i="12"/>
  <c r="S40" i="12"/>
  <c r="I40" i="12"/>
  <c r="CQ39" i="12"/>
  <c r="CA39" i="12"/>
  <c r="BQ39" i="12"/>
  <c r="AU39" i="12"/>
  <c r="AE39" i="12"/>
  <c r="O39" i="12"/>
  <c r="E39" i="12"/>
  <c r="CS38" i="12"/>
  <c r="CM38" i="12"/>
  <c r="AH7" i="35"/>
  <c r="T10" i="12"/>
  <c r="W11" i="12"/>
  <c r="U11" i="12"/>
  <c r="AC7" i="12"/>
  <c r="Y11" i="12"/>
  <c r="O41" i="12"/>
  <c r="O42" i="30"/>
  <c r="X44" i="14"/>
  <c r="T44" i="14"/>
  <c r="W44" i="14"/>
  <c r="BX44" i="14"/>
  <c r="BL44" i="14"/>
  <c r="AM44" i="14"/>
  <c r="CB44" i="14"/>
  <c r="CF44" i="14"/>
  <c r="AG44" i="14"/>
  <c r="BQ44" i="14"/>
  <c r="CJ44" i="14"/>
  <c r="CA44" i="14"/>
  <c r="CU44" i="14"/>
  <c r="BA44" i="14"/>
  <c r="O12" i="30"/>
  <c r="M40" i="12"/>
  <c r="G40" i="12"/>
  <c r="DA39" i="12"/>
  <c r="CU39" i="12"/>
  <c r="CK39" i="12"/>
  <c r="CE39" i="12"/>
  <c r="BU39" i="12"/>
  <c r="BO39" i="12"/>
  <c r="BE39" i="12"/>
  <c r="AY39" i="12"/>
  <c r="AO39" i="12"/>
  <c r="AI39" i="12"/>
  <c r="Y39" i="12"/>
  <c r="S39" i="12"/>
  <c r="I39" i="12"/>
  <c r="C39" i="12"/>
  <c r="CW38" i="12"/>
  <c r="CQ38" i="12"/>
  <c r="CG38" i="12"/>
  <c r="BY38" i="12"/>
  <c r="BQ38" i="12"/>
  <c r="BI38" i="12"/>
  <c r="BA38" i="12"/>
  <c r="AS38" i="12"/>
  <c r="AK38" i="12"/>
  <c r="CF42" i="30"/>
  <c r="CB41" i="30"/>
  <c r="P41" i="30"/>
  <c r="U40" i="30"/>
  <c r="BM39" i="30"/>
  <c r="DE38" i="30"/>
  <c r="BM38" i="30"/>
  <c r="N23" i="31"/>
  <c r="N23" i="30"/>
  <c r="AD23" i="31"/>
  <c r="AD23" i="30"/>
  <c r="AH23" i="31"/>
  <c r="AG23" i="32" s="1"/>
  <c r="AH23" i="30"/>
  <c r="AW23" i="31"/>
  <c r="AW23" i="30"/>
  <c r="AG25" i="31"/>
  <c r="AG25" i="32" s="1"/>
  <c r="AG25" i="30"/>
  <c r="AK25" i="31"/>
  <c r="AK25" i="30"/>
  <c r="AS25" i="31"/>
  <c r="AS25" i="30"/>
  <c r="AW25" i="31"/>
  <c r="AW25" i="30"/>
  <c r="BA25" i="31"/>
  <c r="BA25" i="30"/>
  <c r="CO25" i="31"/>
  <c r="CO25" i="32" s="1"/>
  <c r="CO25" i="30"/>
  <c r="CS25" i="31"/>
  <c r="CS25" i="32" s="1"/>
  <c r="CS25" i="30"/>
  <c r="CW25" i="31"/>
  <c r="CW25" i="30"/>
  <c r="DE25" i="50"/>
  <c r="DE25" i="33"/>
  <c r="L27" i="31"/>
  <c r="K27" i="32" s="1"/>
  <c r="L27" i="30"/>
  <c r="Y9" i="30"/>
  <c r="V12" i="31"/>
  <c r="V12" i="32" s="1"/>
  <c r="V12" i="30"/>
  <c r="AD12" i="31"/>
  <c r="AD12" i="12"/>
  <c r="AH12" i="50"/>
  <c r="AH12" i="33"/>
  <c r="AU7" i="31"/>
  <c r="AT7" i="32" s="1"/>
  <c r="AV7" i="30"/>
  <c r="AN22" i="12"/>
  <c r="BS22" i="31"/>
  <c r="BS22" i="30"/>
  <c r="CM22" i="31"/>
  <c r="CN22" i="30"/>
  <c r="C23" i="31"/>
  <c r="C23" i="30"/>
  <c r="W23" i="31"/>
  <c r="X23" i="30"/>
  <c r="AE23" i="31"/>
  <c r="AE23" i="30"/>
  <c r="AI23" i="31"/>
  <c r="AI23" i="30"/>
  <c r="AL23" i="31"/>
  <c r="AL23" i="30"/>
  <c r="H24" i="31"/>
  <c r="I24" i="30"/>
  <c r="P24" i="31"/>
  <c r="Q24" i="30"/>
  <c r="AF24" i="31"/>
  <c r="AF24" i="32" s="1"/>
  <c r="AG24" i="30"/>
  <c r="AZ24" i="31"/>
  <c r="AZ24" i="30"/>
  <c r="BA24" i="30"/>
  <c r="BP24" i="31"/>
  <c r="BQ24" i="30"/>
  <c r="CF24" i="31"/>
  <c r="CF24" i="30"/>
  <c r="CG24" i="30"/>
  <c r="CY24" i="31"/>
  <c r="CZ24" i="30"/>
  <c r="C25" i="31"/>
  <c r="C25" i="30"/>
  <c r="D25" i="30"/>
  <c r="G25" i="31"/>
  <c r="H25" i="30"/>
  <c r="K25" i="31"/>
  <c r="L25" i="31" s="1"/>
  <c r="M25" i="31" s="1"/>
  <c r="L25" i="30"/>
  <c r="S25" i="30"/>
  <c r="W25" i="30"/>
  <c r="AA25" i="30"/>
  <c r="AP25" i="31"/>
  <c r="AO25" i="32" s="1"/>
  <c r="AP25" i="30"/>
  <c r="AT25" i="31"/>
  <c r="AT25" i="30"/>
  <c r="AX25" i="31"/>
  <c r="AX25" i="30"/>
  <c r="BB25" i="31"/>
  <c r="BB25" i="30"/>
  <c r="BF25" i="31"/>
  <c r="BE25" i="32" s="1"/>
  <c r="BF25" i="30"/>
  <c r="BG25" i="30"/>
  <c r="BJ25" i="31"/>
  <c r="BJ25" i="32" s="1"/>
  <c r="BJ25" i="30"/>
  <c r="BK25" i="30"/>
  <c r="BN25" i="31"/>
  <c r="BN25" i="30"/>
  <c r="BO25" i="30"/>
  <c r="BR25" i="31"/>
  <c r="BR25" i="30"/>
  <c r="BS25" i="30"/>
  <c r="BV25" i="31"/>
  <c r="BV25" i="32" s="1"/>
  <c r="BW25" i="30"/>
  <c r="BZ25" i="31"/>
  <c r="BZ25" i="32" s="1"/>
  <c r="CA25" i="30"/>
  <c r="CD25" i="31"/>
  <c r="CD25" i="32" s="1"/>
  <c r="CE25" i="30"/>
  <c r="CH25" i="31"/>
  <c r="CH25" i="32" s="1"/>
  <c r="CI25" i="30"/>
  <c r="DB25" i="31"/>
  <c r="DB25" i="32" s="1"/>
  <c r="DB25" i="30"/>
  <c r="F26" i="31"/>
  <c r="G26" i="30"/>
  <c r="J26" i="31"/>
  <c r="J26" i="30"/>
  <c r="O26" i="30"/>
  <c r="R26" i="30"/>
  <c r="W26" i="30"/>
  <c r="Z26" i="30"/>
  <c r="AD26" i="31"/>
  <c r="AD26" i="32" s="1"/>
  <c r="AD26" i="30"/>
  <c r="AE26" i="30"/>
  <c r="AH26" i="31"/>
  <c r="AH26" i="30"/>
  <c r="AI26" i="30"/>
  <c r="AL26" i="31"/>
  <c r="AL26" i="32" s="1"/>
  <c r="AL26" i="30"/>
  <c r="AM26" i="30"/>
  <c r="AP26" i="31"/>
  <c r="AP26" i="32" s="1"/>
  <c r="AP26" i="30"/>
  <c r="AQ26" i="30"/>
  <c r="AT26" i="31"/>
  <c r="AT26" i="32" s="1"/>
  <c r="AT26" i="30"/>
  <c r="AU26" i="30"/>
  <c r="AX26" i="31"/>
  <c r="AX26" i="32" s="1"/>
  <c r="AX26" i="30"/>
  <c r="AY26" i="30"/>
  <c r="BB26" i="31"/>
  <c r="BB26" i="32" s="1"/>
  <c r="BB26" i="30"/>
  <c r="BC26" i="30"/>
  <c r="BF26" i="31"/>
  <c r="BF26" i="32" s="1"/>
  <c r="BF26" i="30"/>
  <c r="BG26" i="30"/>
  <c r="BJ26" i="31"/>
  <c r="BJ26" i="32" s="1"/>
  <c r="BJ26" i="30"/>
  <c r="BK26" i="30"/>
  <c r="BM26" i="31"/>
  <c r="BM26" i="32" s="1"/>
  <c r="BN26" i="30"/>
  <c r="BQ26" i="31"/>
  <c r="BQ26" i="32" s="1"/>
  <c r="BR26" i="30"/>
  <c r="BU26" i="31"/>
  <c r="BU26" i="32" s="1"/>
  <c r="BV26" i="30"/>
  <c r="BY26" i="31"/>
  <c r="BZ26" i="30"/>
  <c r="CC26" i="31"/>
  <c r="CC26" i="32" s="1"/>
  <c r="CD26" i="30"/>
  <c r="CG26" i="31"/>
  <c r="CG26" i="32" s="1"/>
  <c r="CH26" i="30"/>
  <c r="CK26" i="31"/>
  <c r="CK26" i="32" s="1"/>
  <c r="CL26" i="30"/>
  <c r="CO26" i="31"/>
  <c r="CO26" i="32" s="1"/>
  <c r="CP26" i="30"/>
  <c r="CS26" i="31"/>
  <c r="CS26" i="32" s="1"/>
  <c r="CT26" i="30"/>
  <c r="CW26" i="31"/>
  <c r="CW26" i="32" s="1"/>
  <c r="CX26" i="30"/>
  <c r="DA26" i="31"/>
  <c r="DA26" i="32" s="1"/>
  <c r="DB26" i="30"/>
  <c r="E27" i="31"/>
  <c r="F27" i="30"/>
  <c r="AG27" i="31"/>
  <c r="AG27" i="32" s="1"/>
  <c r="AG27" i="30"/>
  <c r="AK27" i="31"/>
  <c r="AK27" i="30"/>
  <c r="AO27" i="31"/>
  <c r="AO27" i="32" s="1"/>
  <c r="AO27" i="30"/>
  <c r="AS27" i="31"/>
  <c r="AS27" i="32" s="1"/>
  <c r="AT27" i="30"/>
  <c r="AW27" i="31"/>
  <c r="AW27" i="32" s="1"/>
  <c r="AX27" i="30"/>
  <c r="BA27" i="31"/>
  <c r="BA27" i="32" s="1"/>
  <c r="BB27" i="30"/>
  <c r="BE27" i="31"/>
  <c r="BE27" i="32" s="1"/>
  <c r="BF27" i="30"/>
  <c r="CG29" i="30"/>
  <c r="BY29" i="30"/>
  <c r="BQ29" i="30"/>
  <c r="BI29" i="30"/>
  <c r="AW29" i="30"/>
  <c r="AO29" i="30"/>
  <c r="AG29" i="30"/>
  <c r="Y29" i="30"/>
  <c r="T29" i="30"/>
  <c r="M29" i="30"/>
  <c r="E29" i="30"/>
  <c r="DA28" i="30"/>
  <c r="BP28" i="30"/>
  <c r="BE28" i="30"/>
  <c r="BA28" i="30"/>
  <c r="AW28" i="30"/>
  <c r="AS28" i="30"/>
  <c r="AO28" i="30"/>
  <c r="AK28" i="30"/>
  <c r="AG28" i="30"/>
  <c r="AC28" i="30"/>
  <c r="Y28" i="30"/>
  <c r="T28" i="30"/>
  <c r="P28" i="30"/>
  <c r="BE27" i="30"/>
  <c r="AZ27" i="30"/>
  <c r="AN27" i="30"/>
  <c r="AD27" i="30"/>
  <c r="X27" i="30"/>
  <c r="T27" i="30"/>
  <c r="P27" i="30"/>
  <c r="E27" i="30"/>
  <c r="DE26" i="30"/>
  <c r="CZ26" i="30"/>
  <c r="CO26" i="30"/>
  <c r="CJ26" i="30"/>
  <c r="BY26" i="30"/>
  <c r="BT26" i="30"/>
  <c r="AA26" i="30"/>
  <c r="K26" i="30"/>
  <c r="CY25" i="30"/>
  <c r="CT25" i="30"/>
  <c r="CH25" i="30"/>
  <c r="CC25" i="30"/>
  <c r="AY25" i="30"/>
  <c r="AQ25" i="30"/>
  <c r="AE25" i="30"/>
  <c r="N25" i="30"/>
  <c r="BU24" i="30"/>
  <c r="AJ23" i="30"/>
  <c r="AB23" i="30"/>
  <c r="J23" i="30"/>
  <c r="AG8" i="31"/>
  <c r="AG8" i="32" s="1"/>
  <c r="AH8" i="12"/>
  <c r="AG8" i="30"/>
  <c r="U9" i="31"/>
  <c r="U9" i="32" s="1"/>
  <c r="U9" i="30"/>
  <c r="V9" i="30"/>
  <c r="DE38" i="34"/>
  <c r="BD9" i="12"/>
  <c r="J9" i="12"/>
  <c r="DE39" i="34"/>
  <c r="L41" i="30"/>
  <c r="AS8" i="30"/>
  <c r="BA34" i="32"/>
  <c r="U7" i="31"/>
  <c r="U7" i="30"/>
  <c r="T7" i="12"/>
  <c r="U8" i="31"/>
  <c r="U8" i="32" s="1"/>
  <c r="V8" i="30"/>
  <c r="AL8" i="31"/>
  <c r="AK8" i="32" s="1"/>
  <c r="AL8" i="30"/>
  <c r="AO8" i="12"/>
  <c r="AT8" i="31"/>
  <c r="AT8" i="30"/>
  <c r="AL11" i="31"/>
  <c r="AL11" i="30"/>
  <c r="AY11" i="12"/>
  <c r="AY11" i="30"/>
  <c r="AP12" i="31"/>
  <c r="AO12" i="12"/>
  <c r="AX12" i="31"/>
  <c r="AX12" i="32" s="1"/>
  <c r="AY12" i="12"/>
  <c r="AX12" i="30"/>
  <c r="AX12" i="12"/>
  <c r="AY12" i="30"/>
  <c r="BC11" i="31"/>
  <c r="BB11" i="12"/>
  <c r="BC11" i="12"/>
  <c r="BK11" i="31"/>
  <c r="BK11" i="12"/>
  <c r="BK11" i="30"/>
  <c r="BO11" i="31"/>
  <c r="BP11" i="30"/>
  <c r="BP11" i="12"/>
  <c r="BO11" i="30"/>
  <c r="BN11" i="12"/>
  <c r="BC12" i="31"/>
  <c r="BB12" i="12"/>
  <c r="BC12" i="12"/>
  <c r="BC12" i="30"/>
  <c r="BK12" i="31"/>
  <c r="BK12" i="30"/>
  <c r="BJ12" i="12"/>
  <c r="BK12" i="12"/>
  <c r="BO12" i="31"/>
  <c r="BO12" i="32" s="1"/>
  <c r="BP12" i="30"/>
  <c r="BP12" i="12"/>
  <c r="BO12" i="12"/>
  <c r="C22" i="31"/>
  <c r="B22" i="32" s="1"/>
  <c r="C22" i="30"/>
  <c r="B22" i="12"/>
  <c r="K22" i="30"/>
  <c r="J22" i="12"/>
  <c r="O22" i="30"/>
  <c r="N22" i="12"/>
  <c r="S22" i="31"/>
  <c r="S22" i="30"/>
  <c r="R22" i="12"/>
  <c r="W22" i="31"/>
  <c r="V22" i="32" s="1"/>
  <c r="V22" i="12"/>
  <c r="AE22" i="31"/>
  <c r="AD22" i="12"/>
  <c r="AI22" i="31"/>
  <c r="AH22" i="32" s="1"/>
  <c r="AI22" i="30"/>
  <c r="AH22" i="12"/>
  <c r="AM22" i="31"/>
  <c r="AL22" i="32" s="1"/>
  <c r="AM22" i="30"/>
  <c r="AL22" i="12"/>
  <c r="AQ22" i="31"/>
  <c r="AQ22" i="30"/>
  <c r="AP22" i="12"/>
  <c r="BC22" i="31"/>
  <c r="BB22" i="32" s="1"/>
  <c r="BC22" i="30"/>
  <c r="BB22" i="12"/>
  <c r="BG22" i="31"/>
  <c r="BF22" i="32" s="1"/>
  <c r="BF22" i="12"/>
  <c r="BG22" i="30"/>
  <c r="BN22" i="31"/>
  <c r="BN22" i="30"/>
  <c r="BN22" i="12"/>
  <c r="BR22" i="31"/>
  <c r="BQ22" i="32" s="1"/>
  <c r="BR22" i="12"/>
  <c r="BV22" i="31"/>
  <c r="BV22" i="30"/>
  <c r="BV22" i="12"/>
  <c r="BZ22" i="31"/>
  <c r="BZ22" i="30"/>
  <c r="CA22" i="30"/>
  <c r="BZ22" i="12"/>
  <c r="CD22" i="31"/>
  <c r="CC22" i="32" s="1"/>
  <c r="CD22" i="30"/>
  <c r="CD22" i="12"/>
  <c r="CH22" i="31"/>
  <c r="CH22" i="32" s="1"/>
  <c r="CI22" i="30"/>
  <c r="CH22" i="30"/>
  <c r="CH22" i="12"/>
  <c r="CL22" i="30"/>
  <c r="CL22" i="12"/>
  <c r="CP22" i="30"/>
  <c r="CP22" i="12"/>
  <c r="CT22" i="31"/>
  <c r="CS22" i="32" s="1"/>
  <c r="CU22" i="30"/>
  <c r="CT22" i="12"/>
  <c r="CX22" i="31"/>
  <c r="CX22" i="30"/>
  <c r="CY22" i="30"/>
  <c r="CX22" i="12"/>
  <c r="DB22" i="31"/>
  <c r="DB22" i="32" s="1"/>
  <c r="DC22" i="30"/>
  <c r="DB22" i="12"/>
  <c r="F23" i="31"/>
  <c r="F23" i="32" s="1"/>
  <c r="G23" i="30"/>
  <c r="F23" i="12"/>
  <c r="BE23" i="31"/>
  <c r="BE23" i="32" s="1"/>
  <c r="BE23" i="30"/>
  <c r="BF23" i="30"/>
  <c r="BF23" i="12"/>
  <c r="BH23" i="31"/>
  <c r="BH23" i="30"/>
  <c r="CM23" i="31"/>
  <c r="CM23" i="30"/>
  <c r="CL23" i="12"/>
  <c r="CQ23" i="31"/>
  <c r="CP23" i="32" s="1"/>
  <c r="CQ23" i="30"/>
  <c r="CP23" i="12"/>
  <c r="CU23" i="31"/>
  <c r="CT23" i="32" s="1"/>
  <c r="CU23" i="30"/>
  <c r="CT23" i="12"/>
  <c r="C24" i="31"/>
  <c r="B24" i="32" s="1"/>
  <c r="B24" i="12"/>
  <c r="G24" i="31"/>
  <c r="F24" i="32" s="1"/>
  <c r="H24" i="30"/>
  <c r="F24" i="12"/>
  <c r="G24" i="30"/>
  <c r="K24" i="31"/>
  <c r="J24" i="32" s="1"/>
  <c r="K24" i="30"/>
  <c r="J24" i="12"/>
  <c r="O24" i="31"/>
  <c r="N24" i="12"/>
  <c r="W24" i="31"/>
  <c r="V24" i="32" s="1"/>
  <c r="W24" i="30"/>
  <c r="V24" i="12"/>
  <c r="AA24" i="31"/>
  <c r="Z24" i="32" s="1"/>
  <c r="AA24" i="30"/>
  <c r="Z24" i="12"/>
  <c r="AE24" i="31"/>
  <c r="AD24" i="12"/>
  <c r="AE24" i="30"/>
  <c r="AI24" i="31"/>
  <c r="AI24" i="30"/>
  <c r="AH24" i="12"/>
  <c r="AJ24" i="30"/>
  <c r="AM24" i="31"/>
  <c r="AL24" i="32" s="1"/>
  <c r="AM24" i="30"/>
  <c r="AL24" i="12"/>
  <c r="AQ24" i="31"/>
  <c r="AP24" i="32" s="1"/>
  <c r="AP24" i="12"/>
  <c r="AQ24" i="30"/>
  <c r="AU24" i="31"/>
  <c r="AT24" i="32" s="1"/>
  <c r="AT24" i="12"/>
  <c r="AY24" i="31"/>
  <c r="AX24" i="32" s="1"/>
  <c r="AY24" i="30"/>
  <c r="AX24" i="12"/>
  <c r="BC24" i="31"/>
  <c r="BC24" i="30"/>
  <c r="BB24" i="12"/>
  <c r="BD24" i="30"/>
  <c r="BG24" i="31"/>
  <c r="BG24" i="30"/>
  <c r="BF24" i="12"/>
  <c r="BK24" i="31"/>
  <c r="BJ24" i="12"/>
  <c r="BK24" i="30"/>
  <c r="BO24" i="31"/>
  <c r="BN24" i="32" s="1"/>
  <c r="BO24" i="30"/>
  <c r="BN24" i="12"/>
  <c r="BP24" i="30"/>
  <c r="BS24" i="31"/>
  <c r="BS24" i="30"/>
  <c r="BR24" i="12"/>
  <c r="BT24" i="30"/>
  <c r="BW24" i="31"/>
  <c r="BV24" i="32" s="1"/>
  <c r="BW24" i="30"/>
  <c r="BV24" i="12"/>
  <c r="CA24" i="31"/>
  <c r="BZ24" i="12"/>
  <c r="CE24" i="31"/>
  <c r="CD24" i="32" s="1"/>
  <c r="CD24" i="12"/>
  <c r="CE24" i="30"/>
  <c r="CI24" i="31"/>
  <c r="CH24" i="32" s="1"/>
  <c r="CH24" i="12"/>
  <c r="CI24" i="30"/>
  <c r="CP24" i="31"/>
  <c r="CO24" i="32" s="1"/>
  <c r="CO24" i="35" s="1"/>
  <c r="CQ24" i="30"/>
  <c r="CP24" i="12"/>
  <c r="CT24" i="31"/>
  <c r="CS24" i="32" s="1"/>
  <c r="CT24" i="30"/>
  <c r="CT24" i="12"/>
  <c r="CU24" i="30"/>
  <c r="CX24" i="31"/>
  <c r="CW24" i="32" s="1"/>
  <c r="CX24" i="30"/>
  <c r="CX24" i="12"/>
  <c r="CY24" i="30"/>
  <c r="DB24" i="31"/>
  <c r="DA24" i="32" s="1"/>
  <c r="DB24" i="30"/>
  <c r="DB24" i="12"/>
  <c r="DC24" i="30"/>
  <c r="F25" i="31"/>
  <c r="F25" i="30"/>
  <c r="F25" i="12"/>
  <c r="J25" i="31"/>
  <c r="I25" i="32" s="1"/>
  <c r="K25" i="30"/>
  <c r="J25" i="30"/>
  <c r="J25" i="12"/>
  <c r="R25" i="12"/>
  <c r="V25" i="12"/>
  <c r="Z25" i="12"/>
  <c r="Z25" i="30"/>
  <c r="AC25" i="31"/>
  <c r="AD25" i="30"/>
  <c r="AD25" i="12"/>
  <c r="BT28" i="31"/>
  <c r="BT28" i="30"/>
  <c r="BU28" i="30"/>
  <c r="BX28" i="31"/>
  <c r="BX28" i="30"/>
  <c r="BY28" i="30"/>
  <c r="CB28" i="31"/>
  <c r="CA28" i="32" s="1"/>
  <c r="CB28" i="30"/>
  <c r="CC28" i="30"/>
  <c r="CF28" i="31"/>
  <c r="CF28" i="30"/>
  <c r="CG28" i="30"/>
  <c r="CJ28" i="31"/>
  <c r="CJ28" i="30"/>
  <c r="CK28" i="30"/>
  <c r="CN28" i="31"/>
  <c r="CM28" i="32" s="1"/>
  <c r="CN28" i="30"/>
  <c r="CO28" i="30"/>
  <c r="CQ28" i="31"/>
  <c r="CQ28" i="30"/>
  <c r="CP28" i="12"/>
  <c r="CU28" i="31"/>
  <c r="CT28" i="32" s="1"/>
  <c r="CU28" i="30"/>
  <c r="CT28" i="12"/>
  <c r="CY28" i="31"/>
  <c r="CX28" i="32" s="1"/>
  <c r="CY28" i="30"/>
  <c r="CX28" i="12"/>
  <c r="CZ28" i="30"/>
  <c r="DC28" i="31"/>
  <c r="DB28" i="32" s="1"/>
  <c r="DC28" i="30"/>
  <c r="DD28" i="30"/>
  <c r="DB28" i="12"/>
  <c r="C29" i="31"/>
  <c r="C29" i="30"/>
  <c r="B29" i="12"/>
  <c r="G29" i="31"/>
  <c r="F29" i="32" s="1"/>
  <c r="G29" i="30"/>
  <c r="F29" i="12"/>
  <c r="K29" i="31"/>
  <c r="J29" i="32" s="1"/>
  <c r="K29" i="30"/>
  <c r="J29" i="12"/>
  <c r="L29" i="30"/>
  <c r="O29" i="31"/>
  <c r="N29" i="32" s="1"/>
  <c r="O29" i="30"/>
  <c r="P29" i="30"/>
  <c r="N29" i="12"/>
  <c r="S29" i="31"/>
  <c r="R29" i="32" s="1"/>
  <c r="S29" i="30"/>
  <c r="R29" i="12"/>
  <c r="W29" i="31"/>
  <c r="W29" i="30"/>
  <c r="V29" i="12"/>
  <c r="AA29" i="31"/>
  <c r="Z29" i="32" s="1"/>
  <c r="AA29" i="30"/>
  <c r="Z29" i="12"/>
  <c r="AB29" i="30"/>
  <c r="AE29" i="31"/>
  <c r="AE29" i="30"/>
  <c r="AF29" i="30"/>
  <c r="AD29" i="12"/>
  <c r="AI29" i="31"/>
  <c r="AI29" i="30"/>
  <c r="AH29" i="12"/>
  <c r="AM29" i="31"/>
  <c r="AL29" i="32" s="1"/>
  <c r="AM29" i="30"/>
  <c r="AL29" i="12"/>
  <c r="AQ29" i="31"/>
  <c r="AP29" i="32" s="1"/>
  <c r="AQ29" i="30"/>
  <c r="AP29" i="12"/>
  <c r="AR29" i="30"/>
  <c r="AU29" i="31"/>
  <c r="AT29" i="32" s="1"/>
  <c r="AU29" i="30"/>
  <c r="AV29" i="30"/>
  <c r="AT29" i="12"/>
  <c r="AY29" i="31"/>
  <c r="AY29" i="30"/>
  <c r="AX29" i="12"/>
  <c r="BC29" i="31"/>
  <c r="BB29" i="32" s="1"/>
  <c r="BC29" i="30"/>
  <c r="BB29" i="12"/>
  <c r="BG29" i="31"/>
  <c r="BF29" i="32" s="1"/>
  <c r="BG29" i="30"/>
  <c r="BF29" i="12"/>
  <c r="BH29" i="30"/>
  <c r="BK29" i="31"/>
  <c r="BJ29" i="32" s="1"/>
  <c r="BK29" i="30"/>
  <c r="BL29" i="30"/>
  <c r="BJ29" i="12"/>
  <c r="BO29" i="31"/>
  <c r="BN29" i="32" s="1"/>
  <c r="BO29" i="30"/>
  <c r="BN29" i="12"/>
  <c r="BS29" i="31"/>
  <c r="BR29" i="32" s="1"/>
  <c r="BS29" i="30"/>
  <c r="BR29" i="12"/>
  <c r="BW29" i="31"/>
  <c r="BV29" i="32" s="1"/>
  <c r="BW29" i="30"/>
  <c r="BV29" i="12"/>
  <c r="BX29" i="30"/>
  <c r="CA29" i="31"/>
  <c r="CA29" i="32" s="1"/>
  <c r="CA29" i="30"/>
  <c r="BZ29" i="12"/>
  <c r="CB29" i="30"/>
  <c r="CE29" i="31"/>
  <c r="CE29" i="30"/>
  <c r="CF29" i="30"/>
  <c r="CI29" i="31"/>
  <c r="CH29" i="32" s="1"/>
  <c r="CI29" i="30"/>
  <c r="CJ29" i="30"/>
  <c r="CM29" i="31"/>
  <c r="CL29" i="32" s="1"/>
  <c r="CM29" i="30"/>
  <c r="CN29" i="30"/>
  <c r="CQ29" i="31"/>
  <c r="CP29" i="32" s="1"/>
  <c r="CQ29" i="30"/>
  <c r="CR29" i="30"/>
  <c r="CU29" i="31"/>
  <c r="CU29" i="30"/>
  <c r="CV29" i="30"/>
  <c r="CY29" i="31"/>
  <c r="CX29" i="32" s="1"/>
  <c r="CY29" i="30"/>
  <c r="CZ29" i="30"/>
  <c r="DC29" i="31"/>
  <c r="DB29" i="32" s="1"/>
  <c r="DC29" i="30"/>
  <c r="DD29" i="30"/>
  <c r="C30" i="31"/>
  <c r="B30" i="32" s="1"/>
  <c r="C30" i="30"/>
  <c r="D30" i="30"/>
  <c r="G30" i="31"/>
  <c r="F30" i="32" s="1"/>
  <c r="G30" i="30"/>
  <c r="H30" i="30"/>
  <c r="K30" i="31"/>
  <c r="J30" i="32" s="1"/>
  <c r="L30" i="30"/>
  <c r="O30" i="31"/>
  <c r="N30" i="32" s="1"/>
  <c r="P30" i="30"/>
  <c r="S30" i="31"/>
  <c r="R30" i="32" s="1"/>
  <c r="T30" i="30"/>
  <c r="W30" i="31"/>
  <c r="V30" i="32" s="1"/>
  <c r="X30" i="30"/>
  <c r="AQ30" i="31"/>
  <c r="AP30" i="32" s="1"/>
  <c r="AQ30" i="30"/>
  <c r="AU30" i="31"/>
  <c r="AT30" i="32" s="1"/>
  <c r="AU30" i="30"/>
  <c r="AY30" i="31"/>
  <c r="AX30" i="32" s="1"/>
  <c r="AY30" i="30"/>
  <c r="BC30" i="31"/>
  <c r="BB30" i="32" s="1"/>
  <c r="BC30" i="30"/>
  <c r="BG30" i="31"/>
  <c r="BF30" i="32" s="1"/>
  <c r="BG30" i="30"/>
  <c r="BH30" i="30"/>
  <c r="BK30" i="31"/>
  <c r="BK30" i="30"/>
  <c r="BL30" i="30"/>
  <c r="BO30" i="31"/>
  <c r="BN30" i="32" s="1"/>
  <c r="BO30" i="30"/>
  <c r="BP30" i="30"/>
  <c r="BS30" i="31"/>
  <c r="BR30" i="32" s="1"/>
  <c r="BS30" i="30"/>
  <c r="BT30" i="30"/>
  <c r="BW30" i="31"/>
  <c r="BX30" i="30"/>
  <c r="S34" i="31"/>
  <c r="S34" i="30"/>
  <c r="W34" i="31"/>
  <c r="W34" i="30"/>
  <c r="AA34" i="31"/>
  <c r="Z34" i="32" s="1"/>
  <c r="AA34" i="30"/>
  <c r="AE34" i="31"/>
  <c r="AE34" i="30"/>
  <c r="AI34" i="31"/>
  <c r="AH34" i="32" s="1"/>
  <c r="AI34" i="30"/>
  <c r="AM34" i="31"/>
  <c r="AM34" i="30"/>
  <c r="AN34" i="30"/>
  <c r="AQ34" i="31"/>
  <c r="AQ34" i="30"/>
  <c r="AR34" i="30"/>
  <c r="AU34" i="31"/>
  <c r="AU34" i="30"/>
  <c r="AV34" i="30"/>
  <c r="AY34" i="31"/>
  <c r="AX34" i="32" s="1"/>
  <c r="AZ34" i="30"/>
  <c r="BC34" i="31"/>
  <c r="BB34" i="32" s="1"/>
  <c r="BD34" i="30"/>
  <c r="BG34" i="31"/>
  <c r="BF34" i="32" s="1"/>
  <c r="BH34" i="30"/>
  <c r="BK34" i="31"/>
  <c r="BJ34" i="32" s="1"/>
  <c r="BL34" i="30"/>
  <c r="BO34" i="31"/>
  <c r="BN34" i="32" s="1"/>
  <c r="BP34" i="30"/>
  <c r="AO11" i="12"/>
  <c r="Y7" i="30"/>
  <c r="Q7" i="50"/>
  <c r="Q7" i="34"/>
  <c r="Q8" i="50"/>
  <c r="Q8" i="34"/>
  <c r="AY7" i="50"/>
  <c r="AY7" i="23"/>
  <c r="AY7" i="34"/>
  <c r="AM8" i="31"/>
  <c r="AN8" i="30"/>
  <c r="AQ8" i="31"/>
  <c r="AR8" i="12"/>
  <c r="AR8" i="30"/>
  <c r="AU8" i="31"/>
  <c r="AV8" i="30"/>
  <c r="AY8" i="50"/>
  <c r="AY8" i="34"/>
  <c r="AY8" i="23"/>
  <c r="AY8" i="33"/>
  <c r="AL9" i="31"/>
  <c r="AK9" i="12"/>
  <c r="AK10" i="31"/>
  <c r="AJ10" i="32" s="1"/>
  <c r="AK10" i="12"/>
  <c r="AK10" i="30"/>
  <c r="AJ10" i="12"/>
  <c r="AM11" i="30"/>
  <c r="AM11" i="12"/>
  <c r="AU11" i="31"/>
  <c r="AT11" i="32" s="1"/>
  <c r="AV11" i="30"/>
  <c r="AY11" i="50"/>
  <c r="AY11" i="34"/>
  <c r="AY11" i="23"/>
  <c r="AM12" i="31"/>
  <c r="AM12" i="32" s="1"/>
  <c r="AM12" i="30"/>
  <c r="AM12" i="12"/>
  <c r="AN12" i="30"/>
  <c r="AQ12" i="31"/>
  <c r="AQ12" i="12"/>
  <c r="AU12" i="31"/>
  <c r="AU12" i="30"/>
  <c r="AU12" i="12"/>
  <c r="BJ7" i="12"/>
  <c r="BO7" i="12"/>
  <c r="BN7" i="30"/>
  <c r="BO7" i="30"/>
  <c r="BB8" i="30"/>
  <c r="BA8" i="12"/>
  <c r="BN8" i="31"/>
  <c r="BM8" i="32" s="1"/>
  <c r="BN8" i="30"/>
  <c r="BN8" i="12"/>
  <c r="BD9" i="30"/>
  <c r="BC9" i="12"/>
  <c r="BD11" i="31"/>
  <c r="BD11" i="32" s="1"/>
  <c r="BE11" i="30"/>
  <c r="BH11" i="31"/>
  <c r="BI11" i="12"/>
  <c r="BH11" i="30"/>
  <c r="BH11" i="12"/>
  <c r="BL11" i="31"/>
  <c r="BL11" i="30"/>
  <c r="BD12" i="31"/>
  <c r="BD12" i="30"/>
  <c r="BE12" i="30"/>
  <c r="BH12" i="31"/>
  <c r="BH12" i="32" s="1"/>
  <c r="BH12" i="30"/>
  <c r="L22" i="31"/>
  <c r="L22" i="32" s="1"/>
  <c r="M22" i="30"/>
  <c r="X22" i="31"/>
  <c r="Y22" i="30"/>
  <c r="AB22" i="31"/>
  <c r="AB22" i="32" s="1"/>
  <c r="AC22" i="30"/>
  <c r="AF22" i="31"/>
  <c r="AF22" i="30"/>
  <c r="AR22" i="31"/>
  <c r="AR22" i="30"/>
  <c r="AS22" i="30"/>
  <c r="AV22" i="31"/>
  <c r="AW22" i="30"/>
  <c r="AV22" i="30"/>
  <c r="BD22" i="31"/>
  <c r="BD22" i="32" s="1"/>
  <c r="BE22" i="30"/>
  <c r="BH22" i="31"/>
  <c r="BH22" i="30"/>
  <c r="BL22" i="30"/>
  <c r="BJ22" i="12"/>
  <c r="BO22" i="31"/>
  <c r="BO22" i="30"/>
  <c r="BW22" i="31"/>
  <c r="BW22" i="30"/>
  <c r="AP23" i="31"/>
  <c r="AP23" i="32" s="1"/>
  <c r="AP23" i="30"/>
  <c r="AQ23" i="30"/>
  <c r="AP23" i="12"/>
  <c r="AT23" i="31"/>
  <c r="AT23" i="32" s="1"/>
  <c r="AT23" i="30"/>
  <c r="AU23" i="30"/>
  <c r="AT23" i="12"/>
  <c r="AX23" i="31"/>
  <c r="AX23" i="32" s="1"/>
  <c r="AX23" i="30"/>
  <c r="AY23" i="30"/>
  <c r="AX23" i="12"/>
  <c r="BB23" i="31"/>
  <c r="BA23" i="32" s="1"/>
  <c r="BB23" i="30"/>
  <c r="BB23" i="12"/>
  <c r="BI23" i="30"/>
  <c r="BJ23" i="12"/>
  <c r="BM23" i="31"/>
  <c r="BM23" i="32" s="1"/>
  <c r="BM23" i="30"/>
  <c r="BN23" i="12"/>
  <c r="BQ23" i="31"/>
  <c r="BQ23" i="32" s="1"/>
  <c r="BR23" i="30"/>
  <c r="BR23" i="12"/>
  <c r="BY23" i="31"/>
  <c r="BY23" i="32" s="1"/>
  <c r="BZ23" i="30"/>
  <c r="BZ23" i="12"/>
  <c r="CC23" i="31"/>
  <c r="CC23" i="32" s="1"/>
  <c r="CD23" i="12"/>
  <c r="CD23" i="30"/>
  <c r="CG23" i="31"/>
  <c r="CG23" i="32" s="1"/>
  <c r="CH23" i="12"/>
  <c r="CK23" i="30"/>
  <c r="CJ23" i="30"/>
  <c r="CR23" i="31"/>
  <c r="CR23" i="30"/>
  <c r="CV23" i="31"/>
  <c r="CV23" i="30"/>
  <c r="CZ23" i="31"/>
  <c r="CZ23" i="32" s="1"/>
  <c r="CZ23" i="30"/>
  <c r="DD23" i="31"/>
  <c r="DE23" i="30"/>
  <c r="DD23" i="30"/>
  <c r="D24" i="31"/>
  <c r="D24" i="30"/>
  <c r="X24" i="31"/>
  <c r="X24" i="30"/>
  <c r="BI28" i="31"/>
  <c r="BI28" i="32" s="1"/>
  <c r="BJ28" i="12"/>
  <c r="BI28" i="30"/>
  <c r="BM28" i="31"/>
  <c r="BM28" i="32" s="1"/>
  <c r="BN28" i="12"/>
  <c r="BM28" i="30"/>
  <c r="BQ28" i="31"/>
  <c r="BQ28" i="32" s="1"/>
  <c r="BR28" i="12"/>
  <c r="BQ28" i="30"/>
  <c r="L42" i="12"/>
  <c r="BF30" i="12"/>
  <c r="BB30" i="12"/>
  <c r="AX30" i="12"/>
  <c r="AT30" i="12"/>
  <c r="AP30" i="12"/>
  <c r="AL30" i="12"/>
  <c r="AH30" i="12"/>
  <c r="AD30" i="12"/>
  <c r="Z30" i="12"/>
  <c r="V30" i="12"/>
  <c r="R30" i="12"/>
  <c r="N30" i="12"/>
  <c r="J30" i="12"/>
  <c r="F30" i="12"/>
  <c r="B30" i="12"/>
  <c r="DB29" i="12"/>
  <c r="CX29" i="12"/>
  <c r="CT29" i="12"/>
  <c r="CP29" i="12"/>
  <c r="CL29" i="12"/>
  <c r="CH29" i="12"/>
  <c r="CD29" i="12"/>
  <c r="BT29" i="12"/>
  <c r="BO29" i="12"/>
  <c r="BD29" i="12"/>
  <c r="AY29" i="12"/>
  <c r="AN29" i="12"/>
  <c r="AI29" i="12"/>
  <c r="X29" i="12"/>
  <c r="S29" i="12"/>
  <c r="H29" i="12"/>
  <c r="C29" i="12"/>
  <c r="CV28" i="12"/>
  <c r="CQ28" i="12"/>
  <c r="Y25" i="12"/>
  <c r="T25" i="12"/>
  <c r="K25" i="12"/>
  <c r="E25" i="12"/>
  <c r="CU24" i="12"/>
  <c r="CO24" i="12"/>
  <c r="CF24" i="12"/>
  <c r="CA24" i="12"/>
  <c r="BP24" i="12"/>
  <c r="BK24" i="12"/>
  <c r="AZ24" i="12"/>
  <c r="AU24" i="12"/>
  <c r="AJ24" i="12"/>
  <c r="AE24" i="12"/>
  <c r="Y24" i="12"/>
  <c r="T24" i="12"/>
  <c r="P24" i="12"/>
  <c r="K24" i="12"/>
  <c r="E24" i="12"/>
  <c r="DD23" i="12"/>
  <c r="CY23" i="12"/>
  <c r="CS23" i="12"/>
  <c r="CN23" i="12"/>
  <c r="CI23" i="12"/>
  <c r="CC23" i="12"/>
  <c r="BX23" i="12"/>
  <c r="BS23" i="12"/>
  <c r="BM23" i="12"/>
  <c r="BH23" i="12"/>
  <c r="BC23" i="12"/>
  <c r="AW23" i="12"/>
  <c r="G23" i="12"/>
  <c r="DA22" i="12"/>
  <c r="CQ22" i="12"/>
  <c r="CK22" i="12"/>
  <c r="CA22" i="12"/>
  <c r="BU22" i="12"/>
  <c r="BP22" i="12"/>
  <c r="BK22" i="12"/>
  <c r="BE22" i="12"/>
  <c r="AZ22" i="12"/>
  <c r="AU22" i="12"/>
  <c r="AO22" i="12"/>
  <c r="AJ22" i="12"/>
  <c r="AE22" i="12"/>
  <c r="Y22" i="12"/>
  <c r="T22" i="12"/>
  <c r="O22" i="12"/>
  <c r="I22" i="12"/>
  <c r="D22" i="12"/>
  <c r="DC42" i="30"/>
  <c r="CY42" i="30"/>
  <c r="CU42" i="30"/>
  <c r="CQ42" i="30"/>
  <c r="CM42" i="30"/>
  <c r="CI42" i="30"/>
  <c r="CE42" i="30"/>
  <c r="CA42" i="30"/>
  <c r="BW42" i="30"/>
  <c r="BS42" i="30"/>
  <c r="BO42" i="30"/>
  <c r="BK34" i="30"/>
  <c r="AJ34" i="30"/>
  <c r="T34" i="30"/>
  <c r="AV30" i="30"/>
  <c r="W30" i="30"/>
  <c r="BP29" i="30"/>
  <c r="AJ29" i="30"/>
  <c r="D29" i="30"/>
  <c r="CP24" i="30"/>
  <c r="CJ24" i="30"/>
  <c r="C24" i="30"/>
  <c r="CO23" i="30"/>
  <c r="BC23" i="30"/>
  <c r="BR22" i="30"/>
  <c r="BO11" i="12"/>
  <c r="AQ12" i="30"/>
  <c r="AR11" i="30"/>
  <c r="BN44" i="14"/>
  <c r="CP44" i="14"/>
  <c r="E9" i="30"/>
  <c r="Q8" i="30"/>
  <c r="M8" i="30"/>
  <c r="I8" i="30"/>
  <c r="E8" i="30"/>
  <c r="Q7" i="30"/>
  <c r="M7" i="30"/>
  <c r="I7" i="30"/>
  <c r="E7" i="30"/>
  <c r="D12" i="12"/>
  <c r="P11" i="12"/>
  <c r="L11" i="12"/>
  <c r="H11" i="12"/>
  <c r="D11" i="12"/>
  <c r="P10" i="12"/>
  <c r="L10" i="12"/>
  <c r="H10" i="12"/>
  <c r="D10" i="12"/>
  <c r="C9" i="12"/>
  <c r="O8" i="12"/>
  <c r="K8" i="12"/>
  <c r="G8" i="12"/>
  <c r="C8" i="12"/>
  <c r="O7" i="12"/>
  <c r="K7" i="12"/>
  <c r="G7" i="12"/>
  <c r="C7" i="12"/>
  <c r="Q34" i="12"/>
  <c r="BX29" i="12"/>
  <c r="BS29" i="12"/>
  <c r="BH29" i="12"/>
  <c r="BC29" i="12"/>
  <c r="AR29" i="12"/>
  <c r="AM29" i="12"/>
  <c r="AB29" i="12"/>
  <c r="W29" i="12"/>
  <c r="L29" i="12"/>
  <c r="G29" i="12"/>
  <c r="CZ28" i="12"/>
  <c r="CU28" i="12"/>
  <c r="CO28" i="12"/>
  <c r="CK28" i="12"/>
  <c r="CG28" i="12"/>
  <c r="CC28" i="12"/>
  <c r="BY28" i="12"/>
  <c r="BU28" i="12"/>
  <c r="BP28" i="12"/>
  <c r="AC25" i="12"/>
  <c r="X25" i="12"/>
  <c r="I25" i="12"/>
  <c r="CY24" i="12"/>
  <c r="CS24" i="12"/>
  <c r="CJ24" i="12"/>
  <c r="CE24" i="12"/>
  <c r="BT24" i="12"/>
  <c r="BO24" i="12"/>
  <c r="BD24" i="12"/>
  <c r="AY24" i="12"/>
  <c r="AN24" i="12"/>
  <c r="AI24" i="12"/>
  <c r="X24" i="12"/>
  <c r="S24" i="12"/>
  <c r="O24" i="12"/>
  <c r="D24" i="12"/>
  <c r="DC23" i="12"/>
  <c r="CW23" i="12"/>
  <c r="CR23" i="12"/>
  <c r="CM23" i="12"/>
  <c r="CG23" i="12"/>
  <c r="CB23" i="12"/>
  <c r="BW23" i="12"/>
  <c r="BQ23" i="12"/>
  <c r="BG23" i="12"/>
  <c r="BA23" i="12"/>
  <c r="AQ23" i="12"/>
  <c r="E23" i="12"/>
  <c r="CU22" i="12"/>
  <c r="CO22" i="12"/>
  <c r="CE22" i="12"/>
  <c r="BY22" i="12"/>
  <c r="BT22" i="12"/>
  <c r="BO22" i="12"/>
  <c r="BI22" i="12"/>
  <c r="BD22" i="12"/>
  <c r="AY22" i="12"/>
  <c r="AS22" i="12"/>
  <c r="AI22" i="12"/>
  <c r="AC22" i="12"/>
  <c r="X22" i="12"/>
  <c r="S22" i="12"/>
  <c r="M22" i="12"/>
  <c r="H22" i="12"/>
  <c r="C22" i="12"/>
  <c r="BO34" i="30"/>
  <c r="AY34" i="30"/>
  <c r="X34" i="30"/>
  <c r="BW30" i="30"/>
  <c r="AZ30" i="30"/>
  <c r="AN30" i="30"/>
  <c r="AJ30" i="30"/>
  <c r="AF30" i="30"/>
  <c r="AB30" i="30"/>
  <c r="K30" i="30"/>
  <c r="BT29" i="30"/>
  <c r="AN29" i="30"/>
  <c r="H29" i="30"/>
  <c r="BJ28" i="30"/>
  <c r="AN24" i="30"/>
  <c r="U24" i="30"/>
  <c r="CN23" i="30"/>
  <c r="BN23" i="30"/>
  <c r="BX22" i="30"/>
  <c r="BO12" i="30"/>
  <c r="BG7" i="30"/>
  <c r="AV12" i="12"/>
  <c r="U11" i="31"/>
  <c r="T11" i="12"/>
  <c r="AA12" i="31"/>
  <c r="AA12" i="30"/>
  <c r="AE12" i="31"/>
  <c r="AE12" i="30"/>
  <c r="H23" i="31"/>
  <c r="H23" i="30"/>
  <c r="T23" i="31"/>
  <c r="T23" i="30"/>
  <c r="DE32" i="50"/>
  <c r="DE32" i="34"/>
  <c r="DE33" i="50"/>
  <c r="DE33" i="33"/>
  <c r="J42" i="30"/>
  <c r="I42" i="12"/>
  <c r="X12" i="30"/>
  <c r="T7" i="31"/>
  <c r="S7" i="32" s="1"/>
  <c r="T7" i="30"/>
  <c r="AB7" i="31"/>
  <c r="AA7" i="32" s="1"/>
  <c r="AB7" i="30"/>
  <c r="AF7" i="31"/>
  <c r="AE7" i="32" s="1"/>
  <c r="AF7" i="30"/>
  <c r="AE7" i="12"/>
  <c r="Y8" i="30"/>
  <c r="Z11" i="30"/>
  <c r="AA11" i="30"/>
  <c r="AS7" i="30"/>
  <c r="AW7" i="31"/>
  <c r="AW7" i="32" s="1"/>
  <c r="AW7" i="12"/>
  <c r="BY22" i="31"/>
  <c r="BY22" i="30"/>
  <c r="M23" i="31"/>
  <c r="M23" i="30"/>
  <c r="Y23" i="31"/>
  <c r="Y23" i="30"/>
  <c r="AN23" i="31"/>
  <c r="AN23" i="32" s="1"/>
  <c r="AO23" i="30"/>
  <c r="DE36" i="50"/>
  <c r="DE36" i="33"/>
  <c r="J41" i="30"/>
  <c r="M41" i="12"/>
  <c r="BO10" i="32"/>
  <c r="BO10" i="33" s="1"/>
  <c r="AD7" i="32"/>
  <c r="Z12" i="30"/>
  <c r="AD12" i="30"/>
  <c r="AM9" i="30"/>
  <c r="Z23" i="30"/>
  <c r="AC24" i="32"/>
  <c r="AN8" i="12"/>
  <c r="BD40" i="32"/>
  <c r="BP40" i="32"/>
  <c r="BB10" i="31"/>
  <c r="BC10" i="31" s="1"/>
  <c r="BA10" i="12"/>
  <c r="BB10" i="30"/>
  <c r="AU22" i="31"/>
  <c r="AT22" i="32" s="1"/>
  <c r="AU22" i="30"/>
  <c r="AY22" i="31"/>
  <c r="AX22" i="32" s="1"/>
  <c r="AY22" i="30"/>
  <c r="CF23" i="31"/>
  <c r="CF23" i="30"/>
  <c r="CY23" i="31"/>
  <c r="CY23" i="30"/>
  <c r="DC23" i="31"/>
  <c r="DB23" i="32" s="1"/>
  <c r="DC23" i="30"/>
  <c r="AA10" i="30"/>
  <c r="AB8" i="31"/>
  <c r="AB8" i="30"/>
  <c r="AC8" i="30"/>
  <c r="AA8" i="12"/>
  <c r="T9" i="31"/>
  <c r="S9" i="32" s="1"/>
  <c r="S9" i="12"/>
  <c r="X9" i="30"/>
  <c r="V9" i="12"/>
  <c r="V11" i="31"/>
  <c r="V11" i="32" s="1"/>
  <c r="V11" i="30"/>
  <c r="W11" i="30"/>
  <c r="Z11" i="31"/>
  <c r="Z11" i="32" s="1"/>
  <c r="AA11" i="12"/>
  <c r="AD11" i="31"/>
  <c r="AD11" i="30"/>
  <c r="AH11" i="50"/>
  <c r="AH11" i="23"/>
  <c r="AH11" i="33"/>
  <c r="AB12" i="31"/>
  <c r="AB12" i="30"/>
  <c r="AF12" i="31"/>
  <c r="AE12" i="12"/>
  <c r="AK7" i="31"/>
  <c r="AK7" i="32" s="1"/>
  <c r="AK7" i="30"/>
  <c r="AK7" i="12"/>
  <c r="AO7" i="31"/>
  <c r="AN7" i="32" s="1"/>
  <c r="AO7" i="30"/>
  <c r="AS7" i="31"/>
  <c r="AS7" i="32" s="1"/>
  <c r="AS7" i="12"/>
  <c r="BB7" i="31"/>
  <c r="BC7" i="30"/>
  <c r="BA7" i="12"/>
  <c r="BB7" i="12"/>
  <c r="BF7" i="31"/>
  <c r="BE7" i="32" s="1"/>
  <c r="BF7" i="30"/>
  <c r="BJ7" i="31"/>
  <c r="BI7" i="32" s="1"/>
  <c r="BJ7" i="30"/>
  <c r="BK7" i="12"/>
  <c r="BF8" i="31"/>
  <c r="BF8" i="32" s="1"/>
  <c r="BF8" i="12"/>
  <c r="BJ8" i="31"/>
  <c r="BJ8" i="32" s="1"/>
  <c r="BJ8" i="30"/>
  <c r="BJ8" i="12"/>
  <c r="P22" i="31"/>
  <c r="P22" i="32" s="1"/>
  <c r="Q22" i="30"/>
  <c r="AN22" i="31"/>
  <c r="AN22" i="32" s="1"/>
  <c r="AO22" i="30"/>
  <c r="CP22" i="31"/>
  <c r="CP22" i="32" s="1"/>
  <c r="CQ22" i="30"/>
  <c r="BI23" i="31"/>
  <c r="BI23" i="32" s="1"/>
  <c r="BJ23" i="30"/>
  <c r="BU23" i="31"/>
  <c r="BV23" i="30"/>
  <c r="V7" i="31"/>
  <c r="W7" i="12"/>
  <c r="Z8" i="12"/>
  <c r="AR12" i="31"/>
  <c r="AR12" i="32" s="1"/>
  <c r="AR12" i="30"/>
  <c r="AR12" i="12"/>
  <c r="AS12" i="30"/>
  <c r="AS12" i="12"/>
  <c r="AV12" i="31"/>
  <c r="AV12" i="32" s="1"/>
  <c r="AV12" i="35" s="1"/>
  <c r="AV12" i="30"/>
  <c r="AW12" i="12"/>
  <c r="AW12" i="30"/>
  <c r="BI11" i="31"/>
  <c r="BI11" i="32" s="1"/>
  <c r="BJ11" i="12"/>
  <c r="BI11" i="30"/>
  <c r="BE12" i="31"/>
  <c r="BE12" i="32" s="1"/>
  <c r="BF12" i="30"/>
  <c r="BD12" i="12"/>
  <c r="BF12" i="12"/>
  <c r="BM12" i="31"/>
  <c r="BM12" i="32" s="1"/>
  <c r="BM12" i="30"/>
  <c r="BL12" i="12"/>
  <c r="BN12" i="30"/>
  <c r="BN12" i="12"/>
  <c r="CE22" i="31"/>
  <c r="CE22" i="30"/>
  <c r="AV8" i="12"/>
  <c r="AW8" i="12"/>
  <c r="AK9" i="31"/>
  <c r="AJ9" i="32" s="1"/>
  <c r="AL9" i="30"/>
  <c r="AL9" i="12"/>
  <c r="AK11" i="31"/>
  <c r="AJ11" i="32" s="1"/>
  <c r="AK11" i="12"/>
  <c r="AK11" i="30"/>
  <c r="AL11" i="12"/>
  <c r="AO11" i="31"/>
  <c r="AP11" i="31" s="1"/>
  <c r="AO11" i="30"/>
  <c r="AS11" i="31"/>
  <c r="AS11" i="32" s="1"/>
  <c r="AS11" i="12"/>
  <c r="AW11" i="31"/>
  <c r="AV11" i="32" s="1"/>
  <c r="AW11" i="30"/>
  <c r="AV11" i="12"/>
  <c r="AK12" i="31"/>
  <c r="AJ12" i="32" s="1"/>
  <c r="AL12" i="30"/>
  <c r="AK12" i="12"/>
  <c r="BB11" i="31"/>
  <c r="BA11" i="32" s="1"/>
  <c r="BC11" i="30"/>
  <c r="BA11" i="12"/>
  <c r="BF11" i="31"/>
  <c r="BE11" i="32" s="1"/>
  <c r="BE11" i="12"/>
  <c r="BF11" i="12"/>
  <c r="K23" i="31"/>
  <c r="J23" i="32" s="1"/>
  <c r="K23" i="30"/>
  <c r="O23" i="31"/>
  <c r="O23" i="30"/>
  <c r="AE11" i="30"/>
  <c r="BN23" i="32"/>
  <c r="BV23" i="32"/>
  <c r="R27" i="32"/>
  <c r="CL30" i="32"/>
  <c r="CK36" i="32"/>
  <c r="AJ8" i="32"/>
  <c r="BU39" i="32"/>
  <c r="BZ30" i="32"/>
  <c r="AR41" i="32"/>
  <c r="AD8" i="30"/>
  <c r="X8" i="30"/>
  <c r="CU24" i="32"/>
  <c r="X11" i="30"/>
  <c r="V10" i="30"/>
  <c r="AD7" i="30"/>
  <c r="V7" i="30"/>
  <c r="W9" i="30"/>
  <c r="U11" i="30"/>
  <c r="CL24" i="32"/>
  <c r="G27" i="32"/>
  <c r="BV34" i="32"/>
  <c r="DD34" i="32"/>
  <c r="Z38" i="32"/>
  <c r="CH38" i="32"/>
  <c r="AJ40" i="32"/>
  <c r="Y42" i="32"/>
  <c r="AG42" i="32"/>
  <c r="BL42" i="32"/>
  <c r="BC9" i="30"/>
  <c r="CL27" i="32"/>
  <c r="B28" i="32"/>
  <c r="BT30" i="32"/>
  <c r="I34" i="32"/>
  <c r="AO39" i="32"/>
  <c r="AW39" i="32"/>
  <c r="AW41" i="32"/>
  <c r="BA41" i="32"/>
  <c r="BQ41" i="32"/>
  <c r="BM39" i="32"/>
  <c r="BQ39" i="32"/>
  <c r="BM42" i="32"/>
  <c r="BX42" i="32"/>
  <c r="AG11" i="31"/>
  <c r="AG11" i="30"/>
  <c r="AH11" i="12"/>
  <c r="T12" i="31"/>
  <c r="T12" i="32" s="1"/>
  <c r="U12" i="30"/>
  <c r="AO12" i="31"/>
  <c r="AN12" i="32" s="1"/>
  <c r="AO12" i="30"/>
  <c r="AP12" i="12"/>
  <c r="AA22" i="31"/>
  <c r="AA22" i="30"/>
  <c r="AD22" i="31"/>
  <c r="AE22" i="30"/>
  <c r="AP22" i="31"/>
  <c r="AP22" i="30"/>
  <c r="AC25" i="30"/>
  <c r="X25" i="30"/>
  <c r="AO24" i="30"/>
  <c r="AK24" i="30"/>
  <c r="AH22" i="30"/>
  <c r="W22" i="30"/>
  <c r="BC7" i="12"/>
  <c r="AN12" i="12"/>
  <c r="AP12" i="30"/>
  <c r="AD9" i="12"/>
  <c r="BN9" i="12"/>
  <c r="T12" i="30"/>
  <c r="W10" i="30"/>
  <c r="W10" i="31"/>
  <c r="V10" i="32" s="1"/>
  <c r="V10" i="35" s="1"/>
  <c r="T9" i="30"/>
  <c r="AF8" i="30"/>
  <c r="AH7" i="30"/>
  <c r="AC7" i="30"/>
  <c r="W7" i="31"/>
  <c r="W7" i="30"/>
  <c r="AE11" i="31"/>
  <c r="AE11" i="12"/>
  <c r="AX11" i="31"/>
  <c r="AX11" i="32" s="1"/>
  <c r="AW11" i="12"/>
  <c r="AL12" i="31"/>
  <c r="AL12" i="12"/>
  <c r="BP11" i="50"/>
  <c r="BP11" i="23"/>
  <c r="BL12" i="31"/>
  <c r="BL12" i="30"/>
  <c r="BM12" i="12"/>
  <c r="BP12" i="50"/>
  <c r="BP12" i="33"/>
  <c r="G22" i="31"/>
  <c r="F22" i="32" s="1"/>
  <c r="G22" i="30"/>
  <c r="K22" i="31"/>
  <c r="L22" i="30"/>
  <c r="O22" i="31"/>
  <c r="P22" i="30"/>
  <c r="CA22" i="31"/>
  <c r="CB22" i="30"/>
  <c r="CL22" i="31"/>
  <c r="CM22" i="30"/>
  <c r="AG22" i="30"/>
  <c r="AB22" i="30"/>
  <c r="BP9" i="30"/>
  <c r="BO9" i="31"/>
  <c r="BO9" i="32" s="1"/>
  <c r="BO9" i="33" s="1"/>
  <c r="AD10" i="12"/>
  <c r="Z8" i="30"/>
  <c r="U8" i="30"/>
  <c r="AG7" i="30"/>
  <c r="Y11" i="31"/>
  <c r="X11" i="32" s="1"/>
  <c r="Y11" i="30"/>
  <c r="Z11" i="12"/>
  <c r="AM11" i="31"/>
  <c r="AN11" i="30"/>
  <c r="AN11" i="12"/>
  <c r="AT12" i="31"/>
  <c r="AT12" i="12"/>
  <c r="BN7" i="31"/>
  <c r="BN7" i="32" s="1"/>
  <c r="BN7" i="12"/>
  <c r="BB8" i="31"/>
  <c r="BA8" i="32" s="1"/>
  <c r="BB8" i="12"/>
  <c r="BE8" i="31"/>
  <c r="BF8" i="30"/>
  <c r="BG11" i="31"/>
  <c r="BG11" i="12"/>
  <c r="BM11" i="31"/>
  <c r="BM11" i="32" s="1"/>
  <c r="BN11" i="30"/>
  <c r="BI22" i="31"/>
  <c r="BI22" i="32" s="1"/>
  <c r="BI22" i="30"/>
  <c r="BL23" i="31"/>
  <c r="BK23" i="32" s="1"/>
  <c r="BL23" i="30"/>
  <c r="BP23" i="31"/>
  <c r="BP23" i="30"/>
  <c r="BT23" i="31"/>
  <c r="BU23" i="30"/>
  <c r="BX23" i="31"/>
  <c r="BY23" i="30"/>
  <c r="CB23" i="31"/>
  <c r="CA23" i="32" s="1"/>
  <c r="CC23" i="30"/>
  <c r="CL23" i="31"/>
  <c r="CL23" i="30"/>
  <c r="BD7" i="30"/>
  <c r="AG11" i="12"/>
  <c r="BN10" i="31"/>
  <c r="BN10" i="32" s="1"/>
  <c r="BN10" i="30"/>
  <c r="AH11" i="30"/>
  <c r="Z7" i="30"/>
  <c r="W8" i="31"/>
  <c r="V8" i="32" s="1"/>
  <c r="W8" i="30"/>
  <c r="V8" i="12"/>
  <c r="T10" i="31"/>
  <c r="T10" i="32" s="1"/>
  <c r="T10" i="30"/>
  <c r="S10" i="12"/>
  <c r="Y12" i="31"/>
  <c r="Y12" i="30"/>
  <c r="AC12" i="31"/>
  <c r="AC12" i="30"/>
  <c r="AG12" i="31"/>
  <c r="AG12" i="32" s="1"/>
  <c r="AG12" i="30"/>
  <c r="AH12" i="12"/>
  <c r="AP7" i="31"/>
  <c r="AO7" i="12"/>
  <c r="AV7" i="31"/>
  <c r="AW7" i="30"/>
  <c r="AO8" i="30"/>
  <c r="AS8" i="12"/>
  <c r="AW8" i="31"/>
  <c r="AV8" i="32" s="1"/>
  <c r="AW8" i="30"/>
  <c r="BG7" i="31"/>
  <c r="BF7" i="12"/>
  <c r="BK7" i="31"/>
  <c r="BK7" i="30"/>
  <c r="AS22" i="31"/>
  <c r="AS22" i="32" s="1"/>
  <c r="AT22" i="30"/>
  <c r="DA22" i="31"/>
  <c r="DB22" i="30"/>
  <c r="S23" i="31"/>
  <c r="R23" i="32" s="1"/>
  <c r="S23" i="30"/>
  <c r="V23" i="31"/>
  <c r="W23" i="30"/>
  <c r="Z23" i="31"/>
  <c r="Z23" i="32" s="1"/>
  <c r="AA23" i="30"/>
  <c r="AM23" i="31"/>
  <c r="AM23" i="30"/>
  <c r="BC23" i="31"/>
  <c r="BC23" i="32" s="1"/>
  <c r="BD23" i="30"/>
  <c r="BH8" i="32"/>
  <c r="E24" i="32"/>
  <c r="J11" i="32"/>
  <c r="Y7" i="32"/>
  <c r="Q24" i="32"/>
  <c r="K9" i="30"/>
  <c r="AC11" i="30"/>
  <c r="AB10" i="30"/>
  <c r="AA9" i="30"/>
  <c r="AA8" i="30"/>
  <c r="AE7" i="30"/>
  <c r="AA7" i="30"/>
  <c r="BE22" i="32"/>
  <c r="CC24" i="32"/>
  <c r="CO35" i="32"/>
  <c r="DA38" i="32"/>
  <c r="U39" i="32"/>
  <c r="BL41" i="32"/>
  <c r="BU42" i="32"/>
  <c r="CS42" i="32"/>
  <c r="Y39" i="32"/>
  <c r="AZ40" i="32"/>
  <c r="CF40" i="32"/>
  <c r="AK34" i="32"/>
  <c r="BI35" i="32"/>
  <c r="B38" i="32"/>
  <c r="CK39" i="32"/>
  <c r="DA39" i="32"/>
  <c r="Y40" i="32"/>
  <c r="CS40" i="32"/>
  <c r="U41" i="32"/>
  <c r="CC41" i="32"/>
  <c r="CG41" i="32"/>
  <c r="CJ41" i="32"/>
  <c r="CV42" i="32"/>
  <c r="BM10" i="12"/>
  <c r="BP10" i="30"/>
  <c r="BO10" i="30"/>
  <c r="H13" i="41"/>
  <c r="H12" i="42"/>
  <c r="H12" i="43" s="1"/>
  <c r="H12" i="47" s="1"/>
  <c r="H12" i="48" s="1"/>
  <c r="H13" i="40"/>
  <c r="P13" i="41"/>
  <c r="G6" i="40"/>
  <c r="G7" i="42"/>
  <c r="G6" i="43" s="1"/>
  <c r="C6" i="40"/>
  <c r="C7" i="42"/>
  <c r="C6" i="43" s="1"/>
  <c r="C6" i="47" s="1"/>
  <c r="C6" i="48" s="1"/>
  <c r="AI43" i="38"/>
  <c r="AI43" i="47"/>
  <c r="AI43" i="48" s="1"/>
  <c r="AI43" i="44"/>
  <c r="AX9" i="12"/>
  <c r="BF10" i="30"/>
  <c r="BN10" i="12"/>
  <c r="AT9" i="40"/>
  <c r="AK7" i="40"/>
  <c r="AG11" i="40"/>
  <c r="AF10" i="40"/>
  <c r="U10" i="40"/>
  <c r="AC8" i="40"/>
  <c r="AF7" i="40"/>
  <c r="AD6" i="40"/>
  <c r="AD7" i="41"/>
  <c r="AC8" i="41"/>
  <c r="AC9" i="41"/>
  <c r="AG10" i="41"/>
  <c r="U11" i="41"/>
  <c r="AF11" i="41"/>
  <c r="T12" i="41"/>
  <c r="AE12" i="41"/>
  <c r="M13" i="46"/>
  <c r="AS7" i="40"/>
  <c r="AR8" i="40"/>
  <c r="AR7" i="40"/>
  <c r="BM9" i="30"/>
  <c r="AK9" i="40"/>
  <c r="AT8" i="40"/>
  <c r="AE13" i="40"/>
  <c r="T13" i="40"/>
  <c r="AF11" i="40"/>
  <c r="U11" i="40"/>
  <c r="AD9" i="40"/>
  <c r="AG8" i="40"/>
  <c r="U8" i="40"/>
  <c r="AD7" i="40"/>
  <c r="AD8" i="41"/>
  <c r="AD10" i="41"/>
  <c r="AG11" i="41"/>
  <c r="U12" i="41"/>
  <c r="AF12" i="41"/>
  <c r="T13" i="41"/>
  <c r="AT8" i="41"/>
  <c r="AT10" i="41"/>
  <c r="AK13" i="46"/>
  <c r="AR6" i="40"/>
  <c r="L12" i="41"/>
  <c r="L13" i="40"/>
  <c r="M11" i="42"/>
  <c r="M11" i="41"/>
  <c r="E11" i="40"/>
  <c r="CP29" i="42"/>
  <c r="CP29" i="43" s="1"/>
  <c r="CP29" i="40"/>
  <c r="CG29" i="42"/>
  <c r="CG28" i="43" s="1"/>
  <c r="CG28" i="40"/>
  <c r="CG29" i="40"/>
  <c r="BK29" i="42"/>
  <c r="BK29" i="40"/>
  <c r="BB29" i="42"/>
  <c r="BB28" i="43" s="1"/>
  <c r="BB28" i="44" s="1"/>
  <c r="BB29" i="40"/>
  <c r="AI28" i="40"/>
  <c r="AI29" i="40"/>
  <c r="U28" i="40"/>
  <c r="U29" i="40"/>
  <c r="AY28" i="42"/>
  <c r="AY27" i="43" s="1"/>
  <c r="AY27" i="40"/>
  <c r="AN28" i="40"/>
  <c r="AF27" i="40"/>
  <c r="AB28" i="40"/>
  <c r="R27" i="40"/>
  <c r="R28" i="40"/>
  <c r="D28" i="40"/>
  <c r="CZ27" i="42"/>
  <c r="CZ26" i="40"/>
  <c r="CZ27" i="40"/>
  <c r="CW27" i="42"/>
  <c r="CW26" i="43" s="1"/>
  <c r="CW27" i="40"/>
  <c r="CL27" i="42"/>
  <c r="CL27" i="40"/>
  <c r="CW25" i="42"/>
  <c r="CW24" i="43" s="1"/>
  <c r="CW26" i="40"/>
  <c r="AK41" i="32"/>
  <c r="S43" i="47"/>
  <c r="S43" i="48" s="1"/>
  <c r="H12" i="41"/>
  <c r="D9" i="40"/>
  <c r="P8" i="40"/>
  <c r="DB44" i="39"/>
  <c r="DB43" i="40" s="1"/>
  <c r="CQ44" i="39"/>
  <c r="CQ43" i="40" s="1"/>
  <c r="BA44" i="39"/>
  <c r="BA43" i="40" s="1"/>
  <c r="AQ44" i="39"/>
  <c r="AQ43" i="40" s="1"/>
  <c r="U44" i="39"/>
  <c r="U43" i="40" s="1"/>
  <c r="BA42" i="40"/>
  <c r="U42" i="40"/>
  <c r="DA41" i="40"/>
  <c r="CW41" i="40"/>
  <c r="CS41" i="40"/>
  <c r="BA41" i="40"/>
  <c r="Z41" i="40"/>
  <c r="U41" i="40"/>
  <c r="DB40" i="40"/>
  <c r="CW40" i="40"/>
  <c r="AV40" i="40"/>
  <c r="AQ40" i="40"/>
  <c r="W40" i="40"/>
  <c r="DB39" i="40"/>
  <c r="CW39" i="40"/>
  <c r="T39" i="40"/>
  <c r="M39" i="40"/>
  <c r="BF38" i="40"/>
  <c r="CL37" i="40"/>
  <c r="BF37" i="40"/>
  <c r="I37" i="40"/>
  <c r="CZ36" i="40"/>
  <c r="BS36" i="40"/>
  <c r="AW36" i="40"/>
  <c r="AP36" i="40"/>
  <c r="AI36" i="40"/>
  <c r="G36" i="40"/>
  <c r="BR35" i="40"/>
  <c r="AX35" i="40"/>
  <c r="AA35" i="40"/>
  <c r="CZ34" i="40"/>
  <c r="AN34" i="40"/>
  <c r="CR33" i="40"/>
  <c r="BW33" i="40"/>
  <c r="BR33" i="40"/>
  <c r="AT33" i="40"/>
  <c r="AF33" i="40"/>
  <c r="I33" i="40"/>
  <c r="BA32" i="40"/>
  <c r="BH30" i="40"/>
  <c r="BA30" i="40"/>
  <c r="Q30" i="40"/>
  <c r="BH29" i="40"/>
  <c r="CW28" i="40"/>
  <c r="S28" i="40"/>
  <c r="X42" i="43"/>
  <c r="X42" i="45" s="1"/>
  <c r="T31" i="42"/>
  <c r="T32" i="42" s="1"/>
  <c r="T33" i="42" s="1"/>
  <c r="T34" i="42" s="1"/>
  <c r="T30" i="40"/>
  <c r="CY29" i="42"/>
  <c r="CY28" i="43" s="1"/>
  <c r="CY28" i="40"/>
  <c r="CR29" i="42"/>
  <c r="CR29" i="43" s="1"/>
  <c r="CR28" i="40"/>
  <c r="X28" i="40"/>
  <c r="BG27" i="42"/>
  <c r="BG26" i="40"/>
  <c r="BG27" i="40"/>
  <c r="BD27" i="42"/>
  <c r="BD27" i="40"/>
  <c r="AK26" i="40"/>
  <c r="AK28" i="40"/>
  <c r="AH26" i="40"/>
  <c r="BO25" i="42"/>
  <c r="BO24" i="40"/>
  <c r="BO25" i="40"/>
  <c r="BO26" i="40"/>
  <c r="AW25" i="42"/>
  <c r="AW25" i="43" s="1"/>
  <c r="AW25" i="40"/>
  <c r="AS25" i="42"/>
  <c r="AS24" i="40"/>
  <c r="AS25" i="40"/>
  <c r="AP25" i="40"/>
  <c r="AP24" i="40"/>
  <c r="AF24" i="40"/>
  <c r="AF25" i="40"/>
  <c r="G25" i="42"/>
  <c r="G26" i="42" s="1"/>
  <c r="G27" i="42" s="1"/>
  <c r="G26" i="40"/>
  <c r="C25" i="42"/>
  <c r="C26" i="40"/>
  <c r="CZ24" i="42"/>
  <c r="CZ23" i="40"/>
  <c r="CZ24" i="40"/>
  <c r="CV24" i="42"/>
  <c r="CV24" i="40"/>
  <c r="CV23" i="40"/>
  <c r="CV25" i="40"/>
  <c r="CR23" i="42"/>
  <c r="CR23" i="43" s="1"/>
  <c r="CR24" i="40"/>
  <c r="CR23" i="40"/>
  <c r="J23" i="42"/>
  <c r="J24" i="42" s="1"/>
  <c r="J25" i="42" s="1"/>
  <c r="J26" i="42" s="1"/>
  <c r="J27" i="42" s="1"/>
  <c r="J24" i="40"/>
  <c r="J22" i="40"/>
  <c r="DB22" i="42"/>
  <c r="DB21" i="40"/>
  <c r="DB22" i="40"/>
  <c r="DB23" i="40"/>
  <c r="BQ22" i="42"/>
  <c r="BQ21" i="40"/>
  <c r="BQ22" i="40"/>
  <c r="BQ23" i="40"/>
  <c r="BO22" i="40"/>
  <c r="BO23" i="40"/>
  <c r="AE22" i="42"/>
  <c r="AE21" i="43" s="1"/>
  <c r="AE21" i="40"/>
  <c r="AP13" i="32"/>
  <c r="AQ13" i="32"/>
  <c r="CU21" i="32"/>
  <c r="CV21" i="32"/>
  <c r="BY43" i="47"/>
  <c r="BY43" i="48" s="1"/>
  <c r="W9" i="41"/>
  <c r="V8" i="41"/>
  <c r="N12" i="40"/>
  <c r="O7" i="40"/>
  <c r="CX44" i="39"/>
  <c r="CX43" i="40" s="1"/>
  <c r="CT44" i="39"/>
  <c r="CT43" i="40" s="1"/>
  <c r="CP44" i="39"/>
  <c r="CP43" i="40" s="1"/>
  <c r="CL44" i="39"/>
  <c r="CL43" i="40" s="1"/>
  <c r="BW44" i="39"/>
  <c r="BW43" i="40" s="1"/>
  <c r="BO44" i="39"/>
  <c r="BO43" i="40" s="1"/>
  <c r="AY44" i="39"/>
  <c r="AY43" i="40" s="1"/>
  <c r="AC44" i="39"/>
  <c r="AC43" i="40" s="1"/>
  <c r="S44" i="39"/>
  <c r="S43" i="40" s="1"/>
  <c r="I44" i="39"/>
  <c r="I43" i="40" s="1"/>
  <c r="CR42" i="40"/>
  <c r="AV42" i="40"/>
  <c r="DD41" i="40"/>
  <c r="CR41" i="40"/>
  <c r="BT41" i="40"/>
  <c r="AV41" i="40"/>
  <c r="F41" i="40"/>
  <c r="DA40" i="40"/>
  <c r="AT40" i="40"/>
  <c r="AE40" i="40"/>
  <c r="F40" i="40"/>
  <c r="DA39" i="40"/>
  <c r="BT39" i="40"/>
  <c r="AQ39" i="40"/>
  <c r="W39" i="40"/>
  <c r="I38" i="40"/>
  <c r="CZ37" i="40"/>
  <c r="M37" i="40"/>
  <c r="G37" i="40"/>
  <c r="CL36" i="40"/>
  <c r="BR36" i="40"/>
  <c r="AZ36" i="40"/>
  <c r="AA36" i="40"/>
  <c r="CZ35" i="40"/>
  <c r="AW35" i="40"/>
  <c r="AF35" i="40"/>
  <c r="G35" i="40"/>
  <c r="BU34" i="40"/>
  <c r="AZ34" i="40"/>
  <c r="AA34" i="40"/>
  <c r="I34" i="40"/>
  <c r="AX33" i="40"/>
  <c r="AI33" i="40"/>
  <c r="Q32" i="40"/>
  <c r="CP30" i="40"/>
  <c r="AI30" i="40"/>
  <c r="U30" i="40"/>
  <c r="V29" i="40"/>
  <c r="AF28" i="40"/>
  <c r="D27" i="40"/>
  <c r="DD26" i="40"/>
  <c r="L26" i="40"/>
  <c r="CW30" i="42"/>
  <c r="CW29" i="40"/>
  <c r="CG30" i="42"/>
  <c r="CG30" i="40"/>
  <c r="CC30" i="42"/>
  <c r="CC29" i="43" s="1"/>
  <c r="CC30" i="40"/>
  <c r="BQ30" i="42"/>
  <c r="BQ30" i="40"/>
  <c r="BI30" i="42"/>
  <c r="BI30" i="40"/>
  <c r="BE30" i="42"/>
  <c r="BE29" i="43" s="1"/>
  <c r="BE30" i="40"/>
  <c r="AK30" i="42"/>
  <c r="AK30" i="40"/>
  <c r="AC30" i="42"/>
  <c r="AC30" i="40"/>
  <c r="Y30" i="42"/>
  <c r="Y30" i="40"/>
  <c r="BW29" i="42"/>
  <c r="BW29" i="43" s="1"/>
  <c r="BW28" i="40"/>
  <c r="BW30" i="40"/>
  <c r="BQ29" i="42"/>
  <c r="BQ28" i="43" s="1"/>
  <c r="BQ29" i="40"/>
  <c r="AW29" i="42"/>
  <c r="AW29" i="40"/>
  <c r="AA29" i="40"/>
  <c r="I29" i="40"/>
  <c r="DE28" i="43"/>
  <c r="DB28" i="42"/>
  <c r="DB28" i="43" s="1"/>
  <c r="DB29" i="40"/>
  <c r="CQ28" i="42"/>
  <c r="CQ28" i="43" s="1"/>
  <c r="CQ27" i="40"/>
  <c r="CB28" i="42"/>
  <c r="CB28" i="40"/>
  <c r="CB29" i="40"/>
  <c r="BU27" i="42"/>
  <c r="BU26" i="43" s="1"/>
  <c r="BU27" i="40"/>
  <c r="BU28" i="40"/>
  <c r="BQ27" i="42"/>
  <c r="BQ27" i="43" s="1"/>
  <c r="BQ27" i="40"/>
  <c r="BQ28" i="40"/>
  <c r="BN27" i="42"/>
  <c r="BN27" i="43" s="1"/>
  <c r="BN28" i="40"/>
  <c r="BX25" i="42"/>
  <c r="BX24" i="40"/>
  <c r="AY7" i="43"/>
  <c r="AY7" i="38" s="1"/>
  <c r="AH7" i="43"/>
  <c r="M11" i="40"/>
  <c r="I12" i="40"/>
  <c r="G7" i="40"/>
  <c r="DD44" i="39"/>
  <c r="DD43" i="40" s="1"/>
  <c r="DA44" i="39"/>
  <c r="DA43" i="40" s="1"/>
  <c r="CW44" i="39"/>
  <c r="CW43" i="40" s="1"/>
  <c r="CS44" i="39"/>
  <c r="CS43" i="40" s="1"/>
  <c r="CD44" i="39"/>
  <c r="CD43" i="40" s="1"/>
  <c r="BU44" i="39"/>
  <c r="BU43" i="40" s="1"/>
  <c r="AW44" i="39"/>
  <c r="AW43" i="40" s="1"/>
  <c r="AA44" i="39"/>
  <c r="AA43" i="40" s="1"/>
  <c r="Q44" i="39"/>
  <c r="Q43" i="40" s="1"/>
  <c r="AQ41" i="40"/>
  <c r="N41" i="40"/>
  <c r="DD40" i="40"/>
  <c r="CT40" i="40"/>
  <c r="BN40" i="40"/>
  <c r="Z40" i="40"/>
  <c r="CS39" i="40"/>
  <c r="BF39" i="40"/>
  <c r="AE39" i="40"/>
  <c r="CX38" i="40"/>
  <c r="CQ38" i="40"/>
  <c r="BC38" i="40"/>
  <c r="AP38" i="40"/>
  <c r="AE38" i="40"/>
  <c r="BC37" i="40"/>
  <c r="AP37" i="40"/>
  <c r="AI37" i="40"/>
  <c r="CW36" i="40"/>
  <c r="P36" i="40"/>
  <c r="CL35" i="40"/>
  <c r="BU35" i="40"/>
  <c r="AZ35" i="40"/>
  <c r="AT35" i="40"/>
  <c r="AI35" i="40"/>
  <c r="AD35" i="40"/>
  <c r="P35" i="40"/>
  <c r="F35" i="40"/>
  <c r="CR34" i="40"/>
  <c r="BS34" i="40"/>
  <c r="AT34" i="40"/>
  <c r="AF34" i="40"/>
  <c r="CK33" i="40"/>
  <c r="AN33" i="40"/>
  <c r="AN32" i="40"/>
  <c r="I32" i="40"/>
  <c r="BA31" i="40"/>
  <c r="AW31" i="40"/>
  <c r="AP31" i="40"/>
  <c r="R29" i="40"/>
  <c r="Y27" i="40"/>
  <c r="AY29" i="42"/>
  <c r="AY29" i="43" s="1"/>
  <c r="AY30" i="40"/>
  <c r="AG29" i="42"/>
  <c r="AG28" i="40"/>
  <c r="CE27" i="42"/>
  <c r="CE27" i="40"/>
  <c r="CE28" i="40"/>
  <c r="BX27" i="42"/>
  <c r="BX27" i="40"/>
  <c r="CK25" i="42"/>
  <c r="CK24" i="43" s="1"/>
  <c r="CK25" i="40"/>
  <c r="CK24" i="40"/>
  <c r="CK26" i="40"/>
  <c r="DA42" i="43"/>
  <c r="Z42" i="43"/>
  <c r="Z42" i="45" s="1"/>
  <c r="P32" i="40"/>
  <c r="AR30" i="43"/>
  <c r="D30" i="43"/>
  <c r="CF28" i="43"/>
  <c r="BP28" i="43"/>
  <c r="BU40" i="43"/>
  <c r="BE26" i="43"/>
  <c r="B22" i="43"/>
  <c r="BP7" i="43"/>
  <c r="AM42" i="43"/>
  <c r="DE38" i="43"/>
  <c r="B30" i="43"/>
  <c r="AV28" i="43"/>
  <c r="AC29" i="40"/>
  <c r="Z27" i="40"/>
  <c r="CT27" i="43"/>
  <c r="BU25" i="43"/>
  <c r="U21" i="43"/>
  <c r="E21" i="43"/>
  <c r="E6" i="32"/>
  <c r="G7" i="32"/>
  <c r="AB13" i="32"/>
  <c r="AM9" i="31"/>
  <c r="AN9" i="31" s="1"/>
  <c r="DC21" i="32"/>
  <c r="V24" i="40"/>
  <c r="R23" i="40"/>
  <c r="BR21" i="43"/>
  <c r="AI21" i="43"/>
  <c r="BO12" i="43"/>
  <c r="BA10" i="43"/>
  <c r="BO9" i="43"/>
  <c r="L13" i="32"/>
  <c r="U10" i="32"/>
  <c r="AX7" i="32"/>
  <c r="BM6" i="32"/>
  <c r="BO6" i="32"/>
  <c r="BB13" i="32"/>
  <c r="N21" i="32"/>
  <c r="AW21" i="32"/>
  <c r="Q22" i="32"/>
  <c r="AG24" i="32"/>
  <c r="AS24" i="32"/>
  <c r="DE26" i="43"/>
  <c r="CO26" i="43"/>
  <c r="CK26" i="43"/>
  <c r="BI26" i="43"/>
  <c r="AS27" i="40"/>
  <c r="BM25" i="43"/>
  <c r="BD25" i="40"/>
  <c r="CL22" i="43"/>
  <c r="AJ23" i="40"/>
  <c r="X23" i="40"/>
  <c r="AU21" i="43"/>
  <c r="AU21" i="38" s="1"/>
  <c r="O21" i="43"/>
  <c r="BD12" i="43"/>
  <c r="K6" i="32"/>
  <c r="L8" i="32"/>
  <c r="F13" i="32"/>
  <c r="J13" i="32"/>
  <c r="N13" i="32"/>
  <c r="S6" i="32"/>
  <c r="W6" i="32"/>
  <c r="AA6" i="32"/>
  <c r="T13" i="32"/>
  <c r="AA13" i="32"/>
  <c r="AD13" i="32"/>
  <c r="AJ13" i="32"/>
  <c r="AW13" i="32"/>
  <c r="BN6" i="32"/>
  <c r="T21" i="32"/>
  <c r="BX21" i="32"/>
  <c r="CR21" i="32"/>
  <c r="AW24" i="32"/>
  <c r="BE24" i="32"/>
  <c r="BI24" i="32"/>
  <c r="CL28" i="32"/>
  <c r="BM24" i="32"/>
  <c r="BZ26" i="32"/>
  <c r="F32" i="32"/>
  <c r="CX32" i="32"/>
  <c r="DB34" i="32"/>
  <c r="BY24" i="32"/>
  <c r="J27" i="32"/>
  <c r="CO31" i="32"/>
  <c r="BF32" i="32"/>
  <c r="BQ34" i="32"/>
  <c r="BF38" i="32"/>
  <c r="BN38" i="32"/>
  <c r="U34" i="32"/>
  <c r="BI34" i="32"/>
  <c r="DA34" i="32"/>
  <c r="AD38" i="32"/>
  <c r="AT38" i="32"/>
  <c r="BJ38" i="32"/>
  <c r="CK40" i="32"/>
  <c r="CJ40" i="32"/>
  <c r="AF40" i="32"/>
  <c r="AN40" i="32"/>
  <c r="BA43" i="32"/>
  <c r="CC43" i="32"/>
  <c r="CR43" i="32"/>
  <c r="CS38" i="32"/>
  <c r="CN40" i="32"/>
  <c r="CR40" i="32"/>
  <c r="AO41" i="32"/>
  <c r="BT41" i="32"/>
  <c r="AO42" i="32"/>
  <c r="AW42" i="32"/>
  <c r="AZ42" i="32"/>
  <c r="BP42" i="32"/>
  <c r="CK42" i="32"/>
  <c r="V43" i="32"/>
  <c r="AO43" i="32"/>
  <c r="BK43" i="32"/>
  <c r="CI43" i="32"/>
  <c r="DB43" i="32"/>
  <c r="K7" i="42"/>
  <c r="K6" i="43" s="1"/>
  <c r="K7" i="41"/>
  <c r="K13" i="45"/>
  <c r="H8" i="40"/>
  <c r="G8" i="41"/>
  <c r="F13" i="45"/>
  <c r="F13" i="46"/>
  <c r="F13" i="38"/>
  <c r="F13" i="44"/>
  <c r="J13" i="46"/>
  <c r="J13" i="45"/>
  <c r="J10" i="41"/>
  <c r="I13" i="47"/>
  <c r="I13" i="48" s="1"/>
  <c r="I13" i="46"/>
  <c r="I13" i="38"/>
  <c r="I13" i="44"/>
  <c r="I13" i="45"/>
  <c r="H13" i="47"/>
  <c r="H13" i="48" s="1"/>
  <c r="H13" i="46"/>
  <c r="H13" i="45"/>
  <c r="H43" i="45"/>
  <c r="H41" i="41"/>
  <c r="H40" i="41"/>
  <c r="H43" i="46"/>
  <c r="G43" i="46"/>
  <c r="G43" i="47"/>
  <c r="G43" i="48" s="1"/>
  <c r="G43" i="45"/>
  <c r="G43" i="44"/>
  <c r="E43" i="46"/>
  <c r="E44" i="39"/>
  <c r="E43" i="40" s="1"/>
  <c r="E38" i="40"/>
  <c r="E37" i="40"/>
  <c r="E43" i="45"/>
  <c r="E43" i="44"/>
  <c r="D43" i="38"/>
  <c r="D43" i="47"/>
  <c r="D43" i="48" s="1"/>
  <c r="D43" i="45"/>
  <c r="D43" i="44"/>
  <c r="D43" i="46"/>
  <c r="AB9" i="32"/>
  <c r="AB9" i="50" s="1"/>
  <c r="W12" i="45"/>
  <c r="W12" i="44"/>
  <c r="W11" i="43"/>
  <c r="W11" i="47" s="1"/>
  <c r="W11" i="48" s="1"/>
  <c r="BJ10" i="30"/>
  <c r="BJ10" i="12"/>
  <c r="AM10" i="31"/>
  <c r="AL10" i="32" s="1"/>
  <c r="AL10" i="33" s="1"/>
  <c r="AM10" i="30"/>
  <c r="J7" i="7"/>
  <c r="AV9" i="30"/>
  <c r="AN10" i="30"/>
  <c r="BM10" i="31"/>
  <c r="AV9" i="42"/>
  <c r="AV9" i="43" s="1"/>
  <c r="AV9" i="41"/>
  <c r="AU10" i="41"/>
  <c r="BK9" i="30"/>
  <c r="BN9" i="30"/>
  <c r="BE10" i="30"/>
  <c r="AV7" i="42"/>
  <c r="AV6" i="43" s="1"/>
  <c r="AV7" i="41"/>
  <c r="AY6" i="43"/>
  <c r="AY6" i="46" s="1"/>
  <c r="AJ9" i="43"/>
  <c r="AJ9" i="44" s="1"/>
  <c r="X6" i="43"/>
  <c r="X6" i="47" s="1"/>
  <c r="X6" i="48" s="1"/>
  <c r="M43" i="38"/>
  <c r="M43" i="47"/>
  <c r="M43" i="48" s="1"/>
  <c r="AG10" i="30"/>
  <c r="AF10" i="43"/>
  <c r="AF10" i="38" s="1"/>
  <c r="AX7" i="43"/>
  <c r="AX7" i="45" s="1"/>
  <c r="AJ11" i="43"/>
  <c r="AU12" i="43"/>
  <c r="AU12" i="46" s="1"/>
  <c r="O6" i="43"/>
  <c r="S10" i="43"/>
  <c r="S9" i="43"/>
  <c r="S9" i="46" s="1"/>
  <c r="AA12" i="43"/>
  <c r="K9" i="40"/>
  <c r="AJ42" i="42"/>
  <c r="AJ41" i="40"/>
  <c r="CR41" i="42"/>
  <c r="CR40" i="40"/>
  <c r="CJ41" i="42"/>
  <c r="CJ40" i="43" s="1"/>
  <c r="CJ40" i="40"/>
  <c r="BK40" i="42"/>
  <c r="BK40" i="40"/>
  <c r="CV39" i="42"/>
  <c r="CV38" i="43" s="1"/>
  <c r="CV38" i="40"/>
  <c r="CV39" i="40"/>
  <c r="CP39" i="43"/>
  <c r="CP39" i="46" s="1"/>
  <c r="CM39" i="42"/>
  <c r="CM39" i="43" s="1"/>
  <c r="CM38" i="40"/>
  <c r="CM39" i="40"/>
  <c r="AU39" i="42"/>
  <c r="AU38" i="43" s="1"/>
  <c r="AU38" i="40"/>
  <c r="AU39" i="40"/>
  <c r="BW38" i="42"/>
  <c r="BW38" i="43" s="1"/>
  <c r="BW37" i="40"/>
  <c r="BW38" i="40"/>
  <c r="BW39" i="40"/>
  <c r="AY38" i="42"/>
  <c r="AY37" i="40"/>
  <c r="AY38" i="40"/>
  <c r="AY39" i="40"/>
  <c r="AN38" i="40"/>
  <c r="AN39" i="40"/>
  <c r="DC37" i="42"/>
  <c r="DC36" i="40"/>
  <c r="DC37" i="40"/>
  <c r="DC38" i="40"/>
  <c r="CI37" i="42"/>
  <c r="CI36" i="40"/>
  <c r="CI37" i="40"/>
  <c r="CI38" i="40"/>
  <c r="AV37" i="42"/>
  <c r="AV36" i="43" s="1"/>
  <c r="AV37" i="40"/>
  <c r="AV38" i="40"/>
  <c r="AM37" i="40"/>
  <c r="AM38" i="40"/>
  <c r="C37" i="42"/>
  <c r="C38" i="42" s="1"/>
  <c r="C36" i="40"/>
  <c r="C37" i="40"/>
  <c r="C38" i="40"/>
  <c r="CU36" i="42"/>
  <c r="CU36" i="43" s="1"/>
  <c r="CU35" i="40"/>
  <c r="CU36" i="40"/>
  <c r="CU37" i="40"/>
  <c r="CR36" i="42"/>
  <c r="CR35" i="40"/>
  <c r="CR36" i="40"/>
  <c r="CN35" i="42"/>
  <c r="CN34" i="40"/>
  <c r="CN35" i="40"/>
  <c r="CN36" i="40"/>
  <c r="BC35" i="42"/>
  <c r="BC34" i="40"/>
  <c r="BC35" i="40"/>
  <c r="BC36" i="40"/>
  <c r="AE35" i="40"/>
  <c r="AV34" i="42"/>
  <c r="AV33" i="40"/>
  <c r="AV34" i="40"/>
  <c r="AJ33" i="40"/>
  <c r="AJ34" i="40"/>
  <c r="AJ35" i="40"/>
  <c r="CA33" i="42"/>
  <c r="CA32" i="40"/>
  <c r="CA33" i="40"/>
  <c r="CA34" i="40"/>
  <c r="AS31" i="42"/>
  <c r="AS30" i="40"/>
  <c r="AS31" i="40"/>
  <c r="AO31" i="42"/>
  <c r="AO30" i="40"/>
  <c r="AO31" i="40"/>
  <c r="AE31" i="42"/>
  <c r="AE30" i="40"/>
  <c r="AE31" i="40"/>
  <c r="AB31" i="42"/>
  <c r="AB32" i="42" s="1"/>
  <c r="AB33" i="42" s="1"/>
  <c r="AB32" i="40"/>
  <c r="Y31" i="42"/>
  <c r="Y32" i="40"/>
  <c r="J31" i="42"/>
  <c r="J30" i="43" s="1"/>
  <c r="J31" i="40"/>
  <c r="J32" i="40"/>
  <c r="DD30" i="42"/>
  <c r="DD29" i="40"/>
  <c r="CZ30" i="42"/>
  <c r="CZ29" i="40"/>
  <c r="CV30" i="42"/>
  <c r="CV29" i="40"/>
  <c r="BX30" i="42"/>
  <c r="BX30" i="43" s="1"/>
  <c r="BX30" i="40"/>
  <c r="BX31" i="40"/>
  <c r="BT30" i="42"/>
  <c r="BT30" i="43" s="1"/>
  <c r="BT30" i="40"/>
  <c r="BT31" i="40"/>
  <c r="BP30" i="42"/>
  <c r="BP30" i="43" s="1"/>
  <c r="BP30" i="40"/>
  <c r="BP31" i="40"/>
  <c r="AG6" i="43"/>
  <c r="AG6" i="44" s="1"/>
  <c r="BO41" i="42"/>
  <c r="BO40" i="40"/>
  <c r="BL41" i="42"/>
  <c r="BL40" i="43" s="1"/>
  <c r="BL40" i="40"/>
  <c r="X41" i="42"/>
  <c r="X40" i="43" s="1"/>
  <c r="X40" i="47" s="1"/>
  <c r="X40" i="48" s="1"/>
  <c r="X40" i="40"/>
  <c r="X41" i="40"/>
  <c r="CZ40" i="42"/>
  <c r="CZ39" i="40"/>
  <c r="CZ40" i="40"/>
  <c r="CV40" i="42"/>
  <c r="CV40" i="40"/>
  <c r="BS40" i="42"/>
  <c r="BS39" i="43" s="1"/>
  <c r="BS39" i="40"/>
  <c r="BS40" i="40"/>
  <c r="BP40" i="42"/>
  <c r="BP40" i="43" s="1"/>
  <c r="BP40" i="40"/>
  <c r="AM40" i="42"/>
  <c r="AM39" i="40"/>
  <c r="AM40" i="40"/>
  <c r="DC39" i="42"/>
  <c r="DC39" i="40"/>
  <c r="CA39" i="42"/>
  <c r="CA38" i="40"/>
  <c r="CA39" i="40"/>
  <c r="CA40" i="40"/>
  <c r="BX39" i="42"/>
  <c r="BX39" i="40"/>
  <c r="BX40" i="40"/>
  <c r="BP39" i="42"/>
  <c r="BP38" i="40"/>
  <c r="BP39" i="40"/>
  <c r="P39" i="42"/>
  <c r="P38" i="40"/>
  <c r="P39" i="40"/>
  <c r="BH38" i="42"/>
  <c r="BH37" i="40"/>
  <c r="BH38" i="40"/>
  <c r="BH39" i="40"/>
  <c r="AA37" i="40"/>
  <c r="AA38" i="40"/>
  <c r="AA39" i="40"/>
  <c r="O37" i="40"/>
  <c r="O38" i="40"/>
  <c r="O39" i="40"/>
  <c r="CY37" i="42"/>
  <c r="CY37" i="40"/>
  <c r="CY38" i="40"/>
  <c r="BO37" i="42"/>
  <c r="BO36" i="40"/>
  <c r="BO37" i="40"/>
  <c r="BD37" i="42"/>
  <c r="BD36" i="43" s="1"/>
  <c r="BD36" i="38" s="1"/>
  <c r="BD36" i="40"/>
  <c r="BD37" i="40"/>
  <c r="BD38" i="40"/>
  <c r="H37" i="40"/>
  <c r="H38" i="40"/>
  <c r="AN35" i="40"/>
  <c r="AN36" i="40"/>
  <c r="AN37" i="40"/>
  <c r="T35" i="40"/>
  <c r="T36" i="40"/>
  <c r="CV35" i="42"/>
  <c r="CV35" i="43" s="1"/>
  <c r="CV35" i="40"/>
  <c r="CV36" i="40"/>
  <c r="BH35" i="42"/>
  <c r="BH35" i="40"/>
  <c r="BH36" i="40"/>
  <c r="CV34" i="42"/>
  <c r="CV33" i="40"/>
  <c r="CV34" i="40"/>
  <c r="CI34" i="42"/>
  <c r="CI33" i="43" s="1"/>
  <c r="CI33" i="40"/>
  <c r="CI34" i="40"/>
  <c r="CI35" i="40"/>
  <c r="BT34" i="42"/>
  <c r="BT34" i="43" s="1"/>
  <c r="BT33" i="40"/>
  <c r="BT34" i="40"/>
  <c r="BT35" i="40"/>
  <c r="BG34" i="42"/>
  <c r="BG33" i="40"/>
  <c r="BG34" i="40"/>
  <c r="BG35" i="40"/>
  <c r="BD34" i="42"/>
  <c r="BD34" i="43" s="1"/>
  <c r="BD33" i="40"/>
  <c r="BD34" i="40"/>
  <c r="BD35" i="40"/>
  <c r="CQ33" i="42"/>
  <c r="CQ32" i="43" s="1"/>
  <c r="CQ33" i="40"/>
  <c r="CQ34" i="40"/>
  <c r="BH33" i="42"/>
  <c r="BH32" i="43" s="1"/>
  <c r="BH33" i="40"/>
  <c r="BH34" i="40"/>
  <c r="AY31" i="42"/>
  <c r="AY32" i="40"/>
  <c r="AR6" i="43"/>
  <c r="AP9" i="41"/>
  <c r="B6" i="43"/>
  <c r="B6" i="47" s="1"/>
  <c r="B6" i="48" s="1"/>
  <c r="AE6" i="43"/>
  <c r="AE6" i="38" s="1"/>
  <c r="S6" i="43"/>
  <c r="F13" i="40"/>
  <c r="P12" i="43"/>
  <c r="P12" i="46" s="1"/>
  <c r="E12" i="40"/>
  <c r="M10" i="40"/>
  <c r="Q42" i="43"/>
  <c r="CB41" i="42"/>
  <c r="CB41" i="43" s="1"/>
  <c r="CB40" i="40"/>
  <c r="BT41" i="42"/>
  <c r="BT40" i="40"/>
  <c r="AN41" i="42"/>
  <c r="AN40" i="43" s="1"/>
  <c r="AN40" i="40"/>
  <c r="AN41" i="40"/>
  <c r="H41" i="40"/>
  <c r="BC40" i="42"/>
  <c r="BC39" i="40"/>
  <c r="BC40" i="40"/>
  <c r="AU40" i="42"/>
  <c r="AU40" i="43" s="1"/>
  <c r="AU40" i="40"/>
  <c r="S40" i="42"/>
  <c r="S39" i="40"/>
  <c r="S40" i="40"/>
  <c r="P40" i="42"/>
  <c r="P40" i="40"/>
  <c r="AF39" i="42"/>
  <c r="AF39" i="40"/>
  <c r="CU38" i="42"/>
  <c r="CU38" i="40"/>
  <c r="CU39" i="40"/>
  <c r="CR38" i="42"/>
  <c r="CR38" i="43" s="1"/>
  <c r="CR38" i="40"/>
  <c r="CR39" i="40"/>
  <c r="AR38" i="42"/>
  <c r="AR37" i="43" s="1"/>
  <c r="AR37" i="40"/>
  <c r="AR38" i="40"/>
  <c r="AR39" i="40"/>
  <c r="BT37" i="42"/>
  <c r="BT36" i="40"/>
  <c r="BT37" i="40"/>
  <c r="BT38" i="40"/>
  <c r="AF36" i="40"/>
  <c r="AF37" i="40"/>
  <c r="AF38" i="40"/>
  <c r="T37" i="40"/>
  <c r="T38" i="40"/>
  <c r="L36" i="40"/>
  <c r="L37" i="40"/>
  <c r="L38" i="40"/>
  <c r="CY36" i="42"/>
  <c r="CY36" i="40"/>
  <c r="CE36" i="42"/>
  <c r="CE36" i="40"/>
  <c r="CE37" i="40"/>
  <c r="CB36" i="42"/>
  <c r="CB35" i="40"/>
  <c r="CB36" i="40"/>
  <c r="CB37" i="40"/>
  <c r="AE36" i="40"/>
  <c r="AE37" i="40"/>
  <c r="AB36" i="42"/>
  <c r="AB36" i="40"/>
  <c r="AB37" i="40"/>
  <c r="CY35" i="42"/>
  <c r="CY34" i="40"/>
  <c r="CY35" i="40"/>
  <c r="BW35" i="42"/>
  <c r="BW34" i="40"/>
  <c r="BW35" i="40"/>
  <c r="BW36" i="40"/>
  <c r="AM35" i="40"/>
  <c r="AM36" i="40"/>
  <c r="DE33" i="43"/>
  <c r="DE34" i="43"/>
  <c r="CF31" i="42"/>
  <c r="CF30" i="43" s="1"/>
  <c r="CF32" i="40"/>
  <c r="CB31" i="42"/>
  <c r="CB31" i="43" s="1"/>
  <c r="CB32" i="40"/>
  <c r="BO31" i="42"/>
  <c r="BO30" i="43" s="1"/>
  <c r="BO31" i="40"/>
  <c r="BH31" i="42"/>
  <c r="BH31" i="43" s="1"/>
  <c r="BH32" i="40"/>
  <c r="BE31" i="42"/>
  <c r="BE31" i="43" s="1"/>
  <c r="BE32" i="40"/>
  <c r="AD9" i="43"/>
  <c r="AD9" i="45" s="1"/>
  <c r="AC6" i="43"/>
  <c r="AC6" i="38" s="1"/>
  <c r="F12" i="40"/>
  <c r="D10" i="40"/>
  <c r="L10" i="40"/>
  <c r="CS42" i="43"/>
  <c r="AY42" i="43"/>
  <c r="AH42" i="43"/>
  <c r="AH42" i="44" s="1"/>
  <c r="CE41" i="42"/>
  <c r="CE40" i="40"/>
  <c r="P41" i="42"/>
  <c r="P41" i="43" s="1"/>
  <c r="P41" i="40"/>
  <c r="BW40" i="42"/>
  <c r="BW39" i="43" s="1"/>
  <c r="BW40" i="40"/>
  <c r="BH40" i="42"/>
  <c r="BH40" i="40"/>
  <c r="AF40" i="42"/>
  <c r="AF40" i="43" s="1"/>
  <c r="AF40" i="40"/>
  <c r="AF41" i="40"/>
  <c r="CF39" i="42"/>
  <c r="CF39" i="40"/>
  <c r="CF40" i="40"/>
  <c r="BK39" i="42"/>
  <c r="BK39" i="40"/>
  <c r="K39" i="42"/>
  <c r="K39" i="43" s="1"/>
  <c r="K38" i="40"/>
  <c r="K39" i="40"/>
  <c r="K40" i="40"/>
  <c r="H39" i="40"/>
  <c r="H40" i="40"/>
  <c r="BO38" i="42"/>
  <c r="BO38" i="43" s="1"/>
  <c r="BO38" i="40"/>
  <c r="BO39" i="40"/>
  <c r="CR37" i="42"/>
  <c r="CR37" i="40"/>
  <c r="CF37" i="42"/>
  <c r="CF36" i="40"/>
  <c r="CF37" i="40"/>
  <c r="CF38" i="40"/>
  <c r="BX37" i="42"/>
  <c r="BX36" i="43" s="1"/>
  <c r="BX36" i="40"/>
  <c r="BX37" i="40"/>
  <c r="BX38" i="40"/>
  <c r="BK37" i="42"/>
  <c r="BK36" i="40"/>
  <c r="BK37" i="40"/>
  <c r="BK38" i="40"/>
  <c r="AQ37" i="42"/>
  <c r="AQ36" i="40"/>
  <c r="AQ37" i="40"/>
  <c r="AQ38" i="40"/>
  <c r="W37" i="42"/>
  <c r="W36" i="40"/>
  <c r="W37" i="40"/>
  <c r="W38" i="40"/>
  <c r="DD36" i="42"/>
  <c r="DD35" i="40"/>
  <c r="DD36" i="40"/>
  <c r="DD37" i="40"/>
  <c r="CJ36" i="42"/>
  <c r="CJ35" i="40"/>
  <c r="CJ36" i="40"/>
  <c r="CJ37" i="40"/>
  <c r="BG36" i="42"/>
  <c r="BG36" i="40"/>
  <c r="BG37" i="40"/>
  <c r="AU36" i="42"/>
  <c r="AU35" i="40"/>
  <c r="AU36" i="40"/>
  <c r="AU37" i="40"/>
  <c r="AJ36" i="40"/>
  <c r="AJ37" i="40"/>
  <c r="CE35" i="42"/>
  <c r="CE34" i="40"/>
  <c r="CE35" i="40"/>
  <c r="AV35" i="42"/>
  <c r="AV35" i="43" s="1"/>
  <c r="AV35" i="40"/>
  <c r="AV36" i="40"/>
  <c r="K34" i="40"/>
  <c r="K35" i="40"/>
  <c r="K36" i="40"/>
  <c r="H34" i="40"/>
  <c r="H35" i="40"/>
  <c r="H36" i="40"/>
  <c r="AE33" i="40"/>
  <c r="AE34" i="40"/>
  <c r="AB33" i="40"/>
  <c r="AB34" i="40"/>
  <c r="AB35" i="40"/>
  <c r="CJ33" i="42"/>
  <c r="CJ32" i="40"/>
  <c r="CJ33" i="40"/>
  <c r="CJ34" i="40"/>
  <c r="BX33" i="42"/>
  <c r="BX33" i="40"/>
  <c r="BX34" i="40"/>
  <c r="AP33" i="42"/>
  <c r="AP32" i="40"/>
  <c r="AM33" i="40"/>
  <c r="AM34" i="40"/>
  <c r="AM32" i="40"/>
  <c r="AC32" i="40"/>
  <c r="T32" i="40"/>
  <c r="T33" i="40"/>
  <c r="T34" i="40"/>
  <c r="DC31" i="42"/>
  <c r="DC32" i="40"/>
  <c r="CT31" i="42"/>
  <c r="CT31" i="43" s="1"/>
  <c r="CT31" i="40"/>
  <c r="CQ31" i="42"/>
  <c r="CQ32" i="40"/>
  <c r="CK31" i="42"/>
  <c r="CK31" i="43" s="1"/>
  <c r="CK30" i="40"/>
  <c r="CK31" i="40"/>
  <c r="BC26" i="43"/>
  <c r="BC27" i="43"/>
  <c r="DA23" i="43"/>
  <c r="Y28" i="40"/>
  <c r="BC27" i="40"/>
  <c r="AK27" i="40"/>
  <c r="P27" i="40"/>
  <c r="I27" i="40"/>
  <c r="CC26" i="40"/>
  <c r="BF26" i="40"/>
  <c r="AV26" i="40"/>
  <c r="CB25" i="40"/>
  <c r="AN25" i="40"/>
  <c r="AJ25" i="40"/>
  <c r="L25" i="40"/>
  <c r="CW24" i="40"/>
  <c r="K24" i="40"/>
  <c r="AN23" i="40"/>
  <c r="AB23" i="40"/>
  <c r="F23" i="40"/>
  <c r="CX22" i="40"/>
  <c r="AG22" i="40"/>
  <c r="X22" i="40"/>
  <c r="CE21" i="40"/>
  <c r="DE42" i="43"/>
  <c r="CR42" i="43"/>
  <c r="CR42" i="38" s="1"/>
  <c r="BV42" i="43"/>
  <c r="BV42" i="38" s="1"/>
  <c r="BH41" i="43"/>
  <c r="CL39" i="43"/>
  <c r="J39" i="43"/>
  <c r="DE37" i="43"/>
  <c r="DB37" i="43"/>
  <c r="AP37" i="43"/>
  <c r="BU36" i="43"/>
  <c r="BN33" i="43"/>
  <c r="DB31" i="43"/>
  <c r="DB31" i="44" s="1"/>
  <c r="DD22" i="40"/>
  <c r="BL31" i="40"/>
  <c r="AJ31" i="40"/>
  <c r="AF31" i="40"/>
  <c r="L31" i="40"/>
  <c r="DB30" i="40"/>
  <c r="CT30" i="40"/>
  <c r="CH30" i="40"/>
  <c r="BL30" i="40"/>
  <c r="BC30" i="40"/>
  <c r="AJ30" i="40"/>
  <c r="AF30" i="40"/>
  <c r="D30" i="40"/>
  <c r="CQ29" i="40"/>
  <c r="CE29" i="40"/>
  <c r="BW29" i="40"/>
  <c r="BO29" i="40"/>
  <c r="BJ29" i="40"/>
  <c r="AO29" i="40"/>
  <c r="AK29" i="40"/>
  <c r="AG29" i="40"/>
  <c r="Y29" i="40"/>
  <c r="P29" i="40"/>
  <c r="L29" i="40"/>
  <c r="H29" i="40"/>
  <c r="D29" i="40"/>
  <c r="CT28" i="40"/>
  <c r="CN28" i="40"/>
  <c r="CI28" i="40"/>
  <c r="BI28" i="40"/>
  <c r="AS28" i="40"/>
  <c r="AO28" i="40"/>
  <c r="I28" i="40"/>
  <c r="DD27" i="40"/>
  <c r="CN27" i="40"/>
  <c r="CJ27" i="40"/>
  <c r="BP27" i="40"/>
  <c r="BF27" i="40"/>
  <c r="AV27" i="40"/>
  <c r="AO27" i="40"/>
  <c r="AJ27" i="40"/>
  <c r="S27" i="40"/>
  <c r="H27" i="40"/>
  <c r="CR26" i="40"/>
  <c r="CM26" i="40"/>
  <c r="CI26" i="40"/>
  <c r="CB26" i="40"/>
  <c r="BT26" i="40"/>
  <c r="BI26" i="40"/>
  <c r="AZ26" i="40"/>
  <c r="AU26" i="40"/>
  <c r="AM26" i="40"/>
  <c r="AF26" i="40"/>
  <c r="P26" i="40"/>
  <c r="CP25" i="40"/>
  <c r="CF25" i="40"/>
  <c r="BJ25" i="40"/>
  <c r="BA25" i="40"/>
  <c r="AV25" i="40"/>
  <c r="AR25" i="40"/>
  <c r="Y25" i="40"/>
  <c r="K25" i="40"/>
  <c r="DA24" i="40"/>
  <c r="BJ24" i="40"/>
  <c r="BD24" i="40"/>
  <c r="AN24" i="40"/>
  <c r="CP23" i="40"/>
  <c r="BM23" i="40"/>
  <c r="BB23" i="40"/>
  <c r="AV23" i="40"/>
  <c r="AG23" i="40"/>
  <c r="CC22" i="40"/>
  <c r="BN22" i="40"/>
  <c r="AJ22" i="40"/>
  <c r="C22" i="40"/>
  <c r="R21" i="40"/>
  <c r="CT42" i="43"/>
  <c r="CT42" i="47" s="1"/>
  <c r="CT42" i="48" s="1"/>
  <c r="CD42" i="43"/>
  <c r="BS42" i="43"/>
  <c r="BL42" i="43"/>
  <c r="BL42" i="47" s="1"/>
  <c r="BL42" i="48" s="1"/>
  <c r="BF42" i="43"/>
  <c r="BF42" i="47" s="1"/>
  <c r="BF42" i="48" s="1"/>
  <c r="BA42" i="43"/>
  <c r="AY41" i="43"/>
  <c r="DA40" i="43"/>
  <c r="BQ40" i="43"/>
  <c r="BI40" i="43"/>
  <c r="BA40" i="43"/>
  <c r="AK40" i="43"/>
  <c r="AD40" i="43"/>
  <c r="DE39" i="43"/>
  <c r="CD39" i="43"/>
  <c r="CD39" i="44" s="1"/>
  <c r="BB39" i="43"/>
  <c r="BB39" i="44" s="1"/>
  <c r="DA38" i="43"/>
  <c r="BF38" i="43"/>
  <c r="DE35" i="43"/>
  <c r="M34" i="43"/>
  <c r="CS32" i="43"/>
  <c r="CO32" i="43"/>
  <c r="H25" i="40"/>
  <c r="CN24" i="43"/>
  <c r="BT23" i="43"/>
  <c r="AS23" i="43"/>
  <c r="BA6" i="43"/>
  <c r="AR31" i="40"/>
  <c r="AN31" i="40"/>
  <c r="CW30" i="40"/>
  <c r="BO30" i="40"/>
  <c r="AR30" i="40"/>
  <c r="AN30" i="40"/>
  <c r="L30" i="40"/>
  <c r="H30" i="40"/>
  <c r="CH29" i="40"/>
  <c r="BZ29" i="40"/>
  <c r="BR29" i="40"/>
  <c r="AV29" i="40"/>
  <c r="AR29" i="40"/>
  <c r="AN29" i="40"/>
  <c r="AJ29" i="40"/>
  <c r="AF29" i="40"/>
  <c r="AB29" i="40"/>
  <c r="X29" i="40"/>
  <c r="S29" i="40"/>
  <c r="CM28" i="40"/>
  <c r="CC28" i="40"/>
  <c r="BT28" i="40"/>
  <c r="BH28" i="40"/>
  <c r="BC28" i="40"/>
  <c r="AR28" i="40"/>
  <c r="L28" i="40"/>
  <c r="CR27" i="40"/>
  <c r="CM27" i="40"/>
  <c r="CI27" i="40"/>
  <c r="BT27" i="40"/>
  <c r="BI27" i="40"/>
  <c r="AN27" i="40"/>
  <c r="AB27" i="40"/>
  <c r="X27" i="40"/>
  <c r="L27" i="40"/>
  <c r="G27" i="40"/>
  <c r="BX26" i="40"/>
  <c r="BM26" i="40"/>
  <c r="BH26" i="40"/>
  <c r="BD26" i="40"/>
  <c r="AR26" i="40"/>
  <c r="H26" i="40"/>
  <c r="DA25" i="40"/>
  <c r="CW25" i="40"/>
  <c r="BM25" i="40"/>
  <c r="AU25" i="40"/>
  <c r="AB25" i="40"/>
  <c r="X25" i="40"/>
  <c r="T25" i="40"/>
  <c r="BB24" i="40"/>
  <c r="AV24" i="40"/>
  <c r="M24" i="40"/>
  <c r="C24" i="40"/>
  <c r="CE23" i="40"/>
  <c r="D23" i="40"/>
  <c r="BM22" i="40"/>
  <c r="AB22" i="40"/>
  <c r="CC21" i="40"/>
  <c r="BP21" i="40"/>
  <c r="AG21" i="40"/>
  <c r="BN42" i="43"/>
  <c r="BN42" i="38" s="1"/>
  <c r="AX42" i="43"/>
  <c r="AX42" i="47" s="1"/>
  <c r="AX42" i="48" s="1"/>
  <c r="AF42" i="43"/>
  <c r="AF42" i="47" s="1"/>
  <c r="AF42" i="48" s="1"/>
  <c r="M42" i="43"/>
  <c r="CW40" i="43"/>
  <c r="CQ39" i="43"/>
  <c r="BV39" i="43"/>
  <c r="AI39" i="43"/>
  <c r="Z39" i="43"/>
  <c r="BU38" i="43"/>
  <c r="B29" i="43"/>
  <c r="BI27" i="43"/>
  <c r="AW26" i="43"/>
  <c r="DE24" i="43"/>
  <c r="BC10" i="43"/>
  <c r="BI8" i="43"/>
  <c r="AS41" i="32"/>
  <c r="BK21" i="43"/>
  <c r="BA21" i="43"/>
  <c r="BJ12" i="43"/>
  <c r="BM10" i="43"/>
  <c r="I6" i="32"/>
  <c r="K10" i="32"/>
  <c r="Y6" i="32"/>
  <c r="BL8" i="32"/>
  <c r="AU21" i="32"/>
  <c r="W26" i="43"/>
  <c r="CW23" i="43"/>
  <c r="B23" i="43"/>
  <c r="BB21" i="43"/>
  <c r="BI12" i="43"/>
  <c r="BI12" i="38" s="1"/>
  <c r="BC8" i="43"/>
  <c r="BM6" i="43"/>
  <c r="BD6" i="43"/>
  <c r="P6" i="32"/>
  <c r="C9" i="32"/>
  <c r="W12" i="32"/>
  <c r="S13" i="32"/>
  <c r="W13" i="32"/>
  <c r="AG22" i="32"/>
  <c r="BJ22" i="32"/>
  <c r="M24" i="32"/>
  <c r="CP30" i="32"/>
  <c r="DE31" i="43"/>
  <c r="BM23" i="43"/>
  <c r="DE23" i="43"/>
  <c r="CT21" i="43"/>
  <c r="B21" i="43"/>
  <c r="H6" i="32"/>
  <c r="L7" i="32"/>
  <c r="C8" i="32"/>
  <c r="P11" i="32"/>
  <c r="B13" i="32"/>
  <c r="H13" i="32"/>
  <c r="X6" i="32"/>
  <c r="AE6" i="32"/>
  <c r="AG7" i="32"/>
  <c r="W9" i="31"/>
  <c r="V9" i="32" s="1"/>
  <c r="V13" i="32"/>
  <c r="AM6" i="32"/>
  <c r="BA6" i="32"/>
  <c r="BH6" i="32"/>
  <c r="BH7" i="32"/>
  <c r="BK13" i="32"/>
  <c r="BM13" i="32"/>
  <c r="O21" i="32"/>
  <c r="U21" i="32"/>
  <c r="Y21" i="32"/>
  <c r="AQ21" i="32"/>
  <c r="AT21" i="32"/>
  <c r="BH21" i="32"/>
  <c r="BP21" i="32"/>
  <c r="CA21" i="32"/>
  <c r="CM21" i="32"/>
  <c r="DA21" i="32"/>
  <c r="DB21" i="32"/>
  <c r="BZ23" i="32"/>
  <c r="CD23" i="32"/>
  <c r="AW34" i="32"/>
  <c r="DA30" i="32"/>
  <c r="AD32" i="32"/>
  <c r="BJ32" i="32"/>
  <c r="BJ23" i="32"/>
  <c r="BY31" i="32"/>
  <c r="J32" i="32"/>
  <c r="AP32" i="32"/>
  <c r="BV32" i="32"/>
  <c r="DB32" i="32"/>
  <c r="CD26" i="32"/>
  <c r="CP26" i="32"/>
  <c r="W27" i="32"/>
  <c r="BN27" i="32"/>
  <c r="CT27" i="32"/>
  <c r="AW28" i="32"/>
  <c r="DA28" i="32"/>
  <c r="CG31" i="32"/>
  <c r="AT32" i="32"/>
  <c r="BZ32" i="32"/>
  <c r="CT32" i="32"/>
  <c r="N33" i="32"/>
  <c r="N34" i="32"/>
  <c r="Q34" i="32"/>
  <c r="AG34" i="32"/>
  <c r="BU34" i="32"/>
  <c r="CC34" i="32"/>
  <c r="CS34" i="32"/>
  <c r="AC38" i="32"/>
  <c r="Q43" i="32"/>
  <c r="P43" i="32"/>
  <c r="CW31" i="32"/>
  <c r="AT33" i="32"/>
  <c r="Y34" i="32"/>
  <c r="E35" i="32"/>
  <c r="AS35" i="32"/>
  <c r="Q36" i="32"/>
  <c r="CC36" i="32"/>
  <c r="CK34" i="32"/>
  <c r="M35" i="32"/>
  <c r="BV38" i="32"/>
  <c r="Q39" i="32"/>
  <c r="AG39" i="32"/>
  <c r="AK39" i="32"/>
  <c r="CC39" i="32"/>
  <c r="CZ40" i="32"/>
  <c r="T42" i="32"/>
  <c r="CV40" i="32"/>
  <c r="AC41" i="32"/>
  <c r="AC35" i="32"/>
  <c r="BY35" i="32"/>
  <c r="AG36" i="32"/>
  <c r="CK38" i="32"/>
  <c r="AG40" i="32"/>
  <c r="CC40" i="32"/>
  <c r="BM41" i="32"/>
  <c r="BE42" i="32"/>
  <c r="DA42" i="32"/>
  <c r="AF43" i="32"/>
  <c r="CS43" i="32"/>
  <c r="DD42" i="32"/>
  <c r="AE43" i="32"/>
  <c r="AG43" i="32"/>
  <c r="BD43" i="32"/>
  <c r="BW43" i="32"/>
  <c r="CP43" i="32"/>
  <c r="CY43" i="32"/>
  <c r="CG38" i="32"/>
  <c r="CO38" i="32"/>
  <c r="CS39" i="32"/>
  <c r="CW39" i="32"/>
  <c r="BH40" i="32"/>
  <c r="BL40" i="32"/>
  <c r="C41" i="31"/>
  <c r="B41" i="32" s="1"/>
  <c r="Y41" i="32"/>
  <c r="BX41" i="32"/>
  <c r="CW41" i="32"/>
  <c r="G43" i="32"/>
  <c r="J43" i="32"/>
  <c r="N43" i="32"/>
  <c r="W43" i="32"/>
  <c r="AM43" i="32"/>
  <c r="AY43" i="32"/>
  <c r="BC43" i="32"/>
  <c r="BE43" i="32"/>
  <c r="BU43" i="32"/>
  <c r="CF43" i="32"/>
  <c r="CV43" i="32"/>
  <c r="BA17" i="15"/>
  <c r="BA5" i="15"/>
  <c r="S16" i="37"/>
  <c r="AJ15" i="15"/>
  <c r="S15" i="15"/>
  <c r="E7" i="7"/>
  <c r="L7" i="7"/>
  <c r="S18" i="37"/>
  <c r="BN15" i="37"/>
  <c r="B17" i="37"/>
  <c r="BA17" i="37"/>
  <c r="AJ17" i="37"/>
  <c r="B16" i="15"/>
  <c r="D185" i="17"/>
  <c r="A1" i="15"/>
  <c r="AA5" i="37"/>
  <c r="AR17" i="37"/>
  <c r="J49" i="37"/>
  <c r="BA16" i="15"/>
  <c r="B6" i="15"/>
  <c r="S17" i="37"/>
  <c r="B43" i="17"/>
  <c r="AJ5" i="15"/>
  <c r="AJ16" i="15"/>
  <c r="B49" i="37"/>
  <c r="J195" i="17"/>
  <c r="M7" i="7"/>
  <c r="B21" i="15"/>
  <c r="E52" i="17"/>
  <c r="S6" i="15"/>
  <c r="G7" i="7"/>
  <c r="B5" i="15"/>
  <c r="B47" i="15"/>
  <c r="I195" i="17"/>
  <c r="AJ16" i="37"/>
  <c r="S6" i="37"/>
  <c r="S16" i="15"/>
  <c r="A1" i="37"/>
  <c r="D181" i="17"/>
  <c r="E195" i="17"/>
  <c r="D7" i="7"/>
  <c r="K181" i="17"/>
  <c r="AJ6" i="15"/>
  <c r="K195" i="17"/>
  <c r="H7" i="7"/>
  <c r="AV9" i="31"/>
  <c r="AW9" i="30"/>
  <c r="AV9" i="12"/>
  <c r="AW9" i="12"/>
  <c r="BG9" i="30"/>
  <c r="AT10" i="31"/>
  <c r="AS10" i="32" s="1"/>
  <c r="AS10" i="34" s="1"/>
  <c r="AT10" i="30"/>
  <c r="AT10" i="12"/>
  <c r="AX10" i="31"/>
  <c r="AX10" i="32" s="1"/>
  <c r="AX10" i="34" s="1"/>
  <c r="AY10" i="30"/>
  <c r="P9" i="31"/>
  <c r="P9" i="32" s="1"/>
  <c r="P9" i="50" s="1"/>
  <c r="Q9" i="12"/>
  <c r="AU9" i="30"/>
  <c r="AT9" i="12"/>
  <c r="BL9" i="30"/>
  <c r="BL9" i="12"/>
  <c r="AS9" i="12"/>
  <c r="AS9" i="30"/>
  <c r="BI9" i="12"/>
  <c r="AQ9" i="30"/>
  <c r="AX9" i="31"/>
  <c r="AX9" i="30"/>
  <c r="N9" i="30"/>
  <c r="L9" i="12"/>
  <c r="M9" i="30"/>
  <c r="N9" i="12"/>
  <c r="H9" i="12"/>
  <c r="G9" i="30"/>
  <c r="AP7" i="41"/>
  <c r="AP7" i="42"/>
  <c r="AP6" i="40"/>
  <c r="AP8" i="41"/>
  <c r="AR13" i="47"/>
  <c r="AR13" i="48" s="1"/>
  <c r="AR13" i="38"/>
  <c r="AR13" i="45"/>
  <c r="E13" i="47"/>
  <c r="E13" i="48" s="1"/>
  <c r="E13" i="44"/>
  <c r="E13" i="38"/>
  <c r="AC7" i="43"/>
  <c r="AC7" i="45" s="1"/>
  <c r="AD9" i="32"/>
  <c r="AD9" i="23" s="1"/>
  <c r="O9" i="12"/>
  <c r="AX7" i="41"/>
  <c r="AX8" i="41"/>
  <c r="AX9" i="41"/>
  <c r="AL10" i="41"/>
  <c r="AW13" i="44"/>
  <c r="AK13" i="44"/>
  <c r="AP8" i="40"/>
  <c r="AR13" i="44"/>
  <c r="AK13" i="38"/>
  <c r="BP10" i="12"/>
  <c r="BI10" i="12"/>
  <c r="BM10" i="30"/>
  <c r="BH9" i="30"/>
  <c r="AW10" i="30"/>
  <c r="J9" i="30"/>
  <c r="AL11" i="40"/>
  <c r="AU10" i="40"/>
  <c r="AX9" i="40"/>
  <c r="AX7" i="40"/>
  <c r="AL11" i="41"/>
  <c r="E13" i="45"/>
  <c r="AP7" i="40"/>
  <c r="AY9" i="43"/>
  <c r="AY9" i="45" s="1"/>
  <c r="AY8" i="43"/>
  <c r="AY8" i="46" s="1"/>
  <c r="AY13" i="47"/>
  <c r="AY13" i="48" s="1"/>
  <c r="AY13" i="38"/>
  <c r="BO10" i="12"/>
  <c r="BI10" i="30"/>
  <c r="K9" i="12"/>
  <c r="AU12" i="40"/>
  <c r="E13" i="46"/>
  <c r="AW13" i="46"/>
  <c r="AK13" i="45"/>
  <c r="AC10" i="30"/>
  <c r="AL13" i="47"/>
  <c r="AL13" i="48" s="1"/>
  <c r="AL13" i="38"/>
  <c r="AD10" i="30"/>
  <c r="X10" i="30"/>
  <c r="AJ10" i="43"/>
  <c r="AN8" i="41"/>
  <c r="AN8" i="42"/>
  <c r="AS10" i="43"/>
  <c r="AS10" i="47" s="1"/>
  <c r="AS10" i="48" s="1"/>
  <c r="AJ6" i="43"/>
  <c r="AJ6" i="38" s="1"/>
  <c r="AE10" i="43"/>
  <c r="AE10" i="47" s="1"/>
  <c r="AE10" i="48" s="1"/>
  <c r="Z10" i="30"/>
  <c r="AD9" i="30"/>
  <c r="N12" i="43"/>
  <c r="N12" i="45" s="1"/>
  <c r="Q9" i="43"/>
  <c r="Q9" i="46" s="1"/>
  <c r="Q7" i="43"/>
  <c r="Q7" i="38" s="1"/>
  <c r="AE11" i="43"/>
  <c r="AE11" i="45" s="1"/>
  <c r="P13" i="40"/>
  <c r="I13" i="40"/>
  <c r="M12" i="40"/>
  <c r="C10" i="40"/>
  <c r="DC41" i="43"/>
  <c r="L41" i="43"/>
  <c r="L41" i="38" s="1"/>
  <c r="BM40" i="43"/>
  <c r="BE40" i="43"/>
  <c r="K31" i="42"/>
  <c r="K32" i="42" s="1"/>
  <c r="K33" i="42" s="1"/>
  <c r="K34" i="42" s="1"/>
  <c r="K35" i="42" s="1"/>
  <c r="K36" i="42" s="1"/>
  <c r="K37" i="42" s="1"/>
  <c r="K31" i="40"/>
  <c r="BO28" i="42"/>
  <c r="BO28" i="40"/>
  <c r="BL28" i="42"/>
  <c r="BL28" i="43" s="1"/>
  <c r="BL29" i="40"/>
  <c r="BF28" i="42"/>
  <c r="BF28" i="43" s="1"/>
  <c r="BF28" i="38" s="1"/>
  <c r="BF28" i="40"/>
  <c r="AZ28" i="42"/>
  <c r="AZ28" i="43" s="1"/>
  <c r="AZ28" i="40"/>
  <c r="AZ27" i="40"/>
  <c r="AZ29" i="40"/>
  <c r="BY26" i="43"/>
  <c r="BV27" i="42"/>
  <c r="BV27" i="43" s="1"/>
  <c r="BV27" i="40"/>
  <c r="BS26" i="43"/>
  <c r="BP27" i="42"/>
  <c r="BP27" i="43" s="1"/>
  <c r="BP26" i="40"/>
  <c r="BM26" i="43"/>
  <c r="M27" i="42"/>
  <c r="M26" i="40"/>
  <c r="J27" i="40"/>
  <c r="D26" i="40"/>
  <c r="CE25" i="42"/>
  <c r="CE26" i="40"/>
  <c r="AO25" i="42"/>
  <c r="AO26" i="42" s="1"/>
  <c r="AO26" i="40"/>
  <c r="AO25" i="40"/>
  <c r="CJ24" i="42"/>
  <c r="CJ24" i="43" s="1"/>
  <c r="CJ25" i="40"/>
  <c r="AD22" i="40"/>
  <c r="X24" i="40"/>
  <c r="R23" i="42"/>
  <c r="R24" i="42" s="1"/>
  <c r="R25" i="42" s="1"/>
  <c r="R26" i="42" s="1"/>
  <c r="R22" i="40"/>
  <c r="CW22" i="42"/>
  <c r="CW22" i="43" s="1"/>
  <c r="CW22" i="40"/>
  <c r="CW23" i="40"/>
  <c r="CH21" i="43"/>
  <c r="BT22" i="42"/>
  <c r="BT22" i="43" s="1"/>
  <c r="BT21" i="40"/>
  <c r="BT22" i="40"/>
  <c r="BT23" i="40"/>
  <c r="BF22" i="42"/>
  <c r="BF22" i="43" s="1"/>
  <c r="BF23" i="40"/>
  <c r="BF22" i="40"/>
  <c r="AJ22" i="32"/>
  <c r="BE41" i="32"/>
  <c r="BD41" i="32"/>
  <c r="AK42" i="32"/>
  <c r="AJ42" i="32"/>
  <c r="AN6" i="43"/>
  <c r="AN6" i="38" s="1"/>
  <c r="L12" i="43"/>
  <c r="L12" i="45" s="1"/>
  <c r="Q11" i="43"/>
  <c r="Q11" i="47" s="1"/>
  <c r="Q11" i="48" s="1"/>
  <c r="AH13" i="47"/>
  <c r="AH13" i="48" s="1"/>
  <c r="T11" i="43"/>
  <c r="Y12" i="42"/>
  <c r="V8" i="42"/>
  <c r="N13" i="40"/>
  <c r="M7" i="40"/>
  <c r="E6" i="40"/>
  <c r="CQ42" i="43"/>
  <c r="CI42" i="43"/>
  <c r="DE40" i="43"/>
  <c r="DE41" i="43"/>
  <c r="CH41" i="43"/>
  <c r="CH41" i="38" s="1"/>
  <c r="BZ41" i="43"/>
  <c r="BZ41" i="45" s="1"/>
  <c r="BC41" i="43"/>
  <c r="N41" i="43"/>
  <c r="N41" i="45" s="1"/>
  <c r="CP40" i="43"/>
  <c r="CP40" i="38" s="1"/>
  <c r="BJ40" i="43"/>
  <c r="BJ40" i="38" s="1"/>
  <c r="AO40" i="43"/>
  <c r="AQ39" i="43"/>
  <c r="AD39" i="43"/>
  <c r="V39" i="43"/>
  <c r="V39" i="38" s="1"/>
  <c r="P31" i="42"/>
  <c r="P31" i="40"/>
  <c r="CU28" i="42"/>
  <c r="CU28" i="43" s="1"/>
  <c r="CU28" i="40"/>
  <c r="CR28" i="42"/>
  <c r="CR29" i="40"/>
  <c r="CL28" i="42"/>
  <c r="CL28" i="40"/>
  <c r="CI27" i="43"/>
  <c r="CQ27" i="42"/>
  <c r="CQ28" i="40"/>
  <c r="AE28" i="40"/>
  <c r="CG25" i="42"/>
  <c r="CG24" i="43" s="1"/>
  <c r="CG24" i="40"/>
  <c r="CG25" i="40"/>
  <c r="BY25" i="42"/>
  <c r="BY25" i="43" s="1"/>
  <c r="BY26" i="40"/>
  <c r="BY25" i="40"/>
  <c r="CM24" i="42"/>
  <c r="CM23" i="43" s="1"/>
  <c r="CM24" i="40"/>
  <c r="Q23" i="40"/>
  <c r="Q25" i="40"/>
  <c r="AL22" i="40"/>
  <c r="AL23" i="40"/>
  <c r="AL24" i="40"/>
  <c r="BH12" i="43"/>
  <c r="Q13" i="32"/>
  <c r="P13" i="32"/>
  <c r="N10" i="43"/>
  <c r="N10" i="47" s="1"/>
  <c r="N10" i="48" s="1"/>
  <c r="AF11" i="43"/>
  <c r="AF11" i="38" s="1"/>
  <c r="I13" i="7"/>
  <c r="CH39" i="43"/>
  <c r="CH39" i="38" s="1"/>
  <c r="CT38" i="43"/>
  <c r="CZ34" i="43"/>
  <c r="CZ34" i="46" s="1"/>
  <c r="O27" i="40"/>
  <c r="DB27" i="42"/>
  <c r="DB27" i="40"/>
  <c r="CY26" i="43"/>
  <c r="CY27" i="43"/>
  <c r="CV27" i="42"/>
  <c r="CV26" i="40"/>
  <c r="CS26" i="43"/>
  <c r="CS27" i="43"/>
  <c r="AS27" i="42"/>
  <c r="AS26" i="40"/>
  <c r="AP27" i="42"/>
  <c r="AP27" i="40"/>
  <c r="AJ26" i="40"/>
  <c r="AG26" i="43"/>
  <c r="CU25" i="42"/>
  <c r="CU24" i="43" s="1"/>
  <c r="CU24" i="40"/>
  <c r="CA25" i="42"/>
  <c r="CA26" i="40"/>
  <c r="DD24" i="42"/>
  <c r="DD24" i="40"/>
  <c r="DD25" i="40"/>
  <c r="Z23" i="40"/>
  <c r="CF22" i="42"/>
  <c r="CF21" i="43" s="1"/>
  <c r="CF21" i="40"/>
  <c r="CF22" i="40"/>
  <c r="CF23" i="40"/>
  <c r="BA8" i="43"/>
  <c r="AN6" i="32"/>
  <c r="AO6" i="32"/>
  <c r="AP12" i="41"/>
  <c r="AM13" i="47"/>
  <c r="AM13" i="48" s="1"/>
  <c r="B11" i="43"/>
  <c r="B11" i="45" s="1"/>
  <c r="T12" i="43"/>
  <c r="T12" i="38" s="1"/>
  <c r="AH12" i="43"/>
  <c r="AH12" i="47" s="1"/>
  <c r="AH12" i="48" s="1"/>
  <c r="AH10" i="43"/>
  <c r="AH10" i="46" s="1"/>
  <c r="AB6" i="43"/>
  <c r="AB6" i="47" s="1"/>
  <c r="AB6" i="48" s="1"/>
  <c r="O8" i="40"/>
  <c r="BK42" i="43"/>
  <c r="BC42" i="43"/>
  <c r="R39" i="43"/>
  <c r="R39" i="38" s="1"/>
  <c r="F39" i="42"/>
  <c r="CY33" i="43"/>
  <c r="AU28" i="42"/>
  <c r="AU27" i="40"/>
  <c r="AC28" i="40"/>
  <c r="AC27" i="40"/>
  <c r="Z28" i="40"/>
  <c r="T28" i="40"/>
  <c r="T27" i="40"/>
  <c r="T29" i="40"/>
  <c r="BK27" i="42"/>
  <c r="BK28" i="40"/>
  <c r="B26" i="43"/>
  <c r="B27" i="43"/>
  <c r="DB26" i="42"/>
  <c r="DB26" i="40"/>
  <c r="CT26" i="42"/>
  <c r="CT26" i="43" s="1"/>
  <c r="CT27" i="40"/>
  <c r="CD26" i="42"/>
  <c r="CD26" i="40"/>
  <c r="BV26" i="42"/>
  <c r="BV26" i="40"/>
  <c r="BN26" i="42"/>
  <c r="BN27" i="40"/>
  <c r="AX26" i="42"/>
  <c r="AX26" i="43" s="1"/>
  <c r="AX26" i="40"/>
  <c r="AP26" i="42"/>
  <c r="AP26" i="40"/>
  <c r="AH27" i="40"/>
  <c r="R26" i="40"/>
  <c r="J26" i="40"/>
  <c r="CC25" i="42"/>
  <c r="CC24" i="43" s="1"/>
  <c r="CC24" i="40"/>
  <c r="CC25" i="40"/>
  <c r="AG25" i="42"/>
  <c r="AG25" i="43" s="1"/>
  <c r="AG24" i="40"/>
  <c r="AG25" i="40"/>
  <c r="AG26" i="40"/>
  <c r="S24" i="40"/>
  <c r="S26" i="40"/>
  <c r="P25" i="40"/>
  <c r="P24" i="40"/>
  <c r="BY24" i="42"/>
  <c r="BY24" i="40"/>
  <c r="BE24" i="42"/>
  <c r="BE24" i="43" s="1"/>
  <c r="BE24" i="40"/>
  <c r="BE25" i="40"/>
  <c r="AZ24" i="42"/>
  <c r="AZ24" i="43" s="1"/>
  <c r="AZ25" i="40"/>
  <c r="AC24" i="40"/>
  <c r="AC25" i="40"/>
  <c r="CP23" i="42"/>
  <c r="CP24" i="40"/>
  <c r="CJ23" i="42"/>
  <c r="CJ22" i="40"/>
  <c r="CJ23" i="40"/>
  <c r="CD23" i="42"/>
  <c r="CD24" i="40"/>
  <c r="BU23" i="42"/>
  <c r="BU23" i="43" s="1"/>
  <c r="BU24" i="40"/>
  <c r="BH23" i="42"/>
  <c r="BH23" i="40"/>
  <c r="AY23" i="42"/>
  <c r="AY22" i="40"/>
  <c r="AY23" i="40"/>
  <c r="AY24" i="40"/>
  <c r="BO22" i="42"/>
  <c r="BO22" i="43" s="1"/>
  <c r="BO21" i="40"/>
  <c r="W11" i="32"/>
  <c r="BJ21" i="32"/>
  <c r="BK21" i="32"/>
  <c r="DD41" i="43"/>
  <c r="BB41" i="43"/>
  <c r="BB41" i="38" s="1"/>
  <c r="AT41" i="43"/>
  <c r="AT41" i="38" s="1"/>
  <c r="AR41" i="43"/>
  <c r="AR41" i="38" s="1"/>
  <c r="CX40" i="43"/>
  <c r="CC40" i="43"/>
  <c r="BY40" i="43"/>
  <c r="BD40" i="43"/>
  <c r="BD40" i="45" s="1"/>
  <c r="AV40" i="43"/>
  <c r="AV40" i="45" s="1"/>
  <c r="AT40" i="43"/>
  <c r="AT40" i="47" s="1"/>
  <c r="AT40" i="48" s="1"/>
  <c r="AL40" i="43"/>
  <c r="AL40" i="38" s="1"/>
  <c r="DB39" i="43"/>
  <c r="DB39" i="38" s="1"/>
  <c r="AX39" i="43"/>
  <c r="AP39" i="43"/>
  <c r="AP39" i="38" s="1"/>
  <c r="CW38" i="43"/>
  <c r="BN38" i="43"/>
  <c r="E39" i="42"/>
  <c r="E40" i="42" s="1"/>
  <c r="BV37" i="43"/>
  <c r="CS36" i="43"/>
  <c r="BS35" i="43"/>
  <c r="DE30" i="43"/>
  <c r="CG26" i="43"/>
  <c r="CG27" i="43"/>
  <c r="BA26" i="43"/>
  <c r="BA27" i="43"/>
  <c r="B24" i="43"/>
  <c r="B24" i="38" s="1"/>
  <c r="B25" i="43"/>
  <c r="S21" i="43"/>
  <c r="BB12" i="43"/>
  <c r="BK8" i="43"/>
  <c r="AK6" i="32"/>
  <c r="AL6" i="32"/>
  <c r="AS6" i="32"/>
  <c r="AT6" i="32"/>
  <c r="BN28" i="32"/>
  <c r="G13" i="7"/>
  <c r="BN41" i="43"/>
  <c r="AZ41" i="43"/>
  <c r="CS40" i="43"/>
  <c r="AG40" i="43"/>
  <c r="AC40" i="43"/>
  <c r="BF39" i="43"/>
  <c r="CL38" i="43"/>
  <c r="CL38" i="38" s="1"/>
  <c r="M38" i="43"/>
  <c r="BF36" i="43"/>
  <c r="BF36" i="38" s="1"/>
  <c r="CO34" i="43"/>
  <c r="CK32" i="43"/>
  <c r="BE32" i="43"/>
  <c r="AS32" i="43"/>
  <c r="M32" i="43"/>
  <c r="CC26" i="43"/>
  <c r="CC27" i="43"/>
  <c r="BP24" i="43"/>
  <c r="CK23" i="43"/>
  <c r="M23" i="43"/>
  <c r="DE22" i="43"/>
  <c r="BL11" i="43"/>
  <c r="BL12" i="43"/>
  <c r="BN11" i="43"/>
  <c r="BN10" i="43"/>
  <c r="BB11" i="43"/>
  <c r="BM8" i="43"/>
  <c r="AH6" i="32"/>
  <c r="AG6" i="32"/>
  <c r="BG8" i="32"/>
  <c r="CY21" i="32"/>
  <c r="CX21" i="32"/>
  <c r="M22" i="32"/>
  <c r="DE22" i="32"/>
  <c r="H13" i="7"/>
  <c r="H30" i="7"/>
  <c r="L30" i="7"/>
  <c r="BP41" i="43"/>
  <c r="BP41" i="38" s="1"/>
  <c r="V41" i="43"/>
  <c r="V41" i="38" s="1"/>
  <c r="BR40" i="43"/>
  <c r="BR40" i="47" s="1"/>
  <c r="BR40" i="48" s="1"/>
  <c r="AW40" i="43"/>
  <c r="AS40" i="43"/>
  <c r="CZ38" i="43"/>
  <c r="BM38" i="43"/>
  <c r="B38" i="43"/>
  <c r="CC36" i="43"/>
  <c r="AW36" i="43"/>
  <c r="BF33" i="43"/>
  <c r="BF33" i="38" s="1"/>
  <c r="DE32" i="43"/>
  <c r="DA27" i="43"/>
  <c r="R21" i="43"/>
  <c r="BN12" i="43"/>
  <c r="BK12" i="43"/>
  <c r="BP11" i="43"/>
  <c r="BJ11" i="43"/>
  <c r="BO8" i="43"/>
  <c r="BI6" i="43"/>
  <c r="AE13" i="32"/>
  <c r="AF13" i="32"/>
  <c r="AY13" i="32"/>
  <c r="AX13" i="32"/>
  <c r="E21" i="32"/>
  <c r="D21" i="32"/>
  <c r="AA21" i="32"/>
  <c r="Z21" i="32"/>
  <c r="CG21" i="32"/>
  <c r="CF21" i="32"/>
  <c r="BO10" i="43"/>
  <c r="BI10" i="43"/>
  <c r="O11" i="32"/>
  <c r="BK8" i="32"/>
  <c r="AY21" i="32"/>
  <c r="AX21" i="32"/>
  <c r="CO21" i="32"/>
  <c r="CN21" i="32"/>
  <c r="CH34" i="32"/>
  <c r="BY36" i="43"/>
  <c r="BI36" i="43"/>
  <c r="CB34" i="43"/>
  <c r="CB34" i="38" s="1"/>
  <c r="BU34" i="43"/>
  <c r="DB32" i="43"/>
  <c r="BN32" i="43"/>
  <c r="BN32" i="44" s="1"/>
  <c r="AX32" i="43"/>
  <c r="AX32" i="47" s="1"/>
  <c r="AX32" i="48" s="1"/>
  <c r="AY26" i="43"/>
  <c r="BK10" i="43"/>
  <c r="BP8" i="43"/>
  <c r="BN8" i="43"/>
  <c r="BN8" i="47" s="1"/>
  <c r="BN8" i="48" s="1"/>
  <c r="BP6" i="43"/>
  <c r="BL6" i="43"/>
  <c r="L12" i="32"/>
  <c r="P12" i="32"/>
  <c r="Z13" i="32"/>
  <c r="DE21" i="32"/>
  <c r="DD21" i="32"/>
  <c r="AK22" i="32"/>
  <c r="B36" i="43"/>
  <c r="B36" i="44" s="1"/>
  <c r="B33" i="43"/>
  <c r="CX30" i="43"/>
  <c r="CP30" i="43"/>
  <c r="CH30" i="43"/>
  <c r="BV30" i="43"/>
  <c r="AH30" i="43"/>
  <c r="Z30" i="43"/>
  <c r="R30" i="43"/>
  <c r="BT27" i="43"/>
  <c r="AV27" i="43"/>
  <c r="DD26" i="43"/>
  <c r="AQ23" i="43"/>
  <c r="CS21" i="43"/>
  <c r="CC21" i="43"/>
  <c r="AG21" i="43"/>
  <c r="Q21" i="43"/>
  <c r="BN9" i="43"/>
  <c r="D6" i="32"/>
  <c r="G6" i="32"/>
  <c r="L6" i="32"/>
  <c r="O6" i="32"/>
  <c r="D7" i="32"/>
  <c r="D8" i="32"/>
  <c r="C13" i="32"/>
  <c r="K13" i="32"/>
  <c r="T6" i="32"/>
  <c r="AB6" i="32"/>
  <c r="Y13" i="32"/>
  <c r="AC13" i="32"/>
  <c r="AL13" i="32"/>
  <c r="AS13" i="32"/>
  <c r="AV13" i="32"/>
  <c r="BF6" i="32"/>
  <c r="BJ6" i="32"/>
  <c r="BO7" i="32"/>
  <c r="BF12" i="32"/>
  <c r="L21" i="32"/>
  <c r="CH21" i="32"/>
  <c r="CI21" i="32"/>
  <c r="AP28" i="32"/>
  <c r="CZ28" i="32"/>
  <c r="BU30" i="32"/>
  <c r="CH30" i="32"/>
  <c r="BJ13" i="32"/>
  <c r="K21" i="32"/>
  <c r="S21" i="32"/>
  <c r="BG21" i="32"/>
  <c r="BO21" i="32"/>
  <c r="BY21" i="32"/>
  <c r="CK21" i="32"/>
  <c r="CS21" i="32"/>
  <c r="AP27" i="32"/>
  <c r="AD30" i="32"/>
  <c r="AH30" i="32"/>
  <c r="F34" i="32"/>
  <c r="AO36" i="32"/>
  <c r="AN36" i="32"/>
  <c r="DA36" i="32"/>
  <c r="U13" i="32"/>
  <c r="AU6" i="32"/>
  <c r="AO13" i="32"/>
  <c r="BB6" i="32"/>
  <c r="BI6" i="32"/>
  <c r="BA12" i="32"/>
  <c r="BD13" i="32"/>
  <c r="BH13" i="32"/>
  <c r="Q21" i="32"/>
  <c r="AC21" i="32"/>
  <c r="AI21" i="32"/>
  <c r="AS21" i="32"/>
  <c r="BA21" i="32"/>
  <c r="BE21" i="32"/>
  <c r="BM21" i="32"/>
  <c r="BW21" i="32"/>
  <c r="CC21" i="32"/>
  <c r="CW21" i="32"/>
  <c r="CX34" i="32"/>
  <c r="I32" i="32"/>
  <c r="Q32" i="32"/>
  <c r="Y32" i="32"/>
  <c r="AG32" i="32"/>
  <c r="AK32" i="32"/>
  <c r="AO32" i="32"/>
  <c r="AW32" i="32"/>
  <c r="BE32" i="32"/>
  <c r="BM32" i="32"/>
  <c r="BU32" i="32"/>
  <c r="CC32" i="32"/>
  <c r="CK32" i="32"/>
  <c r="CS32" i="32"/>
  <c r="DA32" i="32"/>
  <c r="DC32" i="32"/>
  <c r="V33" i="32"/>
  <c r="BB33" i="32"/>
  <c r="J34" i="32"/>
  <c r="BA36" i="32"/>
  <c r="CL33" i="32"/>
  <c r="B34" i="32"/>
  <c r="I36" i="32"/>
  <c r="B33" i="32"/>
  <c r="AH33" i="32"/>
  <c r="AX33" i="32"/>
  <c r="BN33" i="32"/>
  <c r="CD33" i="32"/>
  <c r="DB33" i="32"/>
  <c r="CK35" i="32"/>
  <c r="BU36" i="32"/>
  <c r="CS36" i="32"/>
  <c r="E38" i="32"/>
  <c r="M38" i="32"/>
  <c r="U38" i="32"/>
  <c r="Y36" i="32"/>
  <c r="F38" i="32"/>
  <c r="V38" i="32"/>
  <c r="AP33" i="32"/>
  <c r="CP33" i="32"/>
  <c r="U35" i="32"/>
  <c r="BE36" i="32"/>
  <c r="CW36" i="32"/>
  <c r="I38" i="32"/>
  <c r="Q38" i="32"/>
  <c r="Y38" i="32"/>
  <c r="I39" i="32"/>
  <c r="CH33" i="32"/>
  <c r="CX33" i="32"/>
  <c r="AG35" i="32"/>
  <c r="BM36" i="32"/>
  <c r="M37" i="32"/>
  <c r="AC37" i="32"/>
  <c r="AS37" i="32"/>
  <c r="BI37" i="32"/>
  <c r="BY37" i="32"/>
  <c r="CK37" i="32"/>
  <c r="CO37" i="32"/>
  <c r="DA37" i="32"/>
  <c r="BK38" i="32"/>
  <c r="CW38" i="32"/>
  <c r="BE40" i="32"/>
  <c r="AK35" i="32"/>
  <c r="BA35" i="32"/>
  <c r="BQ35" i="32"/>
  <c r="CG35" i="32"/>
  <c r="CW35" i="32"/>
  <c r="AW36" i="32"/>
  <c r="CC37" i="32"/>
  <c r="CS37" i="32"/>
  <c r="BU40" i="32"/>
  <c r="BT40" i="32"/>
  <c r="BA39" i="32"/>
  <c r="AO40" i="32"/>
  <c r="AR40" i="32"/>
  <c r="AV40" i="32"/>
  <c r="DA40" i="32"/>
  <c r="DD40" i="32"/>
  <c r="AW40" i="32"/>
  <c r="AB41" i="32"/>
  <c r="CG39" i="32"/>
  <c r="BM40" i="32"/>
  <c r="BX40" i="32"/>
  <c r="CB40" i="32"/>
  <c r="T41" i="32"/>
  <c r="BU41" i="32"/>
  <c r="CB41" i="32"/>
  <c r="BI43" i="32"/>
  <c r="BJ43" i="32"/>
  <c r="CG43" i="32"/>
  <c r="AR42" i="32"/>
  <c r="CW43" i="32"/>
  <c r="CX43" i="32"/>
  <c r="AR39" i="32"/>
  <c r="AG41" i="32"/>
  <c r="BH41" i="32"/>
  <c r="AF42" i="32"/>
  <c r="BQ42" i="32"/>
  <c r="CC42" i="32"/>
  <c r="CF42" i="32"/>
  <c r="CW42" i="32"/>
  <c r="AK43" i="32"/>
  <c r="AL43" i="32"/>
  <c r="AW43" i="32"/>
  <c r="X41" i="32"/>
  <c r="AN41" i="32"/>
  <c r="CR41" i="32"/>
  <c r="CZ41" i="32"/>
  <c r="C42" i="31"/>
  <c r="B42" i="32" s="1"/>
  <c r="K43" i="32"/>
  <c r="O43" i="32"/>
  <c r="S43" i="32"/>
  <c r="AC43" i="32"/>
  <c r="BS43" i="32"/>
  <c r="CA43" i="32"/>
  <c r="CE43" i="32"/>
  <c r="CO43" i="32"/>
  <c r="DC43" i="32"/>
  <c r="BY42" i="32"/>
  <c r="CR42" i="32"/>
  <c r="I43" i="32"/>
  <c r="AU43" i="32"/>
  <c r="DA43" i="32"/>
  <c r="AF41" i="32"/>
  <c r="AV41" i="32"/>
  <c r="AQ43" i="32"/>
  <c r="M30" i="7"/>
  <c r="M32" i="7" s="1"/>
  <c r="AR5" i="37"/>
  <c r="E197" i="17"/>
  <c r="C194" i="17"/>
  <c r="H195" i="17"/>
  <c r="AA15" i="15"/>
  <c r="B6" i="7"/>
  <c r="B7" i="37"/>
  <c r="O15" i="37"/>
  <c r="AA16" i="37"/>
  <c r="R7" i="7"/>
  <c r="K7" i="7"/>
  <c r="D183" i="17"/>
  <c r="E198" i="17"/>
  <c r="B22" i="37"/>
  <c r="BA6" i="15"/>
  <c r="BI5" i="37"/>
  <c r="AR15" i="15"/>
  <c r="AW15" i="37"/>
  <c r="AR16" i="37"/>
  <c r="H47" i="37"/>
  <c r="BA6" i="37"/>
  <c r="O7" i="7"/>
  <c r="BI15" i="15"/>
  <c r="BI16" i="37"/>
  <c r="B5" i="37"/>
  <c r="F7" i="7"/>
  <c r="I7" i="7"/>
  <c r="F51" i="17"/>
  <c r="B7" i="7"/>
  <c r="E38" i="17"/>
  <c r="J22" i="37"/>
  <c r="C195" i="17"/>
  <c r="J15" i="15"/>
  <c r="J46" i="15"/>
  <c r="J16" i="37"/>
  <c r="S5" i="15"/>
  <c r="B6" i="37"/>
  <c r="AJ6" i="37"/>
  <c r="AR10" i="50"/>
  <c r="AE9" i="50"/>
  <c r="X13" i="47"/>
  <c r="X13" i="48" s="1"/>
  <c r="X13" i="38"/>
  <c r="X13" i="45"/>
  <c r="AY10" i="50"/>
  <c r="AY10" i="34"/>
  <c r="AY10" i="35"/>
  <c r="AY10" i="23"/>
  <c r="AH10" i="23"/>
  <c r="AH10" i="34"/>
  <c r="AH10" i="35"/>
  <c r="AH10" i="50"/>
  <c r="Q9" i="50"/>
  <c r="Q9" i="33"/>
  <c r="Q9" i="34"/>
  <c r="Q9" i="35"/>
  <c r="N45" i="7"/>
  <c r="AU10" i="12"/>
  <c r="AJ13" i="47"/>
  <c r="AJ13" i="48" s="1"/>
  <c r="AJ13" i="38"/>
  <c r="AJ13" i="46"/>
  <c r="AJ13" i="45"/>
  <c r="AC13" i="47"/>
  <c r="AC13" i="48" s="1"/>
  <c r="AC13" i="38"/>
  <c r="AC13" i="45"/>
  <c r="AC13" i="46"/>
  <c r="AC13" i="44"/>
  <c r="S7" i="43"/>
  <c r="S8" i="43"/>
  <c r="J11" i="40"/>
  <c r="J12" i="41"/>
  <c r="J12" i="40"/>
  <c r="J11" i="41"/>
  <c r="J10" i="40"/>
  <c r="O11" i="41"/>
  <c r="O10" i="40"/>
  <c r="O10" i="42"/>
  <c r="O10" i="43" s="1"/>
  <c r="O11" i="40"/>
  <c r="F10" i="41"/>
  <c r="F9" i="40"/>
  <c r="F9" i="42"/>
  <c r="F10" i="40"/>
  <c r="F9" i="41"/>
  <c r="L7" i="43"/>
  <c r="L6" i="43"/>
  <c r="BF42" i="44"/>
  <c r="BD42" i="38"/>
  <c r="BD42" i="44"/>
  <c r="B18" i="37"/>
  <c r="Y10" i="12"/>
  <c r="AY9" i="23"/>
  <c r="AH9" i="34"/>
  <c r="AX10" i="12"/>
  <c r="AM10" i="12"/>
  <c r="AY9" i="35"/>
  <c r="AR10" i="30"/>
  <c r="AS10" i="30"/>
  <c r="X12" i="38"/>
  <c r="BG10" i="12"/>
  <c r="BH9" i="12"/>
  <c r="BP10" i="34"/>
  <c r="B17" i="15"/>
  <c r="S17" i="15"/>
  <c r="AR16" i="15"/>
  <c r="J47" i="15"/>
  <c r="P9" i="30"/>
  <c r="L9" i="30"/>
  <c r="M9" i="12"/>
  <c r="I9" i="12"/>
  <c r="BJ9" i="12"/>
  <c r="BC10" i="30"/>
  <c r="BO9" i="30"/>
  <c r="BI9" i="30"/>
  <c r="AV10" i="30"/>
  <c r="BI17" i="37"/>
  <c r="F52" i="17"/>
  <c r="BN9" i="31"/>
  <c r="BO9" i="12"/>
  <c r="AN10" i="31"/>
  <c r="AO10" i="31" s="1"/>
  <c r="AV10" i="31"/>
  <c r="AV10" i="32" s="1"/>
  <c r="O9" i="31"/>
  <c r="M9" i="31"/>
  <c r="G9" i="12"/>
  <c r="BD42" i="45"/>
  <c r="AF10" i="30"/>
  <c r="AF10" i="31"/>
  <c r="AE9" i="30"/>
  <c r="AE9" i="12"/>
  <c r="AU7" i="42"/>
  <c r="AU7" i="40"/>
  <c r="AU7" i="41"/>
  <c r="AL9" i="42"/>
  <c r="AL9" i="40"/>
  <c r="AL9" i="41"/>
  <c r="AY10" i="43"/>
  <c r="AV13" i="47"/>
  <c r="AV13" i="48" s="1"/>
  <c r="AV13" i="38"/>
  <c r="AV13" i="45"/>
  <c r="AV13" i="44"/>
  <c r="D13" i="38"/>
  <c r="D13" i="45"/>
  <c r="D13" i="44"/>
  <c r="D13" i="46"/>
  <c r="D13" i="47"/>
  <c r="D13" i="48" s="1"/>
  <c r="P7" i="43"/>
  <c r="P6" i="43"/>
  <c r="AA11" i="41"/>
  <c r="AA10" i="40"/>
  <c r="AA12" i="41"/>
  <c r="AA11" i="42"/>
  <c r="AA11" i="43" s="1"/>
  <c r="AA11" i="40"/>
  <c r="AA12" i="40"/>
  <c r="P11" i="40"/>
  <c r="P12" i="40"/>
  <c r="P11" i="42"/>
  <c r="P12" i="41"/>
  <c r="P11" i="41"/>
  <c r="L10" i="41"/>
  <c r="L9" i="40"/>
  <c r="L9" i="42"/>
  <c r="L9" i="43" s="1"/>
  <c r="L9" i="41"/>
  <c r="CD38" i="43"/>
  <c r="AU10" i="30"/>
  <c r="BA18" i="37"/>
  <c r="BJ9" i="30"/>
  <c r="BK9" i="12"/>
  <c r="AJ13" i="44"/>
  <c r="Y10" i="30"/>
  <c r="O10" i="41"/>
  <c r="AY7" i="45"/>
  <c r="AY8" i="38"/>
  <c r="AK12" i="41"/>
  <c r="AK12" i="40"/>
  <c r="AK12" i="42"/>
  <c r="AK12" i="43" s="1"/>
  <c r="AS12" i="42"/>
  <c r="AS12" i="43" s="1"/>
  <c r="AS13" i="41"/>
  <c r="AS11" i="40"/>
  <c r="AS12" i="41"/>
  <c r="AS12" i="40"/>
  <c r="U13" i="43"/>
  <c r="U12" i="43"/>
  <c r="AH11" i="47"/>
  <c r="AH11" i="48" s="1"/>
  <c r="AH11" i="38"/>
  <c r="AH11" i="45"/>
  <c r="AH11" i="46"/>
  <c r="AH11" i="44"/>
  <c r="AE8" i="42"/>
  <c r="AE8" i="40"/>
  <c r="AE9" i="41"/>
  <c r="Y9" i="42"/>
  <c r="Y10" i="42" s="1"/>
  <c r="Y10" i="43" s="1"/>
  <c r="Y9" i="40"/>
  <c r="Y9" i="41"/>
  <c r="Y10" i="41"/>
  <c r="AB10" i="12"/>
  <c r="X9" i="12"/>
  <c r="AQ10" i="30"/>
  <c r="AS10" i="12"/>
  <c r="BP10" i="50"/>
  <c r="BD10" i="12"/>
  <c r="BE9" i="12"/>
  <c r="BH10" i="30"/>
  <c r="Z9" i="12"/>
  <c r="W10" i="12"/>
  <c r="AJ17" i="15"/>
  <c r="AA16" i="15"/>
  <c r="BI16" i="15"/>
  <c r="BB10" i="12"/>
  <c r="BM9" i="12"/>
  <c r="BG9" i="12"/>
  <c r="BF9" i="30"/>
  <c r="AW10" i="12"/>
  <c r="AA10" i="12"/>
  <c r="J17" i="37"/>
  <c r="AY9" i="30"/>
  <c r="AY9" i="12"/>
  <c r="AO10" i="30"/>
  <c r="BF10" i="12"/>
  <c r="AE8" i="41"/>
  <c r="AK13" i="41"/>
  <c r="AH9" i="30"/>
  <c r="AG9" i="30"/>
  <c r="AH9" i="12"/>
  <c r="AY6" i="47"/>
  <c r="AY6" i="48" s="1"/>
  <c r="AY6" i="38"/>
  <c r="AY6" i="45"/>
  <c r="AY6" i="44"/>
  <c r="AU11" i="42"/>
  <c r="AU11" i="40"/>
  <c r="AU11" i="41"/>
  <c r="AU13" i="47"/>
  <c r="AU13" i="48" s="1"/>
  <c r="AU13" i="38"/>
  <c r="AU13" i="46"/>
  <c r="AD13" i="47"/>
  <c r="AD13" i="48" s="1"/>
  <c r="AD13" i="38"/>
  <c r="I10" i="40"/>
  <c r="I11" i="40"/>
  <c r="I10" i="41"/>
  <c r="I9" i="40"/>
  <c r="C8" i="41"/>
  <c r="C8" i="40"/>
  <c r="C7" i="40"/>
  <c r="C8" i="42"/>
  <c r="C9" i="42" s="1"/>
  <c r="C9" i="41"/>
  <c r="C9" i="40"/>
  <c r="J7" i="40"/>
  <c r="J6" i="40"/>
  <c r="J7" i="42"/>
  <c r="J8" i="42" s="1"/>
  <c r="J9" i="42" s="1"/>
  <c r="J10" i="42" s="1"/>
  <c r="J11" i="42" s="1"/>
  <c r="J7" i="41"/>
  <c r="J8" i="40"/>
  <c r="J8" i="41"/>
  <c r="CD33" i="43"/>
  <c r="AY12" i="47"/>
  <c r="AY12" i="48" s="1"/>
  <c r="AY12" i="38"/>
  <c r="AY12" i="45"/>
  <c r="AN10" i="41"/>
  <c r="AN9" i="41"/>
  <c r="AN9" i="40"/>
  <c r="AS13" i="38"/>
  <c r="AS13" i="44"/>
  <c r="AS13" i="45"/>
  <c r="M13" i="47"/>
  <c r="M13" i="48" s="1"/>
  <c r="M13" i="44"/>
  <c r="O13" i="45"/>
  <c r="O13" i="47"/>
  <c r="O13" i="48" s="1"/>
  <c r="O13" i="38"/>
  <c r="O13" i="44"/>
  <c r="AF13" i="43"/>
  <c r="AF12" i="43"/>
  <c r="AA13" i="44"/>
  <c r="AA13" i="47"/>
  <c r="AA13" i="48" s="1"/>
  <c r="AA13" i="38"/>
  <c r="Y7" i="42"/>
  <c r="Y7" i="40"/>
  <c r="Y8" i="40"/>
  <c r="W7" i="41"/>
  <c r="W6" i="40"/>
  <c r="W8" i="40"/>
  <c r="W8" i="41"/>
  <c r="H11" i="40"/>
  <c r="H12" i="40"/>
  <c r="G10" i="40"/>
  <c r="N9" i="40"/>
  <c r="N9" i="42"/>
  <c r="N9" i="43" s="1"/>
  <c r="N10" i="40"/>
  <c r="N9" i="41"/>
  <c r="N10" i="41"/>
  <c r="E8" i="40"/>
  <c r="E9" i="40"/>
  <c r="N7" i="42"/>
  <c r="N7" i="43" s="1"/>
  <c r="N8" i="41"/>
  <c r="N7" i="40"/>
  <c r="N6" i="40"/>
  <c r="F8" i="41"/>
  <c r="F7" i="40"/>
  <c r="F6" i="40"/>
  <c r="CH43" i="38"/>
  <c r="CH43" i="44"/>
  <c r="CH43" i="47"/>
  <c r="CH43" i="48" s="1"/>
  <c r="CD43" i="38"/>
  <c r="CD43" i="44"/>
  <c r="CD43" i="47"/>
  <c r="CD43" i="48" s="1"/>
  <c r="BB43" i="38"/>
  <c r="BB43" i="44"/>
  <c r="BB43" i="47"/>
  <c r="BB43" i="48" s="1"/>
  <c r="AX43" i="38"/>
  <c r="AX43" i="44"/>
  <c r="AX43" i="47"/>
  <c r="AX43" i="48" s="1"/>
  <c r="V43" i="38"/>
  <c r="V43" i="44"/>
  <c r="V43" i="47"/>
  <c r="V43" i="48" s="1"/>
  <c r="R43" i="38"/>
  <c r="R43" i="44"/>
  <c r="R43" i="47"/>
  <c r="R43" i="48" s="1"/>
  <c r="CL42" i="47"/>
  <c r="CL42" i="48" s="1"/>
  <c r="BZ40" i="43"/>
  <c r="N40" i="43"/>
  <c r="CN37" i="43"/>
  <c r="AV10" i="40"/>
  <c r="AV6" i="40"/>
  <c r="AE13" i="41"/>
  <c r="AY13" i="44"/>
  <c r="AA13" i="46"/>
  <c r="AS13" i="46"/>
  <c r="AJ10" i="45"/>
  <c r="AE10" i="30"/>
  <c r="AB9" i="30"/>
  <c r="AC9" i="30"/>
  <c r="H11" i="41"/>
  <c r="AK6" i="43"/>
  <c r="AN11" i="40"/>
  <c r="AN11" i="41"/>
  <c r="AN12" i="41"/>
  <c r="AN12" i="40"/>
  <c r="AN13" i="44"/>
  <c r="AN13" i="38"/>
  <c r="Q13" i="47"/>
  <c r="Q13" i="48" s="1"/>
  <c r="Q13" i="44"/>
  <c r="Q13" i="38"/>
  <c r="B13" i="47"/>
  <c r="B13" i="48" s="1"/>
  <c r="B13" i="44"/>
  <c r="K13" i="47"/>
  <c r="K13" i="48" s="1"/>
  <c r="K13" i="44"/>
  <c r="K13" i="38"/>
  <c r="AE12" i="43"/>
  <c r="S12" i="43"/>
  <c r="S13" i="43"/>
  <c r="AE9" i="43"/>
  <c r="Z9" i="42"/>
  <c r="Z9" i="41"/>
  <c r="Z8" i="41"/>
  <c r="Z7" i="40"/>
  <c r="K12" i="40"/>
  <c r="K13" i="40"/>
  <c r="K12" i="41"/>
  <c r="K12" i="42"/>
  <c r="K13" i="41"/>
  <c r="G11" i="40"/>
  <c r="E13" i="41"/>
  <c r="F8" i="40"/>
  <c r="M9" i="41"/>
  <c r="M8" i="40"/>
  <c r="M8" i="42"/>
  <c r="M8" i="43" s="1"/>
  <c r="M9" i="40"/>
  <c r="M8" i="41"/>
  <c r="P7" i="40"/>
  <c r="P6" i="40"/>
  <c r="P7" i="41"/>
  <c r="H7" i="41"/>
  <c r="H7" i="40"/>
  <c r="H7" i="42"/>
  <c r="H6" i="40"/>
  <c r="H8" i="41"/>
  <c r="CP43" i="38"/>
  <c r="CP43" i="44"/>
  <c r="CP43" i="47"/>
  <c r="CP43" i="48" s="1"/>
  <c r="CL43" i="38"/>
  <c r="CL43" i="44"/>
  <c r="CL43" i="47"/>
  <c r="CL43" i="48" s="1"/>
  <c r="BJ43" i="38"/>
  <c r="BJ43" i="44"/>
  <c r="BJ43" i="47"/>
  <c r="BJ43" i="48" s="1"/>
  <c r="BF43" i="38"/>
  <c r="BF43" i="44"/>
  <c r="BF43" i="47"/>
  <c r="BF43" i="48" s="1"/>
  <c r="AD43" i="38"/>
  <c r="AD43" i="44"/>
  <c r="AD43" i="47"/>
  <c r="AD43" i="48" s="1"/>
  <c r="Z43" i="38"/>
  <c r="Z43" i="44"/>
  <c r="Z43" i="47"/>
  <c r="Z43" i="48" s="1"/>
  <c r="BN35" i="43"/>
  <c r="BD35" i="43"/>
  <c r="AV12" i="40"/>
  <c r="AV8" i="40"/>
  <c r="AE12" i="40"/>
  <c r="AV8" i="41"/>
  <c r="AV12" i="41"/>
  <c r="AY12" i="44"/>
  <c r="AY13" i="46"/>
  <c r="AA13" i="45"/>
  <c r="AN10" i="40"/>
  <c r="G11" i="41"/>
  <c r="E9" i="41"/>
  <c r="AX6" i="43"/>
  <c r="AJ7" i="43"/>
  <c r="AJ11" i="47"/>
  <c r="AJ11" i="48" s="1"/>
  <c r="AJ11" i="38"/>
  <c r="AJ12" i="43"/>
  <c r="AO7" i="42"/>
  <c r="AO6" i="40"/>
  <c r="AO8" i="40"/>
  <c r="AO7" i="41"/>
  <c r="AO8" i="41"/>
  <c r="AS8" i="43"/>
  <c r="AN9" i="42"/>
  <c r="AN10" i="42" s="1"/>
  <c r="AN10" i="43" s="1"/>
  <c r="AS10" i="40"/>
  <c r="AS9" i="41"/>
  <c r="AO12" i="42"/>
  <c r="AO13" i="40"/>
  <c r="AO11" i="40"/>
  <c r="AO13" i="47"/>
  <c r="AO13" i="48" s="1"/>
  <c r="AO13" i="38"/>
  <c r="AS13" i="47"/>
  <c r="AS13" i="48" s="1"/>
  <c r="N13" i="47"/>
  <c r="N13" i="48" s="1"/>
  <c r="N13" i="44"/>
  <c r="G13" i="47"/>
  <c r="G13" i="48" s="1"/>
  <c r="G13" i="44"/>
  <c r="AG13" i="47"/>
  <c r="AG13" i="48" s="1"/>
  <c r="AG13" i="38"/>
  <c r="AD8" i="43"/>
  <c r="AA13" i="41"/>
  <c r="AA13" i="40"/>
  <c r="W12" i="40"/>
  <c r="W13" i="41"/>
  <c r="W13" i="40"/>
  <c r="Z10" i="42"/>
  <c r="Z10" i="41"/>
  <c r="Z11" i="40"/>
  <c r="W7" i="42"/>
  <c r="W8" i="42" s="1"/>
  <c r="W9" i="42" s="1"/>
  <c r="M13" i="41"/>
  <c r="M12" i="42"/>
  <c r="M12" i="43" s="1"/>
  <c r="M13" i="40"/>
  <c r="C12" i="40"/>
  <c r="C13" i="40"/>
  <c r="C12" i="41"/>
  <c r="N8" i="40"/>
  <c r="K8" i="40"/>
  <c r="K7" i="40"/>
  <c r="K8" i="41"/>
  <c r="E7" i="40"/>
  <c r="L7" i="40"/>
  <c r="L6" i="40"/>
  <c r="L8" i="40"/>
  <c r="L7" i="41"/>
  <c r="L8" i="41"/>
  <c r="D7" i="41"/>
  <c r="D7" i="40"/>
  <c r="D7" i="42"/>
  <c r="D8" i="42" s="1"/>
  <c r="D9" i="42" s="1"/>
  <c r="D6" i="40"/>
  <c r="D8" i="40"/>
  <c r="B35" i="43"/>
  <c r="AF9" i="30"/>
  <c r="AK9" i="43"/>
  <c r="AS10" i="41"/>
  <c r="AM11" i="42"/>
  <c r="AM11" i="41"/>
  <c r="Q6" i="43"/>
  <c r="AD7" i="43"/>
  <c r="AB12" i="42"/>
  <c r="AB12" i="43" s="1"/>
  <c r="AB13" i="41"/>
  <c r="Z11" i="42"/>
  <c r="Z11" i="43" s="1"/>
  <c r="Z11" i="41"/>
  <c r="AA9" i="41"/>
  <c r="AA10" i="41"/>
  <c r="AA6" i="43"/>
  <c r="O12" i="40"/>
  <c r="O13" i="40"/>
  <c r="G12" i="40"/>
  <c r="G13" i="40"/>
  <c r="G12" i="42"/>
  <c r="L11" i="40"/>
  <c r="L12" i="40"/>
  <c r="D11" i="41"/>
  <c r="D11" i="40"/>
  <c r="D12" i="40"/>
  <c r="K11" i="41"/>
  <c r="K10" i="40"/>
  <c r="P10" i="41"/>
  <c r="P9" i="40"/>
  <c r="H9" i="41"/>
  <c r="H9" i="40"/>
  <c r="G9" i="41"/>
  <c r="G8" i="40"/>
  <c r="CX43" i="38"/>
  <c r="CX43" i="44"/>
  <c r="CX43" i="47"/>
  <c r="CX43" i="48" s="1"/>
  <c r="CT43" i="38"/>
  <c r="CT43" i="44"/>
  <c r="CT43" i="47"/>
  <c r="CT43" i="48" s="1"/>
  <c r="BR43" i="38"/>
  <c r="BR43" i="44"/>
  <c r="BR43" i="47"/>
  <c r="BR43" i="48" s="1"/>
  <c r="BN43" i="38"/>
  <c r="BN43" i="44"/>
  <c r="BN43" i="47"/>
  <c r="BN43" i="48" s="1"/>
  <c r="AL43" i="38"/>
  <c r="AL43" i="44"/>
  <c r="AL43" i="47"/>
  <c r="AL43" i="48" s="1"/>
  <c r="AH43" i="38"/>
  <c r="AH43" i="44"/>
  <c r="AH43" i="47"/>
  <c r="AH43" i="48" s="1"/>
  <c r="F43" i="38"/>
  <c r="F43" i="44"/>
  <c r="F43" i="47"/>
  <c r="F43" i="48" s="1"/>
  <c r="B43" i="38"/>
  <c r="B43" i="44"/>
  <c r="B43" i="47"/>
  <c r="B43" i="48" s="1"/>
  <c r="CZ42" i="43"/>
  <c r="BT42" i="43"/>
  <c r="AN42" i="43"/>
  <c r="BV41" i="43"/>
  <c r="CH40" i="43"/>
  <c r="BB40" i="43"/>
  <c r="V40" i="43"/>
  <c r="BJ39" i="43"/>
  <c r="AX38" i="43"/>
  <c r="CV37" i="43"/>
  <c r="CZ33" i="43"/>
  <c r="AX33" i="43"/>
  <c r="B31" i="43"/>
  <c r="B32" i="43"/>
  <c r="CX27" i="42"/>
  <c r="CX27" i="43" s="1"/>
  <c r="CX27" i="41"/>
  <c r="CX28" i="41"/>
  <c r="CX26" i="40"/>
  <c r="CX27" i="40"/>
  <c r="CX28" i="40"/>
  <c r="CP27" i="42"/>
  <c r="CP27" i="43" s="1"/>
  <c r="CP27" i="41"/>
  <c r="CP28" i="41"/>
  <c r="CP26" i="40"/>
  <c r="CP27" i="40"/>
  <c r="CP28" i="40"/>
  <c r="CH27" i="42"/>
  <c r="CH27" i="43" s="1"/>
  <c r="CH27" i="41"/>
  <c r="CH28" i="41"/>
  <c r="CH26" i="40"/>
  <c r="CH27" i="40"/>
  <c r="CH28" i="40"/>
  <c r="BZ27" i="42"/>
  <c r="BZ27" i="43" s="1"/>
  <c r="BZ27" i="41"/>
  <c r="BZ28" i="41"/>
  <c r="BZ26" i="40"/>
  <c r="BZ27" i="40"/>
  <c r="BZ28" i="40"/>
  <c r="BR27" i="42"/>
  <c r="BR27" i="43" s="1"/>
  <c r="BR27" i="41"/>
  <c r="BR28" i="41"/>
  <c r="BR26" i="40"/>
  <c r="BR27" i="40"/>
  <c r="BR28" i="40"/>
  <c r="BJ27" i="42"/>
  <c r="BJ27" i="43" s="1"/>
  <c r="BJ27" i="41"/>
  <c r="BJ28" i="41"/>
  <c r="BJ26" i="40"/>
  <c r="BJ27" i="40"/>
  <c r="BJ28" i="40"/>
  <c r="BB27" i="42"/>
  <c r="BB27" i="43" s="1"/>
  <c r="BB27" i="41"/>
  <c r="BB28" i="41"/>
  <c r="BB26" i="40"/>
  <c r="BB27" i="40"/>
  <c r="BB28" i="40"/>
  <c r="AT27" i="42"/>
  <c r="AT27" i="43" s="1"/>
  <c r="AT27" i="41"/>
  <c r="AT28" i="41"/>
  <c r="AT26" i="40"/>
  <c r="AT27" i="40"/>
  <c r="AT28" i="40"/>
  <c r="AL27" i="41"/>
  <c r="AL28" i="41"/>
  <c r="AL26" i="40"/>
  <c r="AL27" i="40"/>
  <c r="AL28" i="40"/>
  <c r="AD27" i="41"/>
  <c r="AD28" i="41"/>
  <c r="AD26" i="40"/>
  <c r="AD27" i="40"/>
  <c r="AD28" i="40"/>
  <c r="V27" i="41"/>
  <c r="V28" i="41"/>
  <c r="V26" i="40"/>
  <c r="V27" i="40"/>
  <c r="V28" i="40"/>
  <c r="N27" i="41"/>
  <c r="N28" i="41"/>
  <c r="N26" i="40"/>
  <c r="N27" i="40"/>
  <c r="N28" i="40"/>
  <c r="F27" i="41"/>
  <c r="F28" i="41"/>
  <c r="F26" i="40"/>
  <c r="F27" i="40"/>
  <c r="F28" i="40"/>
  <c r="BP44" i="39"/>
  <c r="BP43" i="40" s="1"/>
  <c r="BP23" i="42"/>
  <c r="BP23" i="43" s="1"/>
  <c r="BP22" i="40"/>
  <c r="BP24" i="40"/>
  <c r="BP23" i="40"/>
  <c r="Z9" i="30"/>
  <c r="AW13" i="47"/>
  <c r="AW13" i="48" s="1"/>
  <c r="AW13" i="38"/>
  <c r="AR8" i="42"/>
  <c r="AR8" i="41"/>
  <c r="AR11" i="42"/>
  <c r="AR11" i="41"/>
  <c r="P13" i="38"/>
  <c r="P13" i="47"/>
  <c r="P13" i="48" s="1"/>
  <c r="L13" i="38"/>
  <c r="L13" i="47"/>
  <c r="L13" i="48" s="1"/>
  <c r="Q12" i="43"/>
  <c r="O12" i="42"/>
  <c r="O12" i="43" s="1"/>
  <c r="B12" i="43"/>
  <c r="N11" i="43"/>
  <c r="L11" i="42"/>
  <c r="L11" i="43" s="1"/>
  <c r="Q10" i="43"/>
  <c r="B10" i="43"/>
  <c r="P9" i="42"/>
  <c r="P9" i="43" s="1"/>
  <c r="Q8" i="43"/>
  <c r="O8" i="42"/>
  <c r="O8" i="43" s="1"/>
  <c r="B8" i="43"/>
  <c r="B7" i="43"/>
  <c r="H13" i="38"/>
  <c r="H13" i="44"/>
  <c r="S11" i="47"/>
  <c r="S11" i="48" s="1"/>
  <c r="AG10" i="43"/>
  <c r="AG9" i="43"/>
  <c r="AH6" i="43"/>
  <c r="AF6" i="43"/>
  <c r="AD6" i="43"/>
  <c r="AB13" i="44"/>
  <c r="AB13" i="47"/>
  <c r="AB13" i="48" s="1"/>
  <c r="AB9" i="42"/>
  <c r="AB9" i="41"/>
  <c r="K11" i="40"/>
  <c r="I12" i="41"/>
  <c r="I12" i="42"/>
  <c r="C11" i="40"/>
  <c r="P10" i="40"/>
  <c r="N12" i="41"/>
  <c r="N11" i="40"/>
  <c r="H10" i="40"/>
  <c r="F11" i="40"/>
  <c r="O9" i="40"/>
  <c r="G9" i="40"/>
  <c r="E10" i="40"/>
  <c r="J9" i="41"/>
  <c r="J9" i="40"/>
  <c r="I8" i="41"/>
  <c r="I8" i="40"/>
  <c r="I8" i="42"/>
  <c r="I9" i="42" s="1"/>
  <c r="I10" i="42" s="1"/>
  <c r="I11" i="42" s="1"/>
  <c r="DB43" i="38"/>
  <c r="DB43" i="44"/>
  <c r="DB43" i="47"/>
  <c r="DB43" i="48" s="1"/>
  <c r="BZ43" i="38"/>
  <c r="BZ43" i="44"/>
  <c r="BZ43" i="47"/>
  <c r="BZ43" i="48" s="1"/>
  <c r="BV43" i="38"/>
  <c r="BV43" i="44"/>
  <c r="BV43" i="47"/>
  <c r="BV43" i="48" s="1"/>
  <c r="AT43" i="38"/>
  <c r="AT43" i="44"/>
  <c r="AT43" i="47"/>
  <c r="AT43" i="48" s="1"/>
  <c r="AP43" i="38"/>
  <c r="AP43" i="44"/>
  <c r="AP43" i="47"/>
  <c r="AP43" i="48" s="1"/>
  <c r="N43" i="38"/>
  <c r="N43" i="44"/>
  <c r="N43" i="47"/>
  <c r="N43" i="48" s="1"/>
  <c r="J43" i="38"/>
  <c r="J43" i="44"/>
  <c r="J43" i="47"/>
  <c r="J43" i="48" s="1"/>
  <c r="CZ43" i="38"/>
  <c r="CZ43" i="47"/>
  <c r="CZ43" i="48" s="1"/>
  <c r="CR43" i="38"/>
  <c r="CR43" i="47"/>
  <c r="CR43" i="48" s="1"/>
  <c r="CJ43" i="38"/>
  <c r="CJ43" i="47"/>
  <c r="CJ43" i="48" s="1"/>
  <c r="CB43" i="38"/>
  <c r="CB43" i="47"/>
  <c r="CB43" i="48" s="1"/>
  <c r="BT43" i="38"/>
  <c r="BT43" i="47"/>
  <c r="BT43" i="48" s="1"/>
  <c r="BL43" i="38"/>
  <c r="BL43" i="47"/>
  <c r="BL43" i="48" s="1"/>
  <c r="BD43" i="38"/>
  <c r="BD43" i="47"/>
  <c r="BD43" i="48" s="1"/>
  <c r="AV43" i="38"/>
  <c r="AV43" i="47"/>
  <c r="AV43" i="48" s="1"/>
  <c r="AN43" i="38"/>
  <c r="AN43" i="47"/>
  <c r="AN43" i="48" s="1"/>
  <c r="AF43" i="38"/>
  <c r="AF43" i="47"/>
  <c r="AF43" i="48" s="1"/>
  <c r="X43" i="38"/>
  <c r="X43" i="47"/>
  <c r="X43" i="48" s="1"/>
  <c r="P43" i="38"/>
  <c r="P43" i="47"/>
  <c r="P43" i="48" s="1"/>
  <c r="H43" i="38"/>
  <c r="H43" i="47"/>
  <c r="H43" i="48" s="1"/>
  <c r="CB42" i="43"/>
  <c r="AV42" i="43"/>
  <c r="R42" i="47"/>
  <c r="R42" i="48" s="1"/>
  <c r="P42" i="43"/>
  <c r="CT41" i="43"/>
  <c r="AH41" i="43"/>
  <c r="D39" i="42"/>
  <c r="BZ31" i="42"/>
  <c r="BZ31" i="43" s="1"/>
  <c r="BZ31" i="41"/>
  <c r="BZ32" i="41"/>
  <c r="BZ30" i="40"/>
  <c r="BZ31" i="40"/>
  <c r="BZ32" i="40"/>
  <c r="BR31" i="42"/>
  <c r="BR31" i="41"/>
  <c r="BR32" i="41"/>
  <c r="BR30" i="40"/>
  <c r="BR31" i="40"/>
  <c r="BR32" i="40"/>
  <c r="BJ31" i="42"/>
  <c r="BJ31" i="41"/>
  <c r="BJ32" i="41"/>
  <c r="BJ30" i="40"/>
  <c r="BJ31" i="40"/>
  <c r="BJ32" i="40"/>
  <c r="BB31" i="42"/>
  <c r="BB31" i="43" s="1"/>
  <c r="BB31" i="41"/>
  <c r="BB32" i="41"/>
  <c r="BB30" i="40"/>
  <c r="BB31" i="40"/>
  <c r="BB32" i="40"/>
  <c r="AT31" i="42"/>
  <c r="AT31" i="43" s="1"/>
  <c r="AT31" i="41"/>
  <c r="AT32" i="41"/>
  <c r="AT30" i="40"/>
  <c r="AT31" i="40"/>
  <c r="AT32" i="40"/>
  <c r="AL31" i="42"/>
  <c r="AL32" i="42" s="1"/>
  <c r="AL33" i="42" s="1"/>
  <c r="AL31" i="41"/>
  <c r="AL32" i="41"/>
  <c r="AL30" i="40"/>
  <c r="AL31" i="40"/>
  <c r="AL32" i="40"/>
  <c r="AD31" i="42"/>
  <c r="AD32" i="42" s="1"/>
  <c r="AD31" i="41"/>
  <c r="AD32" i="41"/>
  <c r="AD30" i="40"/>
  <c r="AD31" i="40"/>
  <c r="AD32" i="40"/>
  <c r="V31" i="42"/>
  <c r="V31" i="41"/>
  <c r="V32" i="41"/>
  <c r="V30" i="40"/>
  <c r="V31" i="40"/>
  <c r="V32" i="40"/>
  <c r="N31" i="42"/>
  <c r="N32" i="42" s="1"/>
  <c r="N33" i="42" s="1"/>
  <c r="N31" i="41"/>
  <c r="N32" i="41"/>
  <c r="N30" i="40"/>
  <c r="N31" i="40"/>
  <c r="N32" i="40"/>
  <c r="F31" i="42"/>
  <c r="F31" i="41"/>
  <c r="F32" i="41"/>
  <c r="F30" i="40"/>
  <c r="F31" i="40"/>
  <c r="F32" i="40"/>
  <c r="CX28" i="38"/>
  <c r="CX28" i="44"/>
  <c r="BZ28" i="44"/>
  <c r="CJ26" i="43"/>
  <c r="BT26" i="43"/>
  <c r="AV26" i="43"/>
  <c r="AS22" i="42"/>
  <c r="AS22" i="43" s="1"/>
  <c r="AS21" i="40"/>
  <c r="AS22" i="40"/>
  <c r="AS23" i="40"/>
  <c r="AS44" i="39"/>
  <c r="AS43" i="40" s="1"/>
  <c r="AQ22" i="42"/>
  <c r="AQ21" i="40"/>
  <c r="AQ22" i="40"/>
  <c r="AQ23" i="40"/>
  <c r="Y22" i="42"/>
  <c r="Y23" i="42" s="1"/>
  <c r="Y21" i="40"/>
  <c r="Y22" i="40"/>
  <c r="Y23" i="40"/>
  <c r="CX42" i="43"/>
  <c r="CP42" i="43"/>
  <c r="CH42" i="43"/>
  <c r="BZ42" i="43"/>
  <c r="BR42" i="43"/>
  <c r="BJ42" i="43"/>
  <c r="BB42" i="43"/>
  <c r="AT42" i="43"/>
  <c r="AL42" i="43"/>
  <c r="AD42" i="43"/>
  <c r="V42" i="43"/>
  <c r="N42" i="43"/>
  <c r="B42" i="43"/>
  <c r="CP41" i="43"/>
  <c r="CD41" i="43"/>
  <c r="BJ41" i="43"/>
  <c r="AX41" i="43"/>
  <c r="AD41" i="43"/>
  <c r="R41" i="43"/>
  <c r="CX39" i="43"/>
  <c r="AL39" i="43"/>
  <c r="CD37" i="43"/>
  <c r="BN37" i="43"/>
  <c r="BF37" i="43"/>
  <c r="B37" i="43"/>
  <c r="DB36" i="43"/>
  <c r="BV36" i="43"/>
  <c r="AP36" i="43"/>
  <c r="CZ32" i="43"/>
  <c r="BF32" i="43"/>
  <c r="BD32" i="43"/>
  <c r="BT31" i="43"/>
  <c r="AN30" i="43"/>
  <c r="BH22" i="42"/>
  <c r="BH21" i="43" s="1"/>
  <c r="BH44" i="39"/>
  <c r="BH43" i="40" s="1"/>
  <c r="BH21" i="40"/>
  <c r="BH22" i="40"/>
  <c r="BC22" i="42"/>
  <c r="BC21" i="40"/>
  <c r="BC22" i="40"/>
  <c r="C21" i="32"/>
  <c r="B21" i="32"/>
  <c r="CX41" i="43"/>
  <c r="CL41" i="43"/>
  <c r="BR41" i="43"/>
  <c r="BF41" i="43"/>
  <c r="AL41" i="43"/>
  <c r="Z41" i="43"/>
  <c r="B41" i="43"/>
  <c r="DB40" i="43"/>
  <c r="CT40" i="43"/>
  <c r="CL40" i="43"/>
  <c r="CD40" i="43"/>
  <c r="BV40" i="43"/>
  <c r="BN40" i="43"/>
  <c r="BF40" i="43"/>
  <c r="AX40" i="43"/>
  <c r="AP40" i="43"/>
  <c r="AH40" i="43"/>
  <c r="Z40" i="43"/>
  <c r="R40" i="43"/>
  <c r="J40" i="43"/>
  <c r="CT39" i="43"/>
  <c r="BZ39" i="43"/>
  <c r="BN39" i="43"/>
  <c r="AT39" i="43"/>
  <c r="AH39" i="43"/>
  <c r="N39" i="43"/>
  <c r="B39" i="43"/>
  <c r="DB38" i="43"/>
  <c r="BV38" i="43"/>
  <c r="AP38" i="43"/>
  <c r="CZ37" i="43"/>
  <c r="CJ37" i="43"/>
  <c r="CB37" i="43"/>
  <c r="BL34" i="43"/>
  <c r="B34" i="43"/>
  <c r="DB33" i="43"/>
  <c r="CR33" i="43"/>
  <c r="BV33" i="43"/>
  <c r="BJ6" i="43"/>
  <c r="BJ7" i="43"/>
  <c r="CV36" i="43"/>
  <c r="BP36" i="43"/>
  <c r="AR36" i="43"/>
  <c r="BP35" i="43"/>
  <c r="AZ35" i="43"/>
  <c r="BP34" i="43"/>
  <c r="AZ34" i="43"/>
  <c r="AR33" i="43"/>
  <c r="BP31" i="43"/>
  <c r="AR31" i="43"/>
  <c r="DB30" i="43"/>
  <c r="CD30" i="43"/>
  <c r="AZ44" i="39"/>
  <c r="AZ43" i="40" s="1"/>
  <c r="AZ23" i="42"/>
  <c r="AZ23" i="40"/>
  <c r="AZ24" i="40"/>
  <c r="BU22" i="42"/>
  <c r="BU21" i="40"/>
  <c r="BU22" i="40"/>
  <c r="BU23" i="40"/>
  <c r="BB10" i="43"/>
  <c r="BB9" i="43"/>
  <c r="H7" i="32"/>
  <c r="AY6" i="32"/>
  <c r="AX6" i="32"/>
  <c r="V21" i="32"/>
  <c r="W21" i="32"/>
  <c r="BS21" i="32"/>
  <c r="BR21" i="32"/>
  <c r="DD42" i="43"/>
  <c r="CV42" i="43"/>
  <c r="BX42" i="43"/>
  <c r="BP42" i="43"/>
  <c r="BH42" i="43"/>
  <c r="AZ42" i="43"/>
  <c r="AR42" i="43"/>
  <c r="L42" i="43"/>
  <c r="BD41" i="43"/>
  <c r="AV41" i="43"/>
  <c r="AF41" i="43"/>
  <c r="AR40" i="43"/>
  <c r="L40" i="43"/>
  <c r="CR39" i="43"/>
  <c r="BL39" i="43"/>
  <c r="CX38" i="43"/>
  <c r="CP38" i="43"/>
  <c r="CH38" i="43"/>
  <c r="BZ38" i="43"/>
  <c r="BJ38" i="43"/>
  <c r="BB38" i="43"/>
  <c r="AT38" i="43"/>
  <c r="CX37" i="43"/>
  <c r="CP37" i="43"/>
  <c r="CH37" i="43"/>
  <c r="BZ37" i="43"/>
  <c r="BR37" i="43"/>
  <c r="BJ37" i="43"/>
  <c r="BB37" i="43"/>
  <c r="AT37" i="43"/>
  <c r="BR35" i="43"/>
  <c r="AT35" i="43"/>
  <c r="CP34" i="43"/>
  <c r="CH34" i="43"/>
  <c r="BB34" i="43"/>
  <c r="BB33" i="43"/>
  <c r="CP32" i="43"/>
  <c r="CH32" i="43"/>
  <c r="BZ32" i="43"/>
  <c r="BR32" i="43"/>
  <c r="BJ32" i="43"/>
  <c r="BB32" i="43"/>
  <c r="AT32" i="43"/>
  <c r="CX31" i="43"/>
  <c r="CP31" i="43"/>
  <c r="CH31" i="43"/>
  <c r="BN31" i="43"/>
  <c r="AH31" i="43"/>
  <c r="CU29" i="43"/>
  <c r="CO29" i="43"/>
  <c r="CK29" i="43"/>
  <c r="CI28" i="43"/>
  <c r="CI29" i="43"/>
  <c r="CE28" i="43"/>
  <c r="CC28" i="43"/>
  <c r="BU28" i="43"/>
  <c r="BS29" i="43"/>
  <c r="BO29" i="43"/>
  <c r="BG29" i="43"/>
  <c r="AU29" i="43"/>
  <c r="AS28" i="43"/>
  <c r="M28" i="43"/>
  <c r="AR23" i="42"/>
  <c r="AR23" i="40"/>
  <c r="AG22" i="43"/>
  <c r="AE23" i="42"/>
  <c r="AE24" i="42" s="1"/>
  <c r="AE25" i="42" s="1"/>
  <c r="AE22" i="40"/>
  <c r="AE23" i="40"/>
  <c r="AE24" i="40"/>
  <c r="AE44" i="39"/>
  <c r="AE43" i="40" s="1"/>
  <c r="W23" i="42"/>
  <c r="W23" i="43" s="1"/>
  <c r="W23" i="40"/>
  <c r="W24" i="40"/>
  <c r="W44" i="39"/>
  <c r="W43" i="40" s="1"/>
  <c r="O23" i="42"/>
  <c r="O24" i="42" s="1"/>
  <c r="O22" i="40"/>
  <c r="O23" i="40"/>
  <c r="O24" i="40"/>
  <c r="O44" i="39"/>
  <c r="O43" i="40" s="1"/>
  <c r="G23" i="40"/>
  <c r="G24" i="40"/>
  <c r="G44" i="39"/>
  <c r="G43" i="40" s="1"/>
  <c r="DD22" i="42"/>
  <c r="DD22" i="43" s="1"/>
  <c r="DD21" i="40"/>
  <c r="DD23" i="40"/>
  <c r="CY22" i="42"/>
  <c r="CY21" i="40"/>
  <c r="CY22" i="40"/>
  <c r="CQ23" i="42"/>
  <c r="CQ22" i="40"/>
  <c r="CQ23" i="40"/>
  <c r="CQ24" i="40"/>
  <c r="CI23" i="42"/>
  <c r="CI23" i="43" s="1"/>
  <c r="CI23" i="40"/>
  <c r="CI24" i="40"/>
  <c r="CA23" i="42"/>
  <c r="CA22" i="40"/>
  <c r="CA23" i="40"/>
  <c r="CA24" i="40"/>
  <c r="BS23" i="42"/>
  <c r="BS23" i="40"/>
  <c r="BS24" i="40"/>
  <c r="D44" i="39"/>
  <c r="D23" i="42"/>
  <c r="DC22" i="42"/>
  <c r="DC21" i="40"/>
  <c r="DC22" i="40"/>
  <c r="DC23" i="40"/>
  <c r="CK22" i="42"/>
  <c r="CK21" i="40"/>
  <c r="CK22" i="40"/>
  <c r="CK23" i="40"/>
  <c r="BI22" i="42"/>
  <c r="BI22" i="43" s="1"/>
  <c r="BI21" i="40"/>
  <c r="BI22" i="40"/>
  <c r="BI23" i="40"/>
  <c r="BG22" i="42"/>
  <c r="BG21" i="40"/>
  <c r="BG22" i="40"/>
  <c r="BG23" i="40"/>
  <c r="AR22" i="42"/>
  <c r="AR21" i="43" s="1"/>
  <c r="AR44" i="39"/>
  <c r="AR43" i="40" s="1"/>
  <c r="AM22" i="42"/>
  <c r="AM21" i="40"/>
  <c r="AM22" i="40"/>
  <c r="I22" i="42"/>
  <c r="I23" i="42" s="1"/>
  <c r="I24" i="42" s="1"/>
  <c r="I21" i="40"/>
  <c r="I22" i="40"/>
  <c r="I23" i="40"/>
  <c r="BP10" i="43"/>
  <c r="BP9" i="43"/>
  <c r="BJ9" i="43"/>
  <c r="BJ10" i="43"/>
  <c r="G21" i="32"/>
  <c r="F21" i="32"/>
  <c r="CE21" i="32"/>
  <c r="CD21" i="32"/>
  <c r="B36" i="32"/>
  <c r="AX36" i="32"/>
  <c r="AV42" i="32"/>
  <c r="CB42" i="32"/>
  <c r="X43" i="32"/>
  <c r="Y43" i="32"/>
  <c r="CJ43" i="32"/>
  <c r="CK43" i="32"/>
  <c r="AM44" i="39"/>
  <c r="AM43" i="40" s="1"/>
  <c r="D24" i="40"/>
  <c r="DA41" i="43"/>
  <c r="CW41" i="43"/>
  <c r="CS41" i="43"/>
  <c r="BI41" i="43"/>
  <c r="BA41" i="43"/>
  <c r="AC41" i="43"/>
  <c r="U41" i="43"/>
  <c r="Q41" i="43"/>
  <c r="M41" i="43"/>
  <c r="I41" i="43"/>
  <c r="DC40" i="43"/>
  <c r="CY40" i="43"/>
  <c r="CQ40" i="43"/>
  <c r="CM40" i="43"/>
  <c r="AQ40" i="43"/>
  <c r="AA40" i="43"/>
  <c r="W40" i="43"/>
  <c r="K40" i="43"/>
  <c r="DA39" i="43"/>
  <c r="CW39" i="43"/>
  <c r="CS39" i="43"/>
  <c r="BM39" i="43"/>
  <c r="BI39" i="43"/>
  <c r="AC39" i="43"/>
  <c r="BC38" i="43"/>
  <c r="CW37" i="43"/>
  <c r="CS37" i="43"/>
  <c r="CG37" i="43"/>
  <c r="CC37" i="43"/>
  <c r="BY37" i="43"/>
  <c r="BQ37" i="43"/>
  <c r="BI37" i="43"/>
  <c r="BE37" i="43"/>
  <c r="AW37" i="43"/>
  <c r="AG37" i="43"/>
  <c r="BS36" i="43"/>
  <c r="CW35" i="43"/>
  <c r="CS35" i="43"/>
  <c r="CC35" i="43"/>
  <c r="BU35" i="43"/>
  <c r="AW35" i="43"/>
  <c r="AS35" i="43"/>
  <c r="AC35" i="43"/>
  <c r="M35" i="43"/>
  <c r="CU34" i="43"/>
  <c r="BS34" i="43"/>
  <c r="AQ34" i="43"/>
  <c r="DA33" i="43"/>
  <c r="CW33" i="43"/>
  <c r="CO33" i="43"/>
  <c r="CG33" i="43"/>
  <c r="AG33" i="43"/>
  <c r="M33" i="43"/>
  <c r="AE32" i="43"/>
  <c r="DA31" i="43"/>
  <c r="CS31" i="43"/>
  <c r="CO30" i="43"/>
  <c r="CC31" i="43"/>
  <c r="CA31" i="43"/>
  <c r="BW30" i="43"/>
  <c r="BU31" i="43"/>
  <c r="BU30" i="43"/>
  <c r="BG30" i="43"/>
  <c r="BC30" i="43"/>
  <c r="BA31" i="43"/>
  <c r="BA30" i="43"/>
  <c r="AU30" i="43"/>
  <c r="AU31" i="43"/>
  <c r="S31" i="43"/>
  <c r="DB29" i="43"/>
  <c r="CX29" i="43"/>
  <c r="CT29" i="43"/>
  <c r="CH29" i="43"/>
  <c r="CF29" i="43"/>
  <c r="CD29" i="43"/>
  <c r="BV29" i="43"/>
  <c r="BR29" i="43"/>
  <c r="BL29" i="43"/>
  <c r="AX29" i="43"/>
  <c r="BM24" i="43"/>
  <c r="CY23" i="42"/>
  <c r="CY23" i="43" s="1"/>
  <c r="CY23" i="40"/>
  <c r="CY24" i="40"/>
  <c r="AJ44" i="39"/>
  <c r="AJ43" i="40" s="1"/>
  <c r="AJ23" i="42"/>
  <c r="T44" i="39"/>
  <c r="T43" i="40" s="1"/>
  <c r="T23" i="42"/>
  <c r="T24" i="42" s="1"/>
  <c r="T25" i="42" s="1"/>
  <c r="DA22" i="42"/>
  <c r="DA21" i="40"/>
  <c r="DA22" i="40"/>
  <c r="DA23" i="40"/>
  <c r="CI22" i="42"/>
  <c r="CI21" i="40"/>
  <c r="CI22" i="40"/>
  <c r="BY22" i="42"/>
  <c r="BY21" i="40"/>
  <c r="BY22" i="40"/>
  <c r="BY23" i="40"/>
  <c r="BW22" i="42"/>
  <c r="BW21" i="40"/>
  <c r="BW22" i="40"/>
  <c r="BW23" i="40"/>
  <c r="BE22" i="42"/>
  <c r="BE21" i="40"/>
  <c r="BE22" i="40"/>
  <c r="BE23" i="40"/>
  <c r="AC22" i="42"/>
  <c r="AC21" i="40"/>
  <c r="AC22" i="40"/>
  <c r="AC23" i="40"/>
  <c r="AA22" i="42"/>
  <c r="AA23" i="42" s="1"/>
  <c r="AA24" i="42" s="1"/>
  <c r="AA25" i="42" s="1"/>
  <c r="AA26" i="42" s="1"/>
  <c r="AA27" i="42" s="1"/>
  <c r="AA21" i="40"/>
  <c r="AA22" i="40"/>
  <c r="AA23" i="40"/>
  <c r="L22" i="42"/>
  <c r="L23" i="42" s="1"/>
  <c r="L24" i="42" s="1"/>
  <c r="L25" i="42" s="1"/>
  <c r="L44" i="39"/>
  <c r="L43" i="40" s="1"/>
  <c r="G22" i="42"/>
  <c r="G23" i="42" s="1"/>
  <c r="G24" i="42" s="1"/>
  <c r="G21" i="40"/>
  <c r="G22" i="40"/>
  <c r="BK11" i="43"/>
  <c r="BL9" i="43"/>
  <c r="BL10" i="43"/>
  <c r="BL7" i="43"/>
  <c r="BL8" i="43"/>
  <c r="BB7" i="43"/>
  <c r="B9" i="32"/>
  <c r="P10" i="32"/>
  <c r="BG6" i="32"/>
  <c r="BA13" i="32"/>
  <c r="BE13" i="32"/>
  <c r="BF13" i="32"/>
  <c r="AH21" i="32"/>
  <c r="AM21" i="32"/>
  <c r="AL21" i="32"/>
  <c r="BJ28" i="32"/>
  <c r="D22" i="40"/>
  <c r="AR21" i="40"/>
  <c r="CU31" i="43"/>
  <c r="CU30" i="43"/>
  <c r="CM30" i="43"/>
  <c r="CS25" i="43"/>
  <c r="CO25" i="43"/>
  <c r="BW25" i="43"/>
  <c r="AY25" i="43"/>
  <c r="AQ25" i="43"/>
  <c r="W25" i="43"/>
  <c r="M25" i="43"/>
  <c r="CJ25" i="43"/>
  <c r="CH25" i="43"/>
  <c r="BZ25" i="43"/>
  <c r="BV44" i="39"/>
  <c r="BV43" i="40" s="1"/>
  <c r="BV25" i="42"/>
  <c r="BT25" i="42"/>
  <c r="BT44" i="39"/>
  <c r="BT43" i="40" s="1"/>
  <c r="BR44" i="39"/>
  <c r="BR43" i="40" s="1"/>
  <c r="BR25" i="42"/>
  <c r="BP25" i="43"/>
  <c r="BN44" i="39"/>
  <c r="BN43" i="40" s="1"/>
  <c r="BN25" i="42"/>
  <c r="BL25" i="42"/>
  <c r="BL44" i="39"/>
  <c r="BL43" i="40" s="1"/>
  <c r="BJ44" i="39"/>
  <c r="BJ43" i="40" s="1"/>
  <c r="BJ25" i="42"/>
  <c r="BH25" i="43"/>
  <c r="BF44" i="39"/>
  <c r="BF43" i="40" s="1"/>
  <c r="BF25" i="42"/>
  <c r="BD25" i="42"/>
  <c r="BD44" i="39"/>
  <c r="BD43" i="40" s="1"/>
  <c r="BB44" i="39"/>
  <c r="BB43" i="40" s="1"/>
  <c r="BB25" i="42"/>
  <c r="AX44" i="39"/>
  <c r="AX43" i="40" s="1"/>
  <c r="AX25" i="42"/>
  <c r="AV25" i="42"/>
  <c r="AV44" i="39"/>
  <c r="AV43" i="40" s="1"/>
  <c r="AT44" i="39"/>
  <c r="AT43" i="40" s="1"/>
  <c r="AT25" i="42"/>
  <c r="AP44" i="39"/>
  <c r="AP43" i="40" s="1"/>
  <c r="AP25" i="42"/>
  <c r="AN44" i="39"/>
  <c r="AN43" i="40" s="1"/>
  <c r="AL44" i="39"/>
  <c r="AL43" i="40" s="1"/>
  <c r="AH44" i="39"/>
  <c r="AH43" i="40" s="1"/>
  <c r="AF44" i="39"/>
  <c r="AF43" i="40" s="1"/>
  <c r="AD44" i="39"/>
  <c r="AD43" i="40" s="1"/>
  <c r="Z44" i="39"/>
  <c r="Z43" i="40" s="1"/>
  <c r="X44" i="39"/>
  <c r="X43" i="40" s="1"/>
  <c r="V44" i="39"/>
  <c r="V43" i="40" s="1"/>
  <c r="R44" i="39"/>
  <c r="R43" i="40" s="1"/>
  <c r="P44" i="39"/>
  <c r="P43" i="40" s="1"/>
  <c r="N44" i="39"/>
  <c r="N43" i="40" s="1"/>
  <c r="J44" i="39"/>
  <c r="J43" i="40" s="1"/>
  <c r="H25" i="42"/>
  <c r="H26" i="42" s="1"/>
  <c r="H44" i="39"/>
  <c r="H43" i="40" s="1"/>
  <c r="F44" i="39"/>
  <c r="F43" i="40" s="1"/>
  <c r="BU24" i="43"/>
  <c r="CN23" i="43"/>
  <c r="CF23" i="43"/>
  <c r="BK23" i="42"/>
  <c r="BK22" i="40"/>
  <c r="BK23" i="40"/>
  <c r="BK24" i="40"/>
  <c r="BC23" i="42"/>
  <c r="BC23" i="43" s="1"/>
  <c r="BC23" i="40"/>
  <c r="BC24" i="40"/>
  <c r="AU23" i="42"/>
  <c r="AU22" i="40"/>
  <c r="AU23" i="40"/>
  <c r="AU24" i="40"/>
  <c r="AM23" i="42"/>
  <c r="AM24" i="42" s="1"/>
  <c r="AM25" i="42" s="1"/>
  <c r="AM23" i="40"/>
  <c r="AM24" i="40"/>
  <c r="CO22" i="42"/>
  <c r="CO21" i="40"/>
  <c r="CO22" i="40"/>
  <c r="CO23" i="40"/>
  <c r="CM22" i="42"/>
  <c r="CM21" i="40"/>
  <c r="CM22" i="40"/>
  <c r="CM23" i="40"/>
  <c r="BS22" i="42"/>
  <c r="BS21" i="40"/>
  <c r="BS22" i="40"/>
  <c r="AO22" i="42"/>
  <c r="AO21" i="40"/>
  <c r="AO22" i="40"/>
  <c r="AO23" i="40"/>
  <c r="AB22" i="42"/>
  <c r="AB23" i="42" s="1"/>
  <c r="AB44" i="39"/>
  <c r="AB43" i="40" s="1"/>
  <c r="W22" i="42"/>
  <c r="W21" i="40"/>
  <c r="W22" i="40"/>
  <c r="M22" i="42"/>
  <c r="M22" i="43" s="1"/>
  <c r="M21" i="40"/>
  <c r="M22" i="40"/>
  <c r="M23" i="40"/>
  <c r="K22" i="42"/>
  <c r="K23" i="42" s="1"/>
  <c r="K24" i="42" s="1"/>
  <c r="K21" i="40"/>
  <c r="K22" i="40"/>
  <c r="K23" i="40"/>
  <c r="AQ6" i="32"/>
  <c r="AP6" i="32"/>
  <c r="BL6" i="32"/>
  <c r="BK6" i="32"/>
  <c r="BB21" i="32"/>
  <c r="BC21" i="32"/>
  <c r="DE29" i="43"/>
  <c r="DE25" i="43"/>
  <c r="CV22" i="43"/>
  <c r="BL22" i="43"/>
  <c r="BF8" i="42"/>
  <c r="BM7" i="43"/>
  <c r="BK7" i="43"/>
  <c r="BK6" i="43"/>
  <c r="BC6" i="43"/>
  <c r="BD6" i="32"/>
  <c r="BC6" i="32"/>
  <c r="BD7" i="32"/>
  <c r="CQ21" i="32"/>
  <c r="CP21" i="32"/>
  <c r="F36" i="32"/>
  <c r="V36" i="32"/>
  <c r="BB36" i="32"/>
  <c r="BR36" i="32"/>
  <c r="DE27" i="43"/>
  <c r="DE21" i="43"/>
  <c r="BO11" i="43"/>
  <c r="BK9" i="43"/>
  <c r="BC9" i="43"/>
  <c r="BO7" i="43"/>
  <c r="BO6" i="43"/>
  <c r="BI7" i="43"/>
  <c r="BA7" i="43"/>
  <c r="F6" i="32"/>
  <c r="N6" i="32"/>
  <c r="G11" i="32"/>
  <c r="C12" i="32"/>
  <c r="M12" i="32"/>
  <c r="I13" i="32"/>
  <c r="Z6" i="32"/>
  <c r="AV6" i="32"/>
  <c r="BL7" i="32"/>
  <c r="J21" i="32"/>
  <c r="AP21" i="32"/>
  <c r="BV21" i="32"/>
  <c r="DD28" i="32"/>
  <c r="CJ21" i="43"/>
  <c r="BM11" i="43"/>
  <c r="BI11" i="43"/>
  <c r="BA11" i="43"/>
  <c r="BM9" i="43"/>
  <c r="BI9" i="43"/>
  <c r="BA9" i="43"/>
  <c r="B8" i="32"/>
  <c r="Z7" i="32"/>
  <c r="AC7" i="32"/>
  <c r="AX8" i="32"/>
  <c r="AM13" i="32"/>
  <c r="BC7" i="32"/>
  <c r="BK7" i="32"/>
  <c r="B27" i="32"/>
  <c r="CV21" i="43"/>
  <c r="BP21" i="43"/>
  <c r="D21" i="43"/>
  <c r="BD9" i="42"/>
  <c r="J6" i="32"/>
  <c r="B7" i="32"/>
  <c r="F11" i="32"/>
  <c r="K11" i="32"/>
  <c r="N11" i="32"/>
  <c r="E13" i="32"/>
  <c r="M13" i="32"/>
  <c r="V6" i="32"/>
  <c r="AD6" i="32"/>
  <c r="AG13" i="32"/>
  <c r="AR13" i="32"/>
  <c r="AU13" i="32"/>
  <c r="N28" i="32"/>
  <c r="BG12" i="32"/>
  <c r="BG13" i="32"/>
  <c r="BO13" i="32"/>
  <c r="H21" i="32"/>
  <c r="P21" i="32"/>
  <c r="X21" i="32"/>
  <c r="AF21" i="32"/>
  <c r="AN21" i="32"/>
  <c r="AV21" i="32"/>
  <c r="BD21" i="32"/>
  <c r="BL21" i="32"/>
  <c r="BT21" i="32"/>
  <c r="CB21" i="32"/>
  <c r="CJ21" i="32"/>
  <c r="V28" i="32"/>
  <c r="AL28" i="32"/>
  <c r="BR28" i="32"/>
  <c r="F27" i="32"/>
  <c r="AD27" i="32"/>
  <c r="AL27" i="32"/>
  <c r="AT27" i="32"/>
  <c r="BR27" i="32"/>
  <c r="CP27" i="32"/>
  <c r="CX27" i="32"/>
  <c r="J36" i="32"/>
  <c r="AP36" i="32"/>
  <c r="BF36" i="32"/>
  <c r="CL36" i="32"/>
  <c r="DB36" i="32"/>
  <c r="AA43" i="32"/>
  <c r="Z43" i="32"/>
  <c r="CM43" i="32"/>
  <c r="CL43" i="32"/>
  <c r="Q23" i="32"/>
  <c r="CO23" i="32"/>
  <c r="DA23" i="32"/>
  <c r="AD25" i="32"/>
  <c r="CL25" i="32"/>
  <c r="CX25" i="32"/>
  <c r="O28" i="32"/>
  <c r="Y29" i="32"/>
  <c r="N36" i="32"/>
  <c r="AD36" i="32"/>
  <c r="AT36" i="32"/>
  <c r="BJ36" i="32"/>
  <c r="F31" i="32"/>
  <c r="V31" i="32"/>
  <c r="AD31" i="32"/>
  <c r="AT31" i="32"/>
  <c r="BB31" i="32"/>
  <c r="BZ31" i="32"/>
  <c r="CH31" i="32"/>
  <c r="CP31" i="32"/>
  <c r="E33" i="32"/>
  <c r="M33" i="32"/>
  <c r="U33" i="32"/>
  <c r="AC33" i="32"/>
  <c r="AK33" i="32"/>
  <c r="AS33" i="32"/>
  <c r="BA33" i="32"/>
  <c r="BI33" i="32"/>
  <c r="BQ33" i="32"/>
  <c r="BY33" i="32"/>
  <c r="CG33" i="32"/>
  <c r="CO33" i="32"/>
  <c r="CW33" i="32"/>
  <c r="B35" i="32"/>
  <c r="L35" i="32"/>
  <c r="R35" i="32"/>
  <c r="AJ35" i="32"/>
  <c r="AP35" i="32"/>
  <c r="AX35" i="32"/>
  <c r="BF35" i="32"/>
  <c r="BV35" i="32"/>
  <c r="CD35" i="32"/>
  <c r="CT35" i="32"/>
  <c r="E37" i="32"/>
  <c r="U37" i="32"/>
  <c r="AD37" i="32"/>
  <c r="AK37" i="32"/>
  <c r="AT37" i="32"/>
  <c r="BA37" i="32"/>
  <c r="BJ37" i="32"/>
  <c r="BQ37" i="32"/>
  <c r="CG37" i="32"/>
  <c r="CP37" i="32"/>
  <c r="CW37" i="32"/>
  <c r="AS40" i="32"/>
  <c r="BY40" i="32"/>
  <c r="BI29" i="32"/>
  <c r="B31" i="32"/>
  <c r="J31" i="32"/>
  <c r="Z31" i="32"/>
  <c r="AP31" i="32"/>
  <c r="AX31" i="32"/>
  <c r="BF31" i="32"/>
  <c r="BV31" i="32"/>
  <c r="DB31" i="32"/>
  <c r="V35" i="32"/>
  <c r="AD35" i="32"/>
  <c r="AL35" i="32"/>
  <c r="BB35" i="32"/>
  <c r="BJ35" i="32"/>
  <c r="BZ35" i="32"/>
  <c r="CH35" i="32"/>
  <c r="CP35" i="32"/>
  <c r="F37" i="32"/>
  <c r="V37" i="32"/>
  <c r="BR37" i="32"/>
  <c r="CX37" i="32"/>
  <c r="AC40" i="32"/>
  <c r="BI40" i="32"/>
  <c r="CO40" i="32"/>
  <c r="J37" i="32"/>
  <c r="L37" i="32"/>
  <c r="Z37" i="32"/>
  <c r="AH37" i="32"/>
  <c r="AP37" i="32"/>
  <c r="BF37" i="32"/>
  <c r="BN37" i="32"/>
  <c r="CT37" i="32"/>
  <c r="DB37" i="32"/>
  <c r="M39" i="32"/>
  <c r="AS39" i="32"/>
  <c r="BY39" i="32"/>
  <c r="AC39" i="32"/>
  <c r="BI39" i="32"/>
  <c r="CO39" i="32"/>
  <c r="U40" i="32"/>
  <c r="BA40" i="32"/>
  <c r="CG40" i="32"/>
  <c r="AC42" i="32"/>
  <c r="AB42" i="32"/>
  <c r="BI42" i="32"/>
  <c r="BH42" i="32"/>
  <c r="CO42" i="32"/>
  <c r="CN42" i="32"/>
  <c r="AS43" i="32"/>
  <c r="E39" i="32"/>
  <c r="AK40" i="32"/>
  <c r="BQ40" i="32"/>
  <c r="CW40" i="32"/>
  <c r="D42" i="31"/>
  <c r="AN42" i="32"/>
  <c r="BT42" i="32"/>
  <c r="CZ42" i="32"/>
  <c r="BL43" i="32"/>
  <c r="BM43" i="32"/>
  <c r="BQ43" i="32"/>
  <c r="BR43" i="32"/>
  <c r="AZ41" i="32"/>
  <c r="BI41" i="32"/>
  <c r="BP41" i="32"/>
  <c r="BY41" i="32"/>
  <c r="CF41" i="32"/>
  <c r="CO41" i="32"/>
  <c r="X42" i="32"/>
  <c r="AS42" i="32"/>
  <c r="CJ42" i="32"/>
  <c r="E43" i="32"/>
  <c r="F43" i="32"/>
  <c r="AI43" i="32"/>
  <c r="AH43" i="32"/>
  <c r="BT43" i="32"/>
  <c r="CU43" i="32"/>
  <c r="CT43" i="32"/>
  <c r="BD42" i="32"/>
  <c r="CN41" i="32"/>
  <c r="CV41" i="32"/>
  <c r="DD41" i="32"/>
  <c r="U42" i="32"/>
  <c r="BA42" i="32"/>
  <c r="CG42" i="32"/>
  <c r="AN43" i="32"/>
  <c r="BG43" i="32"/>
  <c r="BF43" i="32"/>
  <c r="BO43" i="32"/>
  <c r="BN43" i="32"/>
  <c r="BY43" i="32"/>
  <c r="C43" i="32"/>
  <c r="B43" i="32"/>
  <c r="CK41" i="32"/>
  <c r="CS41" i="32"/>
  <c r="DA41" i="32"/>
  <c r="B6" i="32"/>
  <c r="BX34" i="43" l="1"/>
  <c r="C30" i="43"/>
  <c r="AW39" i="43"/>
  <c r="BH8" i="43"/>
  <c r="BJ29" i="43"/>
  <c r="BE35" i="43"/>
  <c r="AU25" i="43"/>
  <c r="CG31" i="43"/>
  <c r="BS23" i="43"/>
  <c r="BF35" i="43"/>
  <c r="BF35" i="47" s="1"/>
  <c r="BF35" i="48" s="1"/>
  <c r="BE34" i="43"/>
  <c r="BS24" i="43"/>
  <c r="AK10" i="43"/>
  <c r="AK10" i="44" s="1"/>
  <c r="BG9" i="43"/>
  <c r="AY34" i="43"/>
  <c r="BT38" i="43"/>
  <c r="CB39" i="43"/>
  <c r="AZ33" i="43"/>
  <c r="CY38" i="43"/>
  <c r="CV32" i="43"/>
  <c r="AH32" i="43"/>
  <c r="AH32" i="38" s="1"/>
  <c r="AK21" i="43"/>
  <c r="AK21" i="38" s="1"/>
  <c r="CJ36" i="43"/>
  <c r="AQ37" i="43"/>
  <c r="CF36" i="43"/>
  <c r="BX39" i="43"/>
  <c r="BK29" i="43"/>
  <c r="CQ36" i="43"/>
  <c r="CV25" i="43"/>
  <c r="BD39" i="43"/>
  <c r="CP35" i="43"/>
  <c r="CE26" i="43"/>
  <c r="CE26" i="47" s="1"/>
  <c r="CE26" i="48" s="1"/>
  <c r="CR25" i="43"/>
  <c r="AG41" i="43"/>
  <c r="AG41" i="38" s="1"/>
  <c r="AW10" i="43"/>
  <c r="CL37" i="43"/>
  <c r="AR26" i="43"/>
  <c r="AQ35" i="43"/>
  <c r="M30" i="43"/>
  <c r="CA34" i="43"/>
  <c r="BK41" i="43"/>
  <c r="CZ36" i="43"/>
  <c r="BH11" i="43"/>
  <c r="BG35" i="43"/>
  <c r="BG35" i="38" s="1"/>
  <c r="BU33" i="43"/>
  <c r="BZ33" i="43"/>
  <c r="BZ33" i="38" s="1"/>
  <c r="CJ42" i="44"/>
  <c r="DB41" i="43"/>
  <c r="DB41" i="38" s="1"/>
  <c r="DD24" i="43"/>
  <c r="AR27" i="43"/>
  <c r="DC30" i="43"/>
  <c r="BO36" i="43"/>
  <c r="BO41" i="43"/>
  <c r="CT23" i="43"/>
  <c r="BW33" i="43"/>
  <c r="BK34" i="43"/>
  <c r="BG37" i="43"/>
  <c r="CF25" i="43"/>
  <c r="CF25" i="46" s="1"/>
  <c r="CN27" i="43"/>
  <c r="BQ30" i="43"/>
  <c r="BG23" i="43"/>
  <c r="BB29" i="43"/>
  <c r="AF21" i="43"/>
  <c r="AP42" i="43"/>
  <c r="AP42" i="38" s="1"/>
  <c r="CJ28" i="43"/>
  <c r="BC33" i="43"/>
  <c r="AQ29" i="43"/>
  <c r="AY36" i="43"/>
  <c r="DC24" i="43"/>
  <c r="DC24" i="45" s="1"/>
  <c r="CB32" i="43"/>
  <c r="CB32" i="47" s="1"/>
  <c r="CB32" i="48" s="1"/>
  <c r="AR39" i="43"/>
  <c r="AR39" i="46" s="1"/>
  <c r="BA23" i="43"/>
  <c r="CB38" i="43"/>
  <c r="CB38" i="38" s="1"/>
  <c r="DB24" i="43"/>
  <c r="DB24" i="44" s="1"/>
  <c r="CA24" i="43"/>
  <c r="CF39" i="43"/>
  <c r="CF39" i="44" s="1"/>
  <c r="CA39" i="43"/>
  <c r="AQ7" i="43"/>
  <c r="CV31" i="43"/>
  <c r="CE31" i="43"/>
  <c r="CM37" i="43"/>
  <c r="BS41" i="43"/>
  <c r="BS41" i="38" s="1"/>
  <c r="BO34" i="43"/>
  <c r="BC36" i="43"/>
  <c r="BB25" i="32"/>
  <c r="CA33" i="32"/>
  <c r="B10" i="32"/>
  <c r="AH26" i="32"/>
  <c r="AB30" i="32"/>
  <c r="BW38" i="32"/>
  <c r="AU37" i="32"/>
  <c r="AA37" i="32"/>
  <c r="AA37" i="35" s="1"/>
  <c r="AY28" i="32"/>
  <c r="AY28" i="33" s="1"/>
  <c r="J10" i="32"/>
  <c r="CP34" i="32"/>
  <c r="L28" i="32"/>
  <c r="CF34" i="32"/>
  <c r="N12" i="32"/>
  <c r="O37" i="32"/>
  <c r="C28" i="32"/>
  <c r="DC33" i="32"/>
  <c r="CV22" i="32"/>
  <c r="W37" i="32"/>
  <c r="AI36" i="32"/>
  <c r="O31" i="32"/>
  <c r="O31" i="23" s="1"/>
  <c r="U24" i="32"/>
  <c r="U24" i="33" s="1"/>
  <c r="CI26" i="32"/>
  <c r="W23" i="32"/>
  <c r="O27" i="32"/>
  <c r="BJ12" i="32"/>
  <c r="CR33" i="32"/>
  <c r="CV32" i="32"/>
  <c r="BC27" i="32"/>
  <c r="AY36" i="32"/>
  <c r="W33" i="43"/>
  <c r="I23" i="43"/>
  <c r="I23" i="45" s="1"/>
  <c r="AP29" i="43"/>
  <c r="AB26" i="43"/>
  <c r="AB26" i="38" s="1"/>
  <c r="E32" i="43"/>
  <c r="AO37" i="42"/>
  <c r="AL34" i="42"/>
  <c r="AL32" i="43"/>
  <c r="V24" i="42"/>
  <c r="V25" i="42" s="1"/>
  <c r="V26" i="42" s="1"/>
  <c r="V27" i="42" s="1"/>
  <c r="AQ33" i="43"/>
  <c r="AQ32" i="43"/>
  <c r="BJ34" i="43"/>
  <c r="BJ33" i="43"/>
  <c r="BJ33" i="47" s="1"/>
  <c r="BJ33" i="48" s="1"/>
  <c r="BR38" i="43"/>
  <c r="BR39" i="43"/>
  <c r="CZ27" i="43"/>
  <c r="CZ27" i="46" s="1"/>
  <c r="CZ26" i="43"/>
  <c r="AI41" i="43"/>
  <c r="AI40" i="43"/>
  <c r="CA42" i="43"/>
  <c r="CA41" i="43"/>
  <c r="DD38" i="43"/>
  <c r="DD37" i="43"/>
  <c r="AS9" i="46"/>
  <c r="AS9" i="47"/>
  <c r="AS9" i="48" s="1"/>
  <c r="AS9" i="45"/>
  <c r="AS9" i="44"/>
  <c r="AS9" i="38"/>
  <c r="X12" i="46"/>
  <c r="X12" i="44"/>
  <c r="CJ38" i="43"/>
  <c r="CJ38" i="38" s="1"/>
  <c r="AK25" i="42"/>
  <c r="AK24" i="43" s="1"/>
  <c r="AK23" i="43"/>
  <c r="I25" i="42"/>
  <c r="AD33" i="42"/>
  <c r="CK27" i="43"/>
  <c r="CK27" i="46" s="1"/>
  <c r="CK28" i="43"/>
  <c r="AC32" i="43"/>
  <c r="AC32" i="38" s="1"/>
  <c r="AC34" i="42"/>
  <c r="AC34" i="43" s="1"/>
  <c r="AL21" i="43"/>
  <c r="AL21" i="47" s="1"/>
  <c r="AL21" i="48" s="1"/>
  <c r="AL23" i="42"/>
  <c r="BY30" i="43"/>
  <c r="BY29" i="43"/>
  <c r="P33" i="42"/>
  <c r="P34" i="42" s="1"/>
  <c r="P35" i="42" s="1"/>
  <c r="CB25" i="43"/>
  <c r="CB26" i="43"/>
  <c r="U34" i="42"/>
  <c r="U33" i="43" s="1"/>
  <c r="U32" i="43"/>
  <c r="AE33" i="43"/>
  <c r="AE35" i="42"/>
  <c r="AE36" i="42" s="1"/>
  <c r="AH24" i="42"/>
  <c r="AH25" i="42" s="1"/>
  <c r="AH26" i="42" s="1"/>
  <c r="AH27" i="42" s="1"/>
  <c r="AH28" i="42" s="1"/>
  <c r="AH28" i="43" s="1"/>
  <c r="AH28" i="47" s="1"/>
  <c r="AH28" i="48" s="1"/>
  <c r="AR12" i="44"/>
  <c r="AR12" i="47"/>
  <c r="AR12" i="48" s="1"/>
  <c r="X21" i="43"/>
  <c r="X23" i="42"/>
  <c r="X24" i="42" s="1"/>
  <c r="X25" i="42" s="1"/>
  <c r="X26" i="42" s="1"/>
  <c r="X27" i="42" s="1"/>
  <c r="X26" i="43" s="1"/>
  <c r="G34" i="43"/>
  <c r="K23" i="43"/>
  <c r="K25" i="42"/>
  <c r="AB24" i="42"/>
  <c r="AS37" i="43"/>
  <c r="AS36" i="43"/>
  <c r="CG38" i="43"/>
  <c r="CG38" i="44" s="1"/>
  <c r="CG39" i="43"/>
  <c r="CC38" i="43"/>
  <c r="CC38" i="38" s="1"/>
  <c r="CC39" i="43"/>
  <c r="AW41" i="43"/>
  <c r="AW42" i="43"/>
  <c r="CN26" i="43"/>
  <c r="F33" i="43"/>
  <c r="F23" i="43"/>
  <c r="F25" i="42"/>
  <c r="F26" i="42" s="1"/>
  <c r="F27" i="42" s="1"/>
  <c r="Z23" i="43"/>
  <c r="Z25" i="42"/>
  <c r="Z26" i="42" s="1"/>
  <c r="AF24" i="42"/>
  <c r="AF25" i="42" s="1"/>
  <c r="AF26" i="42" s="1"/>
  <c r="AF22" i="43"/>
  <c r="AF22" i="45" s="1"/>
  <c r="BV22" i="43"/>
  <c r="BV21" i="43"/>
  <c r="AK33" i="42"/>
  <c r="AK32" i="43" s="1"/>
  <c r="BJ36" i="43"/>
  <c r="BJ35" i="43"/>
  <c r="CP24" i="43"/>
  <c r="CP24" i="44" s="1"/>
  <c r="CP25" i="43"/>
  <c r="AW30" i="43"/>
  <c r="AW30" i="45" s="1"/>
  <c r="AW29" i="43"/>
  <c r="CX23" i="43"/>
  <c r="CX23" i="47" s="1"/>
  <c r="CX23" i="48" s="1"/>
  <c r="CX22" i="43"/>
  <c r="CM42" i="43"/>
  <c r="CM42" i="38" s="1"/>
  <c r="CM41" i="43"/>
  <c r="CR31" i="43"/>
  <c r="CR32" i="43"/>
  <c r="BA29" i="43"/>
  <c r="BA28" i="43"/>
  <c r="DD27" i="43"/>
  <c r="CF22" i="43"/>
  <c r="BY22" i="43"/>
  <c r="F31" i="43"/>
  <c r="DC34" i="43"/>
  <c r="M37" i="43"/>
  <c r="M37" i="45" s="1"/>
  <c r="C28" i="43"/>
  <c r="C28" i="46" s="1"/>
  <c r="AV39" i="43"/>
  <c r="AZ40" i="43"/>
  <c r="CL23" i="43"/>
  <c r="CD32" i="43"/>
  <c r="CD32" i="38" s="1"/>
  <c r="CU41" i="43"/>
  <c r="BY23" i="43"/>
  <c r="AW22" i="43"/>
  <c r="CL28" i="43"/>
  <c r="AD23" i="42"/>
  <c r="AD24" i="42" s="1"/>
  <c r="AD25" i="42" s="1"/>
  <c r="AD26" i="42" s="1"/>
  <c r="AD27" i="42" s="1"/>
  <c r="BW35" i="43"/>
  <c r="BW35" i="47" s="1"/>
  <c r="BW35" i="48" s="1"/>
  <c r="AE31" i="43"/>
  <c r="AY37" i="43"/>
  <c r="AY37" i="38" s="1"/>
  <c r="BX24" i="43"/>
  <c r="W24" i="43"/>
  <c r="BP32" i="43"/>
  <c r="BP32" i="44" s="1"/>
  <c r="BK33" i="43"/>
  <c r="T9" i="43"/>
  <c r="AT11" i="43"/>
  <c r="CI30" i="43"/>
  <c r="AF32" i="42"/>
  <c r="CZ22" i="43"/>
  <c r="AZ25" i="43"/>
  <c r="AZ25" i="46" s="1"/>
  <c r="DA25" i="43"/>
  <c r="DA25" i="44" s="1"/>
  <c r="Z21" i="43"/>
  <c r="Z21" i="47" s="1"/>
  <c r="Z21" i="48" s="1"/>
  <c r="CE38" i="43"/>
  <c r="BC11" i="43"/>
  <c r="M29" i="43"/>
  <c r="BC29" i="43"/>
  <c r="AD31" i="43"/>
  <c r="BE12" i="43"/>
  <c r="BE12" i="47" s="1"/>
  <c r="BE12" i="48" s="1"/>
  <c r="F22" i="43"/>
  <c r="CD23" i="43"/>
  <c r="AU27" i="43"/>
  <c r="CV33" i="43"/>
  <c r="CV33" i="38" s="1"/>
  <c r="CN25" i="43"/>
  <c r="CZ25" i="43"/>
  <c r="CZ25" i="47" s="1"/>
  <c r="CZ25" i="48" s="1"/>
  <c r="J32" i="42"/>
  <c r="J31" i="43" s="1"/>
  <c r="J31" i="46" s="1"/>
  <c r="CI35" i="43"/>
  <c r="C23" i="43"/>
  <c r="BS30" i="43"/>
  <c r="AN23" i="42"/>
  <c r="AK31" i="43"/>
  <c r="CE36" i="43"/>
  <c r="H31" i="43"/>
  <c r="AI32" i="42"/>
  <c r="CE30" i="43"/>
  <c r="BQ41" i="43"/>
  <c r="F32" i="43"/>
  <c r="F32" i="38" s="1"/>
  <c r="CZ35" i="43"/>
  <c r="BL36" i="43"/>
  <c r="CV30" i="43"/>
  <c r="CA33" i="43"/>
  <c r="P23" i="42"/>
  <c r="W30" i="43"/>
  <c r="O33" i="42"/>
  <c r="O34" i="42" s="1"/>
  <c r="BQ35" i="43"/>
  <c r="AA32" i="42"/>
  <c r="AA33" i="42" s="1"/>
  <c r="W29" i="43"/>
  <c r="AE41" i="43"/>
  <c r="BH27" i="43"/>
  <c r="BH27" i="45" s="1"/>
  <c r="AB40" i="43"/>
  <c r="AB40" i="38" s="1"/>
  <c r="N10" i="7"/>
  <c r="H33" i="42"/>
  <c r="H32" i="43" s="1"/>
  <c r="Z22" i="43"/>
  <c r="DD28" i="43"/>
  <c r="AL31" i="43"/>
  <c r="CY25" i="43"/>
  <c r="AO33" i="43"/>
  <c r="D23" i="43"/>
  <c r="V32" i="43"/>
  <c r="BT39" i="43"/>
  <c r="V31" i="43"/>
  <c r="V31" i="38" s="1"/>
  <c r="AR11" i="43"/>
  <c r="J41" i="43"/>
  <c r="AU7" i="43"/>
  <c r="BZ22" i="43"/>
  <c r="CJ33" i="43"/>
  <c r="W37" i="43"/>
  <c r="BK36" i="43"/>
  <c r="CG30" i="43"/>
  <c r="AC31" i="43"/>
  <c r="CE37" i="43"/>
  <c r="CE37" i="46" s="1"/>
  <c r="S34" i="42"/>
  <c r="CM35" i="43"/>
  <c r="CM35" i="44" s="1"/>
  <c r="CA36" i="43"/>
  <c r="CQ38" i="43"/>
  <c r="CQ34" i="43"/>
  <c r="R33" i="42"/>
  <c r="R32" i="43" s="1"/>
  <c r="CI40" i="43"/>
  <c r="CE24" i="43"/>
  <c r="BF7" i="43"/>
  <c r="AB22" i="43"/>
  <c r="BA37" i="43"/>
  <c r="Z8" i="43"/>
  <c r="Z8" i="44" s="1"/>
  <c r="AU33" i="43"/>
  <c r="BH34" i="43"/>
  <c r="BH34" i="38" s="1"/>
  <c r="BO24" i="43"/>
  <c r="BO24" i="44" s="1"/>
  <c r="V22" i="43"/>
  <c r="AV31" i="43"/>
  <c r="AQ30" i="43"/>
  <c r="X31" i="43"/>
  <c r="CM28" i="43"/>
  <c r="C34" i="43"/>
  <c r="E24" i="42"/>
  <c r="E25" i="42" s="1"/>
  <c r="E24" i="43" s="1"/>
  <c r="E24" i="45" s="1"/>
  <c r="AC23" i="42"/>
  <c r="O40" i="43"/>
  <c r="O41" i="43"/>
  <c r="G37" i="42"/>
  <c r="AE37" i="42"/>
  <c r="AE38" i="42" s="1"/>
  <c r="AE37" i="43" s="1"/>
  <c r="L34" i="42"/>
  <c r="K38" i="42"/>
  <c r="K38" i="43" s="1"/>
  <c r="K38" i="38" s="1"/>
  <c r="I34" i="42"/>
  <c r="I33" i="43" s="1"/>
  <c r="I33" i="44" s="1"/>
  <c r="AJ33" i="43"/>
  <c r="AJ35" i="42"/>
  <c r="AJ36" i="42" s="1"/>
  <c r="AN33" i="43"/>
  <c r="AN35" i="42"/>
  <c r="AH36" i="42"/>
  <c r="AH35" i="43" s="1"/>
  <c r="AH34" i="43"/>
  <c r="F35" i="43"/>
  <c r="F35" i="44" s="1"/>
  <c r="F37" i="42"/>
  <c r="F38" i="42" s="1"/>
  <c r="T35" i="42"/>
  <c r="T36" i="42" s="1"/>
  <c r="E33" i="43"/>
  <c r="E33" i="47" s="1"/>
  <c r="E33" i="48" s="1"/>
  <c r="E35" i="42"/>
  <c r="N34" i="42"/>
  <c r="N33" i="43" s="1"/>
  <c r="Z33" i="43"/>
  <c r="Z33" i="47" s="1"/>
  <c r="Z33" i="48" s="1"/>
  <c r="Z35" i="42"/>
  <c r="Z36" i="42" s="1"/>
  <c r="X36" i="42"/>
  <c r="AB34" i="42"/>
  <c r="AB33" i="43" s="1"/>
  <c r="AB32" i="43"/>
  <c r="AB32" i="46" s="1"/>
  <c r="P33" i="43"/>
  <c r="P34" i="43"/>
  <c r="P34" i="47" s="1"/>
  <c r="P34" i="48" s="1"/>
  <c r="AE40" i="43"/>
  <c r="AA39" i="43"/>
  <c r="X34" i="43"/>
  <c r="Q33" i="42"/>
  <c r="Q32" i="43" s="1"/>
  <c r="AC38" i="42"/>
  <c r="AC38" i="43" s="1"/>
  <c r="Q31" i="43"/>
  <c r="AA34" i="42"/>
  <c r="AB37" i="42"/>
  <c r="Y33" i="42"/>
  <c r="O33" i="43"/>
  <c r="O33" i="46" s="1"/>
  <c r="AA41" i="43"/>
  <c r="T33" i="43"/>
  <c r="T33" i="38" s="1"/>
  <c r="N32" i="43"/>
  <c r="D33" i="42"/>
  <c r="D34" i="42" s="1"/>
  <c r="D35" i="42" s="1"/>
  <c r="D36" i="42" s="1"/>
  <c r="D37" i="42" s="1"/>
  <c r="I32" i="43"/>
  <c r="AM34" i="42"/>
  <c r="F34" i="43"/>
  <c r="X33" i="43"/>
  <c r="AO34" i="43"/>
  <c r="AL35" i="42"/>
  <c r="AL36" i="42" s="1"/>
  <c r="V35" i="42"/>
  <c r="AO39" i="43"/>
  <c r="AO41" i="43"/>
  <c r="AO41" i="44" s="1"/>
  <c r="AL33" i="43"/>
  <c r="AL33" i="38" s="1"/>
  <c r="AI25" i="42"/>
  <c r="AI26" i="42" s="1"/>
  <c r="AO27" i="42"/>
  <c r="AO26" i="43" s="1"/>
  <c r="AH29" i="42"/>
  <c r="AH29" i="43" s="1"/>
  <c r="AH29" i="45" s="1"/>
  <c r="AM24" i="43"/>
  <c r="AM26" i="42"/>
  <c r="AM25" i="43" s="1"/>
  <c r="AM31" i="43"/>
  <c r="AO25" i="43"/>
  <c r="AM41" i="43"/>
  <c r="AM41" i="46" s="1"/>
  <c r="AJ24" i="42"/>
  <c r="AJ23" i="43" s="1"/>
  <c r="AM23" i="43"/>
  <c r="AM23" i="38" s="1"/>
  <c r="AB28" i="42"/>
  <c r="AB27" i="43" s="1"/>
  <c r="AB27" i="38" s="1"/>
  <c r="AF27" i="42"/>
  <c r="AA28" i="42"/>
  <c r="AA26" i="43"/>
  <c r="AE26" i="42"/>
  <c r="AE24" i="43"/>
  <c r="Z27" i="42"/>
  <c r="Z28" i="42" s="1"/>
  <c r="Z29" i="42" s="1"/>
  <c r="Z29" i="43" s="1"/>
  <c r="Z29" i="46" s="1"/>
  <c r="AC27" i="42"/>
  <c r="AC28" i="42" s="1"/>
  <c r="Y31" i="43"/>
  <c r="Y24" i="42"/>
  <c r="Y23" i="43" s="1"/>
  <c r="AB41" i="43"/>
  <c r="AB41" i="38" s="1"/>
  <c r="O39" i="43"/>
  <c r="O39" i="46" s="1"/>
  <c r="P27" i="42"/>
  <c r="P28" i="42" s="1"/>
  <c r="V28" i="42"/>
  <c r="V29" i="42" s="1"/>
  <c r="T26" i="42"/>
  <c r="T27" i="42" s="1"/>
  <c r="T24" i="43"/>
  <c r="O25" i="42"/>
  <c r="O26" i="42" s="1"/>
  <c r="N28" i="42"/>
  <c r="N29" i="42" s="1"/>
  <c r="N28" i="43" s="1"/>
  <c r="U26" i="42"/>
  <c r="S24" i="43"/>
  <c r="S26" i="42"/>
  <c r="S25" i="43" s="1"/>
  <c r="Q24" i="42"/>
  <c r="Q25" i="42" s="1"/>
  <c r="T23" i="43"/>
  <c r="S23" i="43"/>
  <c r="S23" i="38" s="1"/>
  <c r="O32" i="43"/>
  <c r="R27" i="42"/>
  <c r="R28" i="42" s="1"/>
  <c r="H27" i="42"/>
  <c r="L39" i="43"/>
  <c r="I31" i="43"/>
  <c r="F28" i="42"/>
  <c r="G28" i="42"/>
  <c r="G27" i="43" s="1"/>
  <c r="L26" i="42"/>
  <c r="J28" i="42"/>
  <c r="J29" i="42" s="1"/>
  <c r="J29" i="43" s="1"/>
  <c r="J29" i="38" s="1"/>
  <c r="K32" i="43"/>
  <c r="K32" i="45" s="1"/>
  <c r="K36" i="43"/>
  <c r="K36" i="38" s="1"/>
  <c r="G32" i="43"/>
  <c r="G32" i="46" s="1"/>
  <c r="D25" i="42"/>
  <c r="D24" i="43" s="1"/>
  <c r="E26" i="42"/>
  <c r="K26" i="42"/>
  <c r="K27" i="42" s="1"/>
  <c r="K24" i="43"/>
  <c r="K35" i="43"/>
  <c r="K35" i="38" s="1"/>
  <c r="K33" i="43"/>
  <c r="I39" i="43"/>
  <c r="H30" i="43"/>
  <c r="H30" i="38" s="1"/>
  <c r="G30" i="43"/>
  <c r="F38" i="43"/>
  <c r="F38" i="47" s="1"/>
  <c r="F38" i="48" s="1"/>
  <c r="E30" i="43"/>
  <c r="F10" i="31"/>
  <c r="L24" i="43"/>
  <c r="L24" i="47" s="1"/>
  <c r="L24" i="48" s="1"/>
  <c r="AT29" i="43"/>
  <c r="CL42" i="38"/>
  <c r="BH6" i="43"/>
  <c r="V11" i="38"/>
  <c r="C33" i="43"/>
  <c r="C33" i="46" s="1"/>
  <c r="S22" i="43"/>
  <c r="S22" i="44" s="1"/>
  <c r="BM33" i="43"/>
  <c r="BR34" i="43"/>
  <c r="B28" i="44"/>
  <c r="V11" i="46"/>
  <c r="BH28" i="43"/>
  <c r="CV24" i="43"/>
  <c r="AA32" i="32"/>
  <c r="CE30" i="32"/>
  <c r="L23" i="43"/>
  <c r="N10" i="32"/>
  <c r="N10" i="50" s="1"/>
  <c r="CE41" i="43"/>
  <c r="CW29" i="43"/>
  <c r="CW29" i="38" s="1"/>
  <c r="AH23" i="32"/>
  <c r="AQ38" i="32"/>
  <c r="AQ38" i="50" s="1"/>
  <c r="S28" i="32"/>
  <c r="CU26" i="43"/>
  <c r="CQ33" i="32"/>
  <c r="C33" i="32"/>
  <c r="CN21" i="43"/>
  <c r="CN21" i="38" s="1"/>
  <c r="BG11" i="43"/>
  <c r="AR23" i="43"/>
  <c r="X32" i="43"/>
  <c r="X32" i="38" s="1"/>
  <c r="CL42" i="46"/>
  <c r="CU32" i="32"/>
  <c r="CU32" i="50" s="1"/>
  <c r="CF41" i="43"/>
  <c r="DD35" i="43"/>
  <c r="DD35" i="45" s="1"/>
  <c r="DD30" i="43"/>
  <c r="V21" i="43"/>
  <c r="BG31" i="32"/>
  <c r="CA37" i="43"/>
  <c r="DA35" i="43"/>
  <c r="DA35" i="38" s="1"/>
  <c r="CF24" i="43"/>
  <c r="CM34" i="43"/>
  <c r="W38" i="43"/>
  <c r="W38" i="38" s="1"/>
  <c r="AK7" i="43"/>
  <c r="AY35" i="43"/>
  <c r="AY35" i="44" s="1"/>
  <c r="BK40" i="43"/>
  <c r="CB28" i="43"/>
  <c r="CB28" i="38" s="1"/>
  <c r="AJ25" i="32"/>
  <c r="W32" i="32"/>
  <c r="CA29" i="43"/>
  <c r="CB29" i="43"/>
  <c r="CB29" i="46" s="1"/>
  <c r="S41" i="43"/>
  <c r="R23" i="43"/>
  <c r="BO36" i="32"/>
  <c r="CA27" i="32"/>
  <c r="BD24" i="32"/>
  <c r="BG7" i="43"/>
  <c r="BG7" i="47" s="1"/>
  <c r="BG7" i="48" s="1"/>
  <c r="G31" i="43"/>
  <c r="G31" i="38" s="1"/>
  <c r="BA39" i="43"/>
  <c r="BA39" i="47" s="1"/>
  <c r="BA39" i="48" s="1"/>
  <c r="AF30" i="43"/>
  <c r="D12" i="32"/>
  <c r="W41" i="43"/>
  <c r="W41" i="38" s="1"/>
  <c r="K30" i="43"/>
  <c r="O7" i="32"/>
  <c r="CQ36" i="32"/>
  <c r="BQ24" i="43"/>
  <c r="CL42" i="44"/>
  <c r="BG33" i="32"/>
  <c r="CB31" i="32"/>
  <c r="CB31" i="50" s="1"/>
  <c r="AE33" i="32"/>
  <c r="CA35" i="43"/>
  <c r="CA35" i="38" s="1"/>
  <c r="CH40" i="32"/>
  <c r="CM29" i="43"/>
  <c r="CM29" i="38" s="1"/>
  <c r="I7" i="32"/>
  <c r="AG10" i="34"/>
  <c r="BN22" i="43"/>
  <c r="BA24" i="43"/>
  <c r="G23" i="43"/>
  <c r="AY11" i="46"/>
  <c r="AY11" i="44"/>
  <c r="AU41" i="43"/>
  <c r="CQ35" i="32"/>
  <c r="AI27" i="32"/>
  <c r="CI23" i="32"/>
  <c r="CM30" i="32"/>
  <c r="AM25" i="32"/>
  <c r="CM26" i="32"/>
  <c r="BW32" i="32"/>
  <c r="AY32" i="32"/>
  <c r="CM33" i="32"/>
  <c r="CU30" i="32"/>
  <c r="BO28" i="32"/>
  <c r="BH9" i="43"/>
  <c r="BH9" i="45" s="1"/>
  <c r="BH10" i="43"/>
  <c r="BK31" i="32"/>
  <c r="BK31" i="50" s="1"/>
  <c r="T30" i="31"/>
  <c r="U30" i="31" s="1"/>
  <c r="AU10" i="31"/>
  <c r="J9" i="31"/>
  <c r="K9" i="31" s="1"/>
  <c r="L9" i="31" s="1"/>
  <c r="G8" i="32"/>
  <c r="G8" i="50" s="1"/>
  <c r="AE9" i="23"/>
  <c r="AE9" i="33"/>
  <c r="AE9" i="35"/>
  <c r="AR8" i="31"/>
  <c r="AS8" i="31" s="1"/>
  <c r="AR8" i="32" s="1"/>
  <c r="AR10" i="34"/>
  <c r="CM27" i="43"/>
  <c r="CM27" i="47" s="1"/>
  <c r="CM27" i="48" s="1"/>
  <c r="CQ37" i="43"/>
  <c r="CQ37" i="46" s="1"/>
  <c r="CN39" i="43"/>
  <c r="CN39" i="38" s="1"/>
  <c r="BX23" i="38"/>
  <c r="BX23" i="47"/>
  <c r="BX23" i="48" s="1"/>
  <c r="BX23" i="46"/>
  <c r="BX23" i="45"/>
  <c r="BX23" i="44"/>
  <c r="BT28" i="38"/>
  <c r="BT28" i="47"/>
  <c r="BT28" i="48" s="1"/>
  <c r="BT28" i="44"/>
  <c r="BT28" i="45"/>
  <c r="BT28" i="46"/>
  <c r="P35" i="32"/>
  <c r="P35" i="34" s="1"/>
  <c r="BD21" i="43"/>
  <c r="BD21" i="38" s="1"/>
  <c r="BX22" i="43"/>
  <c r="CI25" i="43"/>
  <c r="CI25" i="38" s="1"/>
  <c r="CI31" i="43"/>
  <c r="BY31" i="43"/>
  <c r="BK32" i="43"/>
  <c r="Y41" i="43"/>
  <c r="Y41" i="38" s="1"/>
  <c r="BU41" i="43"/>
  <c r="BU41" i="38" s="1"/>
  <c r="BS28" i="43"/>
  <c r="BS28" i="47" s="1"/>
  <c r="BS28" i="48" s="1"/>
  <c r="B40" i="44"/>
  <c r="B9" i="47"/>
  <c r="B9" i="48" s="1"/>
  <c r="AW9" i="38"/>
  <c r="AL11" i="43"/>
  <c r="AJ8" i="38"/>
  <c r="CB38" i="47"/>
  <c r="CB38" i="48" s="1"/>
  <c r="BD42" i="46"/>
  <c r="AY11" i="45"/>
  <c r="CN33" i="32"/>
  <c r="G32" i="32"/>
  <c r="CD26" i="43"/>
  <c r="CD26" i="44" s="1"/>
  <c r="AV11" i="43"/>
  <c r="AV11" i="47" s="1"/>
  <c r="AV11" i="48" s="1"/>
  <c r="AC9" i="23"/>
  <c r="AQ34" i="32"/>
  <c r="BG23" i="32"/>
  <c r="F26" i="32"/>
  <c r="CJ27" i="32"/>
  <c r="T32" i="32"/>
  <c r="CR31" i="32"/>
  <c r="AM31" i="32"/>
  <c r="T7" i="43"/>
  <c r="AH8" i="38"/>
  <c r="AX36" i="43"/>
  <c r="AX36" i="44" s="1"/>
  <c r="CD35" i="43"/>
  <c r="CD35" i="38" s="1"/>
  <c r="AZ29" i="43"/>
  <c r="W32" i="43"/>
  <c r="AY24" i="43"/>
  <c r="AY24" i="46" s="1"/>
  <c r="BW24" i="43"/>
  <c r="CQ43" i="35"/>
  <c r="G26" i="43"/>
  <c r="G26" i="44" s="1"/>
  <c r="BI31" i="43"/>
  <c r="C22" i="43"/>
  <c r="BX31" i="32"/>
  <c r="BX31" i="50" s="1"/>
  <c r="BD8" i="43"/>
  <c r="L22" i="43"/>
  <c r="L22" i="45" s="1"/>
  <c r="BN29" i="43"/>
  <c r="BK28" i="43"/>
  <c r="AG7" i="43"/>
  <c r="AG7" i="44" s="1"/>
  <c r="AY11" i="38"/>
  <c r="Q9" i="45"/>
  <c r="BH23" i="43"/>
  <c r="P36" i="32"/>
  <c r="AS30" i="43"/>
  <c r="C24" i="43"/>
  <c r="S34" i="32"/>
  <c r="S34" i="50" s="1"/>
  <c r="BW28" i="32"/>
  <c r="CA24" i="32"/>
  <c r="AI24" i="32"/>
  <c r="AI24" i="35" s="1"/>
  <c r="BB12" i="32"/>
  <c r="BB12" i="50" s="1"/>
  <c r="BR25" i="32"/>
  <c r="G25" i="32"/>
  <c r="CF24" i="32"/>
  <c r="AU31" i="32"/>
  <c r="AA23" i="43"/>
  <c r="N23" i="43"/>
  <c r="CQ43" i="33"/>
  <c r="AZ21" i="23"/>
  <c r="AZ21" i="35"/>
  <c r="BG28" i="43"/>
  <c r="BG28" i="38" s="1"/>
  <c r="DC28" i="43"/>
  <c r="BS33" i="43"/>
  <c r="BS33" i="47" s="1"/>
  <c r="BS33" i="48" s="1"/>
  <c r="AY39" i="43"/>
  <c r="AY39" i="44" s="1"/>
  <c r="BG39" i="43"/>
  <c r="BG39" i="46" s="1"/>
  <c r="CI39" i="43"/>
  <c r="CQ41" i="43"/>
  <c r="AR35" i="43"/>
  <c r="AJ39" i="43"/>
  <c r="BD11" i="47"/>
  <c r="BD11" i="48" s="1"/>
  <c r="BD11" i="45"/>
  <c r="BD11" i="38"/>
  <c r="BD11" i="44"/>
  <c r="BD11" i="46"/>
  <c r="BG10" i="43"/>
  <c r="BG10" i="44" s="1"/>
  <c r="AA9" i="42"/>
  <c r="AA9" i="43" s="1"/>
  <c r="AA9" i="47" s="1"/>
  <c r="AA9" i="48" s="1"/>
  <c r="T40" i="43"/>
  <c r="T40" i="44" s="1"/>
  <c r="T42" i="43"/>
  <c r="G28" i="7"/>
  <c r="K28" i="7"/>
  <c r="AF29" i="32"/>
  <c r="AH29" i="31"/>
  <c r="AH28" i="31"/>
  <c r="AH28" i="32" s="1"/>
  <c r="AF28" i="32"/>
  <c r="J28" i="7"/>
  <c r="AH29" i="32"/>
  <c r="AR10" i="33"/>
  <c r="AR10" i="23"/>
  <c r="X8" i="31"/>
  <c r="Y8" i="31" s="1"/>
  <c r="AC9" i="33"/>
  <c r="AC9" i="34"/>
  <c r="AC9" i="35"/>
  <c r="C25" i="43"/>
  <c r="W28" i="43"/>
  <c r="CI41" i="43"/>
  <c r="AJ32" i="43"/>
  <c r="BP33" i="43"/>
  <c r="BP33" i="44" s="1"/>
  <c r="AP22" i="43"/>
  <c r="CH22" i="43"/>
  <c r="CH22" i="46" s="1"/>
  <c r="AU37" i="43"/>
  <c r="AU37" i="45" s="1"/>
  <c r="CT28" i="38"/>
  <c r="CT28" i="44"/>
  <c r="DD33" i="43"/>
  <c r="DD32" i="43"/>
  <c r="CT36" i="43"/>
  <c r="CT36" i="44" s="1"/>
  <c r="CT35" i="43"/>
  <c r="BD30" i="43"/>
  <c r="BD29" i="43"/>
  <c r="CY32" i="43"/>
  <c r="CY31" i="43"/>
  <c r="BO33" i="43"/>
  <c r="BO33" i="38" s="1"/>
  <c r="BO32" i="43"/>
  <c r="CS34" i="43"/>
  <c r="CS34" i="46" s="1"/>
  <c r="CS33" i="43"/>
  <c r="CS33" i="38" s="1"/>
  <c r="CG34" i="43"/>
  <c r="CG35" i="43"/>
  <c r="BE39" i="43"/>
  <c r="BE38" i="43"/>
  <c r="BQ38" i="43"/>
  <c r="BQ39" i="43"/>
  <c r="AS42" i="43"/>
  <c r="AS42" i="47" s="1"/>
  <c r="AS42" i="48" s="1"/>
  <c r="AS41" i="43"/>
  <c r="AA24" i="43"/>
  <c r="AA24" i="38" s="1"/>
  <c r="AA25" i="43"/>
  <c r="AA25" i="45" s="1"/>
  <c r="U31" i="43"/>
  <c r="U30" i="43"/>
  <c r="V28" i="43"/>
  <c r="V29" i="43"/>
  <c r="AL6" i="43"/>
  <c r="AL6" i="46" s="1"/>
  <c r="AL7" i="43"/>
  <c r="AE30" i="42"/>
  <c r="N22" i="43"/>
  <c r="N21" i="43"/>
  <c r="AT22" i="43"/>
  <c r="AT21" i="43"/>
  <c r="AT21" i="38" s="1"/>
  <c r="CA27" i="43"/>
  <c r="CA28" i="43"/>
  <c r="CA28" i="44" s="1"/>
  <c r="CH36" i="43"/>
  <c r="AS38" i="43"/>
  <c r="AD39" i="47"/>
  <c r="AD39" i="48" s="1"/>
  <c r="AD39" i="46"/>
  <c r="BZ24" i="44"/>
  <c r="BZ24" i="47"/>
  <c r="BZ24" i="48" s="1"/>
  <c r="BS32" i="43"/>
  <c r="BS31" i="43"/>
  <c r="BS31" i="38" s="1"/>
  <c r="AP35" i="43"/>
  <c r="AP35" i="47" s="1"/>
  <c r="AP35" i="48" s="1"/>
  <c r="AP34" i="43"/>
  <c r="AP34" i="47" s="1"/>
  <c r="AP34" i="48" s="1"/>
  <c r="DB34" i="43"/>
  <c r="DB35" i="43"/>
  <c r="DB35" i="47" s="1"/>
  <c r="DB35" i="48" s="1"/>
  <c r="BB36" i="43"/>
  <c r="BB35" i="43"/>
  <c r="BJ28" i="44"/>
  <c r="BJ28" i="38"/>
  <c r="BK30" i="43"/>
  <c r="BK31" i="43"/>
  <c r="BK31" i="44" s="1"/>
  <c r="W35" i="43"/>
  <c r="W35" i="38" s="1"/>
  <c r="W34" i="43"/>
  <c r="W34" i="38" s="1"/>
  <c r="K41" i="43"/>
  <c r="K42" i="43"/>
  <c r="K42" i="38" s="1"/>
  <c r="AQ42" i="43"/>
  <c r="AQ42" i="46" s="1"/>
  <c r="AQ41" i="43"/>
  <c r="BG42" i="43"/>
  <c r="BG41" i="43"/>
  <c r="BW42" i="43"/>
  <c r="BW41" i="43"/>
  <c r="CY42" i="43"/>
  <c r="CY41" i="43"/>
  <c r="CY41" i="46" s="1"/>
  <c r="AI25" i="43"/>
  <c r="AI25" i="47" s="1"/>
  <c r="AI25" i="48" s="1"/>
  <c r="BS25" i="43"/>
  <c r="BS25" i="38" s="1"/>
  <c r="BZ29" i="43"/>
  <c r="AQ31" i="43"/>
  <c r="AQ31" i="38" s="1"/>
  <c r="BM30" i="43"/>
  <c r="AO35" i="43"/>
  <c r="AO35" i="38" s="1"/>
  <c r="CI38" i="43"/>
  <c r="U39" i="43"/>
  <c r="U39" i="47" s="1"/>
  <c r="U39" i="48" s="1"/>
  <c r="AV22" i="43"/>
  <c r="AS33" i="43"/>
  <c r="BG38" i="43"/>
  <c r="Y39" i="43"/>
  <c r="BY39" i="43"/>
  <c r="BY39" i="38" s="1"/>
  <c r="CG41" i="43"/>
  <c r="CG41" i="38" s="1"/>
  <c r="C26" i="43"/>
  <c r="P30" i="43"/>
  <c r="P30" i="44" s="1"/>
  <c r="F37" i="43"/>
  <c r="CF35" i="43"/>
  <c r="CF34" i="43"/>
  <c r="CN41" i="43"/>
  <c r="CN40" i="43"/>
  <c r="V11" i="44"/>
  <c r="V11" i="45"/>
  <c r="W12" i="46"/>
  <c r="W12" i="47"/>
  <c r="W12" i="48" s="1"/>
  <c r="BO27" i="43"/>
  <c r="BO27" i="44" s="1"/>
  <c r="D32" i="43"/>
  <c r="D32" i="47" s="1"/>
  <c r="D32" i="48" s="1"/>
  <c r="D33" i="43"/>
  <c r="D33" i="38" s="1"/>
  <c r="AJ30" i="43"/>
  <c r="AJ30" i="38" s="1"/>
  <c r="AJ31" i="43"/>
  <c r="AX12" i="43"/>
  <c r="AX12" i="47" s="1"/>
  <c r="AX12" i="48" s="1"/>
  <c r="AX11" i="43"/>
  <c r="AP12" i="43"/>
  <c r="AP11" i="43"/>
  <c r="AP11" i="38" s="1"/>
  <c r="AQ27" i="43"/>
  <c r="AQ27" i="47" s="1"/>
  <c r="AQ27" i="48" s="1"/>
  <c r="AQ26" i="43"/>
  <c r="AQ26" i="46" s="1"/>
  <c r="S39" i="43"/>
  <c r="S39" i="44" s="1"/>
  <c r="AM32" i="43"/>
  <c r="AM32" i="46" s="1"/>
  <c r="BG36" i="43"/>
  <c r="CX36" i="43"/>
  <c r="CX36" i="47" s="1"/>
  <c r="CX36" i="48" s="1"/>
  <c r="AP21" i="43"/>
  <c r="AP21" i="38" s="1"/>
  <c r="AC11" i="43"/>
  <c r="AA12" i="44"/>
  <c r="AA12" i="46"/>
  <c r="BG27" i="43"/>
  <c r="H23" i="43"/>
  <c r="H23" i="44" s="1"/>
  <c r="H22" i="43"/>
  <c r="AH22" i="43"/>
  <c r="AH22" i="45" s="1"/>
  <c r="AH21" i="43"/>
  <c r="Q24" i="43"/>
  <c r="BK38" i="43"/>
  <c r="CU37" i="43"/>
  <c r="CU37" i="38" s="1"/>
  <c r="BC39" i="43"/>
  <c r="CZ40" i="43"/>
  <c r="BX27" i="43"/>
  <c r="CW31" i="43"/>
  <c r="AU34" i="43"/>
  <c r="CQ35" i="43"/>
  <c r="CQ35" i="38" s="1"/>
  <c r="CJ30" i="43"/>
  <c r="AJ40" i="43"/>
  <c r="BT37" i="43"/>
  <c r="AM39" i="43"/>
  <c r="AM39" i="46" s="1"/>
  <c r="AV33" i="43"/>
  <c r="AV33" i="38" s="1"/>
  <c r="DC27" i="43"/>
  <c r="DC27" i="47" s="1"/>
  <c r="DC27" i="48" s="1"/>
  <c r="L32" i="43"/>
  <c r="X30" i="43"/>
  <c r="AZ32" i="43"/>
  <c r="U7" i="43"/>
  <c r="U7" i="47" s="1"/>
  <c r="U7" i="48" s="1"/>
  <c r="CM35" i="32"/>
  <c r="AA28" i="32"/>
  <c r="CE27" i="32"/>
  <c r="AY23" i="32"/>
  <c r="CU34" i="32"/>
  <c r="AD10" i="23"/>
  <c r="CN24" i="32"/>
  <c r="C35" i="32"/>
  <c r="AB37" i="32"/>
  <c r="AB37" i="33" s="1"/>
  <c r="AN35" i="32"/>
  <c r="K33" i="32"/>
  <c r="AU28" i="32"/>
  <c r="AD10" i="50"/>
  <c r="E26" i="32"/>
  <c r="W31" i="32"/>
  <c r="BG25" i="32"/>
  <c r="Y24" i="32"/>
  <c r="Y24" i="50" s="1"/>
  <c r="V6" i="44"/>
  <c r="V6" i="46"/>
  <c r="V6" i="47"/>
  <c r="V6" i="48" s="1"/>
  <c r="V6" i="45"/>
  <c r="V6" i="38"/>
  <c r="CD36" i="43"/>
  <c r="BS40" i="43"/>
  <c r="BW28" i="43"/>
  <c r="BQ26" i="43"/>
  <c r="CX25" i="43"/>
  <c r="BM31" i="43"/>
  <c r="BE28" i="43"/>
  <c r="CJ41" i="43"/>
  <c r="L31" i="43"/>
  <c r="L31" i="38" s="1"/>
  <c r="CX24" i="44"/>
  <c r="X40" i="44"/>
  <c r="BF42" i="45"/>
  <c r="BF42" i="46"/>
  <c r="CP22" i="43"/>
  <c r="CC22" i="43"/>
  <c r="CB30" i="43"/>
  <c r="G33" i="43"/>
  <c r="G33" i="38" s="1"/>
  <c r="BA33" i="43"/>
  <c r="DA34" i="43"/>
  <c r="AN7" i="43"/>
  <c r="AQ24" i="43"/>
  <c r="AQ24" i="38" s="1"/>
  <c r="AJ35" i="43"/>
  <c r="AJ35" i="45" s="1"/>
  <c r="N41" i="44"/>
  <c r="BF42" i="38"/>
  <c r="AF10" i="44"/>
  <c r="BI32" i="43"/>
  <c r="BI32" i="38" s="1"/>
  <c r="CT24" i="43"/>
  <c r="CT24" i="44" s="1"/>
  <c r="BR22" i="43"/>
  <c r="BI24" i="43"/>
  <c r="BI24" i="38" s="1"/>
  <c r="CS29" i="43"/>
  <c r="CS29" i="47" s="1"/>
  <c r="CS29" i="48" s="1"/>
  <c r="CT22" i="43"/>
  <c r="CT22" i="44" s="1"/>
  <c r="I46" i="7"/>
  <c r="I44" i="7"/>
  <c r="H44" i="7"/>
  <c r="H46" i="7"/>
  <c r="V41" i="47"/>
  <c r="V41" i="48" s="1"/>
  <c r="R40" i="7"/>
  <c r="L28" i="7"/>
  <c r="R26" i="7"/>
  <c r="W10" i="46"/>
  <c r="W10" i="38"/>
  <c r="R42" i="7"/>
  <c r="O8" i="32"/>
  <c r="O8" i="50" s="1"/>
  <c r="I8" i="31"/>
  <c r="J8" i="31" s="1"/>
  <c r="F28" i="7"/>
  <c r="AT8" i="43"/>
  <c r="AT8" i="38" s="1"/>
  <c r="AT9" i="43"/>
  <c r="AV12" i="47"/>
  <c r="AV12" i="48" s="1"/>
  <c r="AV7" i="43"/>
  <c r="AU9" i="42"/>
  <c r="AB24" i="31"/>
  <c r="AB24" i="32" s="1"/>
  <c r="AB24" i="34" s="1"/>
  <c r="AP10" i="31"/>
  <c r="BN28" i="38"/>
  <c r="BN28" i="44"/>
  <c r="AX8" i="38"/>
  <c r="AX8" i="45"/>
  <c r="AW28" i="43"/>
  <c r="AW28" i="38" s="1"/>
  <c r="M10" i="43"/>
  <c r="BR23" i="43"/>
  <c r="AQ36" i="43"/>
  <c r="AQ36" i="47" s="1"/>
  <c r="AQ36" i="48" s="1"/>
  <c r="N41" i="38"/>
  <c r="BI25" i="43"/>
  <c r="CL29" i="43"/>
  <c r="W36" i="43"/>
  <c r="W36" i="46" s="1"/>
  <c r="DA29" i="43"/>
  <c r="DA29" i="38" s="1"/>
  <c r="BV31" i="43"/>
  <c r="BV31" i="45" s="1"/>
  <c r="CF32" i="43"/>
  <c r="BL37" i="43"/>
  <c r="BL37" i="47" s="1"/>
  <c r="BL37" i="48" s="1"/>
  <c r="BR28" i="44"/>
  <c r="BN32" i="38"/>
  <c r="AD11" i="43"/>
  <c r="CJ31" i="46"/>
  <c r="AP41" i="47"/>
  <c r="AP41" i="48" s="1"/>
  <c r="CF39" i="47"/>
  <c r="CF39" i="48" s="1"/>
  <c r="W10" i="45"/>
  <c r="BG26" i="43"/>
  <c r="BG26" i="45" s="1"/>
  <c r="DC26" i="43"/>
  <c r="CZ30" i="43"/>
  <c r="CZ30" i="38" s="1"/>
  <c r="AV30" i="43"/>
  <c r="CQ24" i="43"/>
  <c r="N41" i="46"/>
  <c r="BZ35" i="43"/>
  <c r="AP41" i="44"/>
  <c r="X42" i="46"/>
  <c r="N41" i="47"/>
  <c r="N41" i="48" s="1"/>
  <c r="Q40" i="43"/>
  <c r="J23" i="43"/>
  <c r="J23" i="44" s="1"/>
  <c r="AZ31" i="43"/>
  <c r="AC10" i="43"/>
  <c r="AC10" i="38" s="1"/>
  <c r="AF7" i="43"/>
  <c r="AF7" i="45" s="1"/>
  <c r="BL31" i="43"/>
  <c r="BL31" i="44" s="1"/>
  <c r="CM32" i="43"/>
  <c r="CM32" i="38" s="1"/>
  <c r="CU32" i="43"/>
  <c r="CN34" i="43"/>
  <c r="CN35" i="43"/>
  <c r="AL6" i="47"/>
  <c r="AL6" i="48" s="1"/>
  <c r="Z6" i="43"/>
  <c r="Z7" i="43"/>
  <c r="AG11" i="43"/>
  <c r="AG11" i="46" s="1"/>
  <c r="AG12" i="43"/>
  <c r="AX9" i="43"/>
  <c r="AX9" i="45" s="1"/>
  <c r="AX10" i="43"/>
  <c r="AX10" i="38" s="1"/>
  <c r="AT6" i="43"/>
  <c r="AT7" i="43"/>
  <c r="AN11" i="43"/>
  <c r="AN12" i="43"/>
  <c r="AN12" i="45" s="1"/>
  <c r="N46" i="7"/>
  <c r="AN31" i="43"/>
  <c r="AN31" i="45" s="1"/>
  <c r="AN32" i="43"/>
  <c r="AT34" i="43"/>
  <c r="AT33" i="43"/>
  <c r="AT33" i="38" s="1"/>
  <c r="BC35" i="43"/>
  <c r="BC34" i="43"/>
  <c r="CR40" i="43"/>
  <c r="CR40" i="46" s="1"/>
  <c r="CR41" i="43"/>
  <c r="CR41" i="45" s="1"/>
  <c r="AK8" i="45"/>
  <c r="AK8" i="46"/>
  <c r="AK8" i="38"/>
  <c r="AK8" i="44"/>
  <c r="AC9" i="43"/>
  <c r="BL32" i="43"/>
  <c r="CU33" i="43"/>
  <c r="AY23" i="43"/>
  <c r="AY22" i="43"/>
  <c r="CL34" i="43"/>
  <c r="CL34" i="46" s="1"/>
  <c r="CQ31" i="43"/>
  <c r="CQ31" i="45" s="1"/>
  <c r="BQ21" i="43"/>
  <c r="BQ21" i="47" s="1"/>
  <c r="BQ21" i="48" s="1"/>
  <c r="BQ22" i="43"/>
  <c r="BQ22" i="38" s="1"/>
  <c r="DB22" i="43"/>
  <c r="DB22" i="38" s="1"/>
  <c r="DB21" i="43"/>
  <c r="AS24" i="43"/>
  <c r="AS24" i="45" s="1"/>
  <c r="AS25" i="43"/>
  <c r="T30" i="43"/>
  <c r="T30" i="47" s="1"/>
  <c r="T30" i="48" s="1"/>
  <c r="T31" i="43"/>
  <c r="AW7" i="43"/>
  <c r="AW7" i="46" s="1"/>
  <c r="AW6" i="43"/>
  <c r="AW6" i="38" s="1"/>
  <c r="AX23" i="43"/>
  <c r="AX23" i="45" s="1"/>
  <c r="AX22" i="43"/>
  <c r="AX22" i="47" s="1"/>
  <c r="AX22" i="48" s="1"/>
  <c r="BM27" i="43"/>
  <c r="BM27" i="38" s="1"/>
  <c r="BM28" i="43"/>
  <c r="BM28" i="38" s="1"/>
  <c r="AX28" i="43"/>
  <c r="AX27" i="43"/>
  <c r="CO27" i="43"/>
  <c r="CO28" i="43"/>
  <c r="CK42" i="43"/>
  <c r="CK41" i="43"/>
  <c r="BV28" i="38"/>
  <c r="BV28" i="44"/>
  <c r="AC12" i="46"/>
  <c r="AC12" i="38"/>
  <c r="AA7" i="43"/>
  <c r="AA7" i="45" s="1"/>
  <c r="BE9" i="42"/>
  <c r="CV41" i="38"/>
  <c r="CV41" i="47"/>
  <c r="CV41" i="48" s="1"/>
  <c r="F8" i="42"/>
  <c r="F7" i="43" s="1"/>
  <c r="AW32" i="43"/>
  <c r="AW31" i="43"/>
  <c r="AW31" i="38" s="1"/>
  <c r="BW32" i="43"/>
  <c r="BW31" i="43"/>
  <c r="BW31" i="44" s="1"/>
  <c r="BI34" i="43"/>
  <c r="BI33" i="43"/>
  <c r="BI33" i="44" s="1"/>
  <c r="BM36" i="43"/>
  <c r="BM36" i="47" s="1"/>
  <c r="BM36" i="48" s="1"/>
  <c r="BM37" i="43"/>
  <c r="BM37" i="46" s="1"/>
  <c r="CK36" i="43"/>
  <c r="CK36" i="45" s="1"/>
  <c r="CK37" i="43"/>
  <c r="CK37" i="45" s="1"/>
  <c r="CG21" i="43"/>
  <c r="CG21" i="46" s="1"/>
  <c r="CG22" i="43"/>
  <c r="CK38" i="43"/>
  <c r="CK39" i="43"/>
  <c r="BM42" i="43"/>
  <c r="BM41" i="43"/>
  <c r="BM41" i="38" s="1"/>
  <c r="BM22" i="43"/>
  <c r="BM22" i="45" s="1"/>
  <c r="BM21" i="43"/>
  <c r="BM21" i="46" s="1"/>
  <c r="BG24" i="43"/>
  <c r="BG24" i="47" s="1"/>
  <c r="BG24" i="48" s="1"/>
  <c r="BG25" i="43"/>
  <c r="BG25" i="47" s="1"/>
  <c r="BG25" i="48" s="1"/>
  <c r="CO40" i="43"/>
  <c r="CO40" i="46" s="1"/>
  <c r="CO41" i="43"/>
  <c r="BE42" i="43"/>
  <c r="BE41" i="43"/>
  <c r="AX12" i="45"/>
  <c r="U7" i="45"/>
  <c r="U7" i="46"/>
  <c r="CM33" i="43"/>
  <c r="CM33" i="38" s="1"/>
  <c r="AZ30" i="43"/>
  <c r="AZ30" i="46" s="1"/>
  <c r="AZ23" i="43"/>
  <c r="AF8" i="43"/>
  <c r="AF8" i="45" s="1"/>
  <c r="AK8" i="47"/>
  <c r="AK8" i="48" s="1"/>
  <c r="BV35" i="43"/>
  <c r="BV35" i="38" s="1"/>
  <c r="F6" i="43"/>
  <c r="BQ34" i="43"/>
  <c r="CF27" i="43"/>
  <c r="CF26" i="43"/>
  <c r="CN30" i="43"/>
  <c r="CN31" i="43"/>
  <c r="CN33" i="43"/>
  <c r="CN33" i="47" s="1"/>
  <c r="CN33" i="48" s="1"/>
  <c r="CN32" i="43"/>
  <c r="AX35" i="43"/>
  <c r="CH23" i="43"/>
  <c r="CH24" i="43"/>
  <c r="CH24" i="44" s="1"/>
  <c r="AX31" i="43"/>
  <c r="AX30" i="43"/>
  <c r="AG31" i="43"/>
  <c r="AG32" i="43"/>
  <c r="AG32" i="46" s="1"/>
  <c r="BG32" i="43"/>
  <c r="BG31" i="43"/>
  <c r="BG31" i="47" s="1"/>
  <c r="BG31" i="48" s="1"/>
  <c r="CL33" i="43"/>
  <c r="CL32" i="43"/>
  <c r="CL32" i="46" s="1"/>
  <c r="CX33" i="43"/>
  <c r="CX33" i="38" s="1"/>
  <c r="AZ37" i="43"/>
  <c r="AZ37" i="46" s="1"/>
  <c r="AZ38" i="43"/>
  <c r="AH42" i="38"/>
  <c r="CZ24" i="43"/>
  <c r="CZ24" i="38" s="1"/>
  <c r="BN23" i="43"/>
  <c r="BN23" i="45" s="1"/>
  <c r="DC32" i="43"/>
  <c r="AJ41" i="43"/>
  <c r="AJ41" i="38" s="1"/>
  <c r="AM7" i="43"/>
  <c r="CL26" i="43"/>
  <c r="BX28" i="43"/>
  <c r="BX28" i="45" s="1"/>
  <c r="AU21" i="47"/>
  <c r="AU21" i="48" s="1"/>
  <c r="DB31" i="38"/>
  <c r="CE25" i="43"/>
  <c r="Y30" i="43"/>
  <c r="Y30" i="38" s="1"/>
  <c r="CY29" i="43"/>
  <c r="BJ40" i="47"/>
  <c r="BJ40" i="48" s="1"/>
  <c r="CN38" i="47"/>
  <c r="CN38" i="48" s="1"/>
  <c r="CE27" i="43"/>
  <c r="CE27" i="38" s="1"/>
  <c r="BW37" i="43"/>
  <c r="BW37" i="44" s="1"/>
  <c r="BH30" i="43"/>
  <c r="BH30" i="38" s="1"/>
  <c r="CO24" i="43"/>
  <c r="CO24" i="44" s="1"/>
  <c r="N44" i="7"/>
  <c r="BF28" i="44"/>
  <c r="CT36" i="38"/>
  <c r="AD39" i="38"/>
  <c r="AE6" i="44"/>
  <c r="M44" i="7"/>
  <c r="CI32" i="32"/>
  <c r="BP33" i="32"/>
  <c r="BP33" i="33" s="1"/>
  <c r="AJ33" i="32"/>
  <c r="AJ33" i="33" s="1"/>
  <c r="G31" i="32"/>
  <c r="G31" i="33" s="1"/>
  <c r="H33" i="32"/>
  <c r="H33" i="50" s="1"/>
  <c r="H26" i="32"/>
  <c r="H26" i="33" s="1"/>
  <c r="H36" i="32"/>
  <c r="H36" i="50" s="1"/>
  <c r="AZ25" i="32"/>
  <c r="AQ33" i="32"/>
  <c r="AQ33" i="34" s="1"/>
  <c r="CJ31" i="32"/>
  <c r="M7" i="32"/>
  <c r="D22" i="32"/>
  <c r="X32" i="32"/>
  <c r="I33" i="32"/>
  <c r="I33" i="33" s="1"/>
  <c r="CZ31" i="32"/>
  <c r="AD10" i="35"/>
  <c r="BL27" i="32"/>
  <c r="BL27" i="23" s="1"/>
  <c r="CJ23" i="32"/>
  <c r="BN12" i="32"/>
  <c r="BN12" i="23" s="1"/>
  <c r="CU31" i="32"/>
  <c r="CU29" i="32"/>
  <c r="CU29" i="50" s="1"/>
  <c r="AK23" i="32"/>
  <c r="AD10" i="33"/>
  <c r="AV37" i="32"/>
  <c r="AZ28" i="32"/>
  <c r="CG22" i="32"/>
  <c r="CG22" i="33" s="1"/>
  <c r="L23" i="32"/>
  <c r="L23" i="33" s="1"/>
  <c r="BW22" i="32"/>
  <c r="BW22" i="35" s="1"/>
  <c r="CJ28" i="32"/>
  <c r="CJ28" i="50" s="1"/>
  <c r="BT28" i="32"/>
  <c r="BT28" i="35" s="1"/>
  <c r="H30" i="32"/>
  <c r="H30" i="50" s="1"/>
  <c r="K28" i="32"/>
  <c r="AU35" i="32"/>
  <c r="AU35" i="50" s="1"/>
  <c r="AD12" i="32"/>
  <c r="CQ39" i="32"/>
  <c r="CQ39" i="50" s="1"/>
  <c r="BK11" i="32"/>
  <c r="R34" i="32"/>
  <c r="AI38" i="32"/>
  <c r="AI38" i="35" s="1"/>
  <c r="CE36" i="32"/>
  <c r="S36" i="32"/>
  <c r="AE28" i="32"/>
  <c r="AE28" i="50" s="1"/>
  <c r="BS34" i="32"/>
  <c r="AA33" i="32"/>
  <c r="C26" i="32"/>
  <c r="BS23" i="32"/>
  <c r="BS23" i="34" s="1"/>
  <c r="BJ11" i="32"/>
  <c r="BJ11" i="23" s="1"/>
  <c r="CP24" i="32"/>
  <c r="AU39" i="32"/>
  <c r="BS39" i="32"/>
  <c r="BS39" i="23" s="1"/>
  <c r="AA39" i="32"/>
  <c r="AA39" i="35" s="1"/>
  <c r="D29" i="32"/>
  <c r="D29" i="50" s="1"/>
  <c r="CU33" i="32"/>
  <c r="BG27" i="32"/>
  <c r="BG27" i="50" s="1"/>
  <c r="F10" i="32"/>
  <c r="BC38" i="32"/>
  <c r="CY37" i="32"/>
  <c r="CY37" i="35" s="1"/>
  <c r="O32" i="32"/>
  <c r="O32" i="50" s="1"/>
  <c r="AM24" i="32"/>
  <c r="AH38" i="32"/>
  <c r="CT22" i="32"/>
  <c r="AP22" i="32"/>
  <c r="AP22" i="34" s="1"/>
  <c r="CQ28" i="32"/>
  <c r="AZ24" i="32"/>
  <c r="BS38" i="32"/>
  <c r="BS38" i="33" s="1"/>
  <c r="BS35" i="32"/>
  <c r="BS35" i="34" s="1"/>
  <c r="BS31" i="32"/>
  <c r="BS31" i="50" s="1"/>
  <c r="G28" i="32"/>
  <c r="CQ25" i="32"/>
  <c r="BK33" i="32"/>
  <c r="BK33" i="50" s="1"/>
  <c r="S32" i="32"/>
  <c r="DC30" i="32"/>
  <c r="CU25" i="32"/>
  <c r="CI27" i="32"/>
  <c r="CI27" i="23" s="1"/>
  <c r="AI25" i="32"/>
  <c r="AI25" i="50" s="1"/>
  <c r="BS32" i="32"/>
  <c r="BS32" i="34" s="1"/>
  <c r="AM29" i="32"/>
  <c r="AM29" i="50" s="1"/>
  <c r="AA27" i="32"/>
  <c r="AA27" i="50" s="1"/>
  <c r="BW35" i="32"/>
  <c r="BR34" i="32"/>
  <c r="AH24" i="32"/>
  <c r="BZ24" i="32"/>
  <c r="BZ24" i="33" s="1"/>
  <c r="C22" i="32"/>
  <c r="AI31" i="32"/>
  <c r="AI31" i="33" s="1"/>
  <c r="G10" i="32"/>
  <c r="AC12" i="32"/>
  <c r="AC12" i="33" s="1"/>
  <c r="BG11" i="32"/>
  <c r="BG11" i="34" s="1"/>
  <c r="AT12" i="32"/>
  <c r="BW30" i="32"/>
  <c r="BW30" i="50" s="1"/>
  <c r="CE28" i="32"/>
  <c r="CE28" i="34" s="1"/>
  <c r="BP24" i="32"/>
  <c r="BP24" i="23" s="1"/>
  <c r="CQ37" i="32"/>
  <c r="BW37" i="32"/>
  <c r="AM36" i="32"/>
  <c r="AM36" i="23" s="1"/>
  <c r="CM34" i="32"/>
  <c r="BS33" i="32"/>
  <c r="BS33" i="35" s="1"/>
  <c r="AM33" i="32"/>
  <c r="AQ32" i="32"/>
  <c r="AQ32" i="50" s="1"/>
  <c r="AA31" i="32"/>
  <c r="AA31" i="33" s="1"/>
  <c r="BC28" i="32"/>
  <c r="AI28" i="32"/>
  <c r="AI28" i="34" s="1"/>
  <c r="AY27" i="32"/>
  <c r="AY27" i="50" s="1"/>
  <c r="BE39" i="50"/>
  <c r="BE39" i="34"/>
  <c r="BE39" i="33"/>
  <c r="BE39" i="35"/>
  <c r="BE39" i="23"/>
  <c r="CR39" i="32"/>
  <c r="AV35" i="32"/>
  <c r="AU36" i="32"/>
  <c r="AU36" i="50" s="1"/>
  <c r="CD36" i="32"/>
  <c r="V40" i="32"/>
  <c r="CA36" i="32"/>
  <c r="CA36" i="35" s="1"/>
  <c r="DC27" i="32"/>
  <c r="DC27" i="23" s="1"/>
  <c r="C11" i="32"/>
  <c r="AB28" i="32"/>
  <c r="I11" i="32"/>
  <c r="AP11" i="32"/>
  <c r="AP11" i="34" s="1"/>
  <c r="BM7" i="32"/>
  <c r="BM7" i="33" s="1"/>
  <c r="AW12" i="32"/>
  <c r="C24" i="32"/>
  <c r="AE22" i="32"/>
  <c r="AE22" i="50" s="1"/>
  <c r="C29" i="32"/>
  <c r="AT25" i="32"/>
  <c r="BX30" i="32"/>
  <c r="BX30" i="33" s="1"/>
  <c r="BH30" i="32"/>
  <c r="BH30" i="33" s="1"/>
  <c r="BK22" i="32"/>
  <c r="BK22" i="23" s="1"/>
  <c r="AM30" i="32"/>
  <c r="AU25" i="32"/>
  <c r="AU25" i="35" s="1"/>
  <c r="CM32" i="32"/>
  <c r="CM32" i="35" s="1"/>
  <c r="BR22" i="32"/>
  <c r="BR22" i="35" s="1"/>
  <c r="I10" i="32"/>
  <c r="I10" i="33" s="1"/>
  <c r="H10" i="32"/>
  <c r="BR41" i="32"/>
  <c r="BR41" i="23" s="1"/>
  <c r="AV29" i="32"/>
  <c r="AV29" i="23" s="1"/>
  <c r="BL12" i="32"/>
  <c r="BX28" i="32"/>
  <c r="BX28" i="34" s="1"/>
  <c r="CQ42" i="32"/>
  <c r="W38" i="32"/>
  <c r="S38" i="32"/>
  <c r="S38" i="23" s="1"/>
  <c r="BH36" i="32"/>
  <c r="BH36" i="50" s="1"/>
  <c r="AR36" i="32"/>
  <c r="AR36" i="34" s="1"/>
  <c r="AA36" i="32"/>
  <c r="L36" i="32"/>
  <c r="CY35" i="32"/>
  <c r="CY35" i="50" s="1"/>
  <c r="K32" i="32"/>
  <c r="K32" i="33" s="1"/>
  <c r="BH31" i="32"/>
  <c r="BH31" i="33" s="1"/>
  <c r="CY28" i="32"/>
  <c r="AA30" i="32"/>
  <c r="AA30" i="50" s="1"/>
  <c r="T29" i="32"/>
  <c r="T29" i="33" s="1"/>
  <c r="CY27" i="32"/>
  <c r="G26" i="32"/>
  <c r="AM35" i="32"/>
  <c r="AM35" i="33" s="1"/>
  <c r="S31" i="32"/>
  <c r="S31" i="33" s="1"/>
  <c r="X31" i="32"/>
  <c r="CN29" i="32"/>
  <c r="D26" i="32"/>
  <c r="AM38" i="32"/>
  <c r="AM38" i="34" s="1"/>
  <c r="AE37" i="32"/>
  <c r="K37" i="32"/>
  <c r="BC36" i="32"/>
  <c r="BC36" i="34" s="1"/>
  <c r="G33" i="32"/>
  <c r="BS27" i="32"/>
  <c r="AR34" i="32"/>
  <c r="L34" i="32"/>
  <c r="L34" i="33" s="1"/>
  <c r="AM32" i="32"/>
  <c r="AG10" i="23"/>
  <c r="DD30" i="32"/>
  <c r="DD30" i="50" s="1"/>
  <c r="BT31" i="32"/>
  <c r="AG10" i="50"/>
  <c r="CQ31" i="32"/>
  <c r="CR22" i="32"/>
  <c r="W34" i="32"/>
  <c r="W34" i="50" s="1"/>
  <c r="BT35" i="32"/>
  <c r="BT35" i="23" s="1"/>
  <c r="AA23" i="32"/>
  <c r="AA23" i="34" s="1"/>
  <c r="AF10" i="32"/>
  <c r="AF10" i="33" s="1"/>
  <c r="AG10" i="33"/>
  <c r="AI41" i="32"/>
  <c r="AI41" i="50" s="1"/>
  <c r="CE34" i="32"/>
  <c r="CE34" i="35" s="1"/>
  <c r="M11" i="32"/>
  <c r="AV32" i="32"/>
  <c r="AV32" i="23" s="1"/>
  <c r="CQ41" i="32"/>
  <c r="CQ41" i="35" s="1"/>
  <c r="BK30" i="32"/>
  <c r="AE29" i="32"/>
  <c r="AE29" i="33" s="1"/>
  <c r="BP29" i="32"/>
  <c r="BP29" i="50" s="1"/>
  <c r="AZ29" i="32"/>
  <c r="AZ29" i="23" s="1"/>
  <c r="AI39" i="32"/>
  <c r="AI39" i="23" s="1"/>
  <c r="CV36" i="32"/>
  <c r="CF36" i="32"/>
  <c r="CF36" i="34" s="1"/>
  <c r="AZ36" i="32"/>
  <c r="D36" i="32"/>
  <c r="D36" i="50" s="1"/>
  <c r="AV33" i="32"/>
  <c r="P33" i="32"/>
  <c r="AQ27" i="32"/>
  <c r="AQ27" i="34" s="1"/>
  <c r="AE35" i="32"/>
  <c r="BX29" i="32"/>
  <c r="BK27" i="32"/>
  <c r="BK27" i="33" s="1"/>
  <c r="BW26" i="32"/>
  <c r="BW26" i="23" s="1"/>
  <c r="AJ24" i="32"/>
  <c r="E9" i="32"/>
  <c r="E9" i="23" s="1"/>
  <c r="CA32" i="32"/>
  <c r="AA38" i="32"/>
  <c r="AA38" i="23" s="1"/>
  <c r="AL40" i="32"/>
  <c r="AL40" i="33" s="1"/>
  <c r="BB40" i="32"/>
  <c r="CJ35" i="32"/>
  <c r="AB7" i="32"/>
  <c r="AB7" i="35" s="1"/>
  <c r="AI34" i="32"/>
  <c r="BC25" i="32"/>
  <c r="AU30" i="32"/>
  <c r="AU30" i="33" s="1"/>
  <c r="CA38" i="32"/>
  <c r="CA38" i="50" s="1"/>
  <c r="BL37" i="32"/>
  <c r="BL37" i="34" s="1"/>
  <c r="AA26" i="32"/>
  <c r="AN34" i="32"/>
  <c r="AN34" i="35" s="1"/>
  <c r="CB33" i="32"/>
  <c r="BD31" i="32"/>
  <c r="BD31" i="33" s="1"/>
  <c r="CM37" i="32"/>
  <c r="G34" i="32"/>
  <c r="C38" i="32"/>
  <c r="CE31" i="32"/>
  <c r="BP36" i="32"/>
  <c r="BP36" i="23" s="1"/>
  <c r="CI37" i="32"/>
  <c r="CI37" i="35" s="1"/>
  <c r="T28" i="32"/>
  <c r="AL7" i="32"/>
  <c r="AL7" i="34" s="1"/>
  <c r="C30" i="32"/>
  <c r="CE39" i="32"/>
  <c r="BO27" i="32"/>
  <c r="BO27" i="23" s="1"/>
  <c r="CU26" i="32"/>
  <c r="AI26" i="32"/>
  <c r="BC32" i="32"/>
  <c r="CR35" i="32"/>
  <c r="CR35" i="34" s="1"/>
  <c r="CM29" i="32"/>
  <c r="CM29" i="33" s="1"/>
  <c r="CU36" i="32"/>
  <c r="AG9" i="34"/>
  <c r="BO37" i="32"/>
  <c r="CM38" i="32"/>
  <c r="AJ29" i="32"/>
  <c r="F12" i="32"/>
  <c r="AN24" i="32"/>
  <c r="AN24" i="33" s="1"/>
  <c r="BY30" i="32"/>
  <c r="D9" i="32"/>
  <c r="D9" i="34" s="1"/>
  <c r="AU7" i="32"/>
  <c r="AU7" i="50" s="1"/>
  <c r="BK12" i="32"/>
  <c r="BK12" i="33" s="1"/>
  <c r="AD22" i="32"/>
  <c r="BL28" i="32"/>
  <c r="BL28" i="33" s="1"/>
  <c r="P24" i="32"/>
  <c r="P24" i="35" s="1"/>
  <c r="DC39" i="32"/>
  <c r="DC39" i="34" s="1"/>
  <c r="CE26" i="32"/>
  <c r="CB35" i="32"/>
  <c r="BL35" i="32"/>
  <c r="AF35" i="32"/>
  <c r="AF35" i="33" s="1"/>
  <c r="BW33" i="32"/>
  <c r="CI28" i="32"/>
  <c r="C36" i="32"/>
  <c r="CR27" i="32"/>
  <c r="CR27" i="34" s="1"/>
  <c r="AV39" i="32"/>
  <c r="AV39" i="34" s="1"/>
  <c r="AU33" i="32"/>
  <c r="BA29" i="32"/>
  <c r="BA29" i="35" s="1"/>
  <c r="C39" i="32"/>
  <c r="C39" i="34" s="1"/>
  <c r="BD35" i="32"/>
  <c r="BD35" i="33" s="1"/>
  <c r="T7" i="32"/>
  <c r="AU11" i="32"/>
  <c r="AU11" i="33" s="1"/>
  <c r="DC28" i="32"/>
  <c r="DC28" i="35" s="1"/>
  <c r="M8" i="32"/>
  <c r="M8" i="33" s="1"/>
  <c r="AG9" i="50"/>
  <c r="CY30" i="32"/>
  <c r="CR28" i="32"/>
  <c r="Z40" i="32"/>
  <c r="Z40" i="50" s="1"/>
  <c r="CA34" i="32"/>
  <c r="CA34" i="34" s="1"/>
  <c r="P30" i="32"/>
  <c r="BC12" i="32"/>
  <c r="BC12" i="50" s="1"/>
  <c r="AL8" i="32"/>
  <c r="W29" i="32"/>
  <c r="BK24" i="32"/>
  <c r="BK24" i="23" s="1"/>
  <c r="BX26" i="32"/>
  <c r="BX26" i="33" s="1"/>
  <c r="O39" i="32"/>
  <c r="AY38" i="32"/>
  <c r="AY38" i="34" s="1"/>
  <c r="AE38" i="32"/>
  <c r="AY37" i="32"/>
  <c r="AY37" i="50" s="1"/>
  <c r="CI36" i="32"/>
  <c r="CU35" i="32"/>
  <c r="CE35" i="32"/>
  <c r="BO35" i="32"/>
  <c r="BO35" i="33" s="1"/>
  <c r="AQ35" i="32"/>
  <c r="AQ35" i="33" s="1"/>
  <c r="K35" i="32"/>
  <c r="CY31" i="32"/>
  <c r="BS29" i="32"/>
  <c r="BS29" i="34" s="1"/>
  <c r="L29" i="32"/>
  <c r="L29" i="23" s="1"/>
  <c r="CU27" i="32"/>
  <c r="CU27" i="23" s="1"/>
  <c r="CJ24" i="32"/>
  <c r="AI35" i="32"/>
  <c r="AI35" i="23" s="1"/>
  <c r="O30" i="32"/>
  <c r="O30" i="35" s="1"/>
  <c r="BO29" i="32"/>
  <c r="BO29" i="33" s="1"/>
  <c r="AZ37" i="32"/>
  <c r="AZ37" i="33" s="1"/>
  <c r="H31" i="32"/>
  <c r="H31" i="34" s="1"/>
  <c r="BL11" i="32"/>
  <c r="I12" i="32"/>
  <c r="I12" i="34" s="1"/>
  <c r="CY36" i="32"/>
  <c r="CY36" i="50" s="1"/>
  <c r="BS36" i="32"/>
  <c r="BS36" i="50" s="1"/>
  <c r="AT42" i="32"/>
  <c r="Z41" i="32"/>
  <c r="AF37" i="32"/>
  <c r="Y31" i="32"/>
  <c r="Y31" i="50" s="1"/>
  <c r="G39" i="32"/>
  <c r="G39" i="35" s="1"/>
  <c r="CN34" i="32"/>
  <c r="CN34" i="35" s="1"/>
  <c r="AV27" i="32"/>
  <c r="G38" i="32"/>
  <c r="G38" i="23" s="1"/>
  <c r="AR31" i="32"/>
  <c r="BL31" i="32"/>
  <c r="BL31" i="35" s="1"/>
  <c r="CJ36" i="32"/>
  <c r="CJ36" i="50" s="1"/>
  <c r="CU38" i="32"/>
  <c r="CU38" i="35" s="1"/>
  <c r="BD36" i="32"/>
  <c r="CR30" i="32"/>
  <c r="CR30" i="34" s="1"/>
  <c r="AC8" i="32"/>
  <c r="AU34" i="32"/>
  <c r="AU34" i="33" s="1"/>
  <c r="CO29" i="32"/>
  <c r="CO29" i="34" s="1"/>
  <c r="BP35" i="32"/>
  <c r="BP35" i="50" s="1"/>
  <c r="AR35" i="32"/>
  <c r="AR35" i="50" s="1"/>
  <c r="CF35" i="32"/>
  <c r="CF35" i="33" s="1"/>
  <c r="AN31" i="32"/>
  <c r="W36" i="32"/>
  <c r="CR37" i="32"/>
  <c r="G9" i="32"/>
  <c r="G9" i="23" s="1"/>
  <c r="CY24" i="32"/>
  <c r="BZ38" i="50"/>
  <c r="BZ38" i="35"/>
  <c r="BZ38" i="34"/>
  <c r="BZ38" i="33"/>
  <c r="BZ38" i="23"/>
  <c r="G46" i="7"/>
  <c r="F46" i="7"/>
  <c r="R39" i="7"/>
  <c r="B36" i="38"/>
  <c r="AF11" i="47"/>
  <c r="AF11" i="48" s="1"/>
  <c r="AB7" i="38"/>
  <c r="BX27" i="32"/>
  <c r="BN21" i="50"/>
  <c r="BN21" i="34"/>
  <c r="BN21" i="33"/>
  <c r="BN21" i="23"/>
  <c r="BN21" i="35"/>
  <c r="N12" i="44"/>
  <c r="CD39" i="46"/>
  <c r="AD30" i="43"/>
  <c r="S9" i="45"/>
  <c r="CT21" i="50"/>
  <c r="CT21" i="34"/>
  <c r="CT21" i="23"/>
  <c r="CT21" i="33"/>
  <c r="CT21" i="35"/>
  <c r="CL21" i="50"/>
  <c r="CL21" i="34"/>
  <c r="CL21" i="35"/>
  <c r="CL21" i="33"/>
  <c r="CL21" i="23"/>
  <c r="F44" i="7"/>
  <c r="BW27" i="32"/>
  <c r="AE30" i="43"/>
  <c r="AG30" i="42"/>
  <c r="AG30" i="43" s="1"/>
  <c r="AN9" i="43"/>
  <c r="AN9" i="44" s="1"/>
  <c r="AL10" i="42"/>
  <c r="AL10" i="43" s="1"/>
  <c r="AL10" i="45" s="1"/>
  <c r="Y10" i="47"/>
  <c r="Y10" i="48" s="1"/>
  <c r="Y10" i="38"/>
  <c r="Y10" i="46"/>
  <c r="Y10" i="44"/>
  <c r="Y10" i="45"/>
  <c r="AB27" i="32"/>
  <c r="AB27" i="23" s="1"/>
  <c r="AC27" i="32"/>
  <c r="AC27" i="33" s="1"/>
  <c r="CR26" i="32"/>
  <c r="AN8" i="31"/>
  <c r="AO8" i="31" s="1"/>
  <c r="AO9" i="31"/>
  <c r="AC11" i="31"/>
  <c r="AC11" i="32" s="1"/>
  <c r="CN43" i="50"/>
  <c r="CN43" i="34"/>
  <c r="CN43" i="33"/>
  <c r="CN43" i="35"/>
  <c r="CN43" i="23"/>
  <c r="Q11" i="45"/>
  <c r="CC33" i="43"/>
  <c r="CC33" i="44" s="1"/>
  <c r="BX43" i="50"/>
  <c r="BX43" i="33"/>
  <c r="BX43" i="34"/>
  <c r="BX43" i="23"/>
  <c r="BX43" i="35"/>
  <c r="CP28" i="43"/>
  <c r="CP28" i="46" s="1"/>
  <c r="CN27" i="32"/>
  <c r="CN27" i="35" s="1"/>
  <c r="DA36" i="43"/>
  <c r="DA36" i="44" s="1"/>
  <c r="BP43" i="50"/>
  <c r="BP43" i="34"/>
  <c r="BP43" i="23"/>
  <c r="BP43" i="35"/>
  <c r="BP43" i="33"/>
  <c r="AV40" i="44"/>
  <c r="BF27" i="43"/>
  <c r="BA34" i="43"/>
  <c r="BA34" i="46" s="1"/>
  <c r="CZ43" i="50"/>
  <c r="CZ43" i="35"/>
  <c r="CZ43" i="34"/>
  <c r="CZ43" i="33"/>
  <c r="CZ43" i="23"/>
  <c r="AB43" i="50"/>
  <c r="AB43" i="34"/>
  <c r="AB43" i="35"/>
  <c r="AB43" i="33"/>
  <c r="AB43" i="23"/>
  <c r="CW25" i="43"/>
  <c r="AM40" i="43"/>
  <c r="AM40" i="44" s="1"/>
  <c r="CD24" i="44"/>
  <c r="J42" i="38"/>
  <c r="BK29" i="32"/>
  <c r="BK29" i="34" s="1"/>
  <c r="AE24" i="32"/>
  <c r="AD21" i="50"/>
  <c r="AD21" i="34"/>
  <c r="AD21" i="33"/>
  <c r="AD21" i="35"/>
  <c r="AD21" i="23"/>
  <c r="W27" i="38"/>
  <c r="W27" i="44"/>
  <c r="W27" i="47"/>
  <c r="W27" i="48" s="1"/>
  <c r="W27" i="46"/>
  <c r="W27" i="45"/>
  <c r="AD9" i="47"/>
  <c r="AD9" i="48" s="1"/>
  <c r="AY22" i="32"/>
  <c r="BF23" i="50"/>
  <c r="S24" i="32"/>
  <c r="X37" i="32"/>
  <c r="X37" i="23" s="1"/>
  <c r="U24" i="43"/>
  <c r="U24" i="47" s="1"/>
  <c r="U24" i="48" s="1"/>
  <c r="CD27" i="43"/>
  <c r="CD27" i="38" s="1"/>
  <c r="AY38" i="43"/>
  <c r="AE10" i="46"/>
  <c r="AD9" i="46"/>
  <c r="DC40" i="32"/>
  <c r="DC40" i="23" s="1"/>
  <c r="AR38" i="32"/>
  <c r="AR38" i="50" s="1"/>
  <c r="X24" i="32"/>
  <c r="X24" i="33" s="1"/>
  <c r="AY29" i="32"/>
  <c r="M24" i="38"/>
  <c r="M24" i="47"/>
  <c r="M24" i="48" s="1"/>
  <c r="M24" i="44"/>
  <c r="M24" i="45"/>
  <c r="M24" i="46"/>
  <c r="CZ23" i="43"/>
  <c r="CZ23" i="46" s="1"/>
  <c r="CH39" i="44"/>
  <c r="AP40" i="32"/>
  <c r="CE35" i="43"/>
  <c r="CE35" i="38" s="1"/>
  <c r="AM12" i="47"/>
  <c r="AM12" i="48" s="1"/>
  <c r="AE11" i="44"/>
  <c r="DB27" i="43"/>
  <c r="CR36" i="32"/>
  <c r="CR36" i="33" s="1"/>
  <c r="AR28" i="32"/>
  <c r="AR28" i="33" s="1"/>
  <c r="BD29" i="32"/>
  <c r="BD29" i="35" s="1"/>
  <c r="G29" i="32"/>
  <c r="G29" i="34" s="1"/>
  <c r="BT37" i="32"/>
  <c r="BT37" i="50" s="1"/>
  <c r="H37" i="32"/>
  <c r="H37" i="34" s="1"/>
  <c r="BT33" i="32"/>
  <c r="BT33" i="34" s="1"/>
  <c r="AN33" i="32"/>
  <c r="BX32" i="32"/>
  <c r="AR32" i="32"/>
  <c r="AR32" i="35" s="1"/>
  <c r="U23" i="43"/>
  <c r="U23" i="44" s="1"/>
  <c r="CK34" i="43"/>
  <c r="X23" i="32"/>
  <c r="X23" i="50" s="1"/>
  <c r="J42" i="44"/>
  <c r="M9" i="38"/>
  <c r="BZ21" i="50"/>
  <c r="BZ21" i="34"/>
  <c r="BZ21" i="33"/>
  <c r="BZ21" i="23"/>
  <c r="BZ21" i="35"/>
  <c r="J46" i="7"/>
  <c r="J44" i="7"/>
  <c r="F40" i="31"/>
  <c r="BZ41" i="47"/>
  <c r="BZ41" i="48" s="1"/>
  <c r="Z42" i="38"/>
  <c r="Q11" i="44"/>
  <c r="CB27" i="43"/>
  <c r="AF22" i="32"/>
  <c r="AX8" i="44"/>
  <c r="AV30" i="32"/>
  <c r="AV30" i="35" s="1"/>
  <c r="H23" i="32"/>
  <c r="H23" i="50" s="1"/>
  <c r="CV23" i="32"/>
  <c r="AV22" i="32"/>
  <c r="AV22" i="35" s="1"/>
  <c r="T22" i="32"/>
  <c r="T22" i="23" s="1"/>
  <c r="CD28" i="43"/>
  <c r="AT23" i="43"/>
  <c r="BG29" i="32"/>
  <c r="AT40" i="32"/>
  <c r="AB35" i="32"/>
  <c r="AB35" i="33" s="1"/>
  <c r="AF31" i="32"/>
  <c r="AF31" i="50" s="1"/>
  <c r="BS28" i="32"/>
  <c r="M21" i="43"/>
  <c r="AC30" i="43"/>
  <c r="AC30" i="47" s="1"/>
  <c r="AC30" i="48" s="1"/>
  <c r="BO28" i="43"/>
  <c r="AJ34" i="43"/>
  <c r="AJ34" i="46" s="1"/>
  <c r="CJ32" i="43"/>
  <c r="CJ32" i="46" s="1"/>
  <c r="AP28" i="44"/>
  <c r="BJ40" i="44"/>
  <c r="CL31" i="38"/>
  <c r="AX8" i="47"/>
  <c r="AX8" i="48" s="1"/>
  <c r="AX8" i="46"/>
  <c r="BN36" i="44"/>
  <c r="AJ9" i="46"/>
  <c r="Z42" i="47"/>
  <c r="Z42" i="48" s="1"/>
  <c r="B11" i="47"/>
  <c r="B11" i="48" s="1"/>
  <c r="AH10" i="38"/>
  <c r="AQ6" i="45"/>
  <c r="AY8" i="45"/>
  <c r="AB6" i="46"/>
  <c r="CB38" i="46"/>
  <c r="CD39" i="38"/>
  <c r="Q11" i="38"/>
  <c r="W10" i="47"/>
  <c r="W10" i="48" s="1"/>
  <c r="BV40" i="32"/>
  <c r="BV40" i="33" s="1"/>
  <c r="BU37" i="32"/>
  <c r="BU37" i="50" s="1"/>
  <c r="Y37" i="32"/>
  <c r="H28" i="32"/>
  <c r="H28" i="34" s="1"/>
  <c r="BU27" i="43"/>
  <c r="BU27" i="47" s="1"/>
  <c r="BU27" i="48" s="1"/>
  <c r="CJ35" i="43"/>
  <c r="CJ35" i="38" s="1"/>
  <c r="AU39" i="43"/>
  <c r="F9" i="32"/>
  <c r="CF39" i="32"/>
  <c r="CF39" i="33" s="1"/>
  <c r="BP30" i="32"/>
  <c r="D24" i="32"/>
  <c r="AW34" i="43"/>
  <c r="CM31" i="32"/>
  <c r="CM31" i="33" s="1"/>
  <c r="BJ30" i="32"/>
  <c r="BJ30" i="50" s="1"/>
  <c r="B29" i="32"/>
  <c r="CG29" i="43"/>
  <c r="CG29" i="47" s="1"/>
  <c r="CG29" i="48" s="1"/>
  <c r="CU39" i="32"/>
  <c r="CU39" i="50" s="1"/>
  <c r="L32" i="32"/>
  <c r="BT24" i="32"/>
  <c r="AI29" i="32"/>
  <c r="AD29" i="32"/>
  <c r="BH11" i="32"/>
  <c r="BH11" i="35" s="1"/>
  <c r="DC31" i="43"/>
  <c r="AX42" i="44"/>
  <c r="Z42" i="46"/>
  <c r="CR42" i="46"/>
  <c r="Z42" i="44"/>
  <c r="AQ6" i="47"/>
  <c r="AQ6" i="48" s="1"/>
  <c r="Q11" i="46"/>
  <c r="BD40" i="38"/>
  <c r="CW27" i="43"/>
  <c r="AP27" i="43"/>
  <c r="AF9" i="32"/>
  <c r="U22" i="43"/>
  <c r="BI29" i="43"/>
  <c r="CZ22" i="32"/>
  <c r="CZ22" i="35" s="1"/>
  <c r="BY22" i="32"/>
  <c r="BO22" i="32"/>
  <c r="CE29" i="32"/>
  <c r="CM23" i="32"/>
  <c r="CM23" i="50" s="1"/>
  <c r="I26" i="32"/>
  <c r="I26" i="23" s="1"/>
  <c r="BP38" i="32"/>
  <c r="CN30" i="32"/>
  <c r="CR29" i="32"/>
  <c r="CR29" i="50" s="1"/>
  <c r="AJ23" i="32"/>
  <c r="G47" i="7"/>
  <c r="X12" i="45"/>
  <c r="X12" i="47"/>
  <c r="X12" i="48" s="1"/>
  <c r="L44" i="7"/>
  <c r="F47" i="7"/>
  <c r="J40" i="31"/>
  <c r="BT29" i="32"/>
  <c r="BT29" i="50" s="1"/>
  <c r="BD28" i="32"/>
  <c r="DC29" i="32"/>
  <c r="DC29" i="33" s="1"/>
  <c r="DD24" i="32"/>
  <c r="DD24" i="33" s="1"/>
  <c r="M28" i="32"/>
  <c r="BS42" i="32"/>
  <c r="BS42" i="35" s="1"/>
  <c r="CA42" i="32"/>
  <c r="CA42" i="34" s="1"/>
  <c r="BF42" i="32"/>
  <c r="BF42" i="34" s="1"/>
  <c r="AE42" i="32"/>
  <c r="AE42" i="35" s="1"/>
  <c r="X9" i="42"/>
  <c r="X7" i="43"/>
  <c r="X7" i="38" s="1"/>
  <c r="U9" i="43"/>
  <c r="U8" i="43"/>
  <c r="U8" i="47" s="1"/>
  <c r="U8" i="48" s="1"/>
  <c r="W8" i="43"/>
  <c r="W9" i="43"/>
  <c r="W9" i="45" s="1"/>
  <c r="P12" i="44"/>
  <c r="B6" i="44"/>
  <c r="P12" i="45"/>
  <c r="AK10" i="38"/>
  <c r="AH10" i="45"/>
  <c r="AL12" i="46"/>
  <c r="CN38" i="38"/>
  <c r="CP39" i="45"/>
  <c r="X10" i="47"/>
  <c r="X10" i="48" s="1"/>
  <c r="CQ33" i="43"/>
  <c r="CQ33" i="38" s="1"/>
  <c r="AV8" i="43"/>
  <c r="AV8" i="46" s="1"/>
  <c r="AX10" i="47"/>
  <c r="AX10" i="48" s="1"/>
  <c r="AC30" i="32"/>
  <c r="AC30" i="34" s="1"/>
  <c r="BN8" i="32"/>
  <c r="BN8" i="50" s="1"/>
  <c r="CE32" i="43"/>
  <c r="CE32" i="46" s="1"/>
  <c r="BM35" i="43"/>
  <c r="O44" i="7"/>
  <c r="X11" i="43"/>
  <c r="AN41" i="43"/>
  <c r="AN41" i="38" s="1"/>
  <c r="T32" i="43"/>
  <c r="CR22" i="43"/>
  <c r="CR22" i="46" s="1"/>
  <c r="CV23" i="43"/>
  <c r="CQ30" i="43"/>
  <c r="CA32" i="43"/>
  <c r="CA32" i="38" s="1"/>
  <c r="CE34" i="43"/>
  <c r="CA38" i="43"/>
  <c r="BQ29" i="43"/>
  <c r="BQ29" i="45" s="1"/>
  <c r="V30" i="43"/>
  <c r="V30" i="44" s="1"/>
  <c r="BD37" i="43"/>
  <c r="BD37" i="47" s="1"/>
  <c r="BD37" i="48" s="1"/>
  <c r="DB24" i="38"/>
  <c r="AK10" i="46"/>
  <c r="BN8" i="38"/>
  <c r="N10" i="45"/>
  <c r="AK10" i="45"/>
  <c r="B6" i="46"/>
  <c r="B6" i="38"/>
  <c r="AK10" i="47"/>
  <c r="AK10" i="48" s="1"/>
  <c r="S9" i="44"/>
  <c r="CN38" i="46"/>
  <c r="AB39" i="32"/>
  <c r="CY38" i="32"/>
  <c r="CI38" i="32"/>
  <c r="CI38" i="50" s="1"/>
  <c r="BT39" i="32"/>
  <c r="BT39" i="34" s="1"/>
  <c r="AP34" i="32"/>
  <c r="AP34" i="23" s="1"/>
  <c r="Y12" i="32"/>
  <c r="CI22" i="32"/>
  <c r="Z12" i="32"/>
  <c r="AT8" i="32"/>
  <c r="AT8" i="50" s="1"/>
  <c r="BS22" i="32"/>
  <c r="BS22" i="33" s="1"/>
  <c r="AV23" i="32"/>
  <c r="BL38" i="32"/>
  <c r="CY24" i="38"/>
  <c r="CY24" i="47"/>
  <c r="CY24" i="48" s="1"/>
  <c r="CY24" i="45"/>
  <c r="CY24" i="44"/>
  <c r="CY24" i="46"/>
  <c r="CI34" i="43"/>
  <c r="AG28" i="43"/>
  <c r="AG28" i="46" s="1"/>
  <c r="BX38" i="43"/>
  <c r="CH41" i="44"/>
  <c r="B6" i="45"/>
  <c r="N10" i="44"/>
  <c r="AH10" i="44"/>
  <c r="N12" i="47"/>
  <c r="N12" i="48" s="1"/>
  <c r="CN38" i="44"/>
  <c r="AB7" i="47"/>
  <c r="AB7" i="48" s="1"/>
  <c r="CW21" i="43"/>
  <c r="BN26" i="43"/>
  <c r="BN26" i="44" s="1"/>
  <c r="CM39" i="32"/>
  <c r="BO39" i="32"/>
  <c r="BO39" i="23" s="1"/>
  <c r="AZ38" i="32"/>
  <c r="AZ38" i="33" s="1"/>
  <c r="AC6" i="50"/>
  <c r="AC6" i="33"/>
  <c r="AC6" i="35"/>
  <c r="AC6" i="34"/>
  <c r="AC6" i="23"/>
  <c r="AV12" i="44"/>
  <c r="AV12" i="46"/>
  <c r="AV12" i="45"/>
  <c r="CQ29" i="32"/>
  <c r="AR29" i="32"/>
  <c r="P31" i="32"/>
  <c r="P31" i="35" s="1"/>
  <c r="CF29" i="32"/>
  <c r="AV31" i="32"/>
  <c r="BX22" i="32"/>
  <c r="CA39" i="32"/>
  <c r="CA39" i="34" s="1"/>
  <c r="AK21" i="50"/>
  <c r="AK21" i="34"/>
  <c r="AK21" i="35"/>
  <c r="AK21" i="33"/>
  <c r="AK21" i="23"/>
  <c r="AF6" i="50"/>
  <c r="AF6" i="34"/>
  <c r="AF6" i="23"/>
  <c r="AF6" i="35"/>
  <c r="AF6" i="33"/>
  <c r="AY21" i="38"/>
  <c r="AY21" i="47"/>
  <c r="AY21" i="48" s="1"/>
  <c r="AY21" i="44"/>
  <c r="AY21" i="46"/>
  <c r="AY21" i="45"/>
  <c r="AB6" i="44"/>
  <c r="CY35" i="43"/>
  <c r="CY35" i="44" s="1"/>
  <c r="BF7" i="32"/>
  <c r="CO38" i="43"/>
  <c r="AW6" i="50"/>
  <c r="AW6" i="34"/>
  <c r="AW6" i="23"/>
  <c r="AW6" i="33"/>
  <c r="AW6" i="35"/>
  <c r="AG21" i="50"/>
  <c r="AG21" i="34"/>
  <c r="AG21" i="33"/>
  <c r="AG21" i="23"/>
  <c r="AG21" i="35"/>
  <c r="U6" i="50"/>
  <c r="U6" i="34"/>
  <c r="U6" i="35"/>
  <c r="U6" i="33"/>
  <c r="U6" i="23"/>
  <c r="BV28" i="47"/>
  <c r="BV28" i="48" s="1"/>
  <c r="BV28" i="45"/>
  <c r="BV28" i="46"/>
  <c r="CH41" i="47"/>
  <c r="CH41" i="48" s="1"/>
  <c r="BP41" i="45"/>
  <c r="AX32" i="44"/>
  <c r="AH10" i="47"/>
  <c r="AH10" i="48" s="1"/>
  <c r="F40" i="42"/>
  <c r="F41" i="42" s="1"/>
  <c r="F40" i="43" s="1"/>
  <c r="F40" i="38" s="1"/>
  <c r="BV26" i="43"/>
  <c r="J22" i="43"/>
  <c r="J22" i="47" s="1"/>
  <c r="J22" i="48" s="1"/>
  <c r="CB23" i="32"/>
  <c r="CB23" i="33" s="1"/>
  <c r="M26" i="31"/>
  <c r="X13" i="50"/>
  <c r="X13" i="34"/>
  <c r="X13" i="33"/>
  <c r="X13" i="23"/>
  <c r="X13" i="35"/>
  <c r="R21" i="50"/>
  <c r="R21" i="33"/>
  <c r="R21" i="23"/>
  <c r="R21" i="34"/>
  <c r="R21" i="35"/>
  <c r="D13" i="50"/>
  <c r="D13" i="34"/>
  <c r="D13" i="23"/>
  <c r="D13" i="33"/>
  <c r="D13" i="35"/>
  <c r="B11" i="44"/>
  <c r="B11" i="38"/>
  <c r="B11" i="46"/>
  <c r="CU27" i="43"/>
  <c r="N49" i="7"/>
  <c r="N50" i="7"/>
  <c r="U7" i="32"/>
  <c r="U7" i="23" s="1"/>
  <c r="BN6" i="47"/>
  <c r="BN6" i="48" s="1"/>
  <c r="BN6" i="46"/>
  <c r="BN6" i="45"/>
  <c r="BN6" i="44"/>
  <c r="BN6" i="38"/>
  <c r="AO21" i="50"/>
  <c r="AO21" i="34"/>
  <c r="AO21" i="33"/>
  <c r="AO21" i="23"/>
  <c r="AO21" i="35"/>
  <c r="BI13" i="50"/>
  <c r="BI13" i="33"/>
  <c r="BI13" i="23"/>
  <c r="BI13" i="34"/>
  <c r="BI13" i="35"/>
  <c r="D10" i="42"/>
  <c r="D9" i="43" s="1"/>
  <c r="D9" i="45" s="1"/>
  <c r="D8" i="43"/>
  <c r="CB36" i="43"/>
  <c r="CB35" i="43"/>
  <c r="BT41" i="43"/>
  <c r="BT40" i="43"/>
  <c r="CI37" i="43"/>
  <c r="CI37" i="38" s="1"/>
  <c r="CI36" i="43"/>
  <c r="CI36" i="47" s="1"/>
  <c r="CI36" i="48" s="1"/>
  <c r="BG24" i="32"/>
  <c r="BG24" i="23" s="1"/>
  <c r="BF24" i="32"/>
  <c r="BB24" i="32"/>
  <c r="BB24" i="23" s="1"/>
  <c r="BC24" i="32"/>
  <c r="BC24" i="35" s="1"/>
  <c r="B23" i="32"/>
  <c r="C23" i="32"/>
  <c r="BO40" i="32"/>
  <c r="BN40" i="32"/>
  <c r="BN40" i="34" s="1"/>
  <c r="BN41" i="46"/>
  <c r="BN41" i="44"/>
  <c r="AY31" i="43"/>
  <c r="AY31" i="47" s="1"/>
  <c r="AY31" i="48" s="1"/>
  <c r="AY30" i="43"/>
  <c r="AY30" i="38" s="1"/>
  <c r="AD12" i="46"/>
  <c r="AD12" i="44"/>
  <c r="F25" i="32"/>
  <c r="F25" i="33" s="1"/>
  <c r="E25" i="32"/>
  <c r="E25" i="50" s="1"/>
  <c r="BO11" i="32"/>
  <c r="BN11" i="32"/>
  <c r="AD23" i="32"/>
  <c r="CE42" i="32"/>
  <c r="CE42" i="33" s="1"/>
  <c r="CD42" i="32"/>
  <c r="CD42" i="23" s="1"/>
  <c r="BE42" i="38"/>
  <c r="AQ9" i="42"/>
  <c r="AQ10" i="42" s="1"/>
  <c r="AQ10" i="43" s="1"/>
  <c r="AM7" i="38"/>
  <c r="AM7" i="47"/>
  <c r="AM7" i="48" s="1"/>
  <c r="CS23" i="32"/>
  <c r="CS23" i="35" s="1"/>
  <c r="CR23" i="32"/>
  <c r="CR23" i="35" s="1"/>
  <c r="BY27" i="43"/>
  <c r="BY28" i="43"/>
  <c r="AI23" i="43"/>
  <c r="AI23" i="45" s="1"/>
  <c r="AI22" i="43"/>
  <c r="BC24" i="43"/>
  <c r="BC25" i="43"/>
  <c r="BK39" i="32"/>
  <c r="AC23" i="32"/>
  <c r="AC23" i="33" s="1"/>
  <c r="BA9" i="32"/>
  <c r="BA9" i="33" s="1"/>
  <c r="M39" i="43"/>
  <c r="M39" i="46" s="1"/>
  <c r="AA12" i="38"/>
  <c r="X10" i="44"/>
  <c r="AQ24" i="32"/>
  <c r="AH9" i="47"/>
  <c r="AH9" i="48" s="1"/>
  <c r="BM38" i="32"/>
  <c r="CN32" i="32"/>
  <c r="CN32" i="33" s="1"/>
  <c r="BX33" i="43"/>
  <c r="BX32" i="43"/>
  <c r="BX32" i="38" s="1"/>
  <c r="AU36" i="43"/>
  <c r="AU36" i="45" s="1"/>
  <c r="AU35" i="43"/>
  <c r="AU35" i="38" s="1"/>
  <c r="BH39" i="43"/>
  <c r="BH39" i="44" s="1"/>
  <c r="BH40" i="43"/>
  <c r="BY42" i="43"/>
  <c r="BY42" i="46" s="1"/>
  <c r="AN11" i="32"/>
  <c r="AN11" i="34" s="1"/>
  <c r="AO11" i="32"/>
  <c r="AO11" i="50" s="1"/>
  <c r="BA7" i="32"/>
  <c r="BA7" i="34" s="1"/>
  <c r="BB7" i="32"/>
  <c r="BB7" i="23" s="1"/>
  <c r="CF23" i="32"/>
  <c r="CF23" i="23" s="1"/>
  <c r="CE23" i="32"/>
  <c r="CE23" i="50" s="1"/>
  <c r="BM42" i="45"/>
  <c r="AR12" i="38"/>
  <c r="AR12" i="45"/>
  <c r="AR12" i="46"/>
  <c r="CJ42" i="45"/>
  <c r="CJ42" i="47"/>
  <c r="CJ42" i="48" s="1"/>
  <c r="CJ42" i="46"/>
  <c r="R42" i="38"/>
  <c r="R42" i="44"/>
  <c r="AV10" i="46"/>
  <c r="AV10" i="38"/>
  <c r="BK24" i="43"/>
  <c r="BK25" i="43"/>
  <c r="BK25" i="38" s="1"/>
  <c r="E6" i="43"/>
  <c r="E8" i="42"/>
  <c r="E9" i="42" s="1"/>
  <c r="E10" i="42" s="1"/>
  <c r="E11" i="42" s="1"/>
  <c r="E12" i="42" s="1"/>
  <c r="E12" i="43" s="1"/>
  <c r="AM6" i="46"/>
  <c r="AM6" i="44"/>
  <c r="AM6" i="47"/>
  <c r="AM6" i="48" s="1"/>
  <c r="DC37" i="43"/>
  <c r="DC36" i="43"/>
  <c r="DC36" i="46" s="1"/>
  <c r="T39" i="45"/>
  <c r="T39" i="47"/>
  <c r="T39" i="48" s="1"/>
  <c r="T39" i="38"/>
  <c r="CX22" i="32"/>
  <c r="CX22" i="50" s="1"/>
  <c r="CW22" i="32"/>
  <c r="R22" i="32"/>
  <c r="R22" i="35" s="1"/>
  <c r="S22" i="32"/>
  <c r="CY40" i="32"/>
  <c r="CY40" i="35" s="1"/>
  <c r="CX40" i="32"/>
  <c r="CX40" i="33" s="1"/>
  <c r="BD38" i="32"/>
  <c r="BD38" i="35" s="1"/>
  <c r="BE38" i="32"/>
  <c r="BB41" i="32"/>
  <c r="BB41" i="34" s="1"/>
  <c r="BC41" i="32"/>
  <c r="BC41" i="34" s="1"/>
  <c r="BY38" i="32"/>
  <c r="BY38" i="35" s="1"/>
  <c r="BX38" i="32"/>
  <c r="J12" i="32"/>
  <c r="J12" i="35" s="1"/>
  <c r="K12" i="32"/>
  <c r="AS7" i="43"/>
  <c r="AS7" i="38" s="1"/>
  <c r="AS6" i="43"/>
  <c r="AS6" i="38" s="1"/>
  <c r="BW26" i="43"/>
  <c r="BW27" i="43"/>
  <c r="AG39" i="43"/>
  <c r="AG39" i="44" s="1"/>
  <c r="AG38" i="43"/>
  <c r="CC41" i="43"/>
  <c r="CC41" i="38" s="1"/>
  <c r="CC42" i="43"/>
  <c r="K29" i="32"/>
  <c r="CE22" i="43"/>
  <c r="CE22" i="46" s="1"/>
  <c r="CO37" i="43"/>
  <c r="T39" i="46"/>
  <c r="AD12" i="47"/>
  <c r="AD12" i="48" s="1"/>
  <c r="X41" i="43"/>
  <c r="X41" i="38" s="1"/>
  <c r="X40" i="45"/>
  <c r="T39" i="44"/>
  <c r="BX26" i="43"/>
  <c r="CD34" i="38"/>
  <c r="CD34" i="46"/>
  <c r="G24" i="43"/>
  <c r="G24" i="38" s="1"/>
  <c r="G25" i="43"/>
  <c r="G25" i="46" s="1"/>
  <c r="BD26" i="43"/>
  <c r="BD26" i="38" s="1"/>
  <c r="BD27" i="43"/>
  <c r="BD27" i="45" s="1"/>
  <c r="K48" i="7"/>
  <c r="X22" i="32"/>
  <c r="X22" i="23" s="1"/>
  <c r="AC31" i="32"/>
  <c r="AB31" i="32"/>
  <c r="T31" i="32"/>
  <c r="T31" i="50" s="1"/>
  <c r="U31" i="32"/>
  <c r="U31" i="33" s="1"/>
  <c r="M31" i="32"/>
  <c r="L31" i="32"/>
  <c r="L31" i="33" s="1"/>
  <c r="CV30" i="32"/>
  <c r="CW30" i="32"/>
  <c r="CW30" i="23" s="1"/>
  <c r="BL30" i="32"/>
  <c r="BM30" i="32"/>
  <c r="BM30" i="50" s="1"/>
  <c r="D28" i="32"/>
  <c r="E28" i="32"/>
  <c r="CW27" i="32"/>
  <c r="CV27" i="32"/>
  <c r="AX39" i="32"/>
  <c r="AX39" i="50" s="1"/>
  <c r="AY39" i="32"/>
  <c r="AY39" i="50" s="1"/>
  <c r="BG38" i="32"/>
  <c r="BH38" i="32"/>
  <c r="BH38" i="50" s="1"/>
  <c r="O38" i="32"/>
  <c r="P38" i="32"/>
  <c r="P38" i="50" s="1"/>
  <c r="CV37" i="32"/>
  <c r="CV37" i="23" s="1"/>
  <c r="CU37" i="32"/>
  <c r="CU37" i="34" s="1"/>
  <c r="BC37" i="32"/>
  <c r="BC37" i="50" s="1"/>
  <c r="BD37" i="32"/>
  <c r="AJ37" i="32"/>
  <c r="AJ37" i="33" s="1"/>
  <c r="AI37" i="32"/>
  <c r="AI37" i="50" s="1"/>
  <c r="BW36" i="32"/>
  <c r="BW36" i="33" s="1"/>
  <c r="BX36" i="32"/>
  <c r="BX36" i="35" s="1"/>
  <c r="CZ34" i="32"/>
  <c r="CY34" i="32"/>
  <c r="CY34" i="33" s="1"/>
  <c r="P34" i="32"/>
  <c r="O34" i="32"/>
  <c r="O34" i="50" s="1"/>
  <c r="CE33" i="32"/>
  <c r="CE33" i="33" s="1"/>
  <c r="CF33" i="32"/>
  <c r="CF33" i="23" s="1"/>
  <c r="BD33" i="32"/>
  <c r="BC33" i="32"/>
  <c r="BC33" i="23" s="1"/>
  <c r="X33" i="32"/>
  <c r="W33" i="32"/>
  <c r="CY32" i="32"/>
  <c r="CZ32" i="32"/>
  <c r="CZ32" i="34" s="1"/>
  <c r="BH32" i="32"/>
  <c r="BH32" i="23" s="1"/>
  <c r="BG32" i="32"/>
  <c r="BG32" i="35" s="1"/>
  <c r="W30" i="32"/>
  <c r="X30" i="32"/>
  <c r="X30" i="34" s="1"/>
  <c r="BP27" i="32"/>
  <c r="E8" i="32"/>
  <c r="E8" i="50" s="1"/>
  <c r="F8" i="32"/>
  <c r="BC34" i="32"/>
  <c r="BD34" i="32"/>
  <c r="BD34" i="33" s="1"/>
  <c r="BL32" i="32"/>
  <c r="BL32" i="50" s="1"/>
  <c r="BK32" i="32"/>
  <c r="AJ32" i="32"/>
  <c r="AJ32" i="50" s="1"/>
  <c r="AI32" i="32"/>
  <c r="C32" i="32"/>
  <c r="C32" i="23" s="1"/>
  <c r="D32" i="32"/>
  <c r="H35" i="32"/>
  <c r="H35" i="33" s="1"/>
  <c r="G35" i="32"/>
  <c r="D34" i="32"/>
  <c r="D34" i="50" s="1"/>
  <c r="C34" i="32"/>
  <c r="CI33" i="32"/>
  <c r="CJ33" i="32"/>
  <c r="CJ33" i="50" s="1"/>
  <c r="AY33" i="32"/>
  <c r="AZ33" i="32"/>
  <c r="T33" i="32"/>
  <c r="T33" i="33" s="1"/>
  <c r="S33" i="32"/>
  <c r="S33" i="23" s="1"/>
  <c r="CR32" i="32"/>
  <c r="CR32" i="33" s="1"/>
  <c r="CQ32" i="32"/>
  <c r="BO32" i="32"/>
  <c r="BO32" i="50" s="1"/>
  <c r="BP32" i="32"/>
  <c r="AF32" i="32"/>
  <c r="AF32" i="34" s="1"/>
  <c r="AE32" i="32"/>
  <c r="BH28" i="32"/>
  <c r="BH28" i="33" s="1"/>
  <c r="BG28" i="32"/>
  <c r="BG28" i="50" s="1"/>
  <c r="CF25" i="32"/>
  <c r="L10" i="32"/>
  <c r="L10" i="50" s="1"/>
  <c r="M10" i="32"/>
  <c r="M10" i="34" s="1"/>
  <c r="E7" i="32"/>
  <c r="E7" i="33" s="1"/>
  <c r="F7" i="32"/>
  <c r="F7" i="35" s="1"/>
  <c r="S35" i="32"/>
  <c r="S35" i="23" s="1"/>
  <c r="T35" i="32"/>
  <c r="T35" i="33" s="1"/>
  <c r="BX34" i="32"/>
  <c r="BW34" i="32"/>
  <c r="BW34" i="50" s="1"/>
  <c r="AA34" i="32"/>
  <c r="AB34" i="32"/>
  <c r="AB34" i="33" s="1"/>
  <c r="CZ33" i="32"/>
  <c r="CY33" i="32"/>
  <c r="CF32" i="32"/>
  <c r="CE32" i="32"/>
  <c r="CE32" i="33" s="1"/>
  <c r="CI30" i="32"/>
  <c r="CJ30" i="32"/>
  <c r="CJ30" i="34" s="1"/>
  <c r="AE27" i="32"/>
  <c r="AE27" i="23" s="1"/>
  <c r="AF27" i="32"/>
  <c r="D11" i="32"/>
  <c r="D11" i="23" s="1"/>
  <c r="E11" i="32"/>
  <c r="E11" i="34" s="1"/>
  <c r="AW12" i="46"/>
  <c r="AW12" i="47"/>
  <c r="AW12" i="48" s="1"/>
  <c r="AW12" i="38"/>
  <c r="AW12" i="44"/>
  <c r="AW12" i="45"/>
  <c r="AT12" i="44"/>
  <c r="AT12" i="47"/>
  <c r="AT12" i="48" s="1"/>
  <c r="AT12" i="38"/>
  <c r="AT12" i="45"/>
  <c r="Z32" i="43"/>
  <c r="Z32" i="44" s="1"/>
  <c r="Z31" i="43"/>
  <c r="Z31" i="47" s="1"/>
  <c r="Z31" i="48" s="1"/>
  <c r="AY33" i="43"/>
  <c r="AY32" i="43"/>
  <c r="AG34" i="43"/>
  <c r="AG34" i="38" s="1"/>
  <c r="AG35" i="43"/>
  <c r="AG35" i="47" s="1"/>
  <c r="AG35" i="48" s="1"/>
  <c r="BY34" i="43"/>
  <c r="BY34" i="45" s="1"/>
  <c r="BY35" i="43"/>
  <c r="CO36" i="43"/>
  <c r="CO35" i="43"/>
  <c r="CO35" i="44" s="1"/>
  <c r="AZ22" i="32"/>
  <c r="AZ22" i="35" s="1"/>
  <c r="BA22" i="32"/>
  <c r="I22" i="32"/>
  <c r="I22" i="33" s="1"/>
  <c r="H22" i="32"/>
  <c r="BJ22" i="43"/>
  <c r="BJ22" i="47" s="1"/>
  <c r="BJ22" i="48" s="1"/>
  <c r="BJ23" i="43"/>
  <c r="BJ23" i="38" s="1"/>
  <c r="AV37" i="43"/>
  <c r="AV37" i="38" s="1"/>
  <c r="CT40" i="32"/>
  <c r="BR40" i="32"/>
  <c r="BR40" i="35" s="1"/>
  <c r="BX29" i="43"/>
  <c r="CZ29" i="43"/>
  <c r="BR31" i="43"/>
  <c r="BR30" i="43"/>
  <c r="DD39" i="32"/>
  <c r="CE41" i="32"/>
  <c r="CE41" i="35" s="1"/>
  <c r="W39" i="32"/>
  <c r="W39" i="23" s="1"/>
  <c r="CT24" i="32"/>
  <c r="CT24" i="23" s="1"/>
  <c r="DD41" i="47"/>
  <c r="DD41" i="48" s="1"/>
  <c r="DD41" i="38"/>
  <c r="AP8" i="42"/>
  <c r="AP7" i="43" s="1"/>
  <c r="AP6" i="43"/>
  <c r="L27" i="32"/>
  <c r="L27" i="50" s="1"/>
  <c r="CO22" i="43"/>
  <c r="CO22" i="45" s="1"/>
  <c r="CO21" i="43"/>
  <c r="BO40" i="43"/>
  <c r="AK41" i="43"/>
  <c r="AK41" i="45" s="1"/>
  <c r="AM6" i="38"/>
  <c r="AL42" i="32"/>
  <c r="AL42" i="33" s="1"/>
  <c r="CQ40" i="32"/>
  <c r="CQ40" i="33" s="1"/>
  <c r="BG35" i="32"/>
  <c r="CX24" i="32"/>
  <c r="CX24" i="23" s="1"/>
  <c r="AZ30" i="32"/>
  <c r="CU22" i="43"/>
  <c r="AH12" i="45"/>
  <c r="AH12" i="38"/>
  <c r="E22" i="43"/>
  <c r="AX7" i="46"/>
  <c r="BW42" i="32"/>
  <c r="BW42" i="33" s="1"/>
  <c r="CM41" i="32"/>
  <c r="AI40" i="32"/>
  <c r="AI40" i="33" s="1"/>
  <c r="T38" i="32"/>
  <c r="AK25" i="32"/>
  <c r="AK25" i="50" s="1"/>
  <c r="AY7" i="47"/>
  <c r="AY7" i="48" s="1"/>
  <c r="AY7" i="44"/>
  <c r="AY7" i="46"/>
  <c r="AW11" i="47"/>
  <c r="AW11" i="48" s="1"/>
  <c r="AW11" i="38"/>
  <c r="AN38" i="32"/>
  <c r="AF38" i="32"/>
  <c r="CB21" i="43"/>
  <c r="CB21" i="44" s="1"/>
  <c r="CB22" i="43"/>
  <c r="CB24" i="43"/>
  <c r="CB24" i="44" s="1"/>
  <c r="CB23" i="43"/>
  <c r="CB23" i="45" s="1"/>
  <c r="T43" i="50"/>
  <c r="T43" i="34"/>
  <c r="T43" i="33"/>
  <c r="T43" i="35"/>
  <c r="T43" i="23"/>
  <c r="AN13" i="50"/>
  <c r="AN13" i="34"/>
  <c r="AN13" i="23"/>
  <c r="AN13" i="35"/>
  <c r="AN13" i="33"/>
  <c r="AX43" i="50"/>
  <c r="AX43" i="34"/>
  <c r="AX43" i="35"/>
  <c r="AX43" i="33"/>
  <c r="AX43" i="23"/>
  <c r="R43" i="50"/>
  <c r="R43" i="34"/>
  <c r="R43" i="33"/>
  <c r="R43" i="23"/>
  <c r="R43" i="35"/>
  <c r="AR21" i="35"/>
  <c r="AR21" i="34"/>
  <c r="AR21" i="50"/>
  <c r="AR21" i="23"/>
  <c r="CS24" i="38"/>
  <c r="CS24" i="44"/>
  <c r="CS24" i="47"/>
  <c r="CS24" i="48" s="1"/>
  <c r="CS24" i="46"/>
  <c r="CS24" i="45"/>
  <c r="AT28" i="47"/>
  <c r="AT28" i="48" s="1"/>
  <c r="AT28" i="46"/>
  <c r="AT28" i="45"/>
  <c r="AT28" i="38"/>
  <c r="BF31" i="43"/>
  <c r="BF30" i="43"/>
  <c r="BF30" i="47" s="1"/>
  <c r="BF30" i="48" s="1"/>
  <c r="BC32" i="43"/>
  <c r="BC31" i="43"/>
  <c r="CT32" i="43"/>
  <c r="CT32" i="47" s="1"/>
  <c r="CT32" i="48" s="1"/>
  <c r="CT33" i="43"/>
  <c r="BO37" i="43"/>
  <c r="AB30" i="43"/>
  <c r="AB30" i="44" s="1"/>
  <c r="AR27" i="32"/>
  <c r="AR27" i="35" s="1"/>
  <c r="D27" i="32"/>
  <c r="D27" i="50" s="1"/>
  <c r="C40" i="32"/>
  <c r="C40" i="50" s="1"/>
  <c r="T30" i="32"/>
  <c r="CV29" i="32"/>
  <c r="CV29" i="23" s="1"/>
  <c r="X28" i="32"/>
  <c r="X28" i="50" s="1"/>
  <c r="BD26" i="32"/>
  <c r="BT25" i="32"/>
  <c r="L43" i="50"/>
  <c r="L43" i="23"/>
  <c r="L43" i="34"/>
  <c r="L43" i="33"/>
  <c r="L43" i="35"/>
  <c r="AR6" i="50"/>
  <c r="AR6" i="34"/>
  <c r="AR6" i="33"/>
  <c r="AR6" i="23"/>
  <c r="AR6" i="35"/>
  <c r="AT43" i="50"/>
  <c r="AT43" i="34"/>
  <c r="AT43" i="33"/>
  <c r="AT43" i="35"/>
  <c r="AT43" i="23"/>
  <c r="AE21" i="50"/>
  <c r="AE21" i="34"/>
  <c r="AE21" i="33"/>
  <c r="AE21" i="23"/>
  <c r="AE21" i="35"/>
  <c r="BT21" i="43"/>
  <c r="BT21" i="47" s="1"/>
  <c r="BT21" i="48" s="1"/>
  <c r="BF21" i="43"/>
  <c r="BF21" i="38" s="1"/>
  <c r="N31" i="43"/>
  <c r="Z33" i="38"/>
  <c r="CR42" i="47"/>
  <c r="CR42" i="48" s="1"/>
  <c r="AU12" i="38"/>
  <c r="N12" i="38"/>
  <c r="N12" i="46"/>
  <c r="AY8" i="47"/>
  <c r="AY8" i="48" s="1"/>
  <c r="T6" i="38"/>
  <c r="BG33" i="43"/>
  <c r="BG33" i="46" s="1"/>
  <c r="AL23" i="32"/>
  <c r="O23" i="32"/>
  <c r="O23" i="33" s="1"/>
  <c r="T23" i="32"/>
  <c r="T23" i="33" s="1"/>
  <c r="O24" i="32"/>
  <c r="O24" i="34" s="1"/>
  <c r="CE38" i="32"/>
  <c r="CN25" i="32"/>
  <c r="CN25" i="23" s="1"/>
  <c r="H43" i="50"/>
  <c r="H43" i="34"/>
  <c r="H43" i="35"/>
  <c r="H43" i="23"/>
  <c r="H43" i="33"/>
  <c r="AJ6" i="50"/>
  <c r="AJ6" i="34"/>
  <c r="AJ6" i="35"/>
  <c r="AJ6" i="23"/>
  <c r="AJ6" i="33"/>
  <c r="AP43" i="50"/>
  <c r="AP43" i="34"/>
  <c r="AP43" i="33"/>
  <c r="AP43" i="23"/>
  <c r="AP43" i="35"/>
  <c r="AB21" i="50"/>
  <c r="AB21" i="34"/>
  <c r="AB21" i="35"/>
  <c r="AB21" i="33"/>
  <c r="AB21" i="23"/>
  <c r="AZ43" i="50"/>
  <c r="AZ43" i="34"/>
  <c r="AZ43" i="23"/>
  <c r="AZ43" i="35"/>
  <c r="AZ43" i="33"/>
  <c r="M6" i="50"/>
  <c r="M6" i="34"/>
  <c r="M6" i="23"/>
  <c r="M6" i="33"/>
  <c r="M6" i="35"/>
  <c r="S11" i="46"/>
  <c r="S11" i="44"/>
  <c r="S11" i="45"/>
  <c r="CI24" i="38"/>
  <c r="CI24" i="47"/>
  <c r="CI24" i="48" s="1"/>
  <c r="CI24" i="45"/>
  <c r="CI24" i="46"/>
  <c r="CI24" i="44"/>
  <c r="AQ24" i="45"/>
  <c r="AU24" i="38"/>
  <c r="AU24" i="47"/>
  <c r="AU24" i="48" s="1"/>
  <c r="AU24" i="44"/>
  <c r="AU24" i="45"/>
  <c r="AU24" i="46"/>
  <c r="BI21" i="43"/>
  <c r="BO31" i="43"/>
  <c r="BO31" i="44" s="1"/>
  <c r="V26" i="43"/>
  <c r="V26" i="44" s="1"/>
  <c r="CL38" i="44"/>
  <c r="AR41" i="46"/>
  <c r="J12" i="38"/>
  <c r="AD39" i="45"/>
  <c r="AD39" i="44"/>
  <c r="AC7" i="47"/>
  <c r="AC7" i="48" s="1"/>
  <c r="AY8" i="44"/>
  <c r="BP26" i="43"/>
  <c r="R22" i="43"/>
  <c r="CL27" i="43"/>
  <c r="CL27" i="38" s="1"/>
  <c r="CV27" i="43"/>
  <c r="CV27" i="45" s="1"/>
  <c r="CR28" i="43"/>
  <c r="CB40" i="43"/>
  <c r="CB40" i="47" s="1"/>
  <c r="CB40" i="48" s="1"/>
  <c r="CL23" i="32"/>
  <c r="CL22" i="32"/>
  <c r="CL22" i="33" s="1"/>
  <c r="AK9" i="32"/>
  <c r="BD27" i="32"/>
  <c r="BD27" i="34" s="1"/>
  <c r="BQ25" i="32"/>
  <c r="BQ25" i="35" s="1"/>
  <c r="BH25" i="32"/>
  <c r="BH25" i="50" s="1"/>
  <c r="AN37" i="32"/>
  <c r="BL25" i="32"/>
  <c r="BL25" i="23" s="1"/>
  <c r="X35" i="32"/>
  <c r="X35" i="33" s="1"/>
  <c r="BE6" i="50"/>
  <c r="BE6" i="23"/>
  <c r="BE6" i="35"/>
  <c r="BE6" i="34"/>
  <c r="BE6" i="33"/>
  <c r="AD43" i="50"/>
  <c r="AD43" i="23"/>
  <c r="AD43" i="34"/>
  <c r="AD43" i="35"/>
  <c r="AD43" i="33"/>
  <c r="BB43" i="50"/>
  <c r="BB43" i="34"/>
  <c r="BB43" i="33"/>
  <c r="BB43" i="23"/>
  <c r="BB43" i="35"/>
  <c r="BC13" i="50"/>
  <c r="BC13" i="33"/>
  <c r="BC13" i="35"/>
  <c r="BC13" i="23"/>
  <c r="BC13" i="34"/>
  <c r="B28" i="47"/>
  <c r="B28" i="48" s="1"/>
  <c r="B28" i="45"/>
  <c r="B28" i="46"/>
  <c r="DE36" i="38"/>
  <c r="DE36" i="47"/>
  <c r="DE36" i="48" s="1"/>
  <c r="DE36" i="46"/>
  <c r="DE36" i="45"/>
  <c r="DE36" i="44"/>
  <c r="C10" i="42"/>
  <c r="C11" i="42" s="1"/>
  <c r="C12" i="42" s="1"/>
  <c r="BS25" i="32"/>
  <c r="DC25" i="32"/>
  <c r="DC25" i="50" s="1"/>
  <c r="AZ26" i="32"/>
  <c r="AV25" i="32"/>
  <c r="AV25" i="50" s="1"/>
  <c r="AN25" i="32"/>
  <c r="AN25" i="35" s="1"/>
  <c r="BP25" i="32"/>
  <c r="BP25" i="50" s="1"/>
  <c r="CM25" i="32"/>
  <c r="CM25" i="23" s="1"/>
  <c r="K25" i="32"/>
  <c r="K25" i="35" s="1"/>
  <c r="CX41" i="32"/>
  <c r="CX41" i="35" s="1"/>
  <c r="BG41" i="32"/>
  <c r="BG41" i="33" s="1"/>
  <c r="BK41" i="32"/>
  <c r="BK42" i="32"/>
  <c r="BK42" i="50" s="1"/>
  <c r="DC42" i="32"/>
  <c r="DC42" i="34" s="1"/>
  <c r="BO42" i="32"/>
  <c r="BO42" i="50" s="1"/>
  <c r="W41" i="32"/>
  <c r="W41" i="33" s="1"/>
  <c r="S41" i="32"/>
  <c r="S41" i="50" s="1"/>
  <c r="CI42" i="32"/>
  <c r="CI42" i="23" s="1"/>
  <c r="BN41" i="32"/>
  <c r="BN41" i="23" s="1"/>
  <c r="O26" i="31"/>
  <c r="P26" i="31" s="1"/>
  <c r="N25" i="31"/>
  <c r="CZ25" i="32"/>
  <c r="CZ25" i="23" s="1"/>
  <c r="CE25" i="32"/>
  <c r="CE25" i="35" s="1"/>
  <c r="AB26" i="32"/>
  <c r="BM25" i="32"/>
  <c r="BM25" i="50" s="1"/>
  <c r="BI26" i="32"/>
  <c r="AS26" i="32"/>
  <c r="AS26" i="23" s="1"/>
  <c r="AC26" i="32"/>
  <c r="CB26" i="32"/>
  <c r="CB26" i="34" s="1"/>
  <c r="BP26" i="32"/>
  <c r="BP26" i="34" s="1"/>
  <c r="BL26" i="32"/>
  <c r="BL26" i="50" s="1"/>
  <c r="CV25" i="32"/>
  <c r="CV25" i="50" s="1"/>
  <c r="BX25" i="32"/>
  <c r="CA26" i="32"/>
  <c r="BO26" i="32"/>
  <c r="BO26" i="33" s="1"/>
  <c r="DC26" i="32"/>
  <c r="DC26" i="35" s="1"/>
  <c r="AG26" i="32"/>
  <c r="AG26" i="50" s="1"/>
  <c r="BK26" i="32"/>
  <c r="BK26" i="23" s="1"/>
  <c r="AF26" i="32"/>
  <c r="AF26" i="35" s="1"/>
  <c r="AR26" i="32"/>
  <c r="AR26" i="33" s="1"/>
  <c r="AJ26" i="32"/>
  <c r="AR25" i="32"/>
  <c r="AR25" i="50" s="1"/>
  <c r="BN25" i="32"/>
  <c r="BK25" i="32"/>
  <c r="BK25" i="35" s="1"/>
  <c r="AW25" i="32"/>
  <c r="AW25" i="50" s="1"/>
  <c r="CW25" i="32"/>
  <c r="CW25" i="50" s="1"/>
  <c r="BY25" i="32"/>
  <c r="BY25" i="23" s="1"/>
  <c r="AF25" i="32"/>
  <c r="CZ40" i="47"/>
  <c r="CZ40" i="48" s="1"/>
  <c r="CZ40" i="38"/>
  <c r="K6" i="47"/>
  <c r="K6" i="48" s="1"/>
  <c r="K6" i="44"/>
  <c r="K6" i="38"/>
  <c r="CJ40" i="38"/>
  <c r="CJ40" i="44"/>
  <c r="CJ40" i="47"/>
  <c r="CJ40" i="48" s="1"/>
  <c r="G6" i="38"/>
  <c r="G6" i="44"/>
  <c r="BN13" i="50"/>
  <c r="BN13" i="23"/>
  <c r="BN13" i="35"/>
  <c r="BN13" i="34"/>
  <c r="BN13" i="33"/>
  <c r="BA12" i="47"/>
  <c r="BA12" i="48" s="1"/>
  <c r="BA12" i="44"/>
  <c r="BA12" i="38"/>
  <c r="BA12" i="45"/>
  <c r="BA12" i="46"/>
  <c r="B40" i="47"/>
  <c r="B40" i="48" s="1"/>
  <c r="B40" i="46"/>
  <c r="B40" i="45"/>
  <c r="AV43" i="50"/>
  <c r="AV43" i="35"/>
  <c r="AV43" i="34"/>
  <c r="AV43" i="33"/>
  <c r="AV43" i="23"/>
  <c r="M43" i="50"/>
  <c r="M43" i="34"/>
  <c r="M43" i="33"/>
  <c r="M43" i="23"/>
  <c r="M43" i="35"/>
  <c r="BZ28" i="46"/>
  <c r="BZ28" i="47"/>
  <c r="BZ28" i="48" s="1"/>
  <c r="BZ28" i="45"/>
  <c r="CB43" i="50"/>
  <c r="CB43" i="33"/>
  <c r="CB43" i="23"/>
  <c r="CB43" i="35"/>
  <c r="CB43" i="34"/>
  <c r="BQ23" i="38"/>
  <c r="BQ23" i="45"/>
  <c r="BQ23" i="47"/>
  <c r="BQ23" i="48" s="1"/>
  <c r="BQ23" i="44"/>
  <c r="BQ23" i="46"/>
  <c r="E24" i="46"/>
  <c r="AM24" i="38"/>
  <c r="BQ21" i="50"/>
  <c r="BQ21" i="33"/>
  <c r="BQ21" i="34"/>
  <c r="BQ21" i="23"/>
  <c r="BQ21" i="35"/>
  <c r="I21" i="50"/>
  <c r="I21" i="34"/>
  <c r="I21" i="23"/>
  <c r="I21" i="33"/>
  <c r="I21" i="35"/>
  <c r="BP12" i="47"/>
  <c r="BP12" i="48" s="1"/>
  <c r="BP12" i="38"/>
  <c r="BP12" i="46"/>
  <c r="BP12" i="44"/>
  <c r="BP12" i="45"/>
  <c r="CX24" i="45"/>
  <c r="CX24" i="47"/>
  <c r="CX24" i="48" s="1"/>
  <c r="CX24" i="46"/>
  <c r="B9" i="38"/>
  <c r="B9" i="46"/>
  <c r="B9" i="45"/>
  <c r="Z12" i="38"/>
  <c r="Z12" i="46"/>
  <c r="Z12" i="47"/>
  <c r="Z12" i="48" s="1"/>
  <c r="Z12" i="44"/>
  <c r="Z12" i="45"/>
  <c r="BX25" i="43"/>
  <c r="CG25" i="43"/>
  <c r="CG25" i="38" s="1"/>
  <c r="AG24" i="43"/>
  <c r="BT29" i="43"/>
  <c r="CM38" i="43"/>
  <c r="CM38" i="45" s="1"/>
  <c r="CE40" i="43"/>
  <c r="AY28" i="43"/>
  <c r="AY28" i="44" s="1"/>
  <c r="CZ39" i="43"/>
  <c r="AB31" i="43"/>
  <c r="AB35" i="43"/>
  <c r="AB35" i="46" s="1"/>
  <c r="BH35" i="43"/>
  <c r="BH35" i="46" s="1"/>
  <c r="AX42" i="38"/>
  <c r="CL24" i="44"/>
  <c r="G8" i="42"/>
  <c r="G9" i="42" s="1"/>
  <c r="G10" i="42" s="1"/>
  <c r="G11" i="42" s="1"/>
  <c r="G11" i="43" s="1"/>
  <c r="CJ31" i="47"/>
  <c r="CJ31" i="48" s="1"/>
  <c r="AR41" i="47"/>
  <c r="AR41" i="48" s="1"/>
  <c r="K8" i="42"/>
  <c r="K9" i="42" s="1"/>
  <c r="K10" i="42" s="1"/>
  <c r="K11" i="42" s="1"/>
  <c r="K11" i="43" s="1"/>
  <c r="J12" i="45"/>
  <c r="AV40" i="46"/>
  <c r="X42" i="47"/>
  <c r="X42" i="48" s="1"/>
  <c r="AF10" i="45"/>
  <c r="AU12" i="44"/>
  <c r="CB34" i="44"/>
  <c r="Q9" i="38"/>
  <c r="AY9" i="38"/>
  <c r="T6" i="46"/>
  <c r="T6" i="47"/>
  <c r="T6" i="48" s="1"/>
  <c r="AZ27" i="43"/>
  <c r="AZ27" i="38" s="1"/>
  <c r="P39" i="43"/>
  <c r="P39" i="38" s="1"/>
  <c r="CV39" i="43"/>
  <c r="CV39" i="44" s="1"/>
  <c r="BX23" i="32"/>
  <c r="BT23" i="32"/>
  <c r="CY23" i="32"/>
  <c r="CY23" i="34" s="1"/>
  <c r="AK13" i="50"/>
  <c r="AK13" i="34"/>
  <c r="AK13" i="33"/>
  <c r="AK13" i="23"/>
  <c r="AK13" i="35"/>
  <c r="BG23" i="38"/>
  <c r="BG23" i="47"/>
  <c r="BG23" i="48" s="1"/>
  <c r="BG23" i="44"/>
  <c r="BG23" i="46"/>
  <c r="BG23" i="45"/>
  <c r="AR43" i="50"/>
  <c r="AR43" i="34"/>
  <c r="AR43" i="33"/>
  <c r="AR43" i="23"/>
  <c r="AR43" i="35"/>
  <c r="D43" i="50"/>
  <c r="D43" i="34"/>
  <c r="D43" i="33"/>
  <c r="D43" i="23"/>
  <c r="D43" i="35"/>
  <c r="DC42" i="38"/>
  <c r="DC42" i="46"/>
  <c r="DC42" i="44"/>
  <c r="DC42" i="47"/>
  <c r="DC42" i="48" s="1"/>
  <c r="DC42" i="45"/>
  <c r="BE27" i="38"/>
  <c r="BE27" i="44"/>
  <c r="BE27" i="45"/>
  <c r="BE27" i="47"/>
  <c r="BE27" i="48" s="1"/>
  <c r="BE27" i="46"/>
  <c r="BI21" i="50"/>
  <c r="BI21" i="34"/>
  <c r="BI21" i="23"/>
  <c r="BI21" i="35"/>
  <c r="BI21" i="33"/>
  <c r="BL13" i="50"/>
  <c r="BL13" i="34"/>
  <c r="BL13" i="35"/>
  <c r="BL13" i="33"/>
  <c r="BL13" i="23"/>
  <c r="AH9" i="44"/>
  <c r="AH9" i="45"/>
  <c r="AH9" i="46"/>
  <c r="AJ8" i="46"/>
  <c r="AJ8" i="45"/>
  <c r="AJ8" i="44"/>
  <c r="BP22" i="43"/>
  <c r="AW24" i="43"/>
  <c r="AW24" i="38" s="1"/>
  <c r="K31" i="43"/>
  <c r="K31" i="38" s="1"/>
  <c r="BE30" i="43"/>
  <c r="BE30" i="44" s="1"/>
  <c r="BI30" i="43"/>
  <c r="CC30" i="43"/>
  <c r="CC30" i="46" s="1"/>
  <c r="CW30" i="43"/>
  <c r="AJ42" i="43"/>
  <c r="CH28" i="44"/>
  <c r="CJ31" i="38"/>
  <c r="CZ34" i="38"/>
  <c r="AV40" i="47"/>
  <c r="AV40" i="48" s="1"/>
  <c r="X6" i="44"/>
  <c r="X42" i="38"/>
  <c r="AF10" i="47"/>
  <c r="AF10" i="48" s="1"/>
  <c r="AU12" i="45"/>
  <c r="Q9" i="47"/>
  <c r="Q9" i="48" s="1"/>
  <c r="C6" i="45"/>
  <c r="T6" i="44"/>
  <c r="AB10" i="38"/>
  <c r="CV26" i="43"/>
  <c r="CV26" i="44" s="1"/>
  <c r="CM22" i="32"/>
  <c r="CM22" i="50" s="1"/>
  <c r="CI39" i="32"/>
  <c r="CI39" i="35" s="1"/>
  <c r="AM39" i="32"/>
  <c r="AJ38" i="32"/>
  <c r="BK34" i="32"/>
  <c r="BK34" i="35" s="1"/>
  <c r="BO30" i="32"/>
  <c r="AB29" i="32"/>
  <c r="AB29" i="35" s="1"/>
  <c r="AN28" i="32"/>
  <c r="T27" i="32"/>
  <c r="BH26" i="32"/>
  <c r="BH26" i="34" s="1"/>
  <c r="BP31" i="32"/>
  <c r="BP31" i="33" s="1"/>
  <c r="CB30" i="32"/>
  <c r="CB30" i="50" s="1"/>
  <c r="AN27" i="32"/>
  <c r="AN27" i="33" s="1"/>
  <c r="X27" i="32"/>
  <c r="X27" i="35" s="1"/>
  <c r="AN26" i="32"/>
  <c r="D31" i="32"/>
  <c r="D31" i="34" s="1"/>
  <c r="AR30" i="32"/>
  <c r="AF30" i="32"/>
  <c r="AF30" i="33" s="1"/>
  <c r="L30" i="32"/>
  <c r="L30" i="50" s="1"/>
  <c r="CZ29" i="32"/>
  <c r="CZ29" i="23" s="1"/>
  <c r="BL29" i="32"/>
  <c r="BL29" i="50" s="1"/>
  <c r="CZ26" i="32"/>
  <c r="CZ26" i="35" s="1"/>
  <c r="BT26" i="32"/>
  <c r="BC30" i="32"/>
  <c r="BC30" i="50" s="1"/>
  <c r="AJ36" i="32"/>
  <c r="T36" i="32"/>
  <c r="T36" i="50" s="1"/>
  <c r="CV34" i="32"/>
  <c r="CV34" i="33" s="1"/>
  <c r="X34" i="32"/>
  <c r="BL33" i="32"/>
  <c r="AF33" i="32"/>
  <c r="AF33" i="50" s="1"/>
  <c r="AZ32" i="32"/>
  <c r="AZ32" i="50" s="1"/>
  <c r="CJ25" i="32"/>
  <c r="CJ25" i="35" s="1"/>
  <c r="L25" i="32"/>
  <c r="L25" i="50" s="1"/>
  <c r="CH43" i="50"/>
  <c r="CH43" i="34"/>
  <c r="CH43" i="33"/>
  <c r="CH43" i="23"/>
  <c r="CH43" i="35"/>
  <c r="O13" i="50"/>
  <c r="O13" i="23"/>
  <c r="O13" i="34"/>
  <c r="O13" i="33"/>
  <c r="O13" i="35"/>
  <c r="BZ24" i="45"/>
  <c r="BZ24" i="46"/>
  <c r="BZ43" i="50"/>
  <c r="BZ43" i="35"/>
  <c r="BZ43" i="34"/>
  <c r="BZ43" i="33"/>
  <c r="BZ43" i="23"/>
  <c r="AJ43" i="50"/>
  <c r="AJ43" i="35"/>
  <c r="AJ43" i="34"/>
  <c r="AJ43" i="33"/>
  <c r="AJ43" i="23"/>
  <c r="BL23" i="38"/>
  <c r="BL23" i="46"/>
  <c r="BL23" i="44"/>
  <c r="BL23" i="47"/>
  <c r="BL23" i="48" s="1"/>
  <c r="BL23" i="45"/>
  <c r="CD43" i="50"/>
  <c r="CD43" i="34"/>
  <c r="CD43" i="33"/>
  <c r="CD43" i="23"/>
  <c r="CD43" i="35"/>
  <c r="AJ21" i="50"/>
  <c r="AJ21" i="33"/>
  <c r="AJ21" i="34"/>
  <c r="AJ21" i="23"/>
  <c r="AJ21" i="35"/>
  <c r="N23" i="38"/>
  <c r="N23" i="47"/>
  <c r="N23" i="48" s="1"/>
  <c r="N23" i="44"/>
  <c r="N23" i="46"/>
  <c r="N23" i="45"/>
  <c r="BO25" i="43"/>
  <c r="CA25" i="43"/>
  <c r="CA25" i="46" s="1"/>
  <c r="CK25" i="43"/>
  <c r="CK25" i="38" s="1"/>
  <c r="AK30" i="43"/>
  <c r="AK30" i="47" s="1"/>
  <c r="AK30" i="48" s="1"/>
  <c r="CY34" i="43"/>
  <c r="CY34" i="46" s="1"/>
  <c r="S40" i="43"/>
  <c r="BW40" i="43"/>
  <c r="L41" i="47"/>
  <c r="L41" i="48" s="1"/>
  <c r="CJ31" i="44"/>
  <c r="BB39" i="38"/>
  <c r="AV40" i="38"/>
  <c r="X42" i="44"/>
  <c r="AS10" i="38"/>
  <c r="AU12" i="47"/>
  <c r="AU12" i="48" s="1"/>
  <c r="Q9" i="44"/>
  <c r="AP26" i="43"/>
  <c r="AF10" i="46"/>
  <c r="R27" i="43"/>
  <c r="BF23" i="33"/>
  <c r="BH43" i="50"/>
  <c r="BH43" i="35"/>
  <c r="BH43" i="34"/>
  <c r="BH43" i="33"/>
  <c r="BH43" i="23"/>
  <c r="G13" i="50"/>
  <c r="G13" i="34"/>
  <c r="G13" i="35"/>
  <c r="G13" i="33"/>
  <c r="G13" i="23"/>
  <c r="BV43" i="50"/>
  <c r="BV43" i="34"/>
  <c r="BV43" i="33"/>
  <c r="BV43" i="23"/>
  <c r="BV43" i="35"/>
  <c r="U43" i="50"/>
  <c r="U43" i="33"/>
  <c r="U43" i="23"/>
  <c r="U43" i="35"/>
  <c r="U43" i="34"/>
  <c r="DA24" i="38"/>
  <c r="DA24" i="47"/>
  <c r="DA24" i="48" s="1"/>
  <c r="DA24" i="46"/>
  <c r="DA24" i="44"/>
  <c r="DA24" i="45"/>
  <c r="BU21" i="50"/>
  <c r="BU21" i="34"/>
  <c r="BU21" i="23"/>
  <c r="BU21" i="33"/>
  <c r="BU21" i="35"/>
  <c r="M21" i="50"/>
  <c r="M21" i="34"/>
  <c r="M21" i="23"/>
  <c r="M21" i="35"/>
  <c r="M21" i="33"/>
  <c r="AT13" i="50"/>
  <c r="AT13" i="33"/>
  <c r="AT13" i="23"/>
  <c r="AT13" i="35"/>
  <c r="AT13" i="34"/>
  <c r="CK27" i="38"/>
  <c r="CK27" i="44"/>
  <c r="CK27" i="45"/>
  <c r="CK27" i="47"/>
  <c r="CK27" i="48" s="1"/>
  <c r="CJ28" i="38"/>
  <c r="CJ28" i="45"/>
  <c r="CJ28" i="47"/>
  <c r="CJ28" i="48" s="1"/>
  <c r="CJ28" i="44"/>
  <c r="CJ28" i="46"/>
  <c r="AD40" i="32"/>
  <c r="AD40" i="33" s="1"/>
  <c r="DC35" i="32"/>
  <c r="AM28" i="32"/>
  <c r="AM28" i="33" s="1"/>
  <c r="S27" i="32"/>
  <c r="S27" i="35" s="1"/>
  <c r="CB25" i="32"/>
  <c r="CB25" i="35" s="1"/>
  <c r="AE23" i="32"/>
  <c r="CF27" i="32"/>
  <c r="CF27" i="23" s="1"/>
  <c r="AF7" i="32"/>
  <c r="AF7" i="33" s="1"/>
  <c r="CB28" i="32"/>
  <c r="BS26" i="32"/>
  <c r="BS26" i="50" s="1"/>
  <c r="BG26" i="32"/>
  <c r="BG26" i="33" s="1"/>
  <c r="BL22" i="32"/>
  <c r="AU24" i="32"/>
  <c r="AU24" i="35" s="1"/>
  <c r="CQ24" i="32"/>
  <c r="AB32" i="32"/>
  <c r="AB32" i="35" s="1"/>
  <c r="G30" i="32"/>
  <c r="G30" i="35" s="1"/>
  <c r="CO30" i="32"/>
  <c r="AN30" i="32"/>
  <c r="AN30" i="50" s="1"/>
  <c r="AM34" i="32"/>
  <c r="AM34" i="35" s="1"/>
  <c r="AE34" i="32"/>
  <c r="BS24" i="32"/>
  <c r="BS24" i="50" s="1"/>
  <c r="AJ27" i="32"/>
  <c r="C25" i="32"/>
  <c r="AI23" i="32"/>
  <c r="AI23" i="33" s="1"/>
  <c r="BD30" i="32"/>
  <c r="BD30" i="34" s="1"/>
  <c r="CJ29" i="32"/>
  <c r="CJ29" i="35" s="1"/>
  <c r="P28" i="32"/>
  <c r="P28" i="23" s="1"/>
  <c r="BT27" i="32"/>
  <c r="AX40" i="32"/>
  <c r="AX40" i="50" s="1"/>
  <c r="CF37" i="32"/>
  <c r="AZ35" i="32"/>
  <c r="AZ35" i="35" s="1"/>
  <c r="CS29" i="32"/>
  <c r="CS29" i="34" s="1"/>
  <c r="AW23" i="32"/>
  <c r="AP41" i="32"/>
  <c r="AP41" i="50" s="1"/>
  <c r="C37" i="32"/>
  <c r="CY26" i="32"/>
  <c r="CY26" i="35" s="1"/>
  <c r="AG9" i="33"/>
  <c r="CB38" i="32"/>
  <c r="CB38" i="50" s="1"/>
  <c r="BO31" i="32"/>
  <c r="BO31" i="35" s="1"/>
  <c r="C31" i="32"/>
  <c r="CB27" i="32"/>
  <c r="BK37" i="32"/>
  <c r="BK37" i="23" s="1"/>
  <c r="BG39" i="32"/>
  <c r="DD37" i="32"/>
  <c r="DD37" i="50" s="1"/>
  <c r="P39" i="32"/>
  <c r="AR37" i="32"/>
  <c r="AZ31" i="32"/>
  <c r="AZ31" i="50" s="1"/>
  <c r="AJ31" i="32"/>
  <c r="AJ31" i="50" s="1"/>
  <c r="BK36" i="32"/>
  <c r="AE36" i="32"/>
  <c r="AA29" i="32"/>
  <c r="AA29" i="35" s="1"/>
  <c r="BF25" i="32"/>
  <c r="BF25" i="34" s="1"/>
  <c r="AX25" i="32"/>
  <c r="AX25" i="34" s="1"/>
  <c r="AP25" i="32"/>
  <c r="AP25" i="23" s="1"/>
  <c r="K23" i="32"/>
  <c r="K23" i="35" s="1"/>
  <c r="CP28" i="32"/>
  <c r="CP28" i="35" s="1"/>
  <c r="AL9" i="32"/>
  <c r="AG9" i="23"/>
  <c r="DC41" i="32"/>
  <c r="DC41" i="50" s="1"/>
  <c r="AL39" i="32"/>
  <c r="S37" i="32"/>
  <c r="S37" i="34" s="1"/>
  <c r="AY34" i="32"/>
  <c r="AY34" i="34" s="1"/>
  <c r="CT29" i="32"/>
  <c r="CT29" i="33" s="1"/>
  <c r="AM27" i="32"/>
  <c r="CC25" i="32"/>
  <c r="CC25" i="50" s="1"/>
  <c r="BU25" i="32"/>
  <c r="BU25" i="33" s="1"/>
  <c r="AJ30" i="32"/>
  <c r="AJ30" i="33" s="1"/>
  <c r="CI34" i="32"/>
  <c r="AK26" i="32"/>
  <c r="AK26" i="35" s="1"/>
  <c r="CA40" i="32"/>
  <c r="CA40" i="33" s="1"/>
  <c r="AE30" i="32"/>
  <c r="AE30" i="23" s="1"/>
  <c r="J26" i="32"/>
  <c r="J26" i="50" s="1"/>
  <c r="E10" i="32"/>
  <c r="E10" i="50" s="1"/>
  <c r="BL34" i="32"/>
  <c r="AX42" i="32"/>
  <c r="AX42" i="33" s="1"/>
  <c r="AP7" i="32"/>
  <c r="AP7" i="35" s="1"/>
  <c r="BL23" i="32"/>
  <c r="CA22" i="32"/>
  <c r="DC31" i="32"/>
  <c r="BZ41" i="32"/>
  <c r="CN35" i="32"/>
  <c r="CN35" i="23" s="1"/>
  <c r="AO23" i="32"/>
  <c r="AO23" i="23" s="1"/>
  <c r="BK40" i="32"/>
  <c r="AM37" i="32"/>
  <c r="AM26" i="32"/>
  <c r="AM26" i="23" s="1"/>
  <c r="CN22" i="32"/>
  <c r="CN22" i="23" s="1"/>
  <c r="AP42" i="32"/>
  <c r="AP42" i="50" s="1"/>
  <c r="BS30" i="32"/>
  <c r="BS30" i="35" s="1"/>
  <c r="CA30" i="32"/>
  <c r="BP28" i="32"/>
  <c r="BP28" i="34" s="1"/>
  <c r="AA22" i="32"/>
  <c r="AA22" i="50" s="1"/>
  <c r="Z42" i="32"/>
  <c r="Z42" i="34" s="1"/>
  <c r="CJ26" i="32"/>
  <c r="AV23" i="38"/>
  <c r="AV23" i="47"/>
  <c r="AV23" i="48" s="1"/>
  <c r="AV23" i="44"/>
  <c r="AV23" i="45"/>
  <c r="AV23" i="46"/>
  <c r="BJ28" i="47"/>
  <c r="BJ28" i="48" s="1"/>
  <c r="BJ28" i="46"/>
  <c r="BJ28" i="45"/>
  <c r="BB22" i="38"/>
  <c r="BB22" i="47"/>
  <c r="BB22" i="48" s="1"/>
  <c r="BB22" i="46"/>
  <c r="BB22" i="45"/>
  <c r="BB22" i="44"/>
  <c r="CS23" i="38"/>
  <c r="CS23" i="44"/>
  <c r="CS23" i="47"/>
  <c r="CS23" i="48" s="1"/>
  <c r="CS23" i="45"/>
  <c r="CS23" i="46"/>
  <c r="O39" i="44"/>
  <c r="BM12" i="47"/>
  <c r="BM12" i="48" s="1"/>
  <c r="BM12" i="45"/>
  <c r="BM12" i="46"/>
  <c r="BM12" i="44"/>
  <c r="AN12" i="46"/>
  <c r="CK30" i="43"/>
  <c r="BW34" i="43"/>
  <c r="BW34" i="38" s="1"/>
  <c r="BB41" i="44"/>
  <c r="BN41" i="45"/>
  <c r="CP23" i="43"/>
  <c r="CP23" i="45" s="1"/>
  <c r="BX37" i="43"/>
  <c r="BX37" i="38" s="1"/>
  <c r="BK37" i="43"/>
  <c r="BE23" i="43"/>
  <c r="P40" i="43"/>
  <c r="G6" i="46"/>
  <c r="G6" i="47"/>
  <c r="G6" i="48" s="1"/>
  <c r="AE34" i="43"/>
  <c r="AE34" i="45" s="1"/>
  <c r="AQ27" i="44"/>
  <c r="BU42" i="44"/>
  <c r="BU42" i="45"/>
  <c r="BU42" i="46"/>
  <c r="BF23" i="38"/>
  <c r="BF23" i="47"/>
  <c r="BF23" i="48" s="1"/>
  <c r="BF23" i="44"/>
  <c r="BF23" i="45"/>
  <c r="BF23" i="46"/>
  <c r="CT28" i="47"/>
  <c r="CT28" i="48" s="1"/>
  <c r="CT28" i="45"/>
  <c r="CT28" i="46"/>
  <c r="BA23" i="38"/>
  <c r="BA23" i="46"/>
  <c r="BA23" i="44"/>
  <c r="BA23" i="47"/>
  <c r="BA23" i="48" s="1"/>
  <c r="BA23" i="45"/>
  <c r="CV41" i="44"/>
  <c r="CV41" i="45"/>
  <c r="CV41" i="46"/>
  <c r="AP23" i="38"/>
  <c r="AP23" i="47"/>
  <c r="AP23" i="48" s="1"/>
  <c r="AP23" i="44"/>
  <c r="AP23" i="45"/>
  <c r="AP23" i="46"/>
  <c r="AW9" i="44"/>
  <c r="AW9" i="45"/>
  <c r="AW9" i="46"/>
  <c r="BG34" i="43"/>
  <c r="CU38" i="43"/>
  <c r="CT30" i="43"/>
  <c r="CT30" i="38" s="1"/>
  <c r="CT25" i="43"/>
  <c r="K34" i="43"/>
  <c r="K34" i="46" s="1"/>
  <c r="AU28" i="43"/>
  <c r="AU28" i="45" s="1"/>
  <c r="DD36" i="43"/>
  <c r="DD36" i="38" s="1"/>
  <c r="CF38" i="43"/>
  <c r="CF38" i="47" s="1"/>
  <c r="CF38" i="48" s="1"/>
  <c r="BD33" i="43"/>
  <c r="BF33" i="44"/>
  <c r="V39" i="44"/>
  <c r="CP24" i="38"/>
  <c r="CL31" i="47"/>
  <c r="CL31" i="48" s="1"/>
  <c r="BR40" i="38"/>
  <c r="BN42" i="47"/>
  <c r="BN42" i="48" s="1"/>
  <c r="AP39" i="47"/>
  <c r="AP39" i="48" s="1"/>
  <c r="DD41" i="46"/>
  <c r="AH42" i="47"/>
  <c r="AH42" i="48" s="1"/>
  <c r="R39" i="46"/>
  <c r="BF36" i="44"/>
  <c r="R39" i="44"/>
  <c r="X40" i="46"/>
  <c r="BP41" i="44"/>
  <c r="P12" i="38"/>
  <c r="CF39" i="45"/>
  <c r="CF39" i="38"/>
  <c r="BL27" i="43"/>
  <c r="BL27" i="44" s="1"/>
  <c r="CF37" i="43"/>
  <c r="CF37" i="47" s="1"/>
  <c r="CF37" i="48" s="1"/>
  <c r="G6" i="45"/>
  <c r="CR37" i="43"/>
  <c r="AF39" i="43"/>
  <c r="AF39" i="38" s="1"/>
  <c r="CV34" i="43"/>
  <c r="CV34" i="38" s="1"/>
  <c r="BU42" i="38"/>
  <c r="AU26" i="38"/>
  <c r="AU26" i="47"/>
  <c r="AU26" i="48" s="1"/>
  <c r="AU26" i="44"/>
  <c r="AU26" i="46"/>
  <c r="AU26" i="45"/>
  <c r="DD28" i="38"/>
  <c r="DD28" i="46"/>
  <c r="DD28" i="47"/>
  <c r="DD28" i="48" s="1"/>
  <c r="DD28" i="44"/>
  <c r="DD28" i="45"/>
  <c r="CW42" i="38"/>
  <c r="CW42" i="47"/>
  <c r="CW42" i="48" s="1"/>
  <c r="CW42" i="44"/>
  <c r="CW42" i="45"/>
  <c r="CW42" i="46"/>
  <c r="BD23" i="38"/>
  <c r="BD23" i="47"/>
  <c r="BD23" i="48" s="1"/>
  <c r="BD23" i="44"/>
  <c r="BD23" i="45"/>
  <c r="BD23" i="46"/>
  <c r="R42" i="46"/>
  <c r="R42" i="45"/>
  <c r="AV10" i="47"/>
  <c r="AV10" i="48" s="1"/>
  <c r="AV10" i="45"/>
  <c r="AV10" i="44"/>
  <c r="BN41" i="38"/>
  <c r="P12" i="47"/>
  <c r="P12" i="48" s="1"/>
  <c r="CF39" i="46"/>
  <c r="AC21" i="43"/>
  <c r="BP29" i="43"/>
  <c r="BP29" i="44" s="1"/>
  <c r="CV29" i="43"/>
  <c r="CV29" i="47" s="1"/>
  <c r="CV29" i="48" s="1"/>
  <c r="DD29" i="43"/>
  <c r="AS31" i="43"/>
  <c r="BC40" i="43"/>
  <c r="DB39" i="44"/>
  <c r="BN42" i="44"/>
  <c r="X40" i="38"/>
  <c r="BN41" i="47"/>
  <c r="BN41" i="48" s="1"/>
  <c r="AS10" i="45"/>
  <c r="AG6" i="38"/>
  <c r="BT33" i="43"/>
  <c r="CM24" i="43"/>
  <c r="CM24" i="44" s="1"/>
  <c r="DC23" i="38"/>
  <c r="DC23" i="47"/>
  <c r="DC23" i="48" s="1"/>
  <c r="DC23" i="44"/>
  <c r="DC23" i="45"/>
  <c r="DC23" i="46"/>
  <c r="V12" i="47"/>
  <c r="V12" i="48" s="1"/>
  <c r="V12" i="38"/>
  <c r="V12" i="44"/>
  <c r="V12" i="46"/>
  <c r="V12" i="45"/>
  <c r="BH24" i="38"/>
  <c r="BH24" i="44"/>
  <c r="BH24" i="46"/>
  <c r="BH24" i="47"/>
  <c r="BH24" i="48" s="1"/>
  <c r="BH24" i="45"/>
  <c r="V22" i="46"/>
  <c r="V22" i="47"/>
  <c r="V22" i="48" s="1"/>
  <c r="CC23" i="38"/>
  <c r="CC23" i="44"/>
  <c r="CC23" i="46"/>
  <c r="CC23" i="47"/>
  <c r="CC23" i="48" s="1"/>
  <c r="CC23" i="45"/>
  <c r="I42" i="38"/>
  <c r="I42" i="47"/>
  <c r="I42" i="48" s="1"/>
  <c r="I42" i="46"/>
  <c r="I42" i="45"/>
  <c r="I42" i="44"/>
  <c r="BR23" i="45"/>
  <c r="AQ12" i="43"/>
  <c r="AQ11" i="43"/>
  <c r="Y9" i="43"/>
  <c r="Y8" i="43"/>
  <c r="Y8" i="38" s="1"/>
  <c r="CV38" i="38"/>
  <c r="CV38" i="47"/>
  <c r="CV38" i="48" s="1"/>
  <c r="AL40" i="44"/>
  <c r="AL40" i="47"/>
  <c r="AL40" i="48" s="1"/>
  <c r="CX40" i="38"/>
  <c r="CX40" i="44"/>
  <c r="BF38" i="38"/>
  <c r="BF38" i="44"/>
  <c r="AD40" i="38"/>
  <c r="AD40" i="44"/>
  <c r="CD42" i="38"/>
  <c r="CD42" i="44"/>
  <c r="CD42" i="47"/>
  <c r="CD42" i="48" s="1"/>
  <c r="CX40" i="47"/>
  <c r="CX40" i="48" s="1"/>
  <c r="AV32" i="38"/>
  <c r="AX32" i="45"/>
  <c r="AX32" i="46"/>
  <c r="AX32" i="38"/>
  <c r="CB34" i="47"/>
  <c r="CB34" i="48" s="1"/>
  <c r="CB34" i="46"/>
  <c r="CB34" i="45"/>
  <c r="AP35" i="45"/>
  <c r="CJ40" i="46"/>
  <c r="CJ40" i="45"/>
  <c r="BP41" i="47"/>
  <c r="BP41" i="48" s="1"/>
  <c r="BP41" i="46"/>
  <c r="AX39" i="38"/>
  <c r="AX39" i="44"/>
  <c r="BV39" i="38"/>
  <c r="BV39" i="44"/>
  <c r="BJ31" i="43"/>
  <c r="BJ30" i="43"/>
  <c r="BJ30" i="38" s="1"/>
  <c r="BV35" i="44"/>
  <c r="CV38" i="46"/>
  <c r="P11" i="43"/>
  <c r="P10" i="43"/>
  <c r="P10" i="47" s="1"/>
  <c r="P10" i="48" s="1"/>
  <c r="CJ23" i="43"/>
  <c r="CJ22" i="43"/>
  <c r="CJ22" i="47" s="1"/>
  <c r="CJ22" i="48" s="1"/>
  <c r="R39" i="47"/>
  <c r="R39" i="48" s="1"/>
  <c r="R39" i="45"/>
  <c r="BZ41" i="46"/>
  <c r="BZ41" i="38"/>
  <c r="BZ41" i="44"/>
  <c r="X23" i="43"/>
  <c r="X23" i="46" s="1"/>
  <c r="X22" i="43"/>
  <c r="T10" i="46"/>
  <c r="T10" i="47"/>
  <c r="T10" i="48" s="1"/>
  <c r="AC12" i="44"/>
  <c r="AC12" i="45"/>
  <c r="AC12" i="47"/>
  <c r="AC12" i="48" s="1"/>
  <c r="AO31" i="43"/>
  <c r="AO31" i="45" s="1"/>
  <c r="AO30" i="43"/>
  <c r="AO30" i="38" s="1"/>
  <c r="G40" i="42"/>
  <c r="G41" i="42" s="1"/>
  <c r="G42" i="42" s="1"/>
  <c r="G42" i="43" s="1"/>
  <c r="DB39" i="47"/>
  <c r="DB39" i="48" s="1"/>
  <c r="BR40" i="44"/>
  <c r="BB41" i="47"/>
  <c r="BB41" i="48" s="1"/>
  <c r="AV32" i="47"/>
  <c r="AV32" i="48" s="1"/>
  <c r="AE8" i="43"/>
  <c r="AE8" i="45" s="1"/>
  <c r="AE7" i="43"/>
  <c r="DD39" i="38"/>
  <c r="DD39" i="44"/>
  <c r="BD40" i="44"/>
  <c r="BD40" i="47"/>
  <c r="BD40" i="48" s="1"/>
  <c r="BD40" i="46"/>
  <c r="AT41" i="44"/>
  <c r="AT41" i="47"/>
  <c r="AT41" i="48" s="1"/>
  <c r="DB26" i="43"/>
  <c r="DB26" i="38" s="1"/>
  <c r="AB6" i="38"/>
  <c r="AB6" i="45"/>
  <c r="AP9" i="42"/>
  <c r="AP10" i="42" s="1"/>
  <c r="AP10" i="43" s="1"/>
  <c r="AP10" i="46" s="1"/>
  <c r="X10" i="46"/>
  <c r="X10" i="38"/>
  <c r="CB38" i="44"/>
  <c r="CB38" i="45"/>
  <c r="BV42" i="44"/>
  <c r="BV42" i="47"/>
  <c r="BV42" i="48" s="1"/>
  <c r="DB42" i="44"/>
  <c r="DB42" i="47"/>
  <c r="DB42" i="48" s="1"/>
  <c r="AP32" i="43"/>
  <c r="AP32" i="45" s="1"/>
  <c r="AP33" i="43"/>
  <c r="AP33" i="38" s="1"/>
  <c r="AG8" i="47"/>
  <c r="AG8" i="48" s="1"/>
  <c r="AG8" i="46"/>
  <c r="CY37" i="43"/>
  <c r="CY37" i="38" s="1"/>
  <c r="CY36" i="43"/>
  <c r="CY36" i="45" s="1"/>
  <c r="BH38" i="43"/>
  <c r="BH38" i="45" s="1"/>
  <c r="BH37" i="43"/>
  <c r="DC39" i="43"/>
  <c r="DC38" i="43"/>
  <c r="DC38" i="46" s="1"/>
  <c r="BI23" i="38"/>
  <c r="BI23" i="47"/>
  <c r="BI23" i="48" s="1"/>
  <c r="BI23" i="44"/>
  <c r="BI23" i="45"/>
  <c r="BI23" i="46"/>
  <c r="BN7" i="47"/>
  <c r="BN7" i="48" s="1"/>
  <c r="BN7" i="38"/>
  <c r="BN7" i="45"/>
  <c r="BN7" i="46"/>
  <c r="BN7" i="44"/>
  <c r="BN28" i="47"/>
  <c r="BN28" i="48" s="1"/>
  <c r="BN28" i="45"/>
  <c r="BN28" i="46"/>
  <c r="AJ30" i="46"/>
  <c r="AP41" i="46"/>
  <c r="AP41" i="45"/>
  <c r="CG36" i="38"/>
  <c r="CG36" i="47"/>
  <c r="CG36" i="48" s="1"/>
  <c r="CG36" i="44"/>
  <c r="CG36" i="45"/>
  <c r="CG36" i="46"/>
  <c r="AW42" i="38"/>
  <c r="AW42" i="47"/>
  <c r="AW42" i="48" s="1"/>
  <c r="AW42" i="44"/>
  <c r="AW42" i="45"/>
  <c r="AW42" i="46"/>
  <c r="CW36" i="38"/>
  <c r="CW36" i="44"/>
  <c r="CW36" i="45"/>
  <c r="CW36" i="46"/>
  <c r="BE42" i="47"/>
  <c r="BE42" i="48" s="1"/>
  <c r="BJ8" i="47"/>
  <c r="BJ8" i="48" s="1"/>
  <c r="BJ8" i="38"/>
  <c r="BJ8" i="45"/>
  <c r="BJ8" i="46"/>
  <c r="BJ8" i="44"/>
  <c r="BD22" i="38"/>
  <c r="BD22" i="44"/>
  <c r="BD22" i="46"/>
  <c r="BD22" i="47"/>
  <c r="BD22" i="48" s="1"/>
  <c r="BD22" i="45"/>
  <c r="V28" i="47"/>
  <c r="V28" i="48" s="1"/>
  <c r="V28" i="45"/>
  <c r="V28" i="46"/>
  <c r="BR28" i="47"/>
  <c r="BR28" i="48" s="1"/>
  <c r="BR28" i="46"/>
  <c r="BR28" i="45"/>
  <c r="BA22" i="38"/>
  <c r="BA22" i="47"/>
  <c r="BA22" i="48" s="1"/>
  <c r="BA22" i="44"/>
  <c r="BA22" i="45"/>
  <c r="BA22" i="46"/>
  <c r="CY41" i="47"/>
  <c r="CY41" i="48" s="1"/>
  <c r="CI26" i="38"/>
  <c r="CI26" i="47"/>
  <c r="CI26" i="48" s="1"/>
  <c r="CI26" i="44"/>
  <c r="CI26" i="46"/>
  <c r="CI26" i="45"/>
  <c r="BO42" i="38"/>
  <c r="BO42" i="46"/>
  <c r="BO42" i="44"/>
  <c r="BO42" i="45"/>
  <c r="CF31" i="43"/>
  <c r="AD9" i="38"/>
  <c r="AX7" i="47"/>
  <c r="AX7" i="48" s="1"/>
  <c r="AX7" i="44"/>
  <c r="AA12" i="45"/>
  <c r="AD12" i="45"/>
  <c r="AB10" i="46"/>
  <c r="AB10" i="47"/>
  <c r="AB10" i="48" s="1"/>
  <c r="L24" i="38"/>
  <c r="BE6" i="47"/>
  <c r="BE6" i="48" s="1"/>
  <c r="BE6" i="38"/>
  <c r="BE6" i="45"/>
  <c r="BE6" i="46"/>
  <c r="BE6" i="44"/>
  <c r="BA24" i="38"/>
  <c r="BA24" i="47"/>
  <c r="BA24" i="48" s="1"/>
  <c r="BA24" i="46"/>
  <c r="BA24" i="44"/>
  <c r="BA24" i="45"/>
  <c r="AT23" i="45"/>
  <c r="DD27" i="38"/>
  <c r="DD27" i="47"/>
  <c r="DD27" i="48" s="1"/>
  <c r="DD27" i="45"/>
  <c r="DD27" i="46"/>
  <c r="DD27" i="44"/>
  <c r="CD28" i="47"/>
  <c r="CD28" i="48" s="1"/>
  <c r="BF34" i="38"/>
  <c r="BF34" i="47"/>
  <c r="BF34" i="48" s="1"/>
  <c r="BF34" i="44"/>
  <c r="BF34" i="45"/>
  <c r="BF34" i="46"/>
  <c r="O42" i="38"/>
  <c r="O42" i="47"/>
  <c r="O42" i="48" s="1"/>
  <c r="O42" i="44"/>
  <c r="O42" i="46"/>
  <c r="O42" i="45"/>
  <c r="S42" i="38"/>
  <c r="S42" i="47"/>
  <c r="S42" i="48" s="1"/>
  <c r="S42" i="44"/>
  <c r="S42" i="45"/>
  <c r="S42" i="46"/>
  <c r="CC34" i="38"/>
  <c r="CC34" i="47"/>
  <c r="CC34" i="48" s="1"/>
  <c r="CC34" i="46"/>
  <c r="CC34" i="44"/>
  <c r="CC34" i="45"/>
  <c r="U7" i="38"/>
  <c r="U7" i="44"/>
  <c r="U42" i="38"/>
  <c r="U42" i="44"/>
  <c r="U42" i="45"/>
  <c r="U42" i="46"/>
  <c r="CU42" i="38"/>
  <c r="CU42" i="45"/>
  <c r="CU42" i="44"/>
  <c r="CU42" i="46"/>
  <c r="AA12" i="47"/>
  <c r="AA12" i="48" s="1"/>
  <c r="AD12" i="38"/>
  <c r="AB10" i="45"/>
  <c r="J26" i="43"/>
  <c r="AX7" i="38"/>
  <c r="AD9" i="44"/>
  <c r="BK39" i="43"/>
  <c r="BB23" i="38"/>
  <c r="BB23" i="47"/>
  <c r="BB23" i="48" s="1"/>
  <c r="BB23" i="44"/>
  <c r="BB23" i="45"/>
  <c r="BB23" i="46"/>
  <c r="BB8" i="47"/>
  <c r="BB8" i="48" s="1"/>
  <c r="BB8" i="46"/>
  <c r="BB8" i="38"/>
  <c r="BB8" i="45"/>
  <c r="BB8" i="44"/>
  <c r="CE23" i="38"/>
  <c r="CE23" i="47"/>
  <c r="CE23" i="48" s="1"/>
  <c r="CE23" i="45"/>
  <c r="CE23" i="46"/>
  <c r="CE23" i="44"/>
  <c r="L30" i="38"/>
  <c r="L30" i="47"/>
  <c r="L30" i="48" s="1"/>
  <c r="L30" i="45"/>
  <c r="L30" i="46"/>
  <c r="L30" i="44"/>
  <c r="AG42" i="38"/>
  <c r="AG42" i="47"/>
  <c r="AG42" i="48" s="1"/>
  <c r="AG42" i="44"/>
  <c r="AG42" i="45"/>
  <c r="AG42" i="46"/>
  <c r="BQ36" i="38"/>
  <c r="BQ36" i="47"/>
  <c r="BQ36" i="48" s="1"/>
  <c r="BQ36" i="45"/>
  <c r="BQ36" i="46"/>
  <c r="BQ36" i="44"/>
  <c r="BQ42" i="38"/>
  <c r="BQ42" i="47"/>
  <c r="BQ42" i="48" s="1"/>
  <c r="BQ42" i="45"/>
  <c r="BQ42" i="46"/>
  <c r="BQ42" i="44"/>
  <c r="CX28" i="47"/>
  <c r="CX28" i="48" s="1"/>
  <c r="CX28" i="45"/>
  <c r="CX28" i="46"/>
  <c r="Y42" i="38"/>
  <c r="Y42" i="47"/>
  <c r="Y42" i="48" s="1"/>
  <c r="Y42" i="46"/>
  <c r="Y42" i="44"/>
  <c r="Y42" i="45"/>
  <c r="CY29" i="32"/>
  <c r="CY29" i="35" s="1"/>
  <c r="CI29" i="32"/>
  <c r="CI29" i="34" s="1"/>
  <c r="BU23" i="32"/>
  <c r="BU23" i="50" s="1"/>
  <c r="S23" i="32"/>
  <c r="S23" i="50" s="1"/>
  <c r="S12" i="32"/>
  <c r="S12" i="34" s="1"/>
  <c r="BC39" i="32"/>
  <c r="BC39" i="50" s="1"/>
  <c r="S10" i="32"/>
  <c r="S10" i="35" s="1"/>
  <c r="AS12" i="32"/>
  <c r="AS12" i="50" s="1"/>
  <c r="CM42" i="32"/>
  <c r="CM42" i="50" s="1"/>
  <c r="S30" i="32"/>
  <c r="S30" i="50" s="1"/>
  <c r="DB24" i="32"/>
  <c r="DB24" i="23" s="1"/>
  <c r="CX23" i="32"/>
  <c r="CX23" i="35" s="1"/>
  <c r="AT34" i="32"/>
  <c r="AT34" i="23" s="1"/>
  <c r="AE11" i="32"/>
  <c r="BG7" i="32"/>
  <c r="Y11" i="32"/>
  <c r="CO22" i="32"/>
  <c r="CO22" i="33" s="1"/>
  <c r="BG30" i="32"/>
  <c r="BG30" i="50" s="1"/>
  <c r="AC25" i="32"/>
  <c r="AC25" i="23" s="1"/>
  <c r="AD41" i="32"/>
  <c r="AY30" i="32"/>
  <c r="AY30" i="34" s="1"/>
  <c r="BV41" i="32"/>
  <c r="BV41" i="23" s="1"/>
  <c r="V23" i="32"/>
  <c r="V23" i="35" s="1"/>
  <c r="BH23" i="32"/>
  <c r="BH23" i="23" s="1"/>
  <c r="BC29" i="32"/>
  <c r="BC29" i="50" s="1"/>
  <c r="Y23" i="32"/>
  <c r="Y23" i="50" s="1"/>
  <c r="BD23" i="32"/>
  <c r="BW24" i="32"/>
  <c r="BW24" i="33" s="1"/>
  <c r="X9" i="31"/>
  <c r="W9" i="32" s="1"/>
  <c r="W9" i="35" s="1"/>
  <c r="CE40" i="32"/>
  <c r="CE40" i="35" s="1"/>
  <c r="AF11" i="32"/>
  <c r="AF11" i="34" s="1"/>
  <c r="CY39" i="32"/>
  <c r="CY39" i="34" s="1"/>
  <c r="BF23" i="35"/>
  <c r="O22" i="32"/>
  <c r="BA24" i="50"/>
  <c r="CE24" i="32"/>
  <c r="AK12" i="32"/>
  <c r="AK12" i="35" s="1"/>
  <c r="AE12" i="32"/>
  <c r="AE12" i="35" s="1"/>
  <c r="AV7" i="32"/>
  <c r="AR22" i="32"/>
  <c r="AR22" i="35" s="1"/>
  <c r="CQ23" i="32"/>
  <c r="CQ23" i="35" s="1"/>
  <c r="BV22" i="32"/>
  <c r="BV22" i="34" s="1"/>
  <c r="AK11" i="32"/>
  <c r="AK11" i="50" s="1"/>
  <c r="T11" i="32"/>
  <c r="T11" i="50" s="1"/>
  <c r="BA25" i="32"/>
  <c r="BA25" i="33" s="1"/>
  <c r="AS25" i="32"/>
  <c r="AS25" i="50" s="1"/>
  <c r="AW26" i="32"/>
  <c r="AW26" i="50" s="1"/>
  <c r="CG25" i="32"/>
  <c r="CG25" i="33" s="1"/>
  <c r="S40" i="32"/>
  <c r="AQ39" i="32"/>
  <c r="AQ39" i="33" s="1"/>
  <c r="S39" i="32"/>
  <c r="S39" i="33" s="1"/>
  <c r="DC38" i="32"/>
  <c r="DC38" i="23" s="1"/>
  <c r="BT38" i="32"/>
  <c r="BT38" i="23" s="1"/>
  <c r="BN10" i="23"/>
  <c r="BN10" i="50"/>
  <c r="BN10" i="35"/>
  <c r="CK27" i="32"/>
  <c r="CK27" i="50" s="1"/>
  <c r="AL10" i="50"/>
  <c r="BG40" i="32"/>
  <c r="BG40" i="33" s="1"/>
  <c r="H27" i="32"/>
  <c r="H27" i="33" s="1"/>
  <c r="AX29" i="32"/>
  <c r="AX29" i="33" s="1"/>
  <c r="CZ27" i="32"/>
  <c r="DA25" i="32"/>
  <c r="DA25" i="33" s="1"/>
  <c r="Q28" i="32"/>
  <c r="Q28" i="23" s="1"/>
  <c r="D30" i="32"/>
  <c r="D30" i="23" s="1"/>
  <c r="DD22" i="32"/>
  <c r="DD22" i="50" s="1"/>
  <c r="BA26" i="32"/>
  <c r="BA26" i="23" s="1"/>
  <c r="BJ24" i="32"/>
  <c r="BJ24" i="23" s="1"/>
  <c r="AI22" i="32"/>
  <c r="CZ39" i="32"/>
  <c r="CZ39" i="50" s="1"/>
  <c r="K38" i="32"/>
  <c r="K38" i="34" s="1"/>
  <c r="CA37" i="32"/>
  <c r="AB36" i="32"/>
  <c r="AB36" i="35" s="1"/>
  <c r="CB29" i="32"/>
  <c r="CB29" i="23" s="1"/>
  <c r="CF30" i="32"/>
  <c r="CF30" i="35" s="1"/>
  <c r="Y28" i="32"/>
  <c r="Y28" i="34" s="1"/>
  <c r="BG37" i="32"/>
  <c r="U30" i="32"/>
  <c r="U30" i="23" s="1"/>
  <c r="P29" i="32"/>
  <c r="P29" i="35" s="1"/>
  <c r="BU22" i="32"/>
  <c r="AJ28" i="32"/>
  <c r="AJ28" i="23" s="1"/>
  <c r="CL40" i="32"/>
  <c r="CL40" i="50" s="1"/>
  <c r="AI42" i="32"/>
  <c r="AK10" i="32"/>
  <c r="BB23" i="32"/>
  <c r="BP23" i="32"/>
  <c r="BP23" i="23" s="1"/>
  <c r="AV38" i="32"/>
  <c r="AV38" i="23" s="1"/>
  <c r="AN29" i="32"/>
  <c r="AN29" i="33" s="1"/>
  <c r="AE39" i="32"/>
  <c r="CQ38" i="32"/>
  <c r="CQ38" i="50" s="1"/>
  <c r="BC42" i="32"/>
  <c r="BC42" i="35" s="1"/>
  <c r="CZ35" i="32"/>
  <c r="CZ35" i="33" s="1"/>
  <c r="AM23" i="32"/>
  <c r="AM23" i="50" s="1"/>
  <c r="G23" i="32"/>
  <c r="K36" i="32"/>
  <c r="K36" i="50" s="1"/>
  <c r="U12" i="32"/>
  <c r="U12" i="50" s="1"/>
  <c r="T8" i="32"/>
  <c r="CV39" i="32"/>
  <c r="D40" i="32"/>
  <c r="D40" i="50" s="1"/>
  <c r="D41" i="31"/>
  <c r="E41" i="31" s="1"/>
  <c r="F41" i="31" s="1"/>
  <c r="S29" i="32"/>
  <c r="AS23" i="32"/>
  <c r="AS23" i="35" s="1"/>
  <c r="E23" i="32"/>
  <c r="E23" i="23" s="1"/>
  <c r="CN28" i="32"/>
  <c r="CN28" i="34" s="1"/>
  <c r="BB11" i="32"/>
  <c r="BB11" i="50" s="1"/>
  <c r="AU8" i="32"/>
  <c r="P9" i="34"/>
  <c r="K39" i="32"/>
  <c r="K39" i="50" s="1"/>
  <c r="P37" i="32"/>
  <c r="P37" i="35" s="1"/>
  <c r="X38" i="32"/>
  <c r="X38" i="33" s="1"/>
  <c r="CD29" i="32"/>
  <c r="CD29" i="23" s="1"/>
  <c r="BZ29" i="32"/>
  <c r="BZ29" i="50" s="1"/>
  <c r="O29" i="32"/>
  <c r="O29" i="23" s="1"/>
  <c r="BH27" i="32"/>
  <c r="BH27" i="34" s="1"/>
  <c r="P27" i="32"/>
  <c r="BE26" i="32"/>
  <c r="BE26" i="50" s="1"/>
  <c r="W24" i="32"/>
  <c r="W24" i="50" s="1"/>
  <c r="CV28" i="32"/>
  <c r="S11" i="32"/>
  <c r="AY41" i="32"/>
  <c r="AP39" i="32"/>
  <c r="AP39" i="23" s="1"/>
  <c r="CN36" i="32"/>
  <c r="BQ38" i="32"/>
  <c r="BQ38" i="33" s="1"/>
  <c r="BA38" i="32"/>
  <c r="BA38" i="33" s="1"/>
  <c r="AR23" i="32"/>
  <c r="AR23" i="34" s="1"/>
  <c r="AT41" i="32"/>
  <c r="AT41" i="33" s="1"/>
  <c r="V10" i="33"/>
  <c r="V10" i="23"/>
  <c r="BE30" i="32"/>
  <c r="BE30" i="50" s="1"/>
  <c r="AQ22" i="32"/>
  <c r="AQ22" i="23" s="1"/>
  <c r="AV26" i="32"/>
  <c r="AV26" i="33" s="1"/>
  <c r="AO22" i="32"/>
  <c r="AO22" i="35" s="1"/>
  <c r="AR7" i="32"/>
  <c r="AR7" i="50" s="1"/>
  <c r="CI41" i="32"/>
  <c r="CI41" i="23" s="1"/>
  <c r="H29" i="32"/>
  <c r="AA12" i="32"/>
  <c r="AA12" i="34" s="1"/>
  <c r="BF23" i="34"/>
  <c r="AQ29" i="32"/>
  <c r="AQ29" i="50" s="1"/>
  <c r="BU27" i="32"/>
  <c r="BU27" i="34" s="1"/>
  <c r="DC36" i="32"/>
  <c r="DC36" i="50" s="1"/>
  <c r="AQ36" i="32"/>
  <c r="BW29" i="32"/>
  <c r="BW29" i="23" s="1"/>
  <c r="AU29" i="32"/>
  <c r="AU29" i="23" s="1"/>
  <c r="AG29" i="32"/>
  <c r="J25" i="32"/>
  <c r="BG36" i="32"/>
  <c r="BG36" i="33" s="1"/>
  <c r="AX10" i="50"/>
  <c r="CU42" i="32"/>
  <c r="CU42" i="50" s="1"/>
  <c r="CN39" i="32"/>
  <c r="CN39" i="33" s="1"/>
  <c r="BO34" i="32"/>
  <c r="BO34" i="50" s="1"/>
  <c r="K24" i="32"/>
  <c r="K24" i="33" s="1"/>
  <c r="BG34" i="32"/>
  <c r="BG34" i="50" s="1"/>
  <c r="BI8" i="32"/>
  <c r="BM10" i="32"/>
  <c r="BM10" i="23" s="1"/>
  <c r="BW39" i="32"/>
  <c r="BW39" i="33" s="1"/>
  <c r="BJ7" i="32"/>
  <c r="AD11" i="32"/>
  <c r="BC35" i="50"/>
  <c r="BC35" i="33"/>
  <c r="BC35" i="34"/>
  <c r="BC35" i="23"/>
  <c r="BC35" i="35"/>
  <c r="G22" i="32"/>
  <c r="G22" i="23" s="1"/>
  <c r="AO7" i="32"/>
  <c r="AO7" i="34" s="1"/>
  <c r="K22" i="32"/>
  <c r="AJ41" i="50"/>
  <c r="AJ41" i="34"/>
  <c r="AJ41" i="23"/>
  <c r="AJ41" i="35"/>
  <c r="AJ41" i="33"/>
  <c r="AJ7" i="32"/>
  <c r="AJ7" i="23" s="1"/>
  <c r="AL11" i="32"/>
  <c r="V7" i="32"/>
  <c r="V7" i="35" s="1"/>
  <c r="AB40" i="50"/>
  <c r="AB40" i="34"/>
  <c r="AB40" i="33"/>
  <c r="AB40" i="35"/>
  <c r="AB40" i="23"/>
  <c r="X40" i="50"/>
  <c r="X40" i="35"/>
  <c r="X40" i="23"/>
  <c r="X40" i="33"/>
  <c r="X40" i="34"/>
  <c r="DC23" i="32"/>
  <c r="AQ12" i="32"/>
  <c r="BO24" i="32"/>
  <c r="CU23" i="32"/>
  <c r="CU23" i="34" s="1"/>
  <c r="BN22" i="32"/>
  <c r="BN22" i="50" s="1"/>
  <c r="BC11" i="32"/>
  <c r="G24" i="32"/>
  <c r="G24" i="50" s="1"/>
  <c r="N23" i="32"/>
  <c r="N23" i="23" s="1"/>
  <c r="CY42" i="32"/>
  <c r="CY42" i="23" s="1"/>
  <c r="B25" i="32"/>
  <c r="U23" i="32"/>
  <c r="M23" i="32"/>
  <c r="M23" i="33" s="1"/>
  <c r="BD12" i="32"/>
  <c r="T9" i="32"/>
  <c r="T9" i="50" s="1"/>
  <c r="AR11" i="32"/>
  <c r="BB8" i="32"/>
  <c r="BB8" i="50" s="1"/>
  <c r="AB8" i="32"/>
  <c r="AB8" i="33" s="1"/>
  <c r="BI25" i="32"/>
  <c r="BI25" i="50" s="1"/>
  <c r="AK27" i="32"/>
  <c r="BR24" i="32"/>
  <c r="AW8" i="32"/>
  <c r="AW8" i="50" s="1"/>
  <c r="BY26" i="32"/>
  <c r="BY26" i="35" s="1"/>
  <c r="CI24" i="32"/>
  <c r="CI24" i="34" s="1"/>
  <c r="V34" i="32"/>
  <c r="V34" i="33" s="1"/>
  <c r="CU28" i="32"/>
  <c r="CU28" i="23" s="1"/>
  <c r="AD24" i="32"/>
  <c r="AD24" i="23" s="1"/>
  <c r="BH22" i="32"/>
  <c r="CF26" i="32"/>
  <c r="CF26" i="23" s="1"/>
  <c r="N24" i="32"/>
  <c r="N24" i="50" s="1"/>
  <c r="AL12" i="32"/>
  <c r="AL12" i="23" s="1"/>
  <c r="DD23" i="32"/>
  <c r="DD23" i="33" s="1"/>
  <c r="N22" i="32"/>
  <c r="N22" i="23" s="1"/>
  <c r="AP12" i="32"/>
  <c r="AP12" i="23" s="1"/>
  <c r="V10" i="34"/>
  <c r="AM41" i="32"/>
  <c r="AQ30" i="32"/>
  <c r="AQ30" i="23" s="1"/>
  <c r="K30" i="32"/>
  <c r="K30" i="23" s="1"/>
  <c r="CN26" i="32"/>
  <c r="H24" i="32"/>
  <c r="H24" i="34" s="1"/>
  <c r="AM22" i="32"/>
  <c r="AM22" i="23" s="1"/>
  <c r="CF38" i="32"/>
  <c r="CF38" i="23" s="1"/>
  <c r="AD34" i="32"/>
  <c r="BM22" i="32"/>
  <c r="BM22" i="23" s="1"/>
  <c r="AV12" i="50"/>
  <c r="BV30" i="32"/>
  <c r="BV30" i="50" s="1"/>
  <c r="AY24" i="32"/>
  <c r="CR25" i="32"/>
  <c r="CR25" i="34" s="1"/>
  <c r="BO23" i="32"/>
  <c r="BO23" i="23" s="1"/>
  <c r="AL34" i="32"/>
  <c r="AL34" i="33" s="1"/>
  <c r="CF28" i="32"/>
  <c r="CF28" i="34" s="1"/>
  <c r="E27" i="32"/>
  <c r="E27" i="23" s="1"/>
  <c r="AO26" i="32"/>
  <c r="AO26" i="50" s="1"/>
  <c r="CV26" i="32"/>
  <c r="CV26" i="33" s="1"/>
  <c r="CK22" i="32"/>
  <c r="CK22" i="50" s="1"/>
  <c r="V10" i="50"/>
  <c r="AG11" i="32"/>
  <c r="CD22" i="32"/>
  <c r="CD22" i="34" s="1"/>
  <c r="J48" i="7"/>
  <c r="DF44" i="14"/>
  <c r="AR34" i="33"/>
  <c r="AR34" i="34"/>
  <c r="AR34" i="23"/>
  <c r="BW23" i="32"/>
  <c r="BW23" i="23" s="1"/>
  <c r="V29" i="32"/>
  <c r="V29" i="50" s="1"/>
  <c r="AF12" i="32"/>
  <c r="CT41" i="32"/>
  <c r="CT41" i="34" s="1"/>
  <c r="W42" i="32"/>
  <c r="W42" i="23" s="1"/>
  <c r="CK23" i="32"/>
  <c r="CK23" i="23" s="1"/>
  <c r="AZ27" i="32"/>
  <c r="AZ27" i="35" s="1"/>
  <c r="AF8" i="32"/>
  <c r="X10" i="31"/>
  <c r="Y10" i="31" s="1"/>
  <c r="X10" i="32" s="1"/>
  <c r="DA22" i="32"/>
  <c r="DA22" i="35" s="1"/>
  <c r="Z22" i="32"/>
  <c r="Z22" i="34" s="1"/>
  <c r="AU22" i="32"/>
  <c r="AU22" i="35" s="1"/>
  <c r="E34" i="50"/>
  <c r="E34" i="23"/>
  <c r="E34" i="34"/>
  <c r="E34" i="33"/>
  <c r="E34" i="35"/>
  <c r="BN26" i="50"/>
  <c r="BN26" i="23"/>
  <c r="BN26" i="33"/>
  <c r="BN26" i="34"/>
  <c r="BN26" i="35"/>
  <c r="AM11" i="32"/>
  <c r="AM11" i="34" s="1"/>
  <c r="AS10" i="23"/>
  <c r="AS10" i="35"/>
  <c r="CE22" i="32"/>
  <c r="CE22" i="50" s="1"/>
  <c r="AB12" i="32"/>
  <c r="CO24" i="34"/>
  <c r="BA34" i="50"/>
  <c r="BA34" i="33"/>
  <c r="BA34" i="23"/>
  <c r="BA34" i="35"/>
  <c r="BA34" i="34"/>
  <c r="AU41" i="50"/>
  <c r="AU41" i="33"/>
  <c r="AU41" i="34"/>
  <c r="AU41" i="23"/>
  <c r="AU41" i="35"/>
  <c r="X12" i="32"/>
  <c r="X12" i="34" s="1"/>
  <c r="BO10" i="34"/>
  <c r="AS10" i="33"/>
  <c r="AU12" i="32"/>
  <c r="AU12" i="23" s="1"/>
  <c r="BA10" i="32"/>
  <c r="BA10" i="50" s="1"/>
  <c r="BE8" i="32"/>
  <c r="BE8" i="33" s="1"/>
  <c r="BC40" i="50"/>
  <c r="BC40" i="33"/>
  <c r="BC40" i="23"/>
  <c r="BC40" i="34"/>
  <c r="BC40" i="35"/>
  <c r="BB10" i="32"/>
  <c r="BB10" i="50" s="1"/>
  <c r="BD10" i="31"/>
  <c r="BC10" i="32" s="1"/>
  <c r="BC10" i="33" s="1"/>
  <c r="BF11" i="32"/>
  <c r="BF11" i="35" s="1"/>
  <c r="BR42" i="50"/>
  <c r="BR42" i="35"/>
  <c r="BR42" i="23"/>
  <c r="BR42" i="33"/>
  <c r="BY34" i="50"/>
  <c r="BY34" i="33"/>
  <c r="BY34" i="35"/>
  <c r="BY34" i="23"/>
  <c r="BY34" i="34"/>
  <c r="D23" i="50"/>
  <c r="D23" i="33"/>
  <c r="D23" i="35"/>
  <c r="D23" i="23"/>
  <c r="D23" i="34"/>
  <c r="CD38" i="50"/>
  <c r="CD38" i="35"/>
  <c r="CD38" i="23"/>
  <c r="CD38" i="34"/>
  <c r="CD38" i="33"/>
  <c r="Y24" i="23"/>
  <c r="Y24" i="33"/>
  <c r="Y24" i="35"/>
  <c r="Y24" i="34"/>
  <c r="AP23" i="50"/>
  <c r="AP23" i="33"/>
  <c r="AP23" i="34"/>
  <c r="AP23" i="35"/>
  <c r="AP23" i="23"/>
  <c r="BG22" i="32"/>
  <c r="W22" i="32"/>
  <c r="BP40" i="50"/>
  <c r="BP40" i="34"/>
  <c r="BP40" i="33"/>
  <c r="BP40" i="23"/>
  <c r="BP40" i="35"/>
  <c r="BN34" i="50"/>
  <c r="BN34" i="34"/>
  <c r="BN34" i="33"/>
  <c r="BN34" i="23"/>
  <c r="BN34" i="35"/>
  <c r="CQ37" i="35"/>
  <c r="AH23" i="35"/>
  <c r="J45" i="7"/>
  <c r="BD40" i="50"/>
  <c r="BD40" i="33"/>
  <c r="BD40" i="23"/>
  <c r="BD40" i="35"/>
  <c r="BD40" i="34"/>
  <c r="AA7" i="50"/>
  <c r="AA7" i="35"/>
  <c r="AA7" i="33"/>
  <c r="AA7" i="34"/>
  <c r="AA7" i="23"/>
  <c r="BA24" i="34"/>
  <c r="BA24" i="23"/>
  <c r="BA24" i="35"/>
  <c r="AD7" i="50"/>
  <c r="AD7" i="35"/>
  <c r="AD7" i="34"/>
  <c r="AD7" i="23"/>
  <c r="AD7" i="33"/>
  <c r="AZ23" i="50"/>
  <c r="AZ23" i="35"/>
  <c r="AZ23" i="33"/>
  <c r="AZ23" i="34"/>
  <c r="AZ23" i="23"/>
  <c r="CO34" i="50"/>
  <c r="CO34" i="33"/>
  <c r="CO34" i="23"/>
  <c r="CO34" i="34"/>
  <c r="CO34" i="35"/>
  <c r="BR30" i="50"/>
  <c r="BR30" i="35"/>
  <c r="BR30" i="34"/>
  <c r="BR30" i="23"/>
  <c r="BR30" i="33"/>
  <c r="T40" i="50"/>
  <c r="T40" i="34"/>
  <c r="T40" i="33"/>
  <c r="T40" i="23"/>
  <c r="T40" i="35"/>
  <c r="AC24" i="50"/>
  <c r="AC24" i="33"/>
  <c r="AC24" i="34"/>
  <c r="AC24" i="23"/>
  <c r="AC24" i="35"/>
  <c r="BO10" i="23"/>
  <c r="BO10" i="35"/>
  <c r="BO10" i="50"/>
  <c r="BC22" i="32"/>
  <c r="BZ30" i="50"/>
  <c r="BZ30" i="34"/>
  <c r="BZ30" i="23"/>
  <c r="BZ30" i="33"/>
  <c r="BZ30" i="35"/>
  <c r="BU39" i="50"/>
  <c r="BU39" i="35"/>
  <c r="BU39" i="23"/>
  <c r="BU39" i="33"/>
  <c r="BU39" i="34"/>
  <c r="BF24" i="50"/>
  <c r="CN38" i="50"/>
  <c r="CN38" i="34"/>
  <c r="CN38" i="23"/>
  <c r="CN38" i="35"/>
  <c r="CN38" i="33"/>
  <c r="BV23" i="50"/>
  <c r="BV23" i="23"/>
  <c r="BV23" i="35"/>
  <c r="BV23" i="33"/>
  <c r="BV23" i="34"/>
  <c r="AW11" i="32"/>
  <c r="AW11" i="34" s="1"/>
  <c r="W7" i="32"/>
  <c r="W7" i="34" s="1"/>
  <c r="BO9" i="35"/>
  <c r="AX10" i="23"/>
  <c r="CO24" i="23"/>
  <c r="AA42" i="50"/>
  <c r="AA42" i="35"/>
  <c r="AA42" i="34"/>
  <c r="AA42" i="33"/>
  <c r="AA42" i="23"/>
  <c r="Z39" i="50"/>
  <c r="Z39" i="33"/>
  <c r="Z39" i="35"/>
  <c r="Z39" i="23"/>
  <c r="Z39" i="34"/>
  <c r="BH12" i="50"/>
  <c r="BH12" i="34"/>
  <c r="BH12" i="33"/>
  <c r="BH12" i="23"/>
  <c r="BH12" i="35"/>
  <c r="AW22" i="50"/>
  <c r="AW22" i="35"/>
  <c r="AW22" i="33"/>
  <c r="AW22" i="34"/>
  <c r="AW22" i="23"/>
  <c r="CK36" i="50"/>
  <c r="CK36" i="23"/>
  <c r="CK36" i="35"/>
  <c r="CK36" i="33"/>
  <c r="CK36" i="34"/>
  <c r="AJ34" i="50"/>
  <c r="AJ34" i="35"/>
  <c r="AJ34" i="33"/>
  <c r="AJ34" i="23"/>
  <c r="AJ34" i="34"/>
  <c r="CL30" i="50"/>
  <c r="CL30" i="34"/>
  <c r="CL30" i="33"/>
  <c r="CL30" i="23"/>
  <c r="CL30" i="35"/>
  <c r="AO24" i="50"/>
  <c r="AO24" i="23"/>
  <c r="AO24" i="34"/>
  <c r="AO24" i="33"/>
  <c r="AO24" i="35"/>
  <c r="BN23" i="50"/>
  <c r="BN23" i="33"/>
  <c r="BN23" i="35"/>
  <c r="BN23" i="23"/>
  <c r="BN23" i="34"/>
  <c r="AD9" i="33"/>
  <c r="AO12" i="32"/>
  <c r="AO12" i="35" s="1"/>
  <c r="CO24" i="33"/>
  <c r="CO24" i="50"/>
  <c r="AV11" i="50"/>
  <c r="AV11" i="35"/>
  <c r="AV11" i="33"/>
  <c r="AV11" i="34"/>
  <c r="AV11" i="23"/>
  <c r="BH36" i="34"/>
  <c r="AR32" i="23"/>
  <c r="AR32" i="34"/>
  <c r="R27" i="50"/>
  <c r="R27" i="33"/>
  <c r="R27" i="35"/>
  <c r="R27" i="23"/>
  <c r="R27" i="34"/>
  <c r="AK24" i="50"/>
  <c r="AK24" i="33"/>
  <c r="AK24" i="23"/>
  <c r="AK24" i="35"/>
  <c r="AT23" i="50"/>
  <c r="AT23" i="23"/>
  <c r="AT23" i="35"/>
  <c r="AT23" i="33"/>
  <c r="AT23" i="34"/>
  <c r="AV12" i="33"/>
  <c r="AV12" i="23"/>
  <c r="AV12" i="34"/>
  <c r="U11" i="32"/>
  <c r="U11" i="33" s="1"/>
  <c r="AR41" i="50"/>
  <c r="AR41" i="35"/>
  <c r="AR41" i="33"/>
  <c r="AR41" i="23"/>
  <c r="AR41" i="34"/>
  <c r="BS41" i="50"/>
  <c r="BS41" i="33"/>
  <c r="BS41" i="34"/>
  <c r="BS41" i="23"/>
  <c r="BS41" i="35"/>
  <c r="DD26" i="50"/>
  <c r="DD26" i="33"/>
  <c r="DD26" i="34"/>
  <c r="DD26" i="23"/>
  <c r="DD26" i="35"/>
  <c r="BQ24" i="50"/>
  <c r="BQ24" i="33"/>
  <c r="BQ24" i="34"/>
  <c r="BQ24" i="23"/>
  <c r="BQ24" i="35"/>
  <c r="AJ8" i="50"/>
  <c r="AJ8" i="34"/>
  <c r="AJ8" i="35"/>
  <c r="AJ8" i="33"/>
  <c r="AJ8" i="23"/>
  <c r="AU34" i="34"/>
  <c r="AK31" i="50"/>
  <c r="AK31" i="33"/>
  <c r="AK31" i="34"/>
  <c r="AK31" i="35"/>
  <c r="AK31" i="23"/>
  <c r="CN23" i="50"/>
  <c r="CN23" i="35"/>
  <c r="CN23" i="33"/>
  <c r="CN23" i="34"/>
  <c r="CN23" i="23"/>
  <c r="AR12" i="50"/>
  <c r="AR12" i="23"/>
  <c r="AR12" i="34"/>
  <c r="AR12" i="35"/>
  <c r="AR12" i="33"/>
  <c r="BQ39" i="50"/>
  <c r="BQ39" i="35"/>
  <c r="BQ39" i="33"/>
  <c r="BQ39" i="34"/>
  <c r="BQ39" i="23"/>
  <c r="BJ34" i="50"/>
  <c r="BJ34" i="34"/>
  <c r="BJ34" i="33"/>
  <c r="BJ34" i="35"/>
  <c r="BJ34" i="23"/>
  <c r="AW39" i="50"/>
  <c r="AW39" i="23"/>
  <c r="AW39" i="34"/>
  <c r="AW39" i="35"/>
  <c r="AW39" i="33"/>
  <c r="AX32" i="50"/>
  <c r="AX32" i="35"/>
  <c r="AX32" i="33"/>
  <c r="AX32" i="34"/>
  <c r="AX32" i="23"/>
  <c r="BX30" i="35"/>
  <c r="AO30" i="50"/>
  <c r="AO30" i="34"/>
  <c r="AO30" i="33"/>
  <c r="AO30" i="23"/>
  <c r="AO30" i="35"/>
  <c r="I30" i="50"/>
  <c r="I30" i="33"/>
  <c r="I30" i="23"/>
  <c r="I30" i="35"/>
  <c r="I30" i="34"/>
  <c r="Y42" i="50"/>
  <c r="Y42" i="33"/>
  <c r="Y42" i="23"/>
  <c r="Y42" i="34"/>
  <c r="Y42" i="35"/>
  <c r="AN38" i="50"/>
  <c r="DD34" i="50"/>
  <c r="DD34" i="34"/>
  <c r="DD34" i="33"/>
  <c r="DD34" i="35"/>
  <c r="DD34" i="23"/>
  <c r="AV34" i="50"/>
  <c r="AV34" i="23"/>
  <c r="AV34" i="34"/>
  <c r="AV34" i="33"/>
  <c r="AV34" i="35"/>
  <c r="L33" i="50"/>
  <c r="L33" i="34"/>
  <c r="L33" i="23"/>
  <c r="L33" i="35"/>
  <c r="L33" i="33"/>
  <c r="CD27" i="50"/>
  <c r="CD27" i="34"/>
  <c r="CD27" i="23"/>
  <c r="CD27" i="33"/>
  <c r="CD27" i="35"/>
  <c r="AY26" i="50"/>
  <c r="AY26" i="33"/>
  <c r="AY26" i="23"/>
  <c r="AY26" i="35"/>
  <c r="AY26" i="34"/>
  <c r="U8" i="50"/>
  <c r="U8" i="34"/>
  <c r="U8" i="33"/>
  <c r="U8" i="35"/>
  <c r="U8" i="23"/>
  <c r="CM22" i="34"/>
  <c r="BX42" i="50"/>
  <c r="BX42" i="34"/>
  <c r="BX42" i="33"/>
  <c r="BX42" i="23"/>
  <c r="BX42" i="35"/>
  <c r="BM39" i="50"/>
  <c r="BM39" i="33"/>
  <c r="BM39" i="34"/>
  <c r="BM39" i="23"/>
  <c r="BM39" i="35"/>
  <c r="AF34" i="50"/>
  <c r="AF34" i="33"/>
  <c r="AF34" i="35"/>
  <c r="AF34" i="23"/>
  <c r="AF34" i="34"/>
  <c r="BQ41" i="50"/>
  <c r="BQ41" i="35"/>
  <c r="BQ41" i="34"/>
  <c r="BQ41" i="33"/>
  <c r="BQ41" i="23"/>
  <c r="AO39" i="50"/>
  <c r="AO39" i="33"/>
  <c r="AO39" i="34"/>
  <c r="AO39" i="35"/>
  <c r="AO39" i="23"/>
  <c r="I34" i="50"/>
  <c r="I34" i="23"/>
  <c r="I34" i="34"/>
  <c r="I34" i="35"/>
  <c r="I34" i="33"/>
  <c r="BW31" i="50"/>
  <c r="BW31" i="23"/>
  <c r="BW31" i="34"/>
  <c r="BW31" i="35"/>
  <c r="BW31" i="33"/>
  <c r="BT30" i="50"/>
  <c r="BT30" i="33"/>
  <c r="BT30" i="23"/>
  <c r="BT30" i="34"/>
  <c r="BT30" i="35"/>
  <c r="AG30" i="50"/>
  <c r="AG30" i="34"/>
  <c r="AG30" i="35"/>
  <c r="AG30" i="33"/>
  <c r="AG30" i="23"/>
  <c r="AM12" i="50"/>
  <c r="AM12" i="33"/>
  <c r="AM12" i="35"/>
  <c r="AM12" i="34"/>
  <c r="AM12" i="23"/>
  <c r="CU41" i="50"/>
  <c r="CU41" i="33"/>
  <c r="CU41" i="34"/>
  <c r="CU41" i="35"/>
  <c r="CU41" i="23"/>
  <c r="CH38" i="50"/>
  <c r="CH38" i="34"/>
  <c r="CH38" i="33"/>
  <c r="CH38" i="35"/>
  <c r="CH38" i="23"/>
  <c r="Z38" i="50"/>
  <c r="Z38" i="23"/>
  <c r="Z38" i="34"/>
  <c r="Z38" i="35"/>
  <c r="Z38" i="33"/>
  <c r="CW34" i="50"/>
  <c r="CW34" i="34"/>
  <c r="CW34" i="35"/>
  <c r="CW34" i="33"/>
  <c r="CW34" i="23"/>
  <c r="AH34" i="50"/>
  <c r="AH34" i="33"/>
  <c r="AH34" i="23"/>
  <c r="AH34" i="34"/>
  <c r="AH34" i="35"/>
  <c r="D33" i="50"/>
  <c r="D33" i="33"/>
  <c r="D33" i="23"/>
  <c r="D33" i="34"/>
  <c r="D33" i="35"/>
  <c r="BV27" i="50"/>
  <c r="BV27" i="35"/>
  <c r="BV27" i="23"/>
  <c r="BV27" i="34"/>
  <c r="BV27" i="33"/>
  <c r="AH22" i="50"/>
  <c r="AH22" i="33"/>
  <c r="AH22" i="23"/>
  <c r="AH22" i="35"/>
  <c r="AH22" i="34"/>
  <c r="CL24" i="50"/>
  <c r="CL24" i="35"/>
  <c r="CL24" i="33"/>
  <c r="CL24" i="23"/>
  <c r="CL24" i="34"/>
  <c r="AT7" i="50"/>
  <c r="AT7" i="35"/>
  <c r="AT7" i="34"/>
  <c r="AT7" i="33"/>
  <c r="AT7" i="23"/>
  <c r="AS10" i="50"/>
  <c r="BD8" i="32"/>
  <c r="BD8" i="34" s="1"/>
  <c r="AC22" i="32"/>
  <c r="AC22" i="34" s="1"/>
  <c r="BZ22" i="32"/>
  <c r="BZ22" i="34" s="1"/>
  <c r="BM42" i="50"/>
  <c r="BM42" i="33"/>
  <c r="BM42" i="23"/>
  <c r="BM42" i="35"/>
  <c r="BM42" i="34"/>
  <c r="BB39" i="50"/>
  <c r="BB39" i="34"/>
  <c r="BB39" i="33"/>
  <c r="BB39" i="35"/>
  <c r="BB39" i="23"/>
  <c r="BA41" i="50"/>
  <c r="BA41" i="35"/>
  <c r="BA41" i="33"/>
  <c r="BA41" i="34"/>
  <c r="BA41" i="23"/>
  <c r="X36" i="50"/>
  <c r="X36" i="33"/>
  <c r="X36" i="23"/>
  <c r="X36" i="35"/>
  <c r="X36" i="34"/>
  <c r="AR33" i="50"/>
  <c r="AR33" i="23"/>
  <c r="AR33" i="33"/>
  <c r="AR33" i="34"/>
  <c r="AR33" i="35"/>
  <c r="Y30" i="50"/>
  <c r="Y30" i="33"/>
  <c r="Y30" i="34"/>
  <c r="Y30" i="35"/>
  <c r="Y30" i="23"/>
  <c r="B28" i="50"/>
  <c r="B28" i="35"/>
  <c r="B28" i="23"/>
  <c r="B28" i="34"/>
  <c r="B28" i="33"/>
  <c r="BL42" i="50"/>
  <c r="BL42" i="35"/>
  <c r="BL42" i="34"/>
  <c r="BL42" i="33"/>
  <c r="BL42" i="23"/>
  <c r="AJ40" i="50"/>
  <c r="AJ40" i="23"/>
  <c r="AJ40" i="33"/>
  <c r="AJ40" i="34"/>
  <c r="AJ40" i="35"/>
  <c r="BV34" i="50"/>
  <c r="BV34" i="23"/>
  <c r="BV34" i="33"/>
  <c r="BV34" i="34"/>
  <c r="BV34" i="35"/>
  <c r="Z34" i="50"/>
  <c r="Z34" i="33"/>
  <c r="Z34" i="23"/>
  <c r="Z34" i="34"/>
  <c r="Z34" i="35"/>
  <c r="DD32" i="50"/>
  <c r="DD32" i="34"/>
  <c r="DD32" i="33"/>
  <c r="DD32" i="35"/>
  <c r="DD32" i="23"/>
  <c r="AX27" i="50"/>
  <c r="AX27" i="34"/>
  <c r="AX27" i="33"/>
  <c r="AX27" i="35"/>
  <c r="AX27" i="23"/>
  <c r="AI24" i="50"/>
  <c r="AI24" i="23"/>
  <c r="AI24" i="34"/>
  <c r="AI24" i="33"/>
  <c r="AG8" i="50"/>
  <c r="AG8" i="23"/>
  <c r="AG8" i="35"/>
  <c r="AG8" i="33"/>
  <c r="AG8" i="34"/>
  <c r="CU24" i="50"/>
  <c r="CU24" i="33"/>
  <c r="CU24" i="23"/>
  <c r="CU24" i="35"/>
  <c r="CU24" i="34"/>
  <c r="J22" i="32"/>
  <c r="J22" i="33" s="1"/>
  <c r="AE41" i="50"/>
  <c r="AE41" i="35"/>
  <c r="AE41" i="33"/>
  <c r="AE41" i="23"/>
  <c r="AE41" i="34"/>
  <c r="CI40" i="50"/>
  <c r="CI40" i="23"/>
  <c r="CI40" i="33"/>
  <c r="CI40" i="34"/>
  <c r="CI40" i="35"/>
  <c r="BT34" i="50"/>
  <c r="BT34" i="35"/>
  <c r="BT34" i="23"/>
  <c r="BT34" i="34"/>
  <c r="BT34" i="33"/>
  <c r="BZ42" i="50"/>
  <c r="BZ42" i="34"/>
  <c r="BZ42" i="35"/>
  <c r="BZ42" i="33"/>
  <c r="BZ42" i="23"/>
  <c r="AW41" i="50"/>
  <c r="AW41" i="35"/>
  <c r="AW41" i="33"/>
  <c r="AW41" i="23"/>
  <c r="AW41" i="34"/>
  <c r="AU31" i="50"/>
  <c r="AU31" i="34"/>
  <c r="AU31" i="33"/>
  <c r="AU31" i="23"/>
  <c r="AU31" i="35"/>
  <c r="AW30" i="50"/>
  <c r="AW30" i="23"/>
  <c r="AW30" i="33"/>
  <c r="AW30" i="34"/>
  <c r="AW30" i="35"/>
  <c r="Q30" i="50"/>
  <c r="Q30" i="33"/>
  <c r="Q30" i="34"/>
  <c r="Q30" i="35"/>
  <c r="Q30" i="23"/>
  <c r="CL27" i="50"/>
  <c r="CL27" i="34"/>
  <c r="CL27" i="33"/>
  <c r="CL27" i="35"/>
  <c r="CL27" i="23"/>
  <c r="AG42" i="50"/>
  <c r="AG42" i="34"/>
  <c r="AG42" i="35"/>
  <c r="AG42" i="33"/>
  <c r="AG42" i="23"/>
  <c r="D38" i="50"/>
  <c r="D38" i="33"/>
  <c r="D38" i="23"/>
  <c r="D38" i="34"/>
  <c r="D38" i="35"/>
  <c r="BZ33" i="50"/>
  <c r="BZ33" i="33"/>
  <c r="BZ33" i="23"/>
  <c r="BZ33" i="34"/>
  <c r="BZ33" i="35"/>
  <c r="CD32" i="50"/>
  <c r="CD32" i="33"/>
  <c r="CD32" i="23"/>
  <c r="CD32" i="34"/>
  <c r="CD32" i="35"/>
  <c r="BL28" i="50"/>
  <c r="BL28" i="34"/>
  <c r="BL28" i="23"/>
  <c r="BL28" i="35"/>
  <c r="G27" i="50"/>
  <c r="G27" i="35"/>
  <c r="G27" i="23"/>
  <c r="G27" i="34"/>
  <c r="G27" i="33"/>
  <c r="Z24" i="50"/>
  <c r="Z24" i="23"/>
  <c r="Z24" i="33"/>
  <c r="Z24" i="34"/>
  <c r="Z24" i="35"/>
  <c r="CC22" i="50"/>
  <c r="CC22" i="33"/>
  <c r="CC22" i="23"/>
  <c r="CC22" i="34"/>
  <c r="CC22" i="35"/>
  <c r="R23" i="50"/>
  <c r="R23" i="34"/>
  <c r="R23" i="33"/>
  <c r="R23" i="23"/>
  <c r="R23" i="35"/>
  <c r="CJ41" i="50"/>
  <c r="CJ41" i="34"/>
  <c r="CJ41" i="33"/>
  <c r="CJ41" i="23"/>
  <c r="CJ41" i="35"/>
  <c r="BO41" i="50"/>
  <c r="BO41" i="23"/>
  <c r="BO41" i="34"/>
  <c r="BO41" i="33"/>
  <c r="BO41" i="35"/>
  <c r="BV39" i="50"/>
  <c r="BV39" i="33"/>
  <c r="BV39" i="35"/>
  <c r="BV39" i="23"/>
  <c r="BV39" i="34"/>
  <c r="D39" i="50"/>
  <c r="D39" i="35"/>
  <c r="D39" i="34"/>
  <c r="D39" i="33"/>
  <c r="D39" i="23"/>
  <c r="B38" i="50"/>
  <c r="B38" i="33"/>
  <c r="B38" i="34"/>
  <c r="B38" i="23"/>
  <c r="B38" i="35"/>
  <c r="BI31" i="50"/>
  <c r="BI31" i="35"/>
  <c r="BI31" i="34"/>
  <c r="BI31" i="33"/>
  <c r="BI31" i="23"/>
  <c r="Y39" i="50"/>
  <c r="Y39" i="34"/>
  <c r="Y39" i="23"/>
  <c r="Y39" i="33"/>
  <c r="Y39" i="35"/>
  <c r="BS40" i="50"/>
  <c r="BS40" i="35"/>
  <c r="BS40" i="33"/>
  <c r="BS40" i="23"/>
  <c r="BS40" i="34"/>
  <c r="AM31" i="50"/>
  <c r="AM31" i="35"/>
  <c r="AM31" i="34"/>
  <c r="AM31" i="33"/>
  <c r="AM31" i="23"/>
  <c r="CF24" i="50"/>
  <c r="CF24" i="23"/>
  <c r="CF24" i="35"/>
  <c r="CF24" i="34"/>
  <c r="CF24" i="33"/>
  <c r="CP22" i="50"/>
  <c r="CP22" i="34"/>
  <c r="CP22" i="35"/>
  <c r="CP22" i="23"/>
  <c r="CP22" i="33"/>
  <c r="BE22" i="50"/>
  <c r="BE22" i="34"/>
  <c r="BE22" i="33"/>
  <c r="BE22" i="23"/>
  <c r="BE22" i="35"/>
  <c r="DC22" i="50"/>
  <c r="DC22" i="33"/>
  <c r="DC22" i="23"/>
  <c r="DC22" i="34"/>
  <c r="DC22" i="35"/>
  <c r="Z11" i="50"/>
  <c r="Z11" i="33"/>
  <c r="Z11" i="34"/>
  <c r="Z11" i="23"/>
  <c r="Z11" i="35"/>
  <c r="E24" i="50"/>
  <c r="E24" i="34"/>
  <c r="E24" i="33"/>
  <c r="E24" i="23"/>
  <c r="E24" i="35"/>
  <c r="AN12" i="50"/>
  <c r="AN12" i="34"/>
  <c r="AN12" i="33"/>
  <c r="AN12" i="35"/>
  <c r="AN12" i="23"/>
  <c r="CG41" i="50"/>
  <c r="CG41" i="35"/>
  <c r="CG41" i="33"/>
  <c r="CG41" i="23"/>
  <c r="CG41" i="34"/>
  <c r="Y40" i="50"/>
  <c r="Y40" i="23"/>
  <c r="Y40" i="34"/>
  <c r="Y40" i="35"/>
  <c r="Y40" i="33"/>
  <c r="X39" i="50"/>
  <c r="X39" i="23"/>
  <c r="X39" i="35"/>
  <c r="X39" i="34"/>
  <c r="X39" i="33"/>
  <c r="CP38" i="50"/>
  <c r="CP38" i="23"/>
  <c r="CP38" i="35"/>
  <c r="CP38" i="33"/>
  <c r="CP38" i="34"/>
  <c r="CJ37" i="50"/>
  <c r="CJ37" i="23"/>
  <c r="CJ37" i="35"/>
  <c r="CJ37" i="34"/>
  <c r="CJ37" i="33"/>
  <c r="BT36" i="50"/>
  <c r="BT36" i="34"/>
  <c r="BT36" i="23"/>
  <c r="BT36" i="33"/>
  <c r="BT36" i="35"/>
  <c r="AK34" i="50"/>
  <c r="AK34" i="33"/>
  <c r="AK34" i="23"/>
  <c r="AK34" i="34"/>
  <c r="AK34" i="35"/>
  <c r="K31" i="50"/>
  <c r="K31" i="33"/>
  <c r="K31" i="23"/>
  <c r="K31" i="35"/>
  <c r="K31" i="34"/>
  <c r="CY41" i="50"/>
  <c r="CY41" i="33"/>
  <c r="CY41" i="23"/>
  <c r="CY41" i="35"/>
  <c r="CY41" i="34"/>
  <c r="U36" i="50"/>
  <c r="U36" i="23"/>
  <c r="U36" i="35"/>
  <c r="U36" i="33"/>
  <c r="U36" i="34"/>
  <c r="BL41" i="50"/>
  <c r="BL41" i="34"/>
  <c r="BL41" i="23"/>
  <c r="BL41" i="35"/>
  <c r="BL41" i="33"/>
  <c r="DB39" i="50"/>
  <c r="DB39" i="33"/>
  <c r="DB39" i="23"/>
  <c r="DB39" i="34"/>
  <c r="DB39" i="35"/>
  <c r="U39" i="50"/>
  <c r="U39" i="33"/>
  <c r="U39" i="34"/>
  <c r="U39" i="23"/>
  <c r="U39" i="35"/>
  <c r="BP34" i="50"/>
  <c r="BP34" i="33"/>
  <c r="BP34" i="34"/>
  <c r="BP34" i="23"/>
  <c r="BP34" i="35"/>
  <c r="AI42" i="33"/>
  <c r="BU28" i="50"/>
  <c r="BU28" i="34"/>
  <c r="BU28" i="35"/>
  <c r="BU28" i="33"/>
  <c r="BU28" i="23"/>
  <c r="BB26" i="50"/>
  <c r="BB26" i="23"/>
  <c r="BB26" i="35"/>
  <c r="BB26" i="34"/>
  <c r="BB26" i="33"/>
  <c r="DA24" i="50"/>
  <c r="DA24" i="23"/>
  <c r="DA24" i="35"/>
  <c r="DA24" i="34"/>
  <c r="DA24" i="33"/>
  <c r="CC24" i="50"/>
  <c r="CC24" i="34"/>
  <c r="CC24" i="33"/>
  <c r="CC24" i="35"/>
  <c r="CC24" i="23"/>
  <c r="CJ22" i="50"/>
  <c r="CJ22" i="23"/>
  <c r="CJ22" i="34"/>
  <c r="CJ22" i="33"/>
  <c r="CJ22" i="35"/>
  <c r="S8" i="50"/>
  <c r="S8" i="33"/>
  <c r="S8" i="34"/>
  <c r="S8" i="23"/>
  <c r="S8" i="35"/>
  <c r="BH8" i="50"/>
  <c r="BH8" i="33"/>
  <c r="BH8" i="34"/>
  <c r="BH8" i="23"/>
  <c r="BH8" i="35"/>
  <c r="AM9" i="32"/>
  <c r="AM9" i="23" s="1"/>
  <c r="CV42" i="50"/>
  <c r="CV42" i="33"/>
  <c r="CV42" i="34"/>
  <c r="CV42" i="23"/>
  <c r="CV42" i="35"/>
  <c r="CC41" i="50"/>
  <c r="CC41" i="23"/>
  <c r="CC41" i="35"/>
  <c r="CC41" i="33"/>
  <c r="CC41" i="34"/>
  <c r="U41" i="50"/>
  <c r="U41" i="35"/>
  <c r="U41" i="33"/>
  <c r="U41" i="23"/>
  <c r="U41" i="34"/>
  <c r="DA39" i="50"/>
  <c r="DA39" i="23"/>
  <c r="DA39" i="34"/>
  <c r="DA39" i="33"/>
  <c r="DA39" i="35"/>
  <c r="T39" i="50"/>
  <c r="T39" i="34"/>
  <c r="T39" i="33"/>
  <c r="T39" i="35"/>
  <c r="T39" i="23"/>
  <c r="BI35" i="50"/>
  <c r="BI35" i="34"/>
  <c r="BI35" i="33"/>
  <c r="BI35" i="23"/>
  <c r="BI35" i="35"/>
  <c r="G31" i="50"/>
  <c r="G31" i="35"/>
  <c r="CF40" i="50"/>
  <c r="CF40" i="23"/>
  <c r="CF40" i="34"/>
  <c r="CF40" i="35"/>
  <c r="CF40" i="33"/>
  <c r="CS42" i="50"/>
  <c r="CS42" i="33"/>
  <c r="CS42" i="23"/>
  <c r="CS42" i="35"/>
  <c r="CS42" i="34"/>
  <c r="CH39" i="50"/>
  <c r="CH39" i="34"/>
  <c r="CH39" i="33"/>
  <c r="CH39" i="35"/>
  <c r="CH39" i="23"/>
  <c r="DA38" i="50"/>
  <c r="DA38" i="33"/>
  <c r="DA38" i="23"/>
  <c r="DA38" i="34"/>
  <c r="DA38" i="35"/>
  <c r="DD35" i="50"/>
  <c r="DD35" i="23"/>
  <c r="DD35" i="35"/>
  <c r="DD35" i="34"/>
  <c r="DD35" i="33"/>
  <c r="BF34" i="50"/>
  <c r="BF34" i="23"/>
  <c r="BF34" i="34"/>
  <c r="BF34" i="35"/>
  <c r="BF34" i="33"/>
  <c r="R32" i="50"/>
  <c r="R32" i="34"/>
  <c r="R32" i="33"/>
  <c r="R32" i="23"/>
  <c r="R32" i="35"/>
  <c r="CL26" i="50"/>
  <c r="CL26" i="23"/>
  <c r="CL26" i="33"/>
  <c r="CL26" i="35"/>
  <c r="CL26" i="34"/>
  <c r="CW24" i="50"/>
  <c r="CW24" i="23"/>
  <c r="CW24" i="35"/>
  <c r="CW24" i="33"/>
  <c r="CW24" i="34"/>
  <c r="BV24" i="50"/>
  <c r="BV24" i="23"/>
  <c r="BV24" i="35"/>
  <c r="BV24" i="33"/>
  <c r="BV24" i="34"/>
  <c r="J23" i="50"/>
  <c r="J23" i="34"/>
  <c r="J23" i="35"/>
  <c r="J23" i="33"/>
  <c r="J23" i="23"/>
  <c r="H30" i="33"/>
  <c r="Q24" i="50"/>
  <c r="Q24" i="34"/>
  <c r="Q24" i="33"/>
  <c r="Q24" i="35"/>
  <c r="Q24" i="23"/>
  <c r="Y7" i="50"/>
  <c r="Y7" i="23"/>
  <c r="Y7" i="33"/>
  <c r="Y7" i="35"/>
  <c r="Y7" i="34"/>
  <c r="BB42" i="50"/>
  <c r="BB42" i="35"/>
  <c r="BB42" i="33"/>
  <c r="BB42" i="23"/>
  <c r="BB42" i="34"/>
  <c r="CS40" i="50"/>
  <c r="CS40" i="34"/>
  <c r="CS40" i="33"/>
  <c r="CS40" i="35"/>
  <c r="CS40" i="23"/>
  <c r="CK39" i="50"/>
  <c r="CK39" i="33"/>
  <c r="CK39" i="34"/>
  <c r="CK39" i="23"/>
  <c r="CK39" i="35"/>
  <c r="H39" i="50"/>
  <c r="H39" i="34"/>
  <c r="H39" i="33"/>
  <c r="H39" i="23"/>
  <c r="H39" i="35"/>
  <c r="AB38" i="50"/>
  <c r="AB38" i="23"/>
  <c r="AB38" i="35"/>
  <c r="AB38" i="34"/>
  <c r="AB38" i="33"/>
  <c r="H37" i="35"/>
  <c r="H37" i="23"/>
  <c r="CF34" i="50"/>
  <c r="CF34" i="35"/>
  <c r="CF34" i="33"/>
  <c r="CF34" i="34"/>
  <c r="CF34" i="23"/>
  <c r="M34" i="50"/>
  <c r="M34" i="23"/>
  <c r="M34" i="34"/>
  <c r="M34" i="33"/>
  <c r="M34" i="35"/>
  <c r="AH27" i="50"/>
  <c r="AH27" i="23"/>
  <c r="AH27" i="34"/>
  <c r="AH27" i="35"/>
  <c r="AH27" i="33"/>
  <c r="AZ40" i="50"/>
  <c r="AZ40" i="34"/>
  <c r="AZ40" i="33"/>
  <c r="AZ40" i="23"/>
  <c r="AZ40" i="35"/>
  <c r="CI35" i="50"/>
  <c r="CI35" i="33"/>
  <c r="CI35" i="34"/>
  <c r="CI35" i="23"/>
  <c r="CI35" i="35"/>
  <c r="BU42" i="50"/>
  <c r="BU42" i="34"/>
  <c r="BU42" i="23"/>
  <c r="BU42" i="33"/>
  <c r="BU42" i="35"/>
  <c r="BS39" i="50"/>
  <c r="BS39" i="34"/>
  <c r="BS39" i="35"/>
  <c r="BS39" i="33"/>
  <c r="CJ38" i="50"/>
  <c r="CJ38" i="34"/>
  <c r="CJ38" i="33"/>
  <c r="CJ38" i="23"/>
  <c r="CJ38" i="35"/>
  <c r="CO35" i="50"/>
  <c r="CO35" i="33"/>
  <c r="CO35" i="34"/>
  <c r="CO35" i="23"/>
  <c r="CO35" i="35"/>
  <c r="AQ31" i="50"/>
  <c r="AQ31" i="33"/>
  <c r="AQ31" i="35"/>
  <c r="AQ31" i="34"/>
  <c r="AQ31" i="23"/>
  <c r="CH26" i="50"/>
  <c r="CH26" i="33"/>
  <c r="CH26" i="34"/>
  <c r="CH26" i="35"/>
  <c r="CH26" i="23"/>
  <c r="BW22" i="23"/>
  <c r="AX12" i="50"/>
  <c r="AX12" i="34"/>
  <c r="AX12" i="33"/>
  <c r="AX12" i="35"/>
  <c r="AX12" i="23"/>
  <c r="P7" i="50"/>
  <c r="P7" i="35"/>
  <c r="P7" i="33"/>
  <c r="P7" i="23"/>
  <c r="P7" i="34"/>
  <c r="AL29" i="50"/>
  <c r="AL29" i="33"/>
  <c r="AL29" i="23"/>
  <c r="AL29" i="34"/>
  <c r="AL29" i="35"/>
  <c r="I24" i="50"/>
  <c r="I24" i="33"/>
  <c r="I24" i="35"/>
  <c r="I24" i="23"/>
  <c r="I24" i="34"/>
  <c r="BK22" i="50"/>
  <c r="J11" i="50"/>
  <c r="J11" i="34"/>
  <c r="J11" i="33"/>
  <c r="J11" i="23"/>
  <c r="J11" i="35"/>
  <c r="AU7" i="34"/>
  <c r="H39" i="42"/>
  <c r="C39" i="42"/>
  <c r="C40" i="42" s="1"/>
  <c r="C41" i="42" s="1"/>
  <c r="C42" i="42" s="1"/>
  <c r="C42" i="43" s="1"/>
  <c r="AZ22" i="43"/>
  <c r="AZ22" i="38" s="1"/>
  <c r="AX34" i="38"/>
  <c r="CL33" i="47"/>
  <c r="CL33" i="48" s="1"/>
  <c r="Z33" i="44"/>
  <c r="Q7" i="47"/>
  <c r="Q7" i="48" s="1"/>
  <c r="O9" i="43"/>
  <c r="O9" i="47" s="1"/>
  <c r="O9" i="48" s="1"/>
  <c r="CD34" i="45"/>
  <c r="CI43" i="50"/>
  <c r="CI43" i="34"/>
  <c r="CI43" i="33"/>
  <c r="CI43" i="35"/>
  <c r="CI43" i="23"/>
  <c r="CX42" i="50"/>
  <c r="CX42" i="34"/>
  <c r="CX42" i="35"/>
  <c r="CX42" i="33"/>
  <c r="CX42" i="23"/>
  <c r="AZ42" i="50"/>
  <c r="AZ42" i="33"/>
  <c r="AZ42" i="34"/>
  <c r="AZ42" i="23"/>
  <c r="AZ42" i="35"/>
  <c r="AO41" i="50"/>
  <c r="AO41" i="33"/>
  <c r="AO41" i="35"/>
  <c r="AO41" i="34"/>
  <c r="AO41" i="23"/>
  <c r="CR40" i="50"/>
  <c r="CR40" i="33"/>
  <c r="CR40" i="34"/>
  <c r="CR40" i="23"/>
  <c r="CR40" i="35"/>
  <c r="AA39" i="23"/>
  <c r="J38" i="50"/>
  <c r="J38" i="34"/>
  <c r="J38" i="35"/>
  <c r="J38" i="33"/>
  <c r="J38" i="23"/>
  <c r="CC43" i="50"/>
  <c r="CC43" i="34"/>
  <c r="CC43" i="35"/>
  <c r="CC43" i="33"/>
  <c r="CC43" i="23"/>
  <c r="AQ42" i="50"/>
  <c r="AQ42" i="35"/>
  <c r="AQ42" i="34"/>
  <c r="AQ42" i="33"/>
  <c r="AQ42" i="23"/>
  <c r="AN40" i="50"/>
  <c r="AN40" i="35"/>
  <c r="AN40" i="34"/>
  <c r="AN40" i="33"/>
  <c r="AN40" i="23"/>
  <c r="CL39" i="50"/>
  <c r="CL39" i="35"/>
  <c r="CL39" i="34"/>
  <c r="CL39" i="33"/>
  <c r="CL39" i="23"/>
  <c r="AQ40" i="50"/>
  <c r="AQ40" i="33"/>
  <c r="AQ40" i="23"/>
  <c r="AQ40" i="35"/>
  <c r="AQ40" i="34"/>
  <c r="BB38" i="50"/>
  <c r="BB38" i="34"/>
  <c r="BB38" i="23"/>
  <c r="BB38" i="33"/>
  <c r="BB38" i="35"/>
  <c r="BL36" i="50"/>
  <c r="BL36" i="33"/>
  <c r="BL36" i="34"/>
  <c r="BL36" i="35"/>
  <c r="BL36" i="23"/>
  <c r="AK30" i="50"/>
  <c r="AK30" i="33"/>
  <c r="AK30" i="35"/>
  <c r="AK30" i="23"/>
  <c r="AK30" i="34"/>
  <c r="CJ34" i="50"/>
  <c r="CJ34" i="33"/>
  <c r="CJ34" i="35"/>
  <c r="CJ34" i="34"/>
  <c r="CJ34" i="23"/>
  <c r="L34" i="34"/>
  <c r="BN38" i="50"/>
  <c r="BN38" i="23"/>
  <c r="BN38" i="34"/>
  <c r="BN38" i="33"/>
  <c r="BN38" i="35"/>
  <c r="CR34" i="50"/>
  <c r="CR34" i="34"/>
  <c r="CR34" i="33"/>
  <c r="CR34" i="23"/>
  <c r="CR34" i="35"/>
  <c r="T34" i="50"/>
  <c r="T34" i="34"/>
  <c r="T34" i="33"/>
  <c r="T34" i="23"/>
  <c r="T34" i="35"/>
  <c r="BF32" i="50"/>
  <c r="BF32" i="33"/>
  <c r="BF32" i="35"/>
  <c r="BF32" i="23"/>
  <c r="BF32" i="34"/>
  <c r="CO31" i="50"/>
  <c r="CO31" i="33"/>
  <c r="CO31" i="23"/>
  <c r="CO31" i="35"/>
  <c r="CO31" i="34"/>
  <c r="M30" i="50"/>
  <c r="M30" i="33"/>
  <c r="M30" i="35"/>
  <c r="M30" i="34"/>
  <c r="M30" i="23"/>
  <c r="AT29" i="50"/>
  <c r="AT29" i="33"/>
  <c r="AT29" i="34"/>
  <c r="AT29" i="23"/>
  <c r="AT29" i="35"/>
  <c r="BQ30" i="50"/>
  <c r="BQ30" i="33"/>
  <c r="BQ30" i="23"/>
  <c r="BQ30" i="34"/>
  <c r="BQ30" i="35"/>
  <c r="Z29" i="50"/>
  <c r="Z29" i="33"/>
  <c r="Z29" i="23"/>
  <c r="Z29" i="34"/>
  <c r="Z29" i="35"/>
  <c r="AY28" i="34"/>
  <c r="AY28" i="23"/>
  <c r="BY27" i="50"/>
  <c r="BY27" i="33"/>
  <c r="BY27" i="34"/>
  <c r="BY27" i="35"/>
  <c r="BY27" i="23"/>
  <c r="B26" i="50"/>
  <c r="B26" i="33"/>
  <c r="B26" i="23"/>
  <c r="B26" i="35"/>
  <c r="B26" i="34"/>
  <c r="CB24" i="50"/>
  <c r="CB24" i="23"/>
  <c r="CB24" i="33"/>
  <c r="CB24" i="34"/>
  <c r="CB24" i="35"/>
  <c r="CX32" i="50"/>
  <c r="CX32" i="33"/>
  <c r="CX32" i="35"/>
  <c r="CX32" i="34"/>
  <c r="CX32" i="23"/>
  <c r="BA27" i="50"/>
  <c r="BA27" i="23"/>
  <c r="BA27" i="35"/>
  <c r="BA27" i="34"/>
  <c r="BA27" i="33"/>
  <c r="AH26" i="50"/>
  <c r="AH26" i="33"/>
  <c r="AH26" i="23"/>
  <c r="AH26" i="35"/>
  <c r="AH26" i="34"/>
  <c r="AO25" i="50"/>
  <c r="AO25" i="33"/>
  <c r="AO25" i="23"/>
  <c r="AO25" i="35"/>
  <c r="AO25" i="34"/>
  <c r="I25" i="50"/>
  <c r="I25" i="33"/>
  <c r="I25" i="23"/>
  <c r="I25" i="35"/>
  <c r="I25" i="34"/>
  <c r="CC28" i="50"/>
  <c r="CC28" i="33"/>
  <c r="CC28" i="23"/>
  <c r="CC28" i="34"/>
  <c r="CC28" i="35"/>
  <c r="BI24" i="50"/>
  <c r="BI24" i="33"/>
  <c r="BI24" i="23"/>
  <c r="BI24" i="35"/>
  <c r="BI24" i="34"/>
  <c r="T21" i="50"/>
  <c r="T21" i="34"/>
  <c r="T21" i="23"/>
  <c r="T21" i="35"/>
  <c r="T21" i="33"/>
  <c r="AR8" i="50"/>
  <c r="AR8" i="35"/>
  <c r="AR8" i="34"/>
  <c r="AR8" i="33"/>
  <c r="AR8" i="23"/>
  <c r="T13" i="50"/>
  <c r="T13" i="33"/>
  <c r="T13" i="34"/>
  <c r="T13" i="23"/>
  <c r="T13" i="35"/>
  <c r="S6" i="50"/>
  <c r="S6" i="34"/>
  <c r="S6" i="33"/>
  <c r="S6" i="23"/>
  <c r="S6" i="35"/>
  <c r="BD12" i="47"/>
  <c r="BD12" i="48" s="1"/>
  <c r="BD12" i="44"/>
  <c r="BD12" i="38"/>
  <c r="BD12" i="45"/>
  <c r="BD12" i="46"/>
  <c r="AU21" i="44"/>
  <c r="AU21" i="45"/>
  <c r="AU21" i="46"/>
  <c r="CU23" i="38"/>
  <c r="CU23" i="44"/>
  <c r="CU23" i="45"/>
  <c r="CU23" i="47"/>
  <c r="CU23" i="48" s="1"/>
  <c r="CU23" i="46"/>
  <c r="BW27" i="44"/>
  <c r="BW27" i="45"/>
  <c r="DE26" i="38"/>
  <c r="DE26" i="47"/>
  <c r="DE26" i="48" s="1"/>
  <c r="DE26" i="44"/>
  <c r="DE26" i="46"/>
  <c r="DE26" i="45"/>
  <c r="AG24" i="50"/>
  <c r="AG24" i="34"/>
  <c r="AG24" i="33"/>
  <c r="AG24" i="23"/>
  <c r="AG24" i="35"/>
  <c r="Q22" i="50"/>
  <c r="Q22" i="33"/>
  <c r="Q22" i="23"/>
  <c r="Q22" i="34"/>
  <c r="Q22" i="35"/>
  <c r="BB13" i="50"/>
  <c r="BB13" i="23"/>
  <c r="BB13" i="33"/>
  <c r="BB13" i="35"/>
  <c r="BB13" i="34"/>
  <c r="AX7" i="50"/>
  <c r="AX7" i="34"/>
  <c r="AX7" i="35"/>
  <c r="AX7" i="33"/>
  <c r="AX7" i="23"/>
  <c r="L13" i="50"/>
  <c r="L13" i="34"/>
  <c r="L13" i="33"/>
  <c r="L13" i="23"/>
  <c r="L13" i="35"/>
  <c r="V21" i="38"/>
  <c r="V21" i="47"/>
  <c r="V21" i="48" s="1"/>
  <c r="V21" i="44"/>
  <c r="V21" i="45"/>
  <c r="V21" i="46"/>
  <c r="T24" i="38"/>
  <c r="T24" i="44"/>
  <c r="T24" i="47"/>
  <c r="T24" i="48" s="1"/>
  <c r="T24" i="45"/>
  <c r="T24" i="46"/>
  <c r="BE25" i="38"/>
  <c r="BE25" i="44"/>
  <c r="BE25" i="47"/>
  <c r="BE25" i="48" s="1"/>
  <c r="BE25" i="45"/>
  <c r="BE25" i="46"/>
  <c r="L24" i="50"/>
  <c r="L24" i="23"/>
  <c r="L24" i="33"/>
  <c r="L24" i="35"/>
  <c r="L24" i="34"/>
  <c r="DC21" i="50"/>
  <c r="DC21" i="34"/>
  <c r="DC21" i="33"/>
  <c r="DC21" i="23"/>
  <c r="DC21" i="35"/>
  <c r="G7" i="50"/>
  <c r="G7" i="35"/>
  <c r="G7" i="34"/>
  <c r="G7" i="33"/>
  <c r="G7" i="23"/>
  <c r="AE21" i="38"/>
  <c r="AE21" i="44"/>
  <c r="AE21" i="46"/>
  <c r="AE21" i="47"/>
  <c r="AE21" i="48" s="1"/>
  <c r="AE21" i="45"/>
  <c r="CU21" i="38"/>
  <c r="CU21" i="44"/>
  <c r="CU21" i="47"/>
  <c r="CU21" i="48" s="1"/>
  <c r="CU21" i="45"/>
  <c r="CU21" i="46"/>
  <c r="BU25" i="38"/>
  <c r="BU25" i="47"/>
  <c r="BU25" i="48" s="1"/>
  <c r="BU25" i="44"/>
  <c r="BU25" i="45"/>
  <c r="BU25" i="46"/>
  <c r="CN28" i="38"/>
  <c r="CN28" i="47"/>
  <c r="CN28" i="48" s="1"/>
  <c r="CN28" i="44"/>
  <c r="CN28" i="45"/>
  <c r="CN28" i="46"/>
  <c r="DE38" i="38"/>
  <c r="DE38" i="47"/>
  <c r="DE38" i="48" s="1"/>
  <c r="DE38" i="44"/>
  <c r="DE38" i="45"/>
  <c r="DE38" i="46"/>
  <c r="C27" i="38"/>
  <c r="C27" i="47"/>
  <c r="C27" i="48" s="1"/>
  <c r="C27" i="44"/>
  <c r="C27" i="45"/>
  <c r="C27" i="46"/>
  <c r="DC33" i="38"/>
  <c r="DC33" i="47"/>
  <c r="DC33" i="48" s="1"/>
  <c r="DC33" i="45"/>
  <c r="DC33" i="44"/>
  <c r="DC33" i="46"/>
  <c r="CE42" i="38"/>
  <c r="CE42" i="47"/>
  <c r="CE42" i="48" s="1"/>
  <c r="CE42" i="45"/>
  <c r="CE42" i="46"/>
  <c r="CE42" i="44"/>
  <c r="CQ21" i="38"/>
  <c r="CQ21" i="44"/>
  <c r="CQ21" i="47"/>
  <c r="CQ21" i="48" s="1"/>
  <c r="CQ21" i="46"/>
  <c r="CQ21" i="45"/>
  <c r="D30" i="38"/>
  <c r="D30" i="47"/>
  <c r="D30" i="48" s="1"/>
  <c r="D30" i="46"/>
  <c r="D30" i="44"/>
  <c r="D30" i="45"/>
  <c r="BY38" i="38"/>
  <c r="BY38" i="47"/>
  <c r="BY38" i="48" s="1"/>
  <c r="BY38" i="44"/>
  <c r="BY38" i="46"/>
  <c r="BY38" i="45"/>
  <c r="C6" i="44"/>
  <c r="C6" i="38"/>
  <c r="C6" i="46"/>
  <c r="BX24" i="38"/>
  <c r="BX24" i="47"/>
  <c r="BX24" i="48" s="1"/>
  <c r="BX24" i="44"/>
  <c r="BX24" i="45"/>
  <c r="BX24" i="46"/>
  <c r="AW11" i="46"/>
  <c r="AW11" i="44"/>
  <c r="AW11" i="45"/>
  <c r="CV21" i="50"/>
  <c r="CV21" i="34"/>
  <c r="CV21" i="33"/>
  <c r="CV21" i="23"/>
  <c r="CV21" i="35"/>
  <c r="CZ24" i="47"/>
  <c r="CZ24" i="48" s="1"/>
  <c r="CZ24" i="44"/>
  <c r="CZ24" i="46"/>
  <c r="CZ24" i="45"/>
  <c r="AI42" i="38"/>
  <c r="AI42" i="44"/>
  <c r="AI42" i="47"/>
  <c r="AI42" i="48" s="1"/>
  <c r="AI42" i="45"/>
  <c r="AI42" i="46"/>
  <c r="BK43" i="50"/>
  <c r="BK43" i="34"/>
  <c r="BK43" i="33"/>
  <c r="BK43" i="23"/>
  <c r="BK43" i="35"/>
  <c r="CK42" i="50"/>
  <c r="CK42" i="33"/>
  <c r="CK42" i="23"/>
  <c r="CK42" i="35"/>
  <c r="CK42" i="34"/>
  <c r="AW42" i="50"/>
  <c r="AW42" i="33"/>
  <c r="AW42" i="23"/>
  <c r="AW42" i="35"/>
  <c r="AW42" i="34"/>
  <c r="BT41" i="50"/>
  <c r="BT41" i="33"/>
  <c r="BT41" i="23"/>
  <c r="BT41" i="34"/>
  <c r="BT41" i="35"/>
  <c r="CN40" i="50"/>
  <c r="CN40" i="33"/>
  <c r="CN40" i="35"/>
  <c r="CN40" i="23"/>
  <c r="CN40" i="34"/>
  <c r="CV38" i="50"/>
  <c r="CV38" i="34"/>
  <c r="CV38" i="33"/>
  <c r="CV38" i="23"/>
  <c r="CV38" i="35"/>
  <c r="BA43" i="50"/>
  <c r="BA43" i="34"/>
  <c r="BA43" i="33"/>
  <c r="BA43" i="35"/>
  <c r="BA43" i="23"/>
  <c r="AD42" i="50"/>
  <c r="AD42" i="34"/>
  <c r="AD42" i="35"/>
  <c r="AD42" i="33"/>
  <c r="AD42" i="23"/>
  <c r="AF40" i="50"/>
  <c r="AF40" i="33"/>
  <c r="AF40" i="35"/>
  <c r="AF40" i="34"/>
  <c r="AF40" i="23"/>
  <c r="CJ40" i="50"/>
  <c r="CJ40" i="33"/>
  <c r="CJ40" i="35"/>
  <c r="CJ40" i="23"/>
  <c r="CJ40" i="34"/>
  <c r="AM40" i="50"/>
  <c r="AM40" i="23"/>
  <c r="AM40" i="35"/>
  <c r="AM40" i="33"/>
  <c r="AM40" i="34"/>
  <c r="AT38" i="50"/>
  <c r="AT38" i="33"/>
  <c r="AT38" i="34"/>
  <c r="AT38" i="35"/>
  <c r="AT38" i="23"/>
  <c r="DB30" i="50"/>
  <c r="DB30" i="35"/>
  <c r="DB30" i="34"/>
  <c r="DB30" i="33"/>
  <c r="DB30" i="23"/>
  <c r="BZ34" i="50"/>
  <c r="BZ34" i="35"/>
  <c r="BZ34" i="34"/>
  <c r="BZ34" i="33"/>
  <c r="BZ34" i="23"/>
  <c r="U34" i="50"/>
  <c r="U34" i="33"/>
  <c r="U34" i="35"/>
  <c r="U34" i="34"/>
  <c r="U34" i="23"/>
  <c r="CA31" i="50"/>
  <c r="CA31" i="33"/>
  <c r="CA31" i="23"/>
  <c r="CA31" i="35"/>
  <c r="CA31" i="34"/>
  <c r="BF38" i="50"/>
  <c r="BF38" i="34"/>
  <c r="BF38" i="33"/>
  <c r="BF38" i="23"/>
  <c r="BF38" i="35"/>
  <c r="R38" i="50"/>
  <c r="R38" i="33"/>
  <c r="R38" i="34"/>
  <c r="R38" i="23"/>
  <c r="R38" i="35"/>
  <c r="AF36" i="50"/>
  <c r="AF36" i="33"/>
  <c r="AF36" i="35"/>
  <c r="AF36" i="23"/>
  <c r="AF36" i="34"/>
  <c r="CB34" i="50"/>
  <c r="CB34" i="33"/>
  <c r="CB34" i="23"/>
  <c r="CB34" i="35"/>
  <c r="CB34" i="34"/>
  <c r="CV32" i="50"/>
  <c r="CV32" i="33"/>
  <c r="CV32" i="23"/>
  <c r="CV32" i="34"/>
  <c r="CV32" i="35"/>
  <c r="AY31" i="50"/>
  <c r="AY31" i="33"/>
  <c r="AY31" i="34"/>
  <c r="AY31" i="35"/>
  <c r="AY31" i="23"/>
  <c r="DD29" i="50"/>
  <c r="DD29" i="34"/>
  <c r="DD29" i="33"/>
  <c r="DD29" i="35"/>
  <c r="DD29" i="23"/>
  <c r="P29" i="23"/>
  <c r="R29" i="50"/>
  <c r="R29" i="33"/>
  <c r="R29" i="23"/>
  <c r="R29" i="34"/>
  <c r="R29" i="35"/>
  <c r="CT26" i="50"/>
  <c r="CT26" i="34"/>
  <c r="CT26" i="35"/>
  <c r="CT26" i="33"/>
  <c r="CT26" i="23"/>
  <c r="AU25" i="33"/>
  <c r="AU25" i="34"/>
  <c r="BY24" i="50"/>
  <c r="BY24" i="34"/>
  <c r="BY24" i="33"/>
  <c r="BY24" i="35"/>
  <c r="BY24" i="23"/>
  <c r="BR32" i="50"/>
  <c r="BR32" i="23"/>
  <c r="BR32" i="34"/>
  <c r="BR32" i="33"/>
  <c r="BR32" i="35"/>
  <c r="BZ26" i="50"/>
  <c r="BZ26" i="23"/>
  <c r="BZ26" i="35"/>
  <c r="BZ26" i="33"/>
  <c r="BZ26" i="34"/>
  <c r="AG25" i="50"/>
  <c r="AG25" i="34"/>
  <c r="AG25" i="33"/>
  <c r="AG25" i="23"/>
  <c r="AG25" i="35"/>
  <c r="J24" i="50"/>
  <c r="J24" i="23"/>
  <c r="J24" i="33"/>
  <c r="J24" i="35"/>
  <c r="J24" i="34"/>
  <c r="CT22" i="50"/>
  <c r="CT22" i="35"/>
  <c r="CT22" i="23"/>
  <c r="CT22" i="33"/>
  <c r="CT22" i="34"/>
  <c r="BP28" i="33"/>
  <c r="CG24" i="50"/>
  <c r="CG24" i="34"/>
  <c r="CG24" i="23"/>
  <c r="CG24" i="33"/>
  <c r="CG24" i="35"/>
  <c r="BE24" i="50"/>
  <c r="BE24" i="23"/>
  <c r="BE24" i="35"/>
  <c r="BE24" i="33"/>
  <c r="BE24" i="34"/>
  <c r="BN6" i="50"/>
  <c r="BN6" i="23"/>
  <c r="BN6" i="35"/>
  <c r="BN6" i="34"/>
  <c r="BN6" i="33"/>
  <c r="N13" i="50"/>
  <c r="N13" i="34"/>
  <c r="N13" i="35"/>
  <c r="N13" i="33"/>
  <c r="N13" i="23"/>
  <c r="L8" i="50"/>
  <c r="L8" i="33"/>
  <c r="L8" i="34"/>
  <c r="L8" i="23"/>
  <c r="L8" i="35"/>
  <c r="F21" i="38"/>
  <c r="F21" i="44"/>
  <c r="F21" i="47"/>
  <c r="F21" i="48" s="1"/>
  <c r="F21" i="46"/>
  <c r="F21" i="45"/>
  <c r="AW21" i="38"/>
  <c r="AW21" i="44"/>
  <c r="AW21" i="47"/>
  <c r="AW21" i="48" s="1"/>
  <c r="AW21" i="46"/>
  <c r="AW21" i="45"/>
  <c r="CL24" i="47"/>
  <c r="CL24" i="48" s="1"/>
  <c r="CL24" i="45"/>
  <c r="CL24" i="46"/>
  <c r="BM25" i="38"/>
  <c r="BM25" i="47"/>
  <c r="BM25" i="48" s="1"/>
  <c r="BM25" i="44"/>
  <c r="BM25" i="46"/>
  <c r="BM25" i="45"/>
  <c r="CD27" i="44"/>
  <c r="CD27" i="45"/>
  <c r="CH23" i="50"/>
  <c r="CH23" i="33"/>
  <c r="CH23" i="34"/>
  <c r="CH23" i="35"/>
  <c r="CH23" i="23"/>
  <c r="BO6" i="50"/>
  <c r="BO6" i="33"/>
  <c r="BO6" i="23"/>
  <c r="BO6" i="34"/>
  <c r="BO6" i="35"/>
  <c r="AA11" i="50"/>
  <c r="AA11" i="35"/>
  <c r="AA11" i="34"/>
  <c r="AA11" i="23"/>
  <c r="AA11" i="33"/>
  <c r="BO9" i="47"/>
  <c r="BO9" i="48" s="1"/>
  <c r="BO9" i="38"/>
  <c r="BO9" i="44"/>
  <c r="BO9" i="46"/>
  <c r="BO9" i="45"/>
  <c r="AI21" i="38"/>
  <c r="AI21" i="47"/>
  <c r="AI21" i="48" s="1"/>
  <c r="AI21" i="44"/>
  <c r="AI21" i="45"/>
  <c r="AI21" i="46"/>
  <c r="CF24" i="38"/>
  <c r="CF24" i="47"/>
  <c r="CF24" i="48" s="1"/>
  <c r="CF24" i="44"/>
  <c r="CF24" i="46"/>
  <c r="CF24" i="45"/>
  <c r="E6" i="50"/>
  <c r="E6" i="34"/>
  <c r="E6" i="35"/>
  <c r="E6" i="33"/>
  <c r="E6" i="23"/>
  <c r="BJ21" i="38"/>
  <c r="BJ21" i="47"/>
  <c r="BJ21" i="48" s="1"/>
  <c r="BJ21" i="44"/>
  <c r="BJ21" i="46"/>
  <c r="BJ21" i="45"/>
  <c r="CY22" i="50"/>
  <c r="CY22" i="34"/>
  <c r="CY22" i="23"/>
  <c r="CY22" i="35"/>
  <c r="CY22" i="33"/>
  <c r="U21" i="38"/>
  <c r="U21" i="47"/>
  <c r="U21" i="48" s="1"/>
  <c r="U21" i="44"/>
  <c r="U21" i="46"/>
  <c r="U21" i="45"/>
  <c r="AZ39" i="38"/>
  <c r="AZ39" i="47"/>
  <c r="AZ39" i="48" s="1"/>
  <c r="AZ39" i="44"/>
  <c r="AZ39" i="46"/>
  <c r="AZ39" i="45"/>
  <c r="J42" i="45"/>
  <c r="J42" i="46"/>
  <c r="CT23" i="50"/>
  <c r="CT23" i="33"/>
  <c r="CT23" i="23"/>
  <c r="CT23" i="34"/>
  <c r="CT23" i="35"/>
  <c r="AQ35" i="38"/>
  <c r="AQ35" i="47"/>
  <c r="AQ35" i="48" s="1"/>
  <c r="AQ35" i="45"/>
  <c r="AQ35" i="44"/>
  <c r="AQ35" i="46"/>
  <c r="CM42" i="44"/>
  <c r="BY42" i="47"/>
  <c r="BY42" i="48" s="1"/>
  <c r="AY27" i="38"/>
  <c r="AY27" i="47"/>
  <c r="AY27" i="48" s="1"/>
  <c r="AY27" i="46"/>
  <c r="AY27" i="45"/>
  <c r="AY27" i="44"/>
  <c r="BU26" i="38"/>
  <c r="BU26" i="47"/>
  <c r="BU26" i="48" s="1"/>
  <c r="BU26" i="44"/>
  <c r="BU26" i="45"/>
  <c r="BU26" i="46"/>
  <c r="AM7" i="44"/>
  <c r="AM7" i="45"/>
  <c r="AM7" i="46"/>
  <c r="CU21" i="50"/>
  <c r="CU21" i="34"/>
  <c r="CU21" i="23"/>
  <c r="CU21" i="33"/>
  <c r="CU21" i="35"/>
  <c r="CR23" i="38"/>
  <c r="CR23" i="47"/>
  <c r="CR23" i="48" s="1"/>
  <c r="CR23" i="45"/>
  <c r="CR23" i="44"/>
  <c r="CR23" i="46"/>
  <c r="CV24" i="38"/>
  <c r="CV24" i="47"/>
  <c r="CV24" i="48" s="1"/>
  <c r="CV24" i="45"/>
  <c r="CV24" i="46"/>
  <c r="CV24" i="44"/>
  <c r="BO24" i="38"/>
  <c r="AL41" i="50"/>
  <c r="AL41" i="33"/>
  <c r="AL41" i="34"/>
  <c r="AL41" i="35"/>
  <c r="AL41" i="23"/>
  <c r="CL36" i="44"/>
  <c r="I6" i="44"/>
  <c r="AC8" i="47"/>
  <c r="AC8" i="48" s="1"/>
  <c r="AL8" i="43"/>
  <c r="AL8" i="47" s="1"/>
  <c r="AL8" i="48" s="1"/>
  <c r="CD34" i="44"/>
  <c r="AT40" i="44"/>
  <c r="AO43" i="50"/>
  <c r="AO43" i="34"/>
  <c r="AO43" i="35"/>
  <c r="AO43" i="33"/>
  <c r="AO43" i="23"/>
  <c r="BP42" i="50"/>
  <c r="BP42" i="33"/>
  <c r="BP42" i="35"/>
  <c r="BP42" i="34"/>
  <c r="BP42" i="23"/>
  <c r="AO42" i="50"/>
  <c r="AO42" i="33"/>
  <c r="AO42" i="34"/>
  <c r="AO42" i="23"/>
  <c r="AO42" i="35"/>
  <c r="CS38" i="50"/>
  <c r="CS38" i="34"/>
  <c r="CS38" i="33"/>
  <c r="CS38" i="23"/>
  <c r="CS38" i="35"/>
  <c r="X37" i="35"/>
  <c r="X37" i="33"/>
  <c r="CT42" i="50"/>
  <c r="CT42" i="34"/>
  <c r="CT42" i="35"/>
  <c r="CT42" i="23"/>
  <c r="CT42" i="33"/>
  <c r="AM41" i="35"/>
  <c r="CK40" i="50"/>
  <c r="CK40" i="23"/>
  <c r="CK40" i="34"/>
  <c r="CK40" i="35"/>
  <c r="CK40" i="33"/>
  <c r="BR38" i="50"/>
  <c r="BR38" i="34"/>
  <c r="BR38" i="33"/>
  <c r="BR38" i="23"/>
  <c r="BR38" i="35"/>
  <c r="AL38" i="50"/>
  <c r="AL38" i="34"/>
  <c r="AL38" i="23"/>
  <c r="AL38" i="35"/>
  <c r="AL38" i="33"/>
  <c r="BH34" i="50"/>
  <c r="BH34" i="33"/>
  <c r="BH34" i="34"/>
  <c r="BH34" i="23"/>
  <c r="BH34" i="35"/>
  <c r="E30" i="50"/>
  <c r="E30" i="33"/>
  <c r="E30" i="23"/>
  <c r="E30" i="34"/>
  <c r="E30" i="35"/>
  <c r="DA34" i="50"/>
  <c r="DA34" i="33"/>
  <c r="DA34" i="35"/>
  <c r="DA34" i="23"/>
  <c r="DA34" i="34"/>
  <c r="BI34" i="50"/>
  <c r="BI34" i="33"/>
  <c r="BI34" i="35"/>
  <c r="BI34" i="23"/>
  <c r="BI34" i="34"/>
  <c r="R34" i="50"/>
  <c r="R34" i="33"/>
  <c r="R34" i="34"/>
  <c r="R34" i="23"/>
  <c r="R34" i="35"/>
  <c r="O31" i="50"/>
  <c r="AX38" i="50"/>
  <c r="AX38" i="33"/>
  <c r="AX38" i="23"/>
  <c r="AX38" i="34"/>
  <c r="AX38" i="35"/>
  <c r="G38" i="33"/>
  <c r="G38" i="34"/>
  <c r="CE35" i="33"/>
  <c r="BQ34" i="50"/>
  <c r="BQ34" i="33"/>
  <c r="BQ34" i="23"/>
  <c r="BQ34" i="35"/>
  <c r="BQ34" i="34"/>
  <c r="CV33" i="50"/>
  <c r="CV33" i="34"/>
  <c r="CV33" i="33"/>
  <c r="CV33" i="23"/>
  <c r="CV33" i="35"/>
  <c r="CL32" i="50"/>
  <c r="CL32" i="33"/>
  <c r="CL32" i="23"/>
  <c r="CL32" i="34"/>
  <c r="CL32" i="35"/>
  <c r="Z32" i="50"/>
  <c r="Z32" i="33"/>
  <c r="Z32" i="34"/>
  <c r="Z32" i="23"/>
  <c r="Z32" i="35"/>
  <c r="CZ30" i="50"/>
  <c r="CZ30" i="33"/>
  <c r="CZ30" i="34"/>
  <c r="CZ30" i="35"/>
  <c r="CZ30" i="23"/>
  <c r="AS30" i="50"/>
  <c r="AS30" i="33"/>
  <c r="AS30" i="35"/>
  <c r="AS30" i="34"/>
  <c r="AS30" i="23"/>
  <c r="CT34" i="50"/>
  <c r="CT34" i="34"/>
  <c r="CT34" i="33"/>
  <c r="CT34" i="23"/>
  <c r="CT34" i="35"/>
  <c r="CS28" i="50"/>
  <c r="CS28" i="23"/>
  <c r="CS28" i="33"/>
  <c r="CS28" i="35"/>
  <c r="CS28" i="34"/>
  <c r="J28" i="50"/>
  <c r="J28" i="33"/>
  <c r="J28" i="23"/>
  <c r="J28" i="34"/>
  <c r="J28" i="35"/>
  <c r="AB27" i="33"/>
  <c r="AM25" i="50"/>
  <c r="AM25" i="34"/>
  <c r="AM25" i="33"/>
  <c r="AM25" i="23"/>
  <c r="AM25" i="35"/>
  <c r="AL32" i="50"/>
  <c r="AL32" i="33"/>
  <c r="AL32" i="23"/>
  <c r="AL32" i="35"/>
  <c r="AL32" i="34"/>
  <c r="DB28" i="50"/>
  <c r="DB28" i="33"/>
  <c r="DB28" i="23"/>
  <c r="DB28" i="34"/>
  <c r="DB28" i="35"/>
  <c r="AT26" i="50"/>
  <c r="AT26" i="33"/>
  <c r="AT26" i="23"/>
  <c r="AT26" i="34"/>
  <c r="AT26" i="35"/>
  <c r="CS24" i="50"/>
  <c r="CS24" i="23"/>
  <c r="CS24" i="35"/>
  <c r="CS24" i="34"/>
  <c r="CS24" i="33"/>
  <c r="AY25" i="50"/>
  <c r="AY25" i="23"/>
  <c r="AY25" i="35"/>
  <c r="AY25" i="33"/>
  <c r="AY25" i="34"/>
  <c r="AW24" i="50"/>
  <c r="AW24" i="34"/>
  <c r="AW24" i="35"/>
  <c r="AW24" i="33"/>
  <c r="AW24" i="23"/>
  <c r="CQ22" i="50"/>
  <c r="CQ22" i="33"/>
  <c r="CQ22" i="23"/>
  <c r="CQ22" i="34"/>
  <c r="CQ22" i="35"/>
  <c r="CR21" i="50"/>
  <c r="CR21" i="34"/>
  <c r="CR21" i="33"/>
  <c r="CR21" i="35"/>
  <c r="CR21" i="23"/>
  <c r="BI11" i="50"/>
  <c r="BI11" i="23"/>
  <c r="BI11" i="34"/>
  <c r="BI11" i="33"/>
  <c r="BI11" i="35"/>
  <c r="AW13" i="50"/>
  <c r="AW13" i="34"/>
  <c r="AW13" i="23"/>
  <c r="AW13" i="33"/>
  <c r="AW13" i="35"/>
  <c r="AD13" i="50"/>
  <c r="AD13" i="33"/>
  <c r="AD13" i="23"/>
  <c r="AD13" i="34"/>
  <c r="AD13" i="35"/>
  <c r="AA6" i="50"/>
  <c r="AA6" i="34"/>
  <c r="AA6" i="23"/>
  <c r="AA6" i="35"/>
  <c r="AA6" i="33"/>
  <c r="J13" i="50"/>
  <c r="J13" i="34"/>
  <c r="J13" i="33"/>
  <c r="J13" i="23"/>
  <c r="J13" i="35"/>
  <c r="K6" i="50"/>
  <c r="K6" i="34"/>
  <c r="K6" i="35"/>
  <c r="K6" i="33"/>
  <c r="K6" i="23"/>
  <c r="O21" i="38"/>
  <c r="O21" i="47"/>
  <c r="O21" i="48" s="1"/>
  <c r="O21" i="44"/>
  <c r="O21" i="45"/>
  <c r="O21" i="46"/>
  <c r="K24" i="38"/>
  <c r="K24" i="44"/>
  <c r="K24" i="47"/>
  <c r="K24" i="48" s="1"/>
  <c r="K24" i="45"/>
  <c r="K24" i="46"/>
  <c r="CK26" i="38"/>
  <c r="CK26" i="47"/>
  <c r="CK26" i="48" s="1"/>
  <c r="CK26" i="44"/>
  <c r="CK26" i="45"/>
  <c r="CK26" i="46"/>
  <c r="AB23" i="50"/>
  <c r="AB23" i="34"/>
  <c r="AB23" i="23"/>
  <c r="AB23" i="35"/>
  <c r="AB23" i="33"/>
  <c r="AW21" i="50"/>
  <c r="AW21" i="34"/>
  <c r="AW21" i="23"/>
  <c r="AW21" i="33"/>
  <c r="AW21" i="35"/>
  <c r="BM6" i="50"/>
  <c r="BM6" i="34"/>
  <c r="BM6" i="23"/>
  <c r="BM6" i="35"/>
  <c r="BM6" i="33"/>
  <c r="BA10" i="47"/>
  <c r="BA10" i="48" s="1"/>
  <c r="BA10" i="46"/>
  <c r="BA10" i="38"/>
  <c r="BA10" i="45"/>
  <c r="BA10" i="44"/>
  <c r="BR21" i="38"/>
  <c r="BR21" i="44"/>
  <c r="BR21" i="47"/>
  <c r="BR21" i="48" s="1"/>
  <c r="BR21" i="46"/>
  <c r="BR21" i="45"/>
  <c r="BZ23" i="38"/>
  <c r="BZ23" i="47"/>
  <c r="BZ23" i="48" s="1"/>
  <c r="BZ23" i="44"/>
  <c r="BZ23" i="45"/>
  <c r="BZ23" i="46"/>
  <c r="CO24" i="38"/>
  <c r="CO24" i="46"/>
  <c r="CO24" i="47"/>
  <c r="CO24" i="48" s="1"/>
  <c r="AB13" i="50"/>
  <c r="AB13" i="34"/>
  <c r="AB13" i="23"/>
  <c r="AB13" i="33"/>
  <c r="AB13" i="35"/>
  <c r="BG12" i="47"/>
  <c r="BG12" i="48" s="1"/>
  <c r="BG12" i="38"/>
  <c r="BG12" i="44"/>
  <c r="BG12" i="46"/>
  <c r="BG12" i="45"/>
  <c r="CA21" i="38"/>
  <c r="CA21" i="47"/>
  <c r="CA21" i="48" s="1"/>
  <c r="CA21" i="44"/>
  <c r="CA21" i="45"/>
  <c r="CA21" i="46"/>
  <c r="H23" i="38"/>
  <c r="CT27" i="38"/>
  <c r="CT27" i="47"/>
  <c r="CT27" i="48" s="1"/>
  <c r="CT27" i="44"/>
  <c r="CT27" i="45"/>
  <c r="CT27" i="46"/>
  <c r="AR28" i="38"/>
  <c r="AR28" i="47"/>
  <c r="AR28" i="48" s="1"/>
  <c r="AR28" i="44"/>
  <c r="AR28" i="45"/>
  <c r="AR28" i="46"/>
  <c r="CH28" i="47"/>
  <c r="CH28" i="48" s="1"/>
  <c r="CH28" i="45"/>
  <c r="CH28" i="46"/>
  <c r="CU39" i="38"/>
  <c r="CU39" i="47"/>
  <c r="CU39" i="48" s="1"/>
  <c r="CU39" i="44"/>
  <c r="CU39" i="45"/>
  <c r="CU39" i="46"/>
  <c r="AM42" i="38"/>
  <c r="AM42" i="44"/>
  <c r="AM42" i="47"/>
  <c r="AM42" i="48" s="1"/>
  <c r="AM42" i="46"/>
  <c r="AM42" i="45"/>
  <c r="BP7" i="47"/>
  <c r="BP7" i="48" s="1"/>
  <c r="BP7" i="38"/>
  <c r="BP7" i="45"/>
  <c r="BP7" i="46"/>
  <c r="BP7" i="44"/>
  <c r="BP28" i="38"/>
  <c r="BP28" i="47"/>
  <c r="BP28" i="48" s="1"/>
  <c r="BP28" i="44"/>
  <c r="BP28" i="46"/>
  <c r="BP28" i="45"/>
  <c r="AR30" i="38"/>
  <c r="AR30" i="47"/>
  <c r="AR30" i="48" s="1"/>
  <c r="AR30" i="44"/>
  <c r="AR30" i="46"/>
  <c r="AR30" i="45"/>
  <c r="CC42" i="46"/>
  <c r="BC33" i="38"/>
  <c r="BC33" i="47"/>
  <c r="BC33" i="48" s="1"/>
  <c r="BC33" i="44"/>
  <c r="BC33" i="46"/>
  <c r="BC33" i="45"/>
  <c r="AP28" i="47"/>
  <c r="AP28" i="48" s="1"/>
  <c r="AP28" i="46"/>
  <c r="AP28" i="45"/>
  <c r="AQ13" i="50"/>
  <c r="AQ13" i="34"/>
  <c r="AQ13" i="35"/>
  <c r="AQ13" i="23"/>
  <c r="AQ13" i="33"/>
  <c r="C24" i="38"/>
  <c r="C24" i="47"/>
  <c r="C24" i="48" s="1"/>
  <c r="C24" i="44"/>
  <c r="C24" i="45"/>
  <c r="C24" i="46"/>
  <c r="AK41" i="50"/>
  <c r="AK41" i="35"/>
  <c r="AK41" i="33"/>
  <c r="AK41" i="34"/>
  <c r="AK41" i="23"/>
  <c r="BO9" i="50"/>
  <c r="BO9" i="34"/>
  <c r="BO9" i="23"/>
  <c r="P31" i="43"/>
  <c r="P31" i="38" s="1"/>
  <c r="CP40" i="47"/>
  <c r="CP40" i="48" s="1"/>
  <c r="BX41" i="47"/>
  <c r="BX41" i="48" s="1"/>
  <c r="T12" i="47"/>
  <c r="T12" i="48" s="1"/>
  <c r="AS11" i="43"/>
  <c r="AS11" i="47" s="1"/>
  <c r="AS11" i="48" s="1"/>
  <c r="L12" i="44"/>
  <c r="CD34" i="47"/>
  <c r="CD34" i="48" s="1"/>
  <c r="BP39" i="43"/>
  <c r="BP39" i="38" s="1"/>
  <c r="CR36" i="43"/>
  <c r="CR36" i="47" s="1"/>
  <c r="CR36" i="48" s="1"/>
  <c r="C37" i="43"/>
  <c r="C37" i="45" s="1"/>
  <c r="DB43" i="50"/>
  <c r="DB43" i="34"/>
  <c r="DB43" i="35"/>
  <c r="DB43" i="33"/>
  <c r="DB43" i="23"/>
  <c r="V43" i="50"/>
  <c r="V43" i="34"/>
  <c r="V43" i="35"/>
  <c r="V43" i="33"/>
  <c r="V43" i="23"/>
  <c r="BG42" i="50"/>
  <c r="BG42" i="33"/>
  <c r="BG42" i="23"/>
  <c r="BG42" i="34"/>
  <c r="BG42" i="35"/>
  <c r="CU40" i="50"/>
  <c r="CU40" i="23"/>
  <c r="CU40" i="34"/>
  <c r="CU40" i="33"/>
  <c r="CU40" i="35"/>
  <c r="AN39" i="50"/>
  <c r="AN39" i="33"/>
  <c r="AN39" i="23"/>
  <c r="AN39" i="35"/>
  <c r="AN39" i="34"/>
  <c r="CC38" i="50"/>
  <c r="CC38" i="34"/>
  <c r="CC38" i="35"/>
  <c r="CC38" i="33"/>
  <c r="CC38" i="23"/>
  <c r="CR43" i="50"/>
  <c r="CR43" i="34"/>
  <c r="CR43" i="23"/>
  <c r="CR43" i="35"/>
  <c r="CR43" i="33"/>
  <c r="AY40" i="50"/>
  <c r="AY40" i="33"/>
  <c r="AY40" i="35"/>
  <c r="AY40" i="23"/>
  <c r="AY40" i="34"/>
  <c r="AU40" i="50"/>
  <c r="AU40" i="33"/>
  <c r="AU40" i="35"/>
  <c r="AU40" i="23"/>
  <c r="AU40" i="34"/>
  <c r="BJ38" i="50"/>
  <c r="BJ38" i="34"/>
  <c r="BJ38" i="35"/>
  <c r="BJ38" i="33"/>
  <c r="BJ38" i="23"/>
  <c r="AD38" i="50"/>
  <c r="AD38" i="34"/>
  <c r="AD38" i="33"/>
  <c r="AD38" i="23"/>
  <c r="AD38" i="35"/>
  <c r="AU37" i="50"/>
  <c r="AU37" i="33"/>
  <c r="AU37" i="34"/>
  <c r="AU37" i="23"/>
  <c r="AU37" i="35"/>
  <c r="BA30" i="50"/>
  <c r="BA30" i="33"/>
  <c r="BA30" i="23"/>
  <c r="BA30" i="35"/>
  <c r="BA30" i="34"/>
  <c r="BV29" i="50"/>
  <c r="BV29" i="33"/>
  <c r="BV29" i="23"/>
  <c r="BV29" i="34"/>
  <c r="BV29" i="35"/>
  <c r="AS34" i="50"/>
  <c r="AS34" i="34"/>
  <c r="AS34" i="33"/>
  <c r="AS34" i="23"/>
  <c r="AS34" i="35"/>
  <c r="W40" i="50"/>
  <c r="W40" i="33"/>
  <c r="W40" i="35"/>
  <c r="W40" i="23"/>
  <c r="W40" i="34"/>
  <c r="AP38" i="50"/>
  <c r="AP38" i="34"/>
  <c r="AP38" i="33"/>
  <c r="AP38" i="23"/>
  <c r="AP38" i="35"/>
  <c r="CZ37" i="50"/>
  <c r="CZ37" i="34"/>
  <c r="CZ37" i="33"/>
  <c r="CZ37" i="23"/>
  <c r="CZ37" i="35"/>
  <c r="CR33" i="50"/>
  <c r="CR33" i="23"/>
  <c r="CR33" i="33"/>
  <c r="CR33" i="35"/>
  <c r="CR33" i="34"/>
  <c r="CG30" i="50"/>
  <c r="CG30" i="33"/>
  <c r="CG30" i="34"/>
  <c r="CG30" i="35"/>
  <c r="CG30" i="23"/>
  <c r="CS30" i="50"/>
  <c r="CS30" i="34"/>
  <c r="CS30" i="33"/>
  <c r="CS30" i="23"/>
  <c r="CS30" i="35"/>
  <c r="AI30" i="50"/>
  <c r="AI30" i="33"/>
  <c r="AI30" i="23"/>
  <c r="AI30" i="34"/>
  <c r="AI30" i="35"/>
  <c r="C30" i="34"/>
  <c r="C30" i="33"/>
  <c r="C30" i="23"/>
  <c r="BT28" i="50"/>
  <c r="BT28" i="33"/>
  <c r="BT28" i="34"/>
  <c r="BT28" i="23"/>
  <c r="J27" i="50"/>
  <c r="J27" i="34"/>
  <c r="J27" i="23"/>
  <c r="J27" i="33"/>
  <c r="J27" i="35"/>
  <c r="BM26" i="50"/>
  <c r="BM26" i="33"/>
  <c r="BM26" i="34"/>
  <c r="BM26" i="35"/>
  <c r="BM26" i="23"/>
  <c r="AE25" i="50"/>
  <c r="AE25" i="33"/>
  <c r="AE25" i="34"/>
  <c r="AE25" i="23"/>
  <c r="AE25" i="35"/>
  <c r="DB34" i="50"/>
  <c r="DB34" i="34"/>
  <c r="DB34" i="33"/>
  <c r="DB34" i="23"/>
  <c r="DB34" i="35"/>
  <c r="F32" i="50"/>
  <c r="F32" i="33"/>
  <c r="F32" i="23"/>
  <c r="F32" i="35"/>
  <c r="F32" i="34"/>
  <c r="CQ27" i="50"/>
  <c r="CQ27" i="34"/>
  <c r="CQ27" i="33"/>
  <c r="CQ27" i="35"/>
  <c r="CQ27" i="23"/>
  <c r="BM24" i="50"/>
  <c r="BM24" i="34"/>
  <c r="BM24" i="23"/>
  <c r="BM24" i="35"/>
  <c r="BM24" i="33"/>
  <c r="CL28" i="50"/>
  <c r="CL28" i="33"/>
  <c r="CL28" i="34"/>
  <c r="CL28" i="35"/>
  <c r="CL28" i="23"/>
  <c r="CC26" i="50"/>
  <c r="CC26" i="33"/>
  <c r="CC26" i="34"/>
  <c r="CC26" i="35"/>
  <c r="CC26" i="23"/>
  <c r="AQ25" i="50"/>
  <c r="AQ25" i="34"/>
  <c r="AQ25" i="33"/>
  <c r="AQ25" i="35"/>
  <c r="AQ25" i="23"/>
  <c r="K25" i="33"/>
  <c r="BL24" i="50"/>
  <c r="BL24" i="35"/>
  <c r="BL24" i="34"/>
  <c r="BL24" i="33"/>
  <c r="BL24" i="23"/>
  <c r="BD22" i="50"/>
  <c r="BD22" i="23"/>
  <c r="BD22" i="33"/>
  <c r="BD22" i="34"/>
  <c r="BD22" i="35"/>
  <c r="BX21" i="50"/>
  <c r="BX21" i="34"/>
  <c r="BX21" i="23"/>
  <c r="BX21" i="35"/>
  <c r="BX21" i="33"/>
  <c r="AJ13" i="50"/>
  <c r="AJ13" i="34"/>
  <c r="AJ13" i="33"/>
  <c r="AJ13" i="35"/>
  <c r="AJ13" i="23"/>
  <c r="AA13" i="50"/>
  <c r="AA13" i="34"/>
  <c r="AA13" i="23"/>
  <c r="AA13" i="35"/>
  <c r="AA13" i="33"/>
  <c r="W6" i="50"/>
  <c r="W6" i="23"/>
  <c r="W6" i="34"/>
  <c r="W6" i="33"/>
  <c r="W6" i="35"/>
  <c r="F13" i="50"/>
  <c r="F13" i="34"/>
  <c r="F13" i="35"/>
  <c r="F13" i="33"/>
  <c r="F13" i="23"/>
  <c r="BC12" i="47"/>
  <c r="BC12" i="48" s="1"/>
  <c r="BC12" i="44"/>
  <c r="BC12" i="45"/>
  <c r="BC12" i="46"/>
  <c r="CL22" i="38"/>
  <c r="CL22" i="44"/>
  <c r="CL22" i="47"/>
  <c r="CL22" i="48" s="1"/>
  <c r="CL22" i="46"/>
  <c r="CL22" i="45"/>
  <c r="U24" i="44"/>
  <c r="BI26" i="38"/>
  <c r="BI26" i="44"/>
  <c r="BI26" i="47"/>
  <c r="BI26" i="48" s="1"/>
  <c r="BI26" i="46"/>
  <c r="BI26" i="45"/>
  <c r="CO26" i="38"/>
  <c r="CO26" i="44"/>
  <c r="CO26" i="47"/>
  <c r="CO26" i="48" s="1"/>
  <c r="CO26" i="46"/>
  <c r="CO26" i="45"/>
  <c r="AS24" i="50"/>
  <c r="AS24" i="34"/>
  <c r="AS24" i="33"/>
  <c r="AS24" i="23"/>
  <c r="AS24" i="35"/>
  <c r="CH22" i="50"/>
  <c r="CH22" i="33"/>
  <c r="CH22" i="23"/>
  <c r="CH22" i="34"/>
  <c r="CH22" i="35"/>
  <c r="V22" i="50"/>
  <c r="V22" i="33"/>
  <c r="V22" i="23"/>
  <c r="V22" i="34"/>
  <c r="V22" i="35"/>
  <c r="N21" i="50"/>
  <c r="N21" i="34"/>
  <c r="N21" i="33"/>
  <c r="N21" i="23"/>
  <c r="N21" i="35"/>
  <c r="U10" i="50"/>
  <c r="U10" i="35"/>
  <c r="U10" i="23"/>
  <c r="U10" i="34"/>
  <c r="U10" i="33"/>
  <c r="BO12" i="47"/>
  <c r="BO12" i="48" s="1"/>
  <c r="BO12" i="38"/>
  <c r="BO12" i="46"/>
  <c r="BO12" i="45"/>
  <c r="BO12" i="44"/>
  <c r="F23" i="45"/>
  <c r="F23" i="46"/>
  <c r="CS22" i="38"/>
  <c r="CS22" i="44"/>
  <c r="CS22" i="47"/>
  <c r="CS22" i="48" s="1"/>
  <c r="CS22" i="45"/>
  <c r="CS22" i="46"/>
  <c r="V11" i="50"/>
  <c r="V11" i="34"/>
  <c r="V11" i="33"/>
  <c r="V11" i="35"/>
  <c r="V11" i="23"/>
  <c r="E21" i="38"/>
  <c r="E21" i="44"/>
  <c r="E21" i="47"/>
  <c r="E21" i="48" s="1"/>
  <c r="E21" i="45"/>
  <c r="E21" i="46"/>
  <c r="CL21" i="38"/>
  <c r="CL21" i="47"/>
  <c r="CL21" i="48" s="1"/>
  <c r="CL21" i="44"/>
  <c r="CL21" i="45"/>
  <c r="CL21" i="46"/>
  <c r="AN22" i="50"/>
  <c r="AN22" i="23"/>
  <c r="AN22" i="33"/>
  <c r="AN22" i="34"/>
  <c r="AN22" i="35"/>
  <c r="CO23" i="38"/>
  <c r="CO23" i="44"/>
  <c r="CO23" i="46"/>
  <c r="CO23" i="45"/>
  <c r="CO23" i="47"/>
  <c r="CO23" i="48" s="1"/>
  <c r="DA26" i="38"/>
  <c r="DA26" i="47"/>
  <c r="DA26" i="48" s="1"/>
  <c r="DA26" i="44"/>
  <c r="DA26" i="45"/>
  <c r="DA26" i="46"/>
  <c r="AV28" i="38"/>
  <c r="AV28" i="47"/>
  <c r="AV28" i="48" s="1"/>
  <c r="AV28" i="44"/>
  <c r="AV28" i="45"/>
  <c r="AV28" i="46"/>
  <c r="B30" i="38"/>
  <c r="B30" i="47"/>
  <c r="B30" i="48" s="1"/>
  <c r="B30" i="44"/>
  <c r="B30" i="45"/>
  <c r="B30" i="46"/>
  <c r="CQ41" i="38"/>
  <c r="CQ41" i="44"/>
  <c r="CQ41" i="47"/>
  <c r="CQ41" i="48" s="1"/>
  <c r="CQ41" i="45"/>
  <c r="CQ41" i="46"/>
  <c r="AS42" i="38"/>
  <c r="AS42" i="44"/>
  <c r="AS42" i="46"/>
  <c r="B22" i="38"/>
  <c r="B22" i="44"/>
  <c r="B22" i="46"/>
  <c r="B22" i="45"/>
  <c r="B22" i="47"/>
  <c r="B22" i="48" s="1"/>
  <c r="BE26" i="38"/>
  <c r="BE26" i="47"/>
  <c r="BE26" i="48" s="1"/>
  <c r="BE26" i="44"/>
  <c r="BE26" i="45"/>
  <c r="BE26" i="46"/>
  <c r="BU40" i="38"/>
  <c r="BU40" i="44"/>
  <c r="BU40" i="47"/>
  <c r="BU40" i="48" s="1"/>
  <c r="BU40" i="46"/>
  <c r="BU40" i="45"/>
  <c r="CF28" i="38"/>
  <c r="CF28" i="44"/>
  <c r="CF28" i="46"/>
  <c r="CF28" i="47"/>
  <c r="CF28" i="48" s="1"/>
  <c r="CF28" i="45"/>
  <c r="AZ30" i="38"/>
  <c r="AZ30" i="44"/>
  <c r="AZ30" i="47"/>
  <c r="AZ30" i="48" s="1"/>
  <c r="BQ38" i="38"/>
  <c r="BQ38" i="44"/>
  <c r="BQ38" i="47"/>
  <c r="BQ38" i="48" s="1"/>
  <c r="BQ38" i="45"/>
  <c r="BQ38" i="46"/>
  <c r="M40" i="38"/>
  <c r="M40" i="47"/>
  <c r="M40" i="48" s="1"/>
  <c r="M40" i="45"/>
  <c r="M40" i="46"/>
  <c r="M40" i="44"/>
  <c r="DA42" i="38"/>
  <c r="DA42" i="46"/>
  <c r="DA42" i="47"/>
  <c r="DA42" i="48" s="1"/>
  <c r="DA42" i="44"/>
  <c r="DA42" i="45"/>
  <c r="CK24" i="38"/>
  <c r="CK24" i="47"/>
  <c r="CK24" i="48" s="1"/>
  <c r="CK24" i="44"/>
  <c r="CK24" i="46"/>
  <c r="CK24" i="45"/>
  <c r="AV38" i="38"/>
  <c r="AV38" i="47"/>
  <c r="AV38" i="48" s="1"/>
  <c r="AV38" i="44"/>
  <c r="AV38" i="46"/>
  <c r="AV38" i="45"/>
  <c r="AH7" i="47"/>
  <c r="AH7" i="48" s="1"/>
  <c r="AH7" i="38"/>
  <c r="AH7" i="45"/>
  <c r="AH7" i="46"/>
  <c r="AH7" i="44"/>
  <c r="BH28" i="38"/>
  <c r="BH28" i="47"/>
  <c r="BH28" i="48" s="1"/>
  <c r="BH28" i="44"/>
  <c r="BH28" i="45"/>
  <c r="BH28" i="46"/>
  <c r="DE28" i="38"/>
  <c r="DE28" i="44"/>
  <c r="DE28" i="47"/>
  <c r="DE28" i="48" s="1"/>
  <c r="DE28" i="46"/>
  <c r="DE28" i="45"/>
  <c r="CI41" i="38"/>
  <c r="CI41" i="47"/>
  <c r="CI41" i="48" s="1"/>
  <c r="CI41" i="44"/>
  <c r="CI41" i="45"/>
  <c r="CI41" i="46"/>
  <c r="AP13" i="50"/>
  <c r="AP13" i="33"/>
  <c r="AP13" i="23"/>
  <c r="AP13" i="34"/>
  <c r="AP13" i="35"/>
  <c r="AS24" i="38"/>
  <c r="AS24" i="44"/>
  <c r="AS24" i="46"/>
  <c r="BG27" i="38"/>
  <c r="BG27" i="44"/>
  <c r="BG27" i="47"/>
  <c r="BG27" i="48" s="1"/>
  <c r="BG27" i="46"/>
  <c r="BG27" i="45"/>
  <c r="K6" i="45"/>
  <c r="K6" i="46"/>
  <c r="H8" i="42"/>
  <c r="H9" i="42" s="1"/>
  <c r="H10" i="42" s="1"/>
  <c r="H11" i="42" s="1"/>
  <c r="H11" i="43" s="1"/>
  <c r="H12" i="38"/>
  <c r="H12" i="46"/>
  <c r="H12" i="45"/>
  <c r="H12" i="44"/>
  <c r="BL40" i="45"/>
  <c r="BL40" i="46"/>
  <c r="BL40" i="44"/>
  <c r="BL40" i="38"/>
  <c r="BL40" i="47"/>
  <c r="BL40" i="48" s="1"/>
  <c r="AV9" i="45"/>
  <c r="AV9" i="47"/>
  <c r="AV9" i="48" s="1"/>
  <c r="AV9" i="38"/>
  <c r="BE43" i="50"/>
  <c r="BE43" i="34"/>
  <c r="BE43" i="33"/>
  <c r="BE43" i="23"/>
  <c r="BE43" i="35"/>
  <c r="Y41" i="50"/>
  <c r="Y41" i="35"/>
  <c r="Y41" i="33"/>
  <c r="Y41" i="23"/>
  <c r="Y41" i="34"/>
  <c r="CJ39" i="50"/>
  <c r="CJ39" i="34"/>
  <c r="CJ39" i="33"/>
  <c r="CJ39" i="23"/>
  <c r="CJ39" i="35"/>
  <c r="CG38" i="50"/>
  <c r="CG38" i="23"/>
  <c r="CG38" i="35"/>
  <c r="CG38" i="34"/>
  <c r="CG38" i="33"/>
  <c r="S42" i="50"/>
  <c r="S42" i="33"/>
  <c r="S42" i="23"/>
  <c r="S42" i="35"/>
  <c r="S42" i="34"/>
  <c r="CC40" i="50"/>
  <c r="CC40" i="23"/>
  <c r="CC40" i="34"/>
  <c r="CC40" i="33"/>
  <c r="CC40" i="35"/>
  <c r="AZ39" i="50"/>
  <c r="AZ39" i="33"/>
  <c r="AZ39" i="23"/>
  <c r="AZ39" i="35"/>
  <c r="AZ39" i="34"/>
  <c r="CV36" i="23"/>
  <c r="CV36" i="35"/>
  <c r="CV36" i="33"/>
  <c r="AG36" i="50"/>
  <c r="AG36" i="23"/>
  <c r="AG36" i="35"/>
  <c r="AG36" i="34"/>
  <c r="AG36" i="33"/>
  <c r="BR33" i="50"/>
  <c r="BR33" i="34"/>
  <c r="BR33" i="23"/>
  <c r="BR33" i="33"/>
  <c r="BR33" i="35"/>
  <c r="BF39" i="50"/>
  <c r="BF39" i="23"/>
  <c r="BF39" i="34"/>
  <c r="BF39" i="33"/>
  <c r="BF39" i="35"/>
  <c r="BW40" i="50"/>
  <c r="BW40" i="33"/>
  <c r="BW40" i="23"/>
  <c r="BW40" i="34"/>
  <c r="BW40" i="35"/>
  <c r="AK39" i="50"/>
  <c r="AK39" i="33"/>
  <c r="AK39" i="34"/>
  <c r="AK39" i="23"/>
  <c r="AK39" i="35"/>
  <c r="CX38" i="50"/>
  <c r="CX38" i="33"/>
  <c r="CX38" i="35"/>
  <c r="CX38" i="23"/>
  <c r="CX38" i="34"/>
  <c r="AA37" i="50"/>
  <c r="AA37" i="33"/>
  <c r="AA37" i="34"/>
  <c r="AA37" i="23"/>
  <c r="DC34" i="50"/>
  <c r="DC34" i="33"/>
  <c r="DC34" i="23"/>
  <c r="DC34" i="34"/>
  <c r="DC34" i="35"/>
  <c r="CL38" i="50"/>
  <c r="CL38" i="34"/>
  <c r="CL38" i="33"/>
  <c r="CL38" i="35"/>
  <c r="CL38" i="23"/>
  <c r="Q36" i="50"/>
  <c r="Q36" i="33"/>
  <c r="Q36" i="34"/>
  <c r="Q36" i="23"/>
  <c r="Q36" i="35"/>
  <c r="E35" i="50"/>
  <c r="E35" i="33"/>
  <c r="E35" i="35"/>
  <c r="E35" i="34"/>
  <c r="E35" i="23"/>
  <c r="Y34" i="50"/>
  <c r="Y34" i="33"/>
  <c r="Y34" i="23"/>
  <c r="Y34" i="34"/>
  <c r="Y34" i="35"/>
  <c r="AT33" i="50"/>
  <c r="AT33" i="33"/>
  <c r="AT33" i="23"/>
  <c r="AT33" i="35"/>
  <c r="AT33" i="34"/>
  <c r="CB32" i="50"/>
  <c r="CB32" i="33"/>
  <c r="CB32" i="23"/>
  <c r="CB32" i="35"/>
  <c r="CB32" i="34"/>
  <c r="AV32" i="50"/>
  <c r="AV32" i="33"/>
  <c r="AV32" i="35"/>
  <c r="AV32" i="34"/>
  <c r="P32" i="50"/>
  <c r="P32" i="33"/>
  <c r="P32" i="23"/>
  <c r="P32" i="34"/>
  <c r="P32" i="35"/>
  <c r="BU38" i="50"/>
  <c r="BU38" i="33"/>
  <c r="BU38" i="34"/>
  <c r="BU38" i="35"/>
  <c r="BU38" i="23"/>
  <c r="AO38" i="50"/>
  <c r="AO38" i="33"/>
  <c r="AO38" i="34"/>
  <c r="AO38" i="35"/>
  <c r="AO38" i="23"/>
  <c r="L38" i="50"/>
  <c r="L38" i="34"/>
  <c r="L38" i="33"/>
  <c r="L38" i="23"/>
  <c r="L38" i="35"/>
  <c r="Q34" i="50"/>
  <c r="Q34" i="33"/>
  <c r="Q34" i="23"/>
  <c r="Q34" i="34"/>
  <c r="Q34" i="35"/>
  <c r="AB33" i="50"/>
  <c r="AB33" i="34"/>
  <c r="AB33" i="23"/>
  <c r="AB33" i="35"/>
  <c r="AB33" i="33"/>
  <c r="BZ32" i="50"/>
  <c r="BZ32" i="33"/>
  <c r="BZ32" i="34"/>
  <c r="BZ32" i="23"/>
  <c r="BZ32" i="35"/>
  <c r="AH32" i="50"/>
  <c r="AH32" i="33"/>
  <c r="AH32" i="23"/>
  <c r="AH32" i="34"/>
  <c r="AH32" i="35"/>
  <c r="CG31" i="50"/>
  <c r="CG31" i="33"/>
  <c r="CG31" i="23"/>
  <c r="CG31" i="35"/>
  <c r="CG31" i="34"/>
  <c r="CB29" i="34"/>
  <c r="D29" i="23"/>
  <c r="CT27" i="50"/>
  <c r="CT27" i="33"/>
  <c r="CT27" i="35"/>
  <c r="CT27" i="23"/>
  <c r="CT27" i="34"/>
  <c r="W27" i="50"/>
  <c r="W27" i="23"/>
  <c r="W27" i="34"/>
  <c r="W27" i="33"/>
  <c r="W27" i="35"/>
  <c r="BR26" i="50"/>
  <c r="BR26" i="23"/>
  <c r="BR26" i="33"/>
  <c r="BR26" i="35"/>
  <c r="BR26" i="34"/>
  <c r="AD26" i="50"/>
  <c r="AD26" i="33"/>
  <c r="AD26" i="35"/>
  <c r="AD26" i="23"/>
  <c r="AD26" i="34"/>
  <c r="BP36" i="50"/>
  <c r="BP36" i="33"/>
  <c r="BP36" i="34"/>
  <c r="BP36" i="35"/>
  <c r="BB32" i="50"/>
  <c r="BB32" i="33"/>
  <c r="BB32" i="35"/>
  <c r="BB32" i="34"/>
  <c r="BB32" i="23"/>
  <c r="J32" i="50"/>
  <c r="J32" i="34"/>
  <c r="J32" i="23"/>
  <c r="J32" i="33"/>
  <c r="J32" i="35"/>
  <c r="AS31" i="50"/>
  <c r="AS31" i="33"/>
  <c r="AS31" i="34"/>
  <c r="AS31" i="23"/>
  <c r="AS31" i="35"/>
  <c r="CL29" i="50"/>
  <c r="CL29" i="23"/>
  <c r="CL29" i="34"/>
  <c r="CL29" i="35"/>
  <c r="CL29" i="33"/>
  <c r="X29" i="50"/>
  <c r="X29" i="33"/>
  <c r="X29" i="23"/>
  <c r="X29" i="35"/>
  <c r="X29" i="34"/>
  <c r="AN27" i="34"/>
  <c r="CR26" i="23"/>
  <c r="CR24" i="50"/>
  <c r="CR24" i="33"/>
  <c r="CR24" i="23"/>
  <c r="CR24" i="35"/>
  <c r="CR24" i="34"/>
  <c r="AF24" i="50"/>
  <c r="AF24" i="35"/>
  <c r="AF24" i="34"/>
  <c r="AF24" i="23"/>
  <c r="AF24" i="33"/>
  <c r="BE34" i="50"/>
  <c r="BE34" i="33"/>
  <c r="BE34" i="34"/>
  <c r="BE34" i="35"/>
  <c r="BE34" i="23"/>
  <c r="DA30" i="50"/>
  <c r="DA30" i="33"/>
  <c r="DA30" i="23"/>
  <c r="DA30" i="34"/>
  <c r="DA30" i="35"/>
  <c r="AP34" i="50"/>
  <c r="AP34" i="34"/>
  <c r="AP34" i="33"/>
  <c r="AP34" i="35"/>
  <c r="BF28" i="50"/>
  <c r="BF28" i="33"/>
  <c r="BF28" i="23"/>
  <c r="BF28" i="35"/>
  <c r="BF28" i="34"/>
  <c r="DA21" i="50"/>
  <c r="DA21" i="34"/>
  <c r="DA21" i="23"/>
  <c r="DA21" i="35"/>
  <c r="DA21" i="33"/>
  <c r="BH21" i="50"/>
  <c r="BH21" i="34"/>
  <c r="BH21" i="23"/>
  <c r="BH21" i="33"/>
  <c r="BH21" i="35"/>
  <c r="U21" i="50"/>
  <c r="U21" i="34"/>
  <c r="U21" i="23"/>
  <c r="U21" i="33"/>
  <c r="U21" i="35"/>
  <c r="BC8" i="50"/>
  <c r="BC8" i="34"/>
  <c r="BC8" i="23"/>
  <c r="BC8" i="35"/>
  <c r="BC8" i="33"/>
  <c r="V13" i="50"/>
  <c r="V13" i="34"/>
  <c r="V13" i="23"/>
  <c r="V13" i="33"/>
  <c r="V13" i="35"/>
  <c r="AG7" i="50"/>
  <c r="AG7" i="23"/>
  <c r="AG7" i="35"/>
  <c r="AG7" i="34"/>
  <c r="AG7" i="33"/>
  <c r="H13" i="50"/>
  <c r="H13" i="34"/>
  <c r="H13" i="35"/>
  <c r="H13" i="33"/>
  <c r="H13" i="23"/>
  <c r="N8" i="50"/>
  <c r="N8" i="23"/>
  <c r="N8" i="33"/>
  <c r="N8" i="35"/>
  <c r="N8" i="34"/>
  <c r="BF12" i="47"/>
  <c r="BF12" i="48" s="1"/>
  <c r="BF12" i="45"/>
  <c r="BF12" i="46"/>
  <c r="BF12" i="44"/>
  <c r="BF12" i="38"/>
  <c r="CT21" i="38"/>
  <c r="CT21" i="46"/>
  <c r="CT21" i="47"/>
  <c r="CT21" i="48" s="1"/>
  <c r="CT21" i="44"/>
  <c r="CT21" i="45"/>
  <c r="BM23" i="38"/>
  <c r="BM23" i="46"/>
  <c r="BM23" i="44"/>
  <c r="BM23" i="45"/>
  <c r="BM23" i="47"/>
  <c r="BM23" i="48" s="1"/>
  <c r="DE31" i="38"/>
  <c r="DE31" i="47"/>
  <c r="DE31" i="48" s="1"/>
  <c r="DE31" i="44"/>
  <c r="DE31" i="45"/>
  <c r="DE31" i="46"/>
  <c r="BD24" i="50"/>
  <c r="BD24" i="33"/>
  <c r="BD24" i="23"/>
  <c r="BD24" i="35"/>
  <c r="BD24" i="34"/>
  <c r="AP24" i="50"/>
  <c r="AP24" i="34"/>
  <c r="AP24" i="35"/>
  <c r="AP24" i="33"/>
  <c r="AP24" i="23"/>
  <c r="CS22" i="50"/>
  <c r="CS22" i="33"/>
  <c r="CS22" i="23"/>
  <c r="CS22" i="34"/>
  <c r="CS22" i="35"/>
  <c r="BB22" i="50"/>
  <c r="BB22" i="33"/>
  <c r="BB22" i="23"/>
  <c r="BB22" i="34"/>
  <c r="BB22" i="35"/>
  <c r="S13" i="50"/>
  <c r="S13" i="34"/>
  <c r="S13" i="23"/>
  <c r="S13" i="33"/>
  <c r="S13" i="35"/>
  <c r="N7" i="50"/>
  <c r="N7" i="33"/>
  <c r="N7" i="34"/>
  <c r="N7" i="23"/>
  <c r="N7" i="35"/>
  <c r="BC8" i="47"/>
  <c r="BC8" i="48" s="1"/>
  <c r="BC8" i="38"/>
  <c r="BC8" i="45"/>
  <c r="BC8" i="44"/>
  <c r="BC8" i="46"/>
  <c r="BL21" i="38"/>
  <c r="BL21" i="47"/>
  <c r="BL21" i="48" s="1"/>
  <c r="BL21" i="44"/>
  <c r="BL21" i="45"/>
  <c r="BL21" i="46"/>
  <c r="AR24" i="38"/>
  <c r="AR24" i="47"/>
  <c r="AR24" i="48" s="1"/>
  <c r="AR24" i="44"/>
  <c r="AR24" i="46"/>
  <c r="AR24" i="45"/>
  <c r="BU24" i="50"/>
  <c r="BU24" i="33"/>
  <c r="BU24" i="23"/>
  <c r="BU24" i="35"/>
  <c r="BU24" i="34"/>
  <c r="BT22" i="50"/>
  <c r="BT22" i="33"/>
  <c r="BT22" i="23"/>
  <c r="BT22" i="34"/>
  <c r="BT22" i="35"/>
  <c r="AS7" i="50"/>
  <c r="AS7" i="34"/>
  <c r="AS7" i="33"/>
  <c r="AS7" i="23"/>
  <c r="AS7" i="35"/>
  <c r="O10" i="50"/>
  <c r="O10" i="23"/>
  <c r="O10" i="33"/>
  <c r="O10" i="35"/>
  <c r="O10" i="34"/>
  <c r="G10" i="50"/>
  <c r="G10" i="34"/>
  <c r="G10" i="23"/>
  <c r="G10" i="35"/>
  <c r="G10" i="33"/>
  <c r="I6" i="50"/>
  <c r="I6" i="34"/>
  <c r="I6" i="33"/>
  <c r="I6" i="23"/>
  <c r="I6" i="35"/>
  <c r="H22" i="38"/>
  <c r="H22" i="46"/>
  <c r="H22" i="47"/>
  <c r="H22" i="48" s="1"/>
  <c r="H22" i="44"/>
  <c r="H22" i="45"/>
  <c r="AS41" i="50"/>
  <c r="AS41" i="35"/>
  <c r="AS41" i="33"/>
  <c r="AS41" i="34"/>
  <c r="AS41" i="23"/>
  <c r="CL34" i="50"/>
  <c r="CL34" i="23"/>
  <c r="CL34" i="35"/>
  <c r="CL34" i="33"/>
  <c r="CL34" i="34"/>
  <c r="C22" i="38"/>
  <c r="C22" i="44"/>
  <c r="C22" i="45"/>
  <c r="C22" i="47"/>
  <c r="C22" i="48" s="1"/>
  <c r="C22" i="46"/>
  <c r="DE24" i="38"/>
  <c r="DE24" i="44"/>
  <c r="DE24" i="46"/>
  <c r="DE24" i="45"/>
  <c r="DE24" i="47"/>
  <c r="DE24" i="48" s="1"/>
  <c r="BN27" i="38"/>
  <c r="BN27" i="44"/>
  <c r="BN27" i="47"/>
  <c r="BN27" i="48" s="1"/>
  <c r="BN27" i="46"/>
  <c r="BN27" i="45"/>
  <c r="B29" i="38"/>
  <c r="B29" i="47"/>
  <c r="B29" i="48" s="1"/>
  <c r="B29" i="44"/>
  <c r="B29" i="46"/>
  <c r="B29" i="45"/>
  <c r="AY37" i="45"/>
  <c r="Z39" i="38"/>
  <c r="Z39" i="47"/>
  <c r="Z39" i="48" s="1"/>
  <c r="Z39" i="46"/>
  <c r="Z39" i="44"/>
  <c r="Z39" i="45"/>
  <c r="CW40" i="38"/>
  <c r="CW40" i="47"/>
  <c r="CW40" i="48" s="1"/>
  <c r="CW40" i="45"/>
  <c r="CW40" i="46"/>
  <c r="CW40" i="44"/>
  <c r="AF42" i="44"/>
  <c r="AF42" i="45"/>
  <c r="CC22" i="44"/>
  <c r="CC22" i="47"/>
  <c r="CC22" i="48" s="1"/>
  <c r="CZ28" i="38"/>
  <c r="CZ28" i="47"/>
  <c r="CZ28" i="48" s="1"/>
  <c r="CZ28" i="46"/>
  <c r="CZ28" i="44"/>
  <c r="CZ28" i="45"/>
  <c r="AW32" i="45"/>
  <c r="CO32" i="38"/>
  <c r="CO32" i="47"/>
  <c r="CO32" i="48" s="1"/>
  <c r="CO32" i="44"/>
  <c r="CO32" i="45"/>
  <c r="CO32" i="46"/>
  <c r="AQ33" i="38"/>
  <c r="AQ33" i="44"/>
  <c r="AQ33" i="45"/>
  <c r="AQ33" i="47"/>
  <c r="AQ33" i="48" s="1"/>
  <c r="AQ33" i="46"/>
  <c r="BV34" i="47"/>
  <c r="BV34" i="48" s="1"/>
  <c r="BV34" i="45"/>
  <c r="BV34" i="46"/>
  <c r="CK36" i="38"/>
  <c r="CK36" i="44"/>
  <c r="AN40" i="38"/>
  <c r="AN40" i="47"/>
  <c r="AN40" i="48" s="1"/>
  <c r="AN40" i="44"/>
  <c r="AN40" i="45"/>
  <c r="AN40" i="46"/>
  <c r="BQ40" i="38"/>
  <c r="BQ40" i="44"/>
  <c r="BQ40" i="45"/>
  <c r="BQ40" i="46"/>
  <c r="BQ40" i="47"/>
  <c r="BQ40" i="48" s="1"/>
  <c r="BG41" i="38"/>
  <c r="BG41" i="47"/>
  <c r="BG41" i="48" s="1"/>
  <c r="BG41" i="44"/>
  <c r="BG41" i="45"/>
  <c r="BG41" i="46"/>
  <c r="AP42" i="45"/>
  <c r="AP42" i="46"/>
  <c r="BL42" i="44"/>
  <c r="BL42" i="45"/>
  <c r="CT42" i="45"/>
  <c r="CT42" i="46"/>
  <c r="CG23" i="38"/>
  <c r="CG23" i="47"/>
  <c r="CG23" i="48" s="1"/>
  <c r="CG23" i="44"/>
  <c r="CG23" i="45"/>
  <c r="CG23" i="46"/>
  <c r="BB28" i="45"/>
  <c r="BB28" i="47"/>
  <c r="BB28" i="48" s="1"/>
  <c r="BB28" i="46"/>
  <c r="BN33" i="38"/>
  <c r="BN33" i="44"/>
  <c r="BN33" i="45"/>
  <c r="BN33" i="47"/>
  <c r="BN33" i="48" s="1"/>
  <c r="BN33" i="46"/>
  <c r="BL36" i="47"/>
  <c r="BL36" i="48" s="1"/>
  <c r="BL36" i="45"/>
  <c r="BL36" i="44"/>
  <c r="AP37" i="38"/>
  <c r="AP37" i="47"/>
  <c r="AP37" i="48" s="1"/>
  <c r="AP37" i="45"/>
  <c r="AP37" i="44"/>
  <c r="AP37" i="46"/>
  <c r="J39" i="47"/>
  <c r="J39" i="48" s="1"/>
  <c r="J39" i="45"/>
  <c r="J39" i="46"/>
  <c r="AM41" i="38"/>
  <c r="CG42" i="38"/>
  <c r="CG42" i="47"/>
  <c r="CG42" i="48" s="1"/>
  <c r="CG42" i="44"/>
  <c r="CG42" i="45"/>
  <c r="CG42" i="46"/>
  <c r="DE42" i="38"/>
  <c r="DE42" i="47"/>
  <c r="DE42" i="48" s="1"/>
  <c r="DE42" i="44"/>
  <c r="DE42" i="45"/>
  <c r="DE42" i="46"/>
  <c r="DA23" i="38"/>
  <c r="DA23" i="46"/>
  <c r="DA23" i="47"/>
  <c r="DA23" i="48" s="1"/>
  <c r="DA23" i="44"/>
  <c r="DA23" i="45"/>
  <c r="DB28" i="47"/>
  <c r="DB28" i="48" s="1"/>
  <c r="DB28" i="45"/>
  <c r="DB28" i="46"/>
  <c r="CS42" i="38"/>
  <c r="CS42" i="47"/>
  <c r="CS42" i="48" s="1"/>
  <c r="CS42" i="44"/>
  <c r="CS42" i="45"/>
  <c r="CS42" i="46"/>
  <c r="AC6" i="44"/>
  <c r="AC6" i="45"/>
  <c r="Q42" i="38"/>
  <c r="Q42" i="47"/>
  <c r="Q42" i="48" s="1"/>
  <c r="Q42" i="45"/>
  <c r="Q42" i="46"/>
  <c r="Q42" i="44"/>
  <c r="CS34" i="47"/>
  <c r="CS34" i="48" s="1"/>
  <c r="BP30" i="38"/>
  <c r="BP30" i="47"/>
  <c r="BP30" i="48" s="1"/>
  <c r="BP30" i="45"/>
  <c r="BP30" i="44"/>
  <c r="BP30" i="46"/>
  <c r="BW42" i="38"/>
  <c r="BW42" i="47"/>
  <c r="BW42" i="48" s="1"/>
  <c r="BW42" i="44"/>
  <c r="BW42" i="46"/>
  <c r="BW42" i="45"/>
  <c r="O6" i="47"/>
  <c r="O6" i="48" s="1"/>
  <c r="O6" i="44"/>
  <c r="O6" i="38"/>
  <c r="O6" i="45"/>
  <c r="O6" i="46"/>
  <c r="AB9" i="33"/>
  <c r="AB9" i="23"/>
  <c r="AB9" i="35"/>
  <c r="BY21" i="43"/>
  <c r="BY21" i="38" s="1"/>
  <c r="BH33" i="43"/>
  <c r="BH33" i="44" s="1"/>
  <c r="BH22" i="43"/>
  <c r="BH22" i="38" s="1"/>
  <c r="BB28" i="38"/>
  <c r="BV34" i="38"/>
  <c r="J39" i="44"/>
  <c r="CP40" i="44"/>
  <c r="B24" i="44"/>
  <c r="V41" i="44"/>
  <c r="CJ38" i="44"/>
  <c r="DD39" i="46"/>
  <c r="BL42" i="38"/>
  <c r="I6" i="38"/>
  <c r="M46" i="7"/>
  <c r="M49" i="7" s="1"/>
  <c r="BL36" i="46"/>
  <c r="AP39" i="44"/>
  <c r="DB41" i="47"/>
  <c r="DB41" i="48" s="1"/>
  <c r="AF42" i="38"/>
  <c r="CT42" i="44"/>
  <c r="BD36" i="44"/>
  <c r="L46" i="7"/>
  <c r="L49" i="7" s="1"/>
  <c r="L12" i="47"/>
  <c r="L12" i="48" s="1"/>
  <c r="AJ9" i="38"/>
  <c r="AG6" i="47"/>
  <c r="AG6" i="48" s="1"/>
  <c r="I48" i="7"/>
  <c r="AL12" i="38"/>
  <c r="AY9" i="47"/>
  <c r="AY9" i="48" s="1"/>
  <c r="AT40" i="46"/>
  <c r="CD39" i="45"/>
  <c r="CP39" i="44"/>
  <c r="AB7" i="46"/>
  <c r="AC6" i="47"/>
  <c r="AC6" i="48" s="1"/>
  <c r="F48" i="7"/>
  <c r="O9" i="32"/>
  <c r="O9" i="33" s="1"/>
  <c r="CD32" i="47"/>
  <c r="CD32" i="48" s="1"/>
  <c r="AT40" i="38"/>
  <c r="S9" i="38"/>
  <c r="M9" i="45"/>
  <c r="AW10" i="32"/>
  <c r="AW10" i="50" s="1"/>
  <c r="AX10" i="33"/>
  <c r="CR27" i="43"/>
  <c r="AV34" i="43"/>
  <c r="AV34" i="45" s="1"/>
  <c r="BT36" i="43"/>
  <c r="BT36" i="44" s="1"/>
  <c r="CD22" i="43"/>
  <c r="CD22" i="46" s="1"/>
  <c r="AB9" i="34"/>
  <c r="CV43" i="50"/>
  <c r="CV43" i="34"/>
  <c r="CV43" i="33"/>
  <c r="CV43" i="23"/>
  <c r="CV43" i="35"/>
  <c r="BC43" i="50"/>
  <c r="BC43" i="34"/>
  <c r="BC43" i="33"/>
  <c r="BC43" i="23"/>
  <c r="BC43" i="35"/>
  <c r="N43" i="50"/>
  <c r="N43" i="34"/>
  <c r="N43" i="33"/>
  <c r="N43" i="23"/>
  <c r="N43" i="35"/>
  <c r="BX41" i="50"/>
  <c r="BX41" i="33"/>
  <c r="BX41" i="34"/>
  <c r="BX41" i="35"/>
  <c r="BX41" i="23"/>
  <c r="Z40" i="35"/>
  <c r="G39" i="50"/>
  <c r="G39" i="33"/>
  <c r="CY43" i="50"/>
  <c r="CY43" i="34"/>
  <c r="CY43" i="33"/>
  <c r="CY43" i="35"/>
  <c r="CY43" i="23"/>
  <c r="AG43" i="50"/>
  <c r="AG43" i="34"/>
  <c r="AG43" i="33"/>
  <c r="AG43" i="23"/>
  <c r="AG43" i="35"/>
  <c r="CS43" i="50"/>
  <c r="CS43" i="34"/>
  <c r="CS43" i="33"/>
  <c r="CS43" i="23"/>
  <c r="CS43" i="35"/>
  <c r="BE42" i="50"/>
  <c r="BE42" i="23"/>
  <c r="BE42" i="33"/>
  <c r="BE42" i="34"/>
  <c r="BE42" i="35"/>
  <c r="AI40" i="35"/>
  <c r="AI40" i="34"/>
  <c r="S38" i="50"/>
  <c r="S38" i="34"/>
  <c r="S38" i="33"/>
  <c r="S38" i="35"/>
  <c r="CN36" i="23"/>
  <c r="CN36" i="35"/>
  <c r="P36" i="50"/>
  <c r="P36" i="33"/>
  <c r="P36" i="23"/>
  <c r="P36" i="35"/>
  <c r="P36" i="34"/>
  <c r="Y35" i="50"/>
  <c r="Y35" i="34"/>
  <c r="Y35" i="33"/>
  <c r="Y35" i="23"/>
  <c r="Y35" i="35"/>
  <c r="AC41" i="50"/>
  <c r="AC41" i="35"/>
  <c r="AC41" i="33"/>
  <c r="AC41" i="23"/>
  <c r="AC41" i="34"/>
  <c r="T42" i="50"/>
  <c r="T42" i="33"/>
  <c r="T42" i="23"/>
  <c r="T42" i="34"/>
  <c r="T42" i="35"/>
  <c r="AG39" i="50"/>
  <c r="AG39" i="23"/>
  <c r="AG39" i="34"/>
  <c r="AG39" i="35"/>
  <c r="AG39" i="33"/>
  <c r="CR38" i="50"/>
  <c r="CR38" i="23"/>
  <c r="CR38" i="33"/>
  <c r="CR38" i="34"/>
  <c r="CR38" i="35"/>
  <c r="BV38" i="50"/>
  <c r="BV38" i="33"/>
  <c r="BV38" i="34"/>
  <c r="BV38" i="23"/>
  <c r="BV38" i="35"/>
  <c r="W37" i="50"/>
  <c r="W37" i="34"/>
  <c r="W37" i="33"/>
  <c r="W37" i="23"/>
  <c r="W37" i="35"/>
  <c r="CK34" i="50"/>
  <c r="CK34" i="34"/>
  <c r="CK34" i="33"/>
  <c r="CK34" i="23"/>
  <c r="CK34" i="35"/>
  <c r="BY38" i="50"/>
  <c r="BY38" i="34"/>
  <c r="BY38" i="33"/>
  <c r="CY35" i="23"/>
  <c r="CY35" i="35"/>
  <c r="CY35" i="33"/>
  <c r="BM34" i="50"/>
  <c r="BM34" i="23"/>
  <c r="BM34" i="33"/>
  <c r="BM34" i="34"/>
  <c r="BM34" i="35"/>
  <c r="BT33" i="33"/>
  <c r="BT33" i="35"/>
  <c r="BT32" i="50"/>
  <c r="BT32" i="33"/>
  <c r="BT32" i="23"/>
  <c r="BT32" i="34"/>
  <c r="BT32" i="35"/>
  <c r="AN32" i="50"/>
  <c r="AN32" i="33"/>
  <c r="AN32" i="23"/>
  <c r="AN32" i="34"/>
  <c r="AN32" i="35"/>
  <c r="H32" i="50"/>
  <c r="H32" i="33"/>
  <c r="H32" i="23"/>
  <c r="H32" i="34"/>
  <c r="H32" i="35"/>
  <c r="BQ31" i="50"/>
  <c r="BQ31" i="33"/>
  <c r="BQ31" i="34"/>
  <c r="BQ31" i="23"/>
  <c r="BQ31" i="35"/>
  <c r="AK38" i="50"/>
  <c r="AK38" i="33"/>
  <c r="AK38" i="23"/>
  <c r="AK38" i="34"/>
  <c r="AK38" i="35"/>
  <c r="O37" i="50"/>
  <c r="O37" i="34"/>
  <c r="O37" i="33"/>
  <c r="O37" i="35"/>
  <c r="O37" i="23"/>
  <c r="CS34" i="50"/>
  <c r="CS34" i="23"/>
  <c r="CS34" i="35"/>
  <c r="CS34" i="33"/>
  <c r="CS34" i="34"/>
  <c r="BU34" i="50"/>
  <c r="BU34" i="23"/>
  <c r="BU34" i="35"/>
  <c r="BU34" i="34"/>
  <c r="BU34" i="33"/>
  <c r="N34" i="50"/>
  <c r="N34" i="23"/>
  <c r="N34" i="34"/>
  <c r="N34" i="33"/>
  <c r="N34" i="35"/>
  <c r="N33" i="50"/>
  <c r="N33" i="33"/>
  <c r="N33" i="23"/>
  <c r="N33" i="35"/>
  <c r="N33" i="34"/>
  <c r="BN32" i="50"/>
  <c r="BN32" i="33"/>
  <c r="BN32" i="23"/>
  <c r="BN32" i="35"/>
  <c r="BN32" i="34"/>
  <c r="T32" i="50"/>
  <c r="T32" i="33"/>
  <c r="T32" i="34"/>
  <c r="T32" i="23"/>
  <c r="T32" i="35"/>
  <c r="BX29" i="34"/>
  <c r="BX29" i="33"/>
  <c r="BX29" i="23"/>
  <c r="DA28" i="50"/>
  <c r="DA28" i="33"/>
  <c r="DA28" i="34"/>
  <c r="DA28" i="23"/>
  <c r="DA28" i="35"/>
  <c r="CX26" i="50"/>
  <c r="CX26" i="23"/>
  <c r="CX26" i="35"/>
  <c r="CX26" i="33"/>
  <c r="CX26" i="34"/>
  <c r="BJ26" i="50"/>
  <c r="BJ26" i="23"/>
  <c r="BJ26" i="35"/>
  <c r="BJ26" i="34"/>
  <c r="BJ26" i="33"/>
  <c r="AC34" i="50"/>
  <c r="AC34" i="33"/>
  <c r="AC34" i="34"/>
  <c r="AC34" i="23"/>
  <c r="AC34" i="35"/>
  <c r="CH32" i="50"/>
  <c r="CH32" i="33"/>
  <c r="CH32" i="23"/>
  <c r="CH32" i="34"/>
  <c r="CH32" i="35"/>
  <c r="AP32" i="50"/>
  <c r="AP32" i="33"/>
  <c r="AP32" i="23"/>
  <c r="AP32" i="34"/>
  <c r="AP32" i="35"/>
  <c r="CU31" i="34"/>
  <c r="AA31" i="50"/>
  <c r="AA31" i="35"/>
  <c r="BL29" i="33"/>
  <c r="BL29" i="34"/>
  <c r="Z27" i="50"/>
  <c r="Z27" i="23"/>
  <c r="Z27" i="34"/>
  <c r="Z27" i="35"/>
  <c r="Z27" i="33"/>
  <c r="BV26" i="50"/>
  <c r="BV26" i="34"/>
  <c r="BV26" i="33"/>
  <c r="BV26" i="23"/>
  <c r="BV26" i="35"/>
  <c r="AB24" i="33"/>
  <c r="DB22" i="50"/>
  <c r="DB22" i="33"/>
  <c r="DB22" i="23"/>
  <c r="DB22" i="34"/>
  <c r="DB22" i="35"/>
  <c r="CP32" i="50"/>
  <c r="CP32" i="33"/>
  <c r="CP32" i="35"/>
  <c r="CP32" i="34"/>
  <c r="CP32" i="23"/>
  <c r="CC30" i="50"/>
  <c r="CC30" i="34"/>
  <c r="CC30" i="23"/>
  <c r="CC30" i="33"/>
  <c r="CC30" i="35"/>
  <c r="C28" i="50"/>
  <c r="C28" i="23"/>
  <c r="C28" i="34"/>
  <c r="C28" i="35"/>
  <c r="C28" i="33"/>
  <c r="AO34" i="50"/>
  <c r="AO34" i="23"/>
  <c r="AO34" i="33"/>
  <c r="AO34" i="35"/>
  <c r="AO34" i="34"/>
  <c r="CS26" i="50"/>
  <c r="CS26" i="33"/>
  <c r="CS26" i="35"/>
  <c r="CS26" i="23"/>
  <c r="CS26" i="34"/>
  <c r="C26" i="33"/>
  <c r="CK24" i="50"/>
  <c r="CK24" i="23"/>
  <c r="CK24" i="35"/>
  <c r="CK24" i="33"/>
  <c r="CK24" i="34"/>
  <c r="DB23" i="50"/>
  <c r="DB23" i="23"/>
  <c r="DB23" i="34"/>
  <c r="DB23" i="33"/>
  <c r="DB23" i="35"/>
  <c r="Z23" i="50"/>
  <c r="Z23" i="33"/>
  <c r="Z23" i="34"/>
  <c r="Z23" i="35"/>
  <c r="Z23" i="23"/>
  <c r="AL22" i="50"/>
  <c r="AL22" i="33"/>
  <c r="AL22" i="23"/>
  <c r="AL22" i="34"/>
  <c r="AL22" i="35"/>
  <c r="CM21" i="50"/>
  <c r="CM21" i="34"/>
  <c r="CM21" i="33"/>
  <c r="CM21" i="23"/>
  <c r="CM21" i="35"/>
  <c r="AT21" i="50"/>
  <c r="AT21" i="34"/>
  <c r="AT21" i="33"/>
  <c r="AT21" i="35"/>
  <c r="AT21" i="23"/>
  <c r="O21" i="50"/>
  <c r="O21" i="34"/>
  <c r="O21" i="33"/>
  <c r="O21" i="23"/>
  <c r="O21" i="35"/>
  <c r="BH7" i="50"/>
  <c r="BH7" i="34"/>
  <c r="BH7" i="23"/>
  <c r="BH7" i="33"/>
  <c r="BH7" i="35"/>
  <c r="AQ11" i="50"/>
  <c r="AQ11" i="34"/>
  <c r="AQ11" i="23"/>
  <c r="AQ11" i="35"/>
  <c r="AQ11" i="33"/>
  <c r="S7" i="50"/>
  <c r="S7" i="23"/>
  <c r="S7" i="34"/>
  <c r="S7" i="33"/>
  <c r="S7" i="35"/>
  <c r="B13" i="50"/>
  <c r="B13" i="34"/>
  <c r="B13" i="35"/>
  <c r="B13" i="33"/>
  <c r="B13" i="23"/>
  <c r="C8" i="50"/>
  <c r="C8" i="23"/>
  <c r="C8" i="33"/>
  <c r="C8" i="34"/>
  <c r="C8" i="35"/>
  <c r="B21" i="38"/>
  <c r="B21" i="47"/>
  <c r="B21" i="48" s="1"/>
  <c r="B21" i="44"/>
  <c r="B21" i="46"/>
  <c r="B21" i="45"/>
  <c r="AK23" i="38"/>
  <c r="AK23" i="46"/>
  <c r="AK23" i="47"/>
  <c r="AK23" i="48" s="1"/>
  <c r="AK23" i="44"/>
  <c r="AK23" i="45"/>
  <c r="CR24" i="38"/>
  <c r="CR24" i="47"/>
  <c r="CR24" i="48" s="1"/>
  <c r="CR24" i="44"/>
  <c r="CR24" i="45"/>
  <c r="CR24" i="46"/>
  <c r="BM34" i="38"/>
  <c r="BM34" i="47"/>
  <c r="BM34" i="48" s="1"/>
  <c r="BM34" i="44"/>
  <c r="BM34" i="45"/>
  <c r="BM34" i="46"/>
  <c r="CW30" i="35"/>
  <c r="H26" i="50"/>
  <c r="H26" i="35"/>
  <c r="H26" i="23"/>
  <c r="H26" i="34"/>
  <c r="AZ24" i="23"/>
  <c r="X24" i="50"/>
  <c r="X24" i="35"/>
  <c r="X24" i="34"/>
  <c r="X24" i="23"/>
  <c r="AG22" i="50"/>
  <c r="AG22" i="23"/>
  <c r="AG22" i="33"/>
  <c r="AG22" i="35"/>
  <c r="AG22" i="34"/>
  <c r="B12" i="50"/>
  <c r="B12" i="34"/>
  <c r="B12" i="23"/>
  <c r="B12" i="35"/>
  <c r="B12" i="33"/>
  <c r="P6" i="50"/>
  <c r="P6" i="34"/>
  <c r="P6" i="23"/>
  <c r="P6" i="35"/>
  <c r="P6" i="33"/>
  <c r="BI12" i="47"/>
  <c r="BI12" i="48" s="1"/>
  <c r="BI12" i="44"/>
  <c r="BI12" i="45"/>
  <c r="BI12" i="46"/>
  <c r="B23" i="38"/>
  <c r="B23" i="47"/>
  <c r="B23" i="48" s="1"/>
  <c r="B23" i="44"/>
  <c r="B23" i="45"/>
  <c r="B23" i="46"/>
  <c r="AO23" i="38"/>
  <c r="AO23" i="47"/>
  <c r="AO23" i="48" s="1"/>
  <c r="AO23" i="44"/>
  <c r="AO23" i="45"/>
  <c r="AO23" i="46"/>
  <c r="BF26" i="38"/>
  <c r="BF26" i="44"/>
  <c r="BF26" i="47"/>
  <c r="BF26" i="48" s="1"/>
  <c r="BF26" i="45"/>
  <c r="BF26" i="46"/>
  <c r="F22" i="50"/>
  <c r="F22" i="33"/>
  <c r="F22" i="34"/>
  <c r="F22" i="35"/>
  <c r="F22" i="23"/>
  <c r="BH6" i="47"/>
  <c r="BH6" i="48" s="1"/>
  <c r="BH6" i="45"/>
  <c r="BH6" i="46"/>
  <c r="BH6" i="38"/>
  <c r="BH6" i="44"/>
  <c r="BA21" i="38"/>
  <c r="BA21" i="44"/>
  <c r="BA21" i="45"/>
  <c r="BA21" i="47"/>
  <c r="BA21" i="48" s="1"/>
  <c r="BA21" i="46"/>
  <c r="L23" i="38"/>
  <c r="L23" i="47"/>
  <c r="L23" i="48" s="1"/>
  <c r="L23" i="46"/>
  <c r="L23" i="44"/>
  <c r="L23" i="45"/>
  <c r="CF27" i="47"/>
  <c r="CF27" i="48" s="1"/>
  <c r="CL31" i="46"/>
  <c r="CL31" i="45"/>
  <c r="AS34" i="38"/>
  <c r="AS34" i="47"/>
  <c r="AS34" i="48" s="1"/>
  <c r="AS34" i="44"/>
  <c r="AS34" i="45"/>
  <c r="AS34" i="46"/>
  <c r="CA37" i="38"/>
  <c r="CA37" i="47"/>
  <c r="CA37" i="48" s="1"/>
  <c r="CA37" i="45"/>
  <c r="CA37" i="46"/>
  <c r="CA37" i="44"/>
  <c r="AI39" i="38"/>
  <c r="AI39" i="44"/>
  <c r="AI39" i="47"/>
  <c r="AI39" i="48" s="1"/>
  <c r="AI39" i="45"/>
  <c r="AI39" i="46"/>
  <c r="BW41" i="38"/>
  <c r="BW41" i="47"/>
  <c r="BW41" i="48" s="1"/>
  <c r="BW41" i="44"/>
  <c r="BW41" i="45"/>
  <c r="BW41" i="46"/>
  <c r="AX42" i="45"/>
  <c r="AX42" i="46"/>
  <c r="AP22" i="38"/>
  <c r="AP22" i="46"/>
  <c r="AP22" i="44"/>
  <c r="AP22" i="45"/>
  <c r="AP22" i="47"/>
  <c r="AP22" i="48" s="1"/>
  <c r="CN24" i="38"/>
  <c r="CN24" i="45"/>
  <c r="CN24" i="44"/>
  <c r="CN24" i="47"/>
  <c r="CN24" i="48" s="1"/>
  <c r="CN24" i="46"/>
  <c r="BX27" i="38"/>
  <c r="BX27" i="47"/>
  <c r="BX27" i="48" s="1"/>
  <c r="BX27" i="45"/>
  <c r="BX27" i="44"/>
  <c r="BX27" i="46"/>
  <c r="BI32" i="46"/>
  <c r="BI32" i="47"/>
  <c r="BI32" i="48" s="1"/>
  <c r="BI32" i="44"/>
  <c r="CS32" i="38"/>
  <c r="CS32" i="46"/>
  <c r="CS32" i="45"/>
  <c r="CS32" i="47"/>
  <c r="CS32" i="48" s="1"/>
  <c r="CS32" i="44"/>
  <c r="BF38" i="47"/>
  <c r="BF38" i="48" s="1"/>
  <c r="BF38" i="45"/>
  <c r="BF38" i="46"/>
  <c r="AA39" i="47"/>
  <c r="AA39" i="48" s="1"/>
  <c r="AA39" i="45"/>
  <c r="DE39" i="38"/>
  <c r="DE39" i="47"/>
  <c r="DE39" i="48" s="1"/>
  <c r="DE39" i="45"/>
  <c r="DE39" i="46"/>
  <c r="DE39" i="44"/>
  <c r="BA40" i="38"/>
  <c r="BA40" i="47"/>
  <c r="BA40" i="48" s="1"/>
  <c r="BA40" i="44"/>
  <c r="BA40" i="45"/>
  <c r="BA40" i="46"/>
  <c r="DA40" i="38"/>
  <c r="DA40" i="47"/>
  <c r="DA40" i="48" s="1"/>
  <c r="DA40" i="44"/>
  <c r="DA40" i="45"/>
  <c r="DA40" i="46"/>
  <c r="BA42" i="38"/>
  <c r="BA42" i="47"/>
  <c r="BA42" i="48" s="1"/>
  <c r="BA42" i="46"/>
  <c r="BA42" i="44"/>
  <c r="BA42" i="45"/>
  <c r="BS42" i="38"/>
  <c r="BS42" i="46"/>
  <c r="BS42" i="44"/>
  <c r="BS42" i="47"/>
  <c r="BS42" i="48" s="1"/>
  <c r="BS42" i="45"/>
  <c r="CY42" i="38"/>
  <c r="CY42" i="47"/>
  <c r="CY42" i="48" s="1"/>
  <c r="CY42" i="44"/>
  <c r="CY42" i="46"/>
  <c r="CY42" i="45"/>
  <c r="CG22" i="38"/>
  <c r="CG22" i="47"/>
  <c r="CG22" i="48" s="1"/>
  <c r="CG22" i="44"/>
  <c r="CG22" i="45"/>
  <c r="CG22" i="46"/>
  <c r="BW33" i="38"/>
  <c r="BW33" i="47"/>
  <c r="BW33" i="48" s="1"/>
  <c r="BW33" i="44"/>
  <c r="BW33" i="45"/>
  <c r="BW33" i="46"/>
  <c r="CD35" i="47"/>
  <c r="CD35" i="48" s="1"/>
  <c r="CD35" i="46"/>
  <c r="BU36" i="38"/>
  <c r="BU36" i="47"/>
  <c r="BU36" i="48" s="1"/>
  <c r="BU36" i="46"/>
  <c r="BU36" i="44"/>
  <c r="BU36" i="45"/>
  <c r="BA38" i="38"/>
  <c r="BA38" i="47"/>
  <c r="BA38" i="48" s="1"/>
  <c r="BA38" i="45"/>
  <c r="BA38" i="46"/>
  <c r="BA38" i="44"/>
  <c r="AE39" i="38"/>
  <c r="AE39" i="47"/>
  <c r="AE39" i="48" s="1"/>
  <c r="AE39" i="44"/>
  <c r="AE39" i="45"/>
  <c r="AE39" i="46"/>
  <c r="BH41" i="38"/>
  <c r="BH41" i="47"/>
  <c r="BH41" i="48" s="1"/>
  <c r="BH41" i="45"/>
  <c r="BH41" i="46"/>
  <c r="BH41" i="44"/>
  <c r="CO42" i="38"/>
  <c r="CO42" i="47"/>
  <c r="CO42" i="48" s="1"/>
  <c r="CO42" i="46"/>
  <c r="CO42" i="44"/>
  <c r="CO42" i="45"/>
  <c r="CP24" i="47"/>
  <c r="CP24" i="48" s="1"/>
  <c r="CP24" i="46"/>
  <c r="CP24" i="45"/>
  <c r="AA9" i="45"/>
  <c r="AA9" i="46"/>
  <c r="AG8" i="38"/>
  <c r="AG8" i="45"/>
  <c r="AG8" i="44"/>
  <c r="S10" i="47"/>
  <c r="S10" i="48" s="1"/>
  <c r="S10" i="45"/>
  <c r="S10" i="38"/>
  <c r="S10" i="44"/>
  <c r="S10" i="46"/>
  <c r="AM12" i="38"/>
  <c r="AM12" i="46"/>
  <c r="AM12" i="45"/>
  <c r="AJ11" i="45"/>
  <c r="AJ11" i="46"/>
  <c r="AJ11" i="44"/>
  <c r="W43" i="50"/>
  <c r="W43" i="34"/>
  <c r="W43" i="33"/>
  <c r="W43" i="23"/>
  <c r="W43" i="35"/>
  <c r="CW41" i="50"/>
  <c r="CW41" i="34"/>
  <c r="CW41" i="35"/>
  <c r="CW41" i="33"/>
  <c r="CW41" i="23"/>
  <c r="BH40" i="50"/>
  <c r="BH40" i="33"/>
  <c r="BH40" i="35"/>
  <c r="BH40" i="34"/>
  <c r="BH40" i="23"/>
  <c r="V39" i="50"/>
  <c r="V39" i="33"/>
  <c r="V39" i="23"/>
  <c r="V39" i="35"/>
  <c r="V39" i="34"/>
  <c r="BD43" i="50"/>
  <c r="BD43" i="34"/>
  <c r="BD43" i="35"/>
  <c r="BD43" i="33"/>
  <c r="BD43" i="23"/>
  <c r="CA41" i="50"/>
  <c r="CA41" i="33"/>
  <c r="CA41" i="34"/>
  <c r="CA41" i="35"/>
  <c r="CA41" i="23"/>
  <c r="CB38" i="34"/>
  <c r="AC35" i="50"/>
  <c r="AC35" i="33"/>
  <c r="AC35" i="35"/>
  <c r="AC35" i="23"/>
  <c r="AC35" i="34"/>
  <c r="F33" i="50"/>
  <c r="F33" i="33"/>
  <c r="F33" i="34"/>
  <c r="F33" i="23"/>
  <c r="F33" i="35"/>
  <c r="AO24" i="43"/>
  <c r="AO24" i="44" s="1"/>
  <c r="CD25" i="43"/>
  <c r="CD25" i="44" s="1"/>
  <c r="DB25" i="43"/>
  <c r="DB25" i="44" s="1"/>
  <c r="CC25" i="43"/>
  <c r="CV40" i="43"/>
  <c r="CV40" i="44" s="1"/>
  <c r="CH26" i="43"/>
  <c r="CH26" i="47" s="1"/>
  <c r="CH26" i="48" s="1"/>
  <c r="AL30" i="43"/>
  <c r="AL30" i="45" s="1"/>
  <c r="AR38" i="43"/>
  <c r="AR38" i="38" s="1"/>
  <c r="DB28" i="44"/>
  <c r="J39" i="38"/>
  <c r="AH32" i="44"/>
  <c r="AP42" i="47"/>
  <c r="AP42" i="48" s="1"/>
  <c r="CJ38" i="46"/>
  <c r="K45" i="7"/>
  <c r="L12" i="46"/>
  <c r="AC7" i="44"/>
  <c r="BL36" i="38"/>
  <c r="DB41" i="44"/>
  <c r="CT42" i="38"/>
  <c r="BD36" i="46"/>
  <c r="Q7" i="45"/>
  <c r="L12" i="38"/>
  <c r="AJ9" i="47"/>
  <c r="AJ9" i="48" s="1"/>
  <c r="AG6" i="46"/>
  <c r="AE6" i="45"/>
  <c r="AE6" i="46"/>
  <c r="AL12" i="44"/>
  <c r="AY9" i="44"/>
  <c r="AT40" i="45"/>
  <c r="M9" i="46"/>
  <c r="CD39" i="47"/>
  <c r="CD39" i="48" s="1"/>
  <c r="CP39" i="47"/>
  <c r="CP39" i="48" s="1"/>
  <c r="CP39" i="38"/>
  <c r="AB7" i="45"/>
  <c r="CD32" i="44"/>
  <c r="S9" i="47"/>
  <c r="S9" i="48" s="1"/>
  <c r="M9" i="47"/>
  <c r="M9" i="48" s="1"/>
  <c r="P9" i="23"/>
  <c r="AF9" i="50"/>
  <c r="AX10" i="35"/>
  <c r="CU35" i="43"/>
  <c r="CU35" i="47" s="1"/>
  <c r="CU35" i="48" s="1"/>
  <c r="DD23" i="43"/>
  <c r="DD23" i="46" s="1"/>
  <c r="CF43" i="50"/>
  <c r="CF43" i="34"/>
  <c r="CF43" i="33"/>
  <c r="CF43" i="23"/>
  <c r="CF43" i="35"/>
  <c r="AY43" i="50"/>
  <c r="AY43" i="34"/>
  <c r="AY43" i="33"/>
  <c r="AY43" i="23"/>
  <c r="AY43" i="35"/>
  <c r="J43" i="50"/>
  <c r="J43" i="34"/>
  <c r="J43" i="33"/>
  <c r="J43" i="23"/>
  <c r="J43" i="35"/>
  <c r="AQ41" i="50"/>
  <c r="AQ41" i="23"/>
  <c r="AQ41" i="34"/>
  <c r="AQ41" i="33"/>
  <c r="AQ41" i="35"/>
  <c r="CW39" i="50"/>
  <c r="CW39" i="23"/>
  <c r="CW39" i="34"/>
  <c r="CW39" i="35"/>
  <c r="CW39" i="33"/>
  <c r="DD38" i="50"/>
  <c r="DD38" i="34"/>
  <c r="DD38" i="33"/>
  <c r="DD38" i="23"/>
  <c r="DD38" i="35"/>
  <c r="CP43" i="50"/>
  <c r="CP43" i="34"/>
  <c r="CP43" i="33"/>
  <c r="CP43" i="23"/>
  <c r="CP43" i="35"/>
  <c r="AE43" i="50"/>
  <c r="AE43" i="34"/>
  <c r="AE43" i="35"/>
  <c r="AE43" i="23"/>
  <c r="AE43" i="33"/>
  <c r="AF43" i="50"/>
  <c r="AF43" i="34"/>
  <c r="AF43" i="33"/>
  <c r="AF43" i="23"/>
  <c r="AF43" i="35"/>
  <c r="AG40" i="50"/>
  <c r="AG40" i="23"/>
  <c r="AG40" i="33"/>
  <c r="AG40" i="35"/>
  <c r="AG40" i="34"/>
  <c r="CZ39" i="23"/>
  <c r="CT38" i="50"/>
  <c r="CT38" i="33"/>
  <c r="CT38" i="23"/>
  <c r="CT38" i="35"/>
  <c r="CT38" i="34"/>
  <c r="CF36" i="50"/>
  <c r="CF36" i="33"/>
  <c r="CF36" i="23"/>
  <c r="CF36" i="35"/>
  <c r="BY35" i="50"/>
  <c r="BY35" i="33"/>
  <c r="BY35" i="35"/>
  <c r="BY35" i="23"/>
  <c r="BY35" i="34"/>
  <c r="O35" i="50"/>
  <c r="O35" i="33"/>
  <c r="O35" i="23"/>
  <c r="O35" i="34"/>
  <c r="O35" i="35"/>
  <c r="AL33" i="50"/>
  <c r="AL33" i="34"/>
  <c r="AL33" i="33"/>
  <c r="AL33" i="23"/>
  <c r="AL33" i="35"/>
  <c r="CZ40" i="50"/>
  <c r="CZ40" i="23"/>
  <c r="CZ40" i="33"/>
  <c r="CZ40" i="34"/>
  <c r="CZ40" i="35"/>
  <c r="CM39" i="50"/>
  <c r="CM39" i="34"/>
  <c r="Q39" i="50"/>
  <c r="Q39" i="33"/>
  <c r="Q39" i="23"/>
  <c r="Q39" i="34"/>
  <c r="Q39" i="35"/>
  <c r="AM35" i="50"/>
  <c r="AM35" i="23"/>
  <c r="AM35" i="34"/>
  <c r="AM35" i="35"/>
  <c r="CC36" i="50"/>
  <c r="CC36" i="33"/>
  <c r="CC36" i="23"/>
  <c r="CC36" i="34"/>
  <c r="CC36" i="35"/>
  <c r="AS35" i="50"/>
  <c r="AS35" i="33"/>
  <c r="AS35" i="23"/>
  <c r="AS35" i="35"/>
  <c r="AS35" i="34"/>
  <c r="BP33" i="50"/>
  <c r="DD31" i="50"/>
  <c r="DD31" i="33"/>
  <c r="DD31" i="34"/>
  <c r="DD31" i="23"/>
  <c r="DD31" i="35"/>
  <c r="P43" i="50"/>
  <c r="P43" i="34"/>
  <c r="P43" i="33"/>
  <c r="P43" i="23"/>
  <c r="P43" i="35"/>
  <c r="AW38" i="50"/>
  <c r="AW38" i="34"/>
  <c r="AW38" i="33"/>
  <c r="AW38" i="35"/>
  <c r="AW38" i="23"/>
  <c r="AG38" i="50"/>
  <c r="AG38" i="33"/>
  <c r="AG38" i="23"/>
  <c r="AG38" i="35"/>
  <c r="AG38" i="34"/>
  <c r="AV36" i="50"/>
  <c r="AV36" i="33"/>
  <c r="AV36" i="35"/>
  <c r="AV36" i="34"/>
  <c r="AV36" i="23"/>
  <c r="CG34" i="50"/>
  <c r="CG34" i="33"/>
  <c r="CG34" i="23"/>
  <c r="CG34" i="34"/>
  <c r="CG34" i="35"/>
  <c r="CC34" i="50"/>
  <c r="CC34" i="23"/>
  <c r="CC34" i="33"/>
  <c r="CC34" i="34"/>
  <c r="CC34" i="35"/>
  <c r="AG34" i="50"/>
  <c r="AG34" i="23"/>
  <c r="AG34" i="34"/>
  <c r="AG34" i="33"/>
  <c r="AG34" i="35"/>
  <c r="H34" i="50"/>
  <c r="H34" i="23"/>
  <c r="H34" i="34"/>
  <c r="H34" i="35"/>
  <c r="H34" i="33"/>
  <c r="CT32" i="50"/>
  <c r="CT32" i="33"/>
  <c r="CT32" i="23"/>
  <c r="CT32" i="34"/>
  <c r="CT32" i="35"/>
  <c r="N32" i="50"/>
  <c r="N32" i="34"/>
  <c r="N32" i="35"/>
  <c r="N32" i="23"/>
  <c r="N32" i="33"/>
  <c r="BA31" i="50"/>
  <c r="BA31" i="34"/>
  <c r="BA31" i="23"/>
  <c r="BA31" i="33"/>
  <c r="BA31" i="35"/>
  <c r="BD30" i="50"/>
  <c r="BD30" i="35"/>
  <c r="BD30" i="23"/>
  <c r="AP29" i="50"/>
  <c r="AP29" i="34"/>
  <c r="AP29" i="23"/>
  <c r="AP29" i="33"/>
  <c r="AP29" i="35"/>
  <c r="AW28" i="50"/>
  <c r="AW28" i="23"/>
  <c r="AW28" i="35"/>
  <c r="AW28" i="34"/>
  <c r="AW28" i="33"/>
  <c r="BN27" i="50"/>
  <c r="BN27" i="23"/>
  <c r="BN27" i="35"/>
  <c r="BN27" i="33"/>
  <c r="BN27" i="34"/>
  <c r="CP26" i="50"/>
  <c r="CP26" i="23"/>
  <c r="CP26" i="33"/>
  <c r="CP26" i="35"/>
  <c r="CP26" i="34"/>
  <c r="AX26" i="50"/>
  <c r="AX26" i="23"/>
  <c r="AX26" i="33"/>
  <c r="AX26" i="35"/>
  <c r="AX26" i="34"/>
  <c r="F26" i="50"/>
  <c r="F26" i="33"/>
  <c r="F26" i="23"/>
  <c r="F26" i="34"/>
  <c r="F26" i="35"/>
  <c r="K34" i="50"/>
  <c r="K34" i="33"/>
  <c r="K34" i="34"/>
  <c r="K34" i="35"/>
  <c r="K34" i="23"/>
  <c r="BV32" i="50"/>
  <c r="BV32" i="33"/>
  <c r="BV32" i="23"/>
  <c r="BV32" i="34"/>
  <c r="BV32" i="35"/>
  <c r="BY31" i="50"/>
  <c r="BY31" i="34"/>
  <c r="BY31" i="33"/>
  <c r="BY31" i="23"/>
  <c r="BY31" i="35"/>
  <c r="M31" i="23"/>
  <c r="AU30" i="50"/>
  <c r="AU30" i="35"/>
  <c r="O30" i="50"/>
  <c r="O30" i="23"/>
  <c r="BB29" i="50"/>
  <c r="BB29" i="33"/>
  <c r="BB29" i="34"/>
  <c r="BB29" i="23"/>
  <c r="BB29" i="35"/>
  <c r="CA27" i="50"/>
  <c r="CA27" i="34"/>
  <c r="CA27" i="23"/>
  <c r="CA27" i="33"/>
  <c r="CA27" i="35"/>
  <c r="O27" i="50"/>
  <c r="O27" i="23"/>
  <c r="O27" i="33"/>
  <c r="O27" i="34"/>
  <c r="O27" i="35"/>
  <c r="CZ24" i="50"/>
  <c r="CZ24" i="33"/>
  <c r="CZ24" i="23"/>
  <c r="CZ24" i="34"/>
  <c r="CZ24" i="35"/>
  <c r="CP23" i="50"/>
  <c r="CP23" i="23"/>
  <c r="CP23" i="33"/>
  <c r="CP23" i="35"/>
  <c r="CP23" i="34"/>
  <c r="BJ32" i="50"/>
  <c r="BJ32" i="33"/>
  <c r="BJ32" i="34"/>
  <c r="BJ32" i="23"/>
  <c r="BJ32" i="35"/>
  <c r="BI30" i="50"/>
  <c r="BI30" i="34"/>
  <c r="BI30" i="23"/>
  <c r="BI30" i="33"/>
  <c r="BI30" i="35"/>
  <c r="AW34" i="50"/>
  <c r="AW34" i="23"/>
  <c r="AW34" i="33"/>
  <c r="AW34" i="34"/>
  <c r="AW34" i="35"/>
  <c r="DD25" i="50"/>
  <c r="DD25" i="23"/>
  <c r="DD25" i="35"/>
  <c r="DD25" i="34"/>
  <c r="DD25" i="33"/>
  <c r="BX24" i="50"/>
  <c r="BX24" i="33"/>
  <c r="BX24" i="35"/>
  <c r="BX24" i="23"/>
  <c r="BX24" i="34"/>
  <c r="CD23" i="50"/>
  <c r="CD23" i="33"/>
  <c r="CD23" i="34"/>
  <c r="CD23" i="35"/>
  <c r="CD23" i="23"/>
  <c r="AX22" i="50"/>
  <c r="AX22" i="34"/>
  <c r="AX22" i="35"/>
  <c r="AX22" i="33"/>
  <c r="AX22" i="23"/>
  <c r="Y22" i="50"/>
  <c r="Y22" i="23"/>
  <c r="Y22" i="34"/>
  <c r="Y22" i="35"/>
  <c r="Y22" i="33"/>
  <c r="CA21" i="50"/>
  <c r="CA21" i="34"/>
  <c r="CA21" i="23"/>
  <c r="CA21" i="33"/>
  <c r="CA21" i="35"/>
  <c r="AQ21" i="50"/>
  <c r="AQ21" i="34"/>
  <c r="AQ21" i="33"/>
  <c r="AQ21" i="23"/>
  <c r="AQ21" i="35"/>
  <c r="BM13" i="50"/>
  <c r="BM13" i="23"/>
  <c r="BM13" i="34"/>
  <c r="BM13" i="35"/>
  <c r="BM13" i="33"/>
  <c r="BH6" i="50"/>
  <c r="BH6" i="33"/>
  <c r="BH6" i="23"/>
  <c r="BH6" i="35"/>
  <c r="BH6" i="34"/>
  <c r="AE8" i="50"/>
  <c r="AE8" i="35"/>
  <c r="AE8" i="34"/>
  <c r="AE8" i="33"/>
  <c r="AE8" i="23"/>
  <c r="AE6" i="50"/>
  <c r="AE6" i="34"/>
  <c r="AE6" i="33"/>
  <c r="AE6" i="23"/>
  <c r="AE6" i="35"/>
  <c r="P11" i="50"/>
  <c r="P11" i="33"/>
  <c r="P11" i="34"/>
  <c r="P11" i="23"/>
  <c r="P11" i="35"/>
  <c r="L7" i="50"/>
  <c r="L7" i="34"/>
  <c r="L7" i="33"/>
  <c r="L7" i="23"/>
  <c r="L7" i="35"/>
  <c r="AH21" i="38"/>
  <c r="AH21" i="44"/>
  <c r="AH21" i="45"/>
  <c r="AH21" i="46"/>
  <c r="AH21" i="47"/>
  <c r="AH21" i="48" s="1"/>
  <c r="CG34" i="38"/>
  <c r="CG34" i="47"/>
  <c r="CG34" i="48" s="1"/>
  <c r="CG34" i="44"/>
  <c r="CG34" i="45"/>
  <c r="CG34" i="46"/>
  <c r="BP24" i="33"/>
  <c r="AV24" i="50"/>
  <c r="AV24" i="33"/>
  <c r="AV24" i="23"/>
  <c r="AV24" i="34"/>
  <c r="AV24" i="35"/>
  <c r="M24" i="50"/>
  <c r="M24" i="33"/>
  <c r="M24" i="34"/>
  <c r="M24" i="23"/>
  <c r="M24" i="35"/>
  <c r="BJ22" i="50"/>
  <c r="BJ22" i="33"/>
  <c r="BJ22" i="23"/>
  <c r="BJ22" i="34"/>
  <c r="BJ22" i="35"/>
  <c r="B22" i="50"/>
  <c r="B22" i="33"/>
  <c r="B22" i="23"/>
  <c r="B22" i="34"/>
  <c r="B22" i="35"/>
  <c r="AW7" i="50"/>
  <c r="AW7" i="23"/>
  <c r="AW7" i="35"/>
  <c r="AW7" i="33"/>
  <c r="AW7" i="34"/>
  <c r="W12" i="50"/>
  <c r="W12" i="35"/>
  <c r="W12" i="34"/>
  <c r="W12" i="23"/>
  <c r="W12" i="33"/>
  <c r="B11" i="50"/>
  <c r="B11" i="34"/>
  <c r="B11" i="35"/>
  <c r="B11" i="33"/>
  <c r="B11" i="23"/>
  <c r="BD6" i="47"/>
  <c r="BD6" i="48" s="1"/>
  <c r="BD6" i="44"/>
  <c r="BD6" i="38"/>
  <c r="BD6" i="45"/>
  <c r="BD6" i="46"/>
  <c r="J21" i="38"/>
  <c r="J21" i="46"/>
  <c r="J21" i="45"/>
  <c r="J21" i="47"/>
  <c r="J21" i="48" s="1"/>
  <c r="J21" i="44"/>
  <c r="I23" i="38"/>
  <c r="I23" i="47"/>
  <c r="I23" i="48" s="1"/>
  <c r="I23" i="44"/>
  <c r="BQ22" i="45"/>
  <c r="CL26" i="38"/>
  <c r="CL26" i="45"/>
  <c r="CL26" i="44"/>
  <c r="CL26" i="46"/>
  <c r="CL26" i="47"/>
  <c r="CL26" i="48" s="1"/>
  <c r="AU21" i="50"/>
  <c r="AU21" i="34"/>
  <c r="AU21" i="23"/>
  <c r="AU21" i="33"/>
  <c r="AU21" i="35"/>
  <c r="AK7" i="50"/>
  <c r="AK7" i="35"/>
  <c r="AK7" i="34"/>
  <c r="AK7" i="33"/>
  <c r="AK7" i="23"/>
  <c r="K10" i="50"/>
  <c r="K10" i="33"/>
  <c r="K10" i="34"/>
  <c r="K10" i="35"/>
  <c r="K10" i="23"/>
  <c r="C10" i="50"/>
  <c r="C10" i="34"/>
  <c r="C10" i="23"/>
  <c r="C10" i="33"/>
  <c r="C10" i="35"/>
  <c r="BM10" i="47"/>
  <c r="BM10" i="48" s="1"/>
  <c r="BM10" i="45"/>
  <c r="BM10" i="46"/>
  <c r="BM10" i="44"/>
  <c r="BM10" i="38"/>
  <c r="BK21" i="38"/>
  <c r="BK21" i="47"/>
  <c r="BK21" i="48" s="1"/>
  <c r="BK21" i="44"/>
  <c r="BK21" i="45"/>
  <c r="BK21" i="46"/>
  <c r="V41" i="50"/>
  <c r="V41" i="23"/>
  <c r="V41" i="34"/>
  <c r="V41" i="35"/>
  <c r="V41" i="33"/>
  <c r="BI8" i="47"/>
  <c r="BI8" i="48" s="1"/>
  <c r="BI8" i="38"/>
  <c r="BI8" i="44"/>
  <c r="BI8" i="45"/>
  <c r="BI8" i="46"/>
  <c r="AW27" i="38"/>
  <c r="AW27" i="47"/>
  <c r="AW27" i="48" s="1"/>
  <c r="AW27" i="45"/>
  <c r="AW27" i="44"/>
  <c r="AW27" i="46"/>
  <c r="BD28" i="38"/>
  <c r="BD28" i="46"/>
  <c r="BD28" i="45"/>
  <c r="BD28" i="44"/>
  <c r="BD28" i="47"/>
  <c r="BD28" i="48" s="1"/>
  <c r="CZ31" i="38"/>
  <c r="CZ31" i="44"/>
  <c r="CZ31" i="47"/>
  <c r="CZ31" i="48" s="1"/>
  <c r="CZ31" i="45"/>
  <c r="CZ31" i="46"/>
  <c r="BQ34" i="44"/>
  <c r="BQ34" i="45"/>
  <c r="BE36" i="38"/>
  <c r="BE36" i="44"/>
  <c r="BE36" i="45"/>
  <c r="BE36" i="47"/>
  <c r="BE36" i="48" s="1"/>
  <c r="BE36" i="46"/>
  <c r="BV39" i="47"/>
  <c r="BV39" i="48" s="1"/>
  <c r="BV39" i="45"/>
  <c r="BV39" i="46"/>
  <c r="M42" i="38"/>
  <c r="M42" i="47"/>
  <c r="M42" i="48" s="1"/>
  <c r="M42" i="44"/>
  <c r="M42" i="45"/>
  <c r="M42" i="46"/>
  <c r="BN42" i="45"/>
  <c r="BN42" i="46"/>
  <c r="O7" i="50"/>
  <c r="O7" i="33"/>
  <c r="O7" i="34"/>
  <c r="O7" i="23"/>
  <c r="O7" i="35"/>
  <c r="AS23" i="38"/>
  <c r="AS23" i="46"/>
  <c r="AS23" i="44"/>
  <c r="AS23" i="45"/>
  <c r="AS23" i="47"/>
  <c r="AS23" i="48" s="1"/>
  <c r="CO27" i="38"/>
  <c r="CO27" i="47"/>
  <c r="CO27" i="48" s="1"/>
  <c r="CO27" i="44"/>
  <c r="CO27" i="46"/>
  <c r="CO27" i="45"/>
  <c r="AC32" i="45"/>
  <c r="BM32" i="38"/>
  <c r="BM32" i="47"/>
  <c r="BM32" i="48" s="1"/>
  <c r="BM32" i="44"/>
  <c r="BM32" i="45"/>
  <c r="BM32" i="46"/>
  <c r="M34" i="38"/>
  <c r="M34" i="47"/>
  <c r="M34" i="48" s="1"/>
  <c r="M34" i="45"/>
  <c r="M34" i="44"/>
  <c r="M34" i="46"/>
  <c r="CW34" i="38"/>
  <c r="CW34" i="44"/>
  <c r="CW34" i="46"/>
  <c r="CW34" i="47"/>
  <c r="CW34" i="48" s="1"/>
  <c r="CW34" i="45"/>
  <c r="DE35" i="38"/>
  <c r="DE35" i="47"/>
  <c r="DE35" i="48" s="1"/>
  <c r="DE35" i="45"/>
  <c r="DE35" i="46"/>
  <c r="DE35" i="44"/>
  <c r="CK38" i="38"/>
  <c r="CK38" i="45"/>
  <c r="CK38" i="47"/>
  <c r="CK38" i="48" s="1"/>
  <c r="CK38" i="46"/>
  <c r="CK38" i="44"/>
  <c r="AY39" i="38"/>
  <c r="AY39" i="47"/>
  <c r="AY39" i="48" s="1"/>
  <c r="AY39" i="45"/>
  <c r="AD40" i="47"/>
  <c r="AD40" i="48" s="1"/>
  <c r="AD40" i="46"/>
  <c r="AD40" i="45"/>
  <c r="BI40" i="38"/>
  <c r="BI40" i="47"/>
  <c r="BI40" i="48" s="1"/>
  <c r="BI40" i="44"/>
  <c r="BI40" i="45"/>
  <c r="BI40" i="46"/>
  <c r="AI41" i="38"/>
  <c r="AI41" i="47"/>
  <c r="AI41" i="48" s="1"/>
  <c r="AI41" i="44"/>
  <c r="AI41" i="46"/>
  <c r="AI41" i="45"/>
  <c r="AA42" i="38"/>
  <c r="AA42" i="47"/>
  <c r="AA42" i="48" s="1"/>
  <c r="AA42" i="45"/>
  <c r="AA42" i="44"/>
  <c r="AA42" i="46"/>
  <c r="CA42" i="45"/>
  <c r="CA42" i="44"/>
  <c r="CD24" i="47"/>
  <c r="CD24" i="48" s="1"/>
  <c r="CD24" i="45"/>
  <c r="CD24" i="46"/>
  <c r="DB31" i="45"/>
  <c r="DB31" i="47"/>
  <c r="DB31" i="48" s="1"/>
  <c r="DB31" i="46"/>
  <c r="CI33" i="38"/>
  <c r="CI33" i="47"/>
  <c r="CI33" i="48" s="1"/>
  <c r="CI33" i="44"/>
  <c r="CI33" i="45"/>
  <c r="CI33" i="46"/>
  <c r="DC35" i="38"/>
  <c r="DC35" i="47"/>
  <c r="DC35" i="48" s="1"/>
  <c r="DC35" i="44"/>
  <c r="DC35" i="45"/>
  <c r="DC35" i="46"/>
  <c r="CT36" i="47"/>
  <c r="CT36" i="48" s="1"/>
  <c r="CT36" i="46"/>
  <c r="CT36" i="45"/>
  <c r="DB37" i="38"/>
  <c r="DB37" i="47"/>
  <c r="DB37" i="48" s="1"/>
  <c r="DB37" i="44"/>
  <c r="DB37" i="45"/>
  <c r="DB37" i="46"/>
  <c r="BL38" i="38"/>
  <c r="BL38" i="47"/>
  <c r="BL38" i="48" s="1"/>
  <c r="BL38" i="44"/>
  <c r="BL38" i="46"/>
  <c r="BL38" i="45"/>
  <c r="CL39" i="38"/>
  <c r="CL39" i="47"/>
  <c r="CL39" i="48" s="1"/>
  <c r="CL39" i="44"/>
  <c r="CL39" i="45"/>
  <c r="CL39" i="46"/>
  <c r="AQ42" i="38"/>
  <c r="AQ42" i="47"/>
  <c r="AQ42" i="48" s="1"/>
  <c r="AQ42" i="44"/>
  <c r="AQ42" i="45"/>
  <c r="CR42" i="44"/>
  <c r="CR42" i="45"/>
  <c r="BJ23" i="45"/>
  <c r="BJ23" i="46"/>
  <c r="BC27" i="38"/>
  <c r="BC27" i="47"/>
  <c r="BC27" i="48" s="1"/>
  <c r="BC27" i="44"/>
  <c r="BC27" i="45"/>
  <c r="BC27" i="46"/>
  <c r="AH42" i="45"/>
  <c r="AH42" i="46"/>
  <c r="DE34" i="38"/>
  <c r="DE34" i="47"/>
  <c r="DE34" i="48" s="1"/>
  <c r="DE34" i="44"/>
  <c r="DE34" i="45"/>
  <c r="DE34" i="46"/>
  <c r="BW35" i="38"/>
  <c r="BW35" i="44"/>
  <c r="U11" i="47"/>
  <c r="U11" i="48" s="1"/>
  <c r="U11" i="46"/>
  <c r="U11" i="44"/>
  <c r="U11" i="45"/>
  <c r="U11" i="38"/>
  <c r="AW6" i="44"/>
  <c r="AW6" i="46"/>
  <c r="CC38" i="44"/>
  <c r="BO41" i="38"/>
  <c r="BO41" i="45"/>
  <c r="BO41" i="44"/>
  <c r="BO41" i="46"/>
  <c r="BO41" i="47"/>
  <c r="BO41" i="48" s="1"/>
  <c r="BX30" i="38"/>
  <c r="BX30" i="47"/>
  <c r="BX30" i="48" s="1"/>
  <c r="BX30" i="45"/>
  <c r="BX30" i="44"/>
  <c r="BX30" i="46"/>
  <c r="AM9" i="47"/>
  <c r="AM9" i="48" s="1"/>
  <c r="AM9" i="38"/>
  <c r="AM9" i="44"/>
  <c r="AM9" i="45"/>
  <c r="AM9" i="46"/>
  <c r="AL10" i="35"/>
  <c r="AL10" i="23"/>
  <c r="AL10" i="34"/>
  <c r="CU25" i="43"/>
  <c r="CU25" i="45" s="1"/>
  <c r="C36" i="43"/>
  <c r="C36" i="44" s="1"/>
  <c r="BL41" i="43"/>
  <c r="BL41" i="47" s="1"/>
  <c r="BL41" i="48" s="1"/>
  <c r="F30" i="43"/>
  <c r="F30" i="38" s="1"/>
  <c r="BB30" i="43"/>
  <c r="BB30" i="46" s="1"/>
  <c r="DB28" i="38"/>
  <c r="AP42" i="44"/>
  <c r="BL42" i="46"/>
  <c r="K46" i="7"/>
  <c r="AJ9" i="45"/>
  <c r="AF42" i="46"/>
  <c r="AG6" i="45"/>
  <c r="N9" i="32"/>
  <c r="N9" i="23" s="1"/>
  <c r="H48" i="7"/>
  <c r="AE6" i="47"/>
  <c r="AE6" i="48" s="1"/>
  <c r="AL12" i="47"/>
  <c r="AL12" i="48" s="1"/>
  <c r="AY9" i="46"/>
  <c r="AC6" i="46"/>
  <c r="CR35" i="43"/>
  <c r="BO21" i="43"/>
  <c r="BO21" i="46" s="1"/>
  <c r="BP38" i="43"/>
  <c r="BP38" i="38" s="1"/>
  <c r="BU43" i="50"/>
  <c r="BU43" i="34"/>
  <c r="BU43" i="33"/>
  <c r="BU43" i="23"/>
  <c r="BU43" i="35"/>
  <c r="AM43" i="50"/>
  <c r="AM43" i="34"/>
  <c r="AM43" i="33"/>
  <c r="AM43" i="23"/>
  <c r="AM43" i="35"/>
  <c r="G43" i="50"/>
  <c r="G43" i="34"/>
  <c r="G43" i="33"/>
  <c r="G43" i="23"/>
  <c r="G43" i="35"/>
  <c r="BN42" i="50"/>
  <c r="BN42" i="34"/>
  <c r="BN42" i="33"/>
  <c r="BN42" i="35"/>
  <c r="BN42" i="23"/>
  <c r="AH41" i="50"/>
  <c r="AH41" i="33"/>
  <c r="AH41" i="23"/>
  <c r="AH41" i="34"/>
  <c r="AH41" i="35"/>
  <c r="BL40" i="50"/>
  <c r="BL40" i="23"/>
  <c r="BL40" i="35"/>
  <c r="BL40" i="33"/>
  <c r="BL40" i="34"/>
  <c r="CS39" i="50"/>
  <c r="CS39" i="23"/>
  <c r="CS39" i="35"/>
  <c r="CS39" i="34"/>
  <c r="CS39" i="33"/>
  <c r="CO38" i="50"/>
  <c r="CO38" i="33"/>
  <c r="CO38" i="34"/>
  <c r="CO38" i="35"/>
  <c r="CO38" i="23"/>
  <c r="BW43" i="50"/>
  <c r="BW43" i="34"/>
  <c r="BW43" i="33"/>
  <c r="BW43" i="23"/>
  <c r="BW43" i="35"/>
  <c r="DD42" i="50"/>
  <c r="DD42" i="34"/>
  <c r="DD42" i="35"/>
  <c r="DD42" i="33"/>
  <c r="DD42" i="23"/>
  <c r="DA42" i="50"/>
  <c r="DA42" i="23"/>
  <c r="DA42" i="35"/>
  <c r="DA42" i="34"/>
  <c r="DA42" i="33"/>
  <c r="BM41" i="50"/>
  <c r="BM41" i="35"/>
  <c r="BM41" i="23"/>
  <c r="BM41" i="34"/>
  <c r="BM41" i="33"/>
  <c r="BD39" i="50"/>
  <c r="BD39" i="34"/>
  <c r="BD39" i="33"/>
  <c r="BD39" i="23"/>
  <c r="BD39" i="35"/>
  <c r="CK38" i="50"/>
  <c r="CK38" i="33"/>
  <c r="CK38" i="23"/>
  <c r="CK38" i="34"/>
  <c r="CK38" i="35"/>
  <c r="AJ36" i="33"/>
  <c r="AJ36" i="23"/>
  <c r="AJ36" i="35"/>
  <c r="AY35" i="50"/>
  <c r="AY35" i="33"/>
  <c r="AY35" i="34"/>
  <c r="AY35" i="23"/>
  <c r="AY35" i="35"/>
  <c r="CT33" i="50"/>
  <c r="CT33" i="33"/>
  <c r="CT33" i="34"/>
  <c r="CT33" i="35"/>
  <c r="CT33" i="23"/>
  <c r="CV40" i="50"/>
  <c r="CV40" i="33"/>
  <c r="CV40" i="35"/>
  <c r="CV40" i="23"/>
  <c r="CV40" i="34"/>
  <c r="CC39" i="50"/>
  <c r="CC39" i="23"/>
  <c r="CC39" i="33"/>
  <c r="CC39" i="34"/>
  <c r="CC39" i="35"/>
  <c r="DB38" i="50"/>
  <c r="DB38" i="34"/>
  <c r="DB38" i="33"/>
  <c r="DB38" i="35"/>
  <c r="DB38" i="23"/>
  <c r="AG37" i="50"/>
  <c r="AG37" i="33"/>
  <c r="AG37" i="23"/>
  <c r="AG37" i="35"/>
  <c r="AG37" i="34"/>
  <c r="M35" i="50"/>
  <c r="M35" i="33"/>
  <c r="M35" i="23"/>
  <c r="M35" i="35"/>
  <c r="M35" i="34"/>
  <c r="AZ34" i="50"/>
  <c r="AZ34" i="33"/>
  <c r="AZ34" i="34"/>
  <c r="AZ34" i="35"/>
  <c r="AZ34" i="23"/>
  <c r="AA35" i="50"/>
  <c r="AA35" i="33"/>
  <c r="AA35" i="35"/>
  <c r="AA35" i="23"/>
  <c r="AA35" i="34"/>
  <c r="BH33" i="50"/>
  <c r="BH33" i="33"/>
  <c r="BH33" i="23"/>
  <c r="BH33" i="35"/>
  <c r="BH33" i="34"/>
  <c r="CJ32" i="50"/>
  <c r="CJ32" i="33"/>
  <c r="CJ32" i="23"/>
  <c r="CJ32" i="35"/>
  <c r="CJ32" i="34"/>
  <c r="BD32" i="50"/>
  <c r="BD32" i="33"/>
  <c r="BD32" i="23"/>
  <c r="BD32" i="34"/>
  <c r="BD32" i="35"/>
  <c r="X32" i="50"/>
  <c r="X32" i="34"/>
  <c r="X32" i="33"/>
  <c r="X32" i="23"/>
  <c r="X32" i="35"/>
  <c r="CW31" i="50"/>
  <c r="CW31" i="33"/>
  <c r="CW31" i="34"/>
  <c r="CW31" i="35"/>
  <c r="CW31" i="23"/>
  <c r="Q43" i="50"/>
  <c r="Q43" i="34"/>
  <c r="Q43" i="33"/>
  <c r="Q43" i="23"/>
  <c r="Q43" i="35"/>
  <c r="BI38" i="50"/>
  <c r="BI38" i="23"/>
  <c r="BI38" i="33"/>
  <c r="BI38" i="35"/>
  <c r="BI38" i="34"/>
  <c r="AS38" i="50"/>
  <c r="AS38" i="23"/>
  <c r="AS38" i="34"/>
  <c r="AS38" i="33"/>
  <c r="AS38" i="35"/>
  <c r="AC38" i="50"/>
  <c r="AC38" i="23"/>
  <c r="AC38" i="34"/>
  <c r="AC38" i="35"/>
  <c r="AC38" i="33"/>
  <c r="AS36" i="50"/>
  <c r="AS36" i="33"/>
  <c r="AS36" i="34"/>
  <c r="AS36" i="35"/>
  <c r="AS36" i="23"/>
  <c r="CO36" i="50"/>
  <c r="CO36" i="33"/>
  <c r="CO36" i="34"/>
  <c r="CO36" i="23"/>
  <c r="CO36" i="35"/>
  <c r="CD34" i="50"/>
  <c r="CD34" i="33"/>
  <c r="CD34" i="23"/>
  <c r="CD34" i="35"/>
  <c r="CD34" i="34"/>
  <c r="AJ33" i="50"/>
  <c r="AJ33" i="23"/>
  <c r="AJ33" i="34"/>
  <c r="AT32" i="50"/>
  <c r="AT32" i="33"/>
  <c r="AT32" i="35"/>
  <c r="AT32" i="34"/>
  <c r="AT32" i="23"/>
  <c r="B32" i="50"/>
  <c r="B32" i="33"/>
  <c r="B32" i="23"/>
  <c r="B32" i="34"/>
  <c r="B32" i="35"/>
  <c r="DB29" i="50"/>
  <c r="DB29" i="33"/>
  <c r="DB29" i="23"/>
  <c r="DB29" i="34"/>
  <c r="DB29" i="35"/>
  <c r="U29" i="50"/>
  <c r="U29" i="33"/>
  <c r="U29" i="23"/>
  <c r="U29" i="34"/>
  <c r="U29" i="35"/>
  <c r="S28" i="50"/>
  <c r="S28" i="33"/>
  <c r="S28" i="34"/>
  <c r="S28" i="35"/>
  <c r="S28" i="23"/>
  <c r="CD26" i="50"/>
  <c r="CD26" i="23"/>
  <c r="CD26" i="34"/>
  <c r="CD26" i="33"/>
  <c r="CD26" i="35"/>
  <c r="AL26" i="50"/>
  <c r="AL26" i="33"/>
  <c r="AL26" i="35"/>
  <c r="AL26" i="23"/>
  <c r="AL26" i="34"/>
  <c r="DD24" i="50"/>
  <c r="DD24" i="34"/>
  <c r="DB32" i="50"/>
  <c r="DB32" i="33"/>
  <c r="DB32" i="23"/>
  <c r="DB32" i="35"/>
  <c r="DB32" i="34"/>
  <c r="V32" i="50"/>
  <c r="V32" i="33"/>
  <c r="V32" i="23"/>
  <c r="V32" i="35"/>
  <c r="V32" i="34"/>
  <c r="BG31" i="50"/>
  <c r="BG31" i="34"/>
  <c r="BG31" i="35"/>
  <c r="BG31" i="33"/>
  <c r="BG31" i="23"/>
  <c r="CK30" i="50"/>
  <c r="CK30" i="33"/>
  <c r="CK30" i="23"/>
  <c r="CK30" i="34"/>
  <c r="CK30" i="35"/>
  <c r="AM30" i="33"/>
  <c r="AM30" i="35"/>
  <c r="AM30" i="23"/>
  <c r="AE29" i="50"/>
  <c r="AE29" i="34"/>
  <c r="AE29" i="35"/>
  <c r="AE29" i="23"/>
  <c r="DB26" i="50"/>
  <c r="DB26" i="33"/>
  <c r="DB26" i="34"/>
  <c r="DB26" i="35"/>
  <c r="DB26" i="23"/>
  <c r="AP26" i="50"/>
  <c r="AP26" i="23"/>
  <c r="AP26" i="35"/>
  <c r="AP26" i="33"/>
  <c r="AP26" i="34"/>
  <c r="CV24" i="50"/>
  <c r="CV24" i="33"/>
  <c r="CV24" i="23"/>
  <c r="CV24" i="34"/>
  <c r="CV24" i="35"/>
  <c r="BJ23" i="50"/>
  <c r="BJ23" i="33"/>
  <c r="BJ23" i="23"/>
  <c r="BJ23" i="34"/>
  <c r="BJ23" i="35"/>
  <c r="CQ34" i="50"/>
  <c r="CQ34" i="33"/>
  <c r="CQ34" i="35"/>
  <c r="CQ34" i="23"/>
  <c r="CQ34" i="34"/>
  <c r="AD32" i="50"/>
  <c r="AD32" i="33"/>
  <c r="AD32" i="34"/>
  <c r="AD32" i="35"/>
  <c r="AD32" i="23"/>
  <c r="CD28" i="50"/>
  <c r="CD28" i="23"/>
  <c r="CD28" i="35"/>
  <c r="CD28" i="33"/>
  <c r="CD28" i="34"/>
  <c r="AX34" i="50"/>
  <c r="AX34" i="23"/>
  <c r="AX34" i="33"/>
  <c r="AX34" i="34"/>
  <c r="AX34" i="35"/>
  <c r="BF26" i="50"/>
  <c r="BF26" i="33"/>
  <c r="BF26" i="35"/>
  <c r="BF26" i="34"/>
  <c r="BF26" i="23"/>
  <c r="T24" i="50"/>
  <c r="T24" i="33"/>
  <c r="T24" i="23"/>
  <c r="T24" i="34"/>
  <c r="T24" i="35"/>
  <c r="BZ23" i="50"/>
  <c r="BZ23" i="23"/>
  <c r="BZ23" i="33"/>
  <c r="BZ23" i="34"/>
  <c r="BZ23" i="35"/>
  <c r="L23" i="50"/>
  <c r="L23" i="34"/>
  <c r="L23" i="23"/>
  <c r="AT22" i="50"/>
  <c r="AT22" i="33"/>
  <c r="AT22" i="23"/>
  <c r="AT22" i="34"/>
  <c r="AT22" i="35"/>
  <c r="DB21" i="50"/>
  <c r="DB21" i="34"/>
  <c r="DB21" i="33"/>
  <c r="DB21" i="35"/>
  <c r="DB21" i="23"/>
  <c r="BP21" i="50"/>
  <c r="BP21" i="34"/>
  <c r="BP21" i="33"/>
  <c r="BP21" i="23"/>
  <c r="BP21" i="35"/>
  <c r="Y21" i="50"/>
  <c r="Y21" i="34"/>
  <c r="Y21" i="33"/>
  <c r="Y21" i="23"/>
  <c r="Y21" i="35"/>
  <c r="BK13" i="50"/>
  <c r="BK13" i="23"/>
  <c r="BK13" i="33"/>
  <c r="BK13" i="34"/>
  <c r="BK13" i="35"/>
  <c r="BA6" i="50"/>
  <c r="BA6" i="23"/>
  <c r="BA6" i="34"/>
  <c r="BA6" i="33"/>
  <c r="BA6" i="35"/>
  <c r="AM6" i="50"/>
  <c r="AM6" i="34"/>
  <c r="AM6" i="33"/>
  <c r="AM6" i="23"/>
  <c r="AM6" i="35"/>
  <c r="X6" i="50"/>
  <c r="X6" i="34"/>
  <c r="X6" i="33"/>
  <c r="X6" i="23"/>
  <c r="X6" i="35"/>
  <c r="H6" i="50"/>
  <c r="H6" i="34"/>
  <c r="H6" i="33"/>
  <c r="H6" i="23"/>
  <c r="H6" i="35"/>
  <c r="DE23" i="38"/>
  <c r="DE23" i="47"/>
  <c r="DE23" i="48" s="1"/>
  <c r="DE23" i="44"/>
  <c r="DE23" i="45"/>
  <c r="DE23" i="46"/>
  <c r="CP30" i="50"/>
  <c r="CP30" i="33"/>
  <c r="CP30" i="23"/>
  <c r="CP30" i="34"/>
  <c r="CP30" i="35"/>
  <c r="BH24" i="50"/>
  <c r="BH24" i="35"/>
  <c r="BH24" i="33"/>
  <c r="BH24" i="34"/>
  <c r="BH24" i="23"/>
  <c r="AR24" i="50"/>
  <c r="AR24" i="33"/>
  <c r="AR24" i="23"/>
  <c r="AR24" i="34"/>
  <c r="AR24" i="35"/>
  <c r="AX23" i="50"/>
  <c r="AX23" i="23"/>
  <c r="AX23" i="34"/>
  <c r="AX23" i="35"/>
  <c r="AX23" i="33"/>
  <c r="BF22" i="50"/>
  <c r="BF22" i="33"/>
  <c r="BF22" i="35"/>
  <c r="BF22" i="34"/>
  <c r="BF22" i="23"/>
  <c r="BI8" i="50"/>
  <c r="W13" i="50"/>
  <c r="W13" i="34"/>
  <c r="W13" i="33"/>
  <c r="W13" i="23"/>
  <c r="W13" i="35"/>
  <c r="C9" i="50"/>
  <c r="C9" i="33"/>
  <c r="C9" i="34"/>
  <c r="C9" i="23"/>
  <c r="C9" i="35"/>
  <c r="BM6" i="47"/>
  <c r="BM6" i="48" s="1"/>
  <c r="BM6" i="38"/>
  <c r="BM6" i="46"/>
  <c r="BM6" i="44"/>
  <c r="BM6" i="45"/>
  <c r="BB21" i="38"/>
  <c r="BB21" i="46"/>
  <c r="BB21" i="44"/>
  <c r="BB21" i="45"/>
  <c r="BB21" i="47"/>
  <c r="BB21" i="48" s="1"/>
  <c r="K23" i="38"/>
  <c r="K23" i="47"/>
  <c r="K23" i="48" s="1"/>
  <c r="K23" i="44"/>
  <c r="K23" i="45"/>
  <c r="K23" i="46"/>
  <c r="CW23" i="38"/>
  <c r="CW23" i="44"/>
  <c r="CW23" i="45"/>
  <c r="CW23" i="47"/>
  <c r="CW23" i="48" s="1"/>
  <c r="CW23" i="46"/>
  <c r="DC24" i="38"/>
  <c r="DC24" i="47"/>
  <c r="DC24" i="48" s="1"/>
  <c r="W26" i="38"/>
  <c r="W26" i="47"/>
  <c r="W26" i="48" s="1"/>
  <c r="W26" i="44"/>
  <c r="W26" i="45"/>
  <c r="W26" i="46"/>
  <c r="BV22" i="23"/>
  <c r="BL8" i="50"/>
  <c r="BL8" i="34"/>
  <c r="BL8" i="23"/>
  <c r="BL8" i="35"/>
  <c r="BL8" i="33"/>
  <c r="Y6" i="50"/>
  <c r="Y6" i="34"/>
  <c r="Y6" i="33"/>
  <c r="Y6" i="23"/>
  <c r="Y6" i="35"/>
  <c r="P8" i="50"/>
  <c r="P8" i="34"/>
  <c r="P8" i="23"/>
  <c r="P8" i="33"/>
  <c r="P8" i="35"/>
  <c r="BJ12" i="47"/>
  <c r="BJ12" i="48" s="1"/>
  <c r="BJ12" i="38"/>
  <c r="BJ12" i="45"/>
  <c r="BJ12" i="46"/>
  <c r="BJ12" i="44"/>
  <c r="CE21" i="38"/>
  <c r="CE21" i="47"/>
  <c r="CE21" i="48" s="1"/>
  <c r="CE21" i="46"/>
  <c r="CE21" i="44"/>
  <c r="CE21" i="45"/>
  <c r="BC10" i="47"/>
  <c r="BC10" i="48" s="1"/>
  <c r="BC10" i="38"/>
  <c r="BC10" i="44"/>
  <c r="BC10" i="45"/>
  <c r="BC10" i="46"/>
  <c r="AT22" i="38"/>
  <c r="AT22" i="47"/>
  <c r="AT22" i="48" s="1"/>
  <c r="AT22" i="46"/>
  <c r="AT22" i="44"/>
  <c r="AT22" i="45"/>
  <c r="AW26" i="38"/>
  <c r="AW26" i="45"/>
  <c r="AW26" i="47"/>
  <c r="AW26" i="48" s="1"/>
  <c r="AW26" i="46"/>
  <c r="AW26" i="44"/>
  <c r="BI27" i="38"/>
  <c r="BI27" i="47"/>
  <c r="BI27" i="48" s="1"/>
  <c r="BI27" i="44"/>
  <c r="BI27" i="46"/>
  <c r="BI27" i="45"/>
  <c r="AH33" i="38"/>
  <c r="AH33" i="46"/>
  <c r="AH33" i="47"/>
  <c r="AH33" i="48" s="1"/>
  <c r="AH33" i="44"/>
  <c r="AH33" i="45"/>
  <c r="BK35" i="38"/>
  <c r="BK35" i="45"/>
  <c r="BK35" i="47"/>
  <c r="BK35" i="48" s="1"/>
  <c r="BK35" i="44"/>
  <c r="BK35" i="46"/>
  <c r="BU38" i="38"/>
  <c r="BU38" i="47"/>
  <c r="BU38" i="48" s="1"/>
  <c r="BU38" i="45"/>
  <c r="BU38" i="44"/>
  <c r="BU38" i="46"/>
  <c r="CQ39" i="38"/>
  <c r="CQ39" i="45"/>
  <c r="CQ39" i="47"/>
  <c r="CQ39" i="48" s="1"/>
  <c r="CQ39" i="44"/>
  <c r="CQ39" i="46"/>
  <c r="AC42" i="38"/>
  <c r="AC42" i="47"/>
  <c r="AC42" i="48" s="1"/>
  <c r="AC42" i="44"/>
  <c r="AC42" i="46"/>
  <c r="AC42" i="45"/>
  <c r="CK42" i="38"/>
  <c r="CK42" i="47"/>
  <c r="CK42" i="48" s="1"/>
  <c r="CK42" i="44"/>
  <c r="CK42" i="46"/>
  <c r="CK42" i="45"/>
  <c r="BA6" i="47"/>
  <c r="BA6" i="48" s="1"/>
  <c r="BA6" i="44"/>
  <c r="BA6" i="38"/>
  <c r="BA6" i="45"/>
  <c r="BA6" i="46"/>
  <c r="BT23" i="38"/>
  <c r="BT23" i="46"/>
  <c r="BT23" i="47"/>
  <c r="BT23" i="48" s="1"/>
  <c r="BT23" i="44"/>
  <c r="BT23" i="45"/>
  <c r="CW24" i="38"/>
  <c r="CW24" i="47"/>
  <c r="CW24" i="48" s="1"/>
  <c r="CW24" i="44"/>
  <c r="CW24" i="45"/>
  <c r="CW24" i="46"/>
  <c r="CV28" i="38"/>
  <c r="CV28" i="47"/>
  <c r="CV28" i="48" s="1"/>
  <c r="CV28" i="44"/>
  <c r="CV28" i="45"/>
  <c r="CV28" i="46"/>
  <c r="CC32" i="38"/>
  <c r="CC32" i="44"/>
  <c r="CC32" i="45"/>
  <c r="CC32" i="47"/>
  <c r="CC32" i="48" s="1"/>
  <c r="CC32" i="46"/>
  <c r="W33" i="38"/>
  <c r="W33" i="47"/>
  <c r="W33" i="48" s="1"/>
  <c r="W33" i="44"/>
  <c r="W33" i="45"/>
  <c r="W33" i="46"/>
  <c r="AW34" i="38"/>
  <c r="AW34" i="47"/>
  <c r="AW34" i="48" s="1"/>
  <c r="AW34" i="46"/>
  <c r="AW34" i="44"/>
  <c r="AW34" i="45"/>
  <c r="BN36" i="47"/>
  <c r="BN36" i="48" s="1"/>
  <c r="BN36" i="45"/>
  <c r="BN36" i="46"/>
  <c r="DA38" i="38"/>
  <c r="DA38" i="47"/>
  <c r="DA38" i="48" s="1"/>
  <c r="DA38" i="44"/>
  <c r="DA38" i="45"/>
  <c r="DA38" i="46"/>
  <c r="BB39" i="47"/>
  <c r="BB39" i="48" s="1"/>
  <c r="BB39" i="45"/>
  <c r="BB39" i="46"/>
  <c r="AK40" i="38"/>
  <c r="AK40" i="47"/>
  <c r="AK40" i="48" s="1"/>
  <c r="AK40" i="45"/>
  <c r="AK40" i="46"/>
  <c r="AK40" i="44"/>
  <c r="AY41" i="38"/>
  <c r="AY41" i="44"/>
  <c r="AY41" i="47"/>
  <c r="AY41" i="48" s="1"/>
  <c r="AY41" i="46"/>
  <c r="AY41" i="45"/>
  <c r="AK42" i="38"/>
  <c r="AK42" i="47"/>
  <c r="AK42" i="48" s="1"/>
  <c r="AK42" i="44"/>
  <c r="AK42" i="46"/>
  <c r="AK42" i="45"/>
  <c r="BI42" i="38"/>
  <c r="BI42" i="44"/>
  <c r="BI42" i="47"/>
  <c r="BI42" i="48" s="1"/>
  <c r="BI42" i="45"/>
  <c r="BI42" i="46"/>
  <c r="CD42" i="45"/>
  <c r="CD42" i="46"/>
  <c r="AR27" i="38"/>
  <c r="AR27" i="47"/>
  <c r="AR27" i="48" s="1"/>
  <c r="AR27" i="44"/>
  <c r="AR27" i="45"/>
  <c r="AR27" i="46"/>
  <c r="BA36" i="38"/>
  <c r="BA36" i="47"/>
  <c r="BA36" i="48" s="1"/>
  <c r="BA36" i="46"/>
  <c r="BA36" i="44"/>
  <c r="BA36" i="45"/>
  <c r="DE37" i="38"/>
  <c r="DE37" i="46"/>
  <c r="DE37" i="44"/>
  <c r="DE37" i="45"/>
  <c r="DE37" i="47"/>
  <c r="DE37" i="48" s="1"/>
  <c r="BV42" i="45"/>
  <c r="BV42" i="46"/>
  <c r="DB42" i="45"/>
  <c r="DB42" i="46"/>
  <c r="BC26" i="38"/>
  <c r="BC26" i="45"/>
  <c r="BC26" i="47"/>
  <c r="BC26" i="48" s="1"/>
  <c r="BC26" i="44"/>
  <c r="BC26" i="46"/>
  <c r="AY42" i="38"/>
  <c r="AY42" i="47"/>
  <c r="AY42" i="48" s="1"/>
  <c r="AY42" i="44"/>
  <c r="AY42" i="45"/>
  <c r="AY42" i="46"/>
  <c r="AP12" i="38"/>
  <c r="AP12" i="47"/>
  <c r="AP12" i="48" s="1"/>
  <c r="AP12" i="44"/>
  <c r="AP12" i="45"/>
  <c r="AP12" i="46"/>
  <c r="DE33" i="38"/>
  <c r="DE33" i="47"/>
  <c r="DE33" i="48" s="1"/>
  <c r="DE33" i="44"/>
  <c r="DE33" i="45"/>
  <c r="DE33" i="46"/>
  <c r="S6" i="47"/>
  <c r="S6" i="48" s="1"/>
  <c r="S6" i="38"/>
  <c r="S6" i="45"/>
  <c r="S6" i="46"/>
  <c r="S6" i="44"/>
  <c r="AR6" i="47"/>
  <c r="AR6" i="48" s="1"/>
  <c r="AR6" i="38"/>
  <c r="AR6" i="44"/>
  <c r="AR6" i="45"/>
  <c r="AR6" i="46"/>
  <c r="BT34" i="38"/>
  <c r="BT34" i="47"/>
  <c r="BT34" i="48" s="1"/>
  <c r="BT34" i="45"/>
  <c r="BT34" i="44"/>
  <c r="BT34" i="46"/>
  <c r="BX39" i="38"/>
  <c r="BX39" i="47"/>
  <c r="BX39" i="48" s="1"/>
  <c r="BX39" i="45"/>
  <c r="BX39" i="44"/>
  <c r="BX39" i="46"/>
  <c r="CA39" i="38"/>
  <c r="CA39" i="47"/>
  <c r="CA39" i="48" s="1"/>
  <c r="CA39" i="44"/>
  <c r="CA39" i="46"/>
  <c r="CA39" i="45"/>
  <c r="AO42" i="38"/>
  <c r="AO42" i="47"/>
  <c r="AO42" i="48" s="1"/>
  <c r="AO42" i="45"/>
  <c r="AO42" i="44"/>
  <c r="AO42" i="46"/>
  <c r="CM39" i="38"/>
  <c r="CM39" i="47"/>
  <c r="CM39" i="48" s="1"/>
  <c r="CM39" i="45"/>
  <c r="CM39" i="46"/>
  <c r="CM39" i="44"/>
  <c r="J12" i="47"/>
  <c r="J12" i="48" s="1"/>
  <c r="J12" i="46"/>
  <c r="X6" i="46"/>
  <c r="X6" i="38"/>
  <c r="X6" i="45"/>
  <c r="W11" i="44"/>
  <c r="W11" i="45"/>
  <c r="W11" i="46"/>
  <c r="W11" i="38"/>
  <c r="F50" i="7"/>
  <c r="CP22" i="44"/>
  <c r="CP22" i="45"/>
  <c r="AQ43" i="50"/>
  <c r="AQ43" i="34"/>
  <c r="AQ43" i="23"/>
  <c r="AQ43" i="33"/>
  <c r="AQ43" i="35"/>
  <c r="AU43" i="50"/>
  <c r="AU43" i="23"/>
  <c r="AU43" i="33"/>
  <c r="AU43" i="34"/>
  <c r="AU43" i="35"/>
  <c r="BY42" i="50"/>
  <c r="BY42" i="34"/>
  <c r="BY42" i="33"/>
  <c r="BY42" i="23"/>
  <c r="BY42" i="35"/>
  <c r="CE43" i="50"/>
  <c r="CE43" i="34"/>
  <c r="CE43" i="35"/>
  <c r="CE43" i="23"/>
  <c r="CE43" i="33"/>
  <c r="S43" i="50"/>
  <c r="S43" i="23"/>
  <c r="S43" i="34"/>
  <c r="S43" i="33"/>
  <c r="S43" i="35"/>
  <c r="CZ41" i="50"/>
  <c r="CZ41" i="33"/>
  <c r="CZ41" i="23"/>
  <c r="CZ41" i="34"/>
  <c r="CZ41" i="35"/>
  <c r="AW43" i="50"/>
  <c r="AW43" i="34"/>
  <c r="AW43" i="35"/>
  <c r="AW43" i="23"/>
  <c r="AW43" i="33"/>
  <c r="BQ42" i="50"/>
  <c r="BQ42" i="33"/>
  <c r="BQ42" i="23"/>
  <c r="BQ42" i="35"/>
  <c r="BQ42" i="34"/>
  <c r="AH42" i="50"/>
  <c r="AH42" i="34"/>
  <c r="AH42" i="35"/>
  <c r="AH42" i="33"/>
  <c r="AH42" i="23"/>
  <c r="BW41" i="50"/>
  <c r="BW41" i="33"/>
  <c r="BW41" i="35"/>
  <c r="BW41" i="34"/>
  <c r="BW41" i="23"/>
  <c r="DD39" i="33"/>
  <c r="AR39" i="50"/>
  <c r="AR39" i="35"/>
  <c r="AR39" i="34"/>
  <c r="AR39" i="23"/>
  <c r="AR39" i="33"/>
  <c r="CL42" i="50"/>
  <c r="CL42" i="34"/>
  <c r="CL42" i="35"/>
  <c r="CL42" i="23"/>
  <c r="CL42" i="33"/>
  <c r="CH42" i="50"/>
  <c r="CH42" i="35"/>
  <c r="CH42" i="34"/>
  <c r="CH42" i="33"/>
  <c r="CH42" i="23"/>
  <c r="CE41" i="23"/>
  <c r="DB40" i="50"/>
  <c r="DB40" i="23"/>
  <c r="DB40" i="33"/>
  <c r="DB40" i="35"/>
  <c r="DB40" i="34"/>
  <c r="BX40" i="50"/>
  <c r="BX40" i="33"/>
  <c r="BX40" i="35"/>
  <c r="BX40" i="23"/>
  <c r="BX40" i="34"/>
  <c r="AA40" i="50"/>
  <c r="AA40" i="34"/>
  <c r="AA40" i="23"/>
  <c r="AA40" i="33"/>
  <c r="AA40" i="35"/>
  <c r="CG39" i="50"/>
  <c r="CG39" i="33"/>
  <c r="CG39" i="23"/>
  <c r="CG39" i="34"/>
  <c r="CG39" i="35"/>
  <c r="AA41" i="50"/>
  <c r="AA41" i="35"/>
  <c r="AA41" i="33"/>
  <c r="AA41" i="34"/>
  <c r="AA41" i="23"/>
  <c r="DA40" i="50"/>
  <c r="DA40" i="33"/>
  <c r="DA40" i="23"/>
  <c r="DA40" i="35"/>
  <c r="DA40" i="34"/>
  <c r="AV40" i="50"/>
  <c r="AV40" i="33"/>
  <c r="AV40" i="35"/>
  <c r="AV40" i="34"/>
  <c r="AV40" i="23"/>
  <c r="CX39" i="50"/>
  <c r="CX39" i="33"/>
  <c r="CX39" i="23"/>
  <c r="CX39" i="34"/>
  <c r="CX39" i="35"/>
  <c r="AL39" i="33"/>
  <c r="F39" i="50"/>
  <c r="F39" i="23"/>
  <c r="F39" i="34"/>
  <c r="F39" i="35"/>
  <c r="F39" i="33"/>
  <c r="CM37" i="23"/>
  <c r="CB37" i="50"/>
  <c r="CB37" i="23"/>
  <c r="CB37" i="33"/>
  <c r="CB37" i="34"/>
  <c r="CB37" i="35"/>
  <c r="P37" i="23"/>
  <c r="P37" i="34"/>
  <c r="CG35" i="50"/>
  <c r="CG35" i="33"/>
  <c r="CG35" i="35"/>
  <c r="CG35" i="34"/>
  <c r="CG35" i="23"/>
  <c r="BE40" i="50"/>
  <c r="BE40" i="33"/>
  <c r="BE40" i="23"/>
  <c r="BE40" i="34"/>
  <c r="BE40" i="35"/>
  <c r="BK38" i="50"/>
  <c r="BK38" i="33"/>
  <c r="BK38" i="34"/>
  <c r="BK38" i="35"/>
  <c r="BK38" i="23"/>
  <c r="AU38" i="50"/>
  <c r="AU38" i="34"/>
  <c r="AU38" i="23"/>
  <c r="AU38" i="33"/>
  <c r="AU38" i="35"/>
  <c r="AE38" i="50"/>
  <c r="CK37" i="50"/>
  <c r="CK37" i="33"/>
  <c r="CK37" i="23"/>
  <c r="CK37" i="35"/>
  <c r="CK37" i="34"/>
  <c r="AS37" i="50"/>
  <c r="AS37" i="33"/>
  <c r="AS37" i="23"/>
  <c r="AS37" i="35"/>
  <c r="AS37" i="34"/>
  <c r="Y37" i="50"/>
  <c r="CS35" i="50"/>
  <c r="CS35" i="33"/>
  <c r="CS35" i="23"/>
  <c r="CS35" i="35"/>
  <c r="CS35" i="34"/>
  <c r="AG35" i="50"/>
  <c r="AG35" i="23"/>
  <c r="AG35" i="33"/>
  <c r="AG35" i="35"/>
  <c r="AG35" i="34"/>
  <c r="CN33" i="50"/>
  <c r="CN33" i="33"/>
  <c r="CN33" i="23"/>
  <c r="CN33" i="35"/>
  <c r="CN33" i="34"/>
  <c r="J39" i="50"/>
  <c r="J39" i="33"/>
  <c r="J39" i="34"/>
  <c r="J39" i="35"/>
  <c r="J39" i="23"/>
  <c r="Q38" i="50"/>
  <c r="Q38" i="35"/>
  <c r="Q38" i="34"/>
  <c r="Q38" i="23"/>
  <c r="Q38" i="33"/>
  <c r="K37" i="50"/>
  <c r="K37" i="33"/>
  <c r="K37" i="23"/>
  <c r="K37" i="34"/>
  <c r="K37" i="35"/>
  <c r="CB36" i="50"/>
  <c r="CB36" i="33"/>
  <c r="CB36" i="34"/>
  <c r="CB36" i="35"/>
  <c r="CB36" i="23"/>
  <c r="CP33" i="50"/>
  <c r="CP33" i="23"/>
  <c r="CP33" i="33"/>
  <c r="CP33" i="34"/>
  <c r="CP33" i="35"/>
  <c r="BL33" i="35"/>
  <c r="BL33" i="33"/>
  <c r="AF33" i="35"/>
  <c r="DA31" i="50"/>
  <c r="DA31" i="33"/>
  <c r="DA31" i="23"/>
  <c r="DA31" i="34"/>
  <c r="DA31" i="35"/>
  <c r="AO31" i="50"/>
  <c r="AO31" i="33"/>
  <c r="AO31" i="23"/>
  <c r="AO31" i="34"/>
  <c r="AO31" i="35"/>
  <c r="N38" i="50"/>
  <c r="N38" i="23"/>
  <c r="N38" i="34"/>
  <c r="N38" i="33"/>
  <c r="N38" i="35"/>
  <c r="H36" i="33"/>
  <c r="H36" i="23"/>
  <c r="H36" i="34"/>
  <c r="CM38" i="33"/>
  <c r="P38" i="33"/>
  <c r="CY37" i="50"/>
  <c r="CY37" i="23"/>
  <c r="CY37" i="33"/>
  <c r="CY37" i="34"/>
  <c r="CS36" i="50"/>
  <c r="CS36" i="33"/>
  <c r="CS36" i="23"/>
  <c r="CS36" i="34"/>
  <c r="CS36" i="35"/>
  <c r="AK36" i="50"/>
  <c r="AK36" i="33"/>
  <c r="AK36" i="23"/>
  <c r="AK36" i="34"/>
  <c r="AK36" i="35"/>
  <c r="CA35" i="50"/>
  <c r="CA35" i="23"/>
  <c r="CA35" i="33"/>
  <c r="CA35" i="34"/>
  <c r="CA35" i="35"/>
  <c r="AQ35" i="50"/>
  <c r="AQ35" i="23"/>
  <c r="AQ35" i="35"/>
  <c r="AQ35" i="34"/>
  <c r="CD33" i="50"/>
  <c r="CD33" i="33"/>
  <c r="CD33" i="34"/>
  <c r="CD33" i="23"/>
  <c r="CD33" i="35"/>
  <c r="BM31" i="50"/>
  <c r="BM31" i="33"/>
  <c r="BM31" i="35"/>
  <c r="BM31" i="23"/>
  <c r="BM31" i="34"/>
  <c r="I36" i="50"/>
  <c r="I36" i="33"/>
  <c r="I36" i="35"/>
  <c r="I36" i="23"/>
  <c r="I36" i="34"/>
  <c r="AY34" i="50"/>
  <c r="AY34" i="23"/>
  <c r="B34" i="50"/>
  <c r="B34" i="33"/>
  <c r="B34" i="23"/>
  <c r="B34" i="34"/>
  <c r="B34" i="35"/>
  <c r="BN29" i="50"/>
  <c r="BN29" i="33"/>
  <c r="BN29" i="23"/>
  <c r="BN29" i="34"/>
  <c r="BN29" i="35"/>
  <c r="BB33" i="50"/>
  <c r="BB33" i="35"/>
  <c r="BB33" i="33"/>
  <c r="BB33" i="23"/>
  <c r="BB33" i="34"/>
  <c r="CY32" i="23"/>
  <c r="CI32" i="50"/>
  <c r="CI32" i="33"/>
  <c r="CI32" i="23"/>
  <c r="CI32" i="34"/>
  <c r="CI32" i="35"/>
  <c r="CA32" i="50"/>
  <c r="CA32" i="33"/>
  <c r="CA32" i="35"/>
  <c r="CA32" i="23"/>
  <c r="CA32" i="34"/>
  <c r="BS32" i="50"/>
  <c r="BS32" i="33"/>
  <c r="BS32" i="35"/>
  <c r="BS32" i="23"/>
  <c r="BK32" i="33"/>
  <c r="BC32" i="50"/>
  <c r="BC32" i="34"/>
  <c r="BC32" i="33"/>
  <c r="BC32" i="35"/>
  <c r="BC32" i="23"/>
  <c r="AU32" i="50"/>
  <c r="AU32" i="33"/>
  <c r="AU32" i="23"/>
  <c r="AU32" i="34"/>
  <c r="AU32" i="35"/>
  <c r="W32" i="50"/>
  <c r="W32" i="35"/>
  <c r="W32" i="33"/>
  <c r="W32" i="23"/>
  <c r="W32" i="34"/>
  <c r="O32" i="34"/>
  <c r="G32" i="50"/>
  <c r="G32" i="34"/>
  <c r="G32" i="35"/>
  <c r="G32" i="33"/>
  <c r="G32" i="23"/>
  <c r="BC31" i="50"/>
  <c r="BC31" i="33"/>
  <c r="BC31" i="23"/>
  <c r="BC31" i="35"/>
  <c r="BC31" i="34"/>
  <c r="CP29" i="50"/>
  <c r="CP29" i="33"/>
  <c r="CP29" i="23"/>
  <c r="CP29" i="35"/>
  <c r="CP29" i="34"/>
  <c r="BJ29" i="50"/>
  <c r="BJ29" i="35"/>
  <c r="BJ29" i="33"/>
  <c r="BJ29" i="23"/>
  <c r="BJ29" i="34"/>
  <c r="CI27" i="33"/>
  <c r="CH29" i="50"/>
  <c r="CH29" i="33"/>
  <c r="CH29" i="23"/>
  <c r="CH29" i="34"/>
  <c r="CH29" i="35"/>
  <c r="E29" i="50"/>
  <c r="E29" i="33"/>
  <c r="E29" i="23"/>
  <c r="E29" i="34"/>
  <c r="E29" i="35"/>
  <c r="BC27" i="50"/>
  <c r="BC27" i="33"/>
  <c r="BC27" i="34"/>
  <c r="BC27" i="23"/>
  <c r="BC27" i="35"/>
  <c r="H27" i="35"/>
  <c r="BM21" i="50"/>
  <c r="BM21" i="33"/>
  <c r="BM21" i="34"/>
  <c r="BM21" i="23"/>
  <c r="BM21" i="35"/>
  <c r="AI21" i="50"/>
  <c r="AI21" i="34"/>
  <c r="AI21" i="33"/>
  <c r="AI21" i="35"/>
  <c r="AI21" i="23"/>
  <c r="BD13" i="50"/>
  <c r="BD13" i="34"/>
  <c r="BD13" i="33"/>
  <c r="BD13" i="23"/>
  <c r="BD13" i="35"/>
  <c r="AO13" i="50"/>
  <c r="AO13" i="34"/>
  <c r="AO13" i="35"/>
  <c r="AO13" i="33"/>
  <c r="AO13" i="23"/>
  <c r="CZ36" i="50"/>
  <c r="CZ36" i="33"/>
  <c r="CZ36" i="35"/>
  <c r="CZ36" i="23"/>
  <c r="CZ36" i="34"/>
  <c r="BB34" i="50"/>
  <c r="BB34" i="33"/>
  <c r="BB34" i="23"/>
  <c r="BB34" i="34"/>
  <c r="BB34" i="35"/>
  <c r="AX30" i="50"/>
  <c r="AX30" i="33"/>
  <c r="AX30" i="23"/>
  <c r="AX30" i="34"/>
  <c r="AX30" i="35"/>
  <c r="AH30" i="50"/>
  <c r="AH30" i="33"/>
  <c r="AH30" i="23"/>
  <c r="AH30" i="34"/>
  <c r="AH30" i="35"/>
  <c r="R30" i="50"/>
  <c r="R30" i="33"/>
  <c r="R30" i="23"/>
  <c r="R30" i="34"/>
  <c r="R30" i="35"/>
  <c r="B30" i="50"/>
  <c r="B30" i="33"/>
  <c r="B30" i="23"/>
  <c r="B30" i="35"/>
  <c r="B30" i="34"/>
  <c r="CK28" i="50"/>
  <c r="CK28" i="35"/>
  <c r="CK28" i="34"/>
  <c r="CK28" i="23"/>
  <c r="CK28" i="33"/>
  <c r="AZ28" i="50"/>
  <c r="AZ28" i="34"/>
  <c r="AZ28" i="23"/>
  <c r="AZ28" i="33"/>
  <c r="AZ28" i="35"/>
  <c r="AP27" i="50"/>
  <c r="AP27" i="33"/>
  <c r="AP27" i="23"/>
  <c r="AP27" i="35"/>
  <c r="AP27" i="34"/>
  <c r="CJ23" i="50"/>
  <c r="CJ23" i="33"/>
  <c r="CJ23" i="23"/>
  <c r="CJ23" i="35"/>
  <c r="CJ23" i="34"/>
  <c r="BD23" i="50"/>
  <c r="BD23" i="23"/>
  <c r="BD23" i="34"/>
  <c r="BD23" i="33"/>
  <c r="BD23" i="35"/>
  <c r="CK21" i="50"/>
  <c r="CK21" i="34"/>
  <c r="CK21" i="33"/>
  <c r="CK21" i="23"/>
  <c r="CK21" i="35"/>
  <c r="S21" i="50"/>
  <c r="S21" i="34"/>
  <c r="S21" i="33"/>
  <c r="S21" i="23"/>
  <c r="S21" i="35"/>
  <c r="BS34" i="50"/>
  <c r="BS34" i="34"/>
  <c r="BS34" i="35"/>
  <c r="BS34" i="23"/>
  <c r="BS34" i="33"/>
  <c r="BU30" i="50"/>
  <c r="BU30" i="33"/>
  <c r="BU30" i="34"/>
  <c r="BU30" i="23"/>
  <c r="BU30" i="35"/>
  <c r="BH29" i="50"/>
  <c r="BH29" i="33"/>
  <c r="BH29" i="23"/>
  <c r="BH29" i="35"/>
  <c r="BH29" i="34"/>
  <c r="AF29" i="50"/>
  <c r="AF29" i="33"/>
  <c r="AF29" i="23"/>
  <c r="AF29" i="35"/>
  <c r="AF29" i="34"/>
  <c r="AX28" i="50"/>
  <c r="AX28" i="23"/>
  <c r="AX28" i="33"/>
  <c r="AX28" i="34"/>
  <c r="AX28" i="35"/>
  <c r="CY25" i="50"/>
  <c r="CY25" i="33"/>
  <c r="CY25" i="23"/>
  <c r="CY25" i="35"/>
  <c r="CY25" i="34"/>
  <c r="CQ25" i="50"/>
  <c r="CQ25" i="35"/>
  <c r="CQ25" i="34"/>
  <c r="CQ25" i="23"/>
  <c r="CQ25" i="33"/>
  <c r="CI25" i="50"/>
  <c r="CI25" i="33"/>
  <c r="CI25" i="35"/>
  <c r="CI25" i="34"/>
  <c r="CI25" i="23"/>
  <c r="CA25" i="50"/>
  <c r="CA25" i="33"/>
  <c r="CA25" i="35"/>
  <c r="CA25" i="34"/>
  <c r="CA25" i="23"/>
  <c r="BS25" i="23"/>
  <c r="BC25" i="50"/>
  <c r="BC25" i="33"/>
  <c r="BC25" i="35"/>
  <c r="BC25" i="34"/>
  <c r="BC25" i="23"/>
  <c r="AP28" i="50"/>
  <c r="AP28" i="33"/>
  <c r="AP28" i="23"/>
  <c r="AP28" i="34"/>
  <c r="AP28" i="35"/>
  <c r="I28" i="50"/>
  <c r="I28" i="33"/>
  <c r="I28" i="34"/>
  <c r="I28" i="35"/>
  <c r="I28" i="23"/>
  <c r="CK26" i="50"/>
  <c r="CK26" i="23"/>
  <c r="CK26" i="35"/>
  <c r="CK26" i="33"/>
  <c r="CK26" i="34"/>
  <c r="DC24" i="50"/>
  <c r="DC24" i="33"/>
  <c r="DC24" i="23"/>
  <c r="DC24" i="34"/>
  <c r="DC24" i="35"/>
  <c r="F23" i="50"/>
  <c r="F23" i="23"/>
  <c r="F23" i="35"/>
  <c r="F23" i="33"/>
  <c r="F23" i="34"/>
  <c r="BN12" i="50"/>
  <c r="BN12" i="34"/>
  <c r="BN12" i="33"/>
  <c r="BN12" i="35"/>
  <c r="BK11" i="50"/>
  <c r="BK11" i="34"/>
  <c r="BK11" i="33"/>
  <c r="BK11" i="23"/>
  <c r="BK11" i="35"/>
  <c r="BJ6" i="50"/>
  <c r="BJ6" i="23"/>
  <c r="BJ6" i="35"/>
  <c r="BJ6" i="33"/>
  <c r="BJ6" i="34"/>
  <c r="AL13" i="50"/>
  <c r="AL13" i="34"/>
  <c r="AL13" i="23"/>
  <c r="AL13" i="35"/>
  <c r="AL13" i="33"/>
  <c r="AC13" i="50"/>
  <c r="AC13" i="34"/>
  <c r="AC13" i="23"/>
  <c r="AC13" i="35"/>
  <c r="AC13" i="33"/>
  <c r="K13" i="50"/>
  <c r="K13" i="34"/>
  <c r="K13" i="35"/>
  <c r="K13" i="23"/>
  <c r="K13" i="33"/>
  <c r="O6" i="50"/>
  <c r="O6" i="34"/>
  <c r="O6" i="23"/>
  <c r="O6" i="33"/>
  <c r="O6" i="35"/>
  <c r="BB6" i="47"/>
  <c r="BB6" i="48" s="1"/>
  <c r="BB6" i="38"/>
  <c r="BB6" i="46"/>
  <c r="BB6" i="45"/>
  <c r="BB6" i="44"/>
  <c r="AF21" i="38"/>
  <c r="AF21" i="47"/>
  <c r="AF21" i="48" s="1"/>
  <c r="AF21" i="44"/>
  <c r="AF21" i="46"/>
  <c r="AF21" i="45"/>
  <c r="CB21" i="47"/>
  <c r="CB21" i="48" s="1"/>
  <c r="CS21" i="38"/>
  <c r="CS21" i="47"/>
  <c r="CS21" i="48" s="1"/>
  <c r="CS21" i="45"/>
  <c r="CS21" i="44"/>
  <c r="CS21" i="46"/>
  <c r="BP26" i="38"/>
  <c r="BP26" i="45"/>
  <c r="BP26" i="46"/>
  <c r="CV26" i="45"/>
  <c r="BD27" i="44"/>
  <c r="CJ27" i="38"/>
  <c r="CJ27" i="47"/>
  <c r="CJ27" i="48" s="1"/>
  <c r="CJ27" i="44"/>
  <c r="CJ27" i="45"/>
  <c r="CJ27" i="46"/>
  <c r="Z30" i="38"/>
  <c r="Z30" i="47"/>
  <c r="Z30" i="48" s="1"/>
  <c r="Z30" i="44"/>
  <c r="Z30" i="46"/>
  <c r="Z30" i="45"/>
  <c r="CP30" i="38"/>
  <c r="CP30" i="47"/>
  <c r="CP30" i="48" s="1"/>
  <c r="CP30" i="44"/>
  <c r="CP30" i="45"/>
  <c r="CP30" i="46"/>
  <c r="CD30" i="50"/>
  <c r="CD30" i="33"/>
  <c r="CD30" i="23"/>
  <c r="CD30" i="34"/>
  <c r="CD30" i="35"/>
  <c r="AZ30" i="34"/>
  <c r="AQ26" i="50"/>
  <c r="AQ26" i="35"/>
  <c r="AQ26" i="33"/>
  <c r="AQ26" i="23"/>
  <c r="AQ26" i="34"/>
  <c r="K26" i="50"/>
  <c r="K26" i="23"/>
  <c r="K26" i="33"/>
  <c r="K26" i="34"/>
  <c r="K26" i="35"/>
  <c r="CD24" i="50"/>
  <c r="CD24" i="33"/>
  <c r="CD24" i="34"/>
  <c r="CD24" i="23"/>
  <c r="CD24" i="35"/>
  <c r="AX24" i="50"/>
  <c r="AX24" i="34"/>
  <c r="AX24" i="33"/>
  <c r="AX24" i="23"/>
  <c r="AX24" i="35"/>
  <c r="R24" i="50"/>
  <c r="R24" i="34"/>
  <c r="R24" i="33"/>
  <c r="R24" i="35"/>
  <c r="R24" i="23"/>
  <c r="CG22" i="23"/>
  <c r="BA22" i="33"/>
  <c r="BA22" i="34"/>
  <c r="U22" i="50"/>
  <c r="U22" i="23"/>
  <c r="U22" i="35"/>
  <c r="U22" i="33"/>
  <c r="U22" i="34"/>
  <c r="DE21" i="50"/>
  <c r="DE21" i="34"/>
  <c r="DE21" i="23"/>
  <c r="DE21" i="35"/>
  <c r="DE21" i="33"/>
  <c r="AJ10" i="50"/>
  <c r="AJ10" i="33"/>
  <c r="AJ10" i="23"/>
  <c r="AJ10" i="34"/>
  <c r="AJ10" i="35"/>
  <c r="M11" i="34"/>
  <c r="BG8" i="47"/>
  <c r="BG8" i="48" s="1"/>
  <c r="BG8" i="38"/>
  <c r="BG8" i="44"/>
  <c r="BG8" i="45"/>
  <c r="BG8" i="46"/>
  <c r="BK10" i="47"/>
  <c r="BK10" i="48" s="1"/>
  <c r="BK10" i="38"/>
  <c r="BK10" i="46"/>
  <c r="BK10" i="44"/>
  <c r="BK10" i="45"/>
  <c r="CU22" i="47"/>
  <c r="CU22" i="48" s="1"/>
  <c r="BI24" i="46"/>
  <c r="AY26" i="38"/>
  <c r="AY26" i="47"/>
  <c r="AY26" i="48" s="1"/>
  <c r="AY26" i="44"/>
  <c r="AY26" i="45"/>
  <c r="AY26" i="46"/>
  <c r="AH32" i="47"/>
  <c r="AH32" i="48" s="1"/>
  <c r="AH32" i="46"/>
  <c r="AH32" i="45"/>
  <c r="BL32" i="38"/>
  <c r="BL32" i="46"/>
  <c r="CD32" i="45"/>
  <c r="CD32" i="46"/>
  <c r="BK33" i="46"/>
  <c r="BK33" i="45"/>
  <c r="AO34" i="38"/>
  <c r="AO34" i="47"/>
  <c r="AO34" i="48" s="1"/>
  <c r="AO34" i="44"/>
  <c r="AO34" i="45"/>
  <c r="AO34" i="46"/>
  <c r="BU34" i="38"/>
  <c r="BU34" i="47"/>
  <c r="BU34" i="48" s="1"/>
  <c r="BU34" i="44"/>
  <c r="BU34" i="45"/>
  <c r="BU34" i="46"/>
  <c r="M36" i="38"/>
  <c r="M36" i="47"/>
  <c r="M36" i="48" s="1"/>
  <c r="M36" i="44"/>
  <c r="M36" i="46"/>
  <c r="M36" i="45"/>
  <c r="BY36" i="38"/>
  <c r="BY36" i="47"/>
  <c r="BY36" i="48" s="1"/>
  <c r="BY36" i="44"/>
  <c r="BY36" i="45"/>
  <c r="BY36" i="46"/>
  <c r="CU30" i="50"/>
  <c r="CU30" i="33"/>
  <c r="CU30" i="23"/>
  <c r="CU30" i="34"/>
  <c r="CU30" i="35"/>
  <c r="CA26" i="50"/>
  <c r="CA26" i="33"/>
  <c r="CA26" i="35"/>
  <c r="CA26" i="23"/>
  <c r="CA26" i="34"/>
  <c r="CO21" i="50"/>
  <c r="CO21" i="33"/>
  <c r="CO21" i="23"/>
  <c r="CO21" i="34"/>
  <c r="CO21" i="35"/>
  <c r="O11" i="50"/>
  <c r="O11" i="34"/>
  <c r="O11" i="23"/>
  <c r="O11" i="35"/>
  <c r="O11" i="33"/>
  <c r="BI10" i="47"/>
  <c r="BI10" i="48" s="1"/>
  <c r="BI10" i="38"/>
  <c r="BI10" i="44"/>
  <c r="BI10" i="45"/>
  <c r="BI10" i="46"/>
  <c r="CW26" i="50"/>
  <c r="CW26" i="23"/>
  <c r="CW26" i="35"/>
  <c r="CW26" i="33"/>
  <c r="CW26" i="34"/>
  <c r="AK26" i="50"/>
  <c r="AA21" i="50"/>
  <c r="AA21" i="34"/>
  <c r="AA21" i="33"/>
  <c r="AA21" i="35"/>
  <c r="AA21" i="23"/>
  <c r="AY13" i="50"/>
  <c r="AY13" i="34"/>
  <c r="AY13" i="35"/>
  <c r="AY13" i="33"/>
  <c r="AY13" i="23"/>
  <c r="AE13" i="50"/>
  <c r="AE13" i="34"/>
  <c r="AE13" i="33"/>
  <c r="AE13" i="23"/>
  <c r="AE13" i="35"/>
  <c r="BO8" i="47"/>
  <c r="BO8" i="48" s="1"/>
  <c r="BO8" i="38"/>
  <c r="BO8" i="45"/>
  <c r="BO8" i="46"/>
  <c r="BO8" i="44"/>
  <c r="BN12" i="47"/>
  <c r="BN12" i="48" s="1"/>
  <c r="BN12" i="38"/>
  <c r="BN12" i="45"/>
  <c r="BN12" i="44"/>
  <c r="BN12" i="46"/>
  <c r="BN21" i="38"/>
  <c r="BN21" i="47"/>
  <c r="BN21" i="48" s="1"/>
  <c r="BN21" i="45"/>
  <c r="BN21" i="44"/>
  <c r="BN21" i="46"/>
  <c r="BQ24" i="38"/>
  <c r="BQ24" i="47"/>
  <c r="BQ24" i="48" s="1"/>
  <c r="BQ27" i="38"/>
  <c r="BQ27" i="44"/>
  <c r="BQ27" i="47"/>
  <c r="BQ27" i="48" s="1"/>
  <c r="BQ27" i="45"/>
  <c r="BQ27" i="46"/>
  <c r="CW26" i="38"/>
  <c r="CW26" i="47"/>
  <c r="CW26" i="48" s="1"/>
  <c r="CW26" i="46"/>
  <c r="CW26" i="44"/>
  <c r="CW26" i="45"/>
  <c r="AU27" i="38"/>
  <c r="AU27" i="44"/>
  <c r="AU27" i="45"/>
  <c r="AU27" i="47"/>
  <c r="AU27" i="48" s="1"/>
  <c r="AU27" i="46"/>
  <c r="C33" i="38"/>
  <c r="C33" i="47"/>
  <c r="C33" i="48" s="1"/>
  <c r="C33" i="45"/>
  <c r="BC35" i="38"/>
  <c r="BC35" i="47"/>
  <c r="BC35" i="48" s="1"/>
  <c r="BC35" i="45"/>
  <c r="BC35" i="46"/>
  <c r="BC35" i="44"/>
  <c r="AW36" i="38"/>
  <c r="AW36" i="47"/>
  <c r="AW36" i="48" s="1"/>
  <c r="AW36" i="45"/>
  <c r="AW36" i="46"/>
  <c r="AW36" i="44"/>
  <c r="B38" i="38"/>
  <c r="B38" i="47"/>
  <c r="B38" i="48" s="1"/>
  <c r="B38" i="45"/>
  <c r="B38" i="46"/>
  <c r="B38" i="44"/>
  <c r="BM38" i="38"/>
  <c r="BM38" i="44"/>
  <c r="BM38" i="45"/>
  <c r="BM38" i="46"/>
  <c r="BM38" i="47"/>
  <c r="BM38" i="48" s="1"/>
  <c r="AS40" i="38"/>
  <c r="AS40" i="47"/>
  <c r="AS40" i="48" s="1"/>
  <c r="AS40" i="44"/>
  <c r="AS40" i="45"/>
  <c r="AS40" i="46"/>
  <c r="V41" i="45"/>
  <c r="V41" i="46"/>
  <c r="CQ24" i="50"/>
  <c r="CQ24" i="33"/>
  <c r="CQ24" i="34"/>
  <c r="CQ24" i="23"/>
  <c r="CQ24" i="35"/>
  <c r="DE22" i="50"/>
  <c r="DE22" i="23"/>
  <c r="DE22" i="35"/>
  <c r="DE22" i="33"/>
  <c r="DE22" i="34"/>
  <c r="AS22" i="50"/>
  <c r="AS22" i="33"/>
  <c r="AS22" i="34"/>
  <c r="AS22" i="23"/>
  <c r="AS22" i="35"/>
  <c r="M22" i="50"/>
  <c r="M22" i="35"/>
  <c r="M22" i="33"/>
  <c r="M22" i="23"/>
  <c r="M22" i="34"/>
  <c r="BG8" i="50"/>
  <c r="BG8" i="34"/>
  <c r="BG8" i="35"/>
  <c r="BG8" i="33"/>
  <c r="BG8" i="23"/>
  <c r="AG6" i="50"/>
  <c r="AG6" i="34"/>
  <c r="AG6" i="23"/>
  <c r="AG6" i="35"/>
  <c r="AG6" i="33"/>
  <c r="BN10" i="47"/>
  <c r="BN10" i="48" s="1"/>
  <c r="BN10" i="38"/>
  <c r="BN10" i="45"/>
  <c r="BN10" i="46"/>
  <c r="BN10" i="44"/>
  <c r="C21" i="38"/>
  <c r="C21" i="47"/>
  <c r="C21" i="48" s="1"/>
  <c r="C21" i="44"/>
  <c r="C21" i="45"/>
  <c r="C21" i="46"/>
  <c r="BZ22" i="44"/>
  <c r="BZ22" i="45"/>
  <c r="DE22" i="38"/>
  <c r="DE22" i="44"/>
  <c r="DE22" i="47"/>
  <c r="DE22" i="48" s="1"/>
  <c r="DE22" i="46"/>
  <c r="DE22" i="45"/>
  <c r="CK23" i="38"/>
  <c r="CK23" i="47"/>
  <c r="CK23" i="48" s="1"/>
  <c r="CK23" i="44"/>
  <c r="CK23" i="45"/>
  <c r="CK23" i="46"/>
  <c r="W24" i="38"/>
  <c r="W24" i="47"/>
  <c r="W24" i="48" s="1"/>
  <c r="W24" i="44"/>
  <c r="W24" i="45"/>
  <c r="W24" i="46"/>
  <c r="CC27" i="38"/>
  <c r="CC27" i="47"/>
  <c r="CC27" i="48" s="1"/>
  <c r="CC27" i="45"/>
  <c r="CC27" i="46"/>
  <c r="CC27" i="44"/>
  <c r="CN30" i="38"/>
  <c r="CN30" i="47"/>
  <c r="CN30" i="48" s="1"/>
  <c r="CN30" i="46"/>
  <c r="CN30" i="44"/>
  <c r="CN30" i="45"/>
  <c r="AK32" i="45"/>
  <c r="AK32" i="46"/>
  <c r="BE32" i="38"/>
  <c r="BE32" i="47"/>
  <c r="BE32" i="48" s="1"/>
  <c r="BE32" i="44"/>
  <c r="BE32" i="45"/>
  <c r="BE32" i="46"/>
  <c r="CG32" i="38"/>
  <c r="CG32" i="47"/>
  <c r="CG32" i="48" s="1"/>
  <c r="CG32" i="44"/>
  <c r="CG32" i="45"/>
  <c r="CG32" i="46"/>
  <c r="CO34" i="38"/>
  <c r="CO34" i="47"/>
  <c r="CO34" i="48" s="1"/>
  <c r="CO34" i="44"/>
  <c r="CO34" i="46"/>
  <c r="CO34" i="45"/>
  <c r="AW38" i="38"/>
  <c r="AW38" i="47"/>
  <c r="AW38" i="48" s="1"/>
  <c r="AW38" i="44"/>
  <c r="AW38" i="45"/>
  <c r="AW38" i="46"/>
  <c r="W39" i="38"/>
  <c r="W39" i="44"/>
  <c r="W39" i="47"/>
  <c r="W39" i="48" s="1"/>
  <c r="W39" i="45"/>
  <c r="W39" i="46"/>
  <c r="CI39" i="38"/>
  <c r="CI39" i="47"/>
  <c r="CI39" i="48" s="1"/>
  <c r="CI39" i="44"/>
  <c r="CI39" i="46"/>
  <c r="CI39" i="45"/>
  <c r="AG40" i="38"/>
  <c r="AG40" i="47"/>
  <c r="AG40" i="48" s="1"/>
  <c r="AG40" i="46"/>
  <c r="AG40" i="44"/>
  <c r="AG40" i="45"/>
  <c r="AA41" i="38"/>
  <c r="AA41" i="47"/>
  <c r="AA41" i="48" s="1"/>
  <c r="AA41" i="44"/>
  <c r="AA41" i="45"/>
  <c r="AA41" i="46"/>
  <c r="BM28" i="50"/>
  <c r="BM28" i="33"/>
  <c r="BM28" i="23"/>
  <c r="BM28" i="34"/>
  <c r="BM28" i="35"/>
  <c r="BZ24" i="50"/>
  <c r="BZ24" i="23"/>
  <c r="BZ24" i="34"/>
  <c r="AT6" i="50"/>
  <c r="AT6" i="34"/>
  <c r="AT6" i="35"/>
  <c r="AT6" i="33"/>
  <c r="AT6" i="23"/>
  <c r="S10" i="50"/>
  <c r="S10" i="33"/>
  <c r="BB12" i="47"/>
  <c r="BB12" i="48" s="1"/>
  <c r="BB12" i="38"/>
  <c r="BB12" i="44"/>
  <c r="BB12" i="46"/>
  <c r="BB12" i="45"/>
  <c r="BR22" i="38"/>
  <c r="BR22" i="47"/>
  <c r="BR22" i="48" s="1"/>
  <c r="Z22" i="38"/>
  <c r="Z22" i="45"/>
  <c r="Z22" i="44"/>
  <c r="Z22" i="46"/>
  <c r="Z22" i="47"/>
  <c r="Z22" i="48" s="1"/>
  <c r="B25" i="38"/>
  <c r="B25" i="47"/>
  <c r="B25" i="48" s="1"/>
  <c r="B25" i="44"/>
  <c r="B25" i="46"/>
  <c r="B25" i="45"/>
  <c r="CA26" i="38"/>
  <c r="CA26" i="44"/>
  <c r="CA26" i="47"/>
  <c r="CA26" i="48" s="1"/>
  <c r="CA26" i="46"/>
  <c r="CA26" i="45"/>
  <c r="AG36" i="38"/>
  <c r="AG36" i="47"/>
  <c r="AG36" i="48" s="1"/>
  <c r="AG36" i="44"/>
  <c r="AG36" i="45"/>
  <c r="AG36" i="46"/>
  <c r="CS36" i="38"/>
  <c r="CS36" i="47"/>
  <c r="CS36" i="48" s="1"/>
  <c r="CS36" i="45"/>
  <c r="CS36" i="44"/>
  <c r="CS36" i="46"/>
  <c r="BK37" i="38"/>
  <c r="CW38" i="38"/>
  <c r="CW38" i="47"/>
  <c r="CW38" i="48" s="1"/>
  <c r="CW38" i="44"/>
  <c r="CW38" i="46"/>
  <c r="CW38" i="45"/>
  <c r="BS39" i="38"/>
  <c r="BS39" i="47"/>
  <c r="BS39" i="48" s="1"/>
  <c r="BS39" i="44"/>
  <c r="BS39" i="45"/>
  <c r="BS39" i="46"/>
  <c r="DB39" i="46"/>
  <c r="DB39" i="45"/>
  <c r="AL40" i="45"/>
  <c r="AL40" i="46"/>
  <c r="BY40" i="38"/>
  <c r="BY40" i="47"/>
  <c r="BY40" i="48" s="1"/>
  <c r="BY40" i="44"/>
  <c r="BY40" i="45"/>
  <c r="BY40" i="46"/>
  <c r="CX40" i="45"/>
  <c r="CX40" i="46"/>
  <c r="BB41" i="46"/>
  <c r="BB41" i="45"/>
  <c r="CU41" i="38"/>
  <c r="CU41" i="47"/>
  <c r="CU41" i="48" s="1"/>
  <c r="CU41" i="44"/>
  <c r="CU41" i="45"/>
  <c r="CU41" i="46"/>
  <c r="AZ22" i="23"/>
  <c r="X11" i="50"/>
  <c r="X11" i="35"/>
  <c r="X11" i="34"/>
  <c r="X11" i="33"/>
  <c r="X11" i="23"/>
  <c r="AZ24" i="38"/>
  <c r="AZ24" i="44"/>
  <c r="AZ24" i="45"/>
  <c r="AZ24" i="47"/>
  <c r="AZ24" i="48" s="1"/>
  <c r="AZ24" i="46"/>
  <c r="AF40" i="38"/>
  <c r="AF40" i="47"/>
  <c r="AF40" i="48" s="1"/>
  <c r="AF40" i="44"/>
  <c r="AF40" i="45"/>
  <c r="AF40" i="46"/>
  <c r="BK42" i="38"/>
  <c r="BK42" i="47"/>
  <c r="BK42" i="48" s="1"/>
  <c r="BK42" i="44"/>
  <c r="BK42" i="46"/>
  <c r="BK42" i="45"/>
  <c r="AH12" i="44"/>
  <c r="AH12" i="46"/>
  <c r="BO22" i="33"/>
  <c r="AO6" i="50"/>
  <c r="AO6" i="34"/>
  <c r="AO6" i="33"/>
  <c r="AO6" i="23"/>
  <c r="AO6" i="35"/>
  <c r="CS27" i="38"/>
  <c r="CS27" i="47"/>
  <c r="CS27" i="48" s="1"/>
  <c r="CS27" i="44"/>
  <c r="CS27" i="45"/>
  <c r="CS27" i="46"/>
  <c r="CY27" i="38"/>
  <c r="CY27" i="47"/>
  <c r="CY27" i="48" s="1"/>
  <c r="CY27" i="44"/>
  <c r="CY27" i="45"/>
  <c r="CY27" i="46"/>
  <c r="BE38" i="38"/>
  <c r="BE38" i="44"/>
  <c r="BE38" i="47"/>
  <c r="BE38" i="48" s="1"/>
  <c r="BE38" i="46"/>
  <c r="BE38" i="45"/>
  <c r="CF22" i="50"/>
  <c r="CF22" i="33"/>
  <c r="CF22" i="34"/>
  <c r="CF22" i="35"/>
  <c r="CF22" i="23"/>
  <c r="AT12" i="50"/>
  <c r="AT12" i="33"/>
  <c r="AT12" i="23"/>
  <c r="AT12" i="35"/>
  <c r="AT12" i="34"/>
  <c r="BH11" i="47"/>
  <c r="BH11" i="48" s="1"/>
  <c r="BH11" i="44"/>
  <c r="BH11" i="38"/>
  <c r="BH11" i="45"/>
  <c r="BH11" i="46"/>
  <c r="AO40" i="38"/>
  <c r="AO40" i="47"/>
  <c r="AO40" i="48" s="1"/>
  <c r="AO40" i="44"/>
  <c r="AO40" i="46"/>
  <c r="AO40" i="45"/>
  <c r="CF41" i="38"/>
  <c r="DE40" i="38"/>
  <c r="DE40" i="47"/>
  <c r="DE40" i="48" s="1"/>
  <c r="DE40" i="44"/>
  <c r="DE40" i="45"/>
  <c r="DE40" i="46"/>
  <c r="CQ42" i="38"/>
  <c r="CQ42" i="47"/>
  <c r="CQ42" i="48" s="1"/>
  <c r="CQ42" i="44"/>
  <c r="CQ42" i="45"/>
  <c r="CQ42" i="46"/>
  <c r="AW8" i="47"/>
  <c r="AW8" i="48" s="1"/>
  <c r="AW8" i="38"/>
  <c r="AW8" i="44"/>
  <c r="AW8" i="45"/>
  <c r="AW8" i="46"/>
  <c r="BD41" i="50"/>
  <c r="BD41" i="33"/>
  <c r="BD41" i="23"/>
  <c r="BD41" i="35"/>
  <c r="BD41" i="34"/>
  <c r="CU22" i="50"/>
  <c r="CU22" i="23"/>
  <c r="CU22" i="33"/>
  <c r="CU22" i="34"/>
  <c r="CU22" i="35"/>
  <c r="AM7" i="50"/>
  <c r="AM7" i="33"/>
  <c r="AM7" i="35"/>
  <c r="AM7" i="23"/>
  <c r="AM7" i="34"/>
  <c r="BF22" i="38"/>
  <c r="BF22" i="47"/>
  <c r="BF22" i="48" s="1"/>
  <c r="BF22" i="45"/>
  <c r="BF22" i="44"/>
  <c r="BF22" i="46"/>
  <c r="G27" i="38"/>
  <c r="BE40" i="38"/>
  <c r="BE40" i="47"/>
  <c r="BE40" i="48" s="1"/>
  <c r="BE40" i="46"/>
  <c r="BE40" i="44"/>
  <c r="BE40" i="45"/>
  <c r="AE10" i="38"/>
  <c r="AE10" i="45"/>
  <c r="AE10" i="44"/>
  <c r="AJ10" i="47"/>
  <c r="AJ10" i="48" s="1"/>
  <c r="AJ10" i="38"/>
  <c r="AJ10" i="46"/>
  <c r="AJ10" i="44"/>
  <c r="AV9" i="44"/>
  <c r="AV9" i="46"/>
  <c r="AD9" i="50"/>
  <c r="AD9" i="35"/>
  <c r="AD9" i="34"/>
  <c r="AC8" i="46"/>
  <c r="AC8" i="45"/>
  <c r="AC8" i="44"/>
  <c r="P9" i="33"/>
  <c r="P9" i="35"/>
  <c r="AV41" i="50"/>
  <c r="AV41" i="33"/>
  <c r="AV41" i="23"/>
  <c r="AV41" i="34"/>
  <c r="AV41" i="35"/>
  <c r="I43" i="50"/>
  <c r="I43" i="34"/>
  <c r="I43" i="35"/>
  <c r="I43" i="23"/>
  <c r="I43" i="33"/>
  <c r="BV42" i="50"/>
  <c r="BV42" i="34"/>
  <c r="BV42" i="33"/>
  <c r="BV42" i="35"/>
  <c r="BV42" i="23"/>
  <c r="CA43" i="50"/>
  <c r="CA43" i="34"/>
  <c r="CA43" i="35"/>
  <c r="CA43" i="23"/>
  <c r="CA43" i="33"/>
  <c r="O43" i="50"/>
  <c r="O43" i="23"/>
  <c r="O43" i="34"/>
  <c r="O43" i="33"/>
  <c r="O43" i="35"/>
  <c r="CR41" i="50"/>
  <c r="CR41" i="33"/>
  <c r="CR41" i="23"/>
  <c r="CR41" i="34"/>
  <c r="CR41" i="35"/>
  <c r="AL43" i="50"/>
  <c r="AL43" i="34"/>
  <c r="AL43" i="23"/>
  <c r="AL43" i="33"/>
  <c r="AL43" i="35"/>
  <c r="CP42" i="50"/>
  <c r="CP42" i="34"/>
  <c r="CP42" i="35"/>
  <c r="CP42" i="33"/>
  <c r="CP42" i="23"/>
  <c r="AF42" i="50"/>
  <c r="AF42" i="33"/>
  <c r="AF42" i="23"/>
  <c r="AF42" i="34"/>
  <c r="AF42" i="35"/>
  <c r="BH41" i="50"/>
  <c r="BH41" i="33"/>
  <c r="BH41" i="35"/>
  <c r="BH41" i="34"/>
  <c r="BH41" i="23"/>
  <c r="CN39" i="34"/>
  <c r="AB39" i="50"/>
  <c r="AB39" i="33"/>
  <c r="AB39" i="23"/>
  <c r="AB39" i="34"/>
  <c r="AB39" i="35"/>
  <c r="CG43" i="50"/>
  <c r="CG43" i="23"/>
  <c r="CG43" i="33"/>
  <c r="CG43" i="34"/>
  <c r="CG43" i="35"/>
  <c r="V42" i="50"/>
  <c r="V42" i="35"/>
  <c r="V42" i="34"/>
  <c r="V42" i="33"/>
  <c r="V42" i="23"/>
  <c r="CB41" i="50"/>
  <c r="CB41" i="33"/>
  <c r="CB41" i="35"/>
  <c r="CB41" i="23"/>
  <c r="CB41" i="34"/>
  <c r="AI41" i="35"/>
  <c r="BM40" i="50"/>
  <c r="BM40" i="33"/>
  <c r="BM40" i="23"/>
  <c r="BM40" i="34"/>
  <c r="BM40" i="35"/>
  <c r="BR39" i="50"/>
  <c r="BR39" i="34"/>
  <c r="BR39" i="33"/>
  <c r="BR39" i="23"/>
  <c r="BR39" i="35"/>
  <c r="AB41" i="50"/>
  <c r="AB41" i="34"/>
  <c r="AB41" i="33"/>
  <c r="AB41" i="35"/>
  <c r="AB41" i="23"/>
  <c r="BV40" i="50"/>
  <c r="BV40" i="35"/>
  <c r="BV40" i="34"/>
  <c r="BV40" i="23"/>
  <c r="AR40" i="50"/>
  <c r="AR40" i="33"/>
  <c r="AR40" i="34"/>
  <c r="AR40" i="35"/>
  <c r="AR40" i="23"/>
  <c r="CI39" i="33"/>
  <c r="DC38" i="50"/>
  <c r="DC38" i="34"/>
  <c r="CC37" i="50"/>
  <c r="CC37" i="33"/>
  <c r="CC37" i="35"/>
  <c r="CC37" i="34"/>
  <c r="CC37" i="23"/>
  <c r="L39" i="50"/>
  <c r="L39" i="33"/>
  <c r="L39" i="35"/>
  <c r="L39" i="34"/>
  <c r="L39" i="23"/>
  <c r="BQ36" i="50"/>
  <c r="BQ36" i="33"/>
  <c r="BQ36" i="34"/>
  <c r="BQ36" i="35"/>
  <c r="BQ36" i="23"/>
  <c r="BQ35" i="50"/>
  <c r="BQ35" i="33"/>
  <c r="BQ35" i="23"/>
  <c r="BQ35" i="34"/>
  <c r="BQ35" i="35"/>
  <c r="BF40" i="50"/>
  <c r="BF40" i="33"/>
  <c r="BF40" i="23"/>
  <c r="BF40" i="35"/>
  <c r="BF40" i="34"/>
  <c r="BW38" i="50"/>
  <c r="BW38" i="33"/>
  <c r="BW38" i="23"/>
  <c r="BW38" i="34"/>
  <c r="BW38" i="35"/>
  <c r="BG38" i="33"/>
  <c r="DA37" i="50"/>
  <c r="DA37" i="33"/>
  <c r="DA37" i="35"/>
  <c r="DA37" i="23"/>
  <c r="DA37" i="34"/>
  <c r="CE37" i="50"/>
  <c r="CE37" i="23"/>
  <c r="CE37" i="33"/>
  <c r="CE37" i="35"/>
  <c r="CE37" i="34"/>
  <c r="BI37" i="50"/>
  <c r="BI37" i="33"/>
  <c r="BI37" i="35"/>
  <c r="BI37" i="23"/>
  <c r="BI37" i="34"/>
  <c r="AO37" i="50"/>
  <c r="AO37" i="23"/>
  <c r="AO37" i="33"/>
  <c r="AO37" i="34"/>
  <c r="AO37" i="35"/>
  <c r="S37" i="50"/>
  <c r="S37" i="35"/>
  <c r="S37" i="23"/>
  <c r="CG36" i="50"/>
  <c r="CG36" i="33"/>
  <c r="CG36" i="34"/>
  <c r="CG36" i="35"/>
  <c r="CG36" i="23"/>
  <c r="CC35" i="50"/>
  <c r="CC35" i="33"/>
  <c r="CC35" i="34"/>
  <c r="CC35" i="23"/>
  <c r="CC35" i="35"/>
  <c r="Q35" i="50"/>
  <c r="Q35" i="33"/>
  <c r="Q35" i="35"/>
  <c r="Q35" i="34"/>
  <c r="Q35" i="23"/>
  <c r="CH33" i="50"/>
  <c r="CH33" i="34"/>
  <c r="CH33" i="23"/>
  <c r="CH33" i="35"/>
  <c r="CH33" i="33"/>
  <c r="CQ38" i="33"/>
  <c r="I38" i="50"/>
  <c r="I38" i="33"/>
  <c r="I38" i="35"/>
  <c r="I38" i="23"/>
  <c r="I38" i="34"/>
  <c r="G37" i="50"/>
  <c r="G37" i="33"/>
  <c r="G37" i="35"/>
  <c r="G37" i="34"/>
  <c r="G37" i="23"/>
  <c r="BY36" i="50"/>
  <c r="BY36" i="33"/>
  <c r="BY36" i="35"/>
  <c r="BY36" i="23"/>
  <c r="BY36" i="34"/>
  <c r="CM35" i="50"/>
  <c r="CM35" i="33"/>
  <c r="CM35" i="23"/>
  <c r="CM35" i="34"/>
  <c r="CM35" i="35"/>
  <c r="AO35" i="50"/>
  <c r="AO35" i="33"/>
  <c r="AO35" i="35"/>
  <c r="AO35" i="34"/>
  <c r="AO35" i="23"/>
  <c r="BF33" i="50"/>
  <c r="BF33" i="34"/>
  <c r="BF33" i="35"/>
  <c r="BF33" i="23"/>
  <c r="BF33" i="33"/>
  <c r="Z33" i="50"/>
  <c r="Z33" i="33"/>
  <c r="Z33" i="23"/>
  <c r="Z33" i="35"/>
  <c r="Z33" i="34"/>
  <c r="CK31" i="50"/>
  <c r="CK31" i="33"/>
  <c r="CK31" i="23"/>
  <c r="CK31" i="34"/>
  <c r="CK31" i="35"/>
  <c r="Y31" i="33"/>
  <c r="F38" i="50"/>
  <c r="F38" i="23"/>
  <c r="F38" i="33"/>
  <c r="F38" i="35"/>
  <c r="F38" i="34"/>
  <c r="AE35" i="35"/>
  <c r="CE38" i="50"/>
  <c r="CE38" i="33"/>
  <c r="CE38" i="23"/>
  <c r="CE38" i="34"/>
  <c r="CE38" i="35"/>
  <c r="M38" i="50"/>
  <c r="M38" i="33"/>
  <c r="M38" i="23"/>
  <c r="M38" i="35"/>
  <c r="M38" i="34"/>
  <c r="AW37" i="50"/>
  <c r="AW37" i="35"/>
  <c r="AW37" i="34"/>
  <c r="AW37" i="23"/>
  <c r="AW37" i="33"/>
  <c r="BU36" i="50"/>
  <c r="BU36" i="33"/>
  <c r="BU36" i="35"/>
  <c r="BU36" i="23"/>
  <c r="BU36" i="34"/>
  <c r="AC36" i="50"/>
  <c r="AC36" i="33"/>
  <c r="AC36" i="23"/>
  <c r="AC36" i="34"/>
  <c r="AC36" i="35"/>
  <c r="BW35" i="50"/>
  <c r="BW35" i="33"/>
  <c r="BW35" i="34"/>
  <c r="BW35" i="35"/>
  <c r="BW35" i="23"/>
  <c r="W35" i="50"/>
  <c r="W35" i="34"/>
  <c r="W35" i="23"/>
  <c r="W35" i="33"/>
  <c r="W35" i="35"/>
  <c r="BN33" i="50"/>
  <c r="BN33" i="23"/>
  <c r="BN33" i="33"/>
  <c r="BN33" i="34"/>
  <c r="BN33" i="35"/>
  <c r="AH33" i="50"/>
  <c r="AH33" i="33"/>
  <c r="AH33" i="23"/>
  <c r="AH33" i="34"/>
  <c r="AH33" i="35"/>
  <c r="B33" i="50"/>
  <c r="B33" i="34"/>
  <c r="B33" i="33"/>
  <c r="B33" i="23"/>
  <c r="B33" i="35"/>
  <c r="AW31" i="50"/>
  <c r="AW31" i="33"/>
  <c r="AW31" i="35"/>
  <c r="AW31" i="23"/>
  <c r="AW31" i="34"/>
  <c r="CU34" i="50"/>
  <c r="CU34" i="23"/>
  <c r="CU34" i="34"/>
  <c r="CU34" i="35"/>
  <c r="CU34" i="33"/>
  <c r="CL33" i="50"/>
  <c r="CL33" i="33"/>
  <c r="CL33" i="34"/>
  <c r="CL33" i="23"/>
  <c r="CL33" i="35"/>
  <c r="CJ29" i="50"/>
  <c r="CJ29" i="33"/>
  <c r="CJ29" i="34"/>
  <c r="CJ29" i="23"/>
  <c r="AZ36" i="35"/>
  <c r="AZ36" i="33"/>
  <c r="V33" i="50"/>
  <c r="V33" i="34"/>
  <c r="V33" i="33"/>
  <c r="V33" i="23"/>
  <c r="V33" i="35"/>
  <c r="CW32" i="50"/>
  <c r="CW32" i="34"/>
  <c r="CW32" i="33"/>
  <c r="CW32" i="23"/>
  <c r="CW32" i="35"/>
  <c r="CO32" i="50"/>
  <c r="CO32" i="34"/>
  <c r="CO32" i="33"/>
  <c r="CO32" i="23"/>
  <c r="CO32" i="35"/>
  <c r="CG32" i="50"/>
  <c r="CG32" i="33"/>
  <c r="CG32" i="34"/>
  <c r="CG32" i="23"/>
  <c r="CG32" i="35"/>
  <c r="BY32" i="50"/>
  <c r="BY32" i="34"/>
  <c r="BY32" i="33"/>
  <c r="BY32" i="23"/>
  <c r="BY32" i="35"/>
  <c r="BQ32" i="50"/>
  <c r="BQ32" i="33"/>
  <c r="BQ32" i="34"/>
  <c r="BQ32" i="23"/>
  <c r="BQ32" i="35"/>
  <c r="BI32" i="50"/>
  <c r="BI32" i="33"/>
  <c r="BI32" i="23"/>
  <c r="BI32" i="34"/>
  <c r="BI32" i="35"/>
  <c r="BA32" i="50"/>
  <c r="BA32" i="33"/>
  <c r="BA32" i="23"/>
  <c r="BA32" i="35"/>
  <c r="BA32" i="34"/>
  <c r="AS32" i="50"/>
  <c r="AS32" i="33"/>
  <c r="AS32" i="23"/>
  <c r="AS32" i="35"/>
  <c r="AS32" i="34"/>
  <c r="AK32" i="50"/>
  <c r="AK32" i="35"/>
  <c r="AK32" i="33"/>
  <c r="AK32" i="23"/>
  <c r="AK32" i="34"/>
  <c r="AC32" i="50"/>
  <c r="AC32" i="33"/>
  <c r="AC32" i="23"/>
  <c r="AC32" i="34"/>
  <c r="AC32" i="35"/>
  <c r="U32" i="50"/>
  <c r="U32" i="33"/>
  <c r="U32" i="23"/>
  <c r="U32" i="35"/>
  <c r="U32" i="34"/>
  <c r="M32" i="50"/>
  <c r="M32" i="35"/>
  <c r="M32" i="33"/>
  <c r="M32" i="23"/>
  <c r="M32" i="34"/>
  <c r="E32" i="50"/>
  <c r="E32" i="34"/>
  <c r="E32" i="33"/>
  <c r="E32" i="23"/>
  <c r="E32" i="35"/>
  <c r="W31" i="50"/>
  <c r="W31" i="33"/>
  <c r="W31" i="23"/>
  <c r="W31" i="34"/>
  <c r="W31" i="35"/>
  <c r="BS27" i="34"/>
  <c r="AM34" i="23"/>
  <c r="BF29" i="50"/>
  <c r="BF29" i="34"/>
  <c r="BF29" i="35"/>
  <c r="BF29" i="33"/>
  <c r="BF29" i="23"/>
  <c r="AF28" i="50"/>
  <c r="AF28" i="23"/>
  <c r="AF28" i="33"/>
  <c r="AF28" i="34"/>
  <c r="AF28" i="35"/>
  <c r="DB27" i="50"/>
  <c r="DB27" i="34"/>
  <c r="DB27" i="33"/>
  <c r="DB27" i="23"/>
  <c r="DB27" i="35"/>
  <c r="CW21" i="50"/>
  <c r="CW21" i="34"/>
  <c r="CW21" i="23"/>
  <c r="CW21" i="35"/>
  <c r="CW21" i="33"/>
  <c r="BE21" i="50"/>
  <c r="BE21" i="34"/>
  <c r="BE21" i="33"/>
  <c r="BE21" i="35"/>
  <c r="BE21" i="23"/>
  <c r="AC21" i="50"/>
  <c r="AC21" i="34"/>
  <c r="AC21" i="33"/>
  <c r="AC21" i="35"/>
  <c r="AC21" i="23"/>
  <c r="BE7" i="50"/>
  <c r="BE7" i="33"/>
  <c r="BE7" i="23"/>
  <c r="BE7" i="34"/>
  <c r="BE7" i="35"/>
  <c r="AS11" i="50"/>
  <c r="AS11" i="35"/>
  <c r="AS11" i="34"/>
  <c r="AS11" i="33"/>
  <c r="AS11" i="23"/>
  <c r="DA36" i="50"/>
  <c r="DA36" i="33"/>
  <c r="DA36" i="35"/>
  <c r="DA36" i="23"/>
  <c r="DA36" i="34"/>
  <c r="CM30" i="50"/>
  <c r="CM30" i="33"/>
  <c r="CM30" i="23"/>
  <c r="CM30" i="34"/>
  <c r="CM30" i="35"/>
  <c r="AT30" i="50"/>
  <c r="AT30" i="33"/>
  <c r="AT30" i="35"/>
  <c r="AT30" i="23"/>
  <c r="AT30" i="34"/>
  <c r="AD30" i="50"/>
  <c r="AD30" i="33"/>
  <c r="AD30" i="23"/>
  <c r="AD30" i="35"/>
  <c r="AD30" i="34"/>
  <c r="N30" i="50"/>
  <c r="N30" i="33"/>
  <c r="N30" i="23"/>
  <c r="N30" i="34"/>
  <c r="N30" i="35"/>
  <c r="BI27" i="50"/>
  <c r="BI27" i="33"/>
  <c r="BI27" i="23"/>
  <c r="BI27" i="35"/>
  <c r="BI27" i="34"/>
  <c r="E27" i="35"/>
  <c r="AV23" i="50"/>
  <c r="AV23" i="34"/>
  <c r="AV23" i="35"/>
  <c r="AV23" i="23"/>
  <c r="AV23" i="33"/>
  <c r="P23" i="50"/>
  <c r="P23" i="33"/>
  <c r="P23" i="23"/>
  <c r="P23" i="35"/>
  <c r="P23" i="34"/>
  <c r="BY21" i="50"/>
  <c r="BY21" i="34"/>
  <c r="BY21" i="33"/>
  <c r="BY21" i="23"/>
  <c r="BY21" i="35"/>
  <c r="K21" i="50"/>
  <c r="K21" i="34"/>
  <c r="K21" i="33"/>
  <c r="K21" i="35"/>
  <c r="K21" i="23"/>
  <c r="CX30" i="50"/>
  <c r="CX30" i="35"/>
  <c r="CX30" i="33"/>
  <c r="CX30" i="23"/>
  <c r="CX30" i="34"/>
  <c r="BH30" i="50"/>
  <c r="BH30" i="34"/>
  <c r="BH30" i="35"/>
  <c r="BD29" i="50"/>
  <c r="AC29" i="50"/>
  <c r="AC29" i="35"/>
  <c r="AC29" i="23"/>
  <c r="AC29" i="33"/>
  <c r="AC29" i="34"/>
  <c r="CJ27" i="50"/>
  <c r="CJ27" i="34"/>
  <c r="CJ27" i="35"/>
  <c r="CJ27" i="33"/>
  <c r="CJ27" i="23"/>
  <c r="AU27" i="50"/>
  <c r="AU27" i="34"/>
  <c r="AU27" i="35"/>
  <c r="AU27" i="23"/>
  <c r="AU27" i="33"/>
  <c r="M27" i="50"/>
  <c r="M27" i="33"/>
  <c r="M27" i="23"/>
  <c r="M27" i="34"/>
  <c r="M27" i="35"/>
  <c r="CO25" i="50"/>
  <c r="CO25" i="33"/>
  <c r="CO25" i="23"/>
  <c r="CO25" i="34"/>
  <c r="CO25" i="35"/>
  <c r="BQ25" i="33"/>
  <c r="BA25" i="50"/>
  <c r="BA25" i="34"/>
  <c r="BA25" i="35"/>
  <c r="BE28" i="50"/>
  <c r="BE28" i="23"/>
  <c r="BE28" i="33"/>
  <c r="BE28" i="35"/>
  <c r="BE28" i="34"/>
  <c r="AK27" i="34"/>
  <c r="CI26" i="50"/>
  <c r="CI26" i="33"/>
  <c r="BC26" i="50"/>
  <c r="BC26" i="34"/>
  <c r="BC26" i="23"/>
  <c r="BC26" i="33"/>
  <c r="BC26" i="35"/>
  <c r="CX24" i="50"/>
  <c r="CX24" i="34"/>
  <c r="CX24" i="35"/>
  <c r="BR24" i="50"/>
  <c r="BR24" i="35"/>
  <c r="BR24" i="23"/>
  <c r="BR24" i="33"/>
  <c r="BR24" i="34"/>
  <c r="AL24" i="50"/>
  <c r="AL24" i="23"/>
  <c r="AL24" i="35"/>
  <c r="AL24" i="33"/>
  <c r="AL24" i="34"/>
  <c r="F24" i="50"/>
  <c r="F24" i="33"/>
  <c r="F24" i="23"/>
  <c r="F24" i="34"/>
  <c r="F24" i="35"/>
  <c r="CI21" i="50"/>
  <c r="CI21" i="34"/>
  <c r="CI21" i="33"/>
  <c r="CI21" i="35"/>
  <c r="CI21" i="23"/>
  <c r="BI12" i="50"/>
  <c r="BI12" i="23"/>
  <c r="BI12" i="33"/>
  <c r="BI12" i="35"/>
  <c r="BI12" i="34"/>
  <c r="BF6" i="50"/>
  <c r="BF6" i="35"/>
  <c r="BF6" i="23"/>
  <c r="BF6" i="34"/>
  <c r="BF6" i="33"/>
  <c r="AX11" i="50"/>
  <c r="AX11" i="23"/>
  <c r="AX11" i="35"/>
  <c r="AX11" i="34"/>
  <c r="AX11" i="33"/>
  <c r="Y13" i="50"/>
  <c r="Y13" i="34"/>
  <c r="Y13" i="23"/>
  <c r="Y13" i="35"/>
  <c r="Y13" i="33"/>
  <c r="C13" i="50"/>
  <c r="C13" i="34"/>
  <c r="C13" i="23"/>
  <c r="C13" i="33"/>
  <c r="C13" i="35"/>
  <c r="L6" i="50"/>
  <c r="L6" i="34"/>
  <c r="L6" i="33"/>
  <c r="L6" i="35"/>
  <c r="L6" i="23"/>
  <c r="BN9" i="47"/>
  <c r="BN9" i="48" s="1"/>
  <c r="BN9" i="38"/>
  <c r="BN9" i="45"/>
  <c r="BN9" i="46"/>
  <c r="BN9" i="44"/>
  <c r="P21" i="38"/>
  <c r="P21" i="47"/>
  <c r="P21" i="48" s="1"/>
  <c r="P21" i="44"/>
  <c r="P21" i="45"/>
  <c r="P21" i="46"/>
  <c r="AG21" i="38"/>
  <c r="AG21" i="47"/>
  <c r="AG21" i="48" s="1"/>
  <c r="AG21" i="45"/>
  <c r="AG21" i="44"/>
  <c r="AG21" i="46"/>
  <c r="CC21" i="38"/>
  <c r="CC21" i="47"/>
  <c r="CC21" i="48" s="1"/>
  <c r="CC21" i="45"/>
  <c r="CC21" i="44"/>
  <c r="CC21" i="46"/>
  <c r="AQ23" i="38"/>
  <c r="AQ23" i="44"/>
  <c r="AQ23" i="45"/>
  <c r="AQ23" i="46"/>
  <c r="AQ23" i="47"/>
  <c r="AQ23" i="48" s="1"/>
  <c r="AR26" i="38"/>
  <c r="AR26" i="47"/>
  <c r="AR26" i="48" s="1"/>
  <c r="AR26" i="44"/>
  <c r="AR26" i="45"/>
  <c r="AR26" i="46"/>
  <c r="BX26" i="44"/>
  <c r="DD26" i="38"/>
  <c r="DD26" i="44"/>
  <c r="DD26" i="45"/>
  <c r="DD26" i="47"/>
  <c r="DD26" i="48" s="1"/>
  <c r="DD26" i="46"/>
  <c r="CU27" i="38"/>
  <c r="CU27" i="47"/>
  <c r="CU27" i="48" s="1"/>
  <c r="CU27" i="44"/>
  <c r="CU27" i="46"/>
  <c r="CU27" i="45"/>
  <c r="AH30" i="38"/>
  <c r="AH30" i="47"/>
  <c r="AH30" i="48" s="1"/>
  <c r="AH30" i="44"/>
  <c r="AH30" i="45"/>
  <c r="AH30" i="46"/>
  <c r="BN30" i="38"/>
  <c r="BN30" i="47"/>
  <c r="BN30" i="48" s="1"/>
  <c r="BN30" i="44"/>
  <c r="BN30" i="45"/>
  <c r="BN30" i="46"/>
  <c r="CX30" i="38"/>
  <c r="CX30" i="47"/>
  <c r="CX30" i="48" s="1"/>
  <c r="CX30" i="44"/>
  <c r="CX30" i="45"/>
  <c r="CX30" i="46"/>
  <c r="CE30" i="50"/>
  <c r="CE30" i="34"/>
  <c r="CE30" i="33"/>
  <c r="CE30" i="23"/>
  <c r="CE30" i="35"/>
  <c r="AR30" i="50"/>
  <c r="CO26" i="50"/>
  <c r="CO26" i="33"/>
  <c r="CO26" i="23"/>
  <c r="CO26" i="34"/>
  <c r="CO26" i="35"/>
  <c r="BI26" i="50"/>
  <c r="BI26" i="33"/>
  <c r="BI26" i="35"/>
  <c r="BI26" i="23"/>
  <c r="BI26" i="34"/>
  <c r="BS24" i="33"/>
  <c r="BS24" i="23"/>
  <c r="BS24" i="34"/>
  <c r="CB22" i="50"/>
  <c r="CB22" i="33"/>
  <c r="CB22" i="34"/>
  <c r="CB22" i="35"/>
  <c r="CB22" i="23"/>
  <c r="AV22" i="33"/>
  <c r="P22" i="50"/>
  <c r="P22" i="33"/>
  <c r="P22" i="34"/>
  <c r="P22" i="23"/>
  <c r="P22" i="35"/>
  <c r="BO8" i="50"/>
  <c r="BO8" i="34"/>
  <c r="BO8" i="33"/>
  <c r="BO8" i="23"/>
  <c r="BO8" i="35"/>
  <c r="Z13" i="50"/>
  <c r="Z13" i="34"/>
  <c r="Z13" i="35"/>
  <c r="Z13" i="23"/>
  <c r="Z13" i="33"/>
  <c r="P12" i="50"/>
  <c r="P12" i="34"/>
  <c r="P12" i="23"/>
  <c r="P12" i="33"/>
  <c r="P12" i="35"/>
  <c r="H12" i="50"/>
  <c r="H12" i="34"/>
  <c r="H12" i="33"/>
  <c r="H12" i="35"/>
  <c r="H12" i="23"/>
  <c r="H11" i="50"/>
  <c r="H11" i="34"/>
  <c r="H11" i="35"/>
  <c r="H11" i="33"/>
  <c r="H11" i="23"/>
  <c r="BN8" i="44"/>
  <c r="BN8" i="46"/>
  <c r="BN8" i="45"/>
  <c r="AI22" i="38"/>
  <c r="AI22" i="47"/>
  <c r="AI22" i="48" s="1"/>
  <c r="AI22" i="44"/>
  <c r="AI22" i="46"/>
  <c r="AI22" i="45"/>
  <c r="CL23" i="38"/>
  <c r="CL23" i="47"/>
  <c r="CL23" i="48" s="1"/>
  <c r="CL23" i="44"/>
  <c r="CL23" i="46"/>
  <c r="CL23" i="45"/>
  <c r="AA24" i="44"/>
  <c r="BS24" i="38"/>
  <c r="BS24" i="47"/>
  <c r="BS24" i="48" s="1"/>
  <c r="BS24" i="44"/>
  <c r="BS24" i="45"/>
  <c r="BS24" i="46"/>
  <c r="AA26" i="38"/>
  <c r="AA26" i="47"/>
  <c r="AA26" i="48" s="1"/>
  <c r="AA26" i="44"/>
  <c r="AA26" i="46"/>
  <c r="AA26" i="45"/>
  <c r="BG26" i="38"/>
  <c r="CM26" i="38"/>
  <c r="CM26" i="47"/>
  <c r="CM26" i="48" s="1"/>
  <c r="CM26" i="46"/>
  <c r="CM26" i="45"/>
  <c r="CM26" i="44"/>
  <c r="BN32" i="47"/>
  <c r="BN32" i="48" s="1"/>
  <c r="BN32" i="45"/>
  <c r="BN32" i="46"/>
  <c r="CR32" i="38"/>
  <c r="CR32" i="44"/>
  <c r="CR32" i="45"/>
  <c r="CR32" i="47"/>
  <c r="CR32" i="48" s="1"/>
  <c r="CR32" i="46"/>
  <c r="O33" i="38"/>
  <c r="O33" i="47"/>
  <c r="O33" i="48" s="1"/>
  <c r="AV34" i="47"/>
  <c r="AV34" i="48" s="1"/>
  <c r="C35" i="38"/>
  <c r="C35" i="47"/>
  <c r="C35" i="48" s="1"/>
  <c r="C35" i="44"/>
  <c r="C35" i="45"/>
  <c r="C35" i="46"/>
  <c r="CE35" i="44"/>
  <c r="AC36" i="38"/>
  <c r="AC36" i="44"/>
  <c r="AC36" i="45"/>
  <c r="AC36" i="46"/>
  <c r="AC36" i="47"/>
  <c r="AC36" i="48" s="1"/>
  <c r="CO36" i="38"/>
  <c r="CO36" i="47"/>
  <c r="CO36" i="48" s="1"/>
  <c r="BC37" i="38"/>
  <c r="BC37" i="44"/>
  <c r="BC37" i="47"/>
  <c r="BC37" i="48" s="1"/>
  <c r="BC37" i="45"/>
  <c r="BC37" i="46"/>
  <c r="V34" i="35"/>
  <c r="V34" i="23"/>
  <c r="B24" i="50"/>
  <c r="B24" i="23"/>
  <c r="B24" i="33"/>
  <c r="B24" i="34"/>
  <c r="B24" i="35"/>
  <c r="AX21" i="50"/>
  <c r="AX21" i="34"/>
  <c r="AX21" i="33"/>
  <c r="AX21" i="35"/>
  <c r="AX21" i="23"/>
  <c r="BO10" i="47"/>
  <c r="BO10" i="48" s="1"/>
  <c r="BO10" i="38"/>
  <c r="BO10" i="46"/>
  <c r="BO10" i="45"/>
  <c r="BO10" i="44"/>
  <c r="BP26" i="50"/>
  <c r="BP26" i="33"/>
  <c r="D26" i="50"/>
  <c r="D26" i="33"/>
  <c r="D26" i="23"/>
  <c r="D26" i="35"/>
  <c r="D26" i="34"/>
  <c r="CF21" i="50"/>
  <c r="CF21" i="33"/>
  <c r="CF21" i="23"/>
  <c r="CF21" i="34"/>
  <c r="CF21" i="35"/>
  <c r="D21" i="50"/>
  <c r="D21" i="34"/>
  <c r="D21" i="23"/>
  <c r="D21" i="35"/>
  <c r="D21" i="33"/>
  <c r="BJ11" i="47"/>
  <c r="BJ11" i="48" s="1"/>
  <c r="BJ11" i="38"/>
  <c r="BJ11" i="45"/>
  <c r="BJ11" i="44"/>
  <c r="BJ11" i="46"/>
  <c r="N22" i="44"/>
  <c r="N22" i="46"/>
  <c r="CT23" i="38"/>
  <c r="CT23" i="47"/>
  <c r="CT23" i="48" s="1"/>
  <c r="CT23" i="44"/>
  <c r="CT23" i="45"/>
  <c r="CT23" i="46"/>
  <c r="BQ26" i="38"/>
  <c r="BQ26" i="47"/>
  <c r="BQ26" i="48" s="1"/>
  <c r="BQ26" i="46"/>
  <c r="BQ26" i="44"/>
  <c r="BQ26" i="45"/>
  <c r="Z33" i="46"/>
  <c r="Z33" i="45"/>
  <c r="CL33" i="45"/>
  <c r="CI35" i="38"/>
  <c r="CI35" i="47"/>
  <c r="CI35" i="48" s="1"/>
  <c r="CI35" i="44"/>
  <c r="CI35" i="45"/>
  <c r="CI35" i="46"/>
  <c r="AQ37" i="38"/>
  <c r="AQ37" i="44"/>
  <c r="AQ37" i="47"/>
  <c r="AQ37" i="48" s="1"/>
  <c r="AQ37" i="46"/>
  <c r="AQ37" i="45"/>
  <c r="CV38" i="44"/>
  <c r="CV38" i="45"/>
  <c r="CY39" i="38"/>
  <c r="CY39" i="47"/>
  <c r="CY39" i="48" s="1"/>
  <c r="CY39" i="44"/>
  <c r="CY39" i="45"/>
  <c r="CY39" i="46"/>
  <c r="AW40" i="38"/>
  <c r="AW40" i="44"/>
  <c r="AW40" i="47"/>
  <c r="AW40" i="48" s="1"/>
  <c r="AW40" i="45"/>
  <c r="AW40" i="46"/>
  <c r="AQ41" i="47"/>
  <c r="AQ41" i="48" s="1"/>
  <c r="AQ41" i="44"/>
  <c r="CN22" i="33"/>
  <c r="AB22" i="50"/>
  <c r="AB22" i="23"/>
  <c r="AB22" i="34"/>
  <c r="AB22" i="35"/>
  <c r="AB22" i="33"/>
  <c r="CX21" i="50"/>
  <c r="CX21" i="34"/>
  <c r="CX21" i="33"/>
  <c r="CX21" i="35"/>
  <c r="CX21" i="23"/>
  <c r="AH6" i="50"/>
  <c r="AH6" i="34"/>
  <c r="AH6" i="33"/>
  <c r="AH6" i="35"/>
  <c r="AH6" i="23"/>
  <c r="BM8" i="47"/>
  <c r="BM8" i="48" s="1"/>
  <c r="BM8" i="38"/>
  <c r="BM8" i="45"/>
  <c r="BM8" i="46"/>
  <c r="BM8" i="44"/>
  <c r="BN11" i="47"/>
  <c r="BN11" i="48" s="1"/>
  <c r="BN11" i="38"/>
  <c r="BN11" i="46"/>
  <c r="BN11" i="45"/>
  <c r="BN11" i="44"/>
  <c r="F22" i="38"/>
  <c r="F22" i="45"/>
  <c r="F22" i="47"/>
  <c r="F22" i="48" s="1"/>
  <c r="F22" i="44"/>
  <c r="F22" i="46"/>
  <c r="CD21" i="38"/>
  <c r="CD21" i="47"/>
  <c r="CD21" i="48" s="1"/>
  <c r="CD21" i="45"/>
  <c r="CD21" i="44"/>
  <c r="CD21" i="46"/>
  <c r="M23" i="38"/>
  <c r="M23" i="44"/>
  <c r="M23" i="45"/>
  <c r="M23" i="47"/>
  <c r="M23" i="48" s="1"/>
  <c r="M23" i="46"/>
  <c r="BP24" i="38"/>
  <c r="BP24" i="44"/>
  <c r="BP24" i="47"/>
  <c r="BP24" i="48" s="1"/>
  <c r="BP24" i="45"/>
  <c r="BP24" i="46"/>
  <c r="AE24" i="38"/>
  <c r="AE24" i="47"/>
  <c r="AE24" i="48" s="1"/>
  <c r="AE24" i="44"/>
  <c r="AE24" i="45"/>
  <c r="AE24" i="46"/>
  <c r="CC26" i="38"/>
  <c r="CC26" i="47"/>
  <c r="CC26" i="48" s="1"/>
  <c r="CC26" i="45"/>
  <c r="CC26" i="46"/>
  <c r="CC26" i="44"/>
  <c r="CV30" i="38"/>
  <c r="CV30" i="44"/>
  <c r="CV30" i="45"/>
  <c r="CV30" i="47"/>
  <c r="CV30" i="48" s="1"/>
  <c r="CV30" i="46"/>
  <c r="M32" i="38"/>
  <c r="M32" i="45"/>
  <c r="M32" i="44"/>
  <c r="M32" i="46"/>
  <c r="M32" i="47"/>
  <c r="M32" i="48" s="1"/>
  <c r="AO32" i="38"/>
  <c r="AO32" i="47"/>
  <c r="AO32" i="48" s="1"/>
  <c r="AO32" i="44"/>
  <c r="AO32" i="45"/>
  <c r="AO32" i="46"/>
  <c r="BQ32" i="38"/>
  <c r="BQ32" i="44"/>
  <c r="BQ32" i="47"/>
  <c r="BQ32" i="48" s="1"/>
  <c r="BQ32" i="46"/>
  <c r="BQ32" i="45"/>
  <c r="CK32" i="38"/>
  <c r="CK32" i="47"/>
  <c r="CK32" i="48" s="1"/>
  <c r="CK32" i="44"/>
  <c r="CK32" i="46"/>
  <c r="CK32" i="45"/>
  <c r="AC34" i="38"/>
  <c r="AC34" i="44"/>
  <c r="AC34" i="47"/>
  <c r="AC34" i="48" s="1"/>
  <c r="AC34" i="45"/>
  <c r="AC34" i="46"/>
  <c r="BF36" i="45"/>
  <c r="BF36" i="47"/>
  <c r="BF36" i="48" s="1"/>
  <c r="BF36" i="46"/>
  <c r="BO37" i="38"/>
  <c r="BO37" i="46"/>
  <c r="BO37" i="47"/>
  <c r="BO37" i="48" s="1"/>
  <c r="BO37" i="44"/>
  <c r="BO37" i="45"/>
  <c r="DD37" i="38"/>
  <c r="DD37" i="47"/>
  <c r="DD37" i="48" s="1"/>
  <c r="DD37" i="44"/>
  <c r="DD37" i="45"/>
  <c r="DD37" i="46"/>
  <c r="CJ38" i="47"/>
  <c r="CJ38" i="48" s="1"/>
  <c r="CJ38" i="45"/>
  <c r="AR39" i="47"/>
  <c r="AR39" i="48" s="1"/>
  <c r="AR39" i="44"/>
  <c r="AR39" i="45"/>
  <c r="DD39" i="47"/>
  <c r="DD39" i="48" s="1"/>
  <c r="DD39" i="45"/>
  <c r="BT40" i="46"/>
  <c r="AE41" i="38"/>
  <c r="AE41" i="47"/>
  <c r="AE41" i="48" s="1"/>
  <c r="AE41" i="44"/>
  <c r="AE41" i="45"/>
  <c r="AE41" i="46"/>
  <c r="BN28" i="50"/>
  <c r="BN28" i="34"/>
  <c r="BN28" i="23"/>
  <c r="BN28" i="35"/>
  <c r="BN28" i="33"/>
  <c r="BA26" i="50"/>
  <c r="BA26" i="34"/>
  <c r="CA24" i="50"/>
  <c r="CA24" i="33"/>
  <c r="CA24" i="23"/>
  <c r="CA24" i="35"/>
  <c r="CA24" i="34"/>
  <c r="AS6" i="50"/>
  <c r="AS6" i="34"/>
  <c r="AS6" i="33"/>
  <c r="AS6" i="23"/>
  <c r="AS6" i="35"/>
  <c r="T10" i="50"/>
  <c r="T10" i="34"/>
  <c r="T10" i="33"/>
  <c r="T10" i="35"/>
  <c r="T10" i="23"/>
  <c r="S21" i="38"/>
  <c r="S21" i="47"/>
  <c r="S21" i="48" s="1"/>
  <c r="S21" i="44"/>
  <c r="S21" i="45"/>
  <c r="S21" i="46"/>
  <c r="Z23" i="38"/>
  <c r="Z23" i="47"/>
  <c r="Z23" i="48" s="1"/>
  <c r="Z23" i="44"/>
  <c r="Z23" i="45"/>
  <c r="Z23" i="46"/>
  <c r="B24" i="45"/>
  <c r="B24" i="46"/>
  <c r="B24" i="47"/>
  <c r="B24" i="48" s="1"/>
  <c r="BA27" i="38"/>
  <c r="BA27" i="47"/>
  <c r="BA27" i="48" s="1"/>
  <c r="BA27" i="45"/>
  <c r="BA27" i="46"/>
  <c r="BA27" i="44"/>
  <c r="CG27" i="38"/>
  <c r="CG27" i="47"/>
  <c r="CG27" i="48" s="1"/>
  <c r="CG27" i="45"/>
  <c r="CG27" i="44"/>
  <c r="CG27" i="46"/>
  <c r="AY33" i="46"/>
  <c r="BS35" i="38"/>
  <c r="BS35" i="47"/>
  <c r="BS35" i="48" s="1"/>
  <c r="BS35" i="45"/>
  <c r="BS35" i="46"/>
  <c r="BS35" i="44"/>
  <c r="BD36" i="47"/>
  <c r="BD36" i="48" s="1"/>
  <c r="BD36" i="45"/>
  <c r="BV37" i="38"/>
  <c r="BV37" i="47"/>
  <c r="BV37" i="48" s="1"/>
  <c r="BV37" i="44"/>
  <c r="BV37" i="45"/>
  <c r="BV37" i="46"/>
  <c r="BT38" i="38"/>
  <c r="BT38" i="47"/>
  <c r="BT38" i="48" s="1"/>
  <c r="BT38" i="44"/>
  <c r="BT38" i="45"/>
  <c r="BT38" i="46"/>
  <c r="AP39" i="45"/>
  <c r="AP39" i="46"/>
  <c r="BW39" i="38"/>
  <c r="BW39" i="47"/>
  <c r="BW39" i="48" s="1"/>
  <c r="BW39" i="44"/>
  <c r="BW39" i="45"/>
  <c r="BW39" i="46"/>
  <c r="Q40" i="38"/>
  <c r="Q40" i="47"/>
  <c r="Q40" i="48" s="1"/>
  <c r="Q40" i="44"/>
  <c r="Q40" i="45"/>
  <c r="Q40" i="46"/>
  <c r="CC40" i="38"/>
  <c r="CC40" i="44"/>
  <c r="CC40" i="45"/>
  <c r="CC40" i="46"/>
  <c r="CC40" i="47"/>
  <c r="CC40" i="48" s="1"/>
  <c r="K41" i="38"/>
  <c r="K41" i="47"/>
  <c r="K41" i="48" s="1"/>
  <c r="K41" i="44"/>
  <c r="K41" i="46"/>
  <c r="K41" i="45"/>
  <c r="AJ41" i="44"/>
  <c r="AJ41" i="45"/>
  <c r="AJ41" i="46"/>
  <c r="BX41" i="44"/>
  <c r="BX41" i="46"/>
  <c r="BX41" i="45"/>
  <c r="DB41" i="46"/>
  <c r="DB41" i="45"/>
  <c r="BK21" i="50"/>
  <c r="BK21" i="34"/>
  <c r="BK21" i="33"/>
  <c r="BK21" i="35"/>
  <c r="BK21" i="23"/>
  <c r="BH23" i="38"/>
  <c r="BH23" i="47"/>
  <c r="BH23" i="48" s="1"/>
  <c r="BH23" i="44"/>
  <c r="BH23" i="45"/>
  <c r="BH23" i="46"/>
  <c r="CM23" i="38"/>
  <c r="CM23" i="44"/>
  <c r="CM23" i="45"/>
  <c r="CM23" i="46"/>
  <c r="CM23" i="47"/>
  <c r="CM23" i="48" s="1"/>
  <c r="BY23" i="38"/>
  <c r="BY23" i="47"/>
  <c r="BY23" i="48" s="1"/>
  <c r="BY23" i="44"/>
  <c r="BY23" i="45"/>
  <c r="BY23" i="46"/>
  <c r="CC24" i="38"/>
  <c r="CC24" i="44"/>
  <c r="CC24" i="45"/>
  <c r="CC24" i="47"/>
  <c r="CC24" i="48" s="1"/>
  <c r="CC24" i="46"/>
  <c r="AP26" i="38"/>
  <c r="AP26" i="47"/>
  <c r="AP26" i="48" s="1"/>
  <c r="AP26" i="44"/>
  <c r="AP26" i="45"/>
  <c r="AP26" i="46"/>
  <c r="DB26" i="46"/>
  <c r="BK26" i="43"/>
  <c r="BK27" i="43"/>
  <c r="AU39" i="47"/>
  <c r="AU39" i="48" s="1"/>
  <c r="T12" i="46"/>
  <c r="T12" i="45"/>
  <c r="T12" i="44"/>
  <c r="BP22" i="50"/>
  <c r="BP22" i="33"/>
  <c r="BP22" i="34"/>
  <c r="BP22" i="23"/>
  <c r="BP22" i="35"/>
  <c r="AN6" i="50"/>
  <c r="AN6" i="34"/>
  <c r="AN6" i="35"/>
  <c r="AN6" i="33"/>
  <c r="AN6" i="23"/>
  <c r="DD24" i="38"/>
  <c r="DD24" i="47"/>
  <c r="DD24" i="48" s="1"/>
  <c r="DD24" i="44"/>
  <c r="DD24" i="45"/>
  <c r="DD24" i="46"/>
  <c r="CU24" i="38"/>
  <c r="CU24" i="47"/>
  <c r="CU24" i="48" s="1"/>
  <c r="CU24" i="44"/>
  <c r="CU24" i="45"/>
  <c r="CU24" i="46"/>
  <c r="AP27" i="38"/>
  <c r="AP27" i="47"/>
  <c r="AP27" i="48" s="1"/>
  <c r="AP27" i="44"/>
  <c r="AP27" i="45"/>
  <c r="AP27" i="46"/>
  <c r="CS26" i="38"/>
  <c r="CS26" i="47"/>
  <c r="CS26" i="48" s="1"/>
  <c r="CS26" i="44"/>
  <c r="CS26" i="45"/>
  <c r="CS26" i="46"/>
  <c r="CY26" i="38"/>
  <c r="CY26" i="44"/>
  <c r="CY26" i="45"/>
  <c r="CY26" i="46"/>
  <c r="CY26" i="47"/>
  <c r="CY26" i="48" s="1"/>
  <c r="CT38" i="38"/>
  <c r="CT38" i="44"/>
  <c r="CT38" i="45"/>
  <c r="CT38" i="46"/>
  <c r="CT38" i="47"/>
  <c r="CT38" i="48" s="1"/>
  <c r="N10" i="38"/>
  <c r="N10" i="46"/>
  <c r="P13" i="50"/>
  <c r="P13" i="34"/>
  <c r="P13" i="35"/>
  <c r="P13" i="23"/>
  <c r="P13" i="33"/>
  <c r="CG24" i="38"/>
  <c r="CG24" i="47"/>
  <c r="CG24" i="48" s="1"/>
  <c r="CG24" i="45"/>
  <c r="CG24" i="44"/>
  <c r="CG24" i="46"/>
  <c r="CQ26" i="43"/>
  <c r="CQ27" i="43"/>
  <c r="CR38" i="38"/>
  <c r="CR38" i="47"/>
  <c r="CR38" i="48" s="1"/>
  <c r="CR38" i="44"/>
  <c r="CR38" i="46"/>
  <c r="CR38" i="45"/>
  <c r="AQ39" i="38"/>
  <c r="AQ39" i="47"/>
  <c r="AQ39" i="48" s="1"/>
  <c r="AQ39" i="44"/>
  <c r="AQ39" i="46"/>
  <c r="AQ39" i="45"/>
  <c r="BJ40" i="45"/>
  <c r="BJ40" i="46"/>
  <c r="BC41" i="38"/>
  <c r="BC41" i="47"/>
  <c r="BC41" i="48" s="1"/>
  <c r="BC41" i="45"/>
  <c r="BC41" i="46"/>
  <c r="BC41" i="44"/>
  <c r="CH41" i="46"/>
  <c r="CH41" i="45"/>
  <c r="W42" i="38"/>
  <c r="W42" i="47"/>
  <c r="W42" i="48" s="1"/>
  <c r="W42" i="44"/>
  <c r="W42" i="45"/>
  <c r="W42" i="46"/>
  <c r="V7" i="43"/>
  <c r="V9" i="42"/>
  <c r="AN6" i="47"/>
  <c r="AN6" i="48" s="1"/>
  <c r="AN6" i="44"/>
  <c r="AN6" i="46"/>
  <c r="AN6" i="45"/>
  <c r="BE41" i="50"/>
  <c r="BE41" i="35"/>
  <c r="BE41" i="33"/>
  <c r="BE41" i="23"/>
  <c r="BE41" i="34"/>
  <c r="CV22" i="50"/>
  <c r="CV22" i="33"/>
  <c r="CV22" i="23"/>
  <c r="CV22" i="34"/>
  <c r="CV22" i="35"/>
  <c r="AN7" i="50"/>
  <c r="AN7" i="33"/>
  <c r="AN7" i="23"/>
  <c r="AN7" i="34"/>
  <c r="AN7" i="35"/>
  <c r="CH21" i="38"/>
  <c r="CH21" i="45"/>
  <c r="CH21" i="47"/>
  <c r="CH21" i="48" s="1"/>
  <c r="CH21" i="44"/>
  <c r="CH21" i="46"/>
  <c r="CW22" i="38"/>
  <c r="CW22" i="47"/>
  <c r="CW22" i="48" s="1"/>
  <c r="CW22" i="44"/>
  <c r="CW22" i="45"/>
  <c r="CW22" i="46"/>
  <c r="R23" i="38"/>
  <c r="R23" i="44"/>
  <c r="R23" i="45"/>
  <c r="R23" i="47"/>
  <c r="R23" i="48" s="1"/>
  <c r="R23" i="46"/>
  <c r="CE24" i="44"/>
  <c r="CE24" i="46"/>
  <c r="M26" i="43"/>
  <c r="M27" i="43"/>
  <c r="BP27" i="38"/>
  <c r="BP27" i="44"/>
  <c r="BP27" i="45"/>
  <c r="BP27" i="46"/>
  <c r="BP27" i="47"/>
  <c r="BP27" i="48" s="1"/>
  <c r="BV27" i="38"/>
  <c r="BV27" i="44"/>
  <c r="BV27" i="47"/>
  <c r="BV27" i="48" s="1"/>
  <c r="BV27" i="45"/>
  <c r="BV27" i="46"/>
  <c r="BF28" i="45"/>
  <c r="BF28" i="47"/>
  <c r="BF28" i="48" s="1"/>
  <c r="BF28" i="46"/>
  <c r="BM40" i="38"/>
  <c r="BM40" i="47"/>
  <c r="BM40" i="48" s="1"/>
  <c r="BM40" i="44"/>
  <c r="BM40" i="46"/>
  <c r="BM40" i="45"/>
  <c r="AE11" i="47"/>
  <c r="AE11" i="48" s="1"/>
  <c r="AE11" i="38"/>
  <c r="AE11" i="46"/>
  <c r="AQ6" i="38"/>
  <c r="AQ6" i="46"/>
  <c r="F45" i="7"/>
  <c r="T10" i="38"/>
  <c r="T10" i="45"/>
  <c r="T10" i="44"/>
  <c r="AX9" i="32"/>
  <c r="AW9" i="32"/>
  <c r="BN10" i="33"/>
  <c r="BN10" i="34"/>
  <c r="AV9" i="32"/>
  <c r="AB21" i="43"/>
  <c r="AB21" i="46" s="1"/>
  <c r="AJ22" i="43"/>
  <c r="AJ22" i="46" s="1"/>
  <c r="BB26" i="43"/>
  <c r="BB26" i="44" s="1"/>
  <c r="AR10" i="43"/>
  <c r="AR10" i="46" s="1"/>
  <c r="G44" i="7"/>
  <c r="G45" i="7"/>
  <c r="O45" i="7"/>
  <c r="M7" i="43"/>
  <c r="M7" i="45" s="1"/>
  <c r="AK11" i="43"/>
  <c r="AK11" i="47" s="1"/>
  <c r="AK11" i="48" s="1"/>
  <c r="AU6" i="43"/>
  <c r="AU6" i="45" s="1"/>
  <c r="AA10" i="43"/>
  <c r="AA10" i="44" s="1"/>
  <c r="AN8" i="43"/>
  <c r="AN8" i="45" s="1"/>
  <c r="I45" i="7"/>
  <c r="AF41" i="50"/>
  <c r="AF41" i="34"/>
  <c r="AF41" i="33"/>
  <c r="AF41" i="35"/>
  <c r="AF41" i="23"/>
  <c r="DB42" i="50"/>
  <c r="DB42" i="34"/>
  <c r="DB42" i="35"/>
  <c r="DB42" i="23"/>
  <c r="DB42" i="33"/>
  <c r="DC43" i="50"/>
  <c r="DC43" i="23"/>
  <c r="DC43" i="33"/>
  <c r="DC43" i="34"/>
  <c r="DC43" i="35"/>
  <c r="BS43" i="50"/>
  <c r="BS43" i="34"/>
  <c r="BS43" i="23"/>
  <c r="BS43" i="33"/>
  <c r="BS43" i="35"/>
  <c r="K43" i="50"/>
  <c r="K43" i="23"/>
  <c r="K43" i="34"/>
  <c r="K43" i="33"/>
  <c r="K43" i="35"/>
  <c r="AN41" i="50"/>
  <c r="AN41" i="34"/>
  <c r="AN41" i="35"/>
  <c r="AN41" i="33"/>
  <c r="AN41" i="23"/>
  <c r="AK43" i="50"/>
  <c r="AK43" i="34"/>
  <c r="AK43" i="23"/>
  <c r="AK43" i="33"/>
  <c r="AK43" i="35"/>
  <c r="CF42" i="50"/>
  <c r="CF42" i="33"/>
  <c r="CF42" i="35"/>
  <c r="CF42" i="23"/>
  <c r="CF42" i="34"/>
  <c r="BJ42" i="50"/>
  <c r="BJ42" i="34"/>
  <c r="BJ42" i="35"/>
  <c r="BJ42" i="33"/>
  <c r="BJ42" i="23"/>
  <c r="AG41" i="50"/>
  <c r="AG41" i="35"/>
  <c r="AG41" i="33"/>
  <c r="AG41" i="34"/>
  <c r="AG41" i="23"/>
  <c r="BX39" i="50"/>
  <c r="BX39" i="33"/>
  <c r="BX39" i="35"/>
  <c r="BX39" i="34"/>
  <c r="BX39" i="23"/>
  <c r="CX43" i="50"/>
  <c r="CX43" i="34"/>
  <c r="CX43" i="33"/>
  <c r="CX43" i="35"/>
  <c r="CX43" i="23"/>
  <c r="AR42" i="50"/>
  <c r="AR42" i="33"/>
  <c r="AR42" i="35"/>
  <c r="AR42" i="23"/>
  <c r="AR42" i="34"/>
  <c r="BJ43" i="50"/>
  <c r="BJ43" i="34"/>
  <c r="BJ43" i="23"/>
  <c r="BJ43" i="33"/>
  <c r="BJ43" i="35"/>
  <c r="BU41" i="50"/>
  <c r="BU41" i="35"/>
  <c r="BU41" i="33"/>
  <c r="BU41" i="34"/>
  <c r="BU41" i="23"/>
  <c r="B39" i="50"/>
  <c r="B39" i="33"/>
  <c r="B39" i="34"/>
  <c r="B39" i="35"/>
  <c r="B39" i="23"/>
  <c r="CM40" i="50"/>
  <c r="CM40" i="34"/>
  <c r="CM40" i="23"/>
  <c r="CM40" i="33"/>
  <c r="CM40" i="35"/>
  <c r="AW40" i="50"/>
  <c r="AW40" i="33"/>
  <c r="AW40" i="23"/>
  <c r="AW40" i="34"/>
  <c r="AW40" i="35"/>
  <c r="AO40" i="50"/>
  <c r="AO40" i="33"/>
  <c r="AO40" i="23"/>
  <c r="AO40" i="35"/>
  <c r="AO40" i="34"/>
  <c r="BP39" i="50"/>
  <c r="BP39" i="35"/>
  <c r="BP39" i="34"/>
  <c r="BP39" i="23"/>
  <c r="BP39" i="33"/>
  <c r="BT40" i="50"/>
  <c r="BT40" i="34"/>
  <c r="BT40" i="23"/>
  <c r="BT40" i="33"/>
  <c r="BT40" i="35"/>
  <c r="DC37" i="50"/>
  <c r="DC37" i="23"/>
  <c r="DC37" i="33"/>
  <c r="DC37" i="34"/>
  <c r="DC37" i="35"/>
  <c r="BW37" i="50"/>
  <c r="BW37" i="33"/>
  <c r="BW37" i="23"/>
  <c r="BW37" i="35"/>
  <c r="BW37" i="34"/>
  <c r="CZ38" i="50"/>
  <c r="CZ38" i="23"/>
  <c r="CZ38" i="34"/>
  <c r="CZ38" i="33"/>
  <c r="CZ38" i="35"/>
  <c r="AV37" i="50"/>
  <c r="AV37" i="23"/>
  <c r="AV37" i="33"/>
  <c r="AV37" i="34"/>
  <c r="AV37" i="35"/>
  <c r="AW36" i="50"/>
  <c r="AW36" i="33"/>
  <c r="AW36" i="34"/>
  <c r="AW36" i="23"/>
  <c r="AW36" i="35"/>
  <c r="BA35" i="50"/>
  <c r="BA35" i="33"/>
  <c r="BA35" i="35"/>
  <c r="BA35" i="23"/>
  <c r="BA35" i="34"/>
  <c r="CY38" i="50"/>
  <c r="CY38" i="33"/>
  <c r="CY38" i="34"/>
  <c r="CY38" i="35"/>
  <c r="CY38" i="23"/>
  <c r="BS38" i="23"/>
  <c r="BS38" i="34"/>
  <c r="BC38" i="50"/>
  <c r="BC38" i="33"/>
  <c r="BC38" i="34"/>
  <c r="BC38" i="23"/>
  <c r="BC38" i="35"/>
  <c r="CU37" i="35"/>
  <c r="CU37" i="23"/>
  <c r="BY37" i="50"/>
  <c r="BY37" i="33"/>
  <c r="BY37" i="34"/>
  <c r="BY37" i="35"/>
  <c r="BY37" i="23"/>
  <c r="BE37" i="50"/>
  <c r="BE37" i="33"/>
  <c r="BE37" i="35"/>
  <c r="BE37" i="23"/>
  <c r="BE37" i="34"/>
  <c r="AI37" i="34"/>
  <c r="AI37" i="23"/>
  <c r="AI37" i="33"/>
  <c r="M37" i="50"/>
  <c r="M37" i="23"/>
  <c r="M37" i="34"/>
  <c r="M37" i="33"/>
  <c r="M37" i="35"/>
  <c r="BM36" i="50"/>
  <c r="BM36" i="33"/>
  <c r="BM36" i="23"/>
  <c r="BM36" i="34"/>
  <c r="BM36" i="35"/>
  <c r="BM35" i="50"/>
  <c r="BM35" i="33"/>
  <c r="BM35" i="23"/>
  <c r="BM35" i="34"/>
  <c r="BM35" i="35"/>
  <c r="DD33" i="50"/>
  <c r="DD33" i="23"/>
  <c r="DD33" i="34"/>
  <c r="DD33" i="35"/>
  <c r="DD33" i="33"/>
  <c r="BX33" i="50"/>
  <c r="BX33" i="34"/>
  <c r="BX33" i="23"/>
  <c r="BX33" i="35"/>
  <c r="BX33" i="33"/>
  <c r="BS37" i="50"/>
  <c r="BS37" i="35"/>
  <c r="BS37" i="34"/>
  <c r="BS37" i="23"/>
  <c r="BS37" i="33"/>
  <c r="DD36" i="50"/>
  <c r="DD36" i="23"/>
  <c r="DD36" i="33"/>
  <c r="DD36" i="34"/>
  <c r="DD36" i="35"/>
  <c r="BE36" i="50"/>
  <c r="BE36" i="33"/>
  <c r="BE36" i="23"/>
  <c r="BE36" i="34"/>
  <c r="BE36" i="35"/>
  <c r="BU35" i="50"/>
  <c r="BU35" i="33"/>
  <c r="BU35" i="34"/>
  <c r="BU35" i="35"/>
  <c r="BU35" i="23"/>
  <c r="U35" i="50"/>
  <c r="U35" i="35"/>
  <c r="U35" i="34"/>
  <c r="U35" i="23"/>
  <c r="U35" i="33"/>
  <c r="AV33" i="35"/>
  <c r="P33" i="50"/>
  <c r="P33" i="33"/>
  <c r="P33" i="23"/>
  <c r="P33" i="35"/>
  <c r="P33" i="34"/>
  <c r="BU31" i="50"/>
  <c r="BU31" i="33"/>
  <c r="BU31" i="23"/>
  <c r="BU31" i="35"/>
  <c r="BU31" i="34"/>
  <c r="I31" i="50"/>
  <c r="I31" i="33"/>
  <c r="I31" i="23"/>
  <c r="I31" i="35"/>
  <c r="I31" i="34"/>
  <c r="CJ36" i="33"/>
  <c r="G35" i="34"/>
  <c r="G35" i="35"/>
  <c r="X38" i="50"/>
  <c r="X38" i="35"/>
  <c r="H38" i="50"/>
  <c r="H38" i="35"/>
  <c r="H38" i="34"/>
  <c r="H38" i="23"/>
  <c r="H38" i="33"/>
  <c r="AQ37" i="50"/>
  <c r="AQ37" i="33"/>
  <c r="AQ37" i="34"/>
  <c r="AQ37" i="35"/>
  <c r="AQ37" i="23"/>
  <c r="BI36" i="50"/>
  <c r="BI36" i="33"/>
  <c r="BI36" i="35"/>
  <c r="BI36" i="23"/>
  <c r="BI36" i="34"/>
  <c r="E36" i="50"/>
  <c r="E36" i="33"/>
  <c r="E36" i="23"/>
  <c r="E36" i="34"/>
  <c r="E36" i="35"/>
  <c r="BE35" i="50"/>
  <c r="BE35" i="33"/>
  <c r="BE35" i="35"/>
  <c r="BE35" i="34"/>
  <c r="BE35" i="23"/>
  <c r="I35" i="50"/>
  <c r="I35" i="23"/>
  <c r="I35" i="33"/>
  <c r="I35" i="35"/>
  <c r="I35" i="34"/>
  <c r="X33" i="35"/>
  <c r="CS31" i="50"/>
  <c r="CS31" i="33"/>
  <c r="CS31" i="34"/>
  <c r="CS31" i="35"/>
  <c r="CS31" i="23"/>
  <c r="AG31" i="50"/>
  <c r="AG31" i="23"/>
  <c r="AG31" i="35"/>
  <c r="AG31" i="34"/>
  <c r="AG31" i="33"/>
  <c r="BJ33" i="50"/>
  <c r="BJ33" i="35"/>
  <c r="BJ33" i="33"/>
  <c r="BJ33" i="23"/>
  <c r="BJ33" i="34"/>
  <c r="AE31" i="50"/>
  <c r="AE31" i="33"/>
  <c r="AE31" i="34"/>
  <c r="AE31" i="23"/>
  <c r="AE31" i="35"/>
  <c r="BA36" i="50"/>
  <c r="BA36" i="33"/>
  <c r="BA36" i="34"/>
  <c r="BA36" i="35"/>
  <c r="BA36" i="23"/>
  <c r="DC32" i="50"/>
  <c r="DC32" i="33"/>
  <c r="DC32" i="23"/>
  <c r="DC32" i="35"/>
  <c r="DC32" i="34"/>
  <c r="CU32" i="35"/>
  <c r="CU32" i="33"/>
  <c r="CM32" i="50"/>
  <c r="CM32" i="33"/>
  <c r="CM32" i="23"/>
  <c r="BW32" i="50"/>
  <c r="BW32" i="33"/>
  <c r="BW32" i="23"/>
  <c r="BW32" i="34"/>
  <c r="BW32" i="35"/>
  <c r="BO32" i="33"/>
  <c r="BG32" i="23"/>
  <c r="BG32" i="33"/>
  <c r="BG32" i="34"/>
  <c r="AY32" i="50"/>
  <c r="AY32" i="34"/>
  <c r="AY32" i="33"/>
  <c r="AY32" i="23"/>
  <c r="AY32" i="35"/>
  <c r="AQ32" i="35"/>
  <c r="AI32" i="33"/>
  <c r="AI32" i="35"/>
  <c r="AA32" i="50"/>
  <c r="AA32" i="23"/>
  <c r="AA32" i="34"/>
  <c r="AA32" i="33"/>
  <c r="AA32" i="35"/>
  <c r="C32" i="50"/>
  <c r="C32" i="35"/>
  <c r="E31" i="50"/>
  <c r="E31" i="34"/>
  <c r="E31" i="35"/>
  <c r="E31" i="33"/>
  <c r="E31" i="23"/>
  <c r="O29" i="50"/>
  <c r="O29" i="33"/>
  <c r="O29" i="35"/>
  <c r="O29" i="34"/>
  <c r="CX34" i="50"/>
  <c r="CX34" i="34"/>
  <c r="CX34" i="23"/>
  <c r="CX34" i="33"/>
  <c r="CX34" i="35"/>
  <c r="CY30" i="50"/>
  <c r="CY30" i="33"/>
  <c r="CY30" i="23"/>
  <c r="CY30" i="34"/>
  <c r="CY30" i="35"/>
  <c r="AH29" i="50"/>
  <c r="AH29" i="34"/>
  <c r="AH29" i="33"/>
  <c r="AH29" i="23"/>
  <c r="AH29" i="35"/>
  <c r="Z28" i="50"/>
  <c r="Z28" i="33"/>
  <c r="Z28" i="23"/>
  <c r="Z28" i="34"/>
  <c r="Z28" i="35"/>
  <c r="CO27" i="50"/>
  <c r="CO27" i="33"/>
  <c r="CO27" i="34"/>
  <c r="CO27" i="23"/>
  <c r="CO27" i="35"/>
  <c r="X27" i="33"/>
  <c r="CC21" i="50"/>
  <c r="CC21" i="34"/>
  <c r="CC21" i="33"/>
  <c r="CC21" i="35"/>
  <c r="CC21" i="23"/>
  <c r="BA21" i="50"/>
  <c r="BA21" i="33"/>
  <c r="BA21" i="34"/>
  <c r="BA21" i="23"/>
  <c r="BA21" i="35"/>
  <c r="Q21" i="50"/>
  <c r="Q21" i="34"/>
  <c r="Q21" i="23"/>
  <c r="Q21" i="35"/>
  <c r="Q21" i="33"/>
  <c r="BA12" i="50"/>
  <c r="BA12" i="35"/>
  <c r="BA12" i="23"/>
  <c r="BA12" i="33"/>
  <c r="BA12" i="34"/>
  <c r="BI6" i="50"/>
  <c r="BI6" i="23"/>
  <c r="BI6" i="33"/>
  <c r="BI6" i="34"/>
  <c r="BI6" i="35"/>
  <c r="AU6" i="50"/>
  <c r="AU6" i="34"/>
  <c r="AU6" i="33"/>
  <c r="AU6" i="23"/>
  <c r="AU6" i="35"/>
  <c r="AN36" i="50"/>
  <c r="AN36" i="33"/>
  <c r="AN36" i="35"/>
  <c r="AN36" i="23"/>
  <c r="AN36" i="34"/>
  <c r="F34" i="50"/>
  <c r="F34" i="34"/>
  <c r="F34" i="35"/>
  <c r="F34" i="33"/>
  <c r="F34" i="23"/>
  <c r="BM30" i="34"/>
  <c r="AP30" i="50"/>
  <c r="AP30" i="34"/>
  <c r="AP30" i="33"/>
  <c r="AP30" i="23"/>
  <c r="AP30" i="35"/>
  <c r="Z30" i="50"/>
  <c r="Z30" i="34"/>
  <c r="Z30" i="33"/>
  <c r="Z30" i="23"/>
  <c r="Z30" i="35"/>
  <c r="J30" i="50"/>
  <c r="J30" i="34"/>
  <c r="J30" i="35"/>
  <c r="J30" i="23"/>
  <c r="J30" i="33"/>
  <c r="M29" i="50"/>
  <c r="M29" i="33"/>
  <c r="M29" i="35"/>
  <c r="M29" i="23"/>
  <c r="M29" i="34"/>
  <c r="BF27" i="50"/>
  <c r="BF27" i="23"/>
  <c r="BF27" i="33"/>
  <c r="BF27" i="35"/>
  <c r="BF27" i="34"/>
  <c r="CZ23" i="50"/>
  <c r="CZ23" i="33"/>
  <c r="CZ23" i="35"/>
  <c r="CZ23" i="34"/>
  <c r="CZ23" i="23"/>
  <c r="AN23" i="50"/>
  <c r="AN23" i="23"/>
  <c r="AN23" i="34"/>
  <c r="AN23" i="33"/>
  <c r="AN23" i="35"/>
  <c r="BO21" i="50"/>
  <c r="BO21" i="34"/>
  <c r="BO21" i="23"/>
  <c r="BO21" i="35"/>
  <c r="BO21" i="33"/>
  <c r="BJ13" i="50"/>
  <c r="BJ13" i="34"/>
  <c r="BJ13" i="33"/>
  <c r="BJ13" i="23"/>
  <c r="BJ13" i="35"/>
  <c r="CQ30" i="50"/>
  <c r="CQ30" i="33"/>
  <c r="CQ30" i="23"/>
  <c r="CQ30" i="35"/>
  <c r="CQ30" i="34"/>
  <c r="CX29" i="50"/>
  <c r="CX29" i="33"/>
  <c r="CX29" i="23"/>
  <c r="CX29" i="34"/>
  <c r="CX29" i="35"/>
  <c r="CT28" i="50"/>
  <c r="CT28" i="33"/>
  <c r="CT28" i="34"/>
  <c r="CT28" i="23"/>
  <c r="CT28" i="35"/>
  <c r="DD27" i="50"/>
  <c r="DD27" i="33"/>
  <c r="DD27" i="34"/>
  <c r="DD27" i="35"/>
  <c r="DD27" i="23"/>
  <c r="CG27" i="50"/>
  <c r="CG27" i="33"/>
  <c r="CG27" i="23"/>
  <c r="CG27" i="34"/>
  <c r="CG27" i="35"/>
  <c r="DC25" i="35"/>
  <c r="CU25" i="50"/>
  <c r="CU25" i="33"/>
  <c r="CU25" i="35"/>
  <c r="CU25" i="23"/>
  <c r="CU25" i="34"/>
  <c r="BW25" i="50"/>
  <c r="BW25" i="23"/>
  <c r="BW25" i="33"/>
  <c r="BW25" i="35"/>
  <c r="BW25" i="34"/>
  <c r="BO25" i="50"/>
  <c r="BO25" i="33"/>
  <c r="BO25" i="35"/>
  <c r="BO25" i="23"/>
  <c r="BO25" i="34"/>
  <c r="BG25" i="50"/>
  <c r="BG25" i="23"/>
  <c r="BG25" i="33"/>
  <c r="BG25" i="35"/>
  <c r="BG25" i="34"/>
  <c r="BC30" i="33"/>
  <c r="AV28" i="50"/>
  <c r="AV28" i="23"/>
  <c r="AV28" i="34"/>
  <c r="AV28" i="35"/>
  <c r="AV28" i="33"/>
  <c r="Q28" i="35"/>
  <c r="DA26" i="50"/>
  <c r="DA26" i="23"/>
  <c r="DA26" i="33"/>
  <c r="DA26" i="35"/>
  <c r="DA26" i="34"/>
  <c r="BU26" i="50"/>
  <c r="BU26" i="23"/>
  <c r="BU26" i="35"/>
  <c r="BU26" i="33"/>
  <c r="BU26" i="34"/>
  <c r="CM24" i="50"/>
  <c r="CM24" i="23"/>
  <c r="CM24" i="33"/>
  <c r="CM24" i="34"/>
  <c r="CM24" i="35"/>
  <c r="BR23" i="50"/>
  <c r="BR23" i="33"/>
  <c r="BR23" i="23"/>
  <c r="BR23" i="35"/>
  <c r="BR23" i="34"/>
  <c r="CH21" i="50"/>
  <c r="CH21" i="34"/>
  <c r="CH21" i="23"/>
  <c r="CH21" i="35"/>
  <c r="CH21" i="33"/>
  <c r="BF12" i="50"/>
  <c r="BF12" i="23"/>
  <c r="BF12" i="34"/>
  <c r="BF12" i="33"/>
  <c r="BF12" i="35"/>
  <c r="BO7" i="50"/>
  <c r="BO7" i="33"/>
  <c r="BO7" i="34"/>
  <c r="BO7" i="23"/>
  <c r="BO7" i="35"/>
  <c r="AV13" i="50"/>
  <c r="AV13" i="34"/>
  <c r="AV13" i="23"/>
  <c r="AV13" i="33"/>
  <c r="AV13" i="35"/>
  <c r="AB6" i="50"/>
  <c r="AB6" i="34"/>
  <c r="AB6" i="23"/>
  <c r="AB6" i="35"/>
  <c r="AB6" i="33"/>
  <c r="D8" i="50"/>
  <c r="D8" i="34"/>
  <c r="D8" i="33"/>
  <c r="D8" i="23"/>
  <c r="D8" i="35"/>
  <c r="G6" i="50"/>
  <c r="G6" i="34"/>
  <c r="G6" i="33"/>
  <c r="G6" i="35"/>
  <c r="G6" i="23"/>
  <c r="Q21" i="38"/>
  <c r="Q21" i="47"/>
  <c r="Q21" i="48" s="1"/>
  <c r="Q21" i="44"/>
  <c r="Q21" i="46"/>
  <c r="Q21" i="45"/>
  <c r="AX21" i="38"/>
  <c r="AX21" i="45"/>
  <c r="AX21" i="47"/>
  <c r="AX21" i="48" s="1"/>
  <c r="AX21" i="44"/>
  <c r="AX21" i="46"/>
  <c r="CP21" i="38"/>
  <c r="CP21" i="44"/>
  <c r="CP21" i="47"/>
  <c r="CP21" i="48" s="1"/>
  <c r="CP21" i="46"/>
  <c r="CP21" i="45"/>
  <c r="CD23" i="38"/>
  <c r="CD23" i="44"/>
  <c r="CD23" i="45"/>
  <c r="CD23" i="47"/>
  <c r="CD23" i="48" s="1"/>
  <c r="CD23" i="46"/>
  <c r="AZ26" i="38"/>
  <c r="AZ26" i="47"/>
  <c r="AZ26" i="48" s="1"/>
  <c r="AZ26" i="44"/>
  <c r="AZ26" i="45"/>
  <c r="AZ26" i="46"/>
  <c r="CF26" i="38"/>
  <c r="CF26" i="47"/>
  <c r="CF26" i="48" s="1"/>
  <c r="CF26" i="44"/>
  <c r="CF26" i="45"/>
  <c r="CF26" i="46"/>
  <c r="BT27" i="38"/>
  <c r="BT27" i="47"/>
  <c r="BT27" i="48" s="1"/>
  <c r="BT27" i="46"/>
  <c r="BT27" i="44"/>
  <c r="BT27" i="45"/>
  <c r="CZ27" i="47"/>
  <c r="CZ27" i="48" s="1"/>
  <c r="J30" i="38"/>
  <c r="J30" i="45"/>
  <c r="J30" i="44"/>
  <c r="J30" i="47"/>
  <c r="J30" i="48" s="1"/>
  <c r="J30" i="46"/>
  <c r="AP30" i="38"/>
  <c r="AP30" i="47"/>
  <c r="AP30" i="48" s="1"/>
  <c r="AP30" i="45"/>
  <c r="AP30" i="46"/>
  <c r="AP30" i="44"/>
  <c r="BV30" i="38"/>
  <c r="BV30" i="47"/>
  <c r="BV30" i="48" s="1"/>
  <c r="BV30" i="45"/>
  <c r="BV30" i="44"/>
  <c r="BV30" i="46"/>
  <c r="B33" i="38"/>
  <c r="B33" i="44"/>
  <c r="B33" i="46"/>
  <c r="B33" i="47"/>
  <c r="B33" i="48" s="1"/>
  <c r="B33" i="45"/>
  <c r="BN30" i="50"/>
  <c r="BN30" i="33"/>
  <c r="BN30" i="23"/>
  <c r="BN30" i="34"/>
  <c r="BN30" i="35"/>
  <c r="CM26" i="50"/>
  <c r="CM26" i="35"/>
  <c r="CM26" i="34"/>
  <c r="CM26" i="23"/>
  <c r="CM26" i="33"/>
  <c r="AA26" i="50"/>
  <c r="AA26" i="33"/>
  <c r="AA26" i="23"/>
  <c r="AA26" i="34"/>
  <c r="AA26" i="35"/>
  <c r="BN24" i="50"/>
  <c r="BN24" i="33"/>
  <c r="BN24" i="23"/>
  <c r="BN24" i="35"/>
  <c r="BN24" i="34"/>
  <c r="AH24" i="50"/>
  <c r="AH24" i="33"/>
  <c r="AH24" i="23"/>
  <c r="AH24" i="34"/>
  <c r="AH24" i="35"/>
  <c r="BQ22" i="50"/>
  <c r="BQ22" i="34"/>
  <c r="BQ22" i="33"/>
  <c r="BQ22" i="23"/>
  <c r="BQ22" i="35"/>
  <c r="AK22" i="50"/>
  <c r="AK22" i="34"/>
  <c r="AK22" i="33"/>
  <c r="AK22" i="35"/>
  <c r="AK22" i="23"/>
  <c r="E22" i="50"/>
  <c r="E22" i="35"/>
  <c r="E22" i="23"/>
  <c r="E22" i="33"/>
  <c r="E22" i="34"/>
  <c r="BM8" i="50"/>
  <c r="BM8" i="23"/>
  <c r="BM8" i="33"/>
  <c r="BM8" i="34"/>
  <c r="BM8" i="35"/>
  <c r="Y11" i="50"/>
  <c r="Y11" i="33"/>
  <c r="Y11" i="23"/>
  <c r="Y11" i="35"/>
  <c r="Y11" i="34"/>
  <c r="N12" i="50"/>
  <c r="N12" i="23"/>
  <c r="N12" i="34"/>
  <c r="N12" i="33"/>
  <c r="N12" i="35"/>
  <c r="F12" i="50"/>
  <c r="F12" i="23"/>
  <c r="F12" i="35"/>
  <c r="F12" i="33"/>
  <c r="F12" i="34"/>
  <c r="E9" i="33"/>
  <c r="BL6" i="47"/>
  <c r="BL6" i="48" s="1"/>
  <c r="BL6" i="46"/>
  <c r="BL6" i="44"/>
  <c r="BL6" i="38"/>
  <c r="BL6" i="45"/>
  <c r="BP8" i="47"/>
  <c r="BP8" i="48" s="1"/>
  <c r="BP8" i="38"/>
  <c r="BP8" i="46"/>
  <c r="BP8" i="45"/>
  <c r="BP8" i="44"/>
  <c r="AP21" i="47"/>
  <c r="AP21" i="48" s="1"/>
  <c r="AP21" i="45"/>
  <c r="AP21" i="46"/>
  <c r="C26" i="38"/>
  <c r="C26" i="44"/>
  <c r="C26" i="47"/>
  <c r="C26" i="48" s="1"/>
  <c r="C26" i="45"/>
  <c r="C26" i="46"/>
  <c r="BO26" i="38"/>
  <c r="BO26" i="44"/>
  <c r="BO26" i="47"/>
  <c r="BO26" i="48" s="1"/>
  <c r="BO26" i="45"/>
  <c r="BO26" i="46"/>
  <c r="CU26" i="38"/>
  <c r="CU26" i="44"/>
  <c r="CU26" i="47"/>
  <c r="CU26" i="48" s="1"/>
  <c r="CU26" i="45"/>
  <c r="CU26" i="46"/>
  <c r="AV32" i="44"/>
  <c r="AV32" i="45"/>
  <c r="BV32" i="38"/>
  <c r="BV32" i="47"/>
  <c r="BV32" i="48" s="1"/>
  <c r="BV32" i="44"/>
  <c r="BV32" i="45"/>
  <c r="BV32" i="46"/>
  <c r="AE33" i="38"/>
  <c r="AE33" i="47"/>
  <c r="AE33" i="48" s="1"/>
  <c r="AE33" i="45"/>
  <c r="AE33" i="44"/>
  <c r="AE33" i="46"/>
  <c r="AX34" i="47"/>
  <c r="AX34" i="48" s="1"/>
  <c r="AX34" i="45"/>
  <c r="AX34" i="46"/>
  <c r="CU35" i="44"/>
  <c r="AS36" i="38"/>
  <c r="BS37" i="38"/>
  <c r="BS37" i="47"/>
  <c r="BS37" i="48" s="1"/>
  <c r="BS37" i="44"/>
  <c r="BS37" i="45"/>
  <c r="BS37" i="46"/>
  <c r="W34" i="34"/>
  <c r="AU26" i="50"/>
  <c r="AU26" i="34"/>
  <c r="AU26" i="33"/>
  <c r="AU26" i="35"/>
  <c r="AU26" i="23"/>
  <c r="C24" i="50"/>
  <c r="C24" i="33"/>
  <c r="C24" i="23"/>
  <c r="C24" i="34"/>
  <c r="C24" i="35"/>
  <c r="AY21" i="50"/>
  <c r="AY21" i="34"/>
  <c r="AY21" i="23"/>
  <c r="AY21" i="35"/>
  <c r="AY21" i="33"/>
  <c r="AJ9" i="50"/>
  <c r="AJ9" i="33"/>
  <c r="AJ9" i="23"/>
  <c r="AJ9" i="35"/>
  <c r="AJ9" i="34"/>
  <c r="BQ26" i="50"/>
  <c r="BQ26" i="33"/>
  <c r="BQ26" i="35"/>
  <c r="BQ26" i="34"/>
  <c r="BQ26" i="23"/>
  <c r="E26" i="50"/>
  <c r="E26" i="33"/>
  <c r="E26" i="34"/>
  <c r="E26" i="23"/>
  <c r="E26" i="35"/>
  <c r="CG21" i="50"/>
  <c r="CG21" i="34"/>
  <c r="CG21" i="33"/>
  <c r="CG21" i="35"/>
  <c r="CG21" i="23"/>
  <c r="E21" i="50"/>
  <c r="E21" i="34"/>
  <c r="E21" i="33"/>
  <c r="E21" i="35"/>
  <c r="E21" i="23"/>
  <c r="BP11" i="47"/>
  <c r="BP11" i="48" s="1"/>
  <c r="BP11" i="44"/>
  <c r="BP11" i="38"/>
  <c r="BP11" i="46"/>
  <c r="BP11" i="45"/>
  <c r="R21" i="38"/>
  <c r="R21" i="47"/>
  <c r="R21" i="48" s="1"/>
  <c r="R21" i="44"/>
  <c r="R21" i="45"/>
  <c r="R21" i="46"/>
  <c r="CX21" i="38"/>
  <c r="CX21" i="47"/>
  <c r="CX21" i="48" s="1"/>
  <c r="CX21" i="45"/>
  <c r="CX21" i="44"/>
  <c r="CX21" i="46"/>
  <c r="DB24" i="45"/>
  <c r="DB24" i="46"/>
  <c r="DB24" i="47"/>
  <c r="DB24" i="48" s="1"/>
  <c r="CN27" i="38"/>
  <c r="CN27" i="47"/>
  <c r="CN27" i="48" s="1"/>
  <c r="CN27" i="44"/>
  <c r="CN27" i="45"/>
  <c r="CN27" i="46"/>
  <c r="DA27" i="38"/>
  <c r="DA27" i="47"/>
  <c r="DA27" i="48" s="1"/>
  <c r="DA27" i="44"/>
  <c r="DA27" i="45"/>
  <c r="DA27" i="46"/>
  <c r="CU33" i="38"/>
  <c r="CU33" i="44"/>
  <c r="CU33" i="47"/>
  <c r="CU33" i="48" s="1"/>
  <c r="CU33" i="46"/>
  <c r="CU33" i="45"/>
  <c r="CC36" i="38"/>
  <c r="CC36" i="44"/>
  <c r="CC36" i="45"/>
  <c r="CC36" i="46"/>
  <c r="CC36" i="47"/>
  <c r="CC36" i="48" s="1"/>
  <c r="CZ38" i="38"/>
  <c r="CZ38" i="47"/>
  <c r="CZ38" i="48" s="1"/>
  <c r="CZ38" i="44"/>
  <c r="CZ38" i="46"/>
  <c r="CZ38" i="45"/>
  <c r="BR40" i="45"/>
  <c r="BR40" i="46"/>
  <c r="AE24" i="50"/>
  <c r="AE24" i="33"/>
  <c r="AE24" i="23"/>
  <c r="AE24" i="35"/>
  <c r="AE24" i="34"/>
  <c r="BI22" i="50"/>
  <c r="BI22" i="35"/>
  <c r="BI22" i="23"/>
  <c r="BI22" i="34"/>
  <c r="BI22" i="33"/>
  <c r="AC22" i="33"/>
  <c r="CY21" i="50"/>
  <c r="CY21" i="34"/>
  <c r="CY21" i="33"/>
  <c r="CY21" i="23"/>
  <c r="CY21" i="35"/>
  <c r="AQ7" i="50"/>
  <c r="AQ7" i="34"/>
  <c r="AQ7" i="35"/>
  <c r="AQ7" i="33"/>
  <c r="AQ7" i="23"/>
  <c r="K7" i="50"/>
  <c r="K7" i="34"/>
  <c r="K7" i="33"/>
  <c r="K7" i="23"/>
  <c r="K7" i="35"/>
  <c r="BB11" i="47"/>
  <c r="BB11" i="48" s="1"/>
  <c r="BB11" i="38"/>
  <c r="BB11" i="46"/>
  <c r="BB11" i="44"/>
  <c r="BB11" i="45"/>
  <c r="BL12" i="47"/>
  <c r="BL12" i="48" s="1"/>
  <c r="BL12" i="46"/>
  <c r="BL12" i="45"/>
  <c r="BL12" i="38"/>
  <c r="BL12" i="44"/>
  <c r="R22" i="38"/>
  <c r="R22" i="46"/>
  <c r="AV21" i="38"/>
  <c r="AV21" i="44"/>
  <c r="AV21" i="47"/>
  <c r="AV21" i="48" s="1"/>
  <c r="AV21" i="46"/>
  <c r="AV21" i="45"/>
  <c r="CT22" i="38"/>
  <c r="CT22" i="47"/>
  <c r="CT22" i="48" s="1"/>
  <c r="CT22" i="46"/>
  <c r="AZ27" i="47"/>
  <c r="AZ27" i="48" s="1"/>
  <c r="AZ27" i="44"/>
  <c r="AZ27" i="45"/>
  <c r="CL27" i="45"/>
  <c r="DD30" i="38"/>
  <c r="DD30" i="47"/>
  <c r="DD30" i="48" s="1"/>
  <c r="DD30" i="44"/>
  <c r="DD30" i="45"/>
  <c r="DD30" i="46"/>
  <c r="U32" i="38"/>
  <c r="AS32" i="38"/>
  <c r="AS32" i="44"/>
  <c r="AS32" i="47"/>
  <c r="AS32" i="48" s="1"/>
  <c r="AS32" i="46"/>
  <c r="AS32" i="45"/>
  <c r="BU32" i="38"/>
  <c r="BU32" i="47"/>
  <c r="BU32" i="48" s="1"/>
  <c r="BU32" i="44"/>
  <c r="BU32" i="45"/>
  <c r="BU32" i="46"/>
  <c r="CW32" i="38"/>
  <c r="CW32" i="44"/>
  <c r="CW32" i="46"/>
  <c r="CW32" i="47"/>
  <c r="CW32" i="48" s="1"/>
  <c r="CW32" i="45"/>
  <c r="CL36" i="47"/>
  <c r="CL36" i="48" s="1"/>
  <c r="CL36" i="45"/>
  <c r="CL36" i="46"/>
  <c r="BX37" i="46"/>
  <c r="M38" i="38"/>
  <c r="M38" i="47"/>
  <c r="M38" i="48" s="1"/>
  <c r="M38" i="44"/>
  <c r="M38" i="46"/>
  <c r="M38" i="45"/>
  <c r="CL38" i="47"/>
  <c r="CL38" i="48" s="1"/>
  <c r="CL38" i="46"/>
  <c r="CL38" i="45"/>
  <c r="BF39" i="38"/>
  <c r="BF39" i="47"/>
  <c r="BF39" i="48" s="1"/>
  <c r="BF39" i="44"/>
  <c r="BF39" i="45"/>
  <c r="BF39" i="46"/>
  <c r="CO40" i="38"/>
  <c r="CO40" i="47"/>
  <c r="CO40" i="48" s="1"/>
  <c r="CO40" i="44"/>
  <c r="CO40" i="45"/>
  <c r="AZ41" i="38"/>
  <c r="AZ41" i="47"/>
  <c r="AZ41" i="48" s="1"/>
  <c r="AZ41" i="44"/>
  <c r="AZ41" i="45"/>
  <c r="AZ41" i="46"/>
  <c r="AL6" i="50"/>
  <c r="AL6" i="23"/>
  <c r="AL6" i="34"/>
  <c r="AL6" i="35"/>
  <c r="AL6" i="33"/>
  <c r="BK8" i="47"/>
  <c r="BK8" i="48" s="1"/>
  <c r="BK8" i="46"/>
  <c r="BK8" i="45"/>
  <c r="BK8" i="38"/>
  <c r="BK8" i="44"/>
  <c r="AK22" i="38"/>
  <c r="AK22" i="47"/>
  <c r="AK22" i="48" s="1"/>
  <c r="AK22" i="45"/>
  <c r="AK22" i="44"/>
  <c r="AK22" i="46"/>
  <c r="BW23" i="38"/>
  <c r="BW23" i="44"/>
  <c r="BW23" i="46"/>
  <c r="BW23" i="47"/>
  <c r="BW23" i="48" s="1"/>
  <c r="BW23" i="45"/>
  <c r="BA26" i="38"/>
  <c r="BA26" i="47"/>
  <c r="BA26" i="48" s="1"/>
  <c r="BA26" i="44"/>
  <c r="BA26" i="46"/>
  <c r="BA26" i="45"/>
  <c r="CG26" i="38"/>
  <c r="CG26" i="47"/>
  <c r="CG26" i="48" s="1"/>
  <c r="CG26" i="46"/>
  <c r="CG26" i="45"/>
  <c r="CG26" i="44"/>
  <c r="CE33" i="38"/>
  <c r="CE33" i="47"/>
  <c r="CE33" i="48" s="1"/>
  <c r="CE33" i="44"/>
  <c r="CE33" i="45"/>
  <c r="CE33" i="46"/>
  <c r="CY35" i="47"/>
  <c r="CY35" i="48" s="1"/>
  <c r="AE37" i="38"/>
  <c r="AE37" i="47"/>
  <c r="AE37" i="48" s="1"/>
  <c r="AE37" i="44"/>
  <c r="AE37" i="46"/>
  <c r="AE37" i="45"/>
  <c r="CM37" i="38"/>
  <c r="CM37" i="47"/>
  <c r="CM37" i="48" s="1"/>
  <c r="CM37" i="45"/>
  <c r="CM37" i="46"/>
  <c r="CM37" i="44"/>
  <c r="CO38" i="38"/>
  <c r="CO38" i="47"/>
  <c r="CO38" i="48" s="1"/>
  <c r="CO38" i="44"/>
  <c r="CO38" i="45"/>
  <c r="CO38" i="46"/>
  <c r="K39" i="38"/>
  <c r="K39" i="47"/>
  <c r="K39" i="48" s="1"/>
  <c r="K39" i="44"/>
  <c r="K39" i="45"/>
  <c r="K39" i="46"/>
  <c r="AX39" i="47"/>
  <c r="AX39" i="48" s="1"/>
  <c r="AX39" i="45"/>
  <c r="AX39" i="46"/>
  <c r="U40" i="38"/>
  <c r="U40" i="47"/>
  <c r="U40" i="48" s="1"/>
  <c r="U40" i="44"/>
  <c r="U40" i="45"/>
  <c r="U40" i="46"/>
  <c r="CG40" i="47"/>
  <c r="CG40" i="48" s="1"/>
  <c r="CG40" i="38"/>
  <c r="CG40" i="44"/>
  <c r="CG40" i="46"/>
  <c r="CG40" i="45"/>
  <c r="O41" i="38"/>
  <c r="O41" i="47"/>
  <c r="O41" i="48" s="1"/>
  <c r="O41" i="44"/>
  <c r="O41" i="45"/>
  <c r="O41" i="46"/>
  <c r="AR41" i="44"/>
  <c r="AR41" i="45"/>
  <c r="CE41" i="38"/>
  <c r="CE41" i="47"/>
  <c r="CE41" i="48" s="1"/>
  <c r="CE41" i="44"/>
  <c r="CE41" i="45"/>
  <c r="CE41" i="46"/>
  <c r="DD41" i="44"/>
  <c r="DD41" i="45"/>
  <c r="BJ21" i="50"/>
  <c r="BJ21" i="34"/>
  <c r="BJ21" i="23"/>
  <c r="BJ21" i="35"/>
  <c r="BJ21" i="33"/>
  <c r="BO22" i="38"/>
  <c r="BO22" i="45"/>
  <c r="BO22" i="44"/>
  <c r="BO22" i="47"/>
  <c r="BO22" i="48" s="1"/>
  <c r="BO22" i="46"/>
  <c r="AG25" i="38"/>
  <c r="AG25" i="47"/>
  <c r="AG25" i="48" s="1"/>
  <c r="AG25" i="44"/>
  <c r="AG25" i="45"/>
  <c r="AG25" i="46"/>
  <c r="B27" i="38"/>
  <c r="B27" i="47"/>
  <c r="B27" i="48" s="1"/>
  <c r="B27" i="44"/>
  <c r="B27" i="45"/>
  <c r="B27" i="46"/>
  <c r="CY33" i="38"/>
  <c r="CY33" i="44"/>
  <c r="CY33" i="47"/>
  <c r="CY33" i="48" s="1"/>
  <c r="CY33" i="45"/>
  <c r="CY33" i="46"/>
  <c r="BD38" i="38"/>
  <c r="BD38" i="47"/>
  <c r="BD38" i="48" s="1"/>
  <c r="BD38" i="45"/>
  <c r="BD38" i="46"/>
  <c r="BD38" i="44"/>
  <c r="BC39" i="38"/>
  <c r="BC39" i="47"/>
  <c r="BC39" i="48" s="1"/>
  <c r="BC39" i="44"/>
  <c r="BC39" i="45"/>
  <c r="BC39" i="46"/>
  <c r="T41" i="38"/>
  <c r="T41" i="47"/>
  <c r="T41" i="48" s="1"/>
  <c r="T41" i="44"/>
  <c r="T41" i="46"/>
  <c r="T41" i="45"/>
  <c r="AP6" i="46"/>
  <c r="C22" i="35"/>
  <c r="C22" i="23"/>
  <c r="BA8" i="47"/>
  <c r="BA8" i="48" s="1"/>
  <c r="BA8" i="38"/>
  <c r="BA8" i="45"/>
  <c r="BA8" i="44"/>
  <c r="BA8" i="46"/>
  <c r="AG27" i="38"/>
  <c r="AG27" i="44"/>
  <c r="AG27" i="45"/>
  <c r="AG27" i="47"/>
  <c r="AG27" i="48" s="1"/>
  <c r="AG27" i="46"/>
  <c r="CH39" i="47"/>
  <c r="CH39" i="48" s="1"/>
  <c r="CH39" i="45"/>
  <c r="CH39" i="46"/>
  <c r="AF11" i="46"/>
  <c r="AF11" i="45"/>
  <c r="AF11" i="44"/>
  <c r="T22" i="33"/>
  <c r="T22" i="35"/>
  <c r="Q13" i="50"/>
  <c r="Q13" i="33"/>
  <c r="Q13" i="34"/>
  <c r="Q13" i="23"/>
  <c r="Q13" i="35"/>
  <c r="BY24" i="43"/>
  <c r="CI27" i="38"/>
  <c r="CI27" i="44"/>
  <c r="CI27" i="45"/>
  <c r="CI27" i="47"/>
  <c r="CI27" i="48" s="1"/>
  <c r="CI27" i="46"/>
  <c r="CR28" i="38"/>
  <c r="CR28" i="44"/>
  <c r="CR28" i="47"/>
  <c r="CR28" i="48" s="1"/>
  <c r="CP40" i="45"/>
  <c r="CP40" i="46"/>
  <c r="BK41" i="38"/>
  <c r="BK41" i="47"/>
  <c r="BK41" i="48" s="1"/>
  <c r="BK41" i="44"/>
  <c r="BK41" i="46"/>
  <c r="BK41" i="45"/>
  <c r="CM41" i="38"/>
  <c r="CM41" i="47"/>
  <c r="CM41" i="48" s="1"/>
  <c r="CM41" i="45"/>
  <c r="CM41" i="44"/>
  <c r="CM41" i="46"/>
  <c r="AE42" i="38"/>
  <c r="AE42" i="47"/>
  <c r="AE42" i="48" s="1"/>
  <c r="AE42" i="44"/>
  <c r="AE42" i="45"/>
  <c r="AE42" i="46"/>
  <c r="Y12" i="43"/>
  <c r="Y11" i="43"/>
  <c r="I6" i="45"/>
  <c r="I6" i="46"/>
  <c r="AJ42" i="50"/>
  <c r="AJ42" i="33"/>
  <c r="AJ42" i="23"/>
  <c r="AJ42" i="34"/>
  <c r="AJ42" i="35"/>
  <c r="BJ24" i="50"/>
  <c r="CH22" i="38"/>
  <c r="CH22" i="47"/>
  <c r="CH22" i="48" s="1"/>
  <c r="CH22" i="44"/>
  <c r="CH22" i="45"/>
  <c r="AO25" i="45"/>
  <c r="BS27" i="38"/>
  <c r="BS27" i="47"/>
  <c r="BS27" i="48" s="1"/>
  <c r="BS27" i="44"/>
  <c r="BS27" i="45"/>
  <c r="BS27" i="46"/>
  <c r="DC41" i="38"/>
  <c r="DC41" i="47"/>
  <c r="DC41" i="48" s="1"/>
  <c r="DC41" i="44"/>
  <c r="DC41" i="45"/>
  <c r="DC41" i="46"/>
  <c r="Q7" i="44"/>
  <c r="Q7" i="46"/>
  <c r="U10" i="47"/>
  <c r="U10" i="48" s="1"/>
  <c r="U10" i="38"/>
  <c r="U10" i="45"/>
  <c r="U10" i="44"/>
  <c r="U10" i="46"/>
  <c r="AJ6" i="47"/>
  <c r="AJ6" i="48" s="1"/>
  <c r="AJ6" i="44"/>
  <c r="AJ6" i="46"/>
  <c r="AJ6" i="45"/>
  <c r="AT11" i="45"/>
  <c r="AT11" i="47"/>
  <c r="AT11" i="48" s="1"/>
  <c r="AT11" i="44"/>
  <c r="AT11" i="38"/>
  <c r="AT11" i="46"/>
  <c r="AQ10" i="38"/>
  <c r="AQ10" i="46"/>
  <c r="F9" i="50"/>
  <c r="F9" i="23"/>
  <c r="F9" i="35"/>
  <c r="CX26" i="43"/>
  <c r="CX26" i="47" s="1"/>
  <c r="CX26" i="48" s="1"/>
  <c r="N8" i="43"/>
  <c r="N8" i="44" s="1"/>
  <c r="H45" i="7"/>
  <c r="O7" i="43"/>
  <c r="O7" i="47" s="1"/>
  <c r="O7" i="48" s="1"/>
  <c r="D22" i="43"/>
  <c r="D22" i="47" s="1"/>
  <c r="D22" i="48" s="1"/>
  <c r="F26" i="43"/>
  <c r="F26" i="47" s="1"/>
  <c r="F26" i="48" s="1"/>
  <c r="BR26" i="43"/>
  <c r="BR26" i="38" s="1"/>
  <c r="N30" i="43"/>
  <c r="N30" i="44" s="1"/>
  <c r="AT30" i="43"/>
  <c r="AT30" i="38" s="1"/>
  <c r="BZ30" i="43"/>
  <c r="H6" i="43"/>
  <c r="H6" i="45" s="1"/>
  <c r="H9" i="32"/>
  <c r="H9" i="35" s="1"/>
  <c r="DA43" i="50"/>
  <c r="DA43" i="34"/>
  <c r="DA43" i="35"/>
  <c r="DA43" i="23"/>
  <c r="DA43" i="33"/>
  <c r="CR42" i="50"/>
  <c r="CR42" i="33"/>
  <c r="CR42" i="23"/>
  <c r="CR42" i="34"/>
  <c r="CR42" i="35"/>
  <c r="CO43" i="50"/>
  <c r="CO43" i="23"/>
  <c r="CO43" i="33"/>
  <c r="CO43" i="34"/>
  <c r="CO43" i="35"/>
  <c r="AC43" i="50"/>
  <c r="AC43" i="34"/>
  <c r="AC43" i="35"/>
  <c r="AC43" i="23"/>
  <c r="AC43" i="33"/>
  <c r="X41" i="50"/>
  <c r="X41" i="23"/>
  <c r="X41" i="34"/>
  <c r="X41" i="33"/>
  <c r="X41" i="35"/>
  <c r="CW42" i="50"/>
  <c r="CW42" i="33"/>
  <c r="CW42" i="34"/>
  <c r="CW42" i="35"/>
  <c r="CW42" i="23"/>
  <c r="CC42" i="50"/>
  <c r="CC42" i="33"/>
  <c r="CC42" i="23"/>
  <c r="CC42" i="35"/>
  <c r="CC42" i="34"/>
  <c r="AY42" i="50"/>
  <c r="AY42" i="33"/>
  <c r="AY42" i="35"/>
  <c r="AY42" i="23"/>
  <c r="AY42" i="34"/>
  <c r="B40" i="50"/>
  <c r="B40" i="33"/>
  <c r="B40" i="34"/>
  <c r="B40" i="23"/>
  <c r="B40" i="35"/>
  <c r="BH39" i="50"/>
  <c r="BH39" i="33"/>
  <c r="BH39" i="35"/>
  <c r="BH39" i="23"/>
  <c r="BH39" i="34"/>
  <c r="CW43" i="50"/>
  <c r="CW43" i="34"/>
  <c r="CW43" i="35"/>
  <c r="CW43" i="23"/>
  <c r="CW43" i="33"/>
  <c r="BI43" i="50"/>
  <c r="BI43" i="23"/>
  <c r="BI43" i="34"/>
  <c r="BI43" i="33"/>
  <c r="BI43" i="35"/>
  <c r="BF41" i="50"/>
  <c r="BF41" i="33"/>
  <c r="BF41" i="34"/>
  <c r="BF41" i="23"/>
  <c r="BF41" i="35"/>
  <c r="T41" i="50"/>
  <c r="T41" i="33"/>
  <c r="T41" i="23"/>
  <c r="T41" i="34"/>
  <c r="T41" i="35"/>
  <c r="CB40" i="50"/>
  <c r="CB40" i="35"/>
  <c r="CB40" i="34"/>
  <c r="CB40" i="23"/>
  <c r="CB40" i="33"/>
  <c r="AE40" i="50"/>
  <c r="AE40" i="34"/>
  <c r="AE40" i="35"/>
  <c r="AE40" i="33"/>
  <c r="AE40" i="23"/>
  <c r="CV39" i="50"/>
  <c r="CV39" i="33"/>
  <c r="CV39" i="34"/>
  <c r="CV39" i="23"/>
  <c r="CV39" i="35"/>
  <c r="AJ39" i="50"/>
  <c r="AJ39" i="34"/>
  <c r="AJ39" i="35"/>
  <c r="AJ39" i="33"/>
  <c r="AJ39" i="23"/>
  <c r="DD40" i="50"/>
  <c r="DD40" i="35"/>
  <c r="DD40" i="34"/>
  <c r="DD40" i="23"/>
  <c r="DD40" i="33"/>
  <c r="BG40" i="50"/>
  <c r="BG40" i="34"/>
  <c r="BA39" i="50"/>
  <c r="BA39" i="33"/>
  <c r="BA39" i="34"/>
  <c r="BA39" i="35"/>
  <c r="BA39" i="23"/>
  <c r="BU40" i="50"/>
  <c r="BU40" i="33"/>
  <c r="BU40" i="35"/>
  <c r="BU40" i="23"/>
  <c r="BU40" i="34"/>
  <c r="CS37" i="50"/>
  <c r="CS37" i="33"/>
  <c r="CS37" i="23"/>
  <c r="CS37" i="34"/>
  <c r="CS37" i="35"/>
  <c r="BM37" i="50"/>
  <c r="BM37" i="33"/>
  <c r="BM37" i="23"/>
  <c r="BM37" i="35"/>
  <c r="BM37" i="34"/>
  <c r="CR37" i="50"/>
  <c r="CR37" i="34"/>
  <c r="CR37" i="23"/>
  <c r="CR37" i="33"/>
  <c r="CR37" i="35"/>
  <c r="AF37" i="50"/>
  <c r="CW35" i="50"/>
  <c r="CW35" i="33"/>
  <c r="CW35" i="34"/>
  <c r="CW35" i="35"/>
  <c r="CW35" i="23"/>
  <c r="AK35" i="50"/>
  <c r="AK35" i="34"/>
  <c r="AK35" i="23"/>
  <c r="AK35" i="33"/>
  <c r="AK35" i="35"/>
  <c r="CW38" i="50"/>
  <c r="CW38" i="33"/>
  <c r="CW38" i="35"/>
  <c r="CW38" i="23"/>
  <c r="CW38" i="34"/>
  <c r="BO38" i="50"/>
  <c r="BO38" i="34"/>
  <c r="BO38" i="23"/>
  <c r="BO38" i="33"/>
  <c r="BO38" i="35"/>
  <c r="AI38" i="33"/>
  <c r="CO37" i="50"/>
  <c r="CO37" i="23"/>
  <c r="CO37" i="34"/>
  <c r="CO37" i="35"/>
  <c r="CO37" i="33"/>
  <c r="AY37" i="35"/>
  <c r="AC37" i="50"/>
  <c r="AC37" i="33"/>
  <c r="AC37" i="23"/>
  <c r="AC37" i="34"/>
  <c r="AC37" i="35"/>
  <c r="I37" i="50"/>
  <c r="I37" i="23"/>
  <c r="I37" i="33"/>
  <c r="I37" i="35"/>
  <c r="I37" i="34"/>
  <c r="DB35" i="50"/>
  <c r="DB35" i="33"/>
  <c r="DB35" i="23"/>
  <c r="DB35" i="35"/>
  <c r="DB35" i="34"/>
  <c r="AW35" i="50"/>
  <c r="AW35" i="33"/>
  <c r="AW35" i="34"/>
  <c r="AW35" i="35"/>
  <c r="AW35" i="23"/>
  <c r="CX33" i="50"/>
  <c r="CX33" i="34"/>
  <c r="CX33" i="35"/>
  <c r="CX33" i="23"/>
  <c r="CX33" i="33"/>
  <c r="I39" i="50"/>
  <c r="I39" i="33"/>
  <c r="I39" i="23"/>
  <c r="I39" i="34"/>
  <c r="I39" i="35"/>
  <c r="Y38" i="50"/>
  <c r="Y38" i="33"/>
  <c r="Y38" i="35"/>
  <c r="Y38" i="23"/>
  <c r="Y38" i="34"/>
  <c r="Q37" i="50"/>
  <c r="Q37" i="34"/>
  <c r="Q37" i="23"/>
  <c r="Q37" i="33"/>
  <c r="Q37" i="35"/>
  <c r="CW36" i="50"/>
  <c r="CW36" i="33"/>
  <c r="CW36" i="34"/>
  <c r="CW36" i="35"/>
  <c r="CW36" i="23"/>
  <c r="M36" i="50"/>
  <c r="M36" i="33"/>
  <c r="M36" i="23"/>
  <c r="M36" i="35"/>
  <c r="M36" i="34"/>
  <c r="BK35" i="50"/>
  <c r="BK35" i="23"/>
  <c r="BK35" i="33"/>
  <c r="BK35" i="34"/>
  <c r="BK35" i="35"/>
  <c r="K35" i="23"/>
  <c r="BV33" i="50"/>
  <c r="BV33" i="34"/>
  <c r="BV33" i="33"/>
  <c r="BV33" i="35"/>
  <c r="BV33" i="23"/>
  <c r="AP33" i="50"/>
  <c r="AP33" i="34"/>
  <c r="AP33" i="35"/>
  <c r="AP33" i="33"/>
  <c r="AP33" i="23"/>
  <c r="J33" i="50"/>
  <c r="J33" i="35"/>
  <c r="J33" i="33"/>
  <c r="J33" i="23"/>
  <c r="J33" i="34"/>
  <c r="BE31" i="50"/>
  <c r="BE31" i="33"/>
  <c r="BE31" i="23"/>
  <c r="BE31" i="34"/>
  <c r="BE31" i="35"/>
  <c r="V38" i="50"/>
  <c r="V38" i="33"/>
  <c r="V38" i="35"/>
  <c r="V38" i="34"/>
  <c r="V38" i="23"/>
  <c r="Y36" i="50"/>
  <c r="Y36" i="33"/>
  <c r="Y36" i="35"/>
  <c r="Y36" i="23"/>
  <c r="Y36" i="34"/>
  <c r="CU38" i="50"/>
  <c r="CU38" i="23"/>
  <c r="CU38" i="34"/>
  <c r="U38" i="50"/>
  <c r="U38" i="23"/>
  <c r="U38" i="34"/>
  <c r="U38" i="35"/>
  <c r="U38" i="33"/>
  <c r="E38" i="50"/>
  <c r="E38" i="33"/>
  <c r="E38" i="35"/>
  <c r="E38" i="34"/>
  <c r="E38" i="23"/>
  <c r="AM37" i="50"/>
  <c r="AM37" i="33"/>
  <c r="AM37" i="35"/>
  <c r="AM37" i="34"/>
  <c r="AM37" i="23"/>
  <c r="CK35" i="50"/>
  <c r="CK35" i="33"/>
  <c r="CK35" i="35"/>
  <c r="CK35" i="23"/>
  <c r="CK35" i="34"/>
  <c r="AU35" i="35"/>
  <c r="AU35" i="34"/>
  <c r="AU35" i="23"/>
  <c r="DB33" i="50"/>
  <c r="DB33" i="33"/>
  <c r="DB33" i="34"/>
  <c r="DB33" i="35"/>
  <c r="DB33" i="23"/>
  <c r="AX33" i="50"/>
  <c r="AX33" i="33"/>
  <c r="AX33" i="23"/>
  <c r="AX33" i="35"/>
  <c r="AX33" i="34"/>
  <c r="R33" i="50"/>
  <c r="R33" i="33"/>
  <c r="R33" i="23"/>
  <c r="R33" i="34"/>
  <c r="R33" i="35"/>
  <c r="CC31" i="50"/>
  <c r="CC31" i="33"/>
  <c r="CC31" i="23"/>
  <c r="CC31" i="34"/>
  <c r="CC31" i="35"/>
  <c r="Q31" i="50"/>
  <c r="Q31" i="35"/>
  <c r="Q31" i="23"/>
  <c r="Q31" i="33"/>
  <c r="Q31" i="34"/>
  <c r="AD33" i="50"/>
  <c r="AD33" i="33"/>
  <c r="AD33" i="23"/>
  <c r="AD33" i="34"/>
  <c r="AD33" i="35"/>
  <c r="CZ29" i="35"/>
  <c r="BT29" i="35"/>
  <c r="J34" i="50"/>
  <c r="J34" i="34"/>
  <c r="J34" i="33"/>
  <c r="J34" i="35"/>
  <c r="J34" i="23"/>
  <c r="DA32" i="50"/>
  <c r="DA32" i="34"/>
  <c r="DA32" i="35"/>
  <c r="DA32" i="33"/>
  <c r="DA32" i="23"/>
  <c r="CS32" i="50"/>
  <c r="CS32" i="33"/>
  <c r="CS32" i="23"/>
  <c r="CS32" i="35"/>
  <c r="CS32" i="34"/>
  <c r="CK32" i="50"/>
  <c r="CK32" i="33"/>
  <c r="CK32" i="35"/>
  <c r="CK32" i="23"/>
  <c r="CK32" i="34"/>
  <c r="CC32" i="50"/>
  <c r="CC32" i="34"/>
  <c r="CC32" i="35"/>
  <c r="CC32" i="33"/>
  <c r="CC32" i="23"/>
  <c r="BU32" i="50"/>
  <c r="BU32" i="33"/>
  <c r="BU32" i="35"/>
  <c r="BU32" i="23"/>
  <c r="BU32" i="34"/>
  <c r="BM32" i="50"/>
  <c r="BM32" i="33"/>
  <c r="BM32" i="23"/>
  <c r="BM32" i="35"/>
  <c r="BM32" i="34"/>
  <c r="BE32" i="50"/>
  <c r="BE32" i="33"/>
  <c r="BE32" i="23"/>
  <c r="BE32" i="34"/>
  <c r="BE32" i="35"/>
  <c r="AW32" i="50"/>
  <c r="AW32" i="33"/>
  <c r="AW32" i="35"/>
  <c r="AW32" i="23"/>
  <c r="AW32" i="34"/>
  <c r="AO32" i="50"/>
  <c r="AO32" i="33"/>
  <c r="AO32" i="23"/>
  <c r="AO32" i="34"/>
  <c r="AO32" i="35"/>
  <c r="AG32" i="50"/>
  <c r="AG32" i="33"/>
  <c r="AG32" i="23"/>
  <c r="AG32" i="35"/>
  <c r="AG32" i="34"/>
  <c r="Y32" i="50"/>
  <c r="Y32" i="33"/>
  <c r="Y32" i="23"/>
  <c r="Y32" i="35"/>
  <c r="Y32" i="34"/>
  <c r="Q32" i="50"/>
  <c r="Q32" i="33"/>
  <c r="Q32" i="23"/>
  <c r="Q32" i="34"/>
  <c r="Q32" i="35"/>
  <c r="I32" i="50"/>
  <c r="I32" i="33"/>
  <c r="I32" i="23"/>
  <c r="I32" i="35"/>
  <c r="I32" i="34"/>
  <c r="CI31" i="50"/>
  <c r="CI31" i="33"/>
  <c r="CI31" i="34"/>
  <c r="CI31" i="23"/>
  <c r="CI31" i="35"/>
  <c r="CV29" i="33"/>
  <c r="CY34" i="23"/>
  <c r="CY34" i="34"/>
  <c r="CI30" i="50"/>
  <c r="CI30" i="34"/>
  <c r="H28" i="50"/>
  <c r="H28" i="33"/>
  <c r="U27" i="50"/>
  <c r="U27" i="33"/>
  <c r="U27" i="34"/>
  <c r="U27" i="23"/>
  <c r="U27" i="35"/>
  <c r="BW21" i="50"/>
  <c r="BW21" i="34"/>
  <c r="BW21" i="23"/>
  <c r="BW21" i="35"/>
  <c r="BW21" i="33"/>
  <c r="AS21" i="50"/>
  <c r="AS21" i="34"/>
  <c r="AS21" i="33"/>
  <c r="AS21" i="35"/>
  <c r="AS21" i="23"/>
  <c r="BH13" i="50"/>
  <c r="BH13" i="35"/>
  <c r="BH13" i="34"/>
  <c r="BH13" i="33"/>
  <c r="BH13" i="23"/>
  <c r="BA10" i="34"/>
  <c r="BA10" i="33"/>
  <c r="BA10" i="23"/>
  <c r="BB6" i="50"/>
  <c r="BB6" i="23"/>
  <c r="BB6" i="33"/>
  <c r="BB6" i="34"/>
  <c r="BB6" i="35"/>
  <c r="U13" i="50"/>
  <c r="U13" i="34"/>
  <c r="U13" i="23"/>
  <c r="U13" i="35"/>
  <c r="U13" i="33"/>
  <c r="AO36" i="50"/>
  <c r="AO36" i="33"/>
  <c r="AO36" i="35"/>
  <c r="AO36" i="23"/>
  <c r="AO36" i="34"/>
  <c r="G34" i="50"/>
  <c r="G34" i="33"/>
  <c r="G34" i="35"/>
  <c r="G34" i="34"/>
  <c r="G34" i="23"/>
  <c r="BB30" i="50"/>
  <c r="BB30" i="33"/>
  <c r="BB30" i="23"/>
  <c r="BB30" i="35"/>
  <c r="BB30" i="34"/>
  <c r="AL30" i="50"/>
  <c r="AL30" i="33"/>
  <c r="AL30" i="23"/>
  <c r="AL30" i="34"/>
  <c r="AL30" i="35"/>
  <c r="V30" i="50"/>
  <c r="V30" i="33"/>
  <c r="V30" i="23"/>
  <c r="V30" i="34"/>
  <c r="V30" i="35"/>
  <c r="F30" i="50"/>
  <c r="F30" i="23"/>
  <c r="F30" i="34"/>
  <c r="F30" i="33"/>
  <c r="F30" i="35"/>
  <c r="J29" i="50"/>
  <c r="J29" i="33"/>
  <c r="J29" i="35"/>
  <c r="J29" i="23"/>
  <c r="J29" i="34"/>
  <c r="BO28" i="50"/>
  <c r="BO28" i="23"/>
  <c r="BO28" i="33"/>
  <c r="BO28" i="34"/>
  <c r="BO28" i="35"/>
  <c r="AS27" i="50"/>
  <c r="AS27" i="33"/>
  <c r="AS27" i="23"/>
  <c r="AS27" i="34"/>
  <c r="AS27" i="35"/>
  <c r="CR23" i="23"/>
  <c r="AF23" i="50"/>
  <c r="AF23" i="35"/>
  <c r="AF23" i="34"/>
  <c r="AF23" i="23"/>
  <c r="AF23" i="33"/>
  <c r="CS21" i="50"/>
  <c r="CS21" i="34"/>
  <c r="CS21" i="23"/>
  <c r="CS21" i="35"/>
  <c r="CS21" i="33"/>
  <c r="BG21" i="50"/>
  <c r="BG21" i="34"/>
  <c r="BG21" i="33"/>
  <c r="BG21" i="35"/>
  <c r="BG21" i="23"/>
  <c r="BR34" i="50"/>
  <c r="BR34" i="33"/>
  <c r="BR34" i="34"/>
  <c r="BR34" i="35"/>
  <c r="BR34" i="23"/>
  <c r="CH30" i="50"/>
  <c r="CH30" i="34"/>
  <c r="CH30" i="35"/>
  <c r="CH30" i="33"/>
  <c r="CH30" i="23"/>
  <c r="BR29" i="50"/>
  <c r="BR29" i="34"/>
  <c r="BR29" i="35"/>
  <c r="BR29" i="33"/>
  <c r="BR29" i="23"/>
  <c r="AJ29" i="50"/>
  <c r="AJ29" i="33"/>
  <c r="AJ29" i="23"/>
  <c r="AJ29" i="35"/>
  <c r="AJ29" i="34"/>
  <c r="BV28" i="50"/>
  <c r="BV28" i="33"/>
  <c r="BV28" i="34"/>
  <c r="BV28" i="35"/>
  <c r="BV28" i="23"/>
  <c r="CZ27" i="50"/>
  <c r="BQ27" i="50"/>
  <c r="BQ27" i="35"/>
  <c r="BQ27" i="23"/>
  <c r="BQ27" i="33"/>
  <c r="BQ27" i="34"/>
  <c r="CS25" i="50"/>
  <c r="CS25" i="34"/>
  <c r="CS25" i="23"/>
  <c r="CS25" i="33"/>
  <c r="CS25" i="35"/>
  <c r="CK25" i="50"/>
  <c r="CK25" i="23"/>
  <c r="CK25" i="34"/>
  <c r="CK25" i="35"/>
  <c r="CK25" i="33"/>
  <c r="BU25" i="50"/>
  <c r="BU25" i="35"/>
  <c r="BE25" i="50"/>
  <c r="BE25" i="23"/>
  <c r="BE25" i="33"/>
  <c r="BE25" i="34"/>
  <c r="BE25" i="35"/>
  <c r="CZ28" i="50"/>
  <c r="CZ28" i="34"/>
  <c r="CZ28" i="35"/>
  <c r="CZ28" i="33"/>
  <c r="CZ28" i="23"/>
  <c r="AO28" i="50"/>
  <c r="AO28" i="33"/>
  <c r="AO28" i="34"/>
  <c r="AO28" i="35"/>
  <c r="AO28" i="23"/>
  <c r="R28" i="50"/>
  <c r="R28" i="34"/>
  <c r="R28" i="35"/>
  <c r="R28" i="23"/>
  <c r="R28" i="33"/>
  <c r="BS26" i="33"/>
  <c r="AM26" i="50"/>
  <c r="G26" i="50"/>
  <c r="G26" i="23"/>
  <c r="G26" i="33"/>
  <c r="G26" i="34"/>
  <c r="G26" i="35"/>
  <c r="CH24" i="50"/>
  <c r="CH24" i="33"/>
  <c r="CH24" i="35"/>
  <c r="CH24" i="34"/>
  <c r="CH24" i="23"/>
  <c r="BB24" i="33"/>
  <c r="V24" i="50"/>
  <c r="V24" i="33"/>
  <c r="V24" i="23"/>
  <c r="V24" i="34"/>
  <c r="V24" i="35"/>
  <c r="AL23" i="50"/>
  <c r="AL23" i="33"/>
  <c r="AL23" i="23"/>
  <c r="AL23" i="35"/>
  <c r="AL23" i="34"/>
  <c r="L21" i="50"/>
  <c r="L21" i="34"/>
  <c r="L21" i="23"/>
  <c r="L21" i="35"/>
  <c r="L21" i="33"/>
  <c r="BC12" i="33"/>
  <c r="BC12" i="35"/>
  <c r="BI7" i="50"/>
  <c r="BI7" i="34"/>
  <c r="BI7" i="23"/>
  <c r="BI7" i="33"/>
  <c r="BI7" i="35"/>
  <c r="AS13" i="50"/>
  <c r="AS13" i="33"/>
  <c r="AS13" i="35"/>
  <c r="AS13" i="23"/>
  <c r="AS13" i="34"/>
  <c r="T6" i="50"/>
  <c r="T6" i="34"/>
  <c r="T6" i="23"/>
  <c r="T6" i="33"/>
  <c r="T6" i="35"/>
  <c r="D7" i="50"/>
  <c r="D7" i="34"/>
  <c r="D7" i="23"/>
  <c r="D7" i="33"/>
  <c r="D7" i="35"/>
  <c r="D6" i="50"/>
  <c r="D6" i="34"/>
  <c r="D6" i="23"/>
  <c r="D6" i="33"/>
  <c r="D6" i="35"/>
  <c r="AD21" i="38"/>
  <c r="AD21" i="44"/>
  <c r="AD21" i="47"/>
  <c r="AD21" i="48" s="1"/>
  <c r="AD21" i="45"/>
  <c r="AD21" i="46"/>
  <c r="BZ21" i="38"/>
  <c r="BZ21" i="47"/>
  <c r="BZ21" i="48" s="1"/>
  <c r="BZ21" i="45"/>
  <c r="BZ21" i="44"/>
  <c r="BZ21" i="46"/>
  <c r="CR21" i="38"/>
  <c r="CR21" i="45"/>
  <c r="CR21" i="47"/>
  <c r="CR21" i="48" s="1"/>
  <c r="CR21" i="44"/>
  <c r="CR21" i="46"/>
  <c r="AB26" i="46"/>
  <c r="BH26" i="38"/>
  <c r="BH26" i="44"/>
  <c r="BH26" i="45"/>
  <c r="BH26" i="47"/>
  <c r="BH26" i="48" s="1"/>
  <c r="BH26" i="46"/>
  <c r="CN26" i="38"/>
  <c r="CN26" i="44"/>
  <c r="CN26" i="45"/>
  <c r="CN26" i="47"/>
  <c r="CN26" i="48" s="1"/>
  <c r="CN26" i="46"/>
  <c r="AV27" i="38"/>
  <c r="AV27" i="47"/>
  <c r="AV27" i="48" s="1"/>
  <c r="AV27" i="44"/>
  <c r="AV27" i="45"/>
  <c r="AV27" i="46"/>
  <c r="CB27" i="47"/>
  <c r="CB27" i="48" s="1"/>
  <c r="CB27" i="44"/>
  <c r="R30" i="38"/>
  <c r="R30" i="47"/>
  <c r="R30" i="48" s="1"/>
  <c r="R30" i="44"/>
  <c r="R30" i="45"/>
  <c r="R30" i="46"/>
  <c r="AX30" i="38"/>
  <c r="AX30" i="47"/>
  <c r="AX30" i="48" s="1"/>
  <c r="CH30" i="38"/>
  <c r="CH30" i="44"/>
  <c r="CH30" i="47"/>
  <c r="CH30" i="48" s="1"/>
  <c r="CH30" i="45"/>
  <c r="CH30" i="46"/>
  <c r="B36" i="47"/>
  <c r="B36" i="48" s="1"/>
  <c r="B36" i="46"/>
  <c r="B36" i="45"/>
  <c r="BF30" i="50"/>
  <c r="BF30" i="34"/>
  <c r="BF30" i="33"/>
  <c r="BF30" i="23"/>
  <c r="BF30" i="35"/>
  <c r="AB30" i="50"/>
  <c r="AB30" i="33"/>
  <c r="AB30" i="23"/>
  <c r="AB30" i="34"/>
  <c r="AB30" i="35"/>
  <c r="AI28" i="23"/>
  <c r="BY26" i="34"/>
  <c r="CI24" i="35"/>
  <c r="BC24" i="33"/>
  <c r="CR22" i="50"/>
  <c r="CR22" i="33"/>
  <c r="CR22" i="23"/>
  <c r="CR22" i="35"/>
  <c r="CR22" i="34"/>
  <c r="BL22" i="23"/>
  <c r="AF22" i="50"/>
  <c r="AF22" i="33"/>
  <c r="AF22" i="34"/>
  <c r="AF22" i="23"/>
  <c r="AF22" i="35"/>
  <c r="DD21" i="50"/>
  <c r="DD21" i="34"/>
  <c r="DD21" i="33"/>
  <c r="DD21" i="35"/>
  <c r="DD21" i="23"/>
  <c r="AJ12" i="50"/>
  <c r="AJ12" i="34"/>
  <c r="AJ12" i="35"/>
  <c r="AJ12" i="33"/>
  <c r="AJ12" i="23"/>
  <c r="S9" i="50"/>
  <c r="S9" i="35"/>
  <c r="S9" i="34"/>
  <c r="S9" i="33"/>
  <c r="S9" i="23"/>
  <c r="L12" i="50"/>
  <c r="L12" i="33"/>
  <c r="L12" i="23"/>
  <c r="L12" i="35"/>
  <c r="L12" i="34"/>
  <c r="D12" i="50"/>
  <c r="D12" i="23"/>
  <c r="D12" i="33"/>
  <c r="D12" i="34"/>
  <c r="D12" i="35"/>
  <c r="BP6" i="47"/>
  <c r="BP6" i="48" s="1"/>
  <c r="BP6" i="38"/>
  <c r="BP6" i="46"/>
  <c r="BP6" i="45"/>
  <c r="BP6" i="44"/>
  <c r="BV22" i="47"/>
  <c r="BV22" i="48" s="1"/>
  <c r="BV22" i="46"/>
  <c r="AW25" i="38"/>
  <c r="AW25" i="44"/>
  <c r="AW25" i="47"/>
  <c r="AW25" i="48" s="1"/>
  <c r="AW25" i="45"/>
  <c r="AW25" i="46"/>
  <c r="AQ26" i="38"/>
  <c r="AQ26" i="47"/>
  <c r="AQ26" i="48" s="1"/>
  <c r="BW26" i="38"/>
  <c r="BW26" i="44"/>
  <c r="BW26" i="46"/>
  <c r="BW26" i="45"/>
  <c r="BW26" i="47"/>
  <c r="BW26" i="48" s="1"/>
  <c r="DC26" i="38"/>
  <c r="DC26" i="47"/>
  <c r="DC26" i="48" s="1"/>
  <c r="DC26" i="44"/>
  <c r="DC26" i="46"/>
  <c r="DC26" i="45"/>
  <c r="DB32" i="38"/>
  <c r="DB32" i="47"/>
  <c r="DB32" i="48" s="1"/>
  <c r="DB32" i="44"/>
  <c r="DB32" i="45"/>
  <c r="DB32" i="46"/>
  <c r="AU33" i="38"/>
  <c r="AU33" i="47"/>
  <c r="AU33" i="48" s="1"/>
  <c r="AU33" i="44"/>
  <c r="AU33" i="45"/>
  <c r="AU33" i="46"/>
  <c r="BE34" i="38"/>
  <c r="BE34" i="44"/>
  <c r="BE34" i="47"/>
  <c r="BE34" i="48" s="1"/>
  <c r="BE34" i="45"/>
  <c r="BE34" i="46"/>
  <c r="BO35" i="38"/>
  <c r="BO35" i="44"/>
  <c r="BO35" i="47"/>
  <c r="BO35" i="48" s="1"/>
  <c r="BO35" i="46"/>
  <c r="BO35" i="45"/>
  <c r="BI36" i="38"/>
  <c r="BI36" i="47"/>
  <c r="BI36" i="48" s="1"/>
  <c r="BI36" i="44"/>
  <c r="BI36" i="45"/>
  <c r="BI36" i="46"/>
  <c r="W37" i="38"/>
  <c r="W37" i="47"/>
  <c r="W37" i="48" s="1"/>
  <c r="W37" i="44"/>
  <c r="W37" i="45"/>
  <c r="W37" i="46"/>
  <c r="CI37" i="47"/>
  <c r="CI37" i="48" s="1"/>
  <c r="CI37" i="44"/>
  <c r="CI37" i="46"/>
  <c r="CH34" i="50"/>
  <c r="CH34" i="33"/>
  <c r="CH34" i="23"/>
  <c r="CH34" i="35"/>
  <c r="CH34" i="34"/>
  <c r="CT30" i="50"/>
  <c r="CT30" i="33"/>
  <c r="CT30" i="23"/>
  <c r="CT30" i="35"/>
  <c r="CT30" i="34"/>
  <c r="CQ26" i="50"/>
  <c r="CQ26" i="34"/>
  <c r="CQ26" i="35"/>
  <c r="CQ26" i="33"/>
  <c r="CQ26" i="23"/>
  <c r="AE26" i="50"/>
  <c r="AE26" i="33"/>
  <c r="AE26" i="23"/>
  <c r="AE26" i="34"/>
  <c r="AE26" i="35"/>
  <c r="CN21" i="50"/>
  <c r="CN21" i="34"/>
  <c r="CN21" i="33"/>
  <c r="CN21" i="35"/>
  <c r="CN21" i="23"/>
  <c r="BK8" i="50"/>
  <c r="BK8" i="35"/>
  <c r="BK8" i="33"/>
  <c r="BK8" i="34"/>
  <c r="BK8" i="23"/>
  <c r="X7" i="50"/>
  <c r="X7" i="33"/>
  <c r="X7" i="23"/>
  <c r="X7" i="34"/>
  <c r="X7" i="35"/>
  <c r="BG9" i="47"/>
  <c r="BG9" i="48" s="1"/>
  <c r="BG9" i="45"/>
  <c r="BG9" i="38"/>
  <c r="BG9" i="44"/>
  <c r="BG9" i="46"/>
  <c r="AJ26" i="50"/>
  <c r="AJ26" i="33"/>
  <c r="AJ26" i="23"/>
  <c r="AJ26" i="34"/>
  <c r="AJ26" i="35"/>
  <c r="AT24" i="50"/>
  <c r="AT24" i="33"/>
  <c r="AT24" i="23"/>
  <c r="AT24" i="34"/>
  <c r="AT24" i="35"/>
  <c r="Z21" i="50"/>
  <c r="Z21" i="34"/>
  <c r="Z21" i="33"/>
  <c r="Z21" i="23"/>
  <c r="Z21" i="35"/>
  <c r="AX13" i="50"/>
  <c r="AX13" i="33"/>
  <c r="AX13" i="35"/>
  <c r="AX13" i="34"/>
  <c r="AX13" i="23"/>
  <c r="AF13" i="50"/>
  <c r="AF13" i="33"/>
  <c r="AF13" i="35"/>
  <c r="AF13" i="34"/>
  <c r="AF13" i="23"/>
  <c r="S11" i="50"/>
  <c r="BI6" i="47"/>
  <c r="BI6" i="48" s="1"/>
  <c r="BI6" i="38"/>
  <c r="BI6" i="46"/>
  <c r="BI6" i="44"/>
  <c r="BI6" i="45"/>
  <c r="BK12" i="47"/>
  <c r="BK12" i="48" s="1"/>
  <c r="BK12" i="38"/>
  <c r="BK12" i="45"/>
  <c r="BK12" i="46"/>
  <c r="BK12" i="44"/>
  <c r="DB23" i="38"/>
  <c r="DB23" i="47"/>
  <c r="DB23" i="48" s="1"/>
  <c r="DB23" i="44"/>
  <c r="DB23" i="46"/>
  <c r="DB23" i="45"/>
  <c r="BH27" i="47"/>
  <c r="BH27" i="48" s="1"/>
  <c r="CW27" i="45"/>
  <c r="DE32" i="38"/>
  <c r="DE32" i="47"/>
  <c r="DE32" i="48" s="1"/>
  <c r="DE32" i="44"/>
  <c r="DE32" i="45"/>
  <c r="DE32" i="46"/>
  <c r="BF33" i="47"/>
  <c r="BF33" i="48" s="1"/>
  <c r="BF33" i="45"/>
  <c r="BF33" i="46"/>
  <c r="CZ36" i="38"/>
  <c r="CZ36" i="47"/>
  <c r="CZ36" i="48" s="1"/>
  <c r="CZ36" i="44"/>
  <c r="CZ36" i="46"/>
  <c r="CZ36" i="45"/>
  <c r="DC37" i="47"/>
  <c r="DC37" i="48" s="1"/>
  <c r="DC37" i="44"/>
  <c r="BI38" i="38"/>
  <c r="BI38" i="47"/>
  <c r="BI38" i="48" s="1"/>
  <c r="BI38" i="44"/>
  <c r="BI38" i="45"/>
  <c r="BI38" i="46"/>
  <c r="AM39" i="38"/>
  <c r="AM39" i="44"/>
  <c r="AM39" i="45"/>
  <c r="AM39" i="47"/>
  <c r="AM39" i="48" s="1"/>
  <c r="CP24" i="35"/>
  <c r="DD22" i="23"/>
  <c r="BX22" i="35"/>
  <c r="BX22" i="23"/>
  <c r="L22" i="50"/>
  <c r="L22" i="23"/>
  <c r="L22" i="35"/>
  <c r="L22" i="34"/>
  <c r="L22" i="33"/>
  <c r="BF8" i="50"/>
  <c r="BF8" i="33"/>
  <c r="BF8" i="34"/>
  <c r="BF8" i="23"/>
  <c r="BF8" i="35"/>
  <c r="J7" i="50"/>
  <c r="J7" i="23"/>
  <c r="J7" i="34"/>
  <c r="J7" i="33"/>
  <c r="J7" i="35"/>
  <c r="BL11" i="47"/>
  <c r="BL11" i="48" s="1"/>
  <c r="BL11" i="38"/>
  <c r="BL11" i="45"/>
  <c r="BL11" i="46"/>
  <c r="BL11" i="44"/>
  <c r="BN22" i="38"/>
  <c r="BN22" i="47"/>
  <c r="BN22" i="48" s="1"/>
  <c r="BN22" i="45"/>
  <c r="BN22" i="44"/>
  <c r="BN22" i="46"/>
  <c r="CX22" i="38"/>
  <c r="CX22" i="47"/>
  <c r="CX22" i="48" s="1"/>
  <c r="CX22" i="44"/>
  <c r="CX22" i="45"/>
  <c r="CX22" i="46"/>
  <c r="BV23" i="38"/>
  <c r="BV23" i="47"/>
  <c r="BV23" i="48" s="1"/>
  <c r="BV23" i="44"/>
  <c r="BV23" i="45"/>
  <c r="BV23" i="46"/>
  <c r="CH23" i="38"/>
  <c r="CF30" i="38"/>
  <c r="CF30" i="47"/>
  <c r="CF30" i="48" s="1"/>
  <c r="CF30" i="44"/>
  <c r="CF30" i="45"/>
  <c r="CF30" i="46"/>
  <c r="E32" i="38"/>
  <c r="E32" i="47"/>
  <c r="E32" i="48" s="1"/>
  <c r="E32" i="46"/>
  <c r="E32" i="45"/>
  <c r="E32" i="44"/>
  <c r="BA32" i="38"/>
  <c r="BA32" i="45"/>
  <c r="BA32" i="44"/>
  <c r="BA32" i="47"/>
  <c r="BA32" i="48" s="1"/>
  <c r="BA32" i="46"/>
  <c r="BY32" i="38"/>
  <c r="BY32" i="47"/>
  <c r="BY32" i="48" s="1"/>
  <c r="BY32" i="45"/>
  <c r="BY32" i="44"/>
  <c r="BY32" i="46"/>
  <c r="DA32" i="38"/>
  <c r="DA32" i="45"/>
  <c r="DA32" i="47"/>
  <c r="DA32" i="48" s="1"/>
  <c r="DA32" i="46"/>
  <c r="DA32" i="44"/>
  <c r="BI34" i="45"/>
  <c r="AR37" i="38"/>
  <c r="AR37" i="47"/>
  <c r="AR37" i="48" s="1"/>
  <c r="AR37" i="44"/>
  <c r="AR37" i="45"/>
  <c r="AR37" i="46"/>
  <c r="AS38" i="38"/>
  <c r="CE39" i="38"/>
  <c r="CE39" i="47"/>
  <c r="CE39" i="48" s="1"/>
  <c r="CE39" i="44"/>
  <c r="CE39" i="45"/>
  <c r="CE39" i="46"/>
  <c r="AC40" i="38"/>
  <c r="AC40" i="47"/>
  <c r="AC40" i="48" s="1"/>
  <c r="AC40" i="44"/>
  <c r="AC40" i="45"/>
  <c r="AC40" i="46"/>
  <c r="CS40" i="38"/>
  <c r="CS40" i="44"/>
  <c r="CS40" i="47"/>
  <c r="CS40" i="48" s="1"/>
  <c r="CS40" i="45"/>
  <c r="CS40" i="46"/>
  <c r="CG26" i="50"/>
  <c r="CG26" i="33"/>
  <c r="CG26" i="23"/>
  <c r="CG26" i="34"/>
  <c r="CG26" i="35"/>
  <c r="O24" i="23"/>
  <c r="AK6" i="50"/>
  <c r="AK6" i="34"/>
  <c r="AK6" i="33"/>
  <c r="AK6" i="23"/>
  <c r="AK6" i="35"/>
  <c r="BG10" i="47"/>
  <c r="BG10" i="48" s="1"/>
  <c r="BG10" i="38"/>
  <c r="BG10" i="45"/>
  <c r="BG10" i="46"/>
  <c r="CW21" i="38"/>
  <c r="CW21" i="46"/>
  <c r="CA27" i="38"/>
  <c r="CA27" i="44"/>
  <c r="CA27" i="45"/>
  <c r="CA27" i="47"/>
  <c r="CA27" i="48" s="1"/>
  <c r="CA27" i="46"/>
  <c r="DE30" i="38"/>
  <c r="DE30" i="47"/>
  <c r="DE30" i="48" s="1"/>
  <c r="DE30" i="44"/>
  <c r="DE30" i="46"/>
  <c r="DE30" i="45"/>
  <c r="G35" i="38"/>
  <c r="G35" i="47"/>
  <c r="G35" i="48" s="1"/>
  <c r="G35" i="44"/>
  <c r="G35" i="46"/>
  <c r="G35" i="45"/>
  <c r="CJ36" i="38"/>
  <c r="CJ36" i="47"/>
  <c r="CJ36" i="48" s="1"/>
  <c r="CJ36" i="46"/>
  <c r="CJ36" i="44"/>
  <c r="CJ36" i="45"/>
  <c r="BG37" i="38"/>
  <c r="BG37" i="47"/>
  <c r="BG37" i="48" s="1"/>
  <c r="BG37" i="44"/>
  <c r="BG37" i="45"/>
  <c r="BG37" i="46"/>
  <c r="BN38" i="38"/>
  <c r="BN38" i="47"/>
  <c r="BN38" i="48" s="1"/>
  <c r="BN38" i="44"/>
  <c r="BN38" i="45"/>
  <c r="BN38" i="46"/>
  <c r="CS38" i="38"/>
  <c r="CS38" i="47"/>
  <c r="CS38" i="48" s="1"/>
  <c r="CS38" i="44"/>
  <c r="CS38" i="45"/>
  <c r="CS38" i="46"/>
  <c r="AB39" i="38"/>
  <c r="AB39" i="47"/>
  <c r="AB39" i="48" s="1"/>
  <c r="AB39" i="45"/>
  <c r="AB39" i="44"/>
  <c r="AB39" i="46"/>
  <c r="BO39" i="38"/>
  <c r="BO39" i="47"/>
  <c r="BO39" i="48" s="1"/>
  <c r="BO39" i="44"/>
  <c r="BO39" i="45"/>
  <c r="BO39" i="46"/>
  <c r="Y40" i="38"/>
  <c r="Y40" i="47"/>
  <c r="Y40" i="48" s="1"/>
  <c r="Y40" i="44"/>
  <c r="Y40" i="46"/>
  <c r="Y40" i="45"/>
  <c r="CK40" i="38"/>
  <c r="CK40" i="47"/>
  <c r="CK40" i="48" s="1"/>
  <c r="CK40" i="44"/>
  <c r="CK40" i="45"/>
  <c r="CK40" i="46"/>
  <c r="S41" i="38"/>
  <c r="S41" i="47"/>
  <c r="S41" i="48" s="1"/>
  <c r="S41" i="44"/>
  <c r="S41" i="45"/>
  <c r="S41" i="46"/>
  <c r="AT41" i="46"/>
  <c r="AT41" i="45"/>
  <c r="CN41" i="38"/>
  <c r="CN41" i="47"/>
  <c r="CN41" i="48" s="1"/>
  <c r="CN41" i="44"/>
  <c r="CN41" i="46"/>
  <c r="CN41" i="45"/>
  <c r="AY22" i="50"/>
  <c r="AY22" i="23"/>
  <c r="AY22" i="35"/>
  <c r="AY22" i="34"/>
  <c r="AY22" i="33"/>
  <c r="W11" i="50"/>
  <c r="W11" i="34"/>
  <c r="W11" i="23"/>
  <c r="W11" i="35"/>
  <c r="W11" i="33"/>
  <c r="BE23" i="38"/>
  <c r="BE23" i="47"/>
  <c r="BE23" i="48" s="1"/>
  <c r="BE23" i="44"/>
  <c r="BE23" i="45"/>
  <c r="BE23" i="46"/>
  <c r="BU23" i="38"/>
  <c r="BU23" i="47"/>
  <c r="BU23" i="48" s="1"/>
  <c r="BU23" i="44"/>
  <c r="BU23" i="45"/>
  <c r="BU23" i="46"/>
  <c r="AX26" i="38"/>
  <c r="AX26" i="44"/>
  <c r="AX26" i="45"/>
  <c r="AX26" i="46"/>
  <c r="AX26" i="47"/>
  <c r="AX26" i="48" s="1"/>
  <c r="BV26" i="44"/>
  <c r="BV26" i="45"/>
  <c r="CT26" i="38"/>
  <c r="CT26" i="44"/>
  <c r="CT26" i="45"/>
  <c r="CT26" i="46"/>
  <c r="CT26" i="47"/>
  <c r="CT26" i="48" s="1"/>
  <c r="B26" i="38"/>
  <c r="B26" i="44"/>
  <c r="B26" i="45"/>
  <c r="B26" i="46"/>
  <c r="B26" i="47"/>
  <c r="B26" i="48" s="1"/>
  <c r="CE37" i="38"/>
  <c r="CE37" i="44"/>
  <c r="CE37" i="47"/>
  <c r="CE37" i="48" s="1"/>
  <c r="I40" i="38"/>
  <c r="I40" i="47"/>
  <c r="I40" i="48" s="1"/>
  <c r="I40" i="44"/>
  <c r="I40" i="46"/>
  <c r="I40" i="45"/>
  <c r="BC42" i="38"/>
  <c r="BC42" i="47"/>
  <c r="BC42" i="48" s="1"/>
  <c r="BC42" i="44"/>
  <c r="BC42" i="46"/>
  <c r="BC42" i="45"/>
  <c r="D22" i="50"/>
  <c r="D22" i="33"/>
  <c r="D22" i="34"/>
  <c r="D22" i="35"/>
  <c r="D22" i="23"/>
  <c r="AW23" i="38"/>
  <c r="AW23" i="44"/>
  <c r="AW23" i="45"/>
  <c r="AW23" i="47"/>
  <c r="AW23" i="48" s="1"/>
  <c r="AW23" i="46"/>
  <c r="CA24" i="38"/>
  <c r="CA24" i="47"/>
  <c r="CA24" i="48" s="1"/>
  <c r="CA24" i="44"/>
  <c r="CA24" i="45"/>
  <c r="CA24" i="46"/>
  <c r="AG26" i="38"/>
  <c r="AG26" i="47"/>
  <c r="AG26" i="48" s="1"/>
  <c r="AG26" i="45"/>
  <c r="AG26" i="46"/>
  <c r="AG26" i="44"/>
  <c r="AS26" i="43"/>
  <c r="AS27" i="43"/>
  <c r="CV27" i="47"/>
  <c r="CV27" i="48" s="1"/>
  <c r="DB27" i="38"/>
  <c r="DB27" i="47"/>
  <c r="DB27" i="48" s="1"/>
  <c r="DB27" i="44"/>
  <c r="DB27" i="45"/>
  <c r="DB27" i="46"/>
  <c r="CZ34" i="47"/>
  <c r="CZ34" i="48" s="1"/>
  <c r="CZ34" i="44"/>
  <c r="CZ34" i="45"/>
  <c r="E6" i="46"/>
  <c r="AS12" i="34"/>
  <c r="BH12" i="47"/>
  <c r="BH12" i="48" s="1"/>
  <c r="BH12" i="38"/>
  <c r="BH12" i="44"/>
  <c r="BH12" i="46"/>
  <c r="BH12" i="45"/>
  <c r="V39" i="47"/>
  <c r="V39" i="48" s="1"/>
  <c r="V39" i="45"/>
  <c r="V39" i="46"/>
  <c r="CZ40" i="44"/>
  <c r="CZ40" i="46"/>
  <c r="CZ40" i="45"/>
  <c r="DE41" i="38"/>
  <c r="DE41" i="47"/>
  <c r="DE41" i="48" s="1"/>
  <c r="DE41" i="44"/>
  <c r="DE41" i="45"/>
  <c r="DE41" i="46"/>
  <c r="CI42" i="38"/>
  <c r="CI42" i="47"/>
  <c r="CI42" i="48" s="1"/>
  <c r="CI42" i="44"/>
  <c r="CI42" i="46"/>
  <c r="CI42" i="45"/>
  <c r="T11" i="38"/>
  <c r="T11" i="47"/>
  <c r="T11" i="48" s="1"/>
  <c r="T11" i="45"/>
  <c r="T11" i="44"/>
  <c r="T11" i="46"/>
  <c r="AR9" i="44"/>
  <c r="AR9" i="47"/>
  <c r="AR9" i="48" s="1"/>
  <c r="AR9" i="45"/>
  <c r="AR9" i="46"/>
  <c r="AK42" i="50"/>
  <c r="AK42" i="34"/>
  <c r="AK42" i="33"/>
  <c r="AK42" i="23"/>
  <c r="AK42" i="35"/>
  <c r="BK24" i="50"/>
  <c r="AJ22" i="50"/>
  <c r="AJ22" i="33"/>
  <c r="AJ22" i="23"/>
  <c r="AJ22" i="35"/>
  <c r="AJ22" i="34"/>
  <c r="E22" i="38"/>
  <c r="E22" i="47"/>
  <c r="E22" i="48" s="1"/>
  <c r="E22" i="45"/>
  <c r="E22" i="44"/>
  <c r="E22" i="46"/>
  <c r="CJ24" i="38"/>
  <c r="CJ24" i="47"/>
  <c r="CJ24" i="48" s="1"/>
  <c r="CJ24" i="44"/>
  <c r="CJ24" i="45"/>
  <c r="CJ24" i="46"/>
  <c r="BW24" i="38"/>
  <c r="BW24" i="47"/>
  <c r="BW24" i="48" s="1"/>
  <c r="BW24" i="45"/>
  <c r="BW24" i="46"/>
  <c r="BW24" i="44"/>
  <c r="BM26" i="38"/>
  <c r="BM26" i="47"/>
  <c r="BM26" i="48" s="1"/>
  <c r="BM26" i="45"/>
  <c r="BM26" i="46"/>
  <c r="BM26" i="44"/>
  <c r="BS26" i="38"/>
  <c r="BS26" i="44"/>
  <c r="BS26" i="45"/>
  <c r="BS26" i="47"/>
  <c r="BS26" i="48" s="1"/>
  <c r="BS26" i="46"/>
  <c r="BY26" i="38"/>
  <c r="BY26" i="47"/>
  <c r="BY26" i="48" s="1"/>
  <c r="BY26" i="44"/>
  <c r="BY26" i="45"/>
  <c r="BY26" i="46"/>
  <c r="AZ28" i="38"/>
  <c r="AZ28" i="44"/>
  <c r="AZ28" i="47"/>
  <c r="AZ28" i="48" s="1"/>
  <c r="AZ28" i="45"/>
  <c r="AZ28" i="46"/>
  <c r="BL28" i="38"/>
  <c r="BL28" i="47"/>
  <c r="BL28" i="48" s="1"/>
  <c r="BL28" i="44"/>
  <c r="BL28" i="46"/>
  <c r="BL28" i="45"/>
  <c r="L41" i="44"/>
  <c r="L41" i="45"/>
  <c r="L41" i="46"/>
  <c r="AU42" i="38"/>
  <c r="AU42" i="47"/>
  <c r="AU42" i="48" s="1"/>
  <c r="AU42" i="44"/>
  <c r="AU42" i="46"/>
  <c r="AU42" i="45"/>
  <c r="AS10" i="44"/>
  <c r="AS10" i="46"/>
  <c r="G48" i="7"/>
  <c r="G49" i="7" s="1"/>
  <c r="AC7" i="38"/>
  <c r="AC7" i="46"/>
  <c r="BD8" i="47"/>
  <c r="BD8" i="48" s="1"/>
  <c r="BD8" i="44"/>
  <c r="BD8" i="38"/>
  <c r="BD8" i="46"/>
  <c r="BD8" i="45"/>
  <c r="BF7" i="38"/>
  <c r="BF7" i="44"/>
  <c r="Z8" i="47"/>
  <c r="Z8" i="48" s="1"/>
  <c r="Z8" i="38"/>
  <c r="AG24" i="44"/>
  <c r="V29" i="38"/>
  <c r="V29" i="44"/>
  <c r="V29" i="46"/>
  <c r="V29" i="47"/>
  <c r="V29" i="48" s="1"/>
  <c r="V29" i="45"/>
  <c r="AT29" i="38"/>
  <c r="BB29" i="38"/>
  <c r="BB29" i="44"/>
  <c r="BB29" i="46"/>
  <c r="BB29" i="45"/>
  <c r="BB29" i="47"/>
  <c r="BB29" i="48" s="1"/>
  <c r="BJ29" i="38"/>
  <c r="BJ29" i="44"/>
  <c r="BJ29" i="46"/>
  <c r="BJ29" i="47"/>
  <c r="BJ29" i="48" s="1"/>
  <c r="BJ29" i="45"/>
  <c r="BR29" i="38"/>
  <c r="BR29" i="44"/>
  <c r="BR29" i="46"/>
  <c r="BR29" i="47"/>
  <c r="BR29" i="48" s="1"/>
  <c r="BR29" i="45"/>
  <c r="BZ29" i="47"/>
  <c r="BZ29" i="48" s="1"/>
  <c r="BZ29" i="45"/>
  <c r="CH29" i="38"/>
  <c r="CH29" i="44"/>
  <c r="CH29" i="46"/>
  <c r="CH29" i="47"/>
  <c r="CH29" i="48" s="1"/>
  <c r="CH29" i="45"/>
  <c r="CP29" i="38"/>
  <c r="CP29" i="44"/>
  <c r="CP29" i="46"/>
  <c r="CP29" i="47"/>
  <c r="CP29" i="48" s="1"/>
  <c r="CP29" i="45"/>
  <c r="CX29" i="38"/>
  <c r="CX29" i="44"/>
  <c r="CX29" i="46"/>
  <c r="CX29" i="45"/>
  <c r="CX29" i="47"/>
  <c r="CX29" i="48" s="1"/>
  <c r="C31" i="38"/>
  <c r="C31" i="47"/>
  <c r="C31" i="48" s="1"/>
  <c r="C31" i="45"/>
  <c r="C31" i="44"/>
  <c r="C31" i="46"/>
  <c r="O31" i="38"/>
  <c r="O31" i="45"/>
  <c r="O31" i="44"/>
  <c r="O31" i="46"/>
  <c r="O31" i="47"/>
  <c r="O31" i="48" s="1"/>
  <c r="S31" i="47"/>
  <c r="S31" i="48" s="1"/>
  <c r="S31" i="45"/>
  <c r="S31" i="44"/>
  <c r="S31" i="38"/>
  <c r="S31" i="46"/>
  <c r="W31" i="38"/>
  <c r="W31" i="44"/>
  <c r="W31" i="45"/>
  <c r="W31" i="47"/>
  <c r="W31" i="48" s="1"/>
  <c r="W31" i="46"/>
  <c r="AE31" i="38"/>
  <c r="AE31" i="45"/>
  <c r="AE31" i="44"/>
  <c r="AE31" i="47"/>
  <c r="AE31" i="48" s="1"/>
  <c r="AE31" i="46"/>
  <c r="AM31" i="38"/>
  <c r="AM31" i="44"/>
  <c r="AM31" i="45"/>
  <c r="AM31" i="47"/>
  <c r="AM31" i="48" s="1"/>
  <c r="AM31" i="46"/>
  <c r="AQ31" i="44"/>
  <c r="AU31" i="38"/>
  <c r="AU31" i="45"/>
  <c r="AU31" i="44"/>
  <c r="AU31" i="47"/>
  <c r="AU31" i="48" s="1"/>
  <c r="AU31" i="46"/>
  <c r="AY31" i="44"/>
  <c r="AY31" i="46"/>
  <c r="BC31" i="44"/>
  <c r="BC31" i="45"/>
  <c r="BK31" i="38"/>
  <c r="BS31" i="45"/>
  <c r="BS31" i="46"/>
  <c r="BW31" i="38"/>
  <c r="BW31" i="47"/>
  <c r="BW31" i="48" s="1"/>
  <c r="BW31" i="45"/>
  <c r="CA31" i="38"/>
  <c r="CA31" i="45"/>
  <c r="CA31" i="44"/>
  <c r="CA31" i="46"/>
  <c r="CA31" i="47"/>
  <c r="CA31" i="48" s="1"/>
  <c r="CG30" i="38"/>
  <c r="CG30" i="47"/>
  <c r="CG30" i="48" s="1"/>
  <c r="CG30" i="45"/>
  <c r="CG30" i="44"/>
  <c r="CG30" i="46"/>
  <c r="CO30" i="38"/>
  <c r="CO30" i="47"/>
  <c r="CO30" i="48" s="1"/>
  <c r="CO30" i="44"/>
  <c r="CO30" i="45"/>
  <c r="CO30" i="46"/>
  <c r="C32" i="38"/>
  <c r="C32" i="45"/>
  <c r="C32" i="46"/>
  <c r="C32" i="44"/>
  <c r="C32" i="47"/>
  <c r="C32" i="48" s="1"/>
  <c r="S32" i="45"/>
  <c r="S32" i="46"/>
  <c r="S32" i="38"/>
  <c r="S32" i="47"/>
  <c r="S32" i="48" s="1"/>
  <c r="S32" i="44"/>
  <c r="AY32" i="38"/>
  <c r="AY32" i="44"/>
  <c r="AY32" i="46"/>
  <c r="BO32" i="38"/>
  <c r="BO32" i="44"/>
  <c r="BO32" i="45"/>
  <c r="BO32" i="46"/>
  <c r="BO32" i="47"/>
  <c r="BO32" i="48" s="1"/>
  <c r="CU32" i="44"/>
  <c r="I33" i="38"/>
  <c r="BE33" i="38"/>
  <c r="BE33" i="47"/>
  <c r="BE33" i="48" s="1"/>
  <c r="BE33" i="44"/>
  <c r="BE33" i="45"/>
  <c r="BE33" i="46"/>
  <c r="BU33" i="38"/>
  <c r="BU33" i="47"/>
  <c r="BU33" i="48" s="1"/>
  <c r="BU33" i="44"/>
  <c r="BU33" i="45"/>
  <c r="BU33" i="46"/>
  <c r="CK33" i="38"/>
  <c r="CK33" i="44"/>
  <c r="CK33" i="47"/>
  <c r="CK33" i="48" s="1"/>
  <c r="CK33" i="45"/>
  <c r="CK33" i="46"/>
  <c r="DA33" i="38"/>
  <c r="DA33" i="44"/>
  <c r="DA33" i="47"/>
  <c r="DA33" i="48" s="1"/>
  <c r="DA33" i="45"/>
  <c r="DA33" i="46"/>
  <c r="AU34" i="38"/>
  <c r="AU34" i="47"/>
  <c r="AU34" i="48" s="1"/>
  <c r="AU34" i="45"/>
  <c r="AU34" i="46"/>
  <c r="AU34" i="44"/>
  <c r="BK34" i="38"/>
  <c r="BK34" i="47"/>
  <c r="BK34" i="48" s="1"/>
  <c r="BK34" i="45"/>
  <c r="BK34" i="44"/>
  <c r="BK34" i="46"/>
  <c r="CA34" i="38"/>
  <c r="CA34" i="47"/>
  <c r="CA34" i="48" s="1"/>
  <c r="CA34" i="45"/>
  <c r="CA34" i="44"/>
  <c r="CA34" i="46"/>
  <c r="CQ34" i="38"/>
  <c r="CQ34" i="47"/>
  <c r="CQ34" i="48" s="1"/>
  <c r="CQ34" i="44"/>
  <c r="CQ34" i="45"/>
  <c r="CQ34" i="46"/>
  <c r="BA35" i="38"/>
  <c r="BA35" i="44"/>
  <c r="BA35" i="47"/>
  <c r="BA35" i="48" s="1"/>
  <c r="BA35" i="46"/>
  <c r="BA35" i="45"/>
  <c r="BQ35" i="44"/>
  <c r="BQ35" i="47"/>
  <c r="BQ35" i="48" s="1"/>
  <c r="BQ35" i="46"/>
  <c r="BQ35" i="38"/>
  <c r="BQ35" i="45"/>
  <c r="CW35" i="38"/>
  <c r="CW35" i="47"/>
  <c r="CW35" i="48" s="1"/>
  <c r="CW35" i="44"/>
  <c r="CW35" i="45"/>
  <c r="CW35" i="46"/>
  <c r="BG36" i="38"/>
  <c r="BG36" i="45"/>
  <c r="BG36" i="47"/>
  <c r="BG36" i="48" s="1"/>
  <c r="BG36" i="44"/>
  <c r="BG36" i="46"/>
  <c r="BW36" i="38"/>
  <c r="BW36" i="45"/>
  <c r="BW36" i="47"/>
  <c r="BW36" i="48" s="1"/>
  <c r="BW36" i="44"/>
  <c r="BW36" i="46"/>
  <c r="CM36" i="38"/>
  <c r="CM36" i="45"/>
  <c r="CM36" i="47"/>
  <c r="CM36" i="48" s="1"/>
  <c r="CM36" i="46"/>
  <c r="CM36" i="44"/>
  <c r="AG37" i="38"/>
  <c r="AG37" i="44"/>
  <c r="AG37" i="46"/>
  <c r="AG37" i="47"/>
  <c r="AG37" i="48" s="1"/>
  <c r="AG37" i="45"/>
  <c r="AW37" i="38"/>
  <c r="AW37" i="47"/>
  <c r="AW37" i="48" s="1"/>
  <c r="AW37" i="44"/>
  <c r="AW37" i="45"/>
  <c r="AW37" i="46"/>
  <c r="BM37" i="47"/>
  <c r="BM37" i="48" s="1"/>
  <c r="CC37" i="38"/>
  <c r="CC37" i="44"/>
  <c r="CC37" i="46"/>
  <c r="CC37" i="47"/>
  <c r="CC37" i="48" s="1"/>
  <c r="CC37" i="45"/>
  <c r="CS37" i="38"/>
  <c r="CS37" i="44"/>
  <c r="CS37" i="46"/>
  <c r="CS37" i="47"/>
  <c r="CS37" i="48" s="1"/>
  <c r="CS37" i="45"/>
  <c r="BC38" i="47"/>
  <c r="BC38" i="48" s="1"/>
  <c r="BC38" i="45"/>
  <c r="BC38" i="38"/>
  <c r="BC38" i="44"/>
  <c r="BC38" i="46"/>
  <c r="BS38" i="38"/>
  <c r="BS38" i="47"/>
  <c r="BS38" i="48" s="1"/>
  <c r="BS38" i="44"/>
  <c r="BS38" i="45"/>
  <c r="BS38" i="46"/>
  <c r="CI38" i="47"/>
  <c r="CI38" i="48" s="1"/>
  <c r="CI38" i="44"/>
  <c r="CI38" i="45"/>
  <c r="CI38" i="46"/>
  <c r="CI38" i="38"/>
  <c r="CY38" i="38"/>
  <c r="CY38" i="47"/>
  <c r="CY38" i="48" s="1"/>
  <c r="CY38" i="45"/>
  <c r="CY38" i="44"/>
  <c r="CY38" i="46"/>
  <c r="Q39" i="47"/>
  <c r="Q39" i="48" s="1"/>
  <c r="Q39" i="44"/>
  <c r="Q39" i="38"/>
  <c r="Q39" i="45"/>
  <c r="Q39" i="46"/>
  <c r="AG39" i="47"/>
  <c r="AG39" i="48" s="1"/>
  <c r="AW39" i="44"/>
  <c r="AW39" i="47"/>
  <c r="AW39" i="48" s="1"/>
  <c r="AW39" i="46"/>
  <c r="AW39" i="45"/>
  <c r="AW39" i="38"/>
  <c r="BM39" i="38"/>
  <c r="BM39" i="44"/>
  <c r="BM39" i="47"/>
  <c r="BM39" i="48" s="1"/>
  <c r="BM39" i="46"/>
  <c r="BM39" i="45"/>
  <c r="CC39" i="44"/>
  <c r="CC39" i="47"/>
  <c r="CC39" i="48" s="1"/>
  <c r="CC39" i="38"/>
  <c r="CC39" i="45"/>
  <c r="CC39" i="46"/>
  <c r="CS39" i="38"/>
  <c r="CS39" i="44"/>
  <c r="CS39" i="46"/>
  <c r="CS39" i="47"/>
  <c r="CS39" i="48" s="1"/>
  <c r="CS39" i="45"/>
  <c r="K40" i="38"/>
  <c r="K40" i="45"/>
  <c r="K40" i="44"/>
  <c r="K40" i="47"/>
  <c r="K40" i="48" s="1"/>
  <c r="K40" i="46"/>
  <c r="AA40" i="38"/>
  <c r="AA40" i="45"/>
  <c r="AA40" i="44"/>
  <c r="AA40" i="47"/>
  <c r="AA40" i="48" s="1"/>
  <c r="AA40" i="46"/>
  <c r="AQ40" i="38"/>
  <c r="AQ40" i="45"/>
  <c r="AQ40" i="44"/>
  <c r="AQ40" i="47"/>
  <c r="AQ40" i="48" s="1"/>
  <c r="AQ40" i="46"/>
  <c r="BG40" i="38"/>
  <c r="BG40" i="45"/>
  <c r="BG40" i="44"/>
  <c r="BG40" i="47"/>
  <c r="BG40" i="48" s="1"/>
  <c r="BG40" i="46"/>
  <c r="BW40" i="44"/>
  <c r="BW40" i="47"/>
  <c r="BW40" i="48" s="1"/>
  <c r="CM40" i="38"/>
  <c r="CM40" i="45"/>
  <c r="CM40" i="44"/>
  <c r="CM40" i="47"/>
  <c r="CM40" i="48" s="1"/>
  <c r="CM40" i="46"/>
  <c r="DC40" i="38"/>
  <c r="DC40" i="45"/>
  <c r="DC40" i="44"/>
  <c r="DC40" i="47"/>
  <c r="DC40" i="48" s="1"/>
  <c r="DC40" i="46"/>
  <c r="U41" i="38"/>
  <c r="U41" i="47"/>
  <c r="U41" i="48" s="1"/>
  <c r="U41" i="44"/>
  <c r="U41" i="46"/>
  <c r="U41" i="45"/>
  <c r="BA41" i="38"/>
  <c r="BA41" i="47"/>
  <c r="BA41" i="48" s="1"/>
  <c r="BA41" i="44"/>
  <c r="BA41" i="46"/>
  <c r="BA41" i="45"/>
  <c r="BQ41" i="47"/>
  <c r="BQ41" i="48" s="1"/>
  <c r="BQ41" i="38"/>
  <c r="BQ41" i="44"/>
  <c r="BQ41" i="46"/>
  <c r="BQ41" i="45"/>
  <c r="CW41" i="47"/>
  <c r="CW41" i="48" s="1"/>
  <c r="CW41" i="44"/>
  <c r="CW41" i="38"/>
  <c r="CW41" i="45"/>
  <c r="CW41" i="46"/>
  <c r="CK43" i="50"/>
  <c r="CK43" i="34"/>
  <c r="CK43" i="33"/>
  <c r="CK43" i="23"/>
  <c r="CK43" i="35"/>
  <c r="CA42" i="33"/>
  <c r="CD36" i="50"/>
  <c r="CD36" i="33"/>
  <c r="CD36" i="23"/>
  <c r="CD36" i="34"/>
  <c r="CD36" i="35"/>
  <c r="AX36" i="50"/>
  <c r="AX36" i="33"/>
  <c r="AX36" i="23"/>
  <c r="AX36" i="34"/>
  <c r="AX36" i="35"/>
  <c r="R36" i="50"/>
  <c r="R36" i="33"/>
  <c r="R36" i="23"/>
  <c r="R36" i="34"/>
  <c r="R36" i="35"/>
  <c r="CD21" i="50"/>
  <c r="CD21" i="33"/>
  <c r="CD21" i="23"/>
  <c r="CD21" i="34"/>
  <c r="CD21" i="35"/>
  <c r="BM12" i="50"/>
  <c r="BM12" i="33"/>
  <c r="BM12" i="23"/>
  <c r="BM12" i="35"/>
  <c r="BM12" i="34"/>
  <c r="AL8" i="50"/>
  <c r="AL8" i="23"/>
  <c r="AL8" i="34"/>
  <c r="AL8" i="33"/>
  <c r="AL8" i="35"/>
  <c r="BJ9" i="47"/>
  <c r="BJ9" i="48" s="1"/>
  <c r="BJ9" i="38"/>
  <c r="BJ9" i="45"/>
  <c r="BJ9" i="46"/>
  <c r="BJ9" i="44"/>
  <c r="X22" i="46"/>
  <c r="DB21" i="38"/>
  <c r="DB21" i="44"/>
  <c r="DB21" i="47"/>
  <c r="DB21" i="48" s="1"/>
  <c r="DB21" i="46"/>
  <c r="DB21" i="45"/>
  <c r="DC21" i="43"/>
  <c r="DC22" i="43"/>
  <c r="CI23" i="38"/>
  <c r="CI23" i="44"/>
  <c r="CI23" i="45"/>
  <c r="CI23" i="47"/>
  <c r="CI23" i="48" s="1"/>
  <c r="CI23" i="46"/>
  <c r="CQ22" i="43"/>
  <c r="CQ23" i="43"/>
  <c r="AG22" i="38"/>
  <c r="AG22" i="46"/>
  <c r="AG22" i="47"/>
  <c r="AG22" i="48" s="1"/>
  <c r="AG22" i="45"/>
  <c r="AG22" i="44"/>
  <c r="W28" i="38"/>
  <c r="W28" i="47"/>
  <c r="W28" i="48" s="1"/>
  <c r="W28" i="45"/>
  <c r="W28" i="44"/>
  <c r="W28" i="46"/>
  <c r="AQ28" i="38"/>
  <c r="AQ28" i="45"/>
  <c r="AQ28" i="44"/>
  <c r="AQ28" i="46"/>
  <c r="AQ28" i="47"/>
  <c r="AQ28" i="48" s="1"/>
  <c r="BC28" i="38"/>
  <c r="BC28" i="47"/>
  <c r="BC28" i="48" s="1"/>
  <c r="BC28" i="45"/>
  <c r="BC28" i="44"/>
  <c r="BC28" i="46"/>
  <c r="BG28" i="45"/>
  <c r="BG28" i="46"/>
  <c r="BG28" i="47"/>
  <c r="BG28" i="48" s="1"/>
  <c r="BO28" i="44"/>
  <c r="BO28" i="45"/>
  <c r="BS28" i="38"/>
  <c r="BW28" i="38"/>
  <c r="BW28" i="45"/>
  <c r="BW28" i="44"/>
  <c r="BW28" i="46"/>
  <c r="BW28" i="47"/>
  <c r="BW28" i="48" s="1"/>
  <c r="CA28" i="46"/>
  <c r="CE28" i="38"/>
  <c r="CE28" i="44"/>
  <c r="CE28" i="45"/>
  <c r="CE28" i="47"/>
  <c r="CE28" i="48" s="1"/>
  <c r="CE28" i="46"/>
  <c r="CI28" i="38"/>
  <c r="CI28" i="47"/>
  <c r="CI28" i="48" s="1"/>
  <c r="CI28" i="45"/>
  <c r="CI28" i="44"/>
  <c r="CI28" i="46"/>
  <c r="CM28" i="38"/>
  <c r="CM28" i="45"/>
  <c r="CM28" i="44"/>
  <c r="CM28" i="46"/>
  <c r="CM28" i="47"/>
  <c r="CM28" i="48" s="1"/>
  <c r="CQ28" i="38"/>
  <c r="CQ28" i="47"/>
  <c r="CQ28" i="48" s="1"/>
  <c r="CQ28" i="45"/>
  <c r="CQ28" i="44"/>
  <c r="CQ28" i="46"/>
  <c r="CU28" i="38"/>
  <c r="CU28" i="44"/>
  <c r="CU28" i="45"/>
  <c r="CU28" i="47"/>
  <c r="CU28" i="48" s="1"/>
  <c r="CU28" i="46"/>
  <c r="CY28" i="38"/>
  <c r="CY28" i="47"/>
  <c r="CY28" i="48" s="1"/>
  <c r="CY28" i="45"/>
  <c r="CY28" i="44"/>
  <c r="CY28" i="46"/>
  <c r="AH31" i="38"/>
  <c r="AH31" i="44"/>
  <c r="AH31" i="47"/>
  <c r="AH31" i="48" s="1"/>
  <c r="AH31" i="45"/>
  <c r="AH31" i="46"/>
  <c r="BN31" i="38"/>
  <c r="BN31" i="44"/>
  <c r="BN31" i="47"/>
  <c r="BN31" i="48" s="1"/>
  <c r="BN31" i="45"/>
  <c r="BN31" i="46"/>
  <c r="CX31" i="38"/>
  <c r="CX31" i="44"/>
  <c r="CX31" i="47"/>
  <c r="CX31" i="48" s="1"/>
  <c r="CX31" i="46"/>
  <c r="CX31" i="45"/>
  <c r="BJ32" i="38"/>
  <c r="BJ32" i="44"/>
  <c r="BJ32" i="47"/>
  <c r="BJ32" i="48" s="1"/>
  <c r="BJ32" i="45"/>
  <c r="BJ32" i="46"/>
  <c r="CP32" i="38"/>
  <c r="CP32" i="44"/>
  <c r="CP32" i="47"/>
  <c r="CP32" i="48" s="1"/>
  <c r="CP32" i="45"/>
  <c r="CP32" i="46"/>
  <c r="V33" i="38"/>
  <c r="V33" i="44"/>
  <c r="V33" i="45"/>
  <c r="V33" i="46"/>
  <c r="V33" i="47"/>
  <c r="V33" i="48" s="1"/>
  <c r="BB33" i="38"/>
  <c r="BB33" i="44"/>
  <c r="BB33" i="47"/>
  <c r="BB33" i="48" s="1"/>
  <c r="BB33" i="45"/>
  <c r="BB33" i="46"/>
  <c r="CH33" i="38"/>
  <c r="CH33" i="44"/>
  <c r="CH33" i="47"/>
  <c r="CH33" i="48" s="1"/>
  <c r="CH33" i="45"/>
  <c r="CH33" i="46"/>
  <c r="AT34" i="38"/>
  <c r="AT34" i="44"/>
  <c r="AT34" i="47"/>
  <c r="AT34" i="48" s="1"/>
  <c r="AT34" i="45"/>
  <c r="AT34" i="46"/>
  <c r="BZ34" i="38"/>
  <c r="BZ34" i="44"/>
  <c r="BZ34" i="47"/>
  <c r="BZ34" i="48" s="1"/>
  <c r="BZ34" i="45"/>
  <c r="BZ34" i="46"/>
  <c r="BR35" i="38"/>
  <c r="BR35" i="44"/>
  <c r="BR35" i="47"/>
  <c r="BR35" i="48" s="1"/>
  <c r="BR35" i="46"/>
  <c r="BR35" i="45"/>
  <c r="CX35" i="38"/>
  <c r="CX35" i="44"/>
  <c r="CX35" i="47"/>
  <c r="CX35" i="48" s="1"/>
  <c r="CX35" i="46"/>
  <c r="CX35" i="45"/>
  <c r="BJ36" i="38"/>
  <c r="BJ36" i="44"/>
  <c r="BJ36" i="47"/>
  <c r="BJ36" i="48" s="1"/>
  <c r="BJ36" i="45"/>
  <c r="BJ36" i="46"/>
  <c r="CP36" i="38"/>
  <c r="CP36" i="44"/>
  <c r="CP36" i="47"/>
  <c r="CP36" i="48" s="1"/>
  <c r="CP36" i="45"/>
  <c r="CP36" i="46"/>
  <c r="BB37" i="38"/>
  <c r="BB37" i="44"/>
  <c r="BB37" i="45"/>
  <c r="BB37" i="47"/>
  <c r="BB37" i="48" s="1"/>
  <c r="BB37" i="46"/>
  <c r="CH37" i="38"/>
  <c r="CH37" i="44"/>
  <c r="CH37" i="45"/>
  <c r="CH37" i="47"/>
  <c r="CH37" i="48" s="1"/>
  <c r="CH37" i="46"/>
  <c r="AT38" i="38"/>
  <c r="AT38" i="44"/>
  <c r="AT38" i="47"/>
  <c r="AT38" i="48" s="1"/>
  <c r="AT38" i="45"/>
  <c r="AT38" i="46"/>
  <c r="BZ38" i="38"/>
  <c r="BZ38" i="44"/>
  <c r="BZ38" i="47"/>
  <c r="BZ38" i="48" s="1"/>
  <c r="BZ38" i="45"/>
  <c r="BZ38" i="46"/>
  <c r="X39" i="38"/>
  <c r="X39" i="47"/>
  <c r="X39" i="48" s="1"/>
  <c r="X39" i="46"/>
  <c r="X39" i="45"/>
  <c r="X39" i="44"/>
  <c r="BD39" i="38"/>
  <c r="BD39" i="47"/>
  <c r="BD39" i="48" s="1"/>
  <c r="BD39" i="44"/>
  <c r="BD39" i="46"/>
  <c r="BD39" i="45"/>
  <c r="CJ39" i="38"/>
  <c r="CJ39" i="47"/>
  <c r="CJ39" i="48" s="1"/>
  <c r="CJ39" i="46"/>
  <c r="CJ39" i="44"/>
  <c r="CJ39" i="45"/>
  <c r="AZ40" i="38"/>
  <c r="AZ40" i="47"/>
  <c r="AZ40" i="48" s="1"/>
  <c r="AZ40" i="44"/>
  <c r="AZ40" i="46"/>
  <c r="AZ40" i="45"/>
  <c r="CF40" i="38"/>
  <c r="CF40" i="47"/>
  <c r="CF40" i="48" s="1"/>
  <c r="CF40" i="44"/>
  <c r="CF40" i="46"/>
  <c r="CF40" i="45"/>
  <c r="CZ41" i="38"/>
  <c r="CZ41" i="47"/>
  <c r="CZ41" i="48" s="1"/>
  <c r="CZ41" i="44"/>
  <c r="CZ41" i="46"/>
  <c r="CZ41" i="45"/>
  <c r="AJ42" i="38"/>
  <c r="AJ42" i="47"/>
  <c r="AJ42" i="48" s="1"/>
  <c r="AJ42" i="45"/>
  <c r="BP42" i="38"/>
  <c r="BP42" i="47"/>
  <c r="BP42" i="48" s="1"/>
  <c r="BP42" i="46"/>
  <c r="BP42" i="44"/>
  <c r="BP42" i="45"/>
  <c r="CV42" i="38"/>
  <c r="CV42" i="47"/>
  <c r="CV42" i="48" s="1"/>
  <c r="CV42" i="46"/>
  <c r="CV42" i="44"/>
  <c r="CV42" i="45"/>
  <c r="W21" i="50"/>
  <c r="W21" i="33"/>
  <c r="W21" i="23"/>
  <c r="W21" i="35"/>
  <c r="W21" i="34"/>
  <c r="H7" i="50"/>
  <c r="H7" i="33"/>
  <c r="H7" i="34"/>
  <c r="H7" i="35"/>
  <c r="H7" i="23"/>
  <c r="AZ23" i="38"/>
  <c r="AZ23" i="44"/>
  <c r="AZ23" i="45"/>
  <c r="AZ23" i="46"/>
  <c r="AZ23" i="47"/>
  <c r="AZ23" i="48" s="1"/>
  <c r="CH26" i="45"/>
  <c r="DB30" i="38"/>
  <c r="DB30" i="44"/>
  <c r="DB30" i="47"/>
  <c r="DB30" i="48" s="1"/>
  <c r="DB30" i="45"/>
  <c r="DB30" i="46"/>
  <c r="BH31" i="38"/>
  <c r="BH31" i="44"/>
  <c r="BH31" i="46"/>
  <c r="BH31" i="47"/>
  <c r="BH31" i="48" s="1"/>
  <c r="BH31" i="45"/>
  <c r="CN31" i="38"/>
  <c r="CN31" i="44"/>
  <c r="CN31" i="46"/>
  <c r="CN31" i="47"/>
  <c r="CN31" i="48" s="1"/>
  <c r="CN31" i="45"/>
  <c r="AR32" i="38"/>
  <c r="AR32" i="47"/>
  <c r="AR32" i="48" s="1"/>
  <c r="AR32" i="46"/>
  <c r="AR32" i="45"/>
  <c r="AR32" i="44"/>
  <c r="DD32" i="38"/>
  <c r="DD32" i="47"/>
  <c r="DD32" i="48" s="1"/>
  <c r="DD32" i="46"/>
  <c r="DD32" i="44"/>
  <c r="DD32" i="45"/>
  <c r="AB33" i="38"/>
  <c r="AB33" i="46"/>
  <c r="AB33" i="45"/>
  <c r="AB33" i="44"/>
  <c r="AB33" i="47"/>
  <c r="AB33" i="48" s="1"/>
  <c r="CN33" i="45"/>
  <c r="AR34" i="38"/>
  <c r="AR34" i="47"/>
  <c r="AR34" i="48" s="1"/>
  <c r="AR34" i="44"/>
  <c r="AR34" i="46"/>
  <c r="AR34" i="45"/>
  <c r="BX34" i="38"/>
  <c r="BX34" i="47"/>
  <c r="BX34" i="48" s="1"/>
  <c r="BX34" i="46"/>
  <c r="BX34" i="44"/>
  <c r="BX34" i="45"/>
  <c r="DD34" i="38"/>
  <c r="DD34" i="47"/>
  <c r="DD34" i="48" s="1"/>
  <c r="DD34" i="46"/>
  <c r="DD34" i="44"/>
  <c r="DD34" i="45"/>
  <c r="AR36" i="38"/>
  <c r="AR36" i="47"/>
  <c r="AR36" i="48" s="1"/>
  <c r="AR36" i="44"/>
  <c r="AR36" i="46"/>
  <c r="AR36" i="45"/>
  <c r="BX36" i="38"/>
  <c r="BX36" i="47"/>
  <c r="BX36" i="48" s="1"/>
  <c r="BX36" i="44"/>
  <c r="BX36" i="46"/>
  <c r="BX36" i="45"/>
  <c r="BH9" i="47"/>
  <c r="BH9" i="48" s="1"/>
  <c r="BL33" i="38"/>
  <c r="BL33" i="47"/>
  <c r="BL33" i="48" s="1"/>
  <c r="BL33" i="46"/>
  <c r="BL33" i="45"/>
  <c r="BL33" i="44"/>
  <c r="B34" i="38"/>
  <c r="B34" i="44"/>
  <c r="B34" i="45"/>
  <c r="B34" i="47"/>
  <c r="B34" i="48" s="1"/>
  <c r="B34" i="46"/>
  <c r="BN34" i="38"/>
  <c r="BN34" i="44"/>
  <c r="BN34" i="45"/>
  <c r="BN34" i="47"/>
  <c r="BN34" i="48" s="1"/>
  <c r="BN34" i="46"/>
  <c r="CL35" i="38"/>
  <c r="CL35" i="44"/>
  <c r="CL35" i="47"/>
  <c r="CL35" i="48" s="1"/>
  <c r="CL35" i="46"/>
  <c r="CL35" i="45"/>
  <c r="CR37" i="38"/>
  <c r="CR37" i="47"/>
  <c r="CR37" i="48" s="1"/>
  <c r="CR37" i="46"/>
  <c r="CR37" i="45"/>
  <c r="CR37" i="44"/>
  <c r="BV38" i="38"/>
  <c r="BV38" i="44"/>
  <c r="BV38" i="47"/>
  <c r="BV38" i="48" s="1"/>
  <c r="BV38" i="46"/>
  <c r="BV38" i="45"/>
  <c r="N39" i="38"/>
  <c r="N39" i="44"/>
  <c r="N39" i="45"/>
  <c r="N39" i="47"/>
  <c r="N39" i="48" s="1"/>
  <c r="N39" i="46"/>
  <c r="BZ39" i="38"/>
  <c r="BZ39" i="44"/>
  <c r="BZ39" i="45"/>
  <c r="BZ39" i="47"/>
  <c r="BZ39" i="48" s="1"/>
  <c r="BZ39" i="46"/>
  <c r="Z40" i="38"/>
  <c r="Z40" i="44"/>
  <c r="Z40" i="45"/>
  <c r="Z40" i="46"/>
  <c r="Z40" i="47"/>
  <c r="Z40" i="48" s="1"/>
  <c r="BF40" i="38"/>
  <c r="BF40" i="44"/>
  <c r="BF40" i="47"/>
  <c r="BF40" i="48" s="1"/>
  <c r="BF40" i="46"/>
  <c r="BF40" i="45"/>
  <c r="CL40" i="38"/>
  <c r="CL40" i="44"/>
  <c r="CL40" i="47"/>
  <c r="CL40" i="48" s="1"/>
  <c r="CL40" i="45"/>
  <c r="CL40" i="46"/>
  <c r="Z41" i="38"/>
  <c r="Z41" i="44"/>
  <c r="Z41" i="47"/>
  <c r="Z41" i="48" s="1"/>
  <c r="Z41" i="45"/>
  <c r="Z41" i="46"/>
  <c r="CL41" i="38"/>
  <c r="CL41" i="44"/>
  <c r="CL41" i="47"/>
  <c r="CL41" i="48" s="1"/>
  <c r="CL41" i="45"/>
  <c r="CL41" i="46"/>
  <c r="X30" i="38"/>
  <c r="X30" i="46"/>
  <c r="X30" i="45"/>
  <c r="X30" i="47"/>
  <c r="X30" i="48" s="1"/>
  <c r="X30" i="44"/>
  <c r="BD30" i="38"/>
  <c r="BD30" i="46"/>
  <c r="BD30" i="45"/>
  <c r="BD30" i="47"/>
  <c r="BD30" i="48" s="1"/>
  <c r="BD30" i="44"/>
  <c r="CJ30" i="46"/>
  <c r="CJ30" i="45"/>
  <c r="P31" i="45"/>
  <c r="AV31" i="45"/>
  <c r="AV31" i="44"/>
  <c r="CB31" i="38"/>
  <c r="CB31" i="47"/>
  <c r="CB31" i="48" s="1"/>
  <c r="CB31" i="46"/>
  <c r="CB31" i="45"/>
  <c r="CB31" i="44"/>
  <c r="BD32" i="38"/>
  <c r="BD32" i="44"/>
  <c r="BD32" i="46"/>
  <c r="BD32" i="47"/>
  <c r="BD32" i="48" s="1"/>
  <c r="BD32" i="45"/>
  <c r="CL32" i="38"/>
  <c r="CL32" i="44"/>
  <c r="CL32" i="47"/>
  <c r="CL32" i="48" s="1"/>
  <c r="CL32" i="45"/>
  <c r="CJ33" i="38"/>
  <c r="CJ33" i="47"/>
  <c r="CJ33" i="48" s="1"/>
  <c r="CJ33" i="46"/>
  <c r="CJ33" i="45"/>
  <c r="CJ33" i="44"/>
  <c r="B37" i="38"/>
  <c r="B37" i="44"/>
  <c r="B37" i="47"/>
  <c r="B37" i="48" s="1"/>
  <c r="B37" i="45"/>
  <c r="B37" i="46"/>
  <c r="BF37" i="38"/>
  <c r="BF37" i="44"/>
  <c r="BF37" i="47"/>
  <c r="BF37" i="48" s="1"/>
  <c r="BF37" i="45"/>
  <c r="BF37" i="46"/>
  <c r="CT37" i="38"/>
  <c r="CT37" i="44"/>
  <c r="CT37" i="47"/>
  <c r="CT37" i="48" s="1"/>
  <c r="CT37" i="45"/>
  <c r="CT37" i="46"/>
  <c r="DD38" i="38"/>
  <c r="DD38" i="47"/>
  <c r="DD38" i="48" s="1"/>
  <c r="DD38" i="46"/>
  <c r="DD38" i="44"/>
  <c r="DD38" i="45"/>
  <c r="CX39" i="38"/>
  <c r="CX39" i="44"/>
  <c r="CX39" i="47"/>
  <c r="CX39" i="48" s="1"/>
  <c r="CX39" i="45"/>
  <c r="CX39" i="46"/>
  <c r="BJ41" i="38"/>
  <c r="BJ41" i="44"/>
  <c r="BJ41" i="47"/>
  <c r="BJ41" i="48" s="1"/>
  <c r="BJ41" i="45"/>
  <c r="BJ41" i="46"/>
  <c r="N42" i="38"/>
  <c r="N42" i="44"/>
  <c r="N42" i="47"/>
  <c r="N42" i="48" s="1"/>
  <c r="N42" i="45"/>
  <c r="N42" i="46"/>
  <c r="AT42" i="38"/>
  <c r="AT42" i="44"/>
  <c r="AT42" i="47"/>
  <c r="AT42" i="48" s="1"/>
  <c r="AT42" i="45"/>
  <c r="AT42" i="46"/>
  <c r="BZ42" i="38"/>
  <c r="BZ42" i="44"/>
  <c r="BZ42" i="47"/>
  <c r="BZ42" i="48" s="1"/>
  <c r="BZ42" i="45"/>
  <c r="BZ42" i="46"/>
  <c r="AS22" i="38"/>
  <c r="AS22" i="46"/>
  <c r="AS22" i="47"/>
  <c r="AS22" i="48" s="1"/>
  <c r="AS22" i="45"/>
  <c r="AS22" i="44"/>
  <c r="BL26" i="38"/>
  <c r="BL26" i="44"/>
  <c r="BL26" i="45"/>
  <c r="BL26" i="47"/>
  <c r="BL26" i="48" s="1"/>
  <c r="BL26" i="46"/>
  <c r="CR26" i="38"/>
  <c r="CR26" i="44"/>
  <c r="CR26" i="47"/>
  <c r="CR26" i="48" s="1"/>
  <c r="CR26" i="45"/>
  <c r="CR26" i="46"/>
  <c r="J9" i="43"/>
  <c r="J8" i="43"/>
  <c r="AB8" i="43"/>
  <c r="AB9" i="43"/>
  <c r="AD6" i="47"/>
  <c r="AD6" i="48" s="1"/>
  <c r="AD6" i="38"/>
  <c r="AD6" i="45"/>
  <c r="AD6" i="44"/>
  <c r="AD6" i="46"/>
  <c r="AF9" i="47"/>
  <c r="AF9" i="48" s="1"/>
  <c r="AF9" i="38"/>
  <c r="AF9" i="46"/>
  <c r="AF9" i="44"/>
  <c r="AF9" i="45"/>
  <c r="M6" i="38"/>
  <c r="M6" i="47"/>
  <c r="M6" i="48" s="1"/>
  <c r="M6" i="44"/>
  <c r="M6" i="45"/>
  <c r="M6" i="46"/>
  <c r="Q8" i="47"/>
  <c r="Q8" i="48" s="1"/>
  <c r="Q8" i="38"/>
  <c r="Q8" i="44"/>
  <c r="Q8" i="45"/>
  <c r="Q8" i="46"/>
  <c r="L11" i="38"/>
  <c r="L11" i="47"/>
  <c r="L11" i="48" s="1"/>
  <c r="L11" i="44"/>
  <c r="L11" i="46"/>
  <c r="L11" i="45"/>
  <c r="O12" i="47"/>
  <c r="O12" i="48" s="1"/>
  <c r="O12" i="38"/>
  <c r="O12" i="45"/>
  <c r="O12" i="44"/>
  <c r="O12" i="46"/>
  <c r="BP23" i="38"/>
  <c r="BP23" i="47"/>
  <c r="BP23" i="48" s="1"/>
  <c r="BP23" i="44"/>
  <c r="BP23" i="45"/>
  <c r="BP23" i="46"/>
  <c r="AT27" i="38"/>
  <c r="AT27" i="44"/>
  <c r="AT27" i="47"/>
  <c r="AT27" i="48" s="1"/>
  <c r="AT27" i="45"/>
  <c r="AT27" i="46"/>
  <c r="BJ27" i="44"/>
  <c r="BJ27" i="38"/>
  <c r="BJ27" i="45"/>
  <c r="BJ27" i="47"/>
  <c r="BJ27" i="48" s="1"/>
  <c r="BJ27" i="46"/>
  <c r="BZ27" i="44"/>
  <c r="BZ27" i="38"/>
  <c r="BZ27" i="47"/>
  <c r="BZ27" i="48" s="1"/>
  <c r="BZ27" i="45"/>
  <c r="BZ27" i="46"/>
  <c r="CP27" i="44"/>
  <c r="CP27" i="38"/>
  <c r="CP27" i="47"/>
  <c r="CP27" i="48" s="1"/>
  <c r="CP27" i="45"/>
  <c r="CP27" i="46"/>
  <c r="BL35" i="38"/>
  <c r="BL35" i="47"/>
  <c r="BL35" i="48" s="1"/>
  <c r="BL35" i="44"/>
  <c r="BL35" i="46"/>
  <c r="BL35" i="45"/>
  <c r="CV37" i="38"/>
  <c r="CV37" i="46"/>
  <c r="CV37" i="44"/>
  <c r="CV37" i="45"/>
  <c r="CV37" i="47"/>
  <c r="CV37" i="48" s="1"/>
  <c r="BJ39" i="38"/>
  <c r="BJ39" i="44"/>
  <c r="BJ39" i="45"/>
  <c r="BJ39" i="47"/>
  <c r="BJ39" i="48" s="1"/>
  <c r="BJ39" i="46"/>
  <c r="BB40" i="38"/>
  <c r="BB40" i="44"/>
  <c r="BB40" i="47"/>
  <c r="BB40" i="48" s="1"/>
  <c r="BB40" i="46"/>
  <c r="BB40" i="45"/>
  <c r="BV41" i="38"/>
  <c r="BV41" i="44"/>
  <c r="BV41" i="47"/>
  <c r="BV41" i="48" s="1"/>
  <c r="BV41" i="45"/>
  <c r="BV41" i="46"/>
  <c r="AA7" i="46"/>
  <c r="AD10" i="38"/>
  <c r="AD10" i="45"/>
  <c r="AD10" i="44"/>
  <c r="AD10" i="47"/>
  <c r="AD10" i="48" s="1"/>
  <c r="AD10" i="46"/>
  <c r="AM11" i="43"/>
  <c r="AM10" i="43"/>
  <c r="AQ7" i="38"/>
  <c r="AQ7" i="46"/>
  <c r="AQ7" i="45"/>
  <c r="AQ7" i="44"/>
  <c r="AQ7" i="47"/>
  <c r="AQ7" i="48" s="1"/>
  <c r="CB33" i="38"/>
  <c r="CB33" i="47"/>
  <c r="CB33" i="48" s="1"/>
  <c r="CB33" i="44"/>
  <c r="CB33" i="46"/>
  <c r="CB33" i="45"/>
  <c r="F40" i="47"/>
  <c r="F40" i="48" s="1"/>
  <c r="F40" i="46"/>
  <c r="F40" i="45"/>
  <c r="K7" i="43"/>
  <c r="Z10" i="43"/>
  <c r="AD8" i="47"/>
  <c r="AD8" i="48" s="1"/>
  <c r="AD8" i="45"/>
  <c r="AD8" i="38"/>
  <c r="AD8" i="44"/>
  <c r="AD8" i="46"/>
  <c r="AC9" i="47"/>
  <c r="AC9" i="48" s="1"/>
  <c r="AC9" i="38"/>
  <c r="AC9" i="44"/>
  <c r="AC9" i="45"/>
  <c r="AC9" i="46"/>
  <c r="AG11" i="47"/>
  <c r="AG11" i="48" s="1"/>
  <c r="AG11" i="45"/>
  <c r="AG11" i="38"/>
  <c r="AO6" i="43"/>
  <c r="AX11" i="45"/>
  <c r="AX11" i="46"/>
  <c r="AX11" i="44"/>
  <c r="AX11" i="38"/>
  <c r="AX11" i="47"/>
  <c r="AX11" i="48" s="1"/>
  <c r="AP34" i="38"/>
  <c r="AP34" i="44"/>
  <c r="AP34" i="45"/>
  <c r="AP34" i="46"/>
  <c r="BZ40" i="38"/>
  <c r="BZ40" i="44"/>
  <c r="BZ40" i="47"/>
  <c r="BZ40" i="48" s="1"/>
  <c r="BZ40" i="45"/>
  <c r="BZ40" i="46"/>
  <c r="N7" i="47"/>
  <c r="N7" i="48" s="1"/>
  <c r="N7" i="44"/>
  <c r="N7" i="45"/>
  <c r="N7" i="46"/>
  <c r="N7" i="38"/>
  <c r="Y6" i="43"/>
  <c r="Y7" i="43"/>
  <c r="AN11" i="47"/>
  <c r="AN11" i="48" s="1"/>
  <c r="AN11" i="44"/>
  <c r="AN11" i="45"/>
  <c r="AN11" i="38"/>
  <c r="AN11" i="46"/>
  <c r="AV7" i="38"/>
  <c r="AV7" i="47"/>
  <c r="AV7" i="48" s="1"/>
  <c r="AV7" i="44"/>
  <c r="AV7" i="46"/>
  <c r="AV7" i="45"/>
  <c r="AS12" i="44"/>
  <c r="AS12" i="38"/>
  <c r="AS12" i="47"/>
  <c r="AS12" i="48" s="1"/>
  <c r="AS12" i="45"/>
  <c r="AS12" i="46"/>
  <c r="P7" i="38"/>
  <c r="P7" i="47"/>
  <c r="P7" i="48" s="1"/>
  <c r="P7" i="44"/>
  <c r="P7" i="46"/>
  <c r="P7" i="45"/>
  <c r="AF10" i="50"/>
  <c r="BM9" i="32"/>
  <c r="BN9" i="32"/>
  <c r="L6" i="47"/>
  <c r="L6" i="48" s="1"/>
  <c r="L6" i="44"/>
  <c r="L6" i="38"/>
  <c r="L6" i="46"/>
  <c r="L6" i="45"/>
  <c r="F10" i="42"/>
  <c r="F8" i="43"/>
  <c r="O10" i="47"/>
  <c r="O10" i="48" s="1"/>
  <c r="O10" i="38"/>
  <c r="O10" i="44"/>
  <c r="O10" i="45"/>
  <c r="O10" i="46"/>
  <c r="S7" i="47"/>
  <c r="S7" i="48" s="1"/>
  <c r="S7" i="38"/>
  <c r="S7" i="45"/>
  <c r="S7" i="46"/>
  <c r="S7" i="44"/>
  <c r="DA41" i="50"/>
  <c r="DA41" i="33"/>
  <c r="DA41" i="34"/>
  <c r="DA41" i="35"/>
  <c r="DA41" i="23"/>
  <c r="C43" i="50"/>
  <c r="C43" i="33"/>
  <c r="C43" i="35"/>
  <c r="C43" i="34"/>
  <c r="C43" i="23"/>
  <c r="BF43" i="50"/>
  <c r="BF43" i="34"/>
  <c r="BF43" i="33"/>
  <c r="BF43" i="23"/>
  <c r="BF43" i="35"/>
  <c r="BA42" i="50"/>
  <c r="BA42" i="23"/>
  <c r="BA42" i="34"/>
  <c r="BA42" i="35"/>
  <c r="BA42" i="33"/>
  <c r="CV41" i="50"/>
  <c r="CV41" i="33"/>
  <c r="CV41" i="35"/>
  <c r="CV41" i="23"/>
  <c r="CV41" i="34"/>
  <c r="G41" i="31"/>
  <c r="BD42" i="50"/>
  <c r="BD42" i="33"/>
  <c r="BD42" i="35"/>
  <c r="BD42" i="23"/>
  <c r="BD42" i="34"/>
  <c r="CU43" i="50"/>
  <c r="CU43" i="34"/>
  <c r="CU43" i="35"/>
  <c r="CU43" i="33"/>
  <c r="CU43" i="23"/>
  <c r="F43" i="50"/>
  <c r="F43" i="34"/>
  <c r="F43" i="23"/>
  <c r="F43" i="35"/>
  <c r="F43" i="33"/>
  <c r="AS42" i="50"/>
  <c r="AS42" i="23"/>
  <c r="AS42" i="34"/>
  <c r="AS42" i="33"/>
  <c r="AS42" i="35"/>
  <c r="CO41" i="50"/>
  <c r="CO41" i="34"/>
  <c r="CO41" i="33"/>
  <c r="CO41" i="35"/>
  <c r="CO41" i="23"/>
  <c r="BY41" i="50"/>
  <c r="BY41" i="33"/>
  <c r="BY41" i="35"/>
  <c r="BY41" i="23"/>
  <c r="BY41" i="34"/>
  <c r="BI41" i="50"/>
  <c r="BI41" i="33"/>
  <c r="BI41" i="35"/>
  <c r="BI41" i="23"/>
  <c r="BI41" i="34"/>
  <c r="CT40" i="50"/>
  <c r="CT40" i="34"/>
  <c r="CT40" i="23"/>
  <c r="CT40" i="35"/>
  <c r="CT40" i="33"/>
  <c r="AH40" i="50"/>
  <c r="AH40" i="34"/>
  <c r="AH40" i="33"/>
  <c r="AH40" i="35"/>
  <c r="AH40" i="23"/>
  <c r="BQ43" i="50"/>
  <c r="BQ43" i="34"/>
  <c r="BQ43" i="33"/>
  <c r="BQ43" i="23"/>
  <c r="BQ43" i="35"/>
  <c r="CZ42" i="50"/>
  <c r="CZ42" i="35"/>
  <c r="CZ42" i="33"/>
  <c r="CZ42" i="34"/>
  <c r="CZ42" i="23"/>
  <c r="AN42" i="50"/>
  <c r="AN42" i="35"/>
  <c r="AN42" i="33"/>
  <c r="AN42" i="23"/>
  <c r="AN42" i="34"/>
  <c r="CW40" i="50"/>
  <c r="CW40" i="33"/>
  <c r="CW40" i="23"/>
  <c r="CW40" i="34"/>
  <c r="CW40" i="35"/>
  <c r="AK40" i="50"/>
  <c r="AK40" i="23"/>
  <c r="AK40" i="35"/>
  <c r="AK40" i="33"/>
  <c r="AK40" i="34"/>
  <c r="C39" i="50"/>
  <c r="C39" i="23"/>
  <c r="CO42" i="50"/>
  <c r="CO42" i="23"/>
  <c r="CO42" i="34"/>
  <c r="CO42" i="35"/>
  <c r="CO42" i="33"/>
  <c r="AC42" i="50"/>
  <c r="AC42" i="23"/>
  <c r="AC42" i="34"/>
  <c r="AC42" i="35"/>
  <c r="AC42" i="33"/>
  <c r="BB40" i="35"/>
  <c r="BB40" i="34"/>
  <c r="CO39" i="50"/>
  <c r="CO39" i="34"/>
  <c r="CO39" i="35"/>
  <c r="CO39" i="33"/>
  <c r="CO39" i="23"/>
  <c r="BN39" i="50"/>
  <c r="BN39" i="33"/>
  <c r="BN39" i="23"/>
  <c r="BN39" i="35"/>
  <c r="BN39" i="34"/>
  <c r="AV39" i="50"/>
  <c r="AC39" i="50"/>
  <c r="AC39" i="34"/>
  <c r="AC39" i="23"/>
  <c r="AC39" i="33"/>
  <c r="AC39" i="35"/>
  <c r="BZ39" i="50"/>
  <c r="BZ39" i="23"/>
  <c r="BZ39" i="34"/>
  <c r="BZ39" i="33"/>
  <c r="BZ39" i="35"/>
  <c r="AF39" i="50"/>
  <c r="AF39" i="23"/>
  <c r="AF39" i="35"/>
  <c r="AF39" i="33"/>
  <c r="AF39" i="34"/>
  <c r="N39" i="50"/>
  <c r="N39" i="23"/>
  <c r="N39" i="34"/>
  <c r="N39" i="35"/>
  <c r="N39" i="33"/>
  <c r="CN37" i="50"/>
  <c r="CN37" i="35"/>
  <c r="CN37" i="33"/>
  <c r="CN37" i="34"/>
  <c r="CN37" i="23"/>
  <c r="BX37" i="50"/>
  <c r="BX37" i="34"/>
  <c r="BX37" i="33"/>
  <c r="BX37" i="35"/>
  <c r="BX37" i="23"/>
  <c r="BH37" i="50"/>
  <c r="BH37" i="35"/>
  <c r="BH37" i="34"/>
  <c r="BH37" i="33"/>
  <c r="BH37" i="23"/>
  <c r="AR37" i="50"/>
  <c r="AR37" i="34"/>
  <c r="AR37" i="35"/>
  <c r="AR37" i="33"/>
  <c r="AR37" i="23"/>
  <c r="AB37" i="50"/>
  <c r="AB37" i="34"/>
  <c r="L37" i="50"/>
  <c r="L37" i="23"/>
  <c r="L37" i="33"/>
  <c r="L37" i="34"/>
  <c r="L37" i="35"/>
  <c r="CO40" i="50"/>
  <c r="CO40" i="23"/>
  <c r="CO40" i="34"/>
  <c r="CO40" i="33"/>
  <c r="CO40" i="35"/>
  <c r="AC40" i="50"/>
  <c r="AC40" i="33"/>
  <c r="AC40" i="35"/>
  <c r="AC40" i="23"/>
  <c r="AC40" i="34"/>
  <c r="BR37" i="50"/>
  <c r="BR37" i="33"/>
  <c r="BR37" i="34"/>
  <c r="BR37" i="23"/>
  <c r="BR37" i="35"/>
  <c r="F37" i="50"/>
  <c r="F37" i="33"/>
  <c r="F37" i="23"/>
  <c r="F37" i="34"/>
  <c r="F37" i="35"/>
  <c r="CP35" i="50"/>
  <c r="CP35" i="23"/>
  <c r="CP35" i="33"/>
  <c r="CP35" i="34"/>
  <c r="CP35" i="35"/>
  <c r="BZ35" i="50"/>
  <c r="BZ35" i="23"/>
  <c r="BZ35" i="34"/>
  <c r="BZ35" i="33"/>
  <c r="BZ35" i="35"/>
  <c r="BJ35" i="50"/>
  <c r="BJ35" i="23"/>
  <c r="BJ35" i="33"/>
  <c r="BJ35" i="34"/>
  <c r="BJ35" i="35"/>
  <c r="AT35" i="50"/>
  <c r="AT35" i="23"/>
  <c r="AT35" i="34"/>
  <c r="AT35" i="33"/>
  <c r="AT35" i="35"/>
  <c r="AD35" i="50"/>
  <c r="AD35" i="33"/>
  <c r="AD35" i="34"/>
  <c r="AD35" i="23"/>
  <c r="AD35" i="35"/>
  <c r="N35" i="50"/>
  <c r="N35" i="23"/>
  <c r="N35" i="34"/>
  <c r="N35" i="33"/>
  <c r="N35" i="35"/>
  <c r="CY33" i="50"/>
  <c r="CY33" i="34"/>
  <c r="CY33" i="23"/>
  <c r="CY33" i="33"/>
  <c r="CY33" i="35"/>
  <c r="AM33" i="50"/>
  <c r="AM33" i="34"/>
  <c r="AM33" i="33"/>
  <c r="AM33" i="23"/>
  <c r="AM33" i="35"/>
  <c r="W33" i="50"/>
  <c r="W33" i="23"/>
  <c r="W33" i="34"/>
  <c r="W33" i="35"/>
  <c r="W33" i="33"/>
  <c r="G33" i="23"/>
  <c r="CN31" i="50"/>
  <c r="CN31" i="34"/>
  <c r="CN31" i="35"/>
  <c r="CN31" i="33"/>
  <c r="CN31" i="23"/>
  <c r="BH31" i="35"/>
  <c r="AR31" i="50"/>
  <c r="AR31" i="34"/>
  <c r="AR31" i="35"/>
  <c r="AR31" i="33"/>
  <c r="AR31" i="23"/>
  <c r="AB31" i="50"/>
  <c r="AB31" i="33"/>
  <c r="AB31" i="23"/>
  <c r="AB31" i="34"/>
  <c r="AB31" i="35"/>
  <c r="L31" i="50"/>
  <c r="L31" i="23"/>
  <c r="BW29" i="35"/>
  <c r="BG29" i="50"/>
  <c r="BG29" i="23"/>
  <c r="BG29" i="35"/>
  <c r="BG29" i="34"/>
  <c r="BG29" i="33"/>
  <c r="AU29" i="34"/>
  <c r="AM29" i="23"/>
  <c r="BZ40" i="50"/>
  <c r="BZ40" i="23"/>
  <c r="BZ40" i="35"/>
  <c r="BZ40" i="33"/>
  <c r="BZ40" i="34"/>
  <c r="BZ37" i="50"/>
  <c r="BZ37" i="33"/>
  <c r="BZ37" i="23"/>
  <c r="BZ37" i="34"/>
  <c r="BZ37" i="35"/>
  <c r="AT37" i="50"/>
  <c r="AT37" i="23"/>
  <c r="AT37" i="34"/>
  <c r="AT37" i="35"/>
  <c r="AT37" i="33"/>
  <c r="N37" i="50"/>
  <c r="N37" i="33"/>
  <c r="N37" i="23"/>
  <c r="N37" i="34"/>
  <c r="N37" i="35"/>
  <c r="CN35" i="33"/>
  <c r="BX35" i="50"/>
  <c r="BX35" i="33"/>
  <c r="BX35" i="23"/>
  <c r="BX35" i="35"/>
  <c r="BX35" i="34"/>
  <c r="BH35" i="50"/>
  <c r="BH35" i="33"/>
  <c r="BH35" i="35"/>
  <c r="BH35" i="23"/>
  <c r="BH35" i="34"/>
  <c r="AR35" i="33"/>
  <c r="L35" i="50"/>
  <c r="L35" i="33"/>
  <c r="L35" i="23"/>
  <c r="L35" i="34"/>
  <c r="L35" i="35"/>
  <c r="DC33" i="50"/>
  <c r="DC33" i="33"/>
  <c r="DC33" i="34"/>
  <c r="DC33" i="23"/>
  <c r="DC33" i="35"/>
  <c r="CM33" i="50"/>
  <c r="CM33" i="33"/>
  <c r="CM33" i="23"/>
  <c r="CM33" i="35"/>
  <c r="CM33" i="34"/>
  <c r="BG33" i="50"/>
  <c r="BG33" i="35"/>
  <c r="BG33" i="33"/>
  <c r="BG33" i="34"/>
  <c r="BG33" i="23"/>
  <c r="AQ33" i="50"/>
  <c r="AQ33" i="33"/>
  <c r="AA33" i="50"/>
  <c r="AA33" i="33"/>
  <c r="AA33" i="23"/>
  <c r="AA33" i="35"/>
  <c r="AA33" i="34"/>
  <c r="K33" i="50"/>
  <c r="K33" i="34"/>
  <c r="K33" i="33"/>
  <c r="K33" i="23"/>
  <c r="K33" i="35"/>
  <c r="CX31" i="50"/>
  <c r="CX31" i="34"/>
  <c r="CX31" i="33"/>
  <c r="CX31" i="35"/>
  <c r="CX31" i="23"/>
  <c r="CH31" i="50"/>
  <c r="CH31" i="33"/>
  <c r="CH31" i="35"/>
  <c r="CH31" i="23"/>
  <c r="CH31" i="34"/>
  <c r="BR31" i="50"/>
  <c r="BR31" i="23"/>
  <c r="BR31" i="34"/>
  <c r="BR31" i="33"/>
  <c r="BR31" i="35"/>
  <c r="BB31" i="50"/>
  <c r="BB31" i="33"/>
  <c r="BB31" i="34"/>
  <c r="BB31" i="23"/>
  <c r="BB31" i="35"/>
  <c r="AL31" i="50"/>
  <c r="AL31" i="33"/>
  <c r="AL31" i="34"/>
  <c r="AL31" i="23"/>
  <c r="AL31" i="35"/>
  <c r="V31" i="50"/>
  <c r="V31" i="33"/>
  <c r="V31" i="34"/>
  <c r="V31" i="23"/>
  <c r="V31" i="35"/>
  <c r="F31" i="50"/>
  <c r="F31" i="33"/>
  <c r="F31" i="34"/>
  <c r="F31" i="23"/>
  <c r="F31" i="35"/>
  <c r="CQ29" i="50"/>
  <c r="CQ29" i="33"/>
  <c r="CQ29" i="23"/>
  <c r="CQ29" i="34"/>
  <c r="CQ29" i="35"/>
  <c r="CA29" i="50"/>
  <c r="CA29" i="35"/>
  <c r="CA29" i="34"/>
  <c r="CA29" i="23"/>
  <c r="CA29" i="33"/>
  <c r="BK29" i="33"/>
  <c r="CQ36" i="50"/>
  <c r="CQ36" i="33"/>
  <c r="CQ36" i="35"/>
  <c r="CQ36" i="23"/>
  <c r="CQ36" i="34"/>
  <c r="BK36" i="50"/>
  <c r="BK36" i="33"/>
  <c r="BK36" i="35"/>
  <c r="BK36" i="23"/>
  <c r="BK36" i="34"/>
  <c r="AE36" i="50"/>
  <c r="AE36" i="33"/>
  <c r="AE36" i="35"/>
  <c r="AE36" i="23"/>
  <c r="AE36" i="34"/>
  <c r="AG29" i="50"/>
  <c r="AG29" i="33"/>
  <c r="AG29" i="23"/>
  <c r="AG29" i="34"/>
  <c r="AG29" i="35"/>
  <c r="Q29" i="50"/>
  <c r="Q29" i="33"/>
  <c r="Q29" i="23"/>
  <c r="Q29" i="35"/>
  <c r="Q29" i="34"/>
  <c r="CY28" i="50"/>
  <c r="CY28" i="35"/>
  <c r="CY28" i="33"/>
  <c r="CY28" i="23"/>
  <c r="CY28" i="34"/>
  <c r="BS28" i="50"/>
  <c r="BS28" i="33"/>
  <c r="BS28" i="23"/>
  <c r="BS28" i="35"/>
  <c r="BS28" i="34"/>
  <c r="AM28" i="23"/>
  <c r="G28" i="50"/>
  <c r="G28" i="33"/>
  <c r="G28" i="23"/>
  <c r="G28" i="35"/>
  <c r="G28" i="34"/>
  <c r="CS27" i="50"/>
  <c r="CS27" i="34"/>
  <c r="CS27" i="33"/>
  <c r="CS27" i="23"/>
  <c r="CS27" i="35"/>
  <c r="CC27" i="50"/>
  <c r="CC27" i="33"/>
  <c r="CC27" i="23"/>
  <c r="CC27" i="34"/>
  <c r="CC27" i="35"/>
  <c r="BM27" i="50"/>
  <c r="BM27" i="34"/>
  <c r="BM27" i="33"/>
  <c r="BM27" i="35"/>
  <c r="BM27" i="23"/>
  <c r="AW27" i="50"/>
  <c r="AW27" i="34"/>
  <c r="AW27" i="23"/>
  <c r="AW27" i="33"/>
  <c r="AW27" i="35"/>
  <c r="AG27" i="50"/>
  <c r="AG27" i="33"/>
  <c r="AG27" i="35"/>
  <c r="AG27" i="34"/>
  <c r="AG27" i="23"/>
  <c r="Q27" i="50"/>
  <c r="Q27" i="34"/>
  <c r="Q27" i="33"/>
  <c r="Q27" i="23"/>
  <c r="Q27" i="35"/>
  <c r="CR25" i="35"/>
  <c r="CJ25" i="50"/>
  <c r="BT25" i="50"/>
  <c r="BT25" i="33"/>
  <c r="BT25" i="23"/>
  <c r="BT25" i="34"/>
  <c r="BT25" i="35"/>
  <c r="BL25" i="50"/>
  <c r="BL25" i="34"/>
  <c r="BL25" i="33"/>
  <c r="BD25" i="50"/>
  <c r="BD25" i="35"/>
  <c r="BD25" i="33"/>
  <c r="BD25" i="34"/>
  <c r="BD25" i="23"/>
  <c r="AV25" i="23"/>
  <c r="AV25" i="35"/>
  <c r="AV25" i="34"/>
  <c r="AN25" i="50"/>
  <c r="AN25" i="33"/>
  <c r="H25" i="50"/>
  <c r="H25" i="23"/>
  <c r="H25" i="34"/>
  <c r="H25" i="33"/>
  <c r="H25" i="35"/>
  <c r="DC23" i="50"/>
  <c r="DC23" i="33"/>
  <c r="DC23" i="23"/>
  <c r="DC23" i="34"/>
  <c r="DC23" i="35"/>
  <c r="CE23" i="35"/>
  <c r="CE23" i="33"/>
  <c r="BO23" i="34"/>
  <c r="AY23" i="50"/>
  <c r="AY23" i="34"/>
  <c r="AY23" i="33"/>
  <c r="AY23" i="23"/>
  <c r="AY23" i="35"/>
  <c r="AQ23" i="50"/>
  <c r="AQ23" i="33"/>
  <c r="AQ23" i="34"/>
  <c r="AQ23" i="23"/>
  <c r="AQ23" i="35"/>
  <c r="AI23" i="34"/>
  <c r="S23" i="23"/>
  <c r="C23" i="50"/>
  <c r="C23" i="34"/>
  <c r="C23" i="33"/>
  <c r="C23" i="23"/>
  <c r="C23" i="35"/>
  <c r="AA43" i="50"/>
  <c r="AA43" i="34"/>
  <c r="AA43" i="35"/>
  <c r="AA43" i="33"/>
  <c r="AA43" i="23"/>
  <c r="CM36" i="50"/>
  <c r="CM36" i="35"/>
  <c r="CM36" i="33"/>
  <c r="CM36" i="23"/>
  <c r="CM36" i="34"/>
  <c r="V29" i="33"/>
  <c r="CP27" i="50"/>
  <c r="CP27" i="34"/>
  <c r="CP27" i="23"/>
  <c r="CP27" i="33"/>
  <c r="CP27" i="35"/>
  <c r="BJ27" i="50"/>
  <c r="BJ27" i="33"/>
  <c r="BJ27" i="23"/>
  <c r="BJ27" i="34"/>
  <c r="BJ27" i="35"/>
  <c r="AD27" i="50"/>
  <c r="AD27" i="23"/>
  <c r="AD27" i="34"/>
  <c r="AD27" i="35"/>
  <c r="AD27" i="33"/>
  <c r="D27" i="34"/>
  <c r="CG28" i="50"/>
  <c r="CG28" i="34"/>
  <c r="CG28" i="33"/>
  <c r="CG28" i="23"/>
  <c r="CG28" i="35"/>
  <c r="BA28" i="50"/>
  <c r="BA28" i="23"/>
  <c r="BA28" i="33"/>
  <c r="BA28" i="35"/>
  <c r="BA28" i="34"/>
  <c r="U28" i="50"/>
  <c r="U28" i="35"/>
  <c r="U28" i="34"/>
  <c r="U28" i="33"/>
  <c r="U28" i="23"/>
  <c r="BX27" i="35"/>
  <c r="BX27" i="33"/>
  <c r="CF27" i="50"/>
  <c r="CF27" i="34"/>
  <c r="CB21" i="50"/>
  <c r="CB21" i="34"/>
  <c r="CB21" i="33"/>
  <c r="CB21" i="35"/>
  <c r="CB21" i="23"/>
  <c r="AV21" i="50"/>
  <c r="AV21" i="34"/>
  <c r="AV21" i="33"/>
  <c r="AV21" i="35"/>
  <c r="AV21" i="23"/>
  <c r="P21" i="50"/>
  <c r="P21" i="34"/>
  <c r="P21" i="33"/>
  <c r="P21" i="35"/>
  <c r="P21" i="23"/>
  <c r="BO12" i="50"/>
  <c r="BO12" i="34"/>
  <c r="BO12" i="35"/>
  <c r="BO12" i="33"/>
  <c r="BO12" i="23"/>
  <c r="BL11" i="50"/>
  <c r="BL11" i="34"/>
  <c r="BL11" i="33"/>
  <c r="BL11" i="23"/>
  <c r="BL11" i="35"/>
  <c r="BZ28" i="50"/>
  <c r="BZ28" i="33"/>
  <c r="BZ28" i="23"/>
  <c r="BZ28" i="35"/>
  <c r="BZ28" i="34"/>
  <c r="N28" i="50"/>
  <c r="N28" i="33"/>
  <c r="N28" i="23"/>
  <c r="N28" i="35"/>
  <c r="N28" i="34"/>
  <c r="AJ27" i="50"/>
  <c r="AJ27" i="33"/>
  <c r="AJ27" i="23"/>
  <c r="AJ27" i="35"/>
  <c r="AJ27" i="34"/>
  <c r="BJ7" i="50"/>
  <c r="BJ7" i="33"/>
  <c r="BJ7" i="34"/>
  <c r="BJ7" i="23"/>
  <c r="BJ7" i="35"/>
  <c r="AR13" i="50"/>
  <c r="AR13" i="34"/>
  <c r="AR13" i="33"/>
  <c r="AR13" i="23"/>
  <c r="AR13" i="35"/>
  <c r="AL11" i="50"/>
  <c r="AL11" i="35"/>
  <c r="AL11" i="33"/>
  <c r="AL11" i="34"/>
  <c r="AL11" i="23"/>
  <c r="AB7" i="34"/>
  <c r="V6" i="50"/>
  <c r="V6" i="34"/>
  <c r="V6" i="33"/>
  <c r="V6" i="35"/>
  <c r="V6" i="23"/>
  <c r="K11" i="50"/>
  <c r="K11" i="34"/>
  <c r="K11" i="33"/>
  <c r="K11" i="23"/>
  <c r="K11" i="35"/>
  <c r="J6" i="50"/>
  <c r="J6" i="34"/>
  <c r="J6" i="23"/>
  <c r="J6" i="35"/>
  <c r="J6" i="33"/>
  <c r="AJ21" i="38"/>
  <c r="AJ21" i="45"/>
  <c r="AJ21" i="44"/>
  <c r="AJ21" i="47"/>
  <c r="AJ21" i="48" s="1"/>
  <c r="AJ21" i="46"/>
  <c r="CV21" i="38"/>
  <c r="CV21" i="45"/>
  <c r="CV21" i="47"/>
  <c r="CV21" i="48" s="1"/>
  <c r="CV21" i="44"/>
  <c r="CV21" i="46"/>
  <c r="AB28" i="50"/>
  <c r="AB28" i="34"/>
  <c r="AB28" i="23"/>
  <c r="AB28" i="35"/>
  <c r="AB28" i="33"/>
  <c r="BB12" i="35"/>
  <c r="BB12" i="33"/>
  <c r="BB12" i="23"/>
  <c r="BC7" i="50"/>
  <c r="BC7" i="33"/>
  <c r="BC7" i="34"/>
  <c r="BC7" i="35"/>
  <c r="BC7" i="23"/>
  <c r="AM11" i="33"/>
  <c r="AK8" i="50"/>
  <c r="AK8" i="35"/>
  <c r="AK8" i="33"/>
  <c r="AK8" i="23"/>
  <c r="AK8" i="34"/>
  <c r="U9" i="50"/>
  <c r="U9" i="33"/>
  <c r="U9" i="35"/>
  <c r="U9" i="34"/>
  <c r="U9" i="23"/>
  <c r="L11" i="50"/>
  <c r="L11" i="34"/>
  <c r="L11" i="33"/>
  <c r="L11" i="35"/>
  <c r="L11" i="23"/>
  <c r="BM9" i="47"/>
  <c r="BM9" i="48" s="1"/>
  <c r="BM9" i="45"/>
  <c r="BM9" i="44"/>
  <c r="BM9" i="38"/>
  <c r="BM9" i="46"/>
  <c r="BM11" i="47"/>
  <c r="BM11" i="48" s="1"/>
  <c r="BM11" i="46"/>
  <c r="BM11" i="45"/>
  <c r="BM11" i="44"/>
  <c r="BM11" i="38"/>
  <c r="AQ28" i="50"/>
  <c r="AQ28" i="35"/>
  <c r="AQ28" i="23"/>
  <c r="AQ28" i="33"/>
  <c r="AQ28" i="34"/>
  <c r="J21" i="50"/>
  <c r="J21" i="34"/>
  <c r="J21" i="23"/>
  <c r="J21" i="33"/>
  <c r="J21" i="35"/>
  <c r="Z6" i="50"/>
  <c r="Z6" i="34"/>
  <c r="Z6" i="33"/>
  <c r="Z6" i="35"/>
  <c r="Z6" i="23"/>
  <c r="C12" i="50"/>
  <c r="C12" i="34"/>
  <c r="C12" i="35"/>
  <c r="C12" i="23"/>
  <c r="C12" i="33"/>
  <c r="N6" i="50"/>
  <c r="N6" i="34"/>
  <c r="N6" i="23"/>
  <c r="N6" i="35"/>
  <c r="N6" i="33"/>
  <c r="BC9" i="47"/>
  <c r="BC9" i="48" s="1"/>
  <c r="BC9" i="44"/>
  <c r="BC9" i="38"/>
  <c r="BC9" i="45"/>
  <c r="BC9" i="46"/>
  <c r="AS21" i="43"/>
  <c r="BH21" i="38"/>
  <c r="BH21" i="47"/>
  <c r="BH21" i="48" s="1"/>
  <c r="BH21" i="44"/>
  <c r="BH21" i="45"/>
  <c r="BH21" i="46"/>
  <c r="CF22" i="38"/>
  <c r="CF22" i="47"/>
  <c r="CF22" i="48" s="1"/>
  <c r="CF22" i="44"/>
  <c r="CF22" i="45"/>
  <c r="CF22" i="46"/>
  <c r="DE27" i="38"/>
  <c r="DE27" i="47"/>
  <c r="DE27" i="48" s="1"/>
  <c r="DE27" i="46"/>
  <c r="DE27" i="44"/>
  <c r="DE27" i="45"/>
  <c r="CI36" i="50"/>
  <c r="CI36" i="23"/>
  <c r="CI36" i="33"/>
  <c r="CI36" i="35"/>
  <c r="CI36" i="34"/>
  <c r="BC36" i="35"/>
  <c r="W36" i="23"/>
  <c r="CQ21" i="50"/>
  <c r="CQ21" i="34"/>
  <c r="CQ21" i="33"/>
  <c r="CQ21" i="23"/>
  <c r="CQ21" i="35"/>
  <c r="BD6" i="50"/>
  <c r="BD6" i="33"/>
  <c r="BD6" i="34"/>
  <c r="BD6" i="23"/>
  <c r="BD6" i="35"/>
  <c r="V9" i="50"/>
  <c r="V9" i="35"/>
  <c r="V9" i="33"/>
  <c r="V9" i="23"/>
  <c r="V9" i="34"/>
  <c r="BK6" i="47"/>
  <c r="BK6" i="48" s="1"/>
  <c r="BK6" i="38"/>
  <c r="BK6" i="45"/>
  <c r="BK6" i="44"/>
  <c r="BK6" i="46"/>
  <c r="BG11" i="47"/>
  <c r="BG11" i="48" s="1"/>
  <c r="BG11" i="38"/>
  <c r="BG11" i="44"/>
  <c r="BG11" i="46"/>
  <c r="BG11" i="45"/>
  <c r="AF22" i="44"/>
  <c r="BL22" i="38"/>
  <c r="BL22" i="45"/>
  <c r="BL22" i="47"/>
  <c r="BL22" i="48" s="1"/>
  <c r="BL22" i="44"/>
  <c r="BL22" i="46"/>
  <c r="CR22" i="45"/>
  <c r="DE29" i="38"/>
  <c r="DE29" i="47"/>
  <c r="DE29" i="48" s="1"/>
  <c r="DE29" i="45"/>
  <c r="DE29" i="44"/>
  <c r="DE29" i="46"/>
  <c r="BL6" i="50"/>
  <c r="BL6" i="33"/>
  <c r="BL6" i="34"/>
  <c r="BL6" i="23"/>
  <c r="BL6" i="35"/>
  <c r="BD10" i="42"/>
  <c r="BD10" i="43" s="1"/>
  <c r="K21" i="43"/>
  <c r="K22" i="43"/>
  <c r="M22" i="38"/>
  <c r="M22" i="47"/>
  <c r="M22" i="48" s="1"/>
  <c r="M22" i="45"/>
  <c r="M22" i="46"/>
  <c r="M22" i="44"/>
  <c r="BS21" i="43"/>
  <c r="BS22" i="43"/>
  <c r="BC23" i="38"/>
  <c r="BC23" i="44"/>
  <c r="BC23" i="45"/>
  <c r="BC23" i="47"/>
  <c r="BC23" i="48" s="1"/>
  <c r="BC23" i="46"/>
  <c r="BK23" i="43"/>
  <c r="BK22" i="43"/>
  <c r="CZ23" i="44"/>
  <c r="CZ23" i="45"/>
  <c r="BE24" i="38"/>
  <c r="BE24" i="47"/>
  <c r="BE24" i="48" s="1"/>
  <c r="BE24" i="44"/>
  <c r="BE24" i="46"/>
  <c r="BE24" i="45"/>
  <c r="X25" i="43"/>
  <c r="X24" i="43"/>
  <c r="AD25" i="43"/>
  <c r="AD24" i="43"/>
  <c r="AH25" i="43"/>
  <c r="AH24" i="43"/>
  <c r="AZ25" i="45"/>
  <c r="AZ25" i="44"/>
  <c r="BD25" i="43"/>
  <c r="BD24" i="43"/>
  <c r="BJ25" i="43"/>
  <c r="BJ24" i="43"/>
  <c r="BN25" i="43"/>
  <c r="BN24" i="43"/>
  <c r="CL25" i="38"/>
  <c r="CL25" i="44"/>
  <c r="CL25" i="47"/>
  <c r="CL25" i="48" s="1"/>
  <c r="CL25" i="46"/>
  <c r="CL25" i="45"/>
  <c r="CT25" i="44"/>
  <c r="CT25" i="45"/>
  <c r="AM25" i="38"/>
  <c r="AM25" i="44"/>
  <c r="AM25" i="45"/>
  <c r="AM25" i="46"/>
  <c r="AM25" i="47"/>
  <c r="AM25" i="48" s="1"/>
  <c r="AY25" i="38"/>
  <c r="AY25" i="45"/>
  <c r="AY25" i="47"/>
  <c r="AY25" i="48" s="1"/>
  <c r="AY25" i="44"/>
  <c r="AY25" i="46"/>
  <c r="BI25" i="38"/>
  <c r="BI25" i="44"/>
  <c r="BI25" i="46"/>
  <c r="BI25" i="45"/>
  <c r="BI25" i="47"/>
  <c r="BI25" i="48" s="1"/>
  <c r="BS25" i="44"/>
  <c r="BS25" i="45"/>
  <c r="BS25" i="47"/>
  <c r="BS25" i="48" s="1"/>
  <c r="BS25" i="46"/>
  <c r="CK25" i="44"/>
  <c r="CS25" i="38"/>
  <c r="CS25" i="44"/>
  <c r="CS25" i="45"/>
  <c r="CS25" i="46"/>
  <c r="CS25" i="47"/>
  <c r="CS25" i="48" s="1"/>
  <c r="DA25" i="47"/>
  <c r="DA25" i="48" s="1"/>
  <c r="CI30" i="38"/>
  <c r="CI30" i="47"/>
  <c r="CI30" i="48" s="1"/>
  <c r="CI30" i="45"/>
  <c r="CI30" i="44"/>
  <c r="CI30" i="46"/>
  <c r="CQ30" i="38"/>
  <c r="CQ30" i="47"/>
  <c r="CQ30" i="48" s="1"/>
  <c r="CQ30" i="44"/>
  <c r="CQ30" i="45"/>
  <c r="CQ30" i="46"/>
  <c r="CY30" i="38"/>
  <c r="CY30" i="47"/>
  <c r="CY30" i="48" s="1"/>
  <c r="CY30" i="45"/>
  <c r="CY30" i="44"/>
  <c r="CY30" i="46"/>
  <c r="BI28" i="50"/>
  <c r="BI28" i="33"/>
  <c r="BI28" i="34"/>
  <c r="BI28" i="23"/>
  <c r="BI28" i="35"/>
  <c r="AL21" i="50"/>
  <c r="AL21" i="34"/>
  <c r="AL21" i="23"/>
  <c r="AL21" i="33"/>
  <c r="AL21" i="35"/>
  <c r="BE13" i="50"/>
  <c r="BE13" i="23"/>
  <c r="BE13" i="33"/>
  <c r="BE13" i="34"/>
  <c r="BE13" i="35"/>
  <c r="BJ8" i="50"/>
  <c r="BJ8" i="33"/>
  <c r="BJ8" i="34"/>
  <c r="BJ8" i="35"/>
  <c r="BJ8" i="23"/>
  <c r="F10" i="50"/>
  <c r="F10" i="34"/>
  <c r="F10" i="23"/>
  <c r="F10" i="35"/>
  <c r="F10" i="33"/>
  <c r="BL8" i="47"/>
  <c r="BL8" i="48" s="1"/>
  <c r="BL8" i="38"/>
  <c r="BL8" i="45"/>
  <c r="BL8" i="46"/>
  <c r="BL8" i="44"/>
  <c r="BL10" i="47"/>
  <c r="BL10" i="48" s="1"/>
  <c r="BL10" i="38"/>
  <c r="BL10" i="46"/>
  <c r="BL10" i="44"/>
  <c r="BL10" i="45"/>
  <c r="Z21" i="45"/>
  <c r="AA21" i="43"/>
  <c r="AA22" i="43"/>
  <c r="AV29" i="38"/>
  <c r="AV29" i="47"/>
  <c r="AV29" i="48" s="1"/>
  <c r="AV29" i="44"/>
  <c r="AV29" i="46"/>
  <c r="AV29" i="45"/>
  <c r="BD29" i="38"/>
  <c r="BD29" i="47"/>
  <c r="BD29" i="48" s="1"/>
  <c r="BD29" i="46"/>
  <c r="BD29" i="45"/>
  <c r="BD29" i="44"/>
  <c r="BL29" i="38"/>
  <c r="BL29" i="47"/>
  <c r="BL29" i="48" s="1"/>
  <c r="BL29" i="44"/>
  <c r="BL29" i="46"/>
  <c r="BL29" i="45"/>
  <c r="BT29" i="38"/>
  <c r="BT29" i="47"/>
  <c r="BT29" i="48" s="1"/>
  <c r="BT29" i="46"/>
  <c r="BT29" i="45"/>
  <c r="BT29" i="44"/>
  <c r="CB29" i="44"/>
  <c r="CJ29" i="38"/>
  <c r="CJ29" i="47"/>
  <c r="CJ29" i="48" s="1"/>
  <c r="CJ29" i="46"/>
  <c r="CJ29" i="45"/>
  <c r="CJ29" i="44"/>
  <c r="CR29" i="38"/>
  <c r="CR29" i="47"/>
  <c r="CR29" i="48" s="1"/>
  <c r="CR29" i="44"/>
  <c r="CR29" i="46"/>
  <c r="CR29" i="45"/>
  <c r="CZ29" i="38"/>
  <c r="CZ29" i="45"/>
  <c r="CZ29" i="44"/>
  <c r="C30" i="38"/>
  <c r="C30" i="44"/>
  <c r="C30" i="45"/>
  <c r="C30" i="47"/>
  <c r="C30" i="48" s="1"/>
  <c r="C30" i="46"/>
  <c r="G30" i="38"/>
  <c r="G30" i="47"/>
  <c r="G30" i="48" s="1"/>
  <c r="G30" i="45"/>
  <c r="G30" i="44"/>
  <c r="G30" i="46"/>
  <c r="K30" i="38"/>
  <c r="K30" i="45"/>
  <c r="K30" i="44"/>
  <c r="K30" i="47"/>
  <c r="K30" i="48" s="1"/>
  <c r="K30" i="46"/>
  <c r="O30" i="38"/>
  <c r="O30" i="47"/>
  <c r="O30" i="48" s="1"/>
  <c r="O30" i="45"/>
  <c r="O30" i="44"/>
  <c r="O30" i="46"/>
  <c r="S30" i="38"/>
  <c r="S30" i="45"/>
  <c r="S30" i="47"/>
  <c r="S30" i="48" s="1"/>
  <c r="S30" i="44"/>
  <c r="S30" i="46"/>
  <c r="W30" i="38"/>
  <c r="W30" i="47"/>
  <c r="W30" i="48" s="1"/>
  <c r="W30" i="45"/>
  <c r="W30" i="44"/>
  <c r="W30" i="46"/>
  <c r="AA30" i="38"/>
  <c r="AA30" i="45"/>
  <c r="AA30" i="44"/>
  <c r="AA30" i="46"/>
  <c r="AA30" i="47"/>
  <c r="AA30" i="48" s="1"/>
  <c r="AE30" i="38"/>
  <c r="AE30" i="45"/>
  <c r="AE30" i="46"/>
  <c r="AI30" i="38"/>
  <c r="AI30" i="44"/>
  <c r="AI30" i="45"/>
  <c r="AI30" i="47"/>
  <c r="AI30" i="48" s="1"/>
  <c r="AI30" i="46"/>
  <c r="AM30" i="38"/>
  <c r="AM30" i="47"/>
  <c r="AM30" i="48" s="1"/>
  <c r="AM30" i="45"/>
  <c r="AM30" i="44"/>
  <c r="AM30" i="46"/>
  <c r="AQ30" i="38"/>
  <c r="AQ30" i="45"/>
  <c r="AQ30" i="47"/>
  <c r="AQ30" i="48" s="1"/>
  <c r="AQ30" i="44"/>
  <c r="AQ30" i="46"/>
  <c r="AU30" i="38"/>
  <c r="AU30" i="47"/>
  <c r="AU30" i="48" s="1"/>
  <c r="AU30" i="45"/>
  <c r="AU30" i="44"/>
  <c r="AU30" i="46"/>
  <c r="AY30" i="45"/>
  <c r="BC30" i="38"/>
  <c r="BC30" i="47"/>
  <c r="BC30" i="48" s="1"/>
  <c r="BC30" i="45"/>
  <c r="BC30" i="44"/>
  <c r="BC30" i="46"/>
  <c r="BG30" i="38"/>
  <c r="BG30" i="45"/>
  <c r="BG30" i="44"/>
  <c r="BG30" i="46"/>
  <c r="BG30" i="47"/>
  <c r="BG30" i="48" s="1"/>
  <c r="BK30" i="38"/>
  <c r="BK30" i="47"/>
  <c r="BK30" i="48" s="1"/>
  <c r="BK30" i="44"/>
  <c r="BK30" i="45"/>
  <c r="BK30" i="46"/>
  <c r="BO30" i="38"/>
  <c r="BO30" i="44"/>
  <c r="BO30" i="45"/>
  <c r="BO30" i="47"/>
  <c r="BO30" i="48" s="1"/>
  <c r="BO30" i="46"/>
  <c r="BS30" i="38"/>
  <c r="BS30" i="47"/>
  <c r="BS30" i="48" s="1"/>
  <c r="BS30" i="45"/>
  <c r="BS30" i="44"/>
  <c r="BS30" i="46"/>
  <c r="BW30" i="38"/>
  <c r="BW30" i="45"/>
  <c r="BW30" i="44"/>
  <c r="BW30" i="47"/>
  <c r="BW30" i="48" s="1"/>
  <c r="BW30" i="46"/>
  <c r="CA30" i="38"/>
  <c r="CA30" i="47"/>
  <c r="CA30" i="48" s="1"/>
  <c r="CA30" i="45"/>
  <c r="CA30" i="44"/>
  <c r="CA30" i="46"/>
  <c r="CG31" i="47"/>
  <c r="CG31" i="48" s="1"/>
  <c r="CG31" i="45"/>
  <c r="CG31" i="46"/>
  <c r="CG31" i="38"/>
  <c r="CG31" i="44"/>
  <c r="CO31" i="38"/>
  <c r="CO31" i="47"/>
  <c r="CO31" i="48" s="1"/>
  <c r="CO31" i="44"/>
  <c r="CO31" i="45"/>
  <c r="CO31" i="46"/>
  <c r="CW31" i="38"/>
  <c r="CW31" i="47"/>
  <c r="CW31" i="48" s="1"/>
  <c r="CW31" i="45"/>
  <c r="CW31" i="44"/>
  <c r="CW31" i="46"/>
  <c r="W32" i="38"/>
  <c r="W32" i="47"/>
  <c r="W32" i="48" s="1"/>
  <c r="W32" i="45"/>
  <c r="W32" i="46"/>
  <c r="W32" i="44"/>
  <c r="AM32" i="38"/>
  <c r="AM32" i="47"/>
  <c r="AM32" i="48" s="1"/>
  <c r="BC32" i="38"/>
  <c r="BC32" i="47"/>
  <c r="BC32" i="48" s="1"/>
  <c r="BC32" i="45"/>
  <c r="BC32" i="44"/>
  <c r="BC32" i="46"/>
  <c r="BS32" i="38"/>
  <c r="BS32" i="47"/>
  <c r="BS32" i="48" s="1"/>
  <c r="BS32" i="45"/>
  <c r="BS32" i="44"/>
  <c r="BS32" i="46"/>
  <c r="CI32" i="38"/>
  <c r="CI32" i="47"/>
  <c r="CI32" i="48" s="1"/>
  <c r="CI32" i="44"/>
  <c r="CI32" i="45"/>
  <c r="CI32" i="46"/>
  <c r="CY32" i="38"/>
  <c r="CY32" i="47"/>
  <c r="CY32" i="48" s="1"/>
  <c r="CY32" i="44"/>
  <c r="CY32" i="45"/>
  <c r="CY32" i="46"/>
  <c r="M33" i="38"/>
  <c r="M33" i="44"/>
  <c r="M33" i="47"/>
  <c r="M33" i="48" s="1"/>
  <c r="M33" i="46"/>
  <c r="M33" i="45"/>
  <c r="AS33" i="47"/>
  <c r="AS33" i="48" s="1"/>
  <c r="AS33" i="44"/>
  <c r="AS33" i="38"/>
  <c r="AS33" i="46"/>
  <c r="AS33" i="45"/>
  <c r="BI33" i="47"/>
  <c r="BI33" i="48" s="1"/>
  <c r="BI33" i="45"/>
  <c r="BY33" i="38"/>
  <c r="BY33" i="47"/>
  <c r="BY33" i="48" s="1"/>
  <c r="BY33" i="46"/>
  <c r="BY33" i="44"/>
  <c r="BY33" i="45"/>
  <c r="CO33" i="38"/>
  <c r="CO33" i="47"/>
  <c r="CO33" i="48" s="1"/>
  <c r="CO33" i="46"/>
  <c r="CO33" i="44"/>
  <c r="CO33" i="45"/>
  <c r="C34" i="44"/>
  <c r="C34" i="45"/>
  <c r="C34" i="38"/>
  <c r="C34" i="47"/>
  <c r="C34" i="48" s="1"/>
  <c r="C34" i="46"/>
  <c r="AY34" i="38"/>
  <c r="AY34" i="45"/>
  <c r="AY34" i="44"/>
  <c r="AY34" i="46"/>
  <c r="AY34" i="47"/>
  <c r="AY34" i="48" s="1"/>
  <c r="BO34" i="45"/>
  <c r="BO34" i="38"/>
  <c r="BO34" i="47"/>
  <c r="BO34" i="48" s="1"/>
  <c r="BO34" i="44"/>
  <c r="BO34" i="46"/>
  <c r="CE34" i="38"/>
  <c r="CE34" i="45"/>
  <c r="CE34" i="44"/>
  <c r="CE34" i="47"/>
  <c r="CE34" i="48" s="1"/>
  <c r="CE34" i="46"/>
  <c r="CU34" i="45"/>
  <c r="CU34" i="47"/>
  <c r="CU34" i="48" s="1"/>
  <c r="CU34" i="44"/>
  <c r="CU34" i="38"/>
  <c r="CU34" i="46"/>
  <c r="BE35" i="38"/>
  <c r="BE35" i="47"/>
  <c r="BE35" i="48" s="1"/>
  <c r="BE35" i="45"/>
  <c r="BE35" i="44"/>
  <c r="BE35" i="46"/>
  <c r="BU35" i="38"/>
  <c r="BU35" i="47"/>
  <c r="BU35" i="48" s="1"/>
  <c r="BU35" i="45"/>
  <c r="BU35" i="44"/>
  <c r="BU35" i="46"/>
  <c r="CK35" i="38"/>
  <c r="CK35" i="44"/>
  <c r="CK35" i="46"/>
  <c r="CK35" i="47"/>
  <c r="CK35" i="48" s="1"/>
  <c r="CK35" i="45"/>
  <c r="BK36" i="47"/>
  <c r="BK36" i="48" s="1"/>
  <c r="BK36" i="45"/>
  <c r="BK36" i="44"/>
  <c r="BK36" i="46"/>
  <c r="BK36" i="38"/>
  <c r="CA36" i="38"/>
  <c r="CA36" i="47"/>
  <c r="CA36" i="48" s="1"/>
  <c r="CA36" i="45"/>
  <c r="CA36" i="46"/>
  <c r="CA36" i="44"/>
  <c r="CQ36" i="47"/>
  <c r="CQ36" i="48" s="1"/>
  <c r="CQ36" i="45"/>
  <c r="CQ36" i="44"/>
  <c r="CQ36" i="38"/>
  <c r="CQ36" i="46"/>
  <c r="BA37" i="38"/>
  <c r="BA37" i="47"/>
  <c r="BA37" i="48" s="1"/>
  <c r="BA37" i="44"/>
  <c r="BA37" i="46"/>
  <c r="BA37" i="45"/>
  <c r="BQ37" i="38"/>
  <c r="BQ37" i="47"/>
  <c r="BQ37" i="48" s="1"/>
  <c r="BQ37" i="44"/>
  <c r="BQ37" i="46"/>
  <c r="BQ37" i="45"/>
  <c r="CG37" i="47"/>
  <c r="CG37" i="48" s="1"/>
  <c r="CG37" i="44"/>
  <c r="CG37" i="45"/>
  <c r="CG37" i="38"/>
  <c r="CG37" i="46"/>
  <c r="CW37" i="38"/>
  <c r="CW37" i="47"/>
  <c r="CW37" i="48" s="1"/>
  <c r="CW37" i="44"/>
  <c r="CW37" i="45"/>
  <c r="CW37" i="46"/>
  <c r="AQ38" i="38"/>
  <c r="AQ38" i="45"/>
  <c r="AQ38" i="44"/>
  <c r="AQ38" i="47"/>
  <c r="AQ38" i="48" s="1"/>
  <c r="AQ38" i="46"/>
  <c r="BG38" i="38"/>
  <c r="BG38" i="45"/>
  <c r="BG38" i="47"/>
  <c r="BG38" i="48" s="1"/>
  <c r="BG38" i="44"/>
  <c r="BG38" i="46"/>
  <c r="BW38" i="38"/>
  <c r="BW38" i="45"/>
  <c r="BW38" i="47"/>
  <c r="BW38" i="48" s="1"/>
  <c r="BW38" i="46"/>
  <c r="BW38" i="44"/>
  <c r="CM38" i="38"/>
  <c r="U39" i="38"/>
  <c r="AK39" i="38"/>
  <c r="AK39" i="47"/>
  <c r="AK39" i="48" s="1"/>
  <c r="AK39" i="44"/>
  <c r="AK39" i="46"/>
  <c r="AK39" i="45"/>
  <c r="BQ39" i="38"/>
  <c r="BQ39" i="47"/>
  <c r="BQ39" i="48" s="1"/>
  <c r="BQ39" i="44"/>
  <c r="BQ39" i="46"/>
  <c r="BQ39" i="45"/>
  <c r="CG39" i="38"/>
  <c r="CG39" i="47"/>
  <c r="CG39" i="48" s="1"/>
  <c r="CG39" i="46"/>
  <c r="CG39" i="45"/>
  <c r="CG39" i="44"/>
  <c r="CW39" i="38"/>
  <c r="CW39" i="44"/>
  <c r="CW39" i="47"/>
  <c r="CW39" i="48" s="1"/>
  <c r="CW39" i="46"/>
  <c r="CW39" i="45"/>
  <c r="O40" i="47"/>
  <c r="O40" i="48" s="1"/>
  <c r="O40" i="44"/>
  <c r="O40" i="45"/>
  <c r="O40" i="38"/>
  <c r="O40" i="46"/>
  <c r="AE40" i="38"/>
  <c r="AU40" i="44"/>
  <c r="AU40" i="45"/>
  <c r="AU40" i="38"/>
  <c r="AU40" i="46"/>
  <c r="AU40" i="47"/>
  <c r="AU40" i="48" s="1"/>
  <c r="BK40" i="38"/>
  <c r="BK40" i="44"/>
  <c r="BK40" i="45"/>
  <c r="BK40" i="46"/>
  <c r="BK40" i="47"/>
  <c r="BK40" i="48" s="1"/>
  <c r="CA40" i="44"/>
  <c r="CA40" i="45"/>
  <c r="CA40" i="38"/>
  <c r="CA40" i="46"/>
  <c r="CA40" i="47"/>
  <c r="CA40" i="48" s="1"/>
  <c r="CQ40" i="38"/>
  <c r="CQ40" i="44"/>
  <c r="CQ40" i="45"/>
  <c r="CQ40" i="46"/>
  <c r="CQ40" i="47"/>
  <c r="CQ40" i="48" s="1"/>
  <c r="I41" i="38"/>
  <c r="I41" i="47"/>
  <c r="I41" i="48" s="1"/>
  <c r="I41" i="44"/>
  <c r="I41" i="46"/>
  <c r="I41" i="45"/>
  <c r="BE41" i="38"/>
  <c r="BE41" i="44"/>
  <c r="BE41" i="45"/>
  <c r="BE41" i="46"/>
  <c r="BE41" i="47"/>
  <c r="BE41" i="48" s="1"/>
  <c r="CK41" i="38"/>
  <c r="CK41" i="47"/>
  <c r="CK41" i="48" s="1"/>
  <c r="CK41" i="44"/>
  <c r="CK41" i="46"/>
  <c r="CK41" i="45"/>
  <c r="DA41" i="38"/>
  <c r="DA41" i="44"/>
  <c r="DA41" i="46"/>
  <c r="DA41" i="47"/>
  <c r="DA41" i="48" s="1"/>
  <c r="DA41" i="45"/>
  <c r="CJ43" i="50"/>
  <c r="CJ43" i="34"/>
  <c r="CJ43" i="33"/>
  <c r="CJ43" i="23"/>
  <c r="CJ43" i="35"/>
  <c r="CB42" i="50"/>
  <c r="CB42" i="34"/>
  <c r="CB42" i="33"/>
  <c r="CB42" i="23"/>
  <c r="CB42" i="35"/>
  <c r="CE36" i="50"/>
  <c r="CE36" i="23"/>
  <c r="CE36" i="35"/>
  <c r="CE36" i="33"/>
  <c r="CE36" i="34"/>
  <c r="AY36" i="50"/>
  <c r="AY36" i="23"/>
  <c r="AY36" i="35"/>
  <c r="AY36" i="33"/>
  <c r="AY36" i="34"/>
  <c r="S36" i="50"/>
  <c r="S36" i="23"/>
  <c r="S36" i="35"/>
  <c r="S36" i="33"/>
  <c r="S36" i="34"/>
  <c r="CE21" i="50"/>
  <c r="CE21" i="34"/>
  <c r="CE21" i="33"/>
  <c r="CE21" i="23"/>
  <c r="CE21" i="35"/>
  <c r="BB8" i="34"/>
  <c r="Y12" i="50"/>
  <c r="Y12" i="35"/>
  <c r="Y12" i="33"/>
  <c r="Y12" i="34"/>
  <c r="Y12" i="23"/>
  <c r="AD8" i="50"/>
  <c r="AD8" i="35"/>
  <c r="AD8" i="33"/>
  <c r="AD8" i="34"/>
  <c r="AD8" i="23"/>
  <c r="V8" i="50"/>
  <c r="V8" i="34"/>
  <c r="V8" i="23"/>
  <c r="V8" i="33"/>
  <c r="V8" i="35"/>
  <c r="BP9" i="47"/>
  <c r="BP9" i="48" s="1"/>
  <c r="BP9" i="38"/>
  <c r="BP9" i="46"/>
  <c r="BP9" i="44"/>
  <c r="BP9" i="45"/>
  <c r="AR22" i="43"/>
  <c r="D23" i="38"/>
  <c r="D23" i="44"/>
  <c r="D23" i="45"/>
  <c r="D23" i="47"/>
  <c r="D23" i="48" s="1"/>
  <c r="D23" i="46"/>
  <c r="BS23" i="38"/>
  <c r="BS23" i="47"/>
  <c r="BS23" i="48" s="1"/>
  <c r="BS23" i="44"/>
  <c r="BS23" i="45"/>
  <c r="BS23" i="46"/>
  <c r="CA22" i="43"/>
  <c r="CA23" i="43"/>
  <c r="Q22" i="38"/>
  <c r="Q22" i="46"/>
  <c r="Q22" i="47"/>
  <c r="Q22" i="48" s="1"/>
  <c r="Q22" i="45"/>
  <c r="Q22" i="44"/>
  <c r="W23" i="38"/>
  <c r="W23" i="44"/>
  <c r="W23" i="45"/>
  <c r="W23" i="46"/>
  <c r="W23" i="47"/>
  <c r="W23" i="48" s="1"/>
  <c r="M29" i="38"/>
  <c r="M29" i="47"/>
  <c r="M29" i="48" s="1"/>
  <c r="M29" i="45"/>
  <c r="M29" i="44"/>
  <c r="M29" i="46"/>
  <c r="AS29" i="38"/>
  <c r="AS29" i="47"/>
  <c r="AS29" i="48" s="1"/>
  <c r="AS29" i="45"/>
  <c r="AS29" i="44"/>
  <c r="AS29" i="46"/>
  <c r="AW29" i="38"/>
  <c r="AW29" i="44"/>
  <c r="AW29" i="46"/>
  <c r="AW29" i="45"/>
  <c r="AW29" i="47"/>
  <c r="AW29" i="48" s="1"/>
  <c r="BA29" i="38"/>
  <c r="BA29" i="44"/>
  <c r="BA29" i="47"/>
  <c r="BA29" i="48" s="1"/>
  <c r="BA29" i="45"/>
  <c r="BA29" i="46"/>
  <c r="BE29" i="38"/>
  <c r="BE29" i="45"/>
  <c r="BE29" i="46"/>
  <c r="BE29" i="47"/>
  <c r="BE29" i="48" s="1"/>
  <c r="BE29" i="44"/>
  <c r="BI29" i="38"/>
  <c r="BI29" i="47"/>
  <c r="BI29" i="48" s="1"/>
  <c r="BI29" i="44"/>
  <c r="BI29" i="45"/>
  <c r="BI29" i="46"/>
  <c r="BM29" i="38"/>
  <c r="BM29" i="44"/>
  <c r="BM29" i="46"/>
  <c r="BM29" i="45"/>
  <c r="BM29" i="47"/>
  <c r="BM29" i="48" s="1"/>
  <c r="BQ29" i="38"/>
  <c r="BU29" i="38"/>
  <c r="BU29" i="45"/>
  <c r="BU29" i="46"/>
  <c r="BU29" i="47"/>
  <c r="BU29" i="48" s="1"/>
  <c r="BU29" i="44"/>
  <c r="BY29" i="38"/>
  <c r="BY29" i="47"/>
  <c r="BY29" i="48" s="1"/>
  <c r="BY29" i="45"/>
  <c r="BY29" i="44"/>
  <c r="BY29" i="46"/>
  <c r="CC29" i="38"/>
  <c r="CC29" i="44"/>
  <c r="CC29" i="46"/>
  <c r="CC29" i="45"/>
  <c r="CC29" i="47"/>
  <c r="CC29" i="48" s="1"/>
  <c r="CG29" i="38"/>
  <c r="CK29" i="38"/>
  <c r="CK29" i="45"/>
  <c r="CK29" i="46"/>
  <c r="CK29" i="47"/>
  <c r="CK29" i="48" s="1"/>
  <c r="CK29" i="44"/>
  <c r="CO29" i="38"/>
  <c r="CO29" i="47"/>
  <c r="CO29" i="48" s="1"/>
  <c r="CO29" i="44"/>
  <c r="CO29" i="45"/>
  <c r="CO29" i="46"/>
  <c r="CS29" i="45"/>
  <c r="CW29" i="45"/>
  <c r="CW29" i="46"/>
  <c r="AP31" i="38"/>
  <c r="AP31" i="44"/>
  <c r="AP31" i="47"/>
  <c r="AP31" i="48" s="1"/>
  <c r="AP31" i="45"/>
  <c r="AP31" i="46"/>
  <c r="AL32" i="38"/>
  <c r="AL32" i="44"/>
  <c r="AL32" i="47"/>
  <c r="AL32" i="48" s="1"/>
  <c r="AL32" i="45"/>
  <c r="AL32" i="46"/>
  <c r="BR32" i="38"/>
  <c r="BR32" i="44"/>
  <c r="BR32" i="47"/>
  <c r="BR32" i="48" s="1"/>
  <c r="BR32" i="45"/>
  <c r="BR32" i="46"/>
  <c r="CX32" i="38"/>
  <c r="CX32" i="44"/>
  <c r="CX32" i="47"/>
  <c r="CX32" i="48" s="1"/>
  <c r="CX32" i="45"/>
  <c r="CX32" i="46"/>
  <c r="BJ33" i="38"/>
  <c r="BJ33" i="44"/>
  <c r="CP33" i="38"/>
  <c r="CP33" i="44"/>
  <c r="CP33" i="45"/>
  <c r="CP33" i="46"/>
  <c r="CP33" i="47"/>
  <c r="CP33" i="48" s="1"/>
  <c r="BB34" i="38"/>
  <c r="BB34" i="44"/>
  <c r="BB34" i="47"/>
  <c r="BB34" i="48" s="1"/>
  <c r="BB34" i="46"/>
  <c r="BB34" i="45"/>
  <c r="CH34" i="38"/>
  <c r="CH34" i="44"/>
  <c r="CH34" i="47"/>
  <c r="CH34" i="48" s="1"/>
  <c r="CH34" i="45"/>
  <c r="CH34" i="46"/>
  <c r="AT35" i="38"/>
  <c r="AT35" i="44"/>
  <c r="AT35" i="47"/>
  <c r="AT35" i="48" s="1"/>
  <c r="AT35" i="45"/>
  <c r="AT35" i="46"/>
  <c r="BZ35" i="38"/>
  <c r="BZ35" i="44"/>
  <c r="BZ35" i="47"/>
  <c r="BZ35" i="48" s="1"/>
  <c r="BZ35" i="46"/>
  <c r="BZ35" i="45"/>
  <c r="BR36" i="38"/>
  <c r="BR36" i="44"/>
  <c r="BR36" i="47"/>
  <c r="BR36" i="48" s="1"/>
  <c r="BR36" i="45"/>
  <c r="BR36" i="46"/>
  <c r="BJ37" i="38"/>
  <c r="BJ37" i="44"/>
  <c r="BJ37" i="47"/>
  <c r="BJ37" i="48" s="1"/>
  <c r="BJ37" i="45"/>
  <c r="BJ37" i="46"/>
  <c r="CP37" i="38"/>
  <c r="CP37" i="44"/>
  <c r="CP37" i="45"/>
  <c r="CP37" i="46"/>
  <c r="CP37" i="47"/>
  <c r="CP37" i="48" s="1"/>
  <c r="BB38" i="38"/>
  <c r="BB38" i="44"/>
  <c r="BB38" i="47"/>
  <c r="BB38" i="48" s="1"/>
  <c r="BB38" i="46"/>
  <c r="BB38" i="45"/>
  <c r="CH38" i="38"/>
  <c r="CH38" i="44"/>
  <c r="CH38" i="47"/>
  <c r="CH38" i="48" s="1"/>
  <c r="CH38" i="45"/>
  <c r="CH38" i="46"/>
  <c r="BL39" i="38"/>
  <c r="BL39" i="47"/>
  <c r="BL39" i="48" s="1"/>
  <c r="BL39" i="46"/>
  <c r="BL39" i="45"/>
  <c r="BL39" i="44"/>
  <c r="CR39" i="38"/>
  <c r="CR39" i="47"/>
  <c r="CR39" i="48" s="1"/>
  <c r="CR39" i="44"/>
  <c r="CR39" i="46"/>
  <c r="CR39" i="45"/>
  <c r="BH40" i="38"/>
  <c r="BH40" i="47"/>
  <c r="BH40" i="48" s="1"/>
  <c r="BH40" i="46"/>
  <c r="BH40" i="45"/>
  <c r="BH40" i="44"/>
  <c r="CN40" i="38"/>
  <c r="CN40" i="47"/>
  <c r="CN40" i="48" s="1"/>
  <c r="CN40" i="46"/>
  <c r="CN40" i="44"/>
  <c r="CN40" i="45"/>
  <c r="P41" i="38"/>
  <c r="P41" i="47"/>
  <c r="P41" i="48" s="1"/>
  <c r="P41" i="46"/>
  <c r="P41" i="44"/>
  <c r="P41" i="45"/>
  <c r="AV41" i="38"/>
  <c r="AV41" i="47"/>
  <c r="AV41" i="48" s="1"/>
  <c r="AV41" i="46"/>
  <c r="AV41" i="44"/>
  <c r="AV41" i="45"/>
  <c r="CB41" i="38"/>
  <c r="CB41" i="47"/>
  <c r="CB41" i="48" s="1"/>
  <c r="CB41" i="46"/>
  <c r="CB41" i="45"/>
  <c r="CB41" i="44"/>
  <c r="L42" i="38"/>
  <c r="L42" i="47"/>
  <c r="L42" i="48" s="1"/>
  <c r="L42" i="44"/>
  <c r="L42" i="46"/>
  <c r="L42" i="45"/>
  <c r="AR42" i="38"/>
  <c r="AR42" i="47"/>
  <c r="AR42" i="48" s="1"/>
  <c r="AR42" i="44"/>
  <c r="AR42" i="46"/>
  <c r="AR42" i="45"/>
  <c r="BX42" i="38"/>
  <c r="BX42" i="47"/>
  <c r="BX42" i="48" s="1"/>
  <c r="BX42" i="44"/>
  <c r="BX42" i="46"/>
  <c r="BX42" i="45"/>
  <c r="DD42" i="38"/>
  <c r="DD42" i="47"/>
  <c r="DD42" i="48" s="1"/>
  <c r="DD42" i="44"/>
  <c r="DD42" i="46"/>
  <c r="DD42" i="45"/>
  <c r="V21" i="50"/>
  <c r="V21" i="34"/>
  <c r="V21" i="33"/>
  <c r="V21" i="23"/>
  <c r="V21" i="35"/>
  <c r="I7" i="50"/>
  <c r="I7" i="23"/>
  <c r="I7" i="35"/>
  <c r="I7" i="33"/>
  <c r="I7" i="34"/>
  <c r="BF6" i="47"/>
  <c r="BF6" i="48" s="1"/>
  <c r="BF6" i="38"/>
  <c r="BF6" i="44"/>
  <c r="BF6" i="45"/>
  <c r="BF6" i="46"/>
  <c r="BU21" i="43"/>
  <c r="BU22" i="43"/>
  <c r="AD26" i="43"/>
  <c r="BJ26" i="43"/>
  <c r="CP26" i="43"/>
  <c r="V30" i="38"/>
  <c r="CD30" i="38"/>
  <c r="CD30" i="44"/>
  <c r="CD30" i="46"/>
  <c r="CD30" i="47"/>
  <c r="CD30" i="48" s="1"/>
  <c r="CD30" i="45"/>
  <c r="D31" i="38"/>
  <c r="D31" i="46"/>
  <c r="D31" i="45"/>
  <c r="D31" i="44"/>
  <c r="D31" i="47"/>
  <c r="D31" i="48" s="1"/>
  <c r="AJ31" i="38"/>
  <c r="AJ31" i="46"/>
  <c r="AJ31" i="44"/>
  <c r="AJ31" i="45"/>
  <c r="AJ31" i="47"/>
  <c r="AJ31" i="48" s="1"/>
  <c r="BP31" i="38"/>
  <c r="BP31" i="46"/>
  <c r="BP31" i="44"/>
  <c r="BP31" i="47"/>
  <c r="BP31" i="48" s="1"/>
  <c r="BP31" i="45"/>
  <c r="CV31" i="38"/>
  <c r="CV31" i="46"/>
  <c r="CV31" i="44"/>
  <c r="CV31" i="45"/>
  <c r="CV31" i="47"/>
  <c r="CV31" i="48" s="1"/>
  <c r="AZ32" i="38"/>
  <c r="AZ32" i="47"/>
  <c r="AZ32" i="48" s="1"/>
  <c r="AZ32" i="46"/>
  <c r="AZ32" i="44"/>
  <c r="AZ32" i="45"/>
  <c r="CF32" i="38"/>
  <c r="CF32" i="47"/>
  <c r="CF32" i="48" s="1"/>
  <c r="CF32" i="46"/>
  <c r="CF32" i="44"/>
  <c r="CF32" i="45"/>
  <c r="AJ33" i="38"/>
  <c r="AJ33" i="46"/>
  <c r="AJ33" i="44"/>
  <c r="AJ33" i="45"/>
  <c r="AJ33" i="47"/>
  <c r="AJ33" i="48" s="1"/>
  <c r="BP33" i="38"/>
  <c r="BP33" i="46"/>
  <c r="BP33" i="45"/>
  <c r="BP33" i="47"/>
  <c r="BP33" i="48" s="1"/>
  <c r="CV33" i="47"/>
  <c r="CV33" i="48" s="1"/>
  <c r="AZ34" i="38"/>
  <c r="AZ34" i="47"/>
  <c r="AZ34" i="48" s="1"/>
  <c r="AZ34" i="46"/>
  <c r="AZ34" i="45"/>
  <c r="AZ34" i="44"/>
  <c r="CF34" i="38"/>
  <c r="CF34" i="47"/>
  <c r="CF34" i="48" s="1"/>
  <c r="CF34" i="46"/>
  <c r="CF34" i="45"/>
  <c r="CF34" i="44"/>
  <c r="AJ35" i="44"/>
  <c r="BP35" i="38"/>
  <c r="BP35" i="46"/>
  <c r="BP35" i="44"/>
  <c r="BP35" i="47"/>
  <c r="BP35" i="48" s="1"/>
  <c r="BP35" i="45"/>
  <c r="CV35" i="38"/>
  <c r="CV35" i="44"/>
  <c r="CV35" i="46"/>
  <c r="CV35" i="47"/>
  <c r="CV35" i="48" s="1"/>
  <c r="CV35" i="45"/>
  <c r="AZ36" i="38"/>
  <c r="AZ36" i="47"/>
  <c r="AZ36" i="48" s="1"/>
  <c r="AZ36" i="46"/>
  <c r="AZ36" i="45"/>
  <c r="AZ36" i="44"/>
  <c r="CF36" i="38"/>
  <c r="CF36" i="47"/>
  <c r="CF36" i="48" s="1"/>
  <c r="CF36" i="46"/>
  <c r="CF36" i="45"/>
  <c r="CF36" i="44"/>
  <c r="BJ7" i="47"/>
  <c r="BJ7" i="48" s="1"/>
  <c r="BJ7" i="38"/>
  <c r="BJ7" i="45"/>
  <c r="BJ7" i="46"/>
  <c r="BJ7" i="44"/>
  <c r="BV33" i="38"/>
  <c r="BV33" i="44"/>
  <c r="BV33" i="47"/>
  <c r="BV33" i="48" s="1"/>
  <c r="BV33" i="45"/>
  <c r="BV33" i="46"/>
  <c r="CR34" i="38"/>
  <c r="CR34" i="46"/>
  <c r="CR34" i="44"/>
  <c r="CR34" i="45"/>
  <c r="CR34" i="47"/>
  <c r="CR34" i="48" s="1"/>
  <c r="AV35" i="38"/>
  <c r="AV35" i="47"/>
  <c r="AV35" i="48" s="1"/>
  <c r="AV35" i="46"/>
  <c r="AV35" i="44"/>
  <c r="AV35" i="45"/>
  <c r="CB36" i="38"/>
  <c r="CB36" i="46"/>
  <c r="CB36" i="44"/>
  <c r="CB36" i="47"/>
  <c r="CB36" i="48" s="1"/>
  <c r="CB36" i="45"/>
  <c r="BT37" i="38"/>
  <c r="BT37" i="47"/>
  <c r="BT37" i="48" s="1"/>
  <c r="BT37" i="46"/>
  <c r="BT37" i="44"/>
  <c r="BT37" i="45"/>
  <c r="CZ37" i="38"/>
  <c r="CZ37" i="47"/>
  <c r="CZ37" i="48" s="1"/>
  <c r="CZ37" i="44"/>
  <c r="CZ37" i="46"/>
  <c r="CZ37" i="45"/>
  <c r="AH39" i="38"/>
  <c r="AH39" i="44"/>
  <c r="AH39" i="47"/>
  <c r="AH39" i="48" s="1"/>
  <c r="AH39" i="45"/>
  <c r="AH39" i="46"/>
  <c r="CT39" i="38"/>
  <c r="CT39" i="44"/>
  <c r="CT39" i="47"/>
  <c r="CT39" i="48" s="1"/>
  <c r="CT39" i="45"/>
  <c r="CT39" i="46"/>
  <c r="AH40" i="38"/>
  <c r="AH40" i="44"/>
  <c r="AH40" i="45"/>
  <c r="AH40" i="47"/>
  <c r="AH40" i="48" s="1"/>
  <c r="AH40" i="46"/>
  <c r="BN40" i="38"/>
  <c r="BN40" i="44"/>
  <c r="BN40" i="47"/>
  <c r="BN40" i="48" s="1"/>
  <c r="BN40" i="45"/>
  <c r="BN40" i="46"/>
  <c r="CT40" i="38"/>
  <c r="CT40" i="44"/>
  <c r="CT40" i="47"/>
  <c r="CT40" i="48" s="1"/>
  <c r="CT40" i="45"/>
  <c r="CT40" i="46"/>
  <c r="AL41" i="38"/>
  <c r="AL41" i="44"/>
  <c r="AL41" i="47"/>
  <c r="AL41" i="48" s="1"/>
  <c r="AL41" i="45"/>
  <c r="AL41" i="46"/>
  <c r="CX41" i="38"/>
  <c r="CX41" i="44"/>
  <c r="CX41" i="47"/>
  <c r="CX41" i="48" s="1"/>
  <c r="CX41" i="45"/>
  <c r="CX41" i="46"/>
  <c r="B21" i="50"/>
  <c r="B21" i="34"/>
  <c r="B21" i="23"/>
  <c r="B21" i="33"/>
  <c r="B21" i="35"/>
  <c r="BC21" i="43"/>
  <c r="BC22" i="43"/>
  <c r="AF30" i="38"/>
  <c r="AF30" i="46"/>
  <c r="AF30" i="44"/>
  <c r="AF30" i="45"/>
  <c r="AF30" i="47"/>
  <c r="AF30" i="48" s="1"/>
  <c r="BL30" i="38"/>
  <c r="BL30" i="46"/>
  <c r="BL30" i="44"/>
  <c r="BL30" i="45"/>
  <c r="BL30" i="47"/>
  <c r="BL30" i="48" s="1"/>
  <c r="CR30" i="38"/>
  <c r="CR30" i="46"/>
  <c r="CR30" i="44"/>
  <c r="CR30" i="45"/>
  <c r="CR30" i="47"/>
  <c r="CR30" i="48" s="1"/>
  <c r="X31" i="38"/>
  <c r="X31" i="47"/>
  <c r="X31" i="48" s="1"/>
  <c r="X31" i="46"/>
  <c r="X31" i="44"/>
  <c r="X31" i="45"/>
  <c r="BD31" i="38"/>
  <c r="BD31" i="47"/>
  <c r="BD31" i="48" s="1"/>
  <c r="BD31" i="46"/>
  <c r="BD31" i="44"/>
  <c r="BD31" i="45"/>
  <c r="CD31" i="38"/>
  <c r="CD31" i="44"/>
  <c r="CD31" i="47"/>
  <c r="CD31" i="48" s="1"/>
  <c r="CD31" i="45"/>
  <c r="CD31" i="46"/>
  <c r="X32" i="47"/>
  <c r="X32" i="48" s="1"/>
  <c r="X32" i="45"/>
  <c r="BF32" i="38"/>
  <c r="BF32" i="44"/>
  <c r="BF32" i="46"/>
  <c r="BF32" i="47"/>
  <c r="BF32" i="48" s="1"/>
  <c r="BF32" i="45"/>
  <c r="CZ32" i="38"/>
  <c r="CZ32" i="46"/>
  <c r="CZ32" i="44"/>
  <c r="CZ32" i="45"/>
  <c r="CZ32" i="47"/>
  <c r="CZ32" i="48" s="1"/>
  <c r="X34" i="38"/>
  <c r="X34" i="44"/>
  <c r="X34" i="46"/>
  <c r="X34" i="47"/>
  <c r="X34" i="48" s="1"/>
  <c r="X34" i="45"/>
  <c r="AP36" i="38"/>
  <c r="AP36" i="44"/>
  <c r="AP36" i="47"/>
  <c r="AP36" i="48" s="1"/>
  <c r="AP36" i="45"/>
  <c r="AP36" i="46"/>
  <c r="BN37" i="38"/>
  <c r="BN37" i="44"/>
  <c r="BN37" i="47"/>
  <c r="BN37" i="48" s="1"/>
  <c r="BN37" i="45"/>
  <c r="BN37" i="46"/>
  <c r="R41" i="38"/>
  <c r="R41" i="44"/>
  <c r="R41" i="47"/>
  <c r="R41" i="48" s="1"/>
  <c r="R41" i="45"/>
  <c r="R41" i="46"/>
  <c r="CD41" i="38"/>
  <c r="CD41" i="44"/>
  <c r="CD41" i="47"/>
  <c r="CD41" i="48" s="1"/>
  <c r="CD41" i="45"/>
  <c r="CD41" i="46"/>
  <c r="V42" i="38"/>
  <c r="V42" i="44"/>
  <c r="V42" i="47"/>
  <c r="V42" i="48" s="1"/>
  <c r="V42" i="45"/>
  <c r="V42" i="46"/>
  <c r="BB42" i="38"/>
  <c r="BB42" i="44"/>
  <c r="BB42" i="47"/>
  <c r="BB42" i="48" s="1"/>
  <c r="BB42" i="45"/>
  <c r="BB42" i="46"/>
  <c r="CH42" i="38"/>
  <c r="CH42" i="44"/>
  <c r="CH42" i="47"/>
  <c r="CH42" i="48" s="1"/>
  <c r="CH42" i="45"/>
  <c r="CH42" i="46"/>
  <c r="BT26" i="38"/>
  <c r="BT26" i="47"/>
  <c r="BT26" i="48" s="1"/>
  <c r="BT26" i="45"/>
  <c r="BT26" i="44"/>
  <c r="BT26" i="46"/>
  <c r="CZ26" i="38"/>
  <c r="CZ26" i="45"/>
  <c r="CZ26" i="44"/>
  <c r="CZ26" i="46"/>
  <c r="CZ26" i="47"/>
  <c r="CZ26" i="48" s="1"/>
  <c r="F31" i="38"/>
  <c r="F31" i="44"/>
  <c r="F31" i="47"/>
  <c r="F31" i="48" s="1"/>
  <c r="F31" i="46"/>
  <c r="F31" i="45"/>
  <c r="AL31" i="38"/>
  <c r="AL31" i="44"/>
  <c r="AL31" i="47"/>
  <c r="AL31" i="48" s="1"/>
  <c r="AL31" i="46"/>
  <c r="AL31" i="45"/>
  <c r="BB31" i="38"/>
  <c r="BB31" i="44"/>
  <c r="BB31" i="47"/>
  <c r="BB31" i="48" s="1"/>
  <c r="BB31" i="46"/>
  <c r="BB31" i="45"/>
  <c r="BR31" i="47"/>
  <c r="BR31" i="48" s="1"/>
  <c r="BR31" i="46"/>
  <c r="D40" i="42"/>
  <c r="D39" i="43" s="1"/>
  <c r="AH41" i="38"/>
  <c r="AH41" i="44"/>
  <c r="AH41" i="47"/>
  <c r="AH41" i="48" s="1"/>
  <c r="AH41" i="45"/>
  <c r="AH41" i="46"/>
  <c r="I8" i="43"/>
  <c r="I7" i="43"/>
  <c r="X7" i="45"/>
  <c r="X7" i="44"/>
  <c r="AF6" i="45"/>
  <c r="AF6" i="38"/>
  <c r="AF6" i="47"/>
  <c r="AF6" i="48" s="1"/>
  <c r="AF6" i="44"/>
  <c r="AF6" i="46"/>
  <c r="AG9" i="47"/>
  <c r="AG9" i="48" s="1"/>
  <c r="AG9" i="45"/>
  <c r="AG9" i="44"/>
  <c r="AG9" i="46"/>
  <c r="AG9" i="38"/>
  <c r="B8" i="47"/>
  <c r="B8" i="48" s="1"/>
  <c r="B8" i="45"/>
  <c r="B8" i="38"/>
  <c r="B8" i="44"/>
  <c r="B8" i="46"/>
  <c r="M10" i="47"/>
  <c r="M10" i="48" s="1"/>
  <c r="M10" i="38"/>
  <c r="M10" i="44"/>
  <c r="M10" i="46"/>
  <c r="M10" i="45"/>
  <c r="N11" i="47"/>
  <c r="N11" i="48" s="1"/>
  <c r="N11" i="45"/>
  <c r="N11" i="44"/>
  <c r="N11" i="46"/>
  <c r="N11" i="38"/>
  <c r="Q12" i="47"/>
  <c r="Q12" i="48" s="1"/>
  <c r="Q12" i="38"/>
  <c r="Q12" i="44"/>
  <c r="Q12" i="45"/>
  <c r="Q12" i="46"/>
  <c r="B32" i="38"/>
  <c r="B32" i="44"/>
  <c r="B32" i="47"/>
  <c r="B32" i="48" s="1"/>
  <c r="B32" i="45"/>
  <c r="B32" i="46"/>
  <c r="AN33" i="38"/>
  <c r="AN33" i="47"/>
  <c r="AN33" i="48" s="1"/>
  <c r="AN33" i="46"/>
  <c r="AN33" i="44"/>
  <c r="AN33" i="45"/>
  <c r="AX38" i="38"/>
  <c r="AX38" i="44"/>
  <c r="AX38" i="45"/>
  <c r="AX38" i="46"/>
  <c r="AX38" i="47"/>
  <c r="AX38" i="48" s="1"/>
  <c r="AA6" i="44"/>
  <c r="AA6" i="38"/>
  <c r="AA6" i="45"/>
  <c r="AA6" i="47"/>
  <c r="AA6" i="48" s="1"/>
  <c r="AA6" i="46"/>
  <c r="AB12" i="47"/>
  <c r="AB12" i="48" s="1"/>
  <c r="AB12" i="44"/>
  <c r="AB12" i="38"/>
  <c r="AB12" i="45"/>
  <c r="AB12" i="46"/>
  <c r="AD11" i="47"/>
  <c r="AD11" i="48" s="1"/>
  <c r="AD11" i="38"/>
  <c r="AD11" i="46"/>
  <c r="AD11" i="44"/>
  <c r="AD11" i="45"/>
  <c r="D7" i="43"/>
  <c r="D6" i="43"/>
  <c r="W6" i="43"/>
  <c r="W7" i="43"/>
  <c r="AG7" i="45"/>
  <c r="AC10" i="47"/>
  <c r="AC10" i="48" s="1"/>
  <c r="AC10" i="46"/>
  <c r="AO12" i="43"/>
  <c r="AO11" i="43"/>
  <c r="AN9" i="38"/>
  <c r="AN9" i="47"/>
  <c r="AN9" i="48" s="1"/>
  <c r="AN9" i="45"/>
  <c r="AN9" i="46"/>
  <c r="M45" i="7"/>
  <c r="AJ7" i="47"/>
  <c r="AJ7" i="48" s="1"/>
  <c r="AJ7" i="46"/>
  <c r="AJ7" i="45"/>
  <c r="AJ7" i="38"/>
  <c r="AJ7" i="44"/>
  <c r="P33" i="38"/>
  <c r="P33" i="47"/>
  <c r="P33" i="48" s="1"/>
  <c r="BD35" i="38"/>
  <c r="BD35" i="47"/>
  <c r="BD35" i="48" s="1"/>
  <c r="BD35" i="46"/>
  <c r="BD35" i="44"/>
  <c r="BD35" i="45"/>
  <c r="M8" i="47"/>
  <c r="M8" i="48" s="1"/>
  <c r="M8" i="45"/>
  <c r="M8" i="38"/>
  <c r="M8" i="46"/>
  <c r="M8" i="44"/>
  <c r="K12" i="43"/>
  <c r="S13" i="38"/>
  <c r="S13" i="45"/>
  <c r="S13" i="46"/>
  <c r="S13" i="47"/>
  <c r="S13" i="48" s="1"/>
  <c r="S13" i="44"/>
  <c r="AK6" i="47"/>
  <c r="AK6" i="48" s="1"/>
  <c r="AK6" i="44"/>
  <c r="AK6" i="46"/>
  <c r="AK6" i="38"/>
  <c r="AK6" i="45"/>
  <c r="CN37" i="38"/>
  <c r="CN37" i="46"/>
  <c r="CN37" i="47"/>
  <c r="CN37" i="48" s="1"/>
  <c r="CN37" i="45"/>
  <c r="CN37" i="44"/>
  <c r="N40" i="38"/>
  <c r="N40" i="44"/>
  <c r="N40" i="47"/>
  <c r="N40" i="48" s="1"/>
  <c r="N40" i="46"/>
  <c r="N40" i="45"/>
  <c r="L45" i="7"/>
  <c r="AF12" i="47"/>
  <c r="AF12" i="48" s="1"/>
  <c r="AF12" i="38"/>
  <c r="AF12" i="45"/>
  <c r="AF12" i="44"/>
  <c r="AF12" i="46"/>
  <c r="AW10" i="47"/>
  <c r="AW10" i="48" s="1"/>
  <c r="AW10" i="45"/>
  <c r="AW10" i="44"/>
  <c r="AW10" i="46"/>
  <c r="AW10" i="38"/>
  <c r="CD33" i="38"/>
  <c r="CD33" i="44"/>
  <c r="CD33" i="47"/>
  <c r="CD33" i="48" s="1"/>
  <c r="CD33" i="46"/>
  <c r="CD33" i="45"/>
  <c r="J6" i="43"/>
  <c r="J7" i="43"/>
  <c r="I9" i="43"/>
  <c r="I10" i="43"/>
  <c r="AU11" i="43"/>
  <c r="U12" i="47"/>
  <c r="U12" i="48" s="1"/>
  <c r="U12" i="44"/>
  <c r="U12" i="45"/>
  <c r="U12" i="46"/>
  <c r="U12" i="38"/>
  <c r="AK12" i="47"/>
  <c r="AK12" i="48" s="1"/>
  <c r="AK12" i="38"/>
  <c r="AK12" i="45"/>
  <c r="AK12" i="46"/>
  <c r="AK12" i="44"/>
  <c r="CD38" i="38"/>
  <c r="CD38" i="44"/>
  <c r="CD38" i="45"/>
  <c r="CD38" i="46"/>
  <c r="CD38" i="47"/>
  <c r="CD38" i="48" s="1"/>
  <c r="AA11" i="47"/>
  <c r="AA11" i="48" s="1"/>
  <c r="AA11" i="45"/>
  <c r="AA11" i="44"/>
  <c r="AA11" i="38"/>
  <c r="AA11" i="46"/>
  <c r="AU7" i="47"/>
  <c r="AU7" i="48" s="1"/>
  <c r="AU7" i="38"/>
  <c r="AU7" i="45"/>
  <c r="AU7" i="46"/>
  <c r="AU7" i="44"/>
  <c r="AV10" i="50"/>
  <c r="AV10" i="35"/>
  <c r="AV10" i="33"/>
  <c r="AV10" i="34"/>
  <c r="AV10" i="23"/>
  <c r="L7" i="38"/>
  <c r="L7" i="47"/>
  <c r="L7" i="48" s="1"/>
  <c r="L7" i="46"/>
  <c r="L7" i="44"/>
  <c r="L7" i="45"/>
  <c r="AT10" i="47"/>
  <c r="AT10" i="48" s="1"/>
  <c r="AT10" i="38"/>
  <c r="AT10" i="46"/>
  <c r="AT10" i="45"/>
  <c r="AT10" i="44"/>
  <c r="AU10" i="32"/>
  <c r="AT10" i="32"/>
  <c r="B42" i="50"/>
  <c r="B42" i="34"/>
  <c r="B42" i="33"/>
  <c r="B42" i="23"/>
  <c r="B42" i="35"/>
  <c r="B43" i="50"/>
  <c r="B43" i="34"/>
  <c r="B43" i="23"/>
  <c r="B43" i="35"/>
  <c r="B43" i="33"/>
  <c r="BO43" i="50"/>
  <c r="BO43" i="34"/>
  <c r="BO43" i="33"/>
  <c r="BO43" i="35"/>
  <c r="BO43" i="23"/>
  <c r="CG42" i="50"/>
  <c r="CG42" i="23"/>
  <c r="CG42" i="34"/>
  <c r="CG42" i="33"/>
  <c r="CG42" i="35"/>
  <c r="DB41" i="50"/>
  <c r="DB41" i="23"/>
  <c r="DB41" i="34"/>
  <c r="DB41" i="33"/>
  <c r="DB41" i="35"/>
  <c r="CL41" i="50"/>
  <c r="CL41" i="23"/>
  <c r="CL41" i="33"/>
  <c r="CL41" i="34"/>
  <c r="CL41" i="35"/>
  <c r="BJ41" i="50"/>
  <c r="BJ41" i="23"/>
  <c r="BJ41" i="35"/>
  <c r="BJ41" i="33"/>
  <c r="BJ41" i="34"/>
  <c r="CT43" i="50"/>
  <c r="CT43" i="34"/>
  <c r="CT43" i="33"/>
  <c r="CT43" i="23"/>
  <c r="CT43" i="35"/>
  <c r="AI43" i="50"/>
  <c r="AI43" i="34"/>
  <c r="AI43" i="35"/>
  <c r="AI43" i="33"/>
  <c r="AI43" i="23"/>
  <c r="CJ42" i="50"/>
  <c r="CJ42" i="33"/>
  <c r="CJ42" i="35"/>
  <c r="CJ42" i="34"/>
  <c r="CJ42" i="23"/>
  <c r="CX41" i="23"/>
  <c r="CX41" i="33"/>
  <c r="CD41" i="50"/>
  <c r="CD41" i="23"/>
  <c r="CD41" i="34"/>
  <c r="CD41" i="33"/>
  <c r="CD41" i="35"/>
  <c r="AX41" i="50"/>
  <c r="AX41" i="23"/>
  <c r="AX41" i="34"/>
  <c r="AX41" i="33"/>
  <c r="AX41" i="35"/>
  <c r="BR43" i="50"/>
  <c r="BR43" i="34"/>
  <c r="BR43" i="23"/>
  <c r="BR43" i="35"/>
  <c r="BR43" i="33"/>
  <c r="CY42" i="50"/>
  <c r="CY42" i="35"/>
  <c r="CY42" i="33"/>
  <c r="AM42" i="50"/>
  <c r="AM42" i="35"/>
  <c r="AM42" i="33"/>
  <c r="AM42" i="23"/>
  <c r="AM42" i="34"/>
  <c r="E42" i="31"/>
  <c r="BR40" i="34"/>
  <c r="E39" i="50"/>
  <c r="E39" i="33"/>
  <c r="E39" i="34"/>
  <c r="E39" i="23"/>
  <c r="E39" i="35"/>
  <c r="CN42" i="50"/>
  <c r="CN42" i="33"/>
  <c r="CN42" i="34"/>
  <c r="CN42" i="23"/>
  <c r="CN42" i="35"/>
  <c r="AB42" i="50"/>
  <c r="AB42" i="33"/>
  <c r="AB42" i="34"/>
  <c r="AB42" i="23"/>
  <c r="AB42" i="35"/>
  <c r="BA40" i="50"/>
  <c r="BA40" i="23"/>
  <c r="BA40" i="35"/>
  <c r="BA40" i="33"/>
  <c r="BA40" i="34"/>
  <c r="CP39" i="50"/>
  <c r="CP39" i="33"/>
  <c r="CP39" i="34"/>
  <c r="CP39" i="23"/>
  <c r="CP39" i="35"/>
  <c r="BO39" i="35"/>
  <c r="AU39" i="50"/>
  <c r="AU39" i="33"/>
  <c r="AU39" i="35"/>
  <c r="AU39" i="34"/>
  <c r="AU39" i="23"/>
  <c r="AD39" i="50"/>
  <c r="AD39" i="34"/>
  <c r="AD39" i="33"/>
  <c r="AD39" i="23"/>
  <c r="AD39" i="35"/>
  <c r="CZ35" i="23"/>
  <c r="BY39" i="50"/>
  <c r="BY39" i="35"/>
  <c r="BY39" i="33"/>
  <c r="BY39" i="34"/>
  <c r="BY39" i="23"/>
  <c r="AX39" i="34"/>
  <c r="AX39" i="33"/>
  <c r="AE39" i="50"/>
  <c r="AE39" i="34"/>
  <c r="AE39" i="35"/>
  <c r="AE39" i="23"/>
  <c r="AE39" i="33"/>
  <c r="M39" i="50"/>
  <c r="M39" i="23"/>
  <c r="M39" i="35"/>
  <c r="M39" i="33"/>
  <c r="M39" i="34"/>
  <c r="CT37" i="50"/>
  <c r="CT37" i="23"/>
  <c r="CT37" i="34"/>
  <c r="CT37" i="33"/>
  <c r="CT37" i="35"/>
  <c r="CD37" i="50"/>
  <c r="CD37" i="35"/>
  <c r="CD37" i="23"/>
  <c r="CD37" i="33"/>
  <c r="CD37" i="34"/>
  <c r="BN37" i="50"/>
  <c r="BN37" i="23"/>
  <c r="BN37" i="34"/>
  <c r="BN37" i="33"/>
  <c r="BN37" i="35"/>
  <c r="AX37" i="50"/>
  <c r="AX37" i="23"/>
  <c r="AX37" i="33"/>
  <c r="AX37" i="34"/>
  <c r="AX37" i="35"/>
  <c r="AH37" i="50"/>
  <c r="AH37" i="33"/>
  <c r="AH37" i="34"/>
  <c r="AH37" i="35"/>
  <c r="AH37" i="23"/>
  <c r="R37" i="50"/>
  <c r="R37" i="23"/>
  <c r="R37" i="34"/>
  <c r="R37" i="33"/>
  <c r="R37" i="35"/>
  <c r="B37" i="50"/>
  <c r="B37" i="23"/>
  <c r="B37" i="35"/>
  <c r="B37" i="33"/>
  <c r="B37" i="34"/>
  <c r="BJ40" i="50"/>
  <c r="BJ40" i="35"/>
  <c r="BJ40" i="33"/>
  <c r="BJ40" i="23"/>
  <c r="BJ40" i="34"/>
  <c r="CH37" i="50"/>
  <c r="CH37" i="33"/>
  <c r="CH37" i="34"/>
  <c r="CH37" i="23"/>
  <c r="CH37" i="35"/>
  <c r="V37" i="50"/>
  <c r="V37" i="34"/>
  <c r="V37" i="35"/>
  <c r="V37" i="33"/>
  <c r="V37" i="23"/>
  <c r="CB35" i="50"/>
  <c r="CB35" i="33"/>
  <c r="CB35" i="23"/>
  <c r="CB35" i="34"/>
  <c r="CB35" i="35"/>
  <c r="BL35" i="50"/>
  <c r="BL35" i="33"/>
  <c r="BL35" i="34"/>
  <c r="BL35" i="23"/>
  <c r="BL35" i="35"/>
  <c r="AV35" i="50"/>
  <c r="AV35" i="33"/>
  <c r="AV35" i="23"/>
  <c r="AV35" i="34"/>
  <c r="AV35" i="35"/>
  <c r="DA33" i="50"/>
  <c r="DA33" i="23"/>
  <c r="DA33" i="35"/>
  <c r="DA33" i="34"/>
  <c r="DA33" i="33"/>
  <c r="CK33" i="50"/>
  <c r="CK33" i="35"/>
  <c r="CK33" i="33"/>
  <c r="CK33" i="23"/>
  <c r="CK33" i="34"/>
  <c r="BU33" i="50"/>
  <c r="BU33" i="33"/>
  <c r="BU33" i="23"/>
  <c r="BU33" i="35"/>
  <c r="BU33" i="34"/>
  <c r="BE33" i="50"/>
  <c r="BE33" i="35"/>
  <c r="BE33" i="33"/>
  <c r="BE33" i="23"/>
  <c r="BE33" i="34"/>
  <c r="AO33" i="50"/>
  <c r="AO33" i="23"/>
  <c r="AO33" i="35"/>
  <c r="AO33" i="34"/>
  <c r="AO33" i="33"/>
  <c r="Y33" i="50"/>
  <c r="Y33" i="33"/>
  <c r="Y33" i="35"/>
  <c r="Y33" i="23"/>
  <c r="Y33" i="34"/>
  <c r="I33" i="50"/>
  <c r="I33" i="35"/>
  <c r="CT31" i="50"/>
  <c r="CT31" i="33"/>
  <c r="CT31" i="34"/>
  <c r="CT31" i="23"/>
  <c r="CT31" i="35"/>
  <c r="CD31" i="50"/>
  <c r="CD31" i="23"/>
  <c r="CD31" i="34"/>
  <c r="CD31" i="33"/>
  <c r="CD31" i="35"/>
  <c r="BN31" i="50"/>
  <c r="BN31" i="33"/>
  <c r="BN31" i="34"/>
  <c r="BN31" i="23"/>
  <c r="BN31" i="35"/>
  <c r="AX31" i="50"/>
  <c r="AX31" i="33"/>
  <c r="AX31" i="34"/>
  <c r="AX31" i="35"/>
  <c r="AX31" i="23"/>
  <c r="AH31" i="50"/>
  <c r="AH31" i="34"/>
  <c r="AH31" i="33"/>
  <c r="AH31" i="23"/>
  <c r="AH31" i="35"/>
  <c r="R31" i="50"/>
  <c r="R31" i="23"/>
  <c r="R31" i="34"/>
  <c r="R31" i="33"/>
  <c r="R31" i="35"/>
  <c r="B31" i="50"/>
  <c r="B31" i="33"/>
  <c r="B31" i="23"/>
  <c r="B31" i="34"/>
  <c r="B31" i="35"/>
  <c r="CO29" i="23"/>
  <c r="CO29" i="33"/>
  <c r="BY29" i="50"/>
  <c r="BY29" i="33"/>
  <c r="BY29" i="23"/>
  <c r="BY29" i="35"/>
  <c r="BY29" i="34"/>
  <c r="BI29" i="50"/>
  <c r="BI29" i="33"/>
  <c r="BI29" i="23"/>
  <c r="BI29" i="34"/>
  <c r="BI29" i="35"/>
  <c r="AW29" i="50"/>
  <c r="AW29" i="33"/>
  <c r="AW29" i="34"/>
  <c r="AW29" i="35"/>
  <c r="AW29" i="23"/>
  <c r="AO29" i="50"/>
  <c r="AO29" i="33"/>
  <c r="AO29" i="35"/>
  <c r="AO29" i="34"/>
  <c r="AO29" i="23"/>
  <c r="BY40" i="50"/>
  <c r="BY40" i="35"/>
  <c r="BY40" i="33"/>
  <c r="BY40" i="34"/>
  <c r="BY40" i="23"/>
  <c r="CG37" i="50"/>
  <c r="CG37" i="33"/>
  <c r="CG37" i="34"/>
  <c r="CG37" i="23"/>
  <c r="CG37" i="35"/>
  <c r="BA37" i="50"/>
  <c r="BA37" i="33"/>
  <c r="BA37" i="23"/>
  <c r="BA37" i="35"/>
  <c r="BA37" i="34"/>
  <c r="U37" i="50"/>
  <c r="U37" i="33"/>
  <c r="U37" i="34"/>
  <c r="U37" i="23"/>
  <c r="U37" i="35"/>
  <c r="CT35" i="50"/>
  <c r="CT35" i="23"/>
  <c r="CT35" i="33"/>
  <c r="CT35" i="35"/>
  <c r="CT35" i="34"/>
  <c r="CD35" i="50"/>
  <c r="CD35" i="23"/>
  <c r="CD35" i="35"/>
  <c r="CD35" i="33"/>
  <c r="CD35" i="34"/>
  <c r="BN35" i="50"/>
  <c r="BN35" i="23"/>
  <c r="BN35" i="33"/>
  <c r="BN35" i="35"/>
  <c r="BN35" i="34"/>
  <c r="AX35" i="50"/>
  <c r="AX35" i="23"/>
  <c r="AX35" i="35"/>
  <c r="AX35" i="33"/>
  <c r="AX35" i="34"/>
  <c r="AH35" i="50"/>
  <c r="AH35" i="34"/>
  <c r="AH35" i="23"/>
  <c r="AH35" i="33"/>
  <c r="AH35" i="35"/>
  <c r="R35" i="50"/>
  <c r="R35" i="33"/>
  <c r="R35" i="23"/>
  <c r="R35" i="35"/>
  <c r="R35" i="34"/>
  <c r="B35" i="50"/>
  <c r="B35" i="35"/>
  <c r="B35" i="33"/>
  <c r="B35" i="23"/>
  <c r="B35" i="34"/>
  <c r="CO33" i="50"/>
  <c r="CO33" i="34"/>
  <c r="CO33" i="23"/>
  <c r="CO33" i="33"/>
  <c r="CO33" i="35"/>
  <c r="BY33" i="50"/>
  <c r="BY33" i="34"/>
  <c r="BY33" i="23"/>
  <c r="BY33" i="33"/>
  <c r="BY33" i="35"/>
  <c r="BI33" i="50"/>
  <c r="BI33" i="34"/>
  <c r="BI33" i="35"/>
  <c r="BI33" i="33"/>
  <c r="BI33" i="23"/>
  <c r="AS33" i="50"/>
  <c r="AS33" i="33"/>
  <c r="AS33" i="23"/>
  <c r="AS33" i="34"/>
  <c r="AS33" i="35"/>
  <c r="AC33" i="50"/>
  <c r="AC33" i="33"/>
  <c r="AC33" i="23"/>
  <c r="AC33" i="34"/>
  <c r="AC33" i="35"/>
  <c r="M33" i="50"/>
  <c r="M33" i="33"/>
  <c r="M33" i="23"/>
  <c r="M33" i="34"/>
  <c r="M33" i="35"/>
  <c r="CZ31" i="50"/>
  <c r="CZ31" i="33"/>
  <c r="CZ31" i="23"/>
  <c r="CZ31" i="35"/>
  <c r="CZ31" i="34"/>
  <c r="CJ31" i="35"/>
  <c r="BT31" i="50"/>
  <c r="BT31" i="33"/>
  <c r="BT31" i="35"/>
  <c r="BT31" i="23"/>
  <c r="BT31" i="34"/>
  <c r="AN31" i="35"/>
  <c r="AN31" i="34"/>
  <c r="H31" i="50"/>
  <c r="H31" i="33"/>
  <c r="H31" i="35"/>
  <c r="CS29" i="33"/>
  <c r="CC29" i="50"/>
  <c r="CC29" i="34"/>
  <c r="CC29" i="33"/>
  <c r="CC29" i="35"/>
  <c r="CC29" i="23"/>
  <c r="BM29" i="50"/>
  <c r="BM29" i="33"/>
  <c r="BM29" i="23"/>
  <c r="BM29" i="35"/>
  <c r="BM29" i="34"/>
  <c r="CP36" i="50"/>
  <c r="CP36" i="35"/>
  <c r="CP36" i="34"/>
  <c r="CP36" i="33"/>
  <c r="CP36" i="23"/>
  <c r="BJ36" i="50"/>
  <c r="BJ36" i="35"/>
  <c r="BJ36" i="34"/>
  <c r="BJ36" i="33"/>
  <c r="BJ36" i="23"/>
  <c r="AD36" i="50"/>
  <c r="AD36" i="35"/>
  <c r="AD36" i="34"/>
  <c r="AD36" i="33"/>
  <c r="AD36" i="23"/>
  <c r="DA35" i="50"/>
  <c r="DA35" i="33"/>
  <c r="DA35" i="35"/>
  <c r="DA35" i="23"/>
  <c r="DA35" i="34"/>
  <c r="S29" i="50"/>
  <c r="S29" i="33"/>
  <c r="S29" i="35"/>
  <c r="S29" i="34"/>
  <c r="S29" i="23"/>
  <c r="C29" i="50"/>
  <c r="C29" i="33"/>
  <c r="C29" i="23"/>
  <c r="C29" i="35"/>
  <c r="C29" i="34"/>
  <c r="CA28" i="50"/>
  <c r="CA28" i="35"/>
  <c r="CA28" i="34"/>
  <c r="CA28" i="33"/>
  <c r="CA28" i="23"/>
  <c r="AU28" i="50"/>
  <c r="AU28" i="33"/>
  <c r="AU28" i="23"/>
  <c r="AU28" i="35"/>
  <c r="AU28" i="34"/>
  <c r="O28" i="50"/>
  <c r="O28" i="34"/>
  <c r="O28" i="33"/>
  <c r="O28" i="23"/>
  <c r="O28" i="35"/>
  <c r="CE27" i="50"/>
  <c r="CE27" i="34"/>
  <c r="CE27" i="23"/>
  <c r="CE27" i="35"/>
  <c r="CE27" i="33"/>
  <c r="BO27" i="50"/>
  <c r="BO27" i="33"/>
  <c r="AY27" i="23"/>
  <c r="AY27" i="34"/>
  <c r="AY27" i="33"/>
  <c r="DB25" i="50"/>
  <c r="DB25" i="23"/>
  <c r="DB25" i="34"/>
  <c r="DB25" i="33"/>
  <c r="DB25" i="35"/>
  <c r="CT25" i="50"/>
  <c r="CT25" i="23"/>
  <c r="CT25" i="35"/>
  <c r="CT25" i="34"/>
  <c r="CT25" i="33"/>
  <c r="CL25" i="50"/>
  <c r="CL25" i="35"/>
  <c r="CL25" i="33"/>
  <c r="CL25" i="23"/>
  <c r="CL25" i="34"/>
  <c r="CD25" i="50"/>
  <c r="CD25" i="33"/>
  <c r="CD25" i="23"/>
  <c r="CD25" i="35"/>
  <c r="CD25" i="34"/>
  <c r="BV25" i="50"/>
  <c r="BV25" i="34"/>
  <c r="BV25" i="33"/>
  <c r="BV25" i="23"/>
  <c r="BV25" i="35"/>
  <c r="AP25" i="50"/>
  <c r="AP25" i="34"/>
  <c r="AH25" i="50"/>
  <c r="AH25" i="33"/>
  <c r="AH25" i="23"/>
  <c r="AH25" i="35"/>
  <c r="AH25" i="34"/>
  <c r="J25" i="50"/>
  <c r="J25" i="35"/>
  <c r="J25" i="33"/>
  <c r="J25" i="23"/>
  <c r="J25" i="34"/>
  <c r="B25" i="50"/>
  <c r="B25" i="33"/>
  <c r="B25" i="35"/>
  <c r="B25" i="34"/>
  <c r="B25" i="23"/>
  <c r="CW23" i="50"/>
  <c r="CW23" i="34"/>
  <c r="CW23" i="33"/>
  <c r="CW23" i="35"/>
  <c r="CW23" i="23"/>
  <c r="CO23" i="50"/>
  <c r="CO23" i="34"/>
  <c r="CO23" i="33"/>
  <c r="CO23" i="35"/>
  <c r="CO23" i="23"/>
  <c r="CG23" i="50"/>
  <c r="CG23" i="23"/>
  <c r="CG23" i="35"/>
  <c r="CG23" i="33"/>
  <c r="CG23" i="34"/>
  <c r="BY23" i="50"/>
  <c r="BY23" i="35"/>
  <c r="BY23" i="33"/>
  <c r="BY23" i="34"/>
  <c r="BY23" i="23"/>
  <c r="BQ23" i="50"/>
  <c r="BQ23" i="35"/>
  <c r="BQ23" i="33"/>
  <c r="BQ23" i="34"/>
  <c r="BQ23" i="23"/>
  <c r="BI23" i="50"/>
  <c r="BI23" i="33"/>
  <c r="BI23" i="35"/>
  <c r="BI23" i="34"/>
  <c r="BI23" i="23"/>
  <c r="BA23" i="50"/>
  <c r="BA23" i="34"/>
  <c r="BA23" i="23"/>
  <c r="BA23" i="35"/>
  <c r="BA23" i="33"/>
  <c r="AS23" i="34"/>
  <c r="AK23" i="33"/>
  <c r="AK23" i="35"/>
  <c r="M23" i="50"/>
  <c r="M23" i="35"/>
  <c r="Z43" i="50"/>
  <c r="Z43" i="34"/>
  <c r="Z43" i="33"/>
  <c r="Z43" i="23"/>
  <c r="Z43" i="35"/>
  <c r="CL36" i="50"/>
  <c r="CL36" i="34"/>
  <c r="CL36" i="33"/>
  <c r="CL36" i="35"/>
  <c r="CL36" i="23"/>
  <c r="BF36" i="50"/>
  <c r="BF36" i="34"/>
  <c r="BF36" i="35"/>
  <c r="BF36" i="33"/>
  <c r="BF36" i="23"/>
  <c r="Z36" i="50"/>
  <c r="Z36" i="34"/>
  <c r="Z36" i="33"/>
  <c r="Z36" i="35"/>
  <c r="Z36" i="23"/>
  <c r="AD29" i="50"/>
  <c r="AD29" i="34"/>
  <c r="AD29" i="33"/>
  <c r="AD29" i="35"/>
  <c r="AD29" i="23"/>
  <c r="CX27" i="50"/>
  <c r="CX27" i="34"/>
  <c r="CX27" i="23"/>
  <c r="CX27" i="35"/>
  <c r="CX27" i="33"/>
  <c r="BR27" i="50"/>
  <c r="BR27" i="33"/>
  <c r="BR27" i="23"/>
  <c r="BR27" i="34"/>
  <c r="BR27" i="35"/>
  <c r="AL27" i="50"/>
  <c r="AL27" i="34"/>
  <c r="AL27" i="33"/>
  <c r="AL27" i="23"/>
  <c r="AL27" i="35"/>
  <c r="F27" i="50"/>
  <c r="F27" i="35"/>
  <c r="F27" i="33"/>
  <c r="F27" i="23"/>
  <c r="F27" i="34"/>
  <c r="CX28" i="50"/>
  <c r="CX28" i="33"/>
  <c r="CX28" i="35"/>
  <c r="CX28" i="23"/>
  <c r="CX28" i="34"/>
  <c r="BR28" i="50"/>
  <c r="BR28" i="23"/>
  <c r="BR28" i="35"/>
  <c r="BR28" i="33"/>
  <c r="BR28" i="34"/>
  <c r="AL28" i="50"/>
  <c r="AL28" i="35"/>
  <c r="AL28" i="23"/>
  <c r="AL28" i="33"/>
  <c r="AL28" i="34"/>
  <c r="F28" i="50"/>
  <c r="F28" i="23"/>
  <c r="F28" i="33"/>
  <c r="F28" i="35"/>
  <c r="F28" i="34"/>
  <c r="CJ21" i="50"/>
  <c r="CJ21" i="34"/>
  <c r="CJ21" i="33"/>
  <c r="CJ21" i="35"/>
  <c r="CJ21" i="23"/>
  <c r="BD21" i="50"/>
  <c r="BD21" i="34"/>
  <c r="BD21" i="33"/>
  <c r="BD21" i="35"/>
  <c r="BD21" i="23"/>
  <c r="X21" i="50"/>
  <c r="X21" i="34"/>
  <c r="X21" i="33"/>
  <c r="X21" i="35"/>
  <c r="X21" i="23"/>
  <c r="BG13" i="50"/>
  <c r="BG13" i="23"/>
  <c r="BG13" i="33"/>
  <c r="BG13" i="34"/>
  <c r="BG13" i="35"/>
  <c r="BD12" i="50"/>
  <c r="BD12" i="34"/>
  <c r="BD12" i="33"/>
  <c r="BD12" i="23"/>
  <c r="BD12" i="35"/>
  <c r="BY28" i="50"/>
  <c r="BY28" i="34"/>
  <c r="BY28" i="33"/>
  <c r="BY28" i="35"/>
  <c r="BY28" i="23"/>
  <c r="M28" i="50"/>
  <c r="M28" i="35"/>
  <c r="M28" i="34"/>
  <c r="M28" i="33"/>
  <c r="M28" i="23"/>
  <c r="CV27" i="50"/>
  <c r="CV27" i="35"/>
  <c r="CV27" i="23"/>
  <c r="CV27" i="33"/>
  <c r="CV27" i="34"/>
  <c r="BN7" i="50"/>
  <c r="BN7" i="33"/>
  <c r="BN7" i="34"/>
  <c r="BN7" i="23"/>
  <c r="BN7" i="35"/>
  <c r="AU13" i="50"/>
  <c r="AU13" i="23"/>
  <c r="AU13" i="34"/>
  <c r="AU13" i="33"/>
  <c r="AU13" i="35"/>
  <c r="AO11" i="35"/>
  <c r="AO11" i="23"/>
  <c r="AC12" i="50"/>
  <c r="AC12" i="23"/>
  <c r="AE7" i="50"/>
  <c r="AE7" i="33"/>
  <c r="AE7" i="34"/>
  <c r="AE7" i="35"/>
  <c r="AE7" i="23"/>
  <c r="AD6" i="50"/>
  <c r="AD6" i="34"/>
  <c r="AD6" i="33"/>
  <c r="AD6" i="35"/>
  <c r="AD6" i="23"/>
  <c r="N11" i="50"/>
  <c r="N11" i="23"/>
  <c r="N11" i="35"/>
  <c r="N11" i="33"/>
  <c r="N11" i="34"/>
  <c r="B7" i="50"/>
  <c r="B7" i="33"/>
  <c r="B7" i="35"/>
  <c r="B7" i="34"/>
  <c r="B7" i="23"/>
  <c r="T21" i="38"/>
  <c r="T21" i="44"/>
  <c r="T21" i="47"/>
  <c r="T21" i="48" s="1"/>
  <c r="T21" i="45"/>
  <c r="T21" i="46"/>
  <c r="CF21" i="38"/>
  <c r="CF21" i="47"/>
  <c r="CF21" i="48" s="1"/>
  <c r="CF21" i="45"/>
  <c r="CF21" i="44"/>
  <c r="CF21" i="46"/>
  <c r="CM28" i="50"/>
  <c r="CM28" i="33"/>
  <c r="CM28" i="35"/>
  <c r="CM28" i="23"/>
  <c r="CM28" i="34"/>
  <c r="AA28" i="50"/>
  <c r="AA28" i="33"/>
  <c r="AA28" i="23"/>
  <c r="AA28" i="34"/>
  <c r="AA28" i="35"/>
  <c r="BE12" i="50"/>
  <c r="BE12" i="34"/>
  <c r="BE12" i="33"/>
  <c r="BE12" i="23"/>
  <c r="BE12" i="35"/>
  <c r="BG7" i="50"/>
  <c r="BG7" i="33"/>
  <c r="BG7" i="34"/>
  <c r="BG7" i="23"/>
  <c r="BG7" i="35"/>
  <c r="V12" i="50"/>
  <c r="V12" i="33"/>
  <c r="V12" i="35"/>
  <c r="V12" i="34"/>
  <c r="V12" i="23"/>
  <c r="B8" i="50"/>
  <c r="B8" i="33"/>
  <c r="B8" i="35"/>
  <c r="B8" i="23"/>
  <c r="B8" i="34"/>
  <c r="BI9" i="47"/>
  <c r="BI9" i="48" s="1"/>
  <c r="BI9" i="44"/>
  <c r="BI9" i="38"/>
  <c r="BI9" i="45"/>
  <c r="BI9" i="46"/>
  <c r="BI11" i="47"/>
  <c r="BI11" i="48" s="1"/>
  <c r="BI11" i="44"/>
  <c r="BI11" i="38"/>
  <c r="BI11" i="45"/>
  <c r="BI11" i="46"/>
  <c r="AN21" i="38"/>
  <c r="AN21" i="45"/>
  <c r="AN21" i="47"/>
  <c r="AN21" i="48" s="1"/>
  <c r="AN21" i="44"/>
  <c r="AN21" i="46"/>
  <c r="CZ21" i="38"/>
  <c r="CZ21" i="45"/>
  <c r="CZ21" i="44"/>
  <c r="CZ21" i="47"/>
  <c r="CZ21" i="48" s="1"/>
  <c r="CZ21" i="46"/>
  <c r="AT28" i="50"/>
  <c r="AT28" i="33"/>
  <c r="AT28" i="23"/>
  <c r="AT28" i="34"/>
  <c r="AT28" i="35"/>
  <c r="AP21" i="50"/>
  <c r="AP21" i="34"/>
  <c r="AP21" i="23"/>
  <c r="AP21" i="33"/>
  <c r="AP21" i="35"/>
  <c r="BA11" i="50"/>
  <c r="BA11" i="23"/>
  <c r="BA11" i="34"/>
  <c r="BA11" i="35"/>
  <c r="BA11" i="33"/>
  <c r="M12" i="50"/>
  <c r="M12" i="35"/>
  <c r="M12" i="23"/>
  <c r="M12" i="33"/>
  <c r="M12" i="34"/>
  <c r="E12" i="50"/>
  <c r="E12" i="33"/>
  <c r="E12" i="34"/>
  <c r="E12" i="23"/>
  <c r="E12" i="35"/>
  <c r="BG6" i="47"/>
  <c r="BG6" i="48" s="1"/>
  <c r="BG6" i="38"/>
  <c r="BG6" i="44"/>
  <c r="BG6" i="45"/>
  <c r="BG6" i="46"/>
  <c r="BO7" i="47"/>
  <c r="BO7" i="48" s="1"/>
  <c r="BO7" i="38"/>
  <c r="BO7" i="45"/>
  <c r="BO7" i="44"/>
  <c r="BO7" i="46"/>
  <c r="M21" i="38"/>
  <c r="M21" i="47"/>
  <c r="M21" i="48" s="1"/>
  <c r="M21" i="44"/>
  <c r="M21" i="46"/>
  <c r="M21" i="45"/>
  <c r="AB21" i="44"/>
  <c r="AZ22" i="44"/>
  <c r="CE22" i="45"/>
  <c r="C23" i="38"/>
  <c r="C23" i="47"/>
  <c r="C23" i="48" s="1"/>
  <c r="C23" i="44"/>
  <c r="C23" i="45"/>
  <c r="C23" i="46"/>
  <c r="BO23" i="38"/>
  <c r="BO23" i="44"/>
  <c r="BO23" i="45"/>
  <c r="BO23" i="46"/>
  <c r="BO23" i="47"/>
  <c r="BO23" i="48" s="1"/>
  <c r="CH36" i="50"/>
  <c r="CH36" i="23"/>
  <c r="CH36" i="34"/>
  <c r="CH36" i="35"/>
  <c r="CH36" i="33"/>
  <c r="BB36" i="50"/>
  <c r="BB36" i="34"/>
  <c r="BB36" i="33"/>
  <c r="BB36" i="23"/>
  <c r="BB36" i="35"/>
  <c r="V36" i="50"/>
  <c r="V36" i="23"/>
  <c r="V36" i="34"/>
  <c r="V36" i="35"/>
  <c r="V36" i="33"/>
  <c r="CP21" i="50"/>
  <c r="CP21" i="34"/>
  <c r="CP21" i="23"/>
  <c r="CP21" i="33"/>
  <c r="CP21" i="35"/>
  <c r="BC6" i="50"/>
  <c r="BC6" i="23"/>
  <c r="BC6" i="33"/>
  <c r="BC6" i="34"/>
  <c r="BC6" i="35"/>
  <c r="BE7" i="47"/>
  <c r="BE7" i="48" s="1"/>
  <c r="BE7" i="38"/>
  <c r="BE7" i="44"/>
  <c r="BE7" i="45"/>
  <c r="BE7" i="46"/>
  <c r="BF9" i="42"/>
  <c r="BF8" i="43" s="1"/>
  <c r="AC21" i="38"/>
  <c r="AC21" i="44"/>
  <c r="AC21" i="46"/>
  <c r="AC21" i="47"/>
  <c r="AC21" i="48" s="1"/>
  <c r="AC21" i="45"/>
  <c r="BI21" i="44"/>
  <c r="BI21" i="47"/>
  <c r="BI21" i="48" s="1"/>
  <c r="BI21" i="46"/>
  <c r="CO21" i="38"/>
  <c r="CO21" i="44"/>
  <c r="CO21" i="46"/>
  <c r="CO21" i="47"/>
  <c r="CO21" i="48" s="1"/>
  <c r="CO21" i="45"/>
  <c r="DE25" i="38"/>
  <c r="DE25" i="44"/>
  <c r="DE25" i="46"/>
  <c r="DE25" i="47"/>
  <c r="DE25" i="48" s="1"/>
  <c r="DE25" i="45"/>
  <c r="BK6" i="50"/>
  <c r="BK6" i="33"/>
  <c r="BK6" i="23"/>
  <c r="BK6" i="34"/>
  <c r="BK6" i="35"/>
  <c r="W21" i="43"/>
  <c r="W22" i="43"/>
  <c r="CV23" i="38"/>
  <c r="CV23" i="44"/>
  <c r="CV23" i="45"/>
  <c r="CV23" i="47"/>
  <c r="CV23" i="48" s="1"/>
  <c r="CV23" i="46"/>
  <c r="F25" i="43"/>
  <c r="F24" i="43"/>
  <c r="J25" i="43"/>
  <c r="J24" i="43"/>
  <c r="AP25" i="43"/>
  <c r="AP24" i="43"/>
  <c r="BH25" i="38"/>
  <c r="BH25" i="47"/>
  <c r="BH25" i="48" s="1"/>
  <c r="BH25" i="44"/>
  <c r="BH25" i="45"/>
  <c r="BH25" i="46"/>
  <c r="BL25" i="43"/>
  <c r="BL24" i="43"/>
  <c r="BR25" i="43"/>
  <c r="BR24" i="43"/>
  <c r="BV25" i="43"/>
  <c r="BV24" i="43"/>
  <c r="CB25" i="38"/>
  <c r="CB25" i="45"/>
  <c r="CB25" i="47"/>
  <c r="CB25" i="48" s="1"/>
  <c r="CB25" i="44"/>
  <c r="CB25" i="46"/>
  <c r="CJ25" i="38"/>
  <c r="CJ25" i="47"/>
  <c r="CJ25" i="48" s="1"/>
  <c r="CJ25" i="44"/>
  <c r="CJ25" i="45"/>
  <c r="CJ25" i="46"/>
  <c r="CR25" i="38"/>
  <c r="CR25" i="47"/>
  <c r="CR25" i="48" s="1"/>
  <c r="CR25" i="45"/>
  <c r="CR25" i="44"/>
  <c r="CR25" i="46"/>
  <c r="CZ25" i="38"/>
  <c r="AA25" i="38"/>
  <c r="AA25" i="44"/>
  <c r="AU25" i="38"/>
  <c r="AU25" i="45"/>
  <c r="AU25" i="44"/>
  <c r="AU25" i="46"/>
  <c r="AU25" i="47"/>
  <c r="AU25" i="48" s="1"/>
  <c r="BQ25" i="38"/>
  <c r="BQ25" i="47"/>
  <c r="BQ25" i="48" s="1"/>
  <c r="BQ25" i="46"/>
  <c r="BQ25" i="45"/>
  <c r="BQ25" i="44"/>
  <c r="CA25" i="45"/>
  <c r="CQ25" i="38"/>
  <c r="CQ25" i="45"/>
  <c r="CQ25" i="44"/>
  <c r="CQ25" i="46"/>
  <c r="CQ25" i="47"/>
  <c r="CQ25" i="48" s="1"/>
  <c r="CY25" i="38"/>
  <c r="CY25" i="47"/>
  <c r="CY25" i="48" s="1"/>
  <c r="CY25" i="44"/>
  <c r="CY25" i="45"/>
  <c r="CY25" i="46"/>
  <c r="CE31" i="47"/>
  <c r="CE31" i="48" s="1"/>
  <c r="CE31" i="45"/>
  <c r="CE31" i="44"/>
  <c r="CE31" i="38"/>
  <c r="CE31" i="46"/>
  <c r="CM31" i="38"/>
  <c r="CM31" i="47"/>
  <c r="CM31" i="48" s="1"/>
  <c r="CM31" i="45"/>
  <c r="CM31" i="46"/>
  <c r="CM31" i="44"/>
  <c r="CU31" i="38"/>
  <c r="CU31" i="47"/>
  <c r="CU31" i="48" s="1"/>
  <c r="CU31" i="45"/>
  <c r="CU31" i="44"/>
  <c r="CU31" i="46"/>
  <c r="DC31" i="38"/>
  <c r="DC31" i="47"/>
  <c r="DC31" i="48" s="1"/>
  <c r="DC31" i="45"/>
  <c r="DC31" i="44"/>
  <c r="DC31" i="46"/>
  <c r="BH28" i="35"/>
  <c r="BF13" i="50"/>
  <c r="BF13" i="33"/>
  <c r="BF13" i="34"/>
  <c r="BF13" i="23"/>
  <c r="BF13" i="35"/>
  <c r="BB9" i="50"/>
  <c r="BB9" i="33"/>
  <c r="BB9" i="34"/>
  <c r="BB9" i="23"/>
  <c r="BB9" i="35"/>
  <c r="P10" i="50"/>
  <c r="P10" i="23"/>
  <c r="P10" i="34"/>
  <c r="P10" i="33"/>
  <c r="P10" i="35"/>
  <c r="H10" i="50"/>
  <c r="H10" i="23"/>
  <c r="H10" i="33"/>
  <c r="H10" i="34"/>
  <c r="H10" i="35"/>
  <c r="B9" i="50"/>
  <c r="B9" i="34"/>
  <c r="B9" i="35"/>
  <c r="B9" i="23"/>
  <c r="B9" i="33"/>
  <c r="BB7" i="47"/>
  <c r="BB7" i="48" s="1"/>
  <c r="BB7" i="38"/>
  <c r="BB7" i="46"/>
  <c r="BB7" i="44"/>
  <c r="BB7" i="45"/>
  <c r="BH7" i="47"/>
  <c r="BH7" i="48" s="1"/>
  <c r="BH7" i="45"/>
  <c r="BH7" i="38"/>
  <c r="BH7" i="46"/>
  <c r="BH7" i="44"/>
  <c r="L22" i="38"/>
  <c r="L22" i="47"/>
  <c r="L22" i="48" s="1"/>
  <c r="T23" i="38"/>
  <c r="T23" i="47"/>
  <c r="T23" i="48" s="1"/>
  <c r="T23" i="44"/>
  <c r="T23" i="45"/>
  <c r="T23" i="46"/>
  <c r="B6" i="50"/>
  <c r="B6" i="34"/>
  <c r="B6" i="23"/>
  <c r="B6" i="35"/>
  <c r="B6" i="33"/>
  <c r="CS41" i="50"/>
  <c r="CS41" i="34"/>
  <c r="CS41" i="35"/>
  <c r="CS41" i="33"/>
  <c r="CS41" i="23"/>
  <c r="BY43" i="50"/>
  <c r="BY43" i="34"/>
  <c r="BY43" i="33"/>
  <c r="BY43" i="23"/>
  <c r="BY43" i="35"/>
  <c r="BG43" i="50"/>
  <c r="BG43" i="34"/>
  <c r="BG43" i="35"/>
  <c r="BG43" i="33"/>
  <c r="BG43" i="23"/>
  <c r="U42" i="50"/>
  <c r="U42" i="23"/>
  <c r="U42" i="34"/>
  <c r="U42" i="33"/>
  <c r="U42" i="35"/>
  <c r="B41" i="50"/>
  <c r="B41" i="23"/>
  <c r="B41" i="33"/>
  <c r="B41" i="35"/>
  <c r="B41" i="34"/>
  <c r="CP41" i="50"/>
  <c r="CP41" i="23"/>
  <c r="CP41" i="35"/>
  <c r="CP41" i="33"/>
  <c r="CP41" i="34"/>
  <c r="BT43" i="50"/>
  <c r="BT43" i="34"/>
  <c r="BT43" i="33"/>
  <c r="BT43" i="23"/>
  <c r="BT43" i="35"/>
  <c r="E43" i="50"/>
  <c r="E43" i="34"/>
  <c r="E43" i="33"/>
  <c r="E43" i="23"/>
  <c r="E43" i="35"/>
  <c r="CH41" i="50"/>
  <c r="CH41" i="23"/>
  <c r="CH41" i="33"/>
  <c r="CH41" i="35"/>
  <c r="CH41" i="34"/>
  <c r="CD40" i="50"/>
  <c r="CD40" i="34"/>
  <c r="CD40" i="23"/>
  <c r="CD40" i="35"/>
  <c r="CD40" i="33"/>
  <c r="BM43" i="50"/>
  <c r="BM43" i="34"/>
  <c r="BM43" i="33"/>
  <c r="BM43" i="23"/>
  <c r="BM43" i="35"/>
  <c r="BS42" i="50"/>
  <c r="CX40" i="50"/>
  <c r="CX40" i="34"/>
  <c r="CX40" i="23"/>
  <c r="AL40" i="23"/>
  <c r="DD37" i="35"/>
  <c r="BH42" i="50"/>
  <c r="BH42" i="33"/>
  <c r="BH42" i="34"/>
  <c r="BH42" i="23"/>
  <c r="BH42" i="35"/>
  <c r="CG40" i="50"/>
  <c r="CG40" i="33"/>
  <c r="CG40" i="35"/>
  <c r="CG40" i="23"/>
  <c r="CG40" i="34"/>
  <c r="U40" i="50"/>
  <c r="U40" i="35"/>
  <c r="U40" i="23"/>
  <c r="U40" i="33"/>
  <c r="U40" i="34"/>
  <c r="CA39" i="35"/>
  <c r="BJ39" i="50"/>
  <c r="BJ39" i="23"/>
  <c r="BJ39" i="34"/>
  <c r="BJ39" i="33"/>
  <c r="BJ39" i="35"/>
  <c r="AI39" i="50"/>
  <c r="O39" i="50"/>
  <c r="O39" i="33"/>
  <c r="CD39" i="50"/>
  <c r="CD39" i="34"/>
  <c r="CD39" i="33"/>
  <c r="CD39" i="35"/>
  <c r="CD39" i="23"/>
  <c r="BK39" i="34"/>
  <c r="BK39" i="23"/>
  <c r="AS39" i="50"/>
  <c r="AS39" i="33"/>
  <c r="AS39" i="23"/>
  <c r="AS39" i="35"/>
  <c r="AS39" i="34"/>
  <c r="R39" i="50"/>
  <c r="R39" i="23"/>
  <c r="R39" i="34"/>
  <c r="R39" i="33"/>
  <c r="R39" i="35"/>
  <c r="DB37" i="50"/>
  <c r="DB37" i="33"/>
  <c r="DB37" i="23"/>
  <c r="DB37" i="34"/>
  <c r="DB37" i="35"/>
  <c r="CL37" i="50"/>
  <c r="CL37" i="33"/>
  <c r="CL37" i="35"/>
  <c r="CL37" i="23"/>
  <c r="CL37" i="34"/>
  <c r="BV37" i="50"/>
  <c r="BV37" i="34"/>
  <c r="BV37" i="33"/>
  <c r="BV37" i="23"/>
  <c r="BV37" i="35"/>
  <c r="BF37" i="50"/>
  <c r="BF37" i="33"/>
  <c r="BF37" i="34"/>
  <c r="BF37" i="23"/>
  <c r="BF37" i="35"/>
  <c r="AP37" i="50"/>
  <c r="AP37" i="34"/>
  <c r="AP37" i="33"/>
  <c r="AP37" i="35"/>
  <c r="AP37" i="23"/>
  <c r="Z37" i="50"/>
  <c r="Z37" i="23"/>
  <c r="Z37" i="34"/>
  <c r="Z37" i="33"/>
  <c r="Z37" i="35"/>
  <c r="J37" i="50"/>
  <c r="J37" i="33"/>
  <c r="J37" i="23"/>
  <c r="J37" i="35"/>
  <c r="J37" i="34"/>
  <c r="CP40" i="50"/>
  <c r="CP40" i="35"/>
  <c r="CP40" i="33"/>
  <c r="CP40" i="23"/>
  <c r="CP40" i="34"/>
  <c r="BB37" i="50"/>
  <c r="BB37" i="34"/>
  <c r="BB37" i="33"/>
  <c r="BB37" i="35"/>
  <c r="BB37" i="23"/>
  <c r="DC35" i="50"/>
  <c r="DC35" i="23"/>
  <c r="DC35" i="34"/>
  <c r="DC35" i="33"/>
  <c r="DC35" i="35"/>
  <c r="CJ35" i="50"/>
  <c r="CJ35" i="33"/>
  <c r="CJ35" i="34"/>
  <c r="CJ35" i="23"/>
  <c r="CJ35" i="35"/>
  <c r="BD35" i="50"/>
  <c r="BD35" i="35"/>
  <c r="AN35" i="50"/>
  <c r="AN35" i="34"/>
  <c r="AN35" i="23"/>
  <c r="AN35" i="33"/>
  <c r="AN35" i="35"/>
  <c r="H35" i="34"/>
  <c r="CS33" i="50"/>
  <c r="CS33" i="35"/>
  <c r="CS33" i="23"/>
  <c r="CS33" i="34"/>
  <c r="CS33" i="33"/>
  <c r="CC33" i="50"/>
  <c r="CC33" i="35"/>
  <c r="CC33" i="33"/>
  <c r="CC33" i="23"/>
  <c r="CC33" i="34"/>
  <c r="BM33" i="50"/>
  <c r="BM33" i="35"/>
  <c r="BM33" i="33"/>
  <c r="BM33" i="23"/>
  <c r="BM33" i="34"/>
  <c r="AW33" i="50"/>
  <c r="AW33" i="33"/>
  <c r="AW33" i="23"/>
  <c r="AW33" i="35"/>
  <c r="AW33" i="34"/>
  <c r="AG33" i="50"/>
  <c r="AG33" i="35"/>
  <c r="AG33" i="33"/>
  <c r="AG33" i="34"/>
  <c r="AG33" i="23"/>
  <c r="Q33" i="50"/>
  <c r="Q33" i="33"/>
  <c r="Q33" i="35"/>
  <c r="Q33" i="23"/>
  <c r="Q33" i="34"/>
  <c r="DB31" i="50"/>
  <c r="DB31" i="33"/>
  <c r="DB31" i="23"/>
  <c r="DB31" i="34"/>
  <c r="DB31" i="35"/>
  <c r="CL31" i="50"/>
  <c r="CL31" i="33"/>
  <c r="CL31" i="23"/>
  <c r="CL31" i="34"/>
  <c r="CL31" i="35"/>
  <c r="BV31" i="50"/>
  <c r="BV31" i="33"/>
  <c r="BV31" i="34"/>
  <c r="BV31" i="23"/>
  <c r="BV31" i="35"/>
  <c r="BF31" i="50"/>
  <c r="BF31" i="23"/>
  <c r="BF31" i="35"/>
  <c r="BF31" i="34"/>
  <c r="BF31" i="33"/>
  <c r="AP31" i="50"/>
  <c r="AP31" i="33"/>
  <c r="AP31" i="23"/>
  <c r="AP31" i="35"/>
  <c r="AP31" i="34"/>
  <c r="Z31" i="50"/>
  <c r="Z31" i="33"/>
  <c r="Z31" i="35"/>
  <c r="Z31" i="23"/>
  <c r="Z31" i="34"/>
  <c r="J31" i="50"/>
  <c r="J31" i="33"/>
  <c r="J31" i="35"/>
  <c r="J31" i="34"/>
  <c r="J31" i="23"/>
  <c r="CW29" i="50"/>
  <c r="CW29" i="35"/>
  <c r="CW29" i="33"/>
  <c r="CW29" i="23"/>
  <c r="CW29" i="34"/>
  <c r="CG29" i="50"/>
  <c r="CG29" i="34"/>
  <c r="CG29" i="33"/>
  <c r="CG29" i="23"/>
  <c r="CG29" i="35"/>
  <c r="BQ29" i="50"/>
  <c r="BQ29" i="34"/>
  <c r="BQ29" i="33"/>
  <c r="BQ29" i="23"/>
  <c r="BQ29" i="35"/>
  <c r="BA29" i="34"/>
  <c r="AS29" i="50"/>
  <c r="AS29" i="33"/>
  <c r="AS29" i="34"/>
  <c r="AS29" i="23"/>
  <c r="AS29" i="35"/>
  <c r="AK29" i="50"/>
  <c r="AK29" i="23"/>
  <c r="AK29" i="34"/>
  <c r="AK29" i="33"/>
  <c r="AK29" i="35"/>
  <c r="AS40" i="50"/>
  <c r="AS40" i="35"/>
  <c r="AS40" i="34"/>
  <c r="AS40" i="33"/>
  <c r="AS40" i="23"/>
  <c r="CW37" i="50"/>
  <c r="CW37" i="33"/>
  <c r="CW37" i="23"/>
  <c r="CW37" i="34"/>
  <c r="CW37" i="35"/>
  <c r="BQ37" i="50"/>
  <c r="BQ37" i="34"/>
  <c r="BQ37" i="33"/>
  <c r="BQ37" i="35"/>
  <c r="BQ37" i="23"/>
  <c r="AK37" i="50"/>
  <c r="AK37" i="35"/>
  <c r="AK37" i="33"/>
  <c r="AK37" i="34"/>
  <c r="AK37" i="23"/>
  <c r="E37" i="50"/>
  <c r="E37" i="23"/>
  <c r="E37" i="34"/>
  <c r="E37" i="33"/>
  <c r="E37" i="35"/>
  <c r="CL35" i="50"/>
  <c r="CL35" i="23"/>
  <c r="CL35" i="33"/>
  <c r="CL35" i="35"/>
  <c r="CL35" i="34"/>
  <c r="BV35" i="50"/>
  <c r="BV35" i="23"/>
  <c r="BV35" i="35"/>
  <c r="BV35" i="33"/>
  <c r="BV35" i="34"/>
  <c r="BF35" i="50"/>
  <c r="BF35" i="23"/>
  <c r="BF35" i="33"/>
  <c r="BF35" i="35"/>
  <c r="BF35" i="34"/>
  <c r="AP35" i="50"/>
  <c r="AP35" i="33"/>
  <c r="AP35" i="34"/>
  <c r="AP35" i="23"/>
  <c r="AP35" i="35"/>
  <c r="Z35" i="50"/>
  <c r="Z35" i="33"/>
  <c r="Z35" i="34"/>
  <c r="Z35" i="23"/>
  <c r="Z35" i="35"/>
  <c r="J35" i="50"/>
  <c r="J35" i="23"/>
  <c r="J35" i="34"/>
  <c r="J35" i="33"/>
  <c r="J35" i="35"/>
  <c r="CW33" i="50"/>
  <c r="CW33" i="23"/>
  <c r="CW33" i="33"/>
  <c r="CW33" i="35"/>
  <c r="CW33" i="34"/>
  <c r="CG33" i="50"/>
  <c r="CG33" i="34"/>
  <c r="CG33" i="35"/>
  <c r="CG33" i="33"/>
  <c r="CG33" i="23"/>
  <c r="BQ33" i="50"/>
  <c r="BQ33" i="35"/>
  <c r="BQ33" i="33"/>
  <c r="BQ33" i="23"/>
  <c r="BQ33" i="34"/>
  <c r="BA33" i="50"/>
  <c r="BA33" i="23"/>
  <c r="BA33" i="34"/>
  <c r="BA33" i="33"/>
  <c r="BA33" i="35"/>
  <c r="AK33" i="50"/>
  <c r="AK33" i="33"/>
  <c r="AK33" i="23"/>
  <c r="AK33" i="35"/>
  <c r="AK33" i="34"/>
  <c r="U33" i="50"/>
  <c r="U33" i="33"/>
  <c r="U33" i="34"/>
  <c r="U33" i="23"/>
  <c r="U33" i="35"/>
  <c r="E33" i="50"/>
  <c r="E33" i="35"/>
  <c r="E33" i="33"/>
  <c r="E33" i="23"/>
  <c r="E33" i="34"/>
  <c r="CR31" i="50"/>
  <c r="CR31" i="35"/>
  <c r="CR31" i="33"/>
  <c r="CR31" i="23"/>
  <c r="CR31" i="34"/>
  <c r="CB31" i="23"/>
  <c r="CB31" i="34"/>
  <c r="CB31" i="35"/>
  <c r="BL31" i="50"/>
  <c r="BL31" i="34"/>
  <c r="BL31" i="23"/>
  <c r="AV31" i="35"/>
  <c r="AV31" i="23"/>
  <c r="AF31" i="35"/>
  <c r="P31" i="50"/>
  <c r="P31" i="23"/>
  <c r="P31" i="34"/>
  <c r="DA29" i="50"/>
  <c r="DA29" i="34"/>
  <c r="DA29" i="35"/>
  <c r="DA29" i="33"/>
  <c r="DA29" i="23"/>
  <c r="CK29" i="50"/>
  <c r="CK29" i="35"/>
  <c r="CK29" i="33"/>
  <c r="CK29" i="23"/>
  <c r="CK29" i="34"/>
  <c r="BU29" i="50"/>
  <c r="BU29" i="34"/>
  <c r="BU29" i="23"/>
  <c r="BU29" i="33"/>
  <c r="BU29" i="35"/>
  <c r="BE29" i="50"/>
  <c r="BE29" i="34"/>
  <c r="BE29" i="33"/>
  <c r="BE29" i="23"/>
  <c r="BE29" i="35"/>
  <c r="BZ36" i="50"/>
  <c r="BZ36" i="34"/>
  <c r="BZ36" i="35"/>
  <c r="BZ36" i="33"/>
  <c r="BZ36" i="23"/>
  <c r="AT36" i="50"/>
  <c r="AT36" i="33"/>
  <c r="AT36" i="35"/>
  <c r="AT36" i="34"/>
  <c r="AT36" i="23"/>
  <c r="N36" i="50"/>
  <c r="N36" i="34"/>
  <c r="N36" i="35"/>
  <c r="N36" i="33"/>
  <c r="N36" i="23"/>
  <c r="K29" i="50"/>
  <c r="K29" i="33"/>
  <c r="K29" i="23"/>
  <c r="K29" i="34"/>
  <c r="K29" i="35"/>
  <c r="CQ28" i="50"/>
  <c r="CQ28" i="34"/>
  <c r="CQ28" i="23"/>
  <c r="CQ28" i="35"/>
  <c r="CQ28" i="33"/>
  <c r="BK28" i="50"/>
  <c r="BK28" i="23"/>
  <c r="BK28" i="34"/>
  <c r="BK28" i="33"/>
  <c r="BK28" i="35"/>
  <c r="DC27" i="50"/>
  <c r="DC27" i="33"/>
  <c r="DC27" i="35"/>
  <c r="CM27" i="50"/>
  <c r="CM27" i="33"/>
  <c r="CM27" i="23"/>
  <c r="CM27" i="35"/>
  <c r="CM27" i="34"/>
  <c r="BW27" i="50"/>
  <c r="BW27" i="33"/>
  <c r="BW27" i="34"/>
  <c r="BW27" i="23"/>
  <c r="BW27" i="35"/>
  <c r="AA27" i="33"/>
  <c r="AA27" i="34"/>
  <c r="AA27" i="23"/>
  <c r="K27" i="50"/>
  <c r="K27" i="33"/>
  <c r="K27" i="23"/>
  <c r="K27" i="35"/>
  <c r="K27" i="34"/>
  <c r="CX25" i="50"/>
  <c r="CX25" i="34"/>
  <c r="CX25" i="35"/>
  <c r="CX25" i="23"/>
  <c r="CX25" i="33"/>
  <c r="CP25" i="50"/>
  <c r="CP25" i="33"/>
  <c r="CP25" i="23"/>
  <c r="CP25" i="34"/>
  <c r="CP25" i="35"/>
  <c r="CH25" i="50"/>
  <c r="CH25" i="33"/>
  <c r="CH25" i="23"/>
  <c r="CH25" i="35"/>
  <c r="CH25" i="34"/>
  <c r="BZ25" i="50"/>
  <c r="BZ25" i="35"/>
  <c r="BZ25" i="33"/>
  <c r="BZ25" i="23"/>
  <c r="BZ25" i="34"/>
  <c r="BR25" i="34"/>
  <c r="BR25" i="35"/>
  <c r="BJ25" i="50"/>
  <c r="BJ25" i="23"/>
  <c r="BJ25" i="33"/>
  <c r="BJ25" i="34"/>
  <c r="BJ25" i="35"/>
  <c r="BB25" i="50"/>
  <c r="BB25" i="33"/>
  <c r="BB25" i="23"/>
  <c r="BB25" i="34"/>
  <c r="BB25" i="35"/>
  <c r="AT25" i="50"/>
  <c r="AT25" i="33"/>
  <c r="AT25" i="35"/>
  <c r="AT25" i="34"/>
  <c r="AT25" i="23"/>
  <c r="AL25" i="50"/>
  <c r="AL25" i="23"/>
  <c r="AL25" i="33"/>
  <c r="AL25" i="34"/>
  <c r="AL25" i="35"/>
  <c r="AD25" i="50"/>
  <c r="AD25" i="34"/>
  <c r="AD25" i="35"/>
  <c r="AD25" i="33"/>
  <c r="AD25" i="23"/>
  <c r="F25" i="50"/>
  <c r="DA23" i="50"/>
  <c r="DA23" i="23"/>
  <c r="DA23" i="34"/>
  <c r="DA23" i="33"/>
  <c r="DA23" i="35"/>
  <c r="CS23" i="23"/>
  <c r="CS23" i="33"/>
  <c r="CK23" i="50"/>
  <c r="CK23" i="35"/>
  <c r="CC23" i="50"/>
  <c r="CC23" i="35"/>
  <c r="CC23" i="23"/>
  <c r="CC23" i="34"/>
  <c r="CC23" i="33"/>
  <c r="BU23" i="34"/>
  <c r="BU23" i="33"/>
  <c r="BU23" i="23"/>
  <c r="BM23" i="50"/>
  <c r="BM23" i="33"/>
  <c r="BM23" i="23"/>
  <c r="BM23" i="34"/>
  <c r="BM23" i="35"/>
  <c r="BE23" i="50"/>
  <c r="BE23" i="34"/>
  <c r="BE23" i="33"/>
  <c r="BE23" i="23"/>
  <c r="BE23" i="35"/>
  <c r="AW23" i="50"/>
  <c r="AW23" i="33"/>
  <c r="AW23" i="23"/>
  <c r="AW23" i="35"/>
  <c r="AW23" i="34"/>
  <c r="AO23" i="50"/>
  <c r="AO23" i="35"/>
  <c r="AG23" i="50"/>
  <c r="AG23" i="23"/>
  <c r="AG23" i="34"/>
  <c r="AG23" i="35"/>
  <c r="AG23" i="33"/>
  <c r="Q23" i="50"/>
  <c r="Q23" i="23"/>
  <c r="Q23" i="34"/>
  <c r="Q23" i="35"/>
  <c r="Q23" i="33"/>
  <c r="I23" i="50"/>
  <c r="I23" i="33"/>
  <c r="I23" i="23"/>
  <c r="I23" i="35"/>
  <c r="I23" i="34"/>
  <c r="CL43" i="50"/>
  <c r="CL43" i="34"/>
  <c r="CL43" i="33"/>
  <c r="CL43" i="23"/>
  <c r="CL43" i="35"/>
  <c r="DB36" i="50"/>
  <c r="DB36" i="34"/>
  <c r="DB36" i="35"/>
  <c r="DB36" i="23"/>
  <c r="DB36" i="33"/>
  <c r="BV36" i="50"/>
  <c r="BV36" i="34"/>
  <c r="BV36" i="33"/>
  <c r="BV36" i="35"/>
  <c r="BV36" i="23"/>
  <c r="AP36" i="50"/>
  <c r="AP36" i="34"/>
  <c r="AP36" i="35"/>
  <c r="AP36" i="23"/>
  <c r="AP36" i="33"/>
  <c r="J36" i="50"/>
  <c r="J36" i="34"/>
  <c r="J36" i="33"/>
  <c r="J36" i="35"/>
  <c r="J36" i="23"/>
  <c r="N29" i="50"/>
  <c r="N29" i="23"/>
  <c r="N29" i="35"/>
  <c r="N29" i="33"/>
  <c r="N29" i="34"/>
  <c r="CH27" i="50"/>
  <c r="CH27" i="33"/>
  <c r="CH27" i="34"/>
  <c r="CH27" i="35"/>
  <c r="CH27" i="23"/>
  <c r="BB27" i="50"/>
  <c r="BB27" i="23"/>
  <c r="BB27" i="34"/>
  <c r="BB27" i="35"/>
  <c r="BB27" i="33"/>
  <c r="V27" i="50"/>
  <c r="V27" i="23"/>
  <c r="V27" i="34"/>
  <c r="V27" i="33"/>
  <c r="V27" i="35"/>
  <c r="CH28" i="50"/>
  <c r="CH28" i="33"/>
  <c r="CH28" i="34"/>
  <c r="CH28" i="35"/>
  <c r="CH28" i="23"/>
  <c r="BB28" i="50"/>
  <c r="BB28" i="23"/>
  <c r="BB28" i="34"/>
  <c r="BB28" i="33"/>
  <c r="BB28" i="35"/>
  <c r="V28" i="50"/>
  <c r="V28" i="34"/>
  <c r="V28" i="33"/>
  <c r="V28" i="23"/>
  <c r="V28" i="35"/>
  <c r="AR27" i="50"/>
  <c r="AR27" i="23"/>
  <c r="AR27" i="34"/>
  <c r="BT21" i="50"/>
  <c r="BT21" i="34"/>
  <c r="BT21" i="33"/>
  <c r="BT21" i="35"/>
  <c r="BT21" i="23"/>
  <c r="AN21" i="50"/>
  <c r="AN21" i="34"/>
  <c r="AN21" i="33"/>
  <c r="AN21" i="35"/>
  <c r="AN21" i="23"/>
  <c r="H21" i="50"/>
  <c r="H21" i="34"/>
  <c r="H21" i="33"/>
  <c r="H21" i="35"/>
  <c r="H21" i="23"/>
  <c r="BL12" i="50"/>
  <c r="BL12" i="33"/>
  <c r="BL12" i="23"/>
  <c r="BL12" i="34"/>
  <c r="BL12" i="35"/>
  <c r="BH11" i="33"/>
  <c r="BH11" i="34"/>
  <c r="BW28" i="50"/>
  <c r="BW28" i="23"/>
  <c r="BW28" i="35"/>
  <c r="BW28" i="33"/>
  <c r="BW28" i="34"/>
  <c r="K28" i="50"/>
  <c r="K28" i="33"/>
  <c r="K28" i="23"/>
  <c r="K28" i="34"/>
  <c r="K28" i="35"/>
  <c r="BM11" i="50"/>
  <c r="BM11" i="33"/>
  <c r="BM11" i="23"/>
  <c r="BM11" i="35"/>
  <c r="BM11" i="34"/>
  <c r="BF7" i="50"/>
  <c r="BF7" i="33"/>
  <c r="BF7" i="35"/>
  <c r="BF7" i="34"/>
  <c r="BF7" i="23"/>
  <c r="AG13" i="50"/>
  <c r="AG13" i="34"/>
  <c r="AG13" i="23"/>
  <c r="AG13" i="35"/>
  <c r="AG13" i="33"/>
  <c r="U12" i="33"/>
  <c r="M13" i="50"/>
  <c r="M13" i="34"/>
  <c r="M13" i="33"/>
  <c r="M13" i="23"/>
  <c r="M13" i="35"/>
  <c r="F11" i="50"/>
  <c r="F11" i="34"/>
  <c r="F11" i="23"/>
  <c r="F11" i="33"/>
  <c r="F11" i="35"/>
  <c r="AZ21" i="38"/>
  <c r="AZ21" i="47"/>
  <c r="AZ21" i="48" s="1"/>
  <c r="AZ21" i="44"/>
  <c r="AZ21" i="45"/>
  <c r="AZ21" i="46"/>
  <c r="CO28" i="50"/>
  <c r="CO28" i="33"/>
  <c r="CO28" i="23"/>
  <c r="CO28" i="34"/>
  <c r="CO28" i="35"/>
  <c r="AC28" i="50"/>
  <c r="AC28" i="34"/>
  <c r="AC28" i="23"/>
  <c r="AC28" i="33"/>
  <c r="AC28" i="35"/>
  <c r="B27" i="50"/>
  <c r="B27" i="23"/>
  <c r="B27" i="35"/>
  <c r="B27" i="34"/>
  <c r="B27" i="33"/>
  <c r="BN11" i="50"/>
  <c r="BN11" i="34"/>
  <c r="BN11" i="35"/>
  <c r="BN11" i="33"/>
  <c r="BN11" i="23"/>
  <c r="AM13" i="50"/>
  <c r="AM13" i="23"/>
  <c r="AM13" i="34"/>
  <c r="AM13" i="33"/>
  <c r="AM13" i="35"/>
  <c r="AX8" i="50"/>
  <c r="AX8" i="35"/>
  <c r="AX8" i="33"/>
  <c r="AX8" i="34"/>
  <c r="AX8" i="23"/>
  <c r="AD12" i="35"/>
  <c r="AC7" i="50"/>
  <c r="AC7" i="34"/>
  <c r="AC7" i="23"/>
  <c r="AC7" i="35"/>
  <c r="AC7" i="33"/>
  <c r="I11" i="50"/>
  <c r="I11" i="23"/>
  <c r="I11" i="33"/>
  <c r="I11" i="34"/>
  <c r="I11" i="35"/>
  <c r="E7" i="34"/>
  <c r="E7" i="23"/>
  <c r="BA11" i="47"/>
  <c r="BA11" i="48" s="1"/>
  <c r="BA11" i="38"/>
  <c r="BA11" i="45"/>
  <c r="BA11" i="46"/>
  <c r="BA11" i="44"/>
  <c r="H21" i="38"/>
  <c r="H21" i="44"/>
  <c r="H21" i="45"/>
  <c r="H21" i="47"/>
  <c r="H21" i="48" s="1"/>
  <c r="H21" i="46"/>
  <c r="BT21" i="38"/>
  <c r="BT21" i="44"/>
  <c r="BT21" i="45"/>
  <c r="BT21" i="46"/>
  <c r="DD28" i="50"/>
  <c r="DD28" i="35"/>
  <c r="DD28" i="34"/>
  <c r="DD28" i="23"/>
  <c r="DD28" i="33"/>
  <c r="AR28" i="34"/>
  <c r="BJ12" i="50"/>
  <c r="BJ12" i="23"/>
  <c r="BJ12" i="33"/>
  <c r="BJ12" i="34"/>
  <c r="BJ12" i="35"/>
  <c r="BL7" i="50"/>
  <c r="BL7" i="23"/>
  <c r="BL7" i="35"/>
  <c r="BL7" i="33"/>
  <c r="BL7" i="34"/>
  <c r="AV6" i="50"/>
  <c r="AV6" i="34"/>
  <c r="AV6" i="33"/>
  <c r="AV6" i="23"/>
  <c r="AV6" i="35"/>
  <c r="I13" i="50"/>
  <c r="I13" i="34"/>
  <c r="I13" i="33"/>
  <c r="I13" i="23"/>
  <c r="I13" i="35"/>
  <c r="I12" i="50"/>
  <c r="I12" i="23"/>
  <c r="I12" i="33"/>
  <c r="G11" i="50"/>
  <c r="G11" i="33"/>
  <c r="G11" i="34"/>
  <c r="G11" i="35"/>
  <c r="G11" i="23"/>
  <c r="F6" i="50"/>
  <c r="F6" i="34"/>
  <c r="F6" i="23"/>
  <c r="F6" i="35"/>
  <c r="F6" i="33"/>
  <c r="BI7" i="47"/>
  <c r="BI7" i="48" s="1"/>
  <c r="BI7" i="38"/>
  <c r="BI7" i="44"/>
  <c r="BI7" i="45"/>
  <c r="BI7" i="46"/>
  <c r="BK9" i="47"/>
  <c r="BK9" i="48" s="1"/>
  <c r="BK9" i="38"/>
  <c r="BK9" i="44"/>
  <c r="BK9" i="46"/>
  <c r="BK9" i="45"/>
  <c r="S22" i="45"/>
  <c r="AV22" i="38"/>
  <c r="AV22" i="45"/>
  <c r="AV22" i="47"/>
  <c r="AV22" i="48" s="1"/>
  <c r="AV22" i="46"/>
  <c r="AV22" i="44"/>
  <c r="CN21" i="44"/>
  <c r="CX36" i="50"/>
  <c r="CX36" i="23"/>
  <c r="CX36" i="33"/>
  <c r="CX36" i="35"/>
  <c r="CX36" i="34"/>
  <c r="BR36" i="50"/>
  <c r="BR36" i="33"/>
  <c r="BR36" i="34"/>
  <c r="BR36" i="23"/>
  <c r="BR36" i="35"/>
  <c r="AL36" i="50"/>
  <c r="AL36" i="23"/>
  <c r="AL36" i="33"/>
  <c r="AL36" i="35"/>
  <c r="AL36" i="34"/>
  <c r="F36" i="50"/>
  <c r="F36" i="33"/>
  <c r="F36" i="34"/>
  <c r="F36" i="23"/>
  <c r="F36" i="35"/>
  <c r="AP11" i="23"/>
  <c r="AP11" i="35"/>
  <c r="BC6" i="47"/>
  <c r="BC6" i="48" s="1"/>
  <c r="BC6" i="44"/>
  <c r="BC6" i="45"/>
  <c r="BC6" i="38"/>
  <c r="BC6" i="46"/>
  <c r="BK7" i="47"/>
  <c r="BK7" i="48" s="1"/>
  <c r="BK7" i="38"/>
  <c r="BK7" i="45"/>
  <c r="BK7" i="44"/>
  <c r="BK7" i="46"/>
  <c r="BP22" i="38"/>
  <c r="BP22" i="47"/>
  <c r="BP22" i="48" s="1"/>
  <c r="BP22" i="45"/>
  <c r="BP22" i="44"/>
  <c r="BP22" i="46"/>
  <c r="CV22" i="38"/>
  <c r="CV22" i="44"/>
  <c r="CV22" i="45"/>
  <c r="CV22" i="47"/>
  <c r="CV22" i="48" s="1"/>
  <c r="CV22" i="46"/>
  <c r="BC21" i="50"/>
  <c r="BC21" i="34"/>
  <c r="BC21" i="33"/>
  <c r="BC21" i="23"/>
  <c r="BC21" i="35"/>
  <c r="AP6" i="50"/>
  <c r="AP6" i="34"/>
  <c r="AP6" i="33"/>
  <c r="AP6" i="35"/>
  <c r="AP6" i="23"/>
  <c r="AB22" i="38"/>
  <c r="AB22" i="47"/>
  <c r="AB22" i="48" s="1"/>
  <c r="AB22" i="45"/>
  <c r="AB22" i="46"/>
  <c r="AB22" i="44"/>
  <c r="AO21" i="43"/>
  <c r="AO22" i="43"/>
  <c r="BX22" i="38"/>
  <c r="BX22" i="47"/>
  <c r="BX22" i="48" s="1"/>
  <c r="BX22" i="44"/>
  <c r="BX22" i="45"/>
  <c r="BX22" i="46"/>
  <c r="CM21" i="43"/>
  <c r="CM22" i="43"/>
  <c r="CO22" i="38"/>
  <c r="CO22" i="47"/>
  <c r="CO22" i="48" s="1"/>
  <c r="CO22" i="46"/>
  <c r="CO22" i="44"/>
  <c r="AM23" i="44"/>
  <c r="AU23" i="43"/>
  <c r="AU22" i="43"/>
  <c r="CF23" i="38"/>
  <c r="CF23" i="44"/>
  <c r="CF23" i="45"/>
  <c r="CF23" i="47"/>
  <c r="CF23" i="48" s="1"/>
  <c r="CF23" i="46"/>
  <c r="BU24" i="38"/>
  <c r="BU24" i="44"/>
  <c r="BU24" i="47"/>
  <c r="BU24" i="48" s="1"/>
  <c r="BU24" i="45"/>
  <c r="BU24" i="46"/>
  <c r="V25" i="43"/>
  <c r="V24" i="43"/>
  <c r="Z25" i="43"/>
  <c r="Z24" i="43"/>
  <c r="AR25" i="38"/>
  <c r="AR25" i="44"/>
  <c r="AR25" i="45"/>
  <c r="AR25" i="47"/>
  <c r="AR25" i="48" s="1"/>
  <c r="AR25" i="46"/>
  <c r="AV25" i="43"/>
  <c r="AV24" i="43"/>
  <c r="BB25" i="43"/>
  <c r="BB24" i="43"/>
  <c r="BF25" i="43"/>
  <c r="BF24" i="43"/>
  <c r="BX25" i="38"/>
  <c r="BX25" i="44"/>
  <c r="BX25" i="47"/>
  <c r="BX25" i="48" s="1"/>
  <c r="BX25" i="45"/>
  <c r="BX25" i="46"/>
  <c r="CF25" i="38"/>
  <c r="CN25" i="38"/>
  <c r="CN25" i="44"/>
  <c r="CN25" i="45"/>
  <c r="CN25" i="47"/>
  <c r="CN25" i="48" s="1"/>
  <c r="CN25" i="46"/>
  <c r="CV25" i="38"/>
  <c r="CV25" i="47"/>
  <c r="CV25" i="48" s="1"/>
  <c r="CV25" i="45"/>
  <c r="CV25" i="44"/>
  <c r="CV25" i="46"/>
  <c r="DD25" i="38"/>
  <c r="DD25" i="47"/>
  <c r="DD25" i="48" s="1"/>
  <c r="DD25" i="44"/>
  <c r="DD25" i="45"/>
  <c r="DD25" i="46"/>
  <c r="AQ25" i="38"/>
  <c r="AQ25" i="47"/>
  <c r="AQ25" i="48" s="1"/>
  <c r="AQ25" i="45"/>
  <c r="AQ25" i="46"/>
  <c r="AQ25" i="44"/>
  <c r="BA25" i="38"/>
  <c r="BA25" i="44"/>
  <c r="BA25" i="46"/>
  <c r="BA25" i="45"/>
  <c r="BA25" i="47"/>
  <c r="BA25" i="48" s="1"/>
  <c r="BW25" i="38"/>
  <c r="BW25" i="45"/>
  <c r="BW25" i="47"/>
  <c r="BW25" i="48" s="1"/>
  <c r="BW25" i="46"/>
  <c r="BW25" i="44"/>
  <c r="CE25" i="38"/>
  <c r="CE25" i="47"/>
  <c r="CE25" i="48" s="1"/>
  <c r="CE25" i="45"/>
  <c r="CE25" i="44"/>
  <c r="CE25" i="46"/>
  <c r="CM25" i="38"/>
  <c r="CM25" i="47"/>
  <c r="CM25" i="48" s="1"/>
  <c r="CM25" i="45"/>
  <c r="CM25" i="46"/>
  <c r="CM25" i="44"/>
  <c r="DC25" i="38"/>
  <c r="DC25" i="45"/>
  <c r="DC25" i="46"/>
  <c r="DC25" i="47"/>
  <c r="DC25" i="48" s="1"/>
  <c r="DC25" i="44"/>
  <c r="CI31" i="38"/>
  <c r="CI31" i="44"/>
  <c r="CI31" i="45"/>
  <c r="CI31" i="47"/>
  <c r="CI31" i="48" s="1"/>
  <c r="CI31" i="46"/>
  <c r="CQ31" i="38"/>
  <c r="CQ31" i="47"/>
  <c r="CQ31" i="48" s="1"/>
  <c r="CY31" i="38"/>
  <c r="CY31" i="44"/>
  <c r="CY31" i="45"/>
  <c r="CY31" i="47"/>
  <c r="CY31" i="48" s="1"/>
  <c r="CY31" i="46"/>
  <c r="BJ28" i="50"/>
  <c r="BJ28" i="23"/>
  <c r="BJ28" i="35"/>
  <c r="BJ28" i="33"/>
  <c r="BJ28" i="34"/>
  <c r="AM21" i="50"/>
  <c r="AM21" i="34"/>
  <c r="AM21" i="23"/>
  <c r="AM21" i="35"/>
  <c r="AM21" i="33"/>
  <c r="BA13" i="50"/>
  <c r="BA13" i="23"/>
  <c r="BA13" i="33"/>
  <c r="BA13" i="34"/>
  <c r="BA13" i="35"/>
  <c r="BG6" i="50"/>
  <c r="BG6" i="33"/>
  <c r="BG6" i="23"/>
  <c r="BG6" i="34"/>
  <c r="BG6" i="35"/>
  <c r="L10" i="33"/>
  <c r="L10" i="23"/>
  <c r="D10" i="50"/>
  <c r="D10" i="23"/>
  <c r="D10" i="33"/>
  <c r="D10" i="35"/>
  <c r="D10" i="34"/>
  <c r="C7" i="50"/>
  <c r="C7" i="23"/>
  <c r="C7" i="33"/>
  <c r="C7" i="35"/>
  <c r="C7" i="34"/>
  <c r="BD7" i="47"/>
  <c r="BD7" i="48" s="1"/>
  <c r="BD7" i="45"/>
  <c r="BD7" i="38"/>
  <c r="BD7" i="44"/>
  <c r="BD7" i="46"/>
  <c r="BL7" i="47"/>
  <c r="BL7" i="48" s="1"/>
  <c r="BL7" i="46"/>
  <c r="BL7" i="38"/>
  <c r="BL7" i="45"/>
  <c r="BL7" i="44"/>
  <c r="BL9" i="47"/>
  <c r="BL9" i="48" s="1"/>
  <c r="BL9" i="38"/>
  <c r="BL9" i="46"/>
  <c r="BL9" i="45"/>
  <c r="BL9" i="44"/>
  <c r="G21" i="43"/>
  <c r="G22" i="43"/>
  <c r="BE21" i="43"/>
  <c r="BE22" i="43"/>
  <c r="CI21" i="43"/>
  <c r="CI22" i="43"/>
  <c r="CY23" i="38"/>
  <c r="CY23" i="44"/>
  <c r="CY23" i="45"/>
  <c r="CY23" i="46"/>
  <c r="CY23" i="47"/>
  <c r="CY23" i="48" s="1"/>
  <c r="BM24" i="38"/>
  <c r="BM24" i="47"/>
  <c r="BM24" i="48" s="1"/>
  <c r="BM24" i="44"/>
  <c r="BM24" i="46"/>
  <c r="BM24" i="45"/>
  <c r="J29" i="47"/>
  <c r="J29" i="48" s="1"/>
  <c r="J29" i="46"/>
  <c r="Z29" i="47"/>
  <c r="Z29" i="48" s="1"/>
  <c r="AH29" i="44"/>
  <c r="AH29" i="47"/>
  <c r="AH29" i="48" s="1"/>
  <c r="AP29" i="38"/>
  <c r="AP29" i="44"/>
  <c r="AP29" i="47"/>
  <c r="AP29" i="48" s="1"/>
  <c r="AP29" i="45"/>
  <c r="AP29" i="46"/>
  <c r="AX29" i="38"/>
  <c r="AX29" i="44"/>
  <c r="AX29" i="47"/>
  <c r="AX29" i="48" s="1"/>
  <c r="AX29" i="45"/>
  <c r="AX29" i="46"/>
  <c r="BF29" i="38"/>
  <c r="BF29" i="44"/>
  <c r="BF29" i="47"/>
  <c r="BF29" i="48" s="1"/>
  <c r="BF29" i="46"/>
  <c r="BF29" i="45"/>
  <c r="BN29" i="38"/>
  <c r="BN29" i="44"/>
  <c r="BN29" i="47"/>
  <c r="BN29" i="48" s="1"/>
  <c r="BN29" i="45"/>
  <c r="BN29" i="46"/>
  <c r="BV29" i="38"/>
  <c r="BV29" i="44"/>
  <c r="BV29" i="47"/>
  <c r="BV29" i="48" s="1"/>
  <c r="BV29" i="45"/>
  <c r="BV29" i="46"/>
  <c r="CD29" i="38"/>
  <c r="CD29" i="44"/>
  <c r="CD29" i="47"/>
  <c r="CD29" i="48" s="1"/>
  <c r="CD29" i="45"/>
  <c r="CD29" i="46"/>
  <c r="CL29" i="38"/>
  <c r="CL29" i="44"/>
  <c r="CL29" i="47"/>
  <c r="CL29" i="48" s="1"/>
  <c r="CL29" i="46"/>
  <c r="CL29" i="45"/>
  <c r="CT29" i="38"/>
  <c r="CT29" i="44"/>
  <c r="CT29" i="47"/>
  <c r="CT29" i="48" s="1"/>
  <c r="CT29" i="45"/>
  <c r="CT29" i="46"/>
  <c r="DB29" i="38"/>
  <c r="DB29" i="44"/>
  <c r="DB29" i="47"/>
  <c r="DB29" i="48" s="1"/>
  <c r="DB29" i="45"/>
  <c r="DB29" i="46"/>
  <c r="E30" i="38"/>
  <c r="E30" i="47"/>
  <c r="E30" i="48" s="1"/>
  <c r="E30" i="45"/>
  <c r="E30" i="44"/>
  <c r="E30" i="46"/>
  <c r="I30" i="38"/>
  <c r="I30" i="47"/>
  <c r="I30" i="48" s="1"/>
  <c r="I30" i="44"/>
  <c r="I30" i="46"/>
  <c r="I30" i="45"/>
  <c r="M30" i="38"/>
  <c r="M30" i="44"/>
  <c r="M30" i="45"/>
  <c r="M30" i="46"/>
  <c r="M30" i="47"/>
  <c r="M30" i="48" s="1"/>
  <c r="Q30" i="38"/>
  <c r="Q30" i="44"/>
  <c r="Q30" i="47"/>
  <c r="Q30" i="48" s="1"/>
  <c r="Q30" i="45"/>
  <c r="Q30" i="46"/>
  <c r="U30" i="38"/>
  <c r="U30" i="44"/>
  <c r="U30" i="47"/>
  <c r="U30" i="48" s="1"/>
  <c r="U30" i="45"/>
  <c r="U30" i="46"/>
  <c r="Y30" i="45"/>
  <c r="AG30" i="38"/>
  <c r="AG30" i="47"/>
  <c r="AG30" i="48" s="1"/>
  <c r="AG30" i="44"/>
  <c r="AG30" i="45"/>
  <c r="AG30" i="46"/>
  <c r="AK30" i="38"/>
  <c r="AK30" i="46"/>
  <c r="AK30" i="44"/>
  <c r="AK30" i="45"/>
  <c r="AS30" i="38"/>
  <c r="AS30" i="44"/>
  <c r="AS30" i="45"/>
  <c r="AS30" i="46"/>
  <c r="AS30" i="47"/>
  <c r="AS30" i="48" s="1"/>
  <c r="AW30" i="47"/>
  <c r="AW30" i="48" s="1"/>
  <c r="BA30" i="38"/>
  <c r="BA30" i="44"/>
  <c r="BA30" i="47"/>
  <c r="BA30" i="48" s="1"/>
  <c r="BA30" i="45"/>
  <c r="BA30" i="46"/>
  <c r="BE30" i="46"/>
  <c r="BI30" i="38"/>
  <c r="BI30" i="45"/>
  <c r="BI30" i="46"/>
  <c r="BI30" i="47"/>
  <c r="BI30" i="48" s="1"/>
  <c r="BI30" i="44"/>
  <c r="BM30" i="38"/>
  <c r="BM30" i="47"/>
  <c r="BM30" i="48" s="1"/>
  <c r="BM30" i="45"/>
  <c r="BM30" i="44"/>
  <c r="BM30" i="46"/>
  <c r="BQ30" i="38"/>
  <c r="BQ30" i="47"/>
  <c r="BQ30" i="48" s="1"/>
  <c r="BQ30" i="44"/>
  <c r="BQ30" i="45"/>
  <c r="BQ30" i="46"/>
  <c r="BU30" i="38"/>
  <c r="BU30" i="47"/>
  <c r="BU30" i="48" s="1"/>
  <c r="BU30" i="44"/>
  <c r="BU30" i="46"/>
  <c r="BU30" i="45"/>
  <c r="BY30" i="38"/>
  <c r="BY30" i="44"/>
  <c r="BY30" i="45"/>
  <c r="BY30" i="46"/>
  <c r="BY30" i="47"/>
  <c r="BY30" i="48" s="1"/>
  <c r="CC30" i="45"/>
  <c r="CK30" i="38"/>
  <c r="CK30" i="47"/>
  <c r="CK30" i="48" s="1"/>
  <c r="CK30" i="44"/>
  <c r="CK30" i="46"/>
  <c r="CK30" i="45"/>
  <c r="CS30" i="38"/>
  <c r="CS30" i="47"/>
  <c r="CS30" i="48" s="1"/>
  <c r="CS30" i="44"/>
  <c r="CS30" i="45"/>
  <c r="CS30" i="46"/>
  <c r="DA30" i="38"/>
  <c r="DA30" i="47"/>
  <c r="DA30" i="48" s="1"/>
  <c r="DA30" i="44"/>
  <c r="DA30" i="46"/>
  <c r="DA30" i="45"/>
  <c r="K32" i="44"/>
  <c r="K32" i="47"/>
  <c r="K32" i="48" s="1"/>
  <c r="K32" i="46"/>
  <c r="K32" i="38"/>
  <c r="AQ32" i="45"/>
  <c r="AQ32" i="38"/>
  <c r="AQ32" i="47"/>
  <c r="AQ32" i="48" s="1"/>
  <c r="AQ32" i="44"/>
  <c r="AQ32" i="46"/>
  <c r="BG32" i="38"/>
  <c r="BG32" i="45"/>
  <c r="BG32" i="47"/>
  <c r="BG32" i="48" s="1"/>
  <c r="BG32" i="44"/>
  <c r="BG32" i="46"/>
  <c r="BW32" i="45"/>
  <c r="BW32" i="46"/>
  <c r="BW32" i="47"/>
  <c r="BW32" i="48" s="1"/>
  <c r="BW32" i="38"/>
  <c r="BW32" i="44"/>
  <c r="DC32" i="44"/>
  <c r="DC32" i="45"/>
  <c r="DC32" i="38"/>
  <c r="DC32" i="47"/>
  <c r="DC32" i="48" s="1"/>
  <c r="DC32" i="46"/>
  <c r="AG33" i="38"/>
  <c r="AG33" i="47"/>
  <c r="AG33" i="48" s="1"/>
  <c r="AG33" i="46"/>
  <c r="AG33" i="44"/>
  <c r="AG33" i="45"/>
  <c r="AW33" i="38"/>
  <c r="AW33" i="44"/>
  <c r="AW33" i="47"/>
  <c r="AW33" i="48" s="1"/>
  <c r="AW33" i="45"/>
  <c r="AW33" i="46"/>
  <c r="BM33" i="38"/>
  <c r="BM33" i="44"/>
  <c r="BM33" i="47"/>
  <c r="BM33" i="48" s="1"/>
  <c r="BM33" i="46"/>
  <c r="BM33" i="45"/>
  <c r="CC33" i="38"/>
  <c r="G34" i="38"/>
  <c r="G34" i="47"/>
  <c r="G34" i="48" s="1"/>
  <c r="G34" i="45"/>
  <c r="G34" i="44"/>
  <c r="G34" i="46"/>
  <c r="W34" i="47"/>
  <c r="W34" i="48" s="1"/>
  <c r="W34" i="45"/>
  <c r="W34" i="46"/>
  <c r="W34" i="44"/>
  <c r="BC34" i="38"/>
  <c r="BC34" i="47"/>
  <c r="BC34" i="48" s="1"/>
  <c r="BC34" i="44"/>
  <c r="BC34" i="45"/>
  <c r="BC34" i="46"/>
  <c r="BS34" i="38"/>
  <c r="BS34" i="47"/>
  <c r="BS34" i="48" s="1"/>
  <c r="BS34" i="45"/>
  <c r="BS34" i="44"/>
  <c r="BS34" i="46"/>
  <c r="CI34" i="38"/>
  <c r="CI34" i="47"/>
  <c r="CI34" i="48" s="1"/>
  <c r="CI34" i="45"/>
  <c r="CI34" i="44"/>
  <c r="CI34" i="46"/>
  <c r="CY34" i="47"/>
  <c r="CY34" i="48" s="1"/>
  <c r="CY34" i="45"/>
  <c r="M35" i="38"/>
  <c r="M35" i="44"/>
  <c r="M35" i="47"/>
  <c r="M35" i="48" s="1"/>
  <c r="M35" i="45"/>
  <c r="M35" i="46"/>
  <c r="AC35" i="38"/>
  <c r="AC35" i="47"/>
  <c r="AC35" i="48" s="1"/>
  <c r="AC35" i="44"/>
  <c r="AC35" i="45"/>
  <c r="AC35" i="46"/>
  <c r="AS35" i="38"/>
  <c r="AS35" i="47"/>
  <c r="AS35" i="48" s="1"/>
  <c r="AS35" i="44"/>
  <c r="AS35" i="45"/>
  <c r="AS35" i="46"/>
  <c r="BI35" i="47"/>
  <c r="BI35" i="48" s="1"/>
  <c r="BI35" i="45"/>
  <c r="BI35" i="46"/>
  <c r="BI35" i="38"/>
  <c r="BI35" i="44"/>
  <c r="BY35" i="38"/>
  <c r="BY35" i="47"/>
  <c r="BY35" i="48" s="1"/>
  <c r="BY35" i="45"/>
  <c r="BY35" i="46"/>
  <c r="BY35" i="44"/>
  <c r="CO35" i="45"/>
  <c r="C36" i="47"/>
  <c r="C36" i="48" s="1"/>
  <c r="AY36" i="38"/>
  <c r="AY36" i="45"/>
  <c r="AY36" i="44"/>
  <c r="AY36" i="46"/>
  <c r="AY36" i="47"/>
  <c r="AY36" i="48" s="1"/>
  <c r="BO36" i="38"/>
  <c r="BO36" i="45"/>
  <c r="BO36" i="44"/>
  <c r="BO36" i="46"/>
  <c r="BO36" i="47"/>
  <c r="BO36" i="48" s="1"/>
  <c r="CE36" i="38"/>
  <c r="CE36" i="45"/>
  <c r="CE36" i="44"/>
  <c r="CE36" i="47"/>
  <c r="CE36" i="48" s="1"/>
  <c r="CE36" i="46"/>
  <c r="CU36" i="38"/>
  <c r="CU36" i="45"/>
  <c r="CU36" i="44"/>
  <c r="CU36" i="47"/>
  <c r="CU36" i="48" s="1"/>
  <c r="CU36" i="46"/>
  <c r="BE37" i="38"/>
  <c r="BE37" i="44"/>
  <c r="BE37" i="47"/>
  <c r="BE37" i="48" s="1"/>
  <c r="BE37" i="45"/>
  <c r="BE37" i="46"/>
  <c r="BU37" i="38"/>
  <c r="BU37" i="44"/>
  <c r="BU37" i="47"/>
  <c r="BU37" i="48" s="1"/>
  <c r="BU37" i="45"/>
  <c r="BU37" i="46"/>
  <c r="DA37" i="38"/>
  <c r="DA37" i="44"/>
  <c r="DA37" i="46"/>
  <c r="DA37" i="47"/>
  <c r="DA37" i="48" s="1"/>
  <c r="DA37" i="45"/>
  <c r="AU38" i="47"/>
  <c r="AU38" i="48" s="1"/>
  <c r="AU38" i="45"/>
  <c r="AU38" i="44"/>
  <c r="AU38" i="38"/>
  <c r="AU38" i="46"/>
  <c r="BK38" i="38"/>
  <c r="BK38" i="47"/>
  <c r="BK38" i="48" s="1"/>
  <c r="BK38" i="45"/>
  <c r="BK38" i="44"/>
  <c r="BK38" i="46"/>
  <c r="CA38" i="38"/>
  <c r="CA38" i="47"/>
  <c r="CA38" i="48" s="1"/>
  <c r="CA38" i="45"/>
  <c r="CA38" i="46"/>
  <c r="CA38" i="44"/>
  <c r="CQ38" i="38"/>
  <c r="CQ38" i="47"/>
  <c r="CQ38" i="48" s="1"/>
  <c r="CQ38" i="45"/>
  <c r="CQ38" i="46"/>
  <c r="CQ38" i="44"/>
  <c r="I39" i="44"/>
  <c r="I39" i="38"/>
  <c r="I39" i="47"/>
  <c r="I39" i="48" s="1"/>
  <c r="I39" i="46"/>
  <c r="I39" i="45"/>
  <c r="AO39" i="47"/>
  <c r="AO39" i="48" s="1"/>
  <c r="AO39" i="45"/>
  <c r="BE39" i="38"/>
  <c r="BE39" i="44"/>
  <c r="BE39" i="46"/>
  <c r="BE39" i="47"/>
  <c r="BE39" i="48" s="1"/>
  <c r="BE39" i="45"/>
  <c r="BU39" i="38"/>
  <c r="BU39" i="47"/>
  <c r="BU39" i="48" s="1"/>
  <c r="BU39" i="44"/>
  <c r="BU39" i="46"/>
  <c r="BU39" i="45"/>
  <c r="CK39" i="38"/>
  <c r="CK39" i="47"/>
  <c r="CK39" i="48" s="1"/>
  <c r="CK39" i="44"/>
  <c r="CK39" i="46"/>
  <c r="CK39" i="45"/>
  <c r="DA39" i="38"/>
  <c r="DA39" i="47"/>
  <c r="DA39" i="48" s="1"/>
  <c r="DA39" i="44"/>
  <c r="DA39" i="45"/>
  <c r="DA39" i="46"/>
  <c r="S40" i="38"/>
  <c r="S40" i="45"/>
  <c r="S40" i="44"/>
  <c r="S40" i="46"/>
  <c r="S40" i="47"/>
  <c r="S40" i="48" s="1"/>
  <c r="AI40" i="38"/>
  <c r="AI40" i="45"/>
  <c r="AI40" i="47"/>
  <c r="AI40" i="48" s="1"/>
  <c r="AI40" i="44"/>
  <c r="AI40" i="46"/>
  <c r="AY40" i="38"/>
  <c r="AY40" i="45"/>
  <c r="AY40" i="47"/>
  <c r="AY40" i="48" s="1"/>
  <c r="AY40" i="44"/>
  <c r="AY40" i="46"/>
  <c r="BO40" i="38"/>
  <c r="BO40" i="45"/>
  <c r="BO40" i="46"/>
  <c r="BO40" i="47"/>
  <c r="BO40" i="48" s="1"/>
  <c r="BO40" i="44"/>
  <c r="CE40" i="38"/>
  <c r="CE40" i="45"/>
  <c r="CE40" i="47"/>
  <c r="CE40" i="48" s="1"/>
  <c r="CE40" i="44"/>
  <c r="CE40" i="46"/>
  <c r="CU40" i="38"/>
  <c r="CU40" i="45"/>
  <c r="CU40" i="44"/>
  <c r="CU40" i="47"/>
  <c r="CU40" i="48" s="1"/>
  <c r="CU40" i="46"/>
  <c r="M41" i="44"/>
  <c r="M41" i="38"/>
  <c r="M41" i="47"/>
  <c r="M41" i="48" s="1"/>
  <c r="M41" i="46"/>
  <c r="M41" i="45"/>
  <c r="AC41" i="44"/>
  <c r="AC41" i="47"/>
  <c r="AC41" i="48" s="1"/>
  <c r="AC41" i="46"/>
  <c r="AC41" i="38"/>
  <c r="AC41" i="45"/>
  <c r="AS41" i="44"/>
  <c r="AS41" i="38"/>
  <c r="AS41" i="47"/>
  <c r="AS41" i="48" s="1"/>
  <c r="AS41" i="46"/>
  <c r="AS41" i="45"/>
  <c r="BI41" i="44"/>
  <c r="BI41" i="47"/>
  <c r="BI41" i="48" s="1"/>
  <c r="BI41" i="46"/>
  <c r="BI41" i="38"/>
  <c r="BI41" i="45"/>
  <c r="BY41" i="44"/>
  <c r="BY41" i="38"/>
  <c r="BY41" i="47"/>
  <c r="BY41" i="48" s="1"/>
  <c r="BY41" i="46"/>
  <c r="BY41" i="45"/>
  <c r="CO41" i="44"/>
  <c r="CO41" i="46"/>
  <c r="CO41" i="47"/>
  <c r="CO41" i="48" s="1"/>
  <c r="CO41" i="38"/>
  <c r="CO41" i="45"/>
  <c r="Y43" i="50"/>
  <c r="Y43" i="34"/>
  <c r="Y43" i="33"/>
  <c r="Y43" i="23"/>
  <c r="Y43" i="35"/>
  <c r="AU42" i="50"/>
  <c r="AU42" i="35"/>
  <c r="AU42" i="33"/>
  <c r="AU42" i="23"/>
  <c r="AU42" i="34"/>
  <c r="CT36" i="50"/>
  <c r="CT36" i="33"/>
  <c r="CT36" i="34"/>
  <c r="CT36" i="23"/>
  <c r="CT36" i="35"/>
  <c r="BN36" i="50"/>
  <c r="BN36" i="33"/>
  <c r="BN36" i="23"/>
  <c r="BN36" i="34"/>
  <c r="BN36" i="35"/>
  <c r="AH36" i="50"/>
  <c r="AH36" i="33"/>
  <c r="AH36" i="34"/>
  <c r="AH36" i="23"/>
  <c r="AH36" i="35"/>
  <c r="C36" i="50"/>
  <c r="C36" i="23"/>
  <c r="C36" i="35"/>
  <c r="C36" i="34"/>
  <c r="C36" i="33"/>
  <c r="F21" i="50"/>
  <c r="F21" i="34"/>
  <c r="F21" i="23"/>
  <c r="F21" i="33"/>
  <c r="F21" i="35"/>
  <c r="BA8" i="50"/>
  <c r="BA8" i="23"/>
  <c r="BA8" i="33"/>
  <c r="BA8" i="34"/>
  <c r="BA8" i="35"/>
  <c r="S12" i="35"/>
  <c r="T8" i="50"/>
  <c r="T8" i="33"/>
  <c r="T8" i="35"/>
  <c r="T8" i="34"/>
  <c r="T8" i="23"/>
  <c r="BP10" i="47"/>
  <c r="BP10" i="48" s="1"/>
  <c r="BP10" i="38"/>
  <c r="BP10" i="45"/>
  <c r="BP10" i="44"/>
  <c r="BP10" i="46"/>
  <c r="BG21" i="43"/>
  <c r="BG22" i="43"/>
  <c r="BI22" i="38"/>
  <c r="BI22" i="47"/>
  <c r="BI22" i="48" s="1"/>
  <c r="BI22" i="46"/>
  <c r="BI22" i="45"/>
  <c r="BI22" i="44"/>
  <c r="D43" i="40"/>
  <c r="O48" i="7" s="1"/>
  <c r="DF44" i="39"/>
  <c r="DD22" i="38"/>
  <c r="DD22" i="47"/>
  <c r="DD22" i="48" s="1"/>
  <c r="DD22" i="44"/>
  <c r="DD22" i="45"/>
  <c r="DD22" i="46"/>
  <c r="G23" i="38"/>
  <c r="G23" i="44"/>
  <c r="G23" i="45"/>
  <c r="G23" i="47"/>
  <c r="G23" i="48" s="1"/>
  <c r="G23" i="46"/>
  <c r="AE23" i="43"/>
  <c r="AE22" i="43"/>
  <c r="AR23" i="38"/>
  <c r="AR23" i="44"/>
  <c r="AR23" i="45"/>
  <c r="AR23" i="47"/>
  <c r="AR23" i="48" s="1"/>
  <c r="AR23" i="46"/>
  <c r="M28" i="38"/>
  <c r="M28" i="44"/>
  <c r="M28" i="46"/>
  <c r="M28" i="47"/>
  <c r="M28" i="48" s="1"/>
  <c r="M28" i="45"/>
  <c r="AG28" i="38"/>
  <c r="AG28" i="47"/>
  <c r="AG28" i="48" s="1"/>
  <c r="AG28" i="45"/>
  <c r="AS28" i="38"/>
  <c r="AS28" i="44"/>
  <c r="AS28" i="46"/>
  <c r="AS28" i="47"/>
  <c r="AS28" i="48" s="1"/>
  <c r="AS28" i="45"/>
  <c r="BA28" i="38"/>
  <c r="BA28" i="45"/>
  <c r="BA28" i="46"/>
  <c r="BA28" i="47"/>
  <c r="BA28" i="48" s="1"/>
  <c r="BA28" i="44"/>
  <c r="BE28" i="38"/>
  <c r="BE28" i="47"/>
  <c r="BE28" i="48" s="1"/>
  <c r="BE28" i="44"/>
  <c r="BE28" i="46"/>
  <c r="BE28" i="45"/>
  <c r="BI28" i="38"/>
  <c r="BI28" i="44"/>
  <c r="BI28" i="47"/>
  <c r="BI28" i="48" s="1"/>
  <c r="BI28" i="46"/>
  <c r="BI28" i="45"/>
  <c r="BQ28" i="38"/>
  <c r="BQ28" i="45"/>
  <c r="BQ28" i="46"/>
  <c r="BQ28" i="47"/>
  <c r="BQ28" i="48" s="1"/>
  <c r="BQ28" i="44"/>
  <c r="BU28" i="38"/>
  <c r="BU28" i="47"/>
  <c r="BU28" i="48" s="1"/>
  <c r="BU28" i="44"/>
  <c r="BU28" i="46"/>
  <c r="BU28" i="45"/>
  <c r="BY28" i="38"/>
  <c r="BY28" i="44"/>
  <c r="BY28" i="46"/>
  <c r="BY28" i="47"/>
  <c r="BY28" i="48" s="1"/>
  <c r="BY28" i="45"/>
  <c r="CC28" i="38"/>
  <c r="CC28" i="47"/>
  <c r="CC28" i="48" s="1"/>
  <c r="CC28" i="46"/>
  <c r="CC28" i="45"/>
  <c r="CC28" i="44"/>
  <c r="CG28" i="38"/>
  <c r="CG28" i="45"/>
  <c r="CG28" i="46"/>
  <c r="CG28" i="47"/>
  <c r="CG28" i="48" s="1"/>
  <c r="CG28" i="44"/>
  <c r="CK28" i="38"/>
  <c r="CK28" i="47"/>
  <c r="CK28" i="48" s="1"/>
  <c r="CK28" i="44"/>
  <c r="CK28" i="46"/>
  <c r="CK28" i="45"/>
  <c r="CO28" i="38"/>
  <c r="CO28" i="44"/>
  <c r="CO28" i="47"/>
  <c r="CO28" i="48" s="1"/>
  <c r="CO28" i="46"/>
  <c r="CO28" i="45"/>
  <c r="CS28" i="38"/>
  <c r="CS28" i="47"/>
  <c r="CS28" i="48" s="1"/>
  <c r="CS28" i="46"/>
  <c r="CS28" i="44"/>
  <c r="CS28" i="45"/>
  <c r="CW28" i="38"/>
  <c r="CW28" i="45"/>
  <c r="CW28" i="46"/>
  <c r="CW28" i="47"/>
  <c r="CW28" i="48" s="1"/>
  <c r="CW28" i="44"/>
  <c r="DA28" i="38"/>
  <c r="DA28" i="47"/>
  <c r="DA28" i="48" s="1"/>
  <c r="DA28" i="44"/>
  <c r="DA28" i="46"/>
  <c r="DA28" i="45"/>
  <c r="R31" i="38"/>
  <c r="R31" i="44"/>
  <c r="R31" i="47"/>
  <c r="R31" i="48" s="1"/>
  <c r="R31" i="45"/>
  <c r="R31" i="46"/>
  <c r="AX31" i="38"/>
  <c r="AX31" i="44"/>
  <c r="AX31" i="47"/>
  <c r="AX31" i="48" s="1"/>
  <c r="AX31" i="45"/>
  <c r="AX31" i="46"/>
  <c r="CH31" i="38"/>
  <c r="CH31" i="44"/>
  <c r="CH31" i="47"/>
  <c r="CH31" i="48" s="1"/>
  <c r="CH31" i="46"/>
  <c r="CH31" i="45"/>
  <c r="N32" i="38"/>
  <c r="N32" i="44"/>
  <c r="N32" i="47"/>
  <c r="N32" i="48" s="1"/>
  <c r="N32" i="46"/>
  <c r="N32" i="45"/>
  <c r="AT32" i="38"/>
  <c r="AT32" i="44"/>
  <c r="AT32" i="47"/>
  <c r="AT32" i="48" s="1"/>
  <c r="AT32" i="45"/>
  <c r="AT32" i="46"/>
  <c r="BZ32" i="38"/>
  <c r="BZ32" i="44"/>
  <c r="BZ32" i="47"/>
  <c r="BZ32" i="48" s="1"/>
  <c r="BZ32" i="45"/>
  <c r="BZ32" i="46"/>
  <c r="F33" i="38"/>
  <c r="F33" i="44"/>
  <c r="F33" i="45"/>
  <c r="F33" i="46"/>
  <c r="F33" i="47"/>
  <c r="F33" i="48" s="1"/>
  <c r="BR33" i="38"/>
  <c r="BR33" i="44"/>
  <c r="BR33" i="47"/>
  <c r="BR33" i="48" s="1"/>
  <c r="BR33" i="45"/>
  <c r="BR33" i="46"/>
  <c r="CX33" i="46"/>
  <c r="BJ34" i="38"/>
  <c r="BJ34" i="44"/>
  <c r="BJ34" i="47"/>
  <c r="BJ34" i="48" s="1"/>
  <c r="BJ34" i="46"/>
  <c r="BJ34" i="45"/>
  <c r="CP34" i="38"/>
  <c r="CP34" i="44"/>
  <c r="CP34" i="47"/>
  <c r="CP34" i="48" s="1"/>
  <c r="CP34" i="46"/>
  <c r="CP34" i="45"/>
  <c r="BB35" i="38"/>
  <c r="BB35" i="44"/>
  <c r="BB35" i="47"/>
  <c r="BB35" i="48" s="1"/>
  <c r="BB35" i="46"/>
  <c r="BB35" i="45"/>
  <c r="CH35" i="38"/>
  <c r="CH35" i="44"/>
  <c r="CH35" i="47"/>
  <c r="CH35" i="48" s="1"/>
  <c r="CH35" i="45"/>
  <c r="CH35" i="46"/>
  <c r="AT36" i="38"/>
  <c r="AT36" i="44"/>
  <c r="AT36" i="47"/>
  <c r="AT36" i="48" s="1"/>
  <c r="AT36" i="45"/>
  <c r="AT36" i="46"/>
  <c r="BZ36" i="38"/>
  <c r="BZ36" i="44"/>
  <c r="BZ36" i="47"/>
  <c r="BZ36" i="48" s="1"/>
  <c r="BZ36" i="45"/>
  <c r="BZ36" i="46"/>
  <c r="F37" i="38"/>
  <c r="F37" i="44"/>
  <c r="F37" i="47"/>
  <c r="F37" i="48" s="1"/>
  <c r="F37" i="45"/>
  <c r="F37" i="46"/>
  <c r="BR37" i="38"/>
  <c r="BR37" i="44"/>
  <c r="BR37" i="45"/>
  <c r="BR37" i="46"/>
  <c r="BR37" i="47"/>
  <c r="BR37" i="48" s="1"/>
  <c r="CX37" i="38"/>
  <c r="CX37" i="44"/>
  <c r="CX37" i="47"/>
  <c r="CX37" i="48" s="1"/>
  <c r="CX37" i="45"/>
  <c r="CX37" i="46"/>
  <c r="BJ38" i="38"/>
  <c r="BJ38" i="44"/>
  <c r="BJ38" i="47"/>
  <c r="BJ38" i="48" s="1"/>
  <c r="BJ38" i="46"/>
  <c r="BJ38" i="45"/>
  <c r="CP38" i="38"/>
  <c r="CP38" i="44"/>
  <c r="CP38" i="47"/>
  <c r="CP38" i="48" s="1"/>
  <c r="CP38" i="45"/>
  <c r="CP38" i="46"/>
  <c r="AN39" i="38"/>
  <c r="AN39" i="47"/>
  <c r="AN39" i="48" s="1"/>
  <c r="AN39" i="44"/>
  <c r="AN39" i="46"/>
  <c r="AN39" i="45"/>
  <c r="BT39" i="38"/>
  <c r="BT39" i="47"/>
  <c r="BT39" i="48" s="1"/>
  <c r="BT39" i="46"/>
  <c r="BT39" i="44"/>
  <c r="BT39" i="45"/>
  <c r="CZ39" i="38"/>
  <c r="CZ39" i="47"/>
  <c r="CZ39" i="48" s="1"/>
  <c r="CZ39" i="46"/>
  <c r="CZ39" i="44"/>
  <c r="CZ39" i="45"/>
  <c r="AJ40" i="38"/>
  <c r="AJ40" i="47"/>
  <c r="AJ40" i="48" s="1"/>
  <c r="AJ40" i="44"/>
  <c r="AJ40" i="46"/>
  <c r="AJ40" i="45"/>
  <c r="BP40" i="38"/>
  <c r="BP40" i="47"/>
  <c r="BP40" i="48" s="1"/>
  <c r="BP40" i="44"/>
  <c r="BP40" i="46"/>
  <c r="BP40" i="45"/>
  <c r="BD41" i="38"/>
  <c r="BD41" i="47"/>
  <c r="BD41" i="48" s="1"/>
  <c r="BD41" i="44"/>
  <c r="BD41" i="46"/>
  <c r="BD41" i="45"/>
  <c r="CJ41" i="38"/>
  <c r="CJ41" i="47"/>
  <c r="CJ41" i="48" s="1"/>
  <c r="CJ41" i="44"/>
  <c r="CJ41" i="46"/>
  <c r="CJ41" i="45"/>
  <c r="T42" i="38"/>
  <c r="T42" i="47"/>
  <c r="T42" i="48" s="1"/>
  <c r="T42" i="46"/>
  <c r="T42" i="44"/>
  <c r="T42" i="45"/>
  <c r="AZ42" i="38"/>
  <c r="AZ42" i="47"/>
  <c r="AZ42" i="48" s="1"/>
  <c r="AZ42" i="46"/>
  <c r="AZ42" i="45"/>
  <c r="AZ42" i="44"/>
  <c r="CF42" i="38"/>
  <c r="CF42" i="47"/>
  <c r="CF42" i="48" s="1"/>
  <c r="CF42" i="46"/>
  <c r="CF42" i="44"/>
  <c r="CF42" i="45"/>
  <c r="BR21" i="50"/>
  <c r="BR21" i="34"/>
  <c r="BR21" i="23"/>
  <c r="BR21" i="33"/>
  <c r="BR21" i="35"/>
  <c r="AX6" i="50"/>
  <c r="AX6" i="34"/>
  <c r="AX6" i="33"/>
  <c r="AX6" i="23"/>
  <c r="AX6" i="35"/>
  <c r="BB9" i="47"/>
  <c r="BB9" i="48" s="1"/>
  <c r="BB9" i="38"/>
  <c r="BB9" i="45"/>
  <c r="BB9" i="44"/>
  <c r="BB9" i="46"/>
  <c r="CX26" i="44"/>
  <c r="AD30" i="38"/>
  <c r="AD30" i="44"/>
  <c r="AD30" i="47"/>
  <c r="AD30" i="48" s="1"/>
  <c r="AD30" i="45"/>
  <c r="AD30" i="46"/>
  <c r="BJ30" i="44"/>
  <c r="CL30" i="38"/>
  <c r="CL30" i="44"/>
  <c r="CL30" i="45"/>
  <c r="CL30" i="47"/>
  <c r="CL30" i="48" s="1"/>
  <c r="CL30" i="46"/>
  <c r="L31" i="47"/>
  <c r="L31" i="48" s="1"/>
  <c r="AR31" i="38"/>
  <c r="AR31" i="44"/>
  <c r="AR31" i="46"/>
  <c r="AR31" i="47"/>
  <c r="AR31" i="48" s="1"/>
  <c r="AR31" i="45"/>
  <c r="BX31" i="38"/>
  <c r="BX31" i="44"/>
  <c r="BX31" i="46"/>
  <c r="BX31" i="47"/>
  <c r="BX31" i="48" s="1"/>
  <c r="BX31" i="45"/>
  <c r="DD31" i="38"/>
  <c r="DD31" i="44"/>
  <c r="DD31" i="46"/>
  <c r="DD31" i="47"/>
  <c r="DD31" i="48" s="1"/>
  <c r="DD31" i="45"/>
  <c r="BH32" i="38"/>
  <c r="BH32" i="47"/>
  <c r="BH32" i="48" s="1"/>
  <c r="BH32" i="46"/>
  <c r="BH32" i="45"/>
  <c r="BH32" i="44"/>
  <c r="CN32" i="38"/>
  <c r="CN32" i="47"/>
  <c r="CN32" i="48" s="1"/>
  <c r="CN32" i="44"/>
  <c r="CN32" i="46"/>
  <c r="CN32" i="45"/>
  <c r="AR33" i="38"/>
  <c r="AR33" i="44"/>
  <c r="AR33" i="46"/>
  <c r="AR33" i="47"/>
  <c r="AR33" i="48" s="1"/>
  <c r="AR33" i="45"/>
  <c r="BX33" i="38"/>
  <c r="BX33" i="46"/>
  <c r="BX33" i="44"/>
  <c r="BX33" i="47"/>
  <c r="BX33" i="48" s="1"/>
  <c r="BX33" i="45"/>
  <c r="DD33" i="38"/>
  <c r="DD33" i="46"/>
  <c r="DD33" i="45"/>
  <c r="DD33" i="47"/>
  <c r="DD33" i="48" s="1"/>
  <c r="DD33" i="44"/>
  <c r="CN34" i="38"/>
  <c r="CN34" i="47"/>
  <c r="CN34" i="48" s="1"/>
  <c r="CN34" i="46"/>
  <c r="CN34" i="44"/>
  <c r="CN34" i="45"/>
  <c r="AR35" i="38"/>
  <c r="AR35" i="44"/>
  <c r="AR35" i="46"/>
  <c r="AR35" i="45"/>
  <c r="AR35" i="47"/>
  <c r="AR35" i="48" s="1"/>
  <c r="BX35" i="38"/>
  <c r="BX35" i="46"/>
  <c r="BX35" i="44"/>
  <c r="BX35" i="47"/>
  <c r="BX35" i="48" s="1"/>
  <c r="BX35" i="45"/>
  <c r="DD35" i="38"/>
  <c r="BH36" i="38"/>
  <c r="BH36" i="47"/>
  <c r="BH36" i="48" s="1"/>
  <c r="BH36" i="44"/>
  <c r="BH36" i="46"/>
  <c r="BH36" i="45"/>
  <c r="CN36" i="38"/>
  <c r="CN36" i="47"/>
  <c r="CN36" i="48" s="1"/>
  <c r="CN36" i="44"/>
  <c r="CN36" i="46"/>
  <c r="CN36" i="45"/>
  <c r="BJ6" i="47"/>
  <c r="BJ6" i="48" s="1"/>
  <c r="BJ6" i="38"/>
  <c r="BJ6" i="45"/>
  <c r="BJ6" i="44"/>
  <c r="BJ6" i="46"/>
  <c r="CR33" i="38"/>
  <c r="CR33" i="47"/>
  <c r="CR33" i="48" s="1"/>
  <c r="CR33" i="44"/>
  <c r="CR33" i="46"/>
  <c r="CR33" i="45"/>
  <c r="AH34" i="44"/>
  <c r="AH34" i="45"/>
  <c r="CT34" i="38"/>
  <c r="CT34" i="44"/>
  <c r="CT34" i="46"/>
  <c r="CT34" i="45"/>
  <c r="CT34" i="47"/>
  <c r="CT34" i="48" s="1"/>
  <c r="CD36" i="38"/>
  <c r="CD36" i="44"/>
  <c r="CD36" i="47"/>
  <c r="CD36" i="48" s="1"/>
  <c r="CD36" i="46"/>
  <c r="CD36" i="45"/>
  <c r="CB37" i="38"/>
  <c r="CB37" i="47"/>
  <c r="CB37" i="48" s="1"/>
  <c r="CB37" i="46"/>
  <c r="CB37" i="45"/>
  <c r="CB37" i="44"/>
  <c r="E41" i="42"/>
  <c r="AP38" i="38"/>
  <c r="AP38" i="44"/>
  <c r="AP38" i="47"/>
  <c r="AP38" i="48" s="1"/>
  <c r="AP38" i="45"/>
  <c r="AP38" i="46"/>
  <c r="DB38" i="38"/>
  <c r="DB38" i="44"/>
  <c r="DB38" i="47"/>
  <c r="DB38" i="48" s="1"/>
  <c r="DB38" i="45"/>
  <c r="DB38" i="46"/>
  <c r="AT39" i="38"/>
  <c r="AT39" i="44"/>
  <c r="AT39" i="45"/>
  <c r="AT39" i="47"/>
  <c r="AT39" i="48" s="1"/>
  <c r="AT39" i="46"/>
  <c r="J40" i="38"/>
  <c r="J40" i="44"/>
  <c r="J40" i="45"/>
  <c r="J40" i="46"/>
  <c r="J40" i="47"/>
  <c r="J40" i="48" s="1"/>
  <c r="AP40" i="38"/>
  <c r="AP40" i="44"/>
  <c r="AP40" i="47"/>
  <c r="AP40" i="48" s="1"/>
  <c r="AP40" i="46"/>
  <c r="AP40" i="45"/>
  <c r="BV40" i="38"/>
  <c r="BV40" i="44"/>
  <c r="BV40" i="47"/>
  <c r="BV40" i="48" s="1"/>
  <c r="BV40" i="45"/>
  <c r="BV40" i="46"/>
  <c r="DB40" i="38"/>
  <c r="DB40" i="44"/>
  <c r="DB40" i="47"/>
  <c r="DB40" i="48" s="1"/>
  <c r="DB40" i="46"/>
  <c r="DB40" i="45"/>
  <c r="BF41" i="38"/>
  <c r="BF41" i="44"/>
  <c r="BF41" i="47"/>
  <c r="BF41" i="48" s="1"/>
  <c r="BF41" i="45"/>
  <c r="BF41" i="46"/>
  <c r="C21" i="50"/>
  <c r="C21" i="34"/>
  <c r="C21" i="23"/>
  <c r="C21" i="35"/>
  <c r="C21" i="33"/>
  <c r="AN30" i="38"/>
  <c r="AN30" i="44"/>
  <c r="AN30" i="46"/>
  <c r="AN30" i="45"/>
  <c r="AN30" i="47"/>
  <c r="AN30" i="48" s="1"/>
  <c r="BT30" i="38"/>
  <c r="BT30" i="44"/>
  <c r="BT30" i="46"/>
  <c r="BT30" i="45"/>
  <c r="BT30" i="47"/>
  <c r="BT30" i="48" s="1"/>
  <c r="CR31" i="38"/>
  <c r="CR31" i="47"/>
  <c r="CR31" i="48" s="1"/>
  <c r="CR31" i="46"/>
  <c r="CR31" i="45"/>
  <c r="CR31" i="44"/>
  <c r="Z32" i="38"/>
  <c r="Z32" i="45"/>
  <c r="Z32" i="46"/>
  <c r="BT32" i="38"/>
  <c r="BT32" i="44"/>
  <c r="BT32" i="46"/>
  <c r="BT32" i="45"/>
  <c r="BT32" i="47"/>
  <c r="BT32" i="48" s="1"/>
  <c r="X33" i="38"/>
  <c r="X33" i="47"/>
  <c r="X33" i="48" s="1"/>
  <c r="X33" i="44"/>
  <c r="X33" i="46"/>
  <c r="X33" i="45"/>
  <c r="BD34" i="38"/>
  <c r="BD34" i="46"/>
  <c r="BD34" i="44"/>
  <c r="BD34" i="47"/>
  <c r="BD34" i="48" s="1"/>
  <c r="BD34" i="45"/>
  <c r="BT35" i="38"/>
  <c r="BT35" i="47"/>
  <c r="BT35" i="48" s="1"/>
  <c r="BT35" i="46"/>
  <c r="BT35" i="44"/>
  <c r="BT35" i="45"/>
  <c r="BV36" i="38"/>
  <c r="BV36" i="44"/>
  <c r="BV36" i="46"/>
  <c r="BV36" i="47"/>
  <c r="BV36" i="48" s="1"/>
  <c r="BV36" i="45"/>
  <c r="CD37" i="38"/>
  <c r="CD37" i="44"/>
  <c r="CD37" i="47"/>
  <c r="CD37" i="48" s="1"/>
  <c r="CD37" i="45"/>
  <c r="CD37" i="46"/>
  <c r="AR38" i="44"/>
  <c r="AL39" i="38"/>
  <c r="AL39" i="44"/>
  <c r="AL39" i="47"/>
  <c r="AL39" i="48" s="1"/>
  <c r="AL39" i="45"/>
  <c r="AL39" i="46"/>
  <c r="AD41" i="38"/>
  <c r="AD41" i="44"/>
  <c r="AD41" i="47"/>
  <c r="AD41" i="48" s="1"/>
  <c r="AD41" i="45"/>
  <c r="AD41" i="46"/>
  <c r="CP41" i="38"/>
  <c r="CP41" i="44"/>
  <c r="CP41" i="47"/>
  <c r="CP41" i="48" s="1"/>
  <c r="CP41" i="45"/>
  <c r="CP41" i="46"/>
  <c r="AD42" i="38"/>
  <c r="AD42" i="44"/>
  <c r="AD42" i="47"/>
  <c r="AD42" i="48" s="1"/>
  <c r="AD42" i="45"/>
  <c r="AD42" i="46"/>
  <c r="BJ42" i="38"/>
  <c r="BJ42" i="44"/>
  <c r="BJ42" i="47"/>
  <c r="BJ42" i="48" s="1"/>
  <c r="BJ42" i="45"/>
  <c r="BJ42" i="46"/>
  <c r="CP42" i="38"/>
  <c r="CP42" i="44"/>
  <c r="CP42" i="47"/>
  <c r="CP42" i="48" s="1"/>
  <c r="CP42" i="45"/>
  <c r="CP42" i="46"/>
  <c r="AV26" i="38"/>
  <c r="AV26" i="47"/>
  <c r="AV26" i="48" s="1"/>
  <c r="AV26" i="45"/>
  <c r="AV26" i="44"/>
  <c r="AV26" i="46"/>
  <c r="CB26" i="38"/>
  <c r="CB26" i="47"/>
  <c r="CB26" i="48" s="1"/>
  <c r="CB26" i="45"/>
  <c r="CB26" i="44"/>
  <c r="CB26" i="46"/>
  <c r="P42" i="38"/>
  <c r="P42" i="47"/>
  <c r="P42" i="48" s="1"/>
  <c r="P42" i="46"/>
  <c r="P42" i="44"/>
  <c r="P42" i="45"/>
  <c r="AV42" i="38"/>
  <c r="AV42" i="47"/>
  <c r="AV42" i="48" s="1"/>
  <c r="AV42" i="46"/>
  <c r="AV42" i="44"/>
  <c r="AV42" i="45"/>
  <c r="CB42" i="38"/>
  <c r="CB42" i="47"/>
  <c r="CB42" i="48" s="1"/>
  <c r="CB42" i="46"/>
  <c r="CB42" i="44"/>
  <c r="CB42" i="45"/>
  <c r="I12" i="43"/>
  <c r="I11" i="43"/>
  <c r="Y8" i="44"/>
  <c r="AH6" i="47"/>
  <c r="AH6" i="48" s="1"/>
  <c r="AH6" i="38"/>
  <c r="AH6" i="45"/>
  <c r="AH6" i="44"/>
  <c r="AH6" i="46"/>
  <c r="AG10" i="47"/>
  <c r="AG10" i="48" s="1"/>
  <c r="AG10" i="38"/>
  <c r="AG10" i="45"/>
  <c r="AG10" i="46"/>
  <c r="AG10" i="44"/>
  <c r="D8" i="38"/>
  <c r="D8" i="47"/>
  <c r="D8" i="48" s="1"/>
  <c r="D8" i="44"/>
  <c r="D8" i="46"/>
  <c r="D8" i="45"/>
  <c r="P9" i="38"/>
  <c r="P9" i="47"/>
  <c r="P9" i="48" s="1"/>
  <c r="P9" i="45"/>
  <c r="P9" i="44"/>
  <c r="P9" i="46"/>
  <c r="Q10" i="47"/>
  <c r="Q10" i="48" s="1"/>
  <c r="Q10" i="38"/>
  <c r="Q10" i="46"/>
  <c r="Q10" i="44"/>
  <c r="Q10" i="45"/>
  <c r="B12" i="47"/>
  <c r="B12" i="48" s="1"/>
  <c r="B12" i="45"/>
  <c r="B12" i="38"/>
  <c r="B12" i="46"/>
  <c r="B12" i="44"/>
  <c r="AR8" i="43"/>
  <c r="AR7" i="43"/>
  <c r="BB27" i="38"/>
  <c r="BB27" i="44"/>
  <c r="BB27" i="47"/>
  <c r="BB27" i="48" s="1"/>
  <c r="BB27" i="45"/>
  <c r="BB27" i="46"/>
  <c r="BR27" i="44"/>
  <c r="BR27" i="38"/>
  <c r="BR27" i="47"/>
  <c r="BR27" i="48" s="1"/>
  <c r="BR27" i="45"/>
  <c r="BR27" i="46"/>
  <c r="CH27" i="44"/>
  <c r="CH27" i="38"/>
  <c r="CH27" i="45"/>
  <c r="CH27" i="47"/>
  <c r="CH27" i="48" s="1"/>
  <c r="CH27" i="46"/>
  <c r="CX27" i="44"/>
  <c r="CX27" i="38"/>
  <c r="CX27" i="45"/>
  <c r="CX27" i="46"/>
  <c r="CX27" i="47"/>
  <c r="CX27" i="48" s="1"/>
  <c r="B31" i="38"/>
  <c r="B31" i="44"/>
  <c r="B31" i="47"/>
  <c r="B31" i="48" s="1"/>
  <c r="B31" i="45"/>
  <c r="B31" i="46"/>
  <c r="AX33" i="38"/>
  <c r="AX33" i="44"/>
  <c r="AX33" i="47"/>
  <c r="AX33" i="48" s="1"/>
  <c r="AX33" i="46"/>
  <c r="AX33" i="45"/>
  <c r="J41" i="38"/>
  <c r="J41" i="44"/>
  <c r="J41" i="47"/>
  <c r="J41" i="48" s="1"/>
  <c r="J41" i="45"/>
  <c r="J41" i="46"/>
  <c r="AN42" i="38"/>
  <c r="AN42" i="47"/>
  <c r="AN42" i="48" s="1"/>
  <c r="AN42" i="46"/>
  <c r="AN42" i="44"/>
  <c r="AN42" i="45"/>
  <c r="BT42" i="38"/>
  <c r="BT42" i="47"/>
  <c r="BT42" i="48" s="1"/>
  <c r="BT42" i="46"/>
  <c r="BT42" i="44"/>
  <c r="BT42" i="45"/>
  <c r="CZ42" i="38"/>
  <c r="CZ42" i="47"/>
  <c r="CZ42" i="48" s="1"/>
  <c r="CZ42" i="46"/>
  <c r="CZ42" i="44"/>
  <c r="CZ42" i="45"/>
  <c r="G12" i="43"/>
  <c r="Z11" i="47"/>
  <c r="Z11" i="48" s="1"/>
  <c r="Z11" i="45"/>
  <c r="Z11" i="38"/>
  <c r="Z11" i="46"/>
  <c r="Z11" i="44"/>
  <c r="AD7" i="47"/>
  <c r="AD7" i="48" s="1"/>
  <c r="AD7" i="38"/>
  <c r="AD7" i="46"/>
  <c r="AD7" i="44"/>
  <c r="AD7" i="45"/>
  <c r="Q6" i="38"/>
  <c r="Q6" i="47"/>
  <c r="Q6" i="48" s="1"/>
  <c r="Q6" i="44"/>
  <c r="Q6" i="46"/>
  <c r="Q6" i="45"/>
  <c r="DB34" i="38"/>
  <c r="DB34" i="44"/>
  <c r="DB34" i="45"/>
  <c r="DB34" i="47"/>
  <c r="DB34" i="48" s="1"/>
  <c r="DB34" i="46"/>
  <c r="AE7" i="38"/>
  <c r="AE7" i="45"/>
  <c r="AE7" i="47"/>
  <c r="AE7" i="48" s="1"/>
  <c r="AE7" i="44"/>
  <c r="AE7" i="46"/>
  <c r="U8" i="46"/>
  <c r="P10" i="44"/>
  <c r="AX6" i="47"/>
  <c r="AX6" i="48" s="1"/>
  <c r="AX6" i="38"/>
  <c r="AX6" i="46"/>
  <c r="AX6" i="45"/>
  <c r="AX6" i="44"/>
  <c r="BN35" i="38"/>
  <c r="BN35" i="44"/>
  <c r="BN35" i="47"/>
  <c r="BN35" i="48" s="1"/>
  <c r="BN35" i="46"/>
  <c r="BN35" i="45"/>
  <c r="E11" i="43"/>
  <c r="Z9" i="43"/>
  <c r="AE9" i="47"/>
  <c r="AE9" i="48" s="1"/>
  <c r="AE9" i="38"/>
  <c r="AE9" i="45"/>
  <c r="AE9" i="44"/>
  <c r="AE9" i="46"/>
  <c r="S12" i="47"/>
  <c r="S12" i="48" s="1"/>
  <c r="S12" i="38"/>
  <c r="S12" i="44"/>
  <c r="S12" i="46"/>
  <c r="S12" i="45"/>
  <c r="AK7" i="38"/>
  <c r="AK7" i="45"/>
  <c r="AK7" i="44"/>
  <c r="AK7" i="47"/>
  <c r="AK7" i="48" s="1"/>
  <c r="AK7" i="46"/>
  <c r="AL11" i="47"/>
  <c r="AL11" i="48" s="1"/>
  <c r="AL11" i="38"/>
  <c r="AL11" i="45"/>
  <c r="AL11" i="46"/>
  <c r="AL11" i="44"/>
  <c r="AL7" i="47"/>
  <c r="AL7" i="48" s="1"/>
  <c r="AL7" i="38"/>
  <c r="AL7" i="46"/>
  <c r="AL7" i="45"/>
  <c r="AL7" i="44"/>
  <c r="E7" i="43"/>
  <c r="E8" i="43"/>
  <c r="AF13" i="47"/>
  <c r="AF13" i="48" s="1"/>
  <c r="AF13" i="38"/>
  <c r="AF13" i="46"/>
  <c r="AF13" i="44"/>
  <c r="AF13" i="45"/>
  <c r="N6" i="43"/>
  <c r="O11" i="43"/>
  <c r="AO8" i="42"/>
  <c r="AO7" i="43" s="1"/>
  <c r="C7" i="43"/>
  <c r="C8" i="43"/>
  <c r="Y9" i="44"/>
  <c r="Y9" i="47"/>
  <c r="Y9" i="48" s="1"/>
  <c r="Y9" i="38"/>
  <c r="Y9" i="46"/>
  <c r="Y9" i="45"/>
  <c r="U13" i="38"/>
  <c r="U13" i="47"/>
  <c r="U13" i="48" s="1"/>
  <c r="U13" i="46"/>
  <c r="U13" i="45"/>
  <c r="U13" i="44"/>
  <c r="L9" i="38"/>
  <c r="L9" i="47"/>
  <c r="L9" i="48" s="1"/>
  <c r="L9" i="44"/>
  <c r="L9" i="45"/>
  <c r="L9" i="46"/>
  <c r="J9" i="32"/>
  <c r="K9" i="32"/>
  <c r="AM10" i="32"/>
  <c r="AN10" i="32"/>
  <c r="L8" i="43"/>
  <c r="AT9" i="47"/>
  <c r="AT9" i="48" s="1"/>
  <c r="AT9" i="45"/>
  <c r="AT9" i="44"/>
  <c r="AT9" i="38"/>
  <c r="AT9" i="46"/>
  <c r="CK41" i="50"/>
  <c r="CK41" i="33"/>
  <c r="CK41" i="34"/>
  <c r="CK41" i="35"/>
  <c r="CK41" i="23"/>
  <c r="BN43" i="50"/>
  <c r="BN43" i="34"/>
  <c r="BN43" i="23"/>
  <c r="BN43" i="35"/>
  <c r="BN43" i="33"/>
  <c r="AN43" i="50"/>
  <c r="AN43" i="34"/>
  <c r="AN43" i="33"/>
  <c r="AN43" i="23"/>
  <c r="AN43" i="35"/>
  <c r="DD41" i="50"/>
  <c r="DD41" i="34"/>
  <c r="DD41" i="33"/>
  <c r="DD41" i="35"/>
  <c r="DD41" i="23"/>
  <c r="CN41" i="50"/>
  <c r="CN41" i="33"/>
  <c r="CN41" i="23"/>
  <c r="CN41" i="34"/>
  <c r="CN41" i="35"/>
  <c r="BZ41" i="50"/>
  <c r="BZ41" i="23"/>
  <c r="BZ41" i="33"/>
  <c r="BZ41" i="35"/>
  <c r="BZ41" i="34"/>
  <c r="AH43" i="50"/>
  <c r="AH43" i="34"/>
  <c r="AH43" i="33"/>
  <c r="AH43" i="23"/>
  <c r="AH43" i="35"/>
  <c r="X42" i="50"/>
  <c r="X42" i="33"/>
  <c r="X42" i="35"/>
  <c r="X42" i="34"/>
  <c r="X42" i="23"/>
  <c r="CF41" i="50"/>
  <c r="CF41" i="33"/>
  <c r="CF41" i="23"/>
  <c r="CF41" i="35"/>
  <c r="CF41" i="34"/>
  <c r="BP41" i="50"/>
  <c r="BP41" i="33"/>
  <c r="BP41" i="35"/>
  <c r="BP41" i="23"/>
  <c r="BP41" i="34"/>
  <c r="AZ41" i="50"/>
  <c r="AZ41" i="33"/>
  <c r="AZ41" i="23"/>
  <c r="AZ41" i="35"/>
  <c r="AZ41" i="34"/>
  <c r="BN40" i="33"/>
  <c r="BL43" i="50"/>
  <c r="BL43" i="34"/>
  <c r="BL43" i="33"/>
  <c r="BL43" i="23"/>
  <c r="BL43" i="35"/>
  <c r="BT42" i="50"/>
  <c r="BT42" i="35"/>
  <c r="BT42" i="33"/>
  <c r="BT42" i="34"/>
  <c r="BT42" i="23"/>
  <c r="C42" i="32"/>
  <c r="BQ40" i="50"/>
  <c r="BQ40" i="35"/>
  <c r="BQ40" i="23"/>
  <c r="BQ40" i="33"/>
  <c r="BQ40" i="34"/>
  <c r="AS43" i="50"/>
  <c r="AS43" i="33"/>
  <c r="AS43" i="23"/>
  <c r="AS43" i="35"/>
  <c r="AS43" i="34"/>
  <c r="BI42" i="50"/>
  <c r="BI42" i="23"/>
  <c r="BI42" i="34"/>
  <c r="BI42" i="33"/>
  <c r="BI42" i="35"/>
  <c r="CH40" i="50"/>
  <c r="CH40" i="34"/>
  <c r="CH40" i="33"/>
  <c r="CH40" i="35"/>
  <c r="CH40" i="23"/>
  <c r="V40" i="50"/>
  <c r="V40" i="34"/>
  <c r="V40" i="35"/>
  <c r="V40" i="33"/>
  <c r="V40" i="23"/>
  <c r="CT39" i="50"/>
  <c r="CT39" i="33"/>
  <c r="CT39" i="23"/>
  <c r="CT39" i="34"/>
  <c r="CT39" i="35"/>
  <c r="CB39" i="50"/>
  <c r="CB39" i="34"/>
  <c r="CB39" i="23"/>
  <c r="CB39" i="35"/>
  <c r="CB39" i="33"/>
  <c r="BI39" i="50"/>
  <c r="BI39" i="33"/>
  <c r="BI39" i="35"/>
  <c r="BI39" i="34"/>
  <c r="BI39" i="23"/>
  <c r="AH39" i="50"/>
  <c r="AH39" i="34"/>
  <c r="AH39" i="33"/>
  <c r="AH39" i="35"/>
  <c r="AH39" i="23"/>
  <c r="P39" i="50"/>
  <c r="P39" i="33"/>
  <c r="P39" i="23"/>
  <c r="P39" i="34"/>
  <c r="P39" i="35"/>
  <c r="CE39" i="50"/>
  <c r="CE39" i="23"/>
  <c r="CE39" i="33"/>
  <c r="CE39" i="35"/>
  <c r="CE39" i="34"/>
  <c r="BL39" i="50"/>
  <c r="BL39" i="33"/>
  <c r="BL39" i="35"/>
  <c r="BL39" i="23"/>
  <c r="BL39" i="34"/>
  <c r="AT39" i="50"/>
  <c r="AT39" i="34"/>
  <c r="AT39" i="35"/>
  <c r="AT39" i="23"/>
  <c r="AT39" i="33"/>
  <c r="S39" i="35"/>
  <c r="CV37" i="50"/>
  <c r="CV37" i="35"/>
  <c r="CV37" i="34"/>
  <c r="CF37" i="50"/>
  <c r="CF37" i="33"/>
  <c r="CF37" i="23"/>
  <c r="CF37" i="35"/>
  <c r="CF37" i="34"/>
  <c r="BP37" i="50"/>
  <c r="BP37" i="34"/>
  <c r="BP37" i="23"/>
  <c r="BP37" i="35"/>
  <c r="BP37" i="33"/>
  <c r="AJ37" i="50"/>
  <c r="AJ37" i="23"/>
  <c r="AJ37" i="35"/>
  <c r="T37" i="50"/>
  <c r="T37" i="35"/>
  <c r="T37" i="23"/>
  <c r="T37" i="34"/>
  <c r="T37" i="33"/>
  <c r="D37" i="50"/>
  <c r="D37" i="35"/>
  <c r="D37" i="33"/>
  <c r="D37" i="23"/>
  <c r="D37" i="34"/>
  <c r="BI40" i="50"/>
  <c r="BI40" i="23"/>
  <c r="BI40" i="35"/>
  <c r="BI40" i="34"/>
  <c r="BI40" i="33"/>
  <c r="CX37" i="50"/>
  <c r="CX37" i="33"/>
  <c r="CX37" i="35"/>
  <c r="CX37" i="23"/>
  <c r="CX37" i="34"/>
  <c r="AL37" i="50"/>
  <c r="AL37" i="23"/>
  <c r="AL37" i="34"/>
  <c r="AL37" i="33"/>
  <c r="AL37" i="35"/>
  <c r="CX35" i="50"/>
  <c r="CX35" i="23"/>
  <c r="CX35" i="34"/>
  <c r="CX35" i="33"/>
  <c r="CX35" i="35"/>
  <c r="CH35" i="50"/>
  <c r="CH35" i="23"/>
  <c r="CH35" i="33"/>
  <c r="CH35" i="34"/>
  <c r="CH35" i="35"/>
  <c r="BR35" i="50"/>
  <c r="BR35" i="23"/>
  <c r="BR35" i="34"/>
  <c r="BR35" i="33"/>
  <c r="BR35" i="35"/>
  <c r="BB35" i="50"/>
  <c r="BB35" i="23"/>
  <c r="BB35" i="33"/>
  <c r="BB35" i="34"/>
  <c r="BB35" i="35"/>
  <c r="AL35" i="50"/>
  <c r="AL35" i="33"/>
  <c r="AL35" i="35"/>
  <c r="AL35" i="34"/>
  <c r="AL35" i="23"/>
  <c r="V35" i="50"/>
  <c r="V35" i="23"/>
  <c r="V35" i="33"/>
  <c r="V35" i="35"/>
  <c r="V35" i="34"/>
  <c r="F35" i="50"/>
  <c r="F35" i="33"/>
  <c r="F35" i="35"/>
  <c r="F35" i="23"/>
  <c r="F35" i="34"/>
  <c r="CQ33" i="50"/>
  <c r="CQ33" i="33"/>
  <c r="CQ33" i="23"/>
  <c r="CQ33" i="34"/>
  <c r="CQ33" i="35"/>
  <c r="CA33" i="50"/>
  <c r="CA33" i="34"/>
  <c r="CA33" i="33"/>
  <c r="CA33" i="23"/>
  <c r="CA33" i="35"/>
  <c r="BK33" i="33"/>
  <c r="BK33" i="23"/>
  <c r="AU33" i="50"/>
  <c r="AU33" i="23"/>
  <c r="AU33" i="34"/>
  <c r="AU33" i="35"/>
  <c r="AU33" i="33"/>
  <c r="AE33" i="35"/>
  <c r="O33" i="50"/>
  <c r="O33" i="33"/>
  <c r="O33" i="34"/>
  <c r="O33" i="23"/>
  <c r="O33" i="35"/>
  <c r="CV31" i="50"/>
  <c r="CV31" i="23"/>
  <c r="CV31" i="35"/>
  <c r="CV31" i="34"/>
  <c r="CV31" i="33"/>
  <c r="CF31" i="50"/>
  <c r="CF31" i="33"/>
  <c r="CF31" i="34"/>
  <c r="CF31" i="23"/>
  <c r="CF31" i="35"/>
  <c r="BP31" i="50"/>
  <c r="BP31" i="34"/>
  <c r="AJ31" i="34"/>
  <c r="T31" i="34"/>
  <c r="T31" i="33"/>
  <c r="T31" i="35"/>
  <c r="CU29" i="33"/>
  <c r="CU29" i="34"/>
  <c r="CE29" i="50"/>
  <c r="CE29" i="23"/>
  <c r="CE29" i="34"/>
  <c r="CE29" i="33"/>
  <c r="CE29" i="35"/>
  <c r="BO29" i="50"/>
  <c r="BO29" i="23"/>
  <c r="BO29" i="34"/>
  <c r="BO29" i="35"/>
  <c r="AY29" i="50"/>
  <c r="AY29" i="33"/>
  <c r="AY29" i="35"/>
  <c r="AY29" i="34"/>
  <c r="AY29" i="23"/>
  <c r="AQ29" i="34"/>
  <c r="AI29" i="50"/>
  <c r="AI29" i="33"/>
  <c r="AI29" i="23"/>
  <c r="AI29" i="34"/>
  <c r="AI29" i="35"/>
  <c r="AT40" i="50"/>
  <c r="AT40" i="35"/>
  <c r="AT40" i="23"/>
  <c r="AT40" i="33"/>
  <c r="AT40" i="34"/>
  <c r="CP37" i="50"/>
  <c r="CP37" i="23"/>
  <c r="CP37" i="34"/>
  <c r="CP37" i="35"/>
  <c r="CP37" i="33"/>
  <c r="BJ37" i="50"/>
  <c r="BJ37" i="34"/>
  <c r="BJ37" i="23"/>
  <c r="BJ37" i="33"/>
  <c r="BJ37" i="35"/>
  <c r="AD37" i="50"/>
  <c r="AD37" i="23"/>
  <c r="AD37" i="35"/>
  <c r="AD37" i="33"/>
  <c r="AD37" i="34"/>
  <c r="CV35" i="50"/>
  <c r="CV35" i="33"/>
  <c r="CV35" i="35"/>
  <c r="CV35" i="23"/>
  <c r="CV35" i="34"/>
  <c r="CF35" i="50"/>
  <c r="CF35" i="35"/>
  <c r="CF35" i="34"/>
  <c r="BP35" i="23"/>
  <c r="AJ35" i="50"/>
  <c r="AJ35" i="33"/>
  <c r="AJ35" i="23"/>
  <c r="AJ35" i="35"/>
  <c r="AJ35" i="34"/>
  <c r="T35" i="35"/>
  <c r="D35" i="50"/>
  <c r="D35" i="35"/>
  <c r="D35" i="23"/>
  <c r="D35" i="34"/>
  <c r="D35" i="33"/>
  <c r="CU33" i="50"/>
  <c r="CU33" i="35"/>
  <c r="CU33" i="33"/>
  <c r="CU33" i="23"/>
  <c r="CU33" i="34"/>
  <c r="CE33" i="50"/>
  <c r="CE33" i="34"/>
  <c r="CE33" i="35"/>
  <c r="BO33" i="50"/>
  <c r="BO33" i="35"/>
  <c r="BO33" i="33"/>
  <c r="BO33" i="23"/>
  <c r="BO33" i="34"/>
  <c r="AY33" i="50"/>
  <c r="AY33" i="34"/>
  <c r="AY33" i="35"/>
  <c r="AY33" i="33"/>
  <c r="AY33" i="23"/>
  <c r="AI33" i="50"/>
  <c r="AI33" i="33"/>
  <c r="AI33" i="23"/>
  <c r="AI33" i="34"/>
  <c r="AI33" i="35"/>
  <c r="S33" i="50"/>
  <c r="S33" i="33"/>
  <c r="S33" i="34"/>
  <c r="C33" i="50"/>
  <c r="C33" i="33"/>
  <c r="C33" i="23"/>
  <c r="C33" i="34"/>
  <c r="C33" i="35"/>
  <c r="CP31" i="50"/>
  <c r="CP31" i="33"/>
  <c r="CP31" i="34"/>
  <c r="CP31" i="23"/>
  <c r="CP31" i="35"/>
  <c r="BZ31" i="50"/>
  <c r="BZ31" i="33"/>
  <c r="BZ31" i="35"/>
  <c r="BZ31" i="23"/>
  <c r="BZ31" i="34"/>
  <c r="BJ31" i="50"/>
  <c r="BJ31" i="33"/>
  <c r="BJ31" i="35"/>
  <c r="BJ31" i="23"/>
  <c r="BJ31" i="34"/>
  <c r="AT31" i="50"/>
  <c r="AT31" i="23"/>
  <c r="AT31" i="35"/>
  <c r="AT31" i="34"/>
  <c r="AT31" i="33"/>
  <c r="AD31" i="50"/>
  <c r="AD31" i="33"/>
  <c r="AD31" i="23"/>
  <c r="AD31" i="35"/>
  <c r="AD31" i="34"/>
  <c r="N31" i="50"/>
  <c r="N31" i="33"/>
  <c r="N31" i="35"/>
  <c r="N31" i="23"/>
  <c r="N31" i="34"/>
  <c r="CY29" i="33"/>
  <c r="CI29" i="33"/>
  <c r="BS29" i="23"/>
  <c r="BS29" i="33"/>
  <c r="CA36" i="33"/>
  <c r="CA36" i="34"/>
  <c r="O36" i="50"/>
  <c r="O36" i="33"/>
  <c r="O36" i="35"/>
  <c r="O36" i="23"/>
  <c r="O36" i="34"/>
  <c r="Y29" i="50"/>
  <c r="Y29" i="34"/>
  <c r="Y29" i="23"/>
  <c r="Y29" i="33"/>
  <c r="Y29" i="35"/>
  <c r="I29" i="50"/>
  <c r="I29" i="23"/>
  <c r="I29" i="34"/>
  <c r="I29" i="33"/>
  <c r="I29" i="35"/>
  <c r="BC28" i="50"/>
  <c r="BC28" i="23"/>
  <c r="BC28" i="34"/>
  <c r="BC28" i="33"/>
  <c r="BC28" i="35"/>
  <c r="W28" i="50"/>
  <c r="W28" i="34"/>
  <c r="W28" i="33"/>
  <c r="W28" i="23"/>
  <c r="W28" i="35"/>
  <c r="DA27" i="50"/>
  <c r="DA27" i="23"/>
  <c r="DA27" i="33"/>
  <c r="DA27" i="34"/>
  <c r="DA27" i="35"/>
  <c r="BE27" i="50"/>
  <c r="BE27" i="33"/>
  <c r="BE27" i="35"/>
  <c r="BE27" i="23"/>
  <c r="BE27" i="34"/>
  <c r="AO27" i="50"/>
  <c r="AO27" i="35"/>
  <c r="AO27" i="33"/>
  <c r="AO27" i="23"/>
  <c r="AO27" i="34"/>
  <c r="Y27" i="50"/>
  <c r="Y27" i="35"/>
  <c r="Y27" i="33"/>
  <c r="Y27" i="34"/>
  <c r="Y27" i="23"/>
  <c r="I27" i="50"/>
  <c r="I27" i="33"/>
  <c r="I27" i="23"/>
  <c r="I27" i="35"/>
  <c r="I27" i="34"/>
  <c r="CN25" i="50"/>
  <c r="CF25" i="50"/>
  <c r="CF25" i="35"/>
  <c r="CF25" i="33"/>
  <c r="CF25" i="23"/>
  <c r="CF25" i="34"/>
  <c r="BX25" i="50"/>
  <c r="BX25" i="33"/>
  <c r="BX25" i="23"/>
  <c r="BX25" i="35"/>
  <c r="BX25" i="34"/>
  <c r="AZ25" i="50"/>
  <c r="AZ25" i="23"/>
  <c r="AZ25" i="34"/>
  <c r="AZ25" i="33"/>
  <c r="AZ25" i="35"/>
  <c r="AR25" i="35"/>
  <c r="AJ25" i="50"/>
  <c r="AJ25" i="33"/>
  <c r="AJ25" i="23"/>
  <c r="AJ25" i="34"/>
  <c r="AJ25" i="35"/>
  <c r="L25" i="33"/>
  <c r="L25" i="23"/>
  <c r="D25" i="50"/>
  <c r="D25" i="23"/>
  <c r="D25" i="33"/>
  <c r="D25" i="35"/>
  <c r="D25" i="34"/>
  <c r="CY23" i="50"/>
  <c r="CY23" i="23"/>
  <c r="CI23" i="50"/>
  <c r="CI23" i="33"/>
  <c r="CI23" i="23"/>
  <c r="CI23" i="34"/>
  <c r="CI23" i="35"/>
  <c r="CA23" i="50"/>
  <c r="CA23" i="33"/>
  <c r="CA23" i="23"/>
  <c r="CA23" i="35"/>
  <c r="CA23" i="34"/>
  <c r="BS23" i="33"/>
  <c r="BS23" i="23"/>
  <c r="BK23" i="50"/>
  <c r="BK23" i="35"/>
  <c r="BK23" i="34"/>
  <c r="BK23" i="33"/>
  <c r="BK23" i="23"/>
  <c r="BC23" i="50"/>
  <c r="BC23" i="33"/>
  <c r="BC23" i="23"/>
  <c r="BC23" i="35"/>
  <c r="BC23" i="34"/>
  <c r="AU23" i="50"/>
  <c r="AU23" i="33"/>
  <c r="AU23" i="35"/>
  <c r="AU23" i="34"/>
  <c r="AU23" i="23"/>
  <c r="AE23" i="50"/>
  <c r="AE23" i="34"/>
  <c r="AE23" i="35"/>
  <c r="AE23" i="33"/>
  <c r="AE23" i="23"/>
  <c r="W23" i="50"/>
  <c r="W23" i="33"/>
  <c r="W23" i="35"/>
  <c r="W23" i="23"/>
  <c r="W23" i="34"/>
  <c r="G23" i="50"/>
  <c r="G23" i="34"/>
  <c r="G23" i="33"/>
  <c r="CM43" i="50"/>
  <c r="CM43" i="34"/>
  <c r="CM43" i="35"/>
  <c r="CM43" i="33"/>
  <c r="CM43" i="23"/>
  <c r="BW36" i="50"/>
  <c r="BW36" i="35"/>
  <c r="BW36" i="23"/>
  <c r="BW36" i="34"/>
  <c r="AQ36" i="50"/>
  <c r="F29" i="50"/>
  <c r="F29" i="35"/>
  <c r="F29" i="34"/>
  <c r="F29" i="33"/>
  <c r="F29" i="23"/>
  <c r="BZ27" i="50"/>
  <c r="BZ27" i="33"/>
  <c r="BZ27" i="34"/>
  <c r="BZ27" i="35"/>
  <c r="BZ27" i="23"/>
  <c r="AT27" i="50"/>
  <c r="AT27" i="34"/>
  <c r="AT27" i="33"/>
  <c r="AT27" i="23"/>
  <c r="AT27" i="35"/>
  <c r="N27" i="50"/>
  <c r="N27" i="33"/>
  <c r="N27" i="23"/>
  <c r="N27" i="35"/>
  <c r="N27" i="34"/>
  <c r="CW28" i="50"/>
  <c r="CW28" i="34"/>
  <c r="CW28" i="33"/>
  <c r="CW28" i="35"/>
  <c r="CW28" i="23"/>
  <c r="BQ28" i="50"/>
  <c r="BQ28" i="33"/>
  <c r="BQ28" i="34"/>
  <c r="BQ28" i="23"/>
  <c r="BQ28" i="35"/>
  <c r="AK28" i="50"/>
  <c r="AK28" i="34"/>
  <c r="AK28" i="33"/>
  <c r="AK28" i="23"/>
  <c r="AK28" i="35"/>
  <c r="L27" i="33"/>
  <c r="L27" i="23"/>
  <c r="T27" i="50"/>
  <c r="T27" i="35"/>
  <c r="T27" i="33"/>
  <c r="T27" i="23"/>
  <c r="T27" i="34"/>
  <c r="BL21" i="50"/>
  <c r="BL21" i="34"/>
  <c r="BL21" i="33"/>
  <c r="BL21" i="35"/>
  <c r="BL21" i="23"/>
  <c r="AF21" i="50"/>
  <c r="AF21" i="34"/>
  <c r="AF21" i="33"/>
  <c r="AF21" i="35"/>
  <c r="AF21" i="23"/>
  <c r="BO13" i="50"/>
  <c r="BO13" i="23"/>
  <c r="BO13" i="33"/>
  <c r="BO13" i="34"/>
  <c r="BO13" i="35"/>
  <c r="BG12" i="50"/>
  <c r="BG12" i="35"/>
  <c r="BG12" i="33"/>
  <c r="BG12" i="23"/>
  <c r="BG12" i="34"/>
  <c r="BD11" i="50"/>
  <c r="BD11" i="34"/>
  <c r="BD11" i="33"/>
  <c r="BD11" i="35"/>
  <c r="BD11" i="23"/>
  <c r="BX28" i="50"/>
  <c r="L28" i="50"/>
  <c r="L28" i="33"/>
  <c r="L28" i="35"/>
  <c r="L28" i="34"/>
  <c r="L28" i="23"/>
  <c r="BB7" i="50"/>
  <c r="AT11" i="50"/>
  <c r="AT11" i="33"/>
  <c r="AT11" i="35"/>
  <c r="AT11" i="23"/>
  <c r="AT11" i="34"/>
  <c r="T7" i="50"/>
  <c r="T7" i="34"/>
  <c r="T7" i="23"/>
  <c r="T7" i="33"/>
  <c r="T7" i="35"/>
  <c r="E13" i="50"/>
  <c r="E13" i="34"/>
  <c r="E13" i="33"/>
  <c r="E13" i="23"/>
  <c r="E13" i="35"/>
  <c r="C11" i="50"/>
  <c r="C11" i="35"/>
  <c r="C11" i="34"/>
  <c r="C11" i="33"/>
  <c r="C11" i="23"/>
  <c r="D21" i="38"/>
  <c r="D21" i="44"/>
  <c r="D21" i="45"/>
  <c r="D21" i="47"/>
  <c r="D21" i="48" s="1"/>
  <c r="D21" i="46"/>
  <c r="BP21" i="38"/>
  <c r="BP21" i="44"/>
  <c r="BP21" i="45"/>
  <c r="BP21" i="47"/>
  <c r="BP21" i="48" s="1"/>
  <c r="BP21" i="46"/>
  <c r="AD28" i="50"/>
  <c r="AD28" i="33"/>
  <c r="AD28" i="23"/>
  <c r="AD28" i="35"/>
  <c r="AD28" i="34"/>
  <c r="C27" i="50"/>
  <c r="C27" i="33"/>
  <c r="C27" i="35"/>
  <c r="C27" i="34"/>
  <c r="C27" i="23"/>
  <c r="BK7" i="50"/>
  <c r="BK7" i="33"/>
  <c r="BK7" i="34"/>
  <c r="BK7" i="23"/>
  <c r="BK7" i="35"/>
  <c r="AU11" i="35"/>
  <c r="Z7" i="50"/>
  <c r="Z7" i="34"/>
  <c r="Z7" i="33"/>
  <c r="Z7" i="23"/>
  <c r="Z7" i="35"/>
  <c r="D11" i="50"/>
  <c r="D11" i="34"/>
  <c r="D11" i="33"/>
  <c r="BA9" i="47"/>
  <c r="BA9" i="48" s="1"/>
  <c r="BA9" i="38"/>
  <c r="BA9" i="45"/>
  <c r="BA9" i="44"/>
  <c r="BA9" i="46"/>
  <c r="BE11" i="47"/>
  <c r="BE11" i="48" s="1"/>
  <c r="BE11" i="46"/>
  <c r="BE11" i="38"/>
  <c r="BE11" i="44"/>
  <c r="BE11" i="45"/>
  <c r="X21" i="38"/>
  <c r="X21" i="47"/>
  <c r="X21" i="48" s="1"/>
  <c r="X21" i="44"/>
  <c r="X21" i="45"/>
  <c r="X21" i="46"/>
  <c r="CJ21" i="38"/>
  <c r="CJ21" i="47"/>
  <c r="CJ21" i="48" s="1"/>
  <c r="CJ21" i="45"/>
  <c r="CJ21" i="44"/>
  <c r="CJ21" i="46"/>
  <c r="AS28" i="50"/>
  <c r="AS28" i="34"/>
  <c r="AS28" i="23"/>
  <c r="AS28" i="33"/>
  <c r="AS28" i="35"/>
  <c r="BV21" i="50"/>
  <c r="BV21" i="34"/>
  <c r="BV21" i="23"/>
  <c r="BV21" i="33"/>
  <c r="BV21" i="35"/>
  <c r="BE11" i="50"/>
  <c r="BE11" i="23"/>
  <c r="BE11" i="34"/>
  <c r="BE11" i="33"/>
  <c r="BE11" i="35"/>
  <c r="AJ11" i="50"/>
  <c r="AJ11" i="34"/>
  <c r="AJ11" i="23"/>
  <c r="AJ11" i="33"/>
  <c r="AJ11" i="35"/>
  <c r="AG12" i="50"/>
  <c r="AG12" i="35"/>
  <c r="AG12" i="34"/>
  <c r="AG12" i="23"/>
  <c r="AG12" i="33"/>
  <c r="O12" i="50"/>
  <c r="O12" i="33"/>
  <c r="O12" i="34"/>
  <c r="O12" i="35"/>
  <c r="O12" i="23"/>
  <c r="G12" i="50"/>
  <c r="G12" i="23"/>
  <c r="G12" i="35"/>
  <c r="G12" i="33"/>
  <c r="G12" i="34"/>
  <c r="BA7" i="47"/>
  <c r="BA7" i="48" s="1"/>
  <c r="BA7" i="45"/>
  <c r="BA7" i="38"/>
  <c r="BA7" i="46"/>
  <c r="BA7" i="44"/>
  <c r="BO6" i="47"/>
  <c r="BO6" i="48" s="1"/>
  <c r="BO6" i="38"/>
  <c r="BO6" i="45"/>
  <c r="BO6" i="44"/>
  <c r="BO6" i="46"/>
  <c r="BO11" i="47"/>
  <c r="BO11" i="48" s="1"/>
  <c r="BO11" i="38"/>
  <c r="BO11" i="45"/>
  <c r="BO11" i="44"/>
  <c r="BO11" i="46"/>
  <c r="T22" i="43"/>
  <c r="AY22" i="38"/>
  <c r="AY22" i="45"/>
  <c r="AY22" i="44"/>
  <c r="AY22" i="46"/>
  <c r="AY22" i="47"/>
  <c r="AY22" i="48" s="1"/>
  <c r="CB22" i="38"/>
  <c r="CB22" i="44"/>
  <c r="CB22" i="45"/>
  <c r="CB22" i="47"/>
  <c r="CB22" i="48" s="1"/>
  <c r="CB22" i="46"/>
  <c r="DE21" i="38"/>
  <c r="DE21" i="47"/>
  <c r="DE21" i="48" s="1"/>
  <c r="DE21" i="44"/>
  <c r="DE21" i="45"/>
  <c r="DE21" i="46"/>
  <c r="AY23" i="38"/>
  <c r="AY23" i="47"/>
  <c r="AY23" i="48" s="1"/>
  <c r="AY23" i="44"/>
  <c r="AY23" i="45"/>
  <c r="AY23" i="46"/>
  <c r="CY36" i="35"/>
  <c r="BS36" i="33"/>
  <c r="BS36" i="35"/>
  <c r="BS36" i="34"/>
  <c r="G36" i="50"/>
  <c r="G36" i="23"/>
  <c r="G36" i="33"/>
  <c r="G36" i="35"/>
  <c r="G36" i="34"/>
  <c r="BD7" i="50"/>
  <c r="BD7" i="23"/>
  <c r="BD7" i="35"/>
  <c r="BD7" i="33"/>
  <c r="BD7" i="34"/>
  <c r="AL9" i="50"/>
  <c r="AL9" i="34"/>
  <c r="AL9" i="23"/>
  <c r="AL9" i="33"/>
  <c r="AL9" i="35"/>
  <c r="BC7" i="47"/>
  <c r="BC7" i="48" s="1"/>
  <c r="BC7" i="44"/>
  <c r="BC7" i="38"/>
  <c r="BC7" i="45"/>
  <c r="BC7" i="46"/>
  <c r="BM7" i="47"/>
  <c r="BM7" i="48" s="1"/>
  <c r="BM7" i="45"/>
  <c r="BM7" i="38"/>
  <c r="BM7" i="44"/>
  <c r="BM7" i="46"/>
  <c r="L21" i="43"/>
  <c r="AR21" i="38"/>
  <c r="AR21" i="44"/>
  <c r="AR21" i="45"/>
  <c r="AR21" i="47"/>
  <c r="AR21" i="48" s="1"/>
  <c r="AR21" i="46"/>
  <c r="BX21" i="38"/>
  <c r="BX21" i="45"/>
  <c r="BX21" i="47"/>
  <c r="BX21" i="48" s="1"/>
  <c r="BX21" i="46"/>
  <c r="BX21" i="44"/>
  <c r="DD21" i="43"/>
  <c r="BB21" i="50"/>
  <c r="BB21" i="33"/>
  <c r="BB21" i="23"/>
  <c r="BB21" i="34"/>
  <c r="BB21" i="35"/>
  <c r="AQ6" i="50"/>
  <c r="AQ6" i="34"/>
  <c r="AQ6" i="23"/>
  <c r="AQ6" i="33"/>
  <c r="AQ6" i="35"/>
  <c r="CZ22" i="38"/>
  <c r="CZ22" i="44"/>
  <c r="CZ22" i="45"/>
  <c r="CZ22" i="47"/>
  <c r="CZ22" i="48" s="1"/>
  <c r="CZ22" i="46"/>
  <c r="CN23" i="38"/>
  <c r="CN23" i="44"/>
  <c r="CN23" i="45"/>
  <c r="CN23" i="47"/>
  <c r="CN23" i="48" s="1"/>
  <c r="CN23" i="46"/>
  <c r="H25" i="43"/>
  <c r="H24" i="43"/>
  <c r="N25" i="43"/>
  <c r="N24" i="43"/>
  <c r="R25" i="43"/>
  <c r="R24" i="43"/>
  <c r="AT25" i="43"/>
  <c r="AT24" i="43"/>
  <c r="AX25" i="43"/>
  <c r="AX24" i="43"/>
  <c r="BP25" i="38"/>
  <c r="BP25" i="47"/>
  <c r="BP25" i="48" s="1"/>
  <c r="BP25" i="45"/>
  <c r="BP25" i="44"/>
  <c r="BP25" i="46"/>
  <c r="BT25" i="43"/>
  <c r="BT24" i="43"/>
  <c r="BZ25" i="38"/>
  <c r="BZ25" i="44"/>
  <c r="BZ25" i="47"/>
  <c r="BZ25" i="48" s="1"/>
  <c r="BZ25" i="45"/>
  <c r="BZ25" i="46"/>
  <c r="CH25" i="38"/>
  <c r="CH25" i="44"/>
  <c r="CH25" i="47"/>
  <c r="CH25" i="48" s="1"/>
  <c r="CH25" i="46"/>
  <c r="CH25" i="45"/>
  <c r="CP25" i="38"/>
  <c r="CP25" i="44"/>
  <c r="CP25" i="47"/>
  <c r="CP25" i="48" s="1"/>
  <c r="CP25" i="45"/>
  <c r="CP25" i="46"/>
  <c r="CX25" i="38"/>
  <c r="CX25" i="44"/>
  <c r="CX25" i="47"/>
  <c r="CX25" i="48" s="1"/>
  <c r="CX25" i="46"/>
  <c r="CX25" i="45"/>
  <c r="C25" i="38"/>
  <c r="C25" i="45"/>
  <c r="C25" i="47"/>
  <c r="C25" i="48" s="1"/>
  <c r="C25" i="44"/>
  <c r="C25" i="46"/>
  <c r="M25" i="38"/>
  <c r="M25" i="44"/>
  <c r="M25" i="47"/>
  <c r="M25" i="48" s="1"/>
  <c r="M25" i="46"/>
  <c r="M25" i="45"/>
  <c r="W25" i="38"/>
  <c r="W25" i="47"/>
  <c r="W25" i="48" s="1"/>
  <c r="W25" i="44"/>
  <c r="W25" i="45"/>
  <c r="W25" i="46"/>
  <c r="AI25" i="38"/>
  <c r="AS25" i="38"/>
  <c r="AS25" i="47"/>
  <c r="AS25" i="48" s="1"/>
  <c r="AS25" i="44"/>
  <c r="AS25" i="46"/>
  <c r="AS25" i="45"/>
  <c r="BC25" i="38"/>
  <c r="BC25" i="44"/>
  <c r="BC25" i="45"/>
  <c r="BC25" i="47"/>
  <c r="BC25" i="48" s="1"/>
  <c r="BC25" i="46"/>
  <c r="BO25" i="38"/>
  <c r="BO25" i="45"/>
  <c r="BO25" i="44"/>
  <c r="BO25" i="47"/>
  <c r="BO25" i="48" s="1"/>
  <c r="BO25" i="46"/>
  <c r="BY25" i="38"/>
  <c r="BY25" i="47"/>
  <c r="BY25" i="48" s="1"/>
  <c r="BY25" i="44"/>
  <c r="BY25" i="46"/>
  <c r="BY25" i="45"/>
  <c r="CG25" i="46"/>
  <c r="CO25" i="38"/>
  <c r="CO25" i="47"/>
  <c r="CO25" i="48" s="1"/>
  <c r="CO25" i="44"/>
  <c r="CO25" i="46"/>
  <c r="CO25" i="45"/>
  <c r="CW25" i="38"/>
  <c r="CW25" i="47"/>
  <c r="CW25" i="48" s="1"/>
  <c r="CW25" i="46"/>
  <c r="CW25" i="45"/>
  <c r="CW25" i="44"/>
  <c r="CE30" i="38"/>
  <c r="CE30" i="45"/>
  <c r="CE30" i="44"/>
  <c r="CE30" i="47"/>
  <c r="CE30" i="48" s="1"/>
  <c r="CE30" i="46"/>
  <c r="CM30" i="44"/>
  <c r="CM30" i="45"/>
  <c r="CM30" i="46"/>
  <c r="CM30" i="38"/>
  <c r="CM30" i="47"/>
  <c r="CM30" i="48" s="1"/>
  <c r="CU30" i="38"/>
  <c r="CU30" i="45"/>
  <c r="CU30" i="47"/>
  <c r="CU30" i="48" s="1"/>
  <c r="CU30" i="44"/>
  <c r="CU30" i="46"/>
  <c r="DC30" i="38"/>
  <c r="DC30" i="45"/>
  <c r="DC30" i="46"/>
  <c r="DC30" i="47"/>
  <c r="DC30" i="48" s="1"/>
  <c r="DC30" i="44"/>
  <c r="BG28" i="33"/>
  <c r="BG28" i="35"/>
  <c r="BG28" i="34"/>
  <c r="AH21" i="50"/>
  <c r="AH21" i="34"/>
  <c r="AH21" i="23"/>
  <c r="AH21" i="33"/>
  <c r="AH21" i="35"/>
  <c r="BD9" i="31"/>
  <c r="B10" i="50"/>
  <c r="B10" i="33"/>
  <c r="B10" i="34"/>
  <c r="B10" i="23"/>
  <c r="B10" i="35"/>
  <c r="BH8" i="38"/>
  <c r="BH8" i="44"/>
  <c r="BH8" i="46"/>
  <c r="BH8" i="47"/>
  <c r="BH8" i="48" s="1"/>
  <c r="BH8" i="45"/>
  <c r="BK11" i="47"/>
  <c r="BK11" i="48" s="1"/>
  <c r="BK11" i="38"/>
  <c r="BK11" i="45"/>
  <c r="BK11" i="44"/>
  <c r="BK11" i="46"/>
  <c r="BV21" i="38"/>
  <c r="BV21" i="44"/>
  <c r="BV21" i="47"/>
  <c r="BV21" i="48" s="1"/>
  <c r="BV21" i="46"/>
  <c r="BV21" i="45"/>
  <c r="BW21" i="43"/>
  <c r="BW22" i="43"/>
  <c r="BY22" i="38"/>
  <c r="BY22" i="47"/>
  <c r="BY22" i="48" s="1"/>
  <c r="BY22" i="46"/>
  <c r="BY22" i="44"/>
  <c r="BY22" i="45"/>
  <c r="CN22" i="38"/>
  <c r="CN22" i="44"/>
  <c r="CN22" i="45"/>
  <c r="CN22" i="47"/>
  <c r="CN22" i="48" s="1"/>
  <c r="CN22" i="46"/>
  <c r="DA21" i="43"/>
  <c r="DA22" i="43"/>
  <c r="Q24" i="38"/>
  <c r="Q24" i="47"/>
  <c r="Q24" i="48" s="1"/>
  <c r="Q24" i="46"/>
  <c r="Q24" i="44"/>
  <c r="Q24" i="45"/>
  <c r="AR29" i="38"/>
  <c r="AR29" i="46"/>
  <c r="AR29" i="44"/>
  <c r="AR29" i="45"/>
  <c r="AR29" i="47"/>
  <c r="AR29" i="48" s="1"/>
  <c r="AZ29" i="38"/>
  <c r="AZ29" i="46"/>
  <c r="AZ29" i="45"/>
  <c r="AZ29" i="47"/>
  <c r="AZ29" i="48" s="1"/>
  <c r="AZ29" i="44"/>
  <c r="BH29" i="38"/>
  <c r="BH29" i="46"/>
  <c r="BH29" i="44"/>
  <c r="BH29" i="45"/>
  <c r="BH29" i="47"/>
  <c r="BH29" i="48" s="1"/>
  <c r="BP29" i="47"/>
  <c r="BP29" i="48" s="1"/>
  <c r="BX29" i="38"/>
  <c r="BX29" i="46"/>
  <c r="BX29" i="44"/>
  <c r="BX29" i="45"/>
  <c r="BX29" i="47"/>
  <c r="BX29" i="48" s="1"/>
  <c r="CF29" i="38"/>
  <c r="CF29" i="46"/>
  <c r="CF29" i="45"/>
  <c r="CF29" i="47"/>
  <c r="CF29" i="48" s="1"/>
  <c r="CF29" i="44"/>
  <c r="CN29" i="38"/>
  <c r="CN29" i="46"/>
  <c r="CN29" i="44"/>
  <c r="CN29" i="45"/>
  <c r="CN29" i="47"/>
  <c r="CN29" i="48" s="1"/>
  <c r="CV29" i="45"/>
  <c r="DD29" i="38"/>
  <c r="DD29" i="46"/>
  <c r="DD29" i="44"/>
  <c r="DD29" i="45"/>
  <c r="DD29" i="47"/>
  <c r="DD29" i="48" s="1"/>
  <c r="E31" i="38"/>
  <c r="E31" i="47"/>
  <c r="E31" i="48" s="1"/>
  <c r="E31" i="45"/>
  <c r="E31" i="44"/>
  <c r="E31" i="46"/>
  <c r="I31" i="38"/>
  <c r="I31" i="45"/>
  <c r="I31" i="47"/>
  <c r="I31" i="48" s="1"/>
  <c r="I31" i="44"/>
  <c r="I31" i="46"/>
  <c r="M31" i="38"/>
  <c r="M31" i="47"/>
  <c r="M31" i="48" s="1"/>
  <c r="M31" i="44"/>
  <c r="M31" i="45"/>
  <c r="M31" i="46"/>
  <c r="Q31" i="38"/>
  <c r="Q31" i="44"/>
  <c r="Q31" i="47"/>
  <c r="Q31" i="48" s="1"/>
  <c r="Q31" i="45"/>
  <c r="Q31" i="46"/>
  <c r="Y31" i="44"/>
  <c r="Y31" i="47"/>
  <c r="Y31" i="48" s="1"/>
  <c r="AC31" i="38"/>
  <c r="AC31" i="47"/>
  <c r="AC31" i="48" s="1"/>
  <c r="AC31" i="44"/>
  <c r="AC31" i="45"/>
  <c r="AC31" i="46"/>
  <c r="AG31" i="38"/>
  <c r="AK31" i="38"/>
  <c r="AK31" i="47"/>
  <c r="AK31" i="48" s="1"/>
  <c r="AK31" i="45"/>
  <c r="AK31" i="44"/>
  <c r="AK31" i="46"/>
  <c r="AS31" i="38"/>
  <c r="AS31" i="47"/>
  <c r="AS31" i="48" s="1"/>
  <c r="AS31" i="44"/>
  <c r="AS31" i="45"/>
  <c r="AS31" i="46"/>
  <c r="BA31" i="47"/>
  <c r="BA31" i="48" s="1"/>
  <c r="BA31" i="45"/>
  <c r="BA31" i="38"/>
  <c r="BA31" i="46"/>
  <c r="BA31" i="44"/>
  <c r="BE31" i="38"/>
  <c r="BE31" i="44"/>
  <c r="BE31" i="47"/>
  <c r="BE31" i="48" s="1"/>
  <c r="BE31" i="46"/>
  <c r="BE31" i="45"/>
  <c r="BI31" i="38"/>
  <c r="BI31" i="47"/>
  <c r="BI31" i="48" s="1"/>
  <c r="BI31" i="44"/>
  <c r="BI31" i="45"/>
  <c r="BI31" i="46"/>
  <c r="BM31" i="38"/>
  <c r="BM31" i="44"/>
  <c r="BM31" i="47"/>
  <c r="BM31" i="48" s="1"/>
  <c r="BM31" i="46"/>
  <c r="BM31" i="45"/>
  <c r="BQ31" i="38"/>
  <c r="BQ31" i="47"/>
  <c r="BQ31" i="48" s="1"/>
  <c r="BQ31" i="45"/>
  <c r="BQ31" i="44"/>
  <c r="BQ31" i="46"/>
  <c r="BU31" i="38"/>
  <c r="BU31" i="47"/>
  <c r="BU31" i="48" s="1"/>
  <c r="BU31" i="44"/>
  <c r="BU31" i="46"/>
  <c r="BU31" i="45"/>
  <c r="BY31" i="38"/>
  <c r="BY31" i="47"/>
  <c r="BY31" i="48" s="1"/>
  <c r="BY31" i="44"/>
  <c r="BY31" i="45"/>
  <c r="BY31" i="46"/>
  <c r="CC31" i="38"/>
  <c r="CC31" i="44"/>
  <c r="CC31" i="47"/>
  <c r="CC31" i="48" s="1"/>
  <c r="CC31" i="46"/>
  <c r="CC31" i="45"/>
  <c r="CK31" i="38"/>
  <c r="CK31" i="44"/>
  <c r="CK31" i="47"/>
  <c r="CK31" i="48" s="1"/>
  <c r="CK31" i="46"/>
  <c r="CK31" i="45"/>
  <c r="CS31" i="38"/>
  <c r="CS31" i="44"/>
  <c r="CS31" i="47"/>
  <c r="CS31" i="48" s="1"/>
  <c r="CS31" i="46"/>
  <c r="CS31" i="45"/>
  <c r="DA31" i="38"/>
  <c r="DA31" i="47"/>
  <c r="DA31" i="48" s="1"/>
  <c r="DA31" i="44"/>
  <c r="DA31" i="45"/>
  <c r="DA31" i="46"/>
  <c r="O32" i="46"/>
  <c r="AE32" i="38"/>
  <c r="AE32" i="47"/>
  <c r="AE32" i="48" s="1"/>
  <c r="AE32" i="44"/>
  <c r="AE32" i="45"/>
  <c r="AE32" i="46"/>
  <c r="AU32" i="38"/>
  <c r="AU32" i="47"/>
  <c r="AU32" i="48" s="1"/>
  <c r="AU32" i="45"/>
  <c r="AU32" i="44"/>
  <c r="AU32" i="46"/>
  <c r="BK32" i="38"/>
  <c r="BK32" i="47"/>
  <c r="BK32" i="48" s="1"/>
  <c r="BK32" i="45"/>
  <c r="BK32" i="44"/>
  <c r="BK32" i="46"/>
  <c r="CA32" i="44"/>
  <c r="CQ32" i="38"/>
  <c r="CQ32" i="47"/>
  <c r="CQ32" i="48" s="1"/>
  <c r="CQ32" i="45"/>
  <c r="CQ32" i="44"/>
  <c r="CQ32" i="46"/>
  <c r="E33" i="38"/>
  <c r="BA33" i="38"/>
  <c r="BA33" i="47"/>
  <c r="BA33" i="48" s="1"/>
  <c r="BA33" i="46"/>
  <c r="BA33" i="44"/>
  <c r="BA33" i="45"/>
  <c r="BQ33" i="38"/>
  <c r="BQ33" i="44"/>
  <c r="BQ33" i="47"/>
  <c r="BQ33" i="48" s="1"/>
  <c r="BQ33" i="46"/>
  <c r="BQ33" i="45"/>
  <c r="CG33" i="44"/>
  <c r="CG33" i="47"/>
  <c r="CG33" i="48" s="1"/>
  <c r="CG33" i="46"/>
  <c r="CG33" i="45"/>
  <c r="CG33" i="38"/>
  <c r="CW33" i="38"/>
  <c r="CW33" i="47"/>
  <c r="CW33" i="48" s="1"/>
  <c r="CW33" i="44"/>
  <c r="CW33" i="46"/>
  <c r="CW33" i="45"/>
  <c r="AQ34" i="38"/>
  <c r="AQ34" i="45"/>
  <c r="AQ34" i="44"/>
  <c r="AQ34" i="47"/>
  <c r="AQ34" i="48" s="1"/>
  <c r="AQ34" i="46"/>
  <c r="BG34" i="44"/>
  <c r="BG34" i="45"/>
  <c r="BG34" i="38"/>
  <c r="BG34" i="46"/>
  <c r="BG34" i="47"/>
  <c r="BG34" i="48" s="1"/>
  <c r="CM34" i="38"/>
  <c r="CM34" i="45"/>
  <c r="CM34" i="44"/>
  <c r="CM34" i="47"/>
  <c r="CM34" i="48" s="1"/>
  <c r="CM34" i="46"/>
  <c r="DC34" i="38"/>
  <c r="DC34" i="45"/>
  <c r="DC34" i="44"/>
  <c r="DC34" i="47"/>
  <c r="DC34" i="48" s="1"/>
  <c r="DC34" i="46"/>
  <c r="AG35" i="44"/>
  <c r="AW35" i="38"/>
  <c r="AW35" i="44"/>
  <c r="AW35" i="47"/>
  <c r="AW35" i="48" s="1"/>
  <c r="AW35" i="45"/>
  <c r="AW35" i="46"/>
  <c r="BM35" i="38"/>
  <c r="BM35" i="44"/>
  <c r="BM35" i="45"/>
  <c r="BM35" i="47"/>
  <c r="BM35" i="48" s="1"/>
  <c r="BM35" i="46"/>
  <c r="CC35" i="38"/>
  <c r="CC35" i="44"/>
  <c r="CC35" i="47"/>
  <c r="CC35" i="48" s="1"/>
  <c r="CC35" i="45"/>
  <c r="CC35" i="46"/>
  <c r="CS35" i="38"/>
  <c r="CS35" i="45"/>
  <c r="CS35" i="46"/>
  <c r="CS35" i="47"/>
  <c r="CS35" i="48" s="1"/>
  <c r="CS35" i="44"/>
  <c r="W36" i="45"/>
  <c r="BC36" i="47"/>
  <c r="BC36" i="48" s="1"/>
  <c r="BC36" i="44"/>
  <c r="BC36" i="45"/>
  <c r="BC36" i="38"/>
  <c r="BC36" i="46"/>
  <c r="BS36" i="47"/>
  <c r="BS36" i="48" s="1"/>
  <c r="BS36" i="44"/>
  <c r="BS36" i="45"/>
  <c r="BS36" i="38"/>
  <c r="BS36" i="46"/>
  <c r="CY36" i="44"/>
  <c r="M37" i="46"/>
  <c r="AS37" i="38"/>
  <c r="AS37" i="47"/>
  <c r="AS37" i="48" s="1"/>
  <c r="AS37" i="46"/>
  <c r="AS37" i="45"/>
  <c r="AS37" i="44"/>
  <c r="BI37" i="38"/>
  <c r="BI37" i="47"/>
  <c r="BI37" i="48" s="1"/>
  <c r="BI37" i="46"/>
  <c r="BI37" i="44"/>
  <c r="BI37" i="45"/>
  <c r="BY37" i="38"/>
  <c r="BY37" i="44"/>
  <c r="BY37" i="47"/>
  <c r="BY37" i="48" s="1"/>
  <c r="BY37" i="45"/>
  <c r="BY37" i="46"/>
  <c r="CO37" i="44"/>
  <c r="CO37" i="47"/>
  <c r="CO37" i="48" s="1"/>
  <c r="CO37" i="38"/>
  <c r="CO37" i="45"/>
  <c r="CO37" i="46"/>
  <c r="AY38" i="38"/>
  <c r="AY38" i="44"/>
  <c r="AY38" i="45"/>
  <c r="AY38" i="47"/>
  <c r="AY38" i="48" s="1"/>
  <c r="AY38" i="46"/>
  <c r="BO38" i="38"/>
  <c r="BO38" i="45"/>
  <c r="BO38" i="44"/>
  <c r="BO38" i="47"/>
  <c r="BO38" i="48" s="1"/>
  <c r="BO38" i="46"/>
  <c r="CE38" i="38"/>
  <c r="CE38" i="45"/>
  <c r="CE38" i="44"/>
  <c r="CE38" i="47"/>
  <c r="CE38" i="48" s="1"/>
  <c r="CE38" i="46"/>
  <c r="CU38" i="38"/>
  <c r="CU38" i="45"/>
  <c r="CU38" i="46"/>
  <c r="CU38" i="47"/>
  <c r="CU38" i="48" s="1"/>
  <c r="CU38" i="44"/>
  <c r="AC39" i="38"/>
  <c r="AC39" i="44"/>
  <c r="AC39" i="47"/>
  <c r="AC39" i="48" s="1"/>
  <c r="AC39" i="46"/>
  <c r="AC39" i="45"/>
  <c r="AS39" i="38"/>
  <c r="AS39" i="44"/>
  <c r="AS39" i="47"/>
  <c r="AS39" i="48" s="1"/>
  <c r="AS39" i="46"/>
  <c r="AS39" i="45"/>
  <c r="BI39" i="38"/>
  <c r="BI39" i="47"/>
  <c r="BI39" i="48" s="1"/>
  <c r="BI39" i="44"/>
  <c r="BI39" i="46"/>
  <c r="BI39" i="45"/>
  <c r="CO39" i="38"/>
  <c r="CO39" i="47"/>
  <c r="CO39" i="48" s="1"/>
  <c r="CO39" i="44"/>
  <c r="CO39" i="46"/>
  <c r="CO39" i="45"/>
  <c r="W40" i="38"/>
  <c r="W40" i="47"/>
  <c r="W40" i="48" s="1"/>
  <c r="W40" i="45"/>
  <c r="W40" i="46"/>
  <c r="W40" i="44"/>
  <c r="AM40" i="45"/>
  <c r="BC40" i="38"/>
  <c r="BC40" i="45"/>
  <c r="BC40" i="44"/>
  <c r="BC40" i="46"/>
  <c r="BC40" i="47"/>
  <c r="BC40" i="48" s="1"/>
  <c r="BS40" i="45"/>
  <c r="BS40" i="38"/>
  <c r="BS40" i="47"/>
  <c r="BS40" i="48" s="1"/>
  <c r="BS40" i="44"/>
  <c r="BS40" i="46"/>
  <c r="CI40" i="38"/>
  <c r="CI40" i="45"/>
  <c r="CI40" i="46"/>
  <c r="CI40" i="47"/>
  <c r="CI40" i="48" s="1"/>
  <c r="CI40" i="44"/>
  <c r="CY40" i="38"/>
  <c r="CY40" i="45"/>
  <c r="CY40" i="44"/>
  <c r="CY40" i="47"/>
  <c r="CY40" i="48" s="1"/>
  <c r="CY40" i="46"/>
  <c r="Q41" i="38"/>
  <c r="Q41" i="47"/>
  <c r="Q41" i="48" s="1"/>
  <c r="Q41" i="44"/>
  <c r="Q41" i="45"/>
  <c r="Q41" i="46"/>
  <c r="AG41" i="47"/>
  <c r="AG41" i="48" s="1"/>
  <c r="AW41" i="38"/>
  <c r="AW41" i="46"/>
  <c r="AW41" i="44"/>
  <c r="AW41" i="45"/>
  <c r="AW41" i="47"/>
  <c r="AW41" i="48" s="1"/>
  <c r="BM41" i="47"/>
  <c r="BM41" i="48" s="1"/>
  <c r="CS41" i="38"/>
  <c r="CS41" i="47"/>
  <c r="CS41" i="48" s="1"/>
  <c r="CS41" i="46"/>
  <c r="CS41" i="44"/>
  <c r="CS41" i="45"/>
  <c r="X43" i="50"/>
  <c r="X43" i="34"/>
  <c r="X43" i="33"/>
  <c r="X43" i="23"/>
  <c r="X43" i="35"/>
  <c r="AV42" i="50"/>
  <c r="AV42" i="34"/>
  <c r="AV42" i="33"/>
  <c r="AV42" i="35"/>
  <c r="AV42" i="23"/>
  <c r="CU36" i="50"/>
  <c r="CU36" i="23"/>
  <c r="CU36" i="35"/>
  <c r="CU36" i="34"/>
  <c r="CU36" i="33"/>
  <c r="BO36" i="50"/>
  <c r="BO36" i="23"/>
  <c r="BO36" i="35"/>
  <c r="BO36" i="34"/>
  <c r="BO36" i="33"/>
  <c r="AI36" i="50"/>
  <c r="AI36" i="23"/>
  <c r="AI36" i="35"/>
  <c r="AI36" i="34"/>
  <c r="AI36" i="33"/>
  <c r="B36" i="50"/>
  <c r="B36" i="23"/>
  <c r="B36" i="34"/>
  <c r="B36" i="33"/>
  <c r="B36" i="35"/>
  <c r="G21" i="50"/>
  <c r="G21" i="34"/>
  <c r="G21" i="23"/>
  <c r="G21" i="35"/>
  <c r="G21" i="33"/>
  <c r="AV8" i="50"/>
  <c r="AV8" i="34"/>
  <c r="AV8" i="23"/>
  <c r="AV8" i="33"/>
  <c r="AV8" i="35"/>
  <c r="T12" i="50"/>
  <c r="T12" i="33"/>
  <c r="T12" i="35"/>
  <c r="T12" i="34"/>
  <c r="T12" i="23"/>
  <c r="BJ10" i="47"/>
  <c r="BJ10" i="48" s="1"/>
  <c r="BJ10" i="45"/>
  <c r="BJ10" i="46"/>
  <c r="BJ10" i="44"/>
  <c r="BJ10" i="38"/>
  <c r="BC11" i="47"/>
  <c r="BC11" i="48" s="1"/>
  <c r="BC11" i="44"/>
  <c r="BC11" i="45"/>
  <c r="BC11" i="38"/>
  <c r="BC11" i="46"/>
  <c r="I21" i="43"/>
  <c r="I22" i="43"/>
  <c r="AM21" i="43"/>
  <c r="AM22" i="43"/>
  <c r="BT22" i="38"/>
  <c r="BT22" i="45"/>
  <c r="BT22" i="44"/>
  <c r="BT22" i="47"/>
  <c r="BT22" i="48" s="1"/>
  <c r="BT22" i="46"/>
  <c r="CK21" i="43"/>
  <c r="CK22" i="43"/>
  <c r="CY21" i="43"/>
  <c r="CY22" i="43"/>
  <c r="O23" i="43"/>
  <c r="O22" i="43"/>
  <c r="AG23" i="38"/>
  <c r="AG23" i="44"/>
  <c r="AG23" i="46"/>
  <c r="AG23" i="47"/>
  <c r="AG23" i="48" s="1"/>
  <c r="AG23" i="45"/>
  <c r="C29" i="38"/>
  <c r="C29" i="47"/>
  <c r="C29" i="48" s="1"/>
  <c r="C29" i="45"/>
  <c r="C29" i="44"/>
  <c r="C29" i="46"/>
  <c r="W29" i="38"/>
  <c r="W29" i="45"/>
  <c r="W29" i="44"/>
  <c r="W29" i="47"/>
  <c r="W29" i="48" s="1"/>
  <c r="W29" i="46"/>
  <c r="AQ29" i="38"/>
  <c r="AQ29" i="47"/>
  <c r="AQ29" i="48" s="1"/>
  <c r="AQ29" i="44"/>
  <c r="AQ29" i="45"/>
  <c r="AQ29" i="46"/>
  <c r="AU29" i="38"/>
  <c r="AU29" i="45"/>
  <c r="AU29" i="47"/>
  <c r="AU29" i="48" s="1"/>
  <c r="AU29" i="44"/>
  <c r="AU29" i="46"/>
  <c r="AY29" i="38"/>
  <c r="AY29" i="47"/>
  <c r="AY29" i="48" s="1"/>
  <c r="AY29" i="45"/>
  <c r="AY29" i="44"/>
  <c r="AY29" i="46"/>
  <c r="BC29" i="38"/>
  <c r="BC29" i="45"/>
  <c r="BC29" i="44"/>
  <c r="BC29" i="47"/>
  <c r="BC29" i="48" s="1"/>
  <c r="BC29" i="46"/>
  <c r="BG29" i="38"/>
  <c r="BG29" i="47"/>
  <c r="BG29" i="48" s="1"/>
  <c r="BG29" i="44"/>
  <c r="BG29" i="45"/>
  <c r="BG29" i="46"/>
  <c r="BK29" i="38"/>
  <c r="BK29" i="45"/>
  <c r="BK29" i="47"/>
  <c r="BK29" i="48" s="1"/>
  <c r="BK29" i="44"/>
  <c r="BK29" i="46"/>
  <c r="BO29" i="38"/>
  <c r="BO29" i="47"/>
  <c r="BO29" i="48" s="1"/>
  <c r="BO29" i="45"/>
  <c r="BO29" i="44"/>
  <c r="BO29" i="46"/>
  <c r="BS29" i="38"/>
  <c r="BS29" i="45"/>
  <c r="BS29" i="44"/>
  <c r="BS29" i="47"/>
  <c r="BS29" i="48" s="1"/>
  <c r="BS29" i="46"/>
  <c r="BW29" i="38"/>
  <c r="BW29" i="47"/>
  <c r="BW29" i="48" s="1"/>
  <c r="BW29" i="44"/>
  <c r="BW29" i="45"/>
  <c r="BW29" i="46"/>
  <c r="CA29" i="38"/>
  <c r="CA29" i="45"/>
  <c r="CA29" i="47"/>
  <c r="CA29" i="48" s="1"/>
  <c r="CA29" i="46"/>
  <c r="CA29" i="44"/>
  <c r="CE29" i="38"/>
  <c r="CE29" i="47"/>
  <c r="CE29" i="48" s="1"/>
  <c r="CE29" i="45"/>
  <c r="CE29" i="44"/>
  <c r="CE29" i="46"/>
  <c r="CI29" i="38"/>
  <c r="CI29" i="45"/>
  <c r="CI29" i="44"/>
  <c r="CI29" i="47"/>
  <c r="CI29" i="48" s="1"/>
  <c r="CI29" i="46"/>
  <c r="CQ29" i="38"/>
  <c r="CQ29" i="45"/>
  <c r="CQ29" i="47"/>
  <c r="CQ29" i="48" s="1"/>
  <c r="CQ29" i="44"/>
  <c r="CQ29" i="46"/>
  <c r="CU29" i="38"/>
  <c r="CU29" i="47"/>
  <c r="CU29" i="48" s="1"/>
  <c r="CU29" i="45"/>
  <c r="CU29" i="44"/>
  <c r="CU29" i="46"/>
  <c r="CY29" i="38"/>
  <c r="CY29" i="45"/>
  <c r="CY29" i="44"/>
  <c r="CY29" i="47"/>
  <c r="CY29" i="48" s="1"/>
  <c r="CY29" i="46"/>
  <c r="DC29" i="38"/>
  <c r="DC29" i="47"/>
  <c r="DC29" i="48" s="1"/>
  <c r="DC29" i="44"/>
  <c r="DC29" i="45"/>
  <c r="DC29" i="46"/>
  <c r="Z31" i="44"/>
  <c r="BF31" i="38"/>
  <c r="BF31" i="44"/>
  <c r="BF31" i="47"/>
  <c r="BF31" i="48" s="1"/>
  <c r="BF31" i="45"/>
  <c r="BF31" i="46"/>
  <c r="CP31" i="38"/>
  <c r="CP31" i="44"/>
  <c r="CP31" i="47"/>
  <c r="CP31" i="48" s="1"/>
  <c r="CP31" i="46"/>
  <c r="CP31" i="45"/>
  <c r="V32" i="38"/>
  <c r="V32" i="44"/>
  <c r="V32" i="47"/>
  <c r="V32" i="48" s="1"/>
  <c r="V32" i="45"/>
  <c r="V32" i="46"/>
  <c r="BB32" i="38"/>
  <c r="BB32" i="44"/>
  <c r="BB32" i="47"/>
  <c r="BB32" i="48" s="1"/>
  <c r="BB32" i="45"/>
  <c r="BB32" i="46"/>
  <c r="CH32" i="38"/>
  <c r="CH32" i="44"/>
  <c r="CH32" i="47"/>
  <c r="CH32" i="48" s="1"/>
  <c r="CH32" i="45"/>
  <c r="CH32" i="46"/>
  <c r="N33" i="38"/>
  <c r="N33" i="44"/>
  <c r="N33" i="47"/>
  <c r="N33" i="48" s="1"/>
  <c r="N33" i="46"/>
  <c r="N33" i="45"/>
  <c r="F34" i="38"/>
  <c r="F34" i="44"/>
  <c r="F34" i="47"/>
  <c r="F34" i="48" s="1"/>
  <c r="F34" i="46"/>
  <c r="F34" i="45"/>
  <c r="BR34" i="38"/>
  <c r="BR34" i="44"/>
  <c r="BR34" i="47"/>
  <c r="BR34" i="48" s="1"/>
  <c r="BR34" i="46"/>
  <c r="BR34" i="45"/>
  <c r="CX34" i="38"/>
  <c r="CX34" i="44"/>
  <c r="CX34" i="47"/>
  <c r="CX34" i="48" s="1"/>
  <c r="CX34" i="46"/>
  <c r="CX34" i="45"/>
  <c r="BJ35" i="38"/>
  <c r="BJ35" i="44"/>
  <c r="BJ35" i="47"/>
  <c r="BJ35" i="48" s="1"/>
  <c r="BJ35" i="45"/>
  <c r="BJ35" i="46"/>
  <c r="CP35" i="38"/>
  <c r="CP35" i="44"/>
  <c r="CP35" i="46"/>
  <c r="CP35" i="47"/>
  <c r="CP35" i="48" s="1"/>
  <c r="CP35" i="45"/>
  <c r="BB36" i="38"/>
  <c r="BB36" i="44"/>
  <c r="BB36" i="47"/>
  <c r="BB36" i="48" s="1"/>
  <c r="BB36" i="45"/>
  <c r="BB36" i="46"/>
  <c r="CH36" i="38"/>
  <c r="CH36" i="44"/>
  <c r="CH36" i="47"/>
  <c r="CH36" i="48" s="1"/>
  <c r="CH36" i="45"/>
  <c r="CH36" i="46"/>
  <c r="AT37" i="38"/>
  <c r="AT37" i="44"/>
  <c r="AT37" i="45"/>
  <c r="AT37" i="47"/>
  <c r="AT37" i="48" s="1"/>
  <c r="AT37" i="46"/>
  <c r="BZ37" i="38"/>
  <c r="BZ37" i="44"/>
  <c r="BZ37" i="45"/>
  <c r="BZ37" i="46"/>
  <c r="BZ37" i="47"/>
  <c r="BZ37" i="48" s="1"/>
  <c r="BR38" i="38"/>
  <c r="BR38" i="44"/>
  <c r="BR38" i="47"/>
  <c r="BR38" i="48" s="1"/>
  <c r="BR38" i="46"/>
  <c r="BR38" i="45"/>
  <c r="CX38" i="38"/>
  <c r="CX38" i="44"/>
  <c r="CX38" i="47"/>
  <c r="CX38" i="48" s="1"/>
  <c r="CX38" i="46"/>
  <c r="CX38" i="45"/>
  <c r="P39" i="46"/>
  <c r="P39" i="45"/>
  <c r="AV39" i="38"/>
  <c r="AV39" i="47"/>
  <c r="AV39" i="48" s="1"/>
  <c r="AV39" i="46"/>
  <c r="AV39" i="45"/>
  <c r="AV39" i="44"/>
  <c r="CB39" i="38"/>
  <c r="CB39" i="47"/>
  <c r="CB39" i="48" s="1"/>
  <c r="CB39" i="46"/>
  <c r="CB39" i="44"/>
  <c r="CB39" i="45"/>
  <c r="L40" i="38"/>
  <c r="L40" i="47"/>
  <c r="L40" i="48" s="1"/>
  <c r="L40" i="46"/>
  <c r="L40" i="44"/>
  <c r="L40" i="45"/>
  <c r="AR40" i="38"/>
  <c r="AR40" i="47"/>
  <c r="AR40" i="48" s="1"/>
  <c r="AR40" i="46"/>
  <c r="AR40" i="44"/>
  <c r="AR40" i="45"/>
  <c r="BX40" i="38"/>
  <c r="BX40" i="47"/>
  <c r="BX40" i="48" s="1"/>
  <c r="BX40" i="46"/>
  <c r="BX40" i="44"/>
  <c r="BX40" i="45"/>
  <c r="DD40" i="38"/>
  <c r="DD40" i="47"/>
  <c r="DD40" i="48" s="1"/>
  <c r="DD40" i="46"/>
  <c r="DD40" i="45"/>
  <c r="DD40" i="44"/>
  <c r="AF41" i="38"/>
  <c r="AF41" i="47"/>
  <c r="AF41" i="48" s="1"/>
  <c r="AF41" i="46"/>
  <c r="AF41" i="45"/>
  <c r="AF41" i="44"/>
  <c r="CR41" i="38"/>
  <c r="AB42" i="38"/>
  <c r="AB42" i="47"/>
  <c r="AB42" i="48" s="1"/>
  <c r="AB42" i="44"/>
  <c r="AB42" i="46"/>
  <c r="AB42" i="45"/>
  <c r="BH42" i="38"/>
  <c r="BH42" i="47"/>
  <c r="BH42" i="48" s="1"/>
  <c r="BH42" i="44"/>
  <c r="BH42" i="46"/>
  <c r="BH42" i="45"/>
  <c r="CN42" i="38"/>
  <c r="CN42" i="47"/>
  <c r="CN42" i="48" s="1"/>
  <c r="CN42" i="44"/>
  <c r="CN42" i="46"/>
  <c r="CN42" i="45"/>
  <c r="BS21" i="50"/>
  <c r="BS21" i="34"/>
  <c r="BS21" i="23"/>
  <c r="BS21" i="35"/>
  <c r="BS21" i="33"/>
  <c r="AY6" i="50"/>
  <c r="AY6" i="23"/>
  <c r="AY6" i="34"/>
  <c r="AY6" i="35"/>
  <c r="AY6" i="33"/>
  <c r="BB10" i="47"/>
  <c r="BB10" i="48" s="1"/>
  <c r="BB10" i="38"/>
  <c r="BB10" i="46"/>
  <c r="BB10" i="45"/>
  <c r="BB10" i="44"/>
  <c r="N26" i="43"/>
  <c r="AT26" i="43"/>
  <c r="BZ26" i="43"/>
  <c r="F30" i="44"/>
  <c r="BR30" i="38"/>
  <c r="BR30" i="44"/>
  <c r="BR30" i="47"/>
  <c r="BR30" i="48" s="1"/>
  <c r="BR30" i="45"/>
  <c r="BR30" i="46"/>
  <c r="T31" i="38"/>
  <c r="T31" i="46"/>
  <c r="T31" i="45"/>
  <c r="T31" i="44"/>
  <c r="T31" i="47"/>
  <c r="T31" i="48" s="1"/>
  <c r="AZ31" i="38"/>
  <c r="AZ31" i="46"/>
  <c r="AZ31" i="44"/>
  <c r="AZ31" i="47"/>
  <c r="AZ31" i="48" s="1"/>
  <c r="AZ31" i="45"/>
  <c r="CF31" i="38"/>
  <c r="CF31" i="46"/>
  <c r="CF31" i="44"/>
  <c r="CF31" i="45"/>
  <c r="CF31" i="47"/>
  <c r="CF31" i="48" s="1"/>
  <c r="D32" i="38"/>
  <c r="AJ32" i="38"/>
  <c r="AJ32" i="47"/>
  <c r="AJ32" i="48" s="1"/>
  <c r="AJ32" i="44"/>
  <c r="AJ32" i="46"/>
  <c r="AJ32" i="45"/>
  <c r="BP32" i="46"/>
  <c r="CV32" i="38"/>
  <c r="CV32" i="47"/>
  <c r="CV32" i="48" s="1"/>
  <c r="CV32" i="46"/>
  <c r="CV32" i="44"/>
  <c r="CV32" i="45"/>
  <c r="T33" i="46"/>
  <c r="AZ33" i="38"/>
  <c r="AZ33" i="46"/>
  <c r="AZ33" i="44"/>
  <c r="AZ33" i="45"/>
  <c r="AZ33" i="47"/>
  <c r="AZ33" i="48" s="1"/>
  <c r="CF33" i="38"/>
  <c r="CF33" i="46"/>
  <c r="CF33" i="45"/>
  <c r="CF33" i="47"/>
  <c r="CF33" i="48" s="1"/>
  <c r="CF33" i="44"/>
  <c r="BP34" i="38"/>
  <c r="BP34" i="47"/>
  <c r="BP34" i="48" s="1"/>
  <c r="BP34" i="46"/>
  <c r="BP34" i="44"/>
  <c r="BP34" i="45"/>
  <c r="AZ35" i="38"/>
  <c r="AZ35" i="46"/>
  <c r="AZ35" i="44"/>
  <c r="AZ35" i="47"/>
  <c r="AZ35" i="48" s="1"/>
  <c r="AZ35" i="45"/>
  <c r="CF35" i="38"/>
  <c r="CF35" i="44"/>
  <c r="CF35" i="46"/>
  <c r="CF35" i="47"/>
  <c r="CF35" i="48" s="1"/>
  <c r="CF35" i="45"/>
  <c r="BP36" i="38"/>
  <c r="BP36" i="47"/>
  <c r="BP36" i="48" s="1"/>
  <c r="BP36" i="46"/>
  <c r="BP36" i="45"/>
  <c r="BP36" i="44"/>
  <c r="CV36" i="38"/>
  <c r="CV36" i="47"/>
  <c r="CV36" i="48" s="1"/>
  <c r="CV36" i="46"/>
  <c r="CV36" i="45"/>
  <c r="CV36" i="44"/>
  <c r="BH10" i="47"/>
  <c r="BH10" i="48" s="1"/>
  <c r="BH10" i="38"/>
  <c r="BH10" i="44"/>
  <c r="BH10" i="45"/>
  <c r="BH10" i="46"/>
  <c r="DB33" i="38"/>
  <c r="DB33" i="44"/>
  <c r="DB33" i="47"/>
  <c r="DB33" i="48" s="1"/>
  <c r="DB33" i="45"/>
  <c r="DB33" i="46"/>
  <c r="BL34" i="38"/>
  <c r="BL34" i="44"/>
  <c r="BL34" i="46"/>
  <c r="BL34" i="45"/>
  <c r="BL34" i="47"/>
  <c r="BL34" i="48" s="1"/>
  <c r="CB35" i="38"/>
  <c r="CB35" i="47"/>
  <c r="CB35" i="48" s="1"/>
  <c r="CB35" i="44"/>
  <c r="CB35" i="46"/>
  <c r="CB35" i="45"/>
  <c r="AV36" i="38"/>
  <c r="AV36" i="46"/>
  <c r="AV36" i="47"/>
  <c r="AV36" i="48" s="1"/>
  <c r="AV36" i="44"/>
  <c r="AV36" i="45"/>
  <c r="BD37" i="38"/>
  <c r="CJ37" i="38"/>
  <c r="CJ37" i="47"/>
  <c r="CJ37" i="48" s="1"/>
  <c r="CJ37" i="44"/>
  <c r="CJ37" i="46"/>
  <c r="CJ37" i="45"/>
  <c r="E39" i="43"/>
  <c r="AZ38" i="38"/>
  <c r="AZ38" i="47"/>
  <c r="AZ38" i="48" s="1"/>
  <c r="AZ38" i="46"/>
  <c r="AZ38" i="44"/>
  <c r="AZ38" i="45"/>
  <c r="B39" i="38"/>
  <c r="B39" i="44"/>
  <c r="B39" i="47"/>
  <c r="B39" i="48" s="1"/>
  <c r="B39" i="46"/>
  <c r="B39" i="45"/>
  <c r="BN39" i="38"/>
  <c r="BN39" i="44"/>
  <c r="BN39" i="47"/>
  <c r="BN39" i="48" s="1"/>
  <c r="BN39" i="45"/>
  <c r="BN39" i="46"/>
  <c r="R40" i="38"/>
  <c r="R40" i="44"/>
  <c r="R40" i="45"/>
  <c r="R40" i="46"/>
  <c r="R40" i="47"/>
  <c r="R40" i="48" s="1"/>
  <c r="AX40" i="38"/>
  <c r="AX40" i="44"/>
  <c r="AX40" i="47"/>
  <c r="AX40" i="48" s="1"/>
  <c r="AX40" i="45"/>
  <c r="AX40" i="46"/>
  <c r="CD40" i="38"/>
  <c r="CD40" i="44"/>
  <c r="CD40" i="47"/>
  <c r="CD40" i="48" s="1"/>
  <c r="CD40" i="45"/>
  <c r="CD40" i="46"/>
  <c r="B41" i="38"/>
  <c r="B41" i="44"/>
  <c r="B41" i="47"/>
  <c r="B41" i="48" s="1"/>
  <c r="B41" i="45"/>
  <c r="B41" i="46"/>
  <c r="BR41" i="38"/>
  <c r="BR41" i="44"/>
  <c r="BR41" i="47"/>
  <c r="BR41" i="48" s="1"/>
  <c r="BR41" i="45"/>
  <c r="BR41" i="46"/>
  <c r="AV30" i="38"/>
  <c r="AV30" i="46"/>
  <c r="AV30" i="45"/>
  <c r="AV30" i="47"/>
  <c r="AV30" i="48" s="1"/>
  <c r="AV30" i="44"/>
  <c r="CB30" i="38"/>
  <c r="CB30" i="46"/>
  <c r="CB30" i="45"/>
  <c r="CB30" i="47"/>
  <c r="CB30" i="48" s="1"/>
  <c r="CB30" i="44"/>
  <c r="H31" i="38"/>
  <c r="H31" i="47"/>
  <c r="H31" i="48" s="1"/>
  <c r="H31" i="46"/>
  <c r="H31" i="44"/>
  <c r="H31" i="45"/>
  <c r="AN31" i="44"/>
  <c r="BT31" i="38"/>
  <c r="BT31" i="47"/>
  <c r="BT31" i="48" s="1"/>
  <c r="BT31" i="46"/>
  <c r="BT31" i="44"/>
  <c r="BT31" i="45"/>
  <c r="CT31" i="38"/>
  <c r="CT31" i="44"/>
  <c r="CT31" i="47"/>
  <c r="CT31" i="48" s="1"/>
  <c r="CT31" i="45"/>
  <c r="CT31" i="46"/>
  <c r="AN32" i="38"/>
  <c r="AN32" i="46"/>
  <c r="AN32" i="44"/>
  <c r="AN32" i="45"/>
  <c r="AN32" i="47"/>
  <c r="AN32" i="48" s="1"/>
  <c r="CJ32" i="38"/>
  <c r="CJ32" i="47"/>
  <c r="CJ32" i="48" s="1"/>
  <c r="BD33" i="38"/>
  <c r="BD33" i="47"/>
  <c r="BD33" i="48" s="1"/>
  <c r="BD33" i="46"/>
  <c r="BD33" i="44"/>
  <c r="BD33" i="45"/>
  <c r="CJ34" i="38"/>
  <c r="CJ34" i="46"/>
  <c r="CJ34" i="47"/>
  <c r="CJ34" i="48" s="1"/>
  <c r="CJ34" i="45"/>
  <c r="CJ34" i="44"/>
  <c r="CZ35" i="38"/>
  <c r="CZ35" i="47"/>
  <c r="CZ35" i="48" s="1"/>
  <c r="CZ35" i="46"/>
  <c r="CZ35" i="44"/>
  <c r="CZ35" i="45"/>
  <c r="DB36" i="38"/>
  <c r="DB36" i="44"/>
  <c r="DB36" i="47"/>
  <c r="DB36" i="48" s="1"/>
  <c r="DB36" i="45"/>
  <c r="DB36" i="46"/>
  <c r="AX37" i="38"/>
  <c r="AX37" i="44"/>
  <c r="AX37" i="47"/>
  <c r="AX37" i="48" s="1"/>
  <c r="AX37" i="45"/>
  <c r="AX37" i="46"/>
  <c r="CL37" i="38"/>
  <c r="CL37" i="44"/>
  <c r="CL37" i="47"/>
  <c r="CL37" i="48" s="1"/>
  <c r="CL37" i="45"/>
  <c r="CL37" i="46"/>
  <c r="BX38" i="38"/>
  <c r="BX38" i="47"/>
  <c r="BX38" i="48" s="1"/>
  <c r="BX38" i="44"/>
  <c r="BX38" i="46"/>
  <c r="BX38" i="45"/>
  <c r="BR39" i="38"/>
  <c r="BR39" i="44"/>
  <c r="BR39" i="45"/>
  <c r="BR39" i="47"/>
  <c r="BR39" i="48" s="1"/>
  <c r="BR39" i="46"/>
  <c r="AX41" i="38"/>
  <c r="AX41" i="44"/>
  <c r="AX41" i="47"/>
  <c r="AX41" i="48" s="1"/>
  <c r="AX41" i="45"/>
  <c r="AX41" i="46"/>
  <c r="B42" i="38"/>
  <c r="B42" i="44"/>
  <c r="B42" i="47"/>
  <c r="B42" i="48" s="1"/>
  <c r="B42" i="45"/>
  <c r="B42" i="46"/>
  <c r="AL42" i="38"/>
  <c r="AL42" i="44"/>
  <c r="AL42" i="47"/>
  <c r="AL42" i="48" s="1"/>
  <c r="AL42" i="45"/>
  <c r="AL42" i="46"/>
  <c r="BR42" i="38"/>
  <c r="BR42" i="44"/>
  <c r="BR42" i="47"/>
  <c r="BR42" i="48" s="1"/>
  <c r="BR42" i="45"/>
  <c r="BR42" i="46"/>
  <c r="CX42" i="38"/>
  <c r="CX42" i="44"/>
  <c r="CX42" i="47"/>
  <c r="CX42" i="48" s="1"/>
  <c r="CX42" i="45"/>
  <c r="CX42" i="46"/>
  <c r="Y21" i="43"/>
  <c r="Y22" i="43"/>
  <c r="AQ21" i="43"/>
  <c r="AQ22" i="43"/>
  <c r="CJ26" i="38"/>
  <c r="CJ26" i="47"/>
  <c r="CJ26" i="48" s="1"/>
  <c r="CJ26" i="44"/>
  <c r="CJ26" i="45"/>
  <c r="CJ26" i="46"/>
  <c r="N31" i="38"/>
  <c r="N31" i="44"/>
  <c r="N31" i="47"/>
  <c r="N31" i="48" s="1"/>
  <c r="N31" i="46"/>
  <c r="N31" i="45"/>
  <c r="AD31" i="38"/>
  <c r="AD31" i="44"/>
  <c r="AD31" i="47"/>
  <c r="AD31" i="48" s="1"/>
  <c r="AD31" i="46"/>
  <c r="AD31" i="45"/>
  <c r="AT31" i="38"/>
  <c r="AT31" i="44"/>
  <c r="AT31" i="47"/>
  <c r="AT31" i="48" s="1"/>
  <c r="AT31" i="46"/>
  <c r="AT31" i="45"/>
  <c r="BJ31" i="38"/>
  <c r="BJ31" i="44"/>
  <c r="BJ31" i="47"/>
  <c r="BJ31" i="48" s="1"/>
  <c r="BJ31" i="46"/>
  <c r="BJ31" i="45"/>
  <c r="BZ31" i="38"/>
  <c r="BZ31" i="44"/>
  <c r="BZ31" i="47"/>
  <c r="BZ31" i="48" s="1"/>
  <c r="BZ31" i="46"/>
  <c r="BZ31" i="45"/>
  <c r="CT35" i="38"/>
  <c r="CT35" i="44"/>
  <c r="CT35" i="47"/>
  <c r="CT35" i="48" s="1"/>
  <c r="CT35" i="45"/>
  <c r="CT35" i="46"/>
  <c r="CT41" i="38"/>
  <c r="CT41" i="44"/>
  <c r="CT41" i="47"/>
  <c r="CT41" i="48" s="1"/>
  <c r="CT41" i="45"/>
  <c r="CT41" i="46"/>
  <c r="E10" i="43"/>
  <c r="E9" i="43"/>
  <c r="U6" i="38"/>
  <c r="U6" i="45"/>
  <c r="U6" i="47"/>
  <c r="U6" i="48" s="1"/>
  <c r="U6" i="46"/>
  <c r="U6" i="44"/>
  <c r="AF8" i="38"/>
  <c r="AF8" i="46"/>
  <c r="B7" i="47"/>
  <c r="B7" i="48" s="1"/>
  <c r="B7" i="38"/>
  <c r="B7" i="44"/>
  <c r="B7" i="45"/>
  <c r="B7" i="46"/>
  <c r="O8" i="47"/>
  <c r="O8" i="48" s="1"/>
  <c r="O8" i="38"/>
  <c r="O8" i="44"/>
  <c r="O8" i="45"/>
  <c r="O8" i="46"/>
  <c r="B10" i="47"/>
  <c r="B10" i="48" s="1"/>
  <c r="B10" i="44"/>
  <c r="B10" i="38"/>
  <c r="B10" i="46"/>
  <c r="B10" i="45"/>
  <c r="AR11" i="38"/>
  <c r="AR11" i="47"/>
  <c r="AR11" i="48" s="1"/>
  <c r="AR11" i="44"/>
  <c r="AR11" i="45"/>
  <c r="AR11" i="46"/>
  <c r="AM8" i="47"/>
  <c r="AM8" i="48" s="1"/>
  <c r="AM8" i="44"/>
  <c r="AM8" i="46"/>
  <c r="AM8" i="45"/>
  <c r="AM8" i="38"/>
  <c r="CZ33" i="38"/>
  <c r="CZ33" i="47"/>
  <c r="CZ33" i="48" s="1"/>
  <c r="CZ33" i="46"/>
  <c r="CZ33" i="45"/>
  <c r="CZ33" i="44"/>
  <c r="BP37" i="38"/>
  <c r="BP37" i="44"/>
  <c r="BP37" i="46"/>
  <c r="BP37" i="47"/>
  <c r="BP37" i="48" s="1"/>
  <c r="BP37" i="45"/>
  <c r="V40" i="38"/>
  <c r="V40" i="44"/>
  <c r="V40" i="47"/>
  <c r="V40" i="48" s="1"/>
  <c r="V40" i="46"/>
  <c r="V40" i="45"/>
  <c r="CH40" i="38"/>
  <c r="CH40" i="44"/>
  <c r="CH40" i="47"/>
  <c r="CH40" i="48" s="1"/>
  <c r="CH40" i="45"/>
  <c r="CH40" i="46"/>
  <c r="Z7" i="47"/>
  <c r="Z7" i="48" s="1"/>
  <c r="Z7" i="38"/>
  <c r="Z7" i="44"/>
  <c r="Z7" i="45"/>
  <c r="Z7" i="46"/>
  <c r="AB11" i="43"/>
  <c r="T8" i="38"/>
  <c r="T8" i="47"/>
  <c r="T8" i="48" s="1"/>
  <c r="T8" i="46"/>
  <c r="T8" i="45"/>
  <c r="T8" i="44"/>
  <c r="AK9" i="47"/>
  <c r="AK9" i="48" s="1"/>
  <c r="AK9" i="45"/>
  <c r="AK9" i="44"/>
  <c r="AK9" i="38"/>
  <c r="AK9" i="46"/>
  <c r="B35" i="38"/>
  <c r="B35" i="44"/>
  <c r="B35" i="47"/>
  <c r="B35" i="48" s="1"/>
  <c r="B35" i="45"/>
  <c r="B35" i="46"/>
  <c r="F42" i="42"/>
  <c r="F42" i="43" s="1"/>
  <c r="K44" i="7"/>
  <c r="M12" i="47"/>
  <c r="M12" i="48" s="1"/>
  <c r="M12" i="44"/>
  <c r="M12" i="45"/>
  <c r="M12" i="38"/>
  <c r="M12" i="46"/>
  <c r="U9" i="38"/>
  <c r="U9" i="47"/>
  <c r="U9" i="48" s="1"/>
  <c r="U9" i="45"/>
  <c r="U9" i="46"/>
  <c r="U9" i="44"/>
  <c r="T9" i="47"/>
  <c r="T9" i="48" s="1"/>
  <c r="T9" i="38"/>
  <c r="T9" i="45"/>
  <c r="T9" i="44"/>
  <c r="T9" i="46"/>
  <c r="M11" i="43"/>
  <c r="AS8" i="44"/>
  <c r="AS8" i="47"/>
  <c r="AS8" i="48" s="1"/>
  <c r="AS8" i="38"/>
  <c r="AS8" i="46"/>
  <c r="AS8" i="45"/>
  <c r="AJ12" i="47"/>
  <c r="AJ12" i="48" s="1"/>
  <c r="AJ12" i="38"/>
  <c r="AJ12" i="46"/>
  <c r="AJ12" i="44"/>
  <c r="AJ12" i="45"/>
  <c r="AE12" i="47"/>
  <c r="AE12" i="48" s="1"/>
  <c r="AE12" i="46"/>
  <c r="AE12" i="38"/>
  <c r="AE12" i="44"/>
  <c r="AE12" i="45"/>
  <c r="AN7" i="44"/>
  <c r="AN7" i="38"/>
  <c r="AN7" i="47"/>
  <c r="AN7" i="48" s="1"/>
  <c r="AN7" i="45"/>
  <c r="AN7" i="46"/>
  <c r="N9" i="47"/>
  <c r="N9" i="48" s="1"/>
  <c r="N9" i="44"/>
  <c r="N9" i="46"/>
  <c r="N9" i="45"/>
  <c r="N9" i="38"/>
  <c r="L10" i="43"/>
  <c r="AN10" i="45"/>
  <c r="AN10" i="44"/>
  <c r="AN10" i="38"/>
  <c r="AN10" i="47"/>
  <c r="AN10" i="48" s="1"/>
  <c r="AN10" i="46"/>
  <c r="AV6" i="47"/>
  <c r="AV6" i="48" s="1"/>
  <c r="AV6" i="38"/>
  <c r="AV6" i="45"/>
  <c r="AV6" i="46"/>
  <c r="AV6" i="44"/>
  <c r="AE8" i="44"/>
  <c r="P8" i="43"/>
  <c r="P11" i="38"/>
  <c r="P11" i="47"/>
  <c r="P11" i="48" s="1"/>
  <c r="P11" i="44"/>
  <c r="P11" i="46"/>
  <c r="P11" i="45"/>
  <c r="P6" i="47"/>
  <c r="P6" i="48" s="1"/>
  <c r="P6" i="44"/>
  <c r="P6" i="38"/>
  <c r="P6" i="45"/>
  <c r="P6" i="46"/>
  <c r="AY10" i="47"/>
  <c r="AY10" i="48" s="1"/>
  <c r="AY10" i="45"/>
  <c r="AY10" i="38"/>
  <c r="AY10" i="44"/>
  <c r="AY10" i="46"/>
  <c r="L9" i="32"/>
  <c r="M9" i="32"/>
  <c r="J10" i="43"/>
  <c r="J11" i="43"/>
  <c r="S8" i="47"/>
  <c r="S8" i="48" s="1"/>
  <c r="S8" i="38"/>
  <c r="S8" i="45"/>
  <c r="S8" i="46"/>
  <c r="S8" i="44"/>
  <c r="AE10" i="32"/>
  <c r="N28" i="38" l="1"/>
  <c r="N28" i="47"/>
  <c r="N28" i="48" s="1"/>
  <c r="N28" i="44"/>
  <c r="N28" i="45"/>
  <c r="N28" i="46"/>
  <c r="AH35" i="46"/>
  <c r="AH35" i="47"/>
  <c r="AH35" i="48" s="1"/>
  <c r="CX36" i="44"/>
  <c r="CG29" i="44"/>
  <c r="BA39" i="38"/>
  <c r="AM32" i="45"/>
  <c r="W9" i="38"/>
  <c r="AG11" i="44"/>
  <c r="AX36" i="38"/>
  <c r="BH9" i="44"/>
  <c r="BH35" i="44"/>
  <c r="W38" i="46"/>
  <c r="BM37" i="44"/>
  <c r="BW31" i="46"/>
  <c r="BK31" i="45"/>
  <c r="CE37" i="45"/>
  <c r="AQ26" i="44"/>
  <c r="BG39" i="38"/>
  <c r="CT22" i="45"/>
  <c r="AY35" i="47"/>
  <c r="AY35" i="48" s="1"/>
  <c r="CX23" i="38"/>
  <c r="CZ27" i="45"/>
  <c r="AS6" i="44"/>
  <c r="CE35" i="46"/>
  <c r="O33" i="45"/>
  <c r="C33" i="44"/>
  <c r="BV35" i="47"/>
  <c r="BV35" i="48" s="1"/>
  <c r="CE26" i="38"/>
  <c r="AY24" i="47"/>
  <c r="AY24" i="48" s="1"/>
  <c r="CC38" i="45"/>
  <c r="BW35" i="45"/>
  <c r="AY39" i="46"/>
  <c r="I23" i="46"/>
  <c r="CS34" i="44"/>
  <c r="AM41" i="45"/>
  <c r="CK36" i="46"/>
  <c r="J22" i="44"/>
  <c r="AZ30" i="45"/>
  <c r="P34" i="46"/>
  <c r="BO24" i="47"/>
  <c r="BO24" i="48" s="1"/>
  <c r="CM42" i="46"/>
  <c r="BX28" i="38"/>
  <c r="AX10" i="44"/>
  <c r="DB35" i="44"/>
  <c r="CY41" i="44"/>
  <c r="AT8" i="44"/>
  <c r="AP35" i="46"/>
  <c r="DC27" i="38"/>
  <c r="O39" i="45"/>
  <c r="DB35" i="45"/>
  <c r="AI24" i="43"/>
  <c r="AI24" i="47" s="1"/>
  <c r="AI24" i="48" s="1"/>
  <c r="AJ34" i="47"/>
  <c r="AJ34" i="48" s="1"/>
  <c r="T33" i="47"/>
  <c r="T33" i="48" s="1"/>
  <c r="CR41" i="44"/>
  <c r="M39" i="44"/>
  <c r="DD35" i="44"/>
  <c r="CF25" i="44"/>
  <c r="AM23" i="46"/>
  <c r="AJ34" i="38"/>
  <c r="T33" i="45"/>
  <c r="CR41" i="46"/>
  <c r="M39" i="47"/>
  <c r="M39" i="48" s="1"/>
  <c r="DD35" i="47"/>
  <c r="DD35" i="48" s="1"/>
  <c r="CF25" i="47"/>
  <c r="CF25" i="48" s="1"/>
  <c r="AM23" i="47"/>
  <c r="AM23" i="48" s="1"/>
  <c r="CA25" i="44"/>
  <c r="BG25" i="45"/>
  <c r="CZ25" i="45"/>
  <c r="T33" i="44"/>
  <c r="CR41" i="47"/>
  <c r="CR41" i="48" s="1"/>
  <c r="AG41" i="45"/>
  <c r="M39" i="38"/>
  <c r="DD35" i="46"/>
  <c r="BE30" i="45"/>
  <c r="CF25" i="45"/>
  <c r="AM23" i="45"/>
  <c r="CA25" i="47"/>
  <c r="CA25" i="48" s="1"/>
  <c r="BG25" i="38"/>
  <c r="CZ25" i="44"/>
  <c r="CX36" i="38"/>
  <c r="Z21" i="46"/>
  <c r="AF22" i="46"/>
  <c r="AY28" i="45"/>
  <c r="BM37" i="45"/>
  <c r="CI37" i="45"/>
  <c r="AY35" i="38"/>
  <c r="CZ27" i="44"/>
  <c r="CE35" i="45"/>
  <c r="O33" i="44"/>
  <c r="AY24" i="38"/>
  <c r="CC38" i="46"/>
  <c r="BW35" i="46"/>
  <c r="CS34" i="45"/>
  <c r="AM41" i="47"/>
  <c r="AM41" i="48" s="1"/>
  <c r="J22" i="38"/>
  <c r="CM42" i="45"/>
  <c r="CM27" i="46"/>
  <c r="CY41" i="45"/>
  <c r="CB32" i="45"/>
  <c r="O39" i="47"/>
  <c r="O39" i="48" s="1"/>
  <c r="AQ24" i="46"/>
  <c r="DB35" i="38"/>
  <c r="CH24" i="38"/>
  <c r="CC38" i="47"/>
  <c r="CC38" i="48" s="1"/>
  <c r="K42" i="46"/>
  <c r="CS34" i="38"/>
  <c r="AY37" i="44"/>
  <c r="AS42" i="45"/>
  <c r="CM42" i="47"/>
  <c r="CM42" i="48" s="1"/>
  <c r="CY41" i="38"/>
  <c r="O39" i="38"/>
  <c r="AQ24" i="47"/>
  <c r="AQ24" i="48" s="1"/>
  <c r="Q23" i="43"/>
  <c r="Q23" i="38" s="1"/>
  <c r="AF23" i="43"/>
  <c r="AA7" i="47"/>
  <c r="AA7" i="48" s="1"/>
  <c r="AQ31" i="46"/>
  <c r="CE35" i="47"/>
  <c r="CE35" i="48" s="1"/>
  <c r="AL33" i="46"/>
  <c r="BE30" i="47"/>
  <c r="BE30" i="48" s="1"/>
  <c r="Y30" i="44"/>
  <c r="Z21" i="44"/>
  <c r="AF22" i="47"/>
  <c r="AF22" i="48" s="1"/>
  <c r="AA7" i="44"/>
  <c r="BL37" i="44"/>
  <c r="F35" i="46"/>
  <c r="CA28" i="45"/>
  <c r="AQ31" i="45"/>
  <c r="CJ35" i="44"/>
  <c r="AB26" i="44"/>
  <c r="CU37" i="46"/>
  <c r="K42" i="45"/>
  <c r="CA35" i="46"/>
  <c r="AY37" i="46"/>
  <c r="AQ24" i="44"/>
  <c r="CA25" i="38"/>
  <c r="BM37" i="38"/>
  <c r="CJ35" i="45"/>
  <c r="AB26" i="45"/>
  <c r="AG41" i="44"/>
  <c r="CA32" i="47"/>
  <c r="CA32" i="48" s="1"/>
  <c r="AS7" i="45"/>
  <c r="BL31" i="46"/>
  <c r="BF35" i="44"/>
  <c r="AL33" i="45"/>
  <c r="BE30" i="38"/>
  <c r="Y30" i="47"/>
  <c r="Y30" i="48" s="1"/>
  <c r="Z21" i="38"/>
  <c r="AF22" i="38"/>
  <c r="BD21" i="44"/>
  <c r="AA7" i="38"/>
  <c r="BL37" i="46"/>
  <c r="CA28" i="47"/>
  <c r="CA28" i="48" s="1"/>
  <c r="BG28" i="44"/>
  <c r="BS31" i="47"/>
  <c r="BS31" i="48" s="1"/>
  <c r="AY31" i="38"/>
  <c r="AQ31" i="47"/>
  <c r="AQ31" i="48" s="1"/>
  <c r="Z8" i="45"/>
  <c r="AB26" i="47"/>
  <c r="AB26" i="48" s="1"/>
  <c r="AA24" i="45"/>
  <c r="CU37" i="45"/>
  <c r="AK21" i="45"/>
  <c r="AC32" i="46"/>
  <c r="K42" i="44"/>
  <c r="CA35" i="45"/>
  <c r="AY37" i="47"/>
  <c r="AY37" i="48" s="1"/>
  <c r="CD27" i="46"/>
  <c r="P34" i="45"/>
  <c r="CB32" i="46"/>
  <c r="BF35" i="45"/>
  <c r="BF35" i="46"/>
  <c r="F38" i="46"/>
  <c r="BL31" i="45"/>
  <c r="BZ33" i="46"/>
  <c r="P30" i="47"/>
  <c r="P30" i="48" s="1"/>
  <c r="AS7" i="47"/>
  <c r="AS7" i="48" s="1"/>
  <c r="BL31" i="47"/>
  <c r="BL31" i="48" s="1"/>
  <c r="BF35" i="38"/>
  <c r="BH34" i="45"/>
  <c r="CU37" i="44"/>
  <c r="AK21" i="46"/>
  <c r="BG33" i="47"/>
  <c r="BG33" i="48" s="1"/>
  <c r="K42" i="47"/>
  <c r="K42" i="48" s="1"/>
  <c r="CA35" i="44"/>
  <c r="CB32" i="38"/>
  <c r="CM35" i="45"/>
  <c r="BL41" i="38"/>
  <c r="F38" i="45"/>
  <c r="AG41" i="46"/>
  <c r="Y30" i="46"/>
  <c r="CZ27" i="38"/>
  <c r="CA32" i="45"/>
  <c r="AS7" i="46"/>
  <c r="F38" i="38"/>
  <c r="BZ33" i="45"/>
  <c r="AS7" i="44"/>
  <c r="Z32" i="47"/>
  <c r="Z32" i="48" s="1"/>
  <c r="BL31" i="38"/>
  <c r="BH34" i="44"/>
  <c r="AL33" i="44"/>
  <c r="AG28" i="44"/>
  <c r="AF24" i="43"/>
  <c r="X7" i="47"/>
  <c r="X7" i="48" s="1"/>
  <c r="V31" i="45"/>
  <c r="X32" i="44"/>
  <c r="CV33" i="45"/>
  <c r="F32" i="45"/>
  <c r="CW29" i="47"/>
  <c r="CW29" i="48" s="1"/>
  <c r="S23" i="46"/>
  <c r="F40" i="44"/>
  <c r="BL37" i="38"/>
  <c r="CG41" i="45"/>
  <c r="BS31" i="44"/>
  <c r="AY31" i="45"/>
  <c r="Z8" i="46"/>
  <c r="BM27" i="45"/>
  <c r="AA24" i="46"/>
  <c r="BS41" i="46"/>
  <c r="CU37" i="47"/>
  <c r="CU37" i="48" s="1"/>
  <c r="AK21" i="47"/>
  <c r="AK21" i="48" s="1"/>
  <c r="BO33" i="46"/>
  <c r="BI24" i="45"/>
  <c r="DC24" i="46"/>
  <c r="BJ23" i="44"/>
  <c r="AC32" i="44"/>
  <c r="BQ22" i="44"/>
  <c r="CM33" i="44"/>
  <c r="CA35" i="47"/>
  <c r="CA35" i="48" s="1"/>
  <c r="AV33" i="46"/>
  <c r="BG35" i="46"/>
  <c r="CB28" i="45"/>
  <c r="CD27" i="47"/>
  <c r="CD27" i="48" s="1"/>
  <c r="AJ30" i="45"/>
  <c r="AR39" i="38"/>
  <c r="AA31" i="43"/>
  <c r="AA31" i="47" s="1"/>
  <c r="AA31" i="48" s="1"/>
  <c r="E25" i="43"/>
  <c r="AA33" i="43"/>
  <c r="CA32" i="46"/>
  <c r="F38" i="44"/>
  <c r="BZ33" i="47"/>
  <c r="BZ33" i="48" s="1"/>
  <c r="O9" i="46"/>
  <c r="AL33" i="47"/>
  <c r="AL33" i="48" s="1"/>
  <c r="AJ34" i="45"/>
  <c r="BZ33" i="44"/>
  <c r="BH34" i="46"/>
  <c r="AF25" i="43"/>
  <c r="AF25" i="45" s="1"/>
  <c r="AC10" i="44"/>
  <c r="X7" i="46"/>
  <c r="V31" i="46"/>
  <c r="X32" i="46"/>
  <c r="CV33" i="46"/>
  <c r="F32" i="47"/>
  <c r="F32" i="48" s="1"/>
  <c r="CW29" i="44"/>
  <c r="BA39" i="45"/>
  <c r="AW24" i="45"/>
  <c r="S23" i="47"/>
  <c r="S23" i="48" s="1"/>
  <c r="W9" i="46"/>
  <c r="AX36" i="46"/>
  <c r="T40" i="47"/>
  <c r="T40" i="48" s="1"/>
  <c r="CG41" i="46"/>
  <c r="BM27" i="47"/>
  <c r="BM27" i="48" s="1"/>
  <c r="BG39" i="45"/>
  <c r="CX23" i="46"/>
  <c r="CD26" i="47"/>
  <c r="CD26" i="48" s="1"/>
  <c r="BU27" i="38"/>
  <c r="AA24" i="47"/>
  <c r="AA24" i="48" s="1"/>
  <c r="BS41" i="47"/>
  <c r="BS41" i="48" s="1"/>
  <c r="AK21" i="44"/>
  <c r="BO33" i="45"/>
  <c r="CE26" i="46"/>
  <c r="BI24" i="47"/>
  <c r="BI24" i="48" s="1"/>
  <c r="DC24" i="44"/>
  <c r="BJ23" i="47"/>
  <c r="BJ23" i="48" s="1"/>
  <c r="AC32" i="47"/>
  <c r="AC32" i="48" s="1"/>
  <c r="BQ22" i="46"/>
  <c r="CB23" i="44"/>
  <c r="AE35" i="43"/>
  <c r="CD35" i="44"/>
  <c r="AV33" i="45"/>
  <c r="BG35" i="44"/>
  <c r="CB28" i="46"/>
  <c r="AJ30" i="44"/>
  <c r="AA9" i="38"/>
  <c r="DC27" i="45"/>
  <c r="AT8" i="45"/>
  <c r="AL21" i="44"/>
  <c r="AH26" i="43"/>
  <c r="AH26" i="38" s="1"/>
  <c r="AH27" i="43"/>
  <c r="CD25" i="38"/>
  <c r="CA28" i="38"/>
  <c r="AJ34" i="44"/>
  <c r="M39" i="45"/>
  <c r="BH34" i="47"/>
  <c r="BH34" i="48" s="1"/>
  <c r="BR26" i="44"/>
  <c r="BG25" i="46"/>
  <c r="AC10" i="45"/>
  <c r="V31" i="47"/>
  <c r="V31" i="48" s="1"/>
  <c r="CV33" i="44"/>
  <c r="D33" i="45"/>
  <c r="CX36" i="46"/>
  <c r="F32" i="44"/>
  <c r="CG29" i="46"/>
  <c r="BA39" i="46"/>
  <c r="AW24" i="47"/>
  <c r="AW24" i="48" s="1"/>
  <c r="S23" i="45"/>
  <c r="W9" i="47"/>
  <c r="W9" i="48" s="1"/>
  <c r="AX36" i="45"/>
  <c r="BH9" i="46"/>
  <c r="CG41" i="44"/>
  <c r="BK31" i="47"/>
  <c r="BK31" i="48" s="1"/>
  <c r="BM27" i="44"/>
  <c r="BG39" i="44"/>
  <c r="CH24" i="46"/>
  <c r="AY35" i="45"/>
  <c r="CX23" i="45"/>
  <c r="CD26" i="38"/>
  <c r="BS41" i="45"/>
  <c r="BH39" i="46"/>
  <c r="BO33" i="44"/>
  <c r="CE26" i="45"/>
  <c r="BI24" i="44"/>
  <c r="AY24" i="45"/>
  <c r="BQ22" i="47"/>
  <c r="BQ22" i="48" s="1"/>
  <c r="BH38" i="44"/>
  <c r="AV33" i="44"/>
  <c r="BG35" i="45"/>
  <c r="BQ21" i="44"/>
  <c r="AL21" i="45"/>
  <c r="CB28" i="47"/>
  <c r="CB28" i="48" s="1"/>
  <c r="BO24" i="45"/>
  <c r="BM22" i="46"/>
  <c r="AJ30" i="47"/>
  <c r="AJ30" i="48" s="1"/>
  <c r="AA9" i="44"/>
  <c r="DC27" i="46"/>
  <c r="AT8" i="46"/>
  <c r="AL21" i="38"/>
  <c r="DB35" i="46"/>
  <c r="AA32" i="43"/>
  <c r="BL37" i="45"/>
  <c r="F32" i="46"/>
  <c r="BM27" i="46"/>
  <c r="BG25" i="44"/>
  <c r="CZ25" i="46"/>
  <c r="V31" i="44"/>
  <c r="CF38" i="46"/>
  <c r="CX36" i="45"/>
  <c r="CG29" i="45"/>
  <c r="BA39" i="44"/>
  <c r="AU36" i="44"/>
  <c r="AM32" i="44"/>
  <c r="S23" i="44"/>
  <c r="W9" i="44"/>
  <c r="AX36" i="47"/>
  <c r="AX36" i="48" s="1"/>
  <c r="BH9" i="38"/>
  <c r="CG41" i="47"/>
  <c r="CG41" i="48" s="1"/>
  <c r="AK41" i="46"/>
  <c r="BK31" i="46"/>
  <c r="AQ26" i="45"/>
  <c r="BG39" i="47"/>
  <c r="BG39" i="48" s="1"/>
  <c r="AH22" i="47"/>
  <c r="AH22" i="48" s="1"/>
  <c r="CH24" i="45"/>
  <c r="AY35" i="46"/>
  <c r="CX23" i="44"/>
  <c r="BS41" i="44"/>
  <c r="BH39" i="47"/>
  <c r="BH39" i="48" s="1"/>
  <c r="BO33" i="47"/>
  <c r="BO33" i="48" s="1"/>
  <c r="BV35" i="46"/>
  <c r="CE26" i="44"/>
  <c r="AY24" i="44"/>
  <c r="CD35" i="45"/>
  <c r="AX22" i="45"/>
  <c r="AM41" i="44"/>
  <c r="AV33" i="47"/>
  <c r="AV33" i="48" s="1"/>
  <c r="BG35" i="47"/>
  <c r="BG35" i="48" s="1"/>
  <c r="BQ21" i="45"/>
  <c r="AL21" i="46"/>
  <c r="CB28" i="44"/>
  <c r="BO24" i="46"/>
  <c r="BM22" i="44"/>
  <c r="BX28" i="44"/>
  <c r="CG38" i="46"/>
  <c r="AP21" i="44"/>
  <c r="DC27" i="44"/>
  <c r="CB32" i="44"/>
  <c r="N29" i="43"/>
  <c r="N29" i="38" s="1"/>
  <c r="D35" i="43"/>
  <c r="D35" i="38" s="1"/>
  <c r="BV31" i="47"/>
  <c r="BV31" i="48" s="1"/>
  <c r="CH24" i="47"/>
  <c r="CH24" i="48" s="1"/>
  <c r="AS6" i="46"/>
  <c r="BV35" i="45"/>
  <c r="CR40" i="44"/>
  <c r="AX22" i="38"/>
  <c r="BM22" i="38"/>
  <c r="BX28" i="46"/>
  <c r="AT8" i="47"/>
  <c r="AT8" i="48" s="1"/>
  <c r="AB34" i="43"/>
  <c r="F36" i="43"/>
  <c r="CV28" i="35"/>
  <c r="CV28" i="23"/>
  <c r="AU8" i="23"/>
  <c r="AU8" i="50"/>
  <c r="AU8" i="34"/>
  <c r="G23" i="35"/>
  <c r="G23" i="23"/>
  <c r="CP34" i="33"/>
  <c r="CP34" i="50"/>
  <c r="CP34" i="23"/>
  <c r="CP34" i="34"/>
  <c r="W7" i="33"/>
  <c r="CB27" i="23"/>
  <c r="CB27" i="50"/>
  <c r="BK34" i="23"/>
  <c r="BK34" i="33"/>
  <c r="CI28" i="34"/>
  <c r="CI28" i="23"/>
  <c r="CI28" i="33"/>
  <c r="CI28" i="35"/>
  <c r="CI28" i="50"/>
  <c r="AI26" i="33"/>
  <c r="AI26" i="35"/>
  <c r="AI26" i="34"/>
  <c r="CM37" i="35"/>
  <c r="CM37" i="50"/>
  <c r="CM37" i="34"/>
  <c r="CM37" i="33"/>
  <c r="BB40" i="23"/>
  <c r="BB40" i="50"/>
  <c r="BB40" i="33"/>
  <c r="AV33" i="50"/>
  <c r="AV33" i="23"/>
  <c r="AV33" i="33"/>
  <c r="M11" i="50"/>
  <c r="M11" i="23"/>
  <c r="M11" i="35"/>
  <c r="M11" i="33"/>
  <c r="DD30" i="23"/>
  <c r="DD30" i="34"/>
  <c r="DD30" i="35"/>
  <c r="DD30" i="33"/>
  <c r="CN29" i="35"/>
  <c r="CN29" i="50"/>
  <c r="CN29" i="34"/>
  <c r="CN29" i="33"/>
  <c r="AW12" i="50"/>
  <c r="AW12" i="34"/>
  <c r="AW12" i="35"/>
  <c r="CR39" i="33"/>
  <c r="CR39" i="23"/>
  <c r="CR39" i="35"/>
  <c r="DC30" i="50"/>
  <c r="DC30" i="35"/>
  <c r="DC30" i="34"/>
  <c r="DC30" i="23"/>
  <c r="AH38" i="33"/>
  <c r="AH38" i="34"/>
  <c r="AH38" i="50"/>
  <c r="CP24" i="34"/>
  <c r="CP24" i="50"/>
  <c r="CP24" i="23"/>
  <c r="CQ39" i="33"/>
  <c r="CQ39" i="23"/>
  <c r="CQ39" i="34"/>
  <c r="M7" i="35"/>
  <c r="M7" i="50"/>
  <c r="M7" i="23"/>
  <c r="C35" i="34"/>
  <c r="C35" i="33"/>
  <c r="C35" i="23"/>
  <c r="G25" i="34"/>
  <c r="G25" i="35"/>
  <c r="G25" i="23"/>
  <c r="BG23" i="33"/>
  <c r="BG23" i="23"/>
  <c r="BG23" i="35"/>
  <c r="BG23" i="34"/>
  <c r="BG23" i="50"/>
  <c r="AI27" i="50"/>
  <c r="AI27" i="35"/>
  <c r="AQ38" i="33"/>
  <c r="AQ38" i="34"/>
  <c r="AQ38" i="35"/>
  <c r="J10" i="50"/>
  <c r="J10" i="23"/>
  <c r="U24" i="23"/>
  <c r="AF25" i="50"/>
  <c r="AF25" i="34"/>
  <c r="C34" i="33"/>
  <c r="C34" i="50"/>
  <c r="C34" i="34"/>
  <c r="K12" i="33"/>
  <c r="K12" i="23"/>
  <c r="K12" i="34"/>
  <c r="AP40" i="34"/>
  <c r="AP40" i="23"/>
  <c r="AP40" i="33"/>
  <c r="AP40" i="35"/>
  <c r="CY24" i="35"/>
  <c r="CY24" i="50"/>
  <c r="AT42" i="33"/>
  <c r="AT42" i="34"/>
  <c r="AT42" i="35"/>
  <c r="AT42" i="50"/>
  <c r="CM34" i="33"/>
  <c r="CM34" i="34"/>
  <c r="C22" i="33"/>
  <c r="C22" i="50"/>
  <c r="C22" i="34"/>
  <c r="AM24" i="34"/>
  <c r="AM24" i="23"/>
  <c r="AM24" i="33"/>
  <c r="AD12" i="23"/>
  <c r="AD12" i="34"/>
  <c r="AD12" i="50"/>
  <c r="CJ31" i="50"/>
  <c r="CJ31" i="34"/>
  <c r="CJ31" i="23"/>
  <c r="CN24" i="50"/>
  <c r="CN24" i="35"/>
  <c r="CN24" i="34"/>
  <c r="CN24" i="23"/>
  <c r="CN24" i="33"/>
  <c r="BR25" i="33"/>
  <c r="BR25" i="50"/>
  <c r="BR25" i="23"/>
  <c r="AQ34" i="34"/>
  <c r="AQ34" i="23"/>
  <c r="AQ34" i="35"/>
  <c r="AQ34" i="33"/>
  <c r="P35" i="23"/>
  <c r="P35" i="50"/>
  <c r="P35" i="33"/>
  <c r="CQ35" i="35"/>
  <c r="CQ35" i="33"/>
  <c r="CQ35" i="34"/>
  <c r="AE33" i="50"/>
  <c r="AE33" i="33"/>
  <c r="AE33" i="23"/>
  <c r="AH23" i="50"/>
  <c r="AH23" i="23"/>
  <c r="AH23" i="33"/>
  <c r="AH23" i="34"/>
  <c r="AE33" i="34"/>
  <c r="AD12" i="33"/>
  <c r="CJ31" i="33"/>
  <c r="P35" i="35"/>
  <c r="CQ39" i="35"/>
  <c r="BC33" i="34"/>
  <c r="AQ38" i="23"/>
  <c r="CU27" i="34"/>
  <c r="CN29" i="23"/>
  <c r="AT8" i="35"/>
  <c r="BC11" i="50"/>
  <c r="BC11" i="34"/>
  <c r="BC11" i="35"/>
  <c r="BI8" i="23"/>
  <c r="BI8" i="33"/>
  <c r="AQ36" i="33"/>
  <c r="AQ36" i="23"/>
  <c r="AQ36" i="34"/>
  <c r="AQ36" i="35"/>
  <c r="BJ11" i="35"/>
  <c r="J10" i="34"/>
  <c r="CU27" i="33"/>
  <c r="CR39" i="34"/>
  <c r="AF12" i="50"/>
  <c r="AF12" i="23"/>
  <c r="AR30" i="23"/>
  <c r="AR30" i="34"/>
  <c r="AR30" i="35"/>
  <c r="AR30" i="33"/>
  <c r="T30" i="50"/>
  <c r="T30" i="33"/>
  <c r="T30" i="34"/>
  <c r="BC34" i="50"/>
  <c r="BC34" i="23"/>
  <c r="BS33" i="50"/>
  <c r="BS33" i="34"/>
  <c r="BS33" i="33"/>
  <c r="BS33" i="23"/>
  <c r="AY38" i="23"/>
  <c r="DC30" i="33"/>
  <c r="CW22" i="35"/>
  <c r="CW22" i="23"/>
  <c r="O39" i="35"/>
  <c r="O39" i="34"/>
  <c r="X31" i="23"/>
  <c r="X31" i="35"/>
  <c r="S32" i="50"/>
  <c r="S32" i="34"/>
  <c r="S32" i="35"/>
  <c r="S32" i="23"/>
  <c r="CR39" i="50"/>
  <c r="AP40" i="50"/>
  <c r="D9" i="35"/>
  <c r="J10" i="33"/>
  <c r="L29" i="35"/>
  <c r="BD31" i="34"/>
  <c r="M7" i="33"/>
  <c r="AW12" i="23"/>
  <c r="AM24" i="35"/>
  <c r="T30" i="23"/>
  <c r="CQ35" i="50"/>
  <c r="AQ34" i="50"/>
  <c r="BR22" i="33"/>
  <c r="G25" i="33"/>
  <c r="BL33" i="23"/>
  <c r="BL33" i="50"/>
  <c r="BL33" i="34"/>
  <c r="BM25" i="33"/>
  <c r="BM25" i="35"/>
  <c r="BM25" i="23"/>
  <c r="AV31" i="33"/>
  <c r="AV31" i="50"/>
  <c r="AV31" i="34"/>
  <c r="DC29" i="23"/>
  <c r="DC29" i="50"/>
  <c r="DC29" i="35"/>
  <c r="AV22" i="34"/>
  <c r="AV22" i="50"/>
  <c r="Z41" i="33"/>
  <c r="Z41" i="23"/>
  <c r="AI31" i="23"/>
  <c r="AI31" i="34"/>
  <c r="BD36" i="23"/>
  <c r="BD36" i="34"/>
  <c r="BD36" i="50"/>
  <c r="BW33" i="23"/>
  <c r="BW33" i="35"/>
  <c r="AA36" i="35"/>
  <c r="AA36" i="50"/>
  <c r="BM7" i="34"/>
  <c r="BM7" i="35"/>
  <c r="BM7" i="23"/>
  <c r="AK23" i="50"/>
  <c r="AK23" i="34"/>
  <c r="AK23" i="23"/>
  <c r="BR22" i="23"/>
  <c r="DC29" i="34"/>
  <c r="S32" i="33"/>
  <c r="AW12" i="33"/>
  <c r="AM24" i="50"/>
  <c r="CP34" i="35"/>
  <c r="G25" i="50"/>
  <c r="CI26" i="34"/>
  <c r="CI26" i="23"/>
  <c r="CI26" i="35"/>
  <c r="CI33" i="50"/>
  <c r="CI33" i="33"/>
  <c r="BD37" i="23"/>
  <c r="BD37" i="33"/>
  <c r="E28" i="33"/>
  <c r="E28" i="34"/>
  <c r="L36" i="23"/>
  <c r="L36" i="33"/>
  <c r="L36" i="35"/>
  <c r="U24" i="35"/>
  <c r="U24" i="50"/>
  <c r="U24" i="34"/>
  <c r="BM25" i="34"/>
  <c r="BX27" i="34"/>
  <c r="BX27" i="50"/>
  <c r="BX27" i="23"/>
  <c r="L29" i="50"/>
  <c r="L29" i="34"/>
  <c r="BJ11" i="34"/>
  <c r="BJ11" i="33"/>
  <c r="J10" i="35"/>
  <c r="BJ11" i="50"/>
  <c r="M7" i="34"/>
  <c r="AT42" i="23"/>
  <c r="BM7" i="50"/>
  <c r="CQ35" i="23"/>
  <c r="L29" i="33"/>
  <c r="O39" i="23"/>
  <c r="CP24" i="33"/>
  <c r="AV33" i="34"/>
  <c r="D27" i="35"/>
  <c r="BC12" i="34"/>
  <c r="K24" i="23"/>
  <c r="BB7" i="34"/>
  <c r="AM36" i="50"/>
  <c r="BB7" i="33"/>
  <c r="CQ23" i="50"/>
  <c r="BB10" i="35"/>
  <c r="AA27" i="35"/>
  <c r="P31" i="33"/>
  <c r="AM9" i="50"/>
  <c r="T29" i="34"/>
  <c r="AC23" i="50"/>
  <c r="H31" i="23"/>
  <c r="AQ33" i="23"/>
  <c r="AB35" i="23"/>
  <c r="L31" i="34"/>
  <c r="H28" i="23"/>
  <c r="AU35" i="33"/>
  <c r="CM32" i="34"/>
  <c r="BD29" i="34"/>
  <c r="CF33" i="33"/>
  <c r="BZ24" i="35"/>
  <c r="G38" i="35"/>
  <c r="O31" i="35"/>
  <c r="L34" i="50"/>
  <c r="BK33" i="35"/>
  <c r="DC27" i="34"/>
  <c r="CB31" i="33"/>
  <c r="AY27" i="35"/>
  <c r="BB12" i="34"/>
  <c r="CM23" i="33"/>
  <c r="BL25" i="35"/>
  <c r="CU38" i="33"/>
  <c r="CF26" i="34"/>
  <c r="Q28" i="34"/>
  <c r="C32" i="34"/>
  <c r="BG32" i="50"/>
  <c r="CU32" i="34"/>
  <c r="CU37" i="33"/>
  <c r="BA25" i="23"/>
  <c r="BH30" i="23"/>
  <c r="AB24" i="35"/>
  <c r="G22" i="33"/>
  <c r="BX26" i="34"/>
  <c r="CE28" i="23"/>
  <c r="G38" i="50"/>
  <c r="X37" i="50"/>
  <c r="BS35" i="33"/>
  <c r="BS36" i="23"/>
  <c r="BU27" i="23"/>
  <c r="CF35" i="23"/>
  <c r="CU29" i="35"/>
  <c r="BS23" i="35"/>
  <c r="CU29" i="23"/>
  <c r="BK33" i="34"/>
  <c r="AP11" i="33"/>
  <c r="CU23" i="33"/>
  <c r="BC12" i="23"/>
  <c r="CY34" i="35"/>
  <c r="CF26" i="50"/>
  <c r="Q28" i="33"/>
  <c r="C32" i="33"/>
  <c r="CU32" i="23"/>
  <c r="CU37" i="50"/>
  <c r="G9" i="35"/>
  <c r="V34" i="34"/>
  <c r="BX26" i="23"/>
  <c r="BO35" i="35"/>
  <c r="BL27" i="35"/>
  <c r="AM36" i="35"/>
  <c r="BS23" i="50"/>
  <c r="CQ23" i="33"/>
  <c r="BS29" i="35"/>
  <c r="AP11" i="50"/>
  <c r="BT35" i="33"/>
  <c r="U7" i="50"/>
  <c r="AC23" i="23"/>
  <c r="D27" i="23"/>
  <c r="BL27" i="33"/>
  <c r="CY34" i="50"/>
  <c r="BM30" i="33"/>
  <c r="V34" i="50"/>
  <c r="F7" i="23"/>
  <c r="BD29" i="23"/>
  <c r="J12" i="34"/>
  <c r="O32" i="23"/>
  <c r="AI40" i="50"/>
  <c r="O31" i="33"/>
  <c r="AY28" i="35"/>
  <c r="AN34" i="34"/>
  <c r="BT35" i="35"/>
  <c r="BC39" i="33"/>
  <c r="AM36" i="33"/>
  <c r="BB7" i="35"/>
  <c r="CQ23" i="34"/>
  <c r="BS29" i="50"/>
  <c r="BT35" i="50"/>
  <c r="AC23" i="35"/>
  <c r="AF35" i="23"/>
  <c r="DC28" i="34"/>
  <c r="D27" i="33"/>
  <c r="AQ33" i="35"/>
  <c r="L31" i="35"/>
  <c r="H28" i="35"/>
  <c r="AR36" i="35"/>
  <c r="AJ7" i="33"/>
  <c r="BM30" i="35"/>
  <c r="F7" i="34"/>
  <c r="BD29" i="33"/>
  <c r="CF33" i="34"/>
  <c r="O32" i="33"/>
  <c r="AY34" i="35"/>
  <c r="O31" i="34"/>
  <c r="AY28" i="50"/>
  <c r="L34" i="23"/>
  <c r="AS8" i="32"/>
  <c r="AM36" i="34"/>
  <c r="CQ23" i="23"/>
  <c r="AE28" i="35"/>
  <c r="U7" i="35"/>
  <c r="AC23" i="34"/>
  <c r="BM30" i="23"/>
  <c r="O32" i="35"/>
  <c r="AI40" i="23"/>
  <c r="AM9" i="33"/>
  <c r="T29" i="35"/>
  <c r="AF35" i="50"/>
  <c r="CN28" i="35"/>
  <c r="DC41" i="35"/>
  <c r="F7" i="33"/>
  <c r="CF33" i="35"/>
  <c r="G9" i="50"/>
  <c r="G9" i="33"/>
  <c r="N10" i="23"/>
  <c r="N10" i="34"/>
  <c r="N10" i="35"/>
  <c r="N10" i="33"/>
  <c r="U33" i="38"/>
  <c r="U33" i="47"/>
  <c r="U33" i="48" s="1"/>
  <c r="U33" i="44"/>
  <c r="U33" i="46"/>
  <c r="U33" i="45"/>
  <c r="R32" i="38"/>
  <c r="R32" i="44"/>
  <c r="R32" i="47"/>
  <c r="R32" i="48" s="1"/>
  <c r="R32" i="45"/>
  <c r="R32" i="46"/>
  <c r="AJ23" i="38"/>
  <c r="AJ23" i="46"/>
  <c r="AJ23" i="45"/>
  <c r="H32" i="46"/>
  <c r="H32" i="38"/>
  <c r="AK24" i="45"/>
  <c r="AK24" i="47"/>
  <c r="AK24" i="48" s="1"/>
  <c r="AK24" i="46"/>
  <c r="AK24" i="38"/>
  <c r="AK24" i="44"/>
  <c r="E24" i="44"/>
  <c r="E24" i="47"/>
  <c r="E24" i="48" s="1"/>
  <c r="E24" i="38"/>
  <c r="L24" i="44"/>
  <c r="Z34" i="43"/>
  <c r="Z34" i="44" s="1"/>
  <c r="L24" i="46"/>
  <c r="AD22" i="43"/>
  <c r="AD22" i="44" s="1"/>
  <c r="Z35" i="43"/>
  <c r="Z35" i="47" s="1"/>
  <c r="Z35" i="48" s="1"/>
  <c r="T34" i="43"/>
  <c r="L24" i="45"/>
  <c r="E23" i="43"/>
  <c r="AC33" i="43"/>
  <c r="J28" i="43"/>
  <c r="J28" i="44" s="1"/>
  <c r="AO41" i="46"/>
  <c r="AO35" i="46"/>
  <c r="AO35" i="47"/>
  <c r="AO35" i="48" s="1"/>
  <c r="AO35" i="45"/>
  <c r="AO38" i="42"/>
  <c r="AO38" i="43" s="1"/>
  <c r="AO35" i="44"/>
  <c r="AO36" i="43"/>
  <c r="AB35" i="47"/>
  <c r="AB35" i="48" s="1"/>
  <c r="AC38" i="38"/>
  <c r="AC38" i="47"/>
  <c r="AC38" i="48" s="1"/>
  <c r="AC38" i="44"/>
  <c r="AC38" i="46"/>
  <c r="AC38" i="45"/>
  <c r="AC37" i="43"/>
  <c r="S39" i="47"/>
  <c r="S39" i="48" s="1"/>
  <c r="S25" i="45"/>
  <c r="S25" i="44"/>
  <c r="S25" i="46"/>
  <c r="S25" i="47"/>
  <c r="S25" i="48" s="1"/>
  <c r="S25" i="38"/>
  <c r="U22" i="38"/>
  <c r="U22" i="47"/>
  <c r="U22" i="48" s="1"/>
  <c r="U22" i="46"/>
  <c r="F6" i="44"/>
  <c r="F6" i="46"/>
  <c r="F6" i="47"/>
  <c r="F6" i="48" s="1"/>
  <c r="DA34" i="44"/>
  <c r="DA34" i="38"/>
  <c r="DA34" i="45"/>
  <c r="AA23" i="46"/>
  <c r="AA23" i="45"/>
  <c r="L39" i="38"/>
  <c r="L39" i="47"/>
  <c r="L39" i="48" s="1"/>
  <c r="L39" i="44"/>
  <c r="P10" i="38"/>
  <c r="AH35" i="44"/>
  <c r="AG7" i="47"/>
  <c r="AG7" i="48" s="1"/>
  <c r="J31" i="47"/>
  <c r="J31" i="48" s="1"/>
  <c r="CP23" i="44"/>
  <c r="CP23" i="38"/>
  <c r="CP23" i="47"/>
  <c r="CP23" i="48" s="1"/>
  <c r="BK28" i="38"/>
  <c r="BK28" i="47"/>
  <c r="BK28" i="48" s="1"/>
  <c r="BK28" i="45"/>
  <c r="BK28" i="44"/>
  <c r="BK28" i="46"/>
  <c r="BD26" i="46"/>
  <c r="AP33" i="46"/>
  <c r="BP32" i="38"/>
  <c r="M37" i="44"/>
  <c r="AW31" i="45"/>
  <c r="AH35" i="38"/>
  <c r="CK37" i="46"/>
  <c r="CY34" i="38"/>
  <c r="AW30" i="38"/>
  <c r="CI25" i="47"/>
  <c r="CI25" i="48" s="1"/>
  <c r="AB40" i="45"/>
  <c r="DA29" i="44"/>
  <c r="BU41" i="45"/>
  <c r="AZ25" i="47"/>
  <c r="AZ25" i="48" s="1"/>
  <c r="CZ23" i="47"/>
  <c r="CZ23" i="48" s="1"/>
  <c r="CR22" i="47"/>
  <c r="CR22" i="48" s="1"/>
  <c r="V26" i="46"/>
  <c r="L39" i="46"/>
  <c r="BN26" i="45"/>
  <c r="BT41" i="44"/>
  <c r="BT41" i="38"/>
  <c r="BT41" i="47"/>
  <c r="BT41" i="48" s="1"/>
  <c r="BT41" i="45"/>
  <c r="DC28" i="38"/>
  <c r="DC28" i="45"/>
  <c r="DC28" i="44"/>
  <c r="DC28" i="46"/>
  <c r="DC28" i="47"/>
  <c r="DC28" i="48" s="1"/>
  <c r="AO25" i="38"/>
  <c r="AO25" i="47"/>
  <c r="AO25" i="48" s="1"/>
  <c r="AO25" i="44"/>
  <c r="AO25" i="46"/>
  <c r="CM35" i="46"/>
  <c r="CM35" i="38"/>
  <c r="CM35" i="47"/>
  <c r="CM35" i="48" s="1"/>
  <c r="BZ22" i="46"/>
  <c r="BZ22" i="38"/>
  <c r="BZ22" i="47"/>
  <c r="BZ22" i="48" s="1"/>
  <c r="AO33" i="38"/>
  <c r="AO33" i="47"/>
  <c r="AO33" i="48" s="1"/>
  <c r="AO33" i="46"/>
  <c r="AO33" i="44"/>
  <c r="AO33" i="45"/>
  <c r="BH27" i="46"/>
  <c r="BH27" i="38"/>
  <c r="BH27" i="44"/>
  <c r="CA33" i="38"/>
  <c r="CA33" i="47"/>
  <c r="CA33" i="48" s="1"/>
  <c r="CA33" i="44"/>
  <c r="CA33" i="45"/>
  <c r="CA33" i="46"/>
  <c r="AD34" i="42"/>
  <c r="AD32" i="43"/>
  <c r="CA42" i="47"/>
  <c r="CA42" i="48" s="1"/>
  <c r="CA42" i="46"/>
  <c r="CA42" i="38"/>
  <c r="AX35" i="47"/>
  <c r="AX35" i="48" s="1"/>
  <c r="AX35" i="45"/>
  <c r="BR23" i="38"/>
  <c r="BR23" i="47"/>
  <c r="BR23" i="48" s="1"/>
  <c r="BR23" i="44"/>
  <c r="AW22" i="45"/>
  <c r="AW22" i="44"/>
  <c r="AW22" i="46"/>
  <c r="AW22" i="47"/>
  <c r="AW22" i="48" s="1"/>
  <c r="DA25" i="38"/>
  <c r="CR22" i="44"/>
  <c r="S24" i="45"/>
  <c r="S24" i="38"/>
  <c r="S24" i="47"/>
  <c r="S24" i="48" s="1"/>
  <c r="CA41" i="45"/>
  <c r="CA41" i="46"/>
  <c r="CA41" i="38"/>
  <c r="BD26" i="47"/>
  <c r="BD26" i="48" s="1"/>
  <c r="AP33" i="45"/>
  <c r="AT33" i="47"/>
  <c r="AT33" i="48" s="1"/>
  <c r="CM29" i="46"/>
  <c r="M37" i="47"/>
  <c r="M37" i="48" s="1"/>
  <c r="AW31" i="46"/>
  <c r="X41" i="45"/>
  <c r="CK37" i="47"/>
  <c r="CK37" i="48" s="1"/>
  <c r="CI25" i="46"/>
  <c r="AB40" i="44"/>
  <c r="DA29" i="47"/>
  <c r="DA29" i="48" s="1"/>
  <c r="BU41" i="46"/>
  <c r="AZ25" i="38"/>
  <c r="CZ23" i="38"/>
  <c r="CR22" i="38"/>
  <c r="BG7" i="46"/>
  <c r="L39" i="45"/>
  <c r="S24" i="44"/>
  <c r="CA41" i="44"/>
  <c r="CT33" i="38"/>
  <c r="CT33" i="46"/>
  <c r="BY27" i="38"/>
  <c r="BY27" i="47"/>
  <c r="BY27" i="48" s="1"/>
  <c r="BY27" i="44"/>
  <c r="BY27" i="45"/>
  <c r="BY27" i="46"/>
  <c r="N21" i="38"/>
  <c r="N21" i="47"/>
  <c r="N21" i="48" s="1"/>
  <c r="N21" i="44"/>
  <c r="N21" i="45"/>
  <c r="N21" i="46"/>
  <c r="AJ39" i="46"/>
  <c r="AJ39" i="44"/>
  <c r="J27" i="43"/>
  <c r="J27" i="38" s="1"/>
  <c r="Q32" i="46"/>
  <c r="Q32" i="44"/>
  <c r="AV31" i="38"/>
  <c r="AV31" i="47"/>
  <c r="AV31" i="48" s="1"/>
  <c r="AV31" i="46"/>
  <c r="BF7" i="45"/>
  <c r="BF7" i="46"/>
  <c r="BF7" i="47"/>
  <c r="BF7" i="48" s="1"/>
  <c r="S35" i="42"/>
  <c r="S34" i="43" s="1"/>
  <c r="S33" i="43"/>
  <c r="S33" i="38" s="1"/>
  <c r="I26" i="42"/>
  <c r="I27" i="42" s="1"/>
  <c r="I26" i="43" s="1"/>
  <c r="I26" i="47" s="1"/>
  <c r="I26" i="48" s="1"/>
  <c r="I24" i="43"/>
  <c r="AG35" i="38"/>
  <c r="P24" i="42"/>
  <c r="P23" i="43" s="1"/>
  <c r="P22" i="43"/>
  <c r="BD26" i="45"/>
  <c r="BD37" i="45"/>
  <c r="AP33" i="47"/>
  <c r="AP33" i="48" s="1"/>
  <c r="AT33" i="45"/>
  <c r="CM29" i="45"/>
  <c r="M37" i="38"/>
  <c r="E33" i="45"/>
  <c r="AW31" i="47"/>
  <c r="AW31" i="48" s="1"/>
  <c r="AB32" i="44"/>
  <c r="X41" i="46"/>
  <c r="CK37" i="44"/>
  <c r="CC33" i="46"/>
  <c r="CI25" i="45"/>
  <c r="V30" i="45"/>
  <c r="AB40" i="46"/>
  <c r="DA29" i="46"/>
  <c r="BU41" i="44"/>
  <c r="BG7" i="45"/>
  <c r="H32" i="47"/>
  <c r="H32" i="48" s="1"/>
  <c r="AE34" i="47"/>
  <c r="AE34" i="48" s="1"/>
  <c r="S24" i="46"/>
  <c r="CA41" i="47"/>
  <c r="CA41" i="48" s="1"/>
  <c r="CJ30" i="47"/>
  <c r="CJ30" i="48" s="1"/>
  <c r="CJ30" i="44"/>
  <c r="CJ30" i="38"/>
  <c r="BZ29" i="38"/>
  <c r="BZ29" i="44"/>
  <c r="BZ29" i="46"/>
  <c r="BG42" i="38"/>
  <c r="BG42" i="47"/>
  <c r="BG42" i="48" s="1"/>
  <c r="BG42" i="46"/>
  <c r="BG42" i="45"/>
  <c r="BG42" i="44"/>
  <c r="N22" i="38"/>
  <c r="N22" i="47"/>
  <c r="N22" i="48" s="1"/>
  <c r="N22" i="45"/>
  <c r="CG35" i="38"/>
  <c r="CG35" i="47"/>
  <c r="CG35" i="48" s="1"/>
  <c r="CG35" i="44"/>
  <c r="CG35" i="46"/>
  <c r="CG35" i="45"/>
  <c r="AU37" i="38"/>
  <c r="AU37" i="47"/>
  <c r="AU37" i="48" s="1"/>
  <c r="AU37" i="44"/>
  <c r="AU37" i="46"/>
  <c r="AA29" i="42"/>
  <c r="AA27" i="43"/>
  <c r="AA27" i="38" s="1"/>
  <c r="AA39" i="46"/>
  <c r="AA39" i="44"/>
  <c r="AA39" i="38"/>
  <c r="V22" i="38"/>
  <c r="V22" i="44"/>
  <c r="V22" i="45"/>
  <c r="CE24" i="45"/>
  <c r="CE24" i="38"/>
  <c r="CE24" i="47"/>
  <c r="CE24" i="48" s="1"/>
  <c r="U32" i="44"/>
  <c r="U32" i="47"/>
  <c r="U32" i="48" s="1"/>
  <c r="U32" i="45"/>
  <c r="U32" i="46"/>
  <c r="AL24" i="42"/>
  <c r="AL23" i="43" s="1"/>
  <c r="AL22" i="43"/>
  <c r="AL22" i="44" s="1"/>
  <c r="BP32" i="47"/>
  <c r="BP32" i="48" s="1"/>
  <c r="AW30" i="44"/>
  <c r="CW30" i="38"/>
  <c r="CW30" i="44"/>
  <c r="CW30" i="45"/>
  <c r="BN26" i="46"/>
  <c r="BN26" i="47"/>
  <c r="BN26" i="48" s="1"/>
  <c r="BN26" i="38"/>
  <c r="BS33" i="45"/>
  <c r="BS33" i="46"/>
  <c r="BS33" i="38"/>
  <c r="BD26" i="44"/>
  <c r="BD37" i="44"/>
  <c r="AP33" i="44"/>
  <c r="AT33" i="46"/>
  <c r="CM29" i="44"/>
  <c r="AG35" i="46"/>
  <c r="E33" i="44"/>
  <c r="AW31" i="44"/>
  <c r="P10" i="45"/>
  <c r="X41" i="44"/>
  <c r="CK37" i="38"/>
  <c r="CC33" i="45"/>
  <c r="CI25" i="44"/>
  <c r="AG7" i="46"/>
  <c r="V30" i="46"/>
  <c r="AB40" i="47"/>
  <c r="AB40" i="48" s="1"/>
  <c r="BJ33" i="46"/>
  <c r="DA29" i="45"/>
  <c r="BU41" i="47"/>
  <c r="BU41" i="48" s="1"/>
  <c r="DA25" i="46"/>
  <c r="BG7" i="38"/>
  <c r="H32" i="45"/>
  <c r="CK34" i="38"/>
  <c r="CK34" i="44"/>
  <c r="CK34" i="47"/>
  <c r="CK34" i="48" s="1"/>
  <c r="CK34" i="46"/>
  <c r="CK34" i="45"/>
  <c r="CC22" i="38"/>
  <c r="CC22" i="45"/>
  <c r="CC22" i="46"/>
  <c r="AC11" i="38"/>
  <c r="AC11" i="47"/>
  <c r="AC11" i="48" s="1"/>
  <c r="AC11" i="44"/>
  <c r="BO27" i="38"/>
  <c r="BO27" i="47"/>
  <c r="BO27" i="48" s="1"/>
  <c r="BO27" i="45"/>
  <c r="BO27" i="46"/>
  <c r="AQ41" i="45"/>
  <c r="AQ41" i="46"/>
  <c r="AQ41" i="38"/>
  <c r="AS38" i="47"/>
  <c r="AS38" i="48" s="1"/>
  <c r="AS38" i="44"/>
  <c r="AS38" i="45"/>
  <c r="AS38" i="46"/>
  <c r="G27" i="47"/>
  <c r="G27" i="48" s="1"/>
  <c r="G27" i="44"/>
  <c r="G27" i="45"/>
  <c r="G27" i="46"/>
  <c r="AF28" i="42"/>
  <c r="AF27" i="43" s="1"/>
  <c r="AF27" i="45" s="1"/>
  <c r="AC24" i="42"/>
  <c r="AC22" i="43"/>
  <c r="AK32" i="47"/>
  <c r="AK32" i="48" s="1"/>
  <c r="AK32" i="38"/>
  <c r="AK32" i="44"/>
  <c r="BM21" i="45"/>
  <c r="BM21" i="47"/>
  <c r="BM21" i="48" s="1"/>
  <c r="BM21" i="38"/>
  <c r="AX28" i="45"/>
  <c r="AX28" i="47"/>
  <c r="AX28" i="48" s="1"/>
  <c r="AX28" i="46"/>
  <c r="CN35" i="38"/>
  <c r="CN35" i="46"/>
  <c r="CT24" i="38"/>
  <c r="CT24" i="47"/>
  <c r="CT24" i="48" s="1"/>
  <c r="CT24" i="45"/>
  <c r="CT24" i="46"/>
  <c r="AU41" i="38"/>
  <c r="AU41" i="47"/>
  <c r="AU41" i="48" s="1"/>
  <c r="AU41" i="44"/>
  <c r="AU41" i="45"/>
  <c r="AU41" i="46"/>
  <c r="AI33" i="42"/>
  <c r="AI31" i="43"/>
  <c r="J33" i="42"/>
  <c r="J32" i="43" s="1"/>
  <c r="BD37" i="46"/>
  <c r="BP32" i="45"/>
  <c r="AT33" i="44"/>
  <c r="CM29" i="47"/>
  <c r="CM29" i="48" s="1"/>
  <c r="AG35" i="45"/>
  <c r="E33" i="46"/>
  <c r="P10" i="46"/>
  <c r="AH35" i="45"/>
  <c r="X41" i="47"/>
  <c r="X41" i="48" s="1"/>
  <c r="CY34" i="44"/>
  <c r="CC33" i="47"/>
  <c r="CC33" i="48" s="1"/>
  <c r="AW30" i="46"/>
  <c r="AG7" i="38"/>
  <c r="V30" i="47"/>
  <c r="V30" i="48" s="1"/>
  <c r="BJ33" i="45"/>
  <c r="DA25" i="45"/>
  <c r="BG7" i="44"/>
  <c r="H32" i="44"/>
  <c r="AB31" i="47"/>
  <c r="AB31" i="48" s="1"/>
  <c r="AB31" i="46"/>
  <c r="CC42" i="38"/>
  <c r="CC42" i="45"/>
  <c r="CB27" i="46"/>
  <c r="CB27" i="45"/>
  <c r="CB27" i="38"/>
  <c r="CP22" i="47"/>
  <c r="CP22" i="48" s="1"/>
  <c r="CP22" i="46"/>
  <c r="CP22" i="38"/>
  <c r="L32" i="38"/>
  <c r="L32" i="47"/>
  <c r="L32" i="48" s="1"/>
  <c r="L32" i="46"/>
  <c r="L32" i="44"/>
  <c r="L32" i="45"/>
  <c r="W38" i="47"/>
  <c r="W38" i="48" s="1"/>
  <c r="W38" i="45"/>
  <c r="W38" i="44"/>
  <c r="AT29" i="44"/>
  <c r="AT29" i="46"/>
  <c r="AT29" i="47"/>
  <c r="AT29" i="48" s="1"/>
  <c r="AT29" i="45"/>
  <c r="K33" i="38"/>
  <c r="K33" i="47"/>
  <c r="K33" i="48" s="1"/>
  <c r="K33" i="44"/>
  <c r="K33" i="45"/>
  <c r="K33" i="46"/>
  <c r="I32" i="44"/>
  <c r="I32" i="45"/>
  <c r="F23" i="38"/>
  <c r="F23" i="47"/>
  <c r="F23" i="48" s="1"/>
  <c r="F23" i="44"/>
  <c r="CG38" i="38"/>
  <c r="CG38" i="47"/>
  <c r="CG38" i="48" s="1"/>
  <c r="CG38" i="45"/>
  <c r="AT6" i="44"/>
  <c r="AT6" i="47"/>
  <c r="AT6" i="48" s="1"/>
  <c r="AT6" i="38"/>
  <c r="AT6" i="46"/>
  <c r="AT6" i="45"/>
  <c r="CM27" i="45"/>
  <c r="CM27" i="38"/>
  <c r="CM27" i="44"/>
  <c r="BF27" i="38"/>
  <c r="BF27" i="47"/>
  <c r="BF27" i="48" s="1"/>
  <c r="T7" i="47"/>
  <c r="T7" i="48" s="1"/>
  <c r="T7" i="46"/>
  <c r="H26" i="43"/>
  <c r="H26" i="46" s="1"/>
  <c r="H28" i="42"/>
  <c r="H27" i="43" s="1"/>
  <c r="BE12" i="38"/>
  <c r="BE12" i="44"/>
  <c r="BE12" i="45"/>
  <c r="BE12" i="46"/>
  <c r="CP23" i="46"/>
  <c r="BS33" i="44"/>
  <c r="AW22" i="38"/>
  <c r="BM21" i="44"/>
  <c r="X22" i="38"/>
  <c r="X22" i="45"/>
  <c r="X22" i="47"/>
  <c r="X22" i="48" s="1"/>
  <c r="X22" i="44"/>
  <c r="CJ23" i="45"/>
  <c r="CJ23" i="38"/>
  <c r="CJ23" i="47"/>
  <c r="CJ23" i="48" s="1"/>
  <c r="CJ23" i="46"/>
  <c r="BR23" i="46"/>
  <c r="CL33" i="38"/>
  <c r="CL33" i="46"/>
  <c r="CH23" i="44"/>
  <c r="CH23" i="45"/>
  <c r="CH23" i="46"/>
  <c r="CH23" i="47"/>
  <c r="CH23" i="48" s="1"/>
  <c r="BQ34" i="38"/>
  <c r="BQ34" i="47"/>
  <c r="BQ34" i="48" s="1"/>
  <c r="BQ34" i="46"/>
  <c r="AX27" i="45"/>
  <c r="AX27" i="38"/>
  <c r="AX27" i="44"/>
  <c r="AX27" i="47"/>
  <c r="AX27" i="48" s="1"/>
  <c r="AT7" i="45"/>
  <c r="AT7" i="44"/>
  <c r="BR22" i="44"/>
  <c r="BR22" i="45"/>
  <c r="BR22" i="46"/>
  <c r="CQ37" i="38"/>
  <c r="CQ37" i="47"/>
  <c r="CQ37" i="48" s="1"/>
  <c r="CQ37" i="44"/>
  <c r="CQ37" i="45"/>
  <c r="BQ24" i="44"/>
  <c r="BQ24" i="45"/>
  <c r="BQ24" i="46"/>
  <c r="CF41" i="47"/>
  <c r="CF41" i="48" s="1"/>
  <c r="CF41" i="44"/>
  <c r="CF41" i="46"/>
  <c r="CF41" i="45"/>
  <c r="AM24" i="47"/>
  <c r="AM24" i="48" s="1"/>
  <c r="AM24" i="44"/>
  <c r="AM24" i="46"/>
  <c r="AM24" i="45"/>
  <c r="AA33" i="38"/>
  <c r="AA33" i="47"/>
  <c r="AA33" i="48" s="1"/>
  <c r="AA33" i="44"/>
  <c r="K37" i="43"/>
  <c r="BK33" i="38"/>
  <c r="BK33" i="44"/>
  <c r="BK33" i="47"/>
  <c r="BK33" i="48" s="1"/>
  <c r="CL28" i="44"/>
  <c r="CL28" i="47"/>
  <c r="CL28" i="48" s="1"/>
  <c r="CL28" i="45"/>
  <c r="CL28" i="38"/>
  <c r="CL28" i="46"/>
  <c r="C28" i="38"/>
  <c r="C28" i="44"/>
  <c r="C28" i="45"/>
  <c r="C28" i="47"/>
  <c r="C28" i="48" s="1"/>
  <c r="BV22" i="44"/>
  <c r="BV22" i="38"/>
  <c r="BV22" i="45"/>
  <c r="AS36" i="47"/>
  <c r="AS36" i="48" s="1"/>
  <c r="AS36" i="44"/>
  <c r="AS36" i="46"/>
  <c r="AS36" i="45"/>
  <c r="U35" i="42"/>
  <c r="AF33" i="42"/>
  <c r="AF34" i="42" s="1"/>
  <c r="AB25" i="42"/>
  <c r="AB25" i="43" s="1"/>
  <c r="R34" i="42"/>
  <c r="R35" i="42" s="1"/>
  <c r="AN24" i="42"/>
  <c r="AN23" i="43" s="1"/>
  <c r="AN22" i="43"/>
  <c r="AF31" i="43"/>
  <c r="AB23" i="43"/>
  <c r="F29" i="42"/>
  <c r="F29" i="43" s="1"/>
  <c r="AH23" i="43"/>
  <c r="P32" i="43"/>
  <c r="AK26" i="42"/>
  <c r="AK27" i="42" s="1"/>
  <c r="V23" i="43"/>
  <c r="Q26" i="42"/>
  <c r="Q25" i="43" s="1"/>
  <c r="AE38" i="43"/>
  <c r="H34" i="42"/>
  <c r="H33" i="43" s="1"/>
  <c r="O35" i="42"/>
  <c r="P36" i="42"/>
  <c r="P37" i="42" s="1"/>
  <c r="AK34" i="42"/>
  <c r="P39" i="44"/>
  <c r="P39" i="47"/>
  <c r="P39" i="48" s="1"/>
  <c r="P34" i="38"/>
  <c r="P34" i="44"/>
  <c r="D33" i="47"/>
  <c r="D33" i="48" s="1"/>
  <c r="D33" i="44"/>
  <c r="D33" i="46"/>
  <c r="D34" i="43"/>
  <c r="G36" i="43"/>
  <c r="G38" i="42"/>
  <c r="AO41" i="47"/>
  <c r="AO41" i="48" s="1"/>
  <c r="AO41" i="45"/>
  <c r="AO41" i="38"/>
  <c r="AM35" i="42"/>
  <c r="AM34" i="43" s="1"/>
  <c r="AM33" i="43"/>
  <c r="Y34" i="42"/>
  <c r="Y35" i="42" s="1"/>
  <c r="Y32" i="43"/>
  <c r="E36" i="42"/>
  <c r="F35" i="47"/>
  <c r="F35" i="48" s="1"/>
  <c r="F35" i="45"/>
  <c r="F35" i="38"/>
  <c r="I33" i="46"/>
  <c r="I33" i="47"/>
  <c r="I33" i="48" s="1"/>
  <c r="I33" i="45"/>
  <c r="Y31" i="46"/>
  <c r="Y31" i="45"/>
  <c r="Y31" i="38"/>
  <c r="AO39" i="46"/>
  <c r="AO39" i="44"/>
  <c r="AO39" i="38"/>
  <c r="I32" i="46"/>
  <c r="I32" i="38"/>
  <c r="I32" i="47"/>
  <c r="I32" i="48" s="1"/>
  <c r="AB38" i="42"/>
  <c r="AB38" i="43" s="1"/>
  <c r="AB36" i="43"/>
  <c r="P33" i="46"/>
  <c r="P33" i="44"/>
  <c r="P33" i="45"/>
  <c r="Q32" i="45"/>
  <c r="Q32" i="38"/>
  <c r="Q32" i="47"/>
  <c r="Q32" i="48" s="1"/>
  <c r="E34" i="43"/>
  <c r="AH34" i="46"/>
  <c r="AH34" i="47"/>
  <c r="AH34" i="48" s="1"/>
  <c r="AH34" i="38"/>
  <c r="I35" i="42"/>
  <c r="AG31" i="44"/>
  <c r="AG31" i="47"/>
  <c r="AG31" i="48" s="1"/>
  <c r="AG31" i="46"/>
  <c r="AG31" i="45"/>
  <c r="D32" i="44"/>
  <c r="AG38" i="38"/>
  <c r="AG38" i="44"/>
  <c r="AG38" i="47"/>
  <c r="AG38" i="48" s="1"/>
  <c r="AG38" i="45"/>
  <c r="AG38" i="46"/>
  <c r="T32" i="44"/>
  <c r="T32" i="46"/>
  <c r="Z34" i="38"/>
  <c r="Z34" i="47"/>
  <c r="Z34" i="48" s="1"/>
  <c r="Z34" i="45"/>
  <c r="Z34" i="46"/>
  <c r="G33" i="44"/>
  <c r="G33" i="47"/>
  <c r="G33" i="48" s="1"/>
  <c r="G33" i="45"/>
  <c r="G33" i="46"/>
  <c r="AE40" i="47"/>
  <c r="AE40" i="48" s="1"/>
  <c r="AE40" i="44"/>
  <c r="AE40" i="45"/>
  <c r="AE40" i="46"/>
  <c r="AB32" i="45"/>
  <c r="AB32" i="38"/>
  <c r="AB32" i="47"/>
  <c r="AB32" i="48" s="1"/>
  <c r="D32" i="45"/>
  <c r="Z35" i="38"/>
  <c r="G32" i="38"/>
  <c r="G32" i="47"/>
  <c r="G32" i="48" s="1"/>
  <c r="G32" i="45"/>
  <c r="G32" i="44"/>
  <c r="O32" i="38"/>
  <c r="O32" i="47"/>
  <c r="O32" i="48" s="1"/>
  <c r="O32" i="44"/>
  <c r="O32" i="45"/>
  <c r="AG32" i="47"/>
  <c r="AG32" i="48" s="1"/>
  <c r="AG32" i="38"/>
  <c r="AG32" i="44"/>
  <c r="Y39" i="38"/>
  <c r="Y39" i="47"/>
  <c r="Y39" i="48" s="1"/>
  <c r="Y39" i="46"/>
  <c r="Y39" i="45"/>
  <c r="S33" i="47"/>
  <c r="S33" i="48" s="1"/>
  <c r="S33" i="45"/>
  <c r="S33" i="44"/>
  <c r="S33" i="46"/>
  <c r="U31" i="47"/>
  <c r="U31" i="48" s="1"/>
  <c r="U31" i="45"/>
  <c r="U31" i="46"/>
  <c r="U31" i="38"/>
  <c r="U31" i="44"/>
  <c r="D32" i="46"/>
  <c r="Y39" i="44"/>
  <c r="AG32" i="45"/>
  <c r="AA32" i="46"/>
  <c r="AA32" i="38"/>
  <c r="AA32" i="45"/>
  <c r="V36" i="42"/>
  <c r="V35" i="43" s="1"/>
  <c r="V34" i="43"/>
  <c r="D36" i="43"/>
  <c r="D38" i="42"/>
  <c r="AA35" i="42"/>
  <c r="AA34" i="43" s="1"/>
  <c r="AL34" i="43"/>
  <c r="AH37" i="42"/>
  <c r="AH36" i="43" s="1"/>
  <c r="AL35" i="43"/>
  <c r="AL37" i="42"/>
  <c r="AL36" i="43" s="1"/>
  <c r="Z37" i="42"/>
  <c r="Z36" i="43" s="1"/>
  <c r="T35" i="43"/>
  <c r="T37" i="42"/>
  <c r="AN34" i="43"/>
  <c r="AN36" i="42"/>
  <c r="L35" i="42"/>
  <c r="L36" i="42" s="1"/>
  <c r="X37" i="42"/>
  <c r="X38" i="42" s="1"/>
  <c r="L33" i="43"/>
  <c r="X35" i="43"/>
  <c r="AJ37" i="42"/>
  <c r="Q34" i="42"/>
  <c r="Q33" i="43" s="1"/>
  <c r="N35" i="42"/>
  <c r="N34" i="43" s="1"/>
  <c r="AE36" i="43"/>
  <c r="AO26" i="38"/>
  <c r="AO26" i="47"/>
  <c r="AO26" i="48" s="1"/>
  <c r="AO26" i="45"/>
  <c r="AO26" i="44"/>
  <c r="AO26" i="46"/>
  <c r="AH28" i="44"/>
  <c r="AH28" i="38"/>
  <c r="AN31" i="47"/>
  <c r="AN31" i="48" s="1"/>
  <c r="AO31" i="46"/>
  <c r="AH29" i="38"/>
  <c r="AJ23" i="44"/>
  <c r="AJ35" i="46"/>
  <c r="AH22" i="38"/>
  <c r="AH27" i="45"/>
  <c r="AO28" i="42"/>
  <c r="AO27" i="43" s="1"/>
  <c r="AN31" i="38"/>
  <c r="AO31" i="44"/>
  <c r="AJ23" i="47"/>
  <c r="AJ23" i="48" s="1"/>
  <c r="AI23" i="47"/>
  <c r="AI23" i="48" s="1"/>
  <c r="AJ35" i="38"/>
  <c r="AH27" i="44"/>
  <c r="AJ25" i="42"/>
  <c r="AJ24" i="43"/>
  <c r="AO31" i="47"/>
  <c r="AO31" i="48" s="1"/>
  <c r="AI23" i="46"/>
  <c r="AH27" i="47"/>
  <c r="AH27" i="48" s="1"/>
  <c r="AI24" i="45"/>
  <c r="AI24" i="38"/>
  <c r="AO31" i="38"/>
  <c r="AI23" i="44"/>
  <c r="AI27" i="42"/>
  <c r="AN31" i="46"/>
  <c r="AJ35" i="47"/>
  <c r="AJ35" i="48" s="1"/>
  <c r="AH22" i="44"/>
  <c r="AH29" i="46"/>
  <c r="AI23" i="38"/>
  <c r="AH22" i="46"/>
  <c r="AH28" i="45"/>
  <c r="AM27" i="42"/>
  <c r="AI25" i="44"/>
  <c r="AH28" i="46"/>
  <c r="AC30" i="46"/>
  <c r="AB41" i="46"/>
  <c r="AB41" i="45"/>
  <c r="AB41" i="44"/>
  <c r="AB41" i="47"/>
  <c r="AB41" i="48" s="1"/>
  <c r="AB29" i="42"/>
  <c r="AB29" i="43" s="1"/>
  <c r="AB29" i="46" s="1"/>
  <c r="AA27" i="47"/>
  <c r="AA27" i="48" s="1"/>
  <c r="X26" i="38"/>
  <c r="X26" i="44"/>
  <c r="X26" i="45"/>
  <c r="X26" i="47"/>
  <c r="X26" i="48" s="1"/>
  <c r="X26" i="46"/>
  <c r="Y23" i="38"/>
  <c r="Y23" i="47"/>
  <c r="Y23" i="48" s="1"/>
  <c r="Y23" i="44"/>
  <c r="Y23" i="45"/>
  <c r="Y23" i="46"/>
  <c r="Z31" i="38"/>
  <c r="Z29" i="44"/>
  <c r="AB31" i="44"/>
  <c r="Z27" i="43"/>
  <c r="Z27" i="46" s="1"/>
  <c r="Z26" i="43"/>
  <c r="Z29" i="38"/>
  <c r="Y41" i="45"/>
  <c r="AB31" i="38"/>
  <c r="Y41" i="46"/>
  <c r="AE25" i="43"/>
  <c r="AE27" i="42"/>
  <c r="AE38" i="46"/>
  <c r="Y41" i="44"/>
  <c r="Z28" i="43"/>
  <c r="Z28" i="38" s="1"/>
  <c r="Z31" i="46"/>
  <c r="AE38" i="45"/>
  <c r="Y41" i="47"/>
  <c r="Y41" i="48" s="1"/>
  <c r="AC27" i="43"/>
  <c r="AC29" i="42"/>
  <c r="Z31" i="45"/>
  <c r="AE38" i="44"/>
  <c r="Z29" i="45"/>
  <c r="AB31" i="45"/>
  <c r="AD28" i="42"/>
  <c r="AD29" i="42" s="1"/>
  <c r="AD23" i="43"/>
  <c r="AF26" i="43"/>
  <c r="Y25" i="42"/>
  <c r="X28" i="42"/>
  <c r="X29" i="42" s="1"/>
  <c r="R26" i="43"/>
  <c r="R26" i="44" s="1"/>
  <c r="O25" i="43"/>
  <c r="O27" i="42"/>
  <c r="O28" i="42" s="1"/>
  <c r="P30" i="45"/>
  <c r="T40" i="38"/>
  <c r="N29" i="45"/>
  <c r="S39" i="46"/>
  <c r="S27" i="42"/>
  <c r="T25" i="43"/>
  <c r="P30" i="46"/>
  <c r="N29" i="47"/>
  <c r="N29" i="48" s="1"/>
  <c r="S39" i="38"/>
  <c r="P30" i="38"/>
  <c r="N29" i="46"/>
  <c r="U27" i="42"/>
  <c r="U28" i="42" s="1"/>
  <c r="U26" i="43"/>
  <c r="T26" i="43"/>
  <c r="T28" i="42"/>
  <c r="U39" i="45"/>
  <c r="N29" i="44"/>
  <c r="R26" i="46"/>
  <c r="U25" i="43"/>
  <c r="U39" i="46"/>
  <c r="T40" i="45"/>
  <c r="O26" i="43"/>
  <c r="V27" i="43"/>
  <c r="U39" i="44"/>
  <c r="T40" i="46"/>
  <c r="S39" i="45"/>
  <c r="R26" i="45"/>
  <c r="N27" i="43"/>
  <c r="R29" i="42"/>
  <c r="R29" i="43" s="1"/>
  <c r="O24" i="43"/>
  <c r="P27" i="43"/>
  <c r="P29" i="42"/>
  <c r="P29" i="43" s="1"/>
  <c r="G26" i="47"/>
  <c r="G26" i="48" s="1"/>
  <c r="H29" i="42"/>
  <c r="H29" i="43" s="1"/>
  <c r="G26" i="38"/>
  <c r="G29" i="42"/>
  <c r="G29" i="43" s="1"/>
  <c r="G26" i="46"/>
  <c r="G26" i="45"/>
  <c r="K38" i="46"/>
  <c r="K38" i="47"/>
  <c r="K38" i="48" s="1"/>
  <c r="K38" i="44"/>
  <c r="K38" i="45"/>
  <c r="K35" i="46"/>
  <c r="K35" i="44"/>
  <c r="K35" i="45"/>
  <c r="K35" i="47"/>
  <c r="K35" i="48" s="1"/>
  <c r="J28" i="46"/>
  <c r="J28" i="47"/>
  <c r="J28" i="48" s="1"/>
  <c r="J28" i="45"/>
  <c r="D24" i="38"/>
  <c r="D24" i="47"/>
  <c r="D24" i="48" s="1"/>
  <c r="D24" i="46"/>
  <c r="D24" i="44"/>
  <c r="D24" i="45"/>
  <c r="I26" i="46"/>
  <c r="I26" i="45"/>
  <c r="I26" i="44"/>
  <c r="J31" i="44"/>
  <c r="H30" i="47"/>
  <c r="H30" i="48" s="1"/>
  <c r="J31" i="38"/>
  <c r="K36" i="46"/>
  <c r="J28" i="38"/>
  <c r="K25" i="43"/>
  <c r="L27" i="42"/>
  <c r="L26" i="43"/>
  <c r="K34" i="47"/>
  <c r="K34" i="48" s="1"/>
  <c r="H30" i="45"/>
  <c r="D35" i="45"/>
  <c r="K36" i="44"/>
  <c r="E27" i="42"/>
  <c r="E26" i="43" s="1"/>
  <c r="L25" i="43"/>
  <c r="K34" i="38"/>
  <c r="H30" i="46"/>
  <c r="D35" i="47"/>
  <c r="D35" i="48" s="1"/>
  <c r="K36" i="47"/>
  <c r="K36" i="48" s="1"/>
  <c r="D26" i="42"/>
  <c r="D25" i="43" s="1"/>
  <c r="H30" i="44"/>
  <c r="D35" i="44"/>
  <c r="K36" i="45"/>
  <c r="I28" i="42"/>
  <c r="D35" i="46"/>
  <c r="J31" i="45"/>
  <c r="K26" i="43"/>
  <c r="K28" i="42"/>
  <c r="K29" i="42" s="1"/>
  <c r="K29" i="43" s="1"/>
  <c r="F27" i="43"/>
  <c r="L31" i="45"/>
  <c r="L31" i="46"/>
  <c r="L31" i="44"/>
  <c r="L22" i="46"/>
  <c r="L22" i="44"/>
  <c r="K34" i="45"/>
  <c r="K34" i="44"/>
  <c r="J29" i="45"/>
  <c r="J29" i="44"/>
  <c r="J22" i="46"/>
  <c r="J22" i="45"/>
  <c r="H23" i="47"/>
  <c r="H23" i="48" s="1"/>
  <c r="G25" i="47"/>
  <c r="G25" i="48" s="1"/>
  <c r="G31" i="46"/>
  <c r="G25" i="45"/>
  <c r="G31" i="47"/>
  <c r="G31" i="48" s="1"/>
  <c r="G25" i="44"/>
  <c r="G31" i="45"/>
  <c r="G25" i="38"/>
  <c r="G31" i="44"/>
  <c r="M8" i="34"/>
  <c r="G8" i="34"/>
  <c r="G8" i="23"/>
  <c r="G8" i="33"/>
  <c r="G8" i="35"/>
  <c r="I10" i="34"/>
  <c r="I10" i="35"/>
  <c r="I10" i="50"/>
  <c r="I10" i="23"/>
  <c r="E9" i="34"/>
  <c r="E9" i="35"/>
  <c r="E9" i="50"/>
  <c r="AF10" i="23"/>
  <c r="AF10" i="35"/>
  <c r="AF10" i="34"/>
  <c r="D9" i="33"/>
  <c r="D9" i="23"/>
  <c r="D9" i="50"/>
  <c r="H8" i="32"/>
  <c r="H8" i="50" s="1"/>
  <c r="AE8" i="46"/>
  <c r="CC41" i="46"/>
  <c r="BP29" i="45"/>
  <c r="AO30" i="46"/>
  <c r="AC30" i="45"/>
  <c r="CN21" i="46"/>
  <c r="S22" i="47"/>
  <c r="S22" i="48" s="1"/>
  <c r="AR28" i="35"/>
  <c r="AQ27" i="35"/>
  <c r="AE28" i="34"/>
  <c r="BA29" i="23"/>
  <c r="X35" i="34"/>
  <c r="CA39" i="23"/>
  <c r="CE22" i="44"/>
  <c r="AX40" i="33"/>
  <c r="BV31" i="44"/>
  <c r="CS29" i="46"/>
  <c r="DA35" i="45"/>
  <c r="BI33" i="38"/>
  <c r="CB29" i="47"/>
  <c r="CB29" i="48" s="1"/>
  <c r="BC36" i="33"/>
  <c r="AB7" i="23"/>
  <c r="CN33" i="44"/>
  <c r="K31" i="44"/>
  <c r="AS12" i="33"/>
  <c r="G24" i="46"/>
  <c r="AI28" i="33"/>
  <c r="CC25" i="23"/>
  <c r="CR23" i="33"/>
  <c r="BL27" i="50"/>
  <c r="BT29" i="23"/>
  <c r="AY37" i="33"/>
  <c r="AI38" i="23"/>
  <c r="AT7" i="46"/>
  <c r="T22" i="50"/>
  <c r="CL27" i="44"/>
  <c r="AQ32" i="34"/>
  <c r="BS38" i="50"/>
  <c r="CN39" i="23"/>
  <c r="W41" i="46"/>
  <c r="AJ39" i="47"/>
  <c r="AJ39" i="48" s="1"/>
  <c r="BH39" i="38"/>
  <c r="CG22" i="34"/>
  <c r="BH27" i="23"/>
  <c r="X23" i="33"/>
  <c r="CI27" i="34"/>
  <c r="CJ28" i="34"/>
  <c r="BX36" i="34"/>
  <c r="BK27" i="23"/>
  <c r="AU34" i="23"/>
  <c r="T7" i="45"/>
  <c r="BY39" i="45"/>
  <c r="W36" i="44"/>
  <c r="U8" i="45"/>
  <c r="CC30" i="47"/>
  <c r="CC30" i="48" s="1"/>
  <c r="AE8" i="38"/>
  <c r="CT30" i="45"/>
  <c r="CC41" i="45"/>
  <c r="AM40" i="38"/>
  <c r="BY39" i="46"/>
  <c r="W36" i="47"/>
  <c r="W36" i="48" s="1"/>
  <c r="BW34" i="46"/>
  <c r="BP29" i="46"/>
  <c r="CP28" i="33"/>
  <c r="U8" i="44"/>
  <c r="AV37" i="45"/>
  <c r="CX33" i="45"/>
  <c r="AW28" i="46"/>
  <c r="BF21" i="46"/>
  <c r="CO35" i="38"/>
  <c r="CM32" i="44"/>
  <c r="CC30" i="44"/>
  <c r="AC30" i="38"/>
  <c r="BK25" i="44"/>
  <c r="CN21" i="45"/>
  <c r="S22" i="38"/>
  <c r="AR28" i="50"/>
  <c r="AQ27" i="23"/>
  <c r="AE28" i="23"/>
  <c r="BA29" i="33"/>
  <c r="CA39" i="33"/>
  <c r="CE22" i="38"/>
  <c r="AX40" i="34"/>
  <c r="BV31" i="38"/>
  <c r="CS29" i="44"/>
  <c r="DA35" i="46"/>
  <c r="CB29" i="38"/>
  <c r="BC36" i="23"/>
  <c r="BB11" i="33"/>
  <c r="X12" i="23"/>
  <c r="CN33" i="46"/>
  <c r="BX32" i="45"/>
  <c r="K31" i="47"/>
  <c r="K31" i="48" s="1"/>
  <c r="AS12" i="35"/>
  <c r="W35" i="46"/>
  <c r="AB27" i="46"/>
  <c r="G24" i="45"/>
  <c r="W24" i="35"/>
  <c r="AI28" i="50"/>
  <c r="CR23" i="50"/>
  <c r="BT29" i="33"/>
  <c r="AY37" i="23"/>
  <c r="AI38" i="50"/>
  <c r="AT7" i="47"/>
  <c r="AT7" i="48" s="1"/>
  <c r="AP11" i="46"/>
  <c r="CN39" i="46"/>
  <c r="N24" i="34"/>
  <c r="CL27" i="47"/>
  <c r="CL27" i="48" s="1"/>
  <c r="CT24" i="34"/>
  <c r="AQ32" i="23"/>
  <c r="AM38" i="23"/>
  <c r="BK31" i="35"/>
  <c r="CN39" i="50"/>
  <c r="W41" i="45"/>
  <c r="AJ39" i="38"/>
  <c r="CG22" i="35"/>
  <c r="CE27" i="46"/>
  <c r="X23" i="23"/>
  <c r="CI27" i="50"/>
  <c r="CJ28" i="35"/>
  <c r="DB22" i="45"/>
  <c r="U23" i="45"/>
  <c r="AN30" i="34"/>
  <c r="T7" i="38"/>
  <c r="BW34" i="47"/>
  <c r="BW34" i="48" s="1"/>
  <c r="CA36" i="50"/>
  <c r="CX33" i="47"/>
  <c r="CX33" i="48" s="1"/>
  <c r="AE8" i="47"/>
  <c r="AE8" i="48" s="1"/>
  <c r="CC41" i="44"/>
  <c r="BY39" i="44"/>
  <c r="CI36" i="46"/>
  <c r="W36" i="38"/>
  <c r="BW34" i="45"/>
  <c r="BP29" i="38"/>
  <c r="DC36" i="23"/>
  <c r="U8" i="38"/>
  <c r="CZ30" i="47"/>
  <c r="CZ30" i="48" s="1"/>
  <c r="AV37" i="44"/>
  <c r="CX33" i="44"/>
  <c r="AW28" i="47"/>
  <c r="AW28" i="48" s="1"/>
  <c r="BF21" i="45"/>
  <c r="CS33" i="45"/>
  <c r="CM32" i="46"/>
  <c r="CC30" i="38"/>
  <c r="BK25" i="46"/>
  <c r="CN21" i="47"/>
  <c r="CN21" i="48" s="1"/>
  <c r="AQ27" i="50"/>
  <c r="AE28" i="33"/>
  <c r="BA29" i="50"/>
  <c r="CA39" i="50"/>
  <c r="AX40" i="35"/>
  <c r="CS29" i="38"/>
  <c r="DA35" i="47"/>
  <c r="DA35" i="48" s="1"/>
  <c r="BC36" i="50"/>
  <c r="BB11" i="34"/>
  <c r="X12" i="33"/>
  <c r="CN33" i="38"/>
  <c r="BX32" i="46"/>
  <c r="AS12" i="23"/>
  <c r="W35" i="45"/>
  <c r="AB27" i="47"/>
  <c r="AB27" i="48" s="1"/>
  <c r="G24" i="44"/>
  <c r="W24" i="23"/>
  <c r="BP29" i="35"/>
  <c r="BT29" i="34"/>
  <c r="AY37" i="34"/>
  <c r="AT7" i="38"/>
  <c r="AP11" i="45"/>
  <c r="CN39" i="45"/>
  <c r="CL27" i="46"/>
  <c r="AQ32" i="33"/>
  <c r="S34" i="35"/>
  <c r="CI38" i="35"/>
  <c r="BK31" i="23"/>
  <c r="W41" i="44"/>
  <c r="V7" i="34"/>
  <c r="CG22" i="50"/>
  <c r="CE27" i="45"/>
  <c r="X23" i="35"/>
  <c r="H33" i="34"/>
  <c r="CJ28" i="23"/>
  <c r="T33" i="35"/>
  <c r="CQ35" i="45"/>
  <c r="P24" i="34"/>
  <c r="BW30" i="35"/>
  <c r="T7" i="44"/>
  <c r="AW28" i="44"/>
  <c r="AF8" i="47"/>
  <c r="AF8" i="48" s="1"/>
  <c r="AM40" i="47"/>
  <c r="AM40" i="48" s="1"/>
  <c r="AW28" i="45"/>
  <c r="CO35" i="47"/>
  <c r="CO35" i="48" s="1"/>
  <c r="CV34" i="45"/>
  <c r="CC41" i="47"/>
  <c r="CC41" i="48" s="1"/>
  <c r="BY39" i="47"/>
  <c r="BY39" i="48" s="1"/>
  <c r="CI36" i="38"/>
  <c r="BW34" i="44"/>
  <c r="T9" i="33"/>
  <c r="DC36" i="34"/>
  <c r="AM23" i="35"/>
  <c r="BH25" i="35"/>
  <c r="AU36" i="34"/>
  <c r="CZ30" i="45"/>
  <c r="AV37" i="46"/>
  <c r="BM28" i="45"/>
  <c r="BF21" i="47"/>
  <c r="BF21" i="48" s="1"/>
  <c r="CS33" i="46"/>
  <c r="CM32" i="47"/>
  <c r="CM32" i="48" s="1"/>
  <c r="BK25" i="47"/>
  <c r="BK25" i="48" s="1"/>
  <c r="BG27" i="23"/>
  <c r="CU39" i="34"/>
  <c r="BB41" i="35"/>
  <c r="AX40" i="23"/>
  <c r="DA35" i="44"/>
  <c r="BB11" i="23"/>
  <c r="BX31" i="35"/>
  <c r="BX32" i="44"/>
  <c r="AN41" i="45"/>
  <c r="AU28" i="44"/>
  <c r="W35" i="44"/>
  <c r="AB27" i="45"/>
  <c r="CQ33" i="46"/>
  <c r="G24" i="47"/>
  <c r="G24" i="48" s="1"/>
  <c r="W24" i="33"/>
  <c r="BP29" i="34"/>
  <c r="AP11" i="47"/>
  <c r="AP11" i="48" s="1"/>
  <c r="CN39" i="44"/>
  <c r="S34" i="34"/>
  <c r="CI38" i="34"/>
  <c r="AT21" i="46"/>
  <c r="AD24" i="33"/>
  <c r="AB29" i="50"/>
  <c r="BK31" i="33"/>
  <c r="W41" i="47"/>
  <c r="W41" i="48" s="1"/>
  <c r="V7" i="23"/>
  <c r="CE27" i="47"/>
  <c r="CE27" i="48" s="1"/>
  <c r="X23" i="34"/>
  <c r="H33" i="35"/>
  <c r="CJ28" i="33"/>
  <c r="BH30" i="46"/>
  <c r="AT41" i="50"/>
  <c r="CQ35" i="46"/>
  <c r="AP22" i="33"/>
  <c r="AI35" i="35"/>
  <c r="P24" i="33"/>
  <c r="BW30" i="23"/>
  <c r="CI37" i="33"/>
  <c r="CV34" i="46"/>
  <c r="CI36" i="45"/>
  <c r="T9" i="35"/>
  <c r="BX28" i="35"/>
  <c r="DC36" i="33"/>
  <c r="AM23" i="33"/>
  <c r="BH25" i="23"/>
  <c r="AU36" i="23"/>
  <c r="D31" i="23"/>
  <c r="CZ30" i="46"/>
  <c r="AV37" i="47"/>
  <c r="AV37" i="48" s="1"/>
  <c r="BM28" i="44"/>
  <c r="BF21" i="44"/>
  <c r="AB8" i="35"/>
  <c r="CS33" i="47"/>
  <c r="CS33" i="48" s="1"/>
  <c r="CM32" i="45"/>
  <c r="BK25" i="45"/>
  <c r="BG27" i="35"/>
  <c r="CU39" i="33"/>
  <c r="BB41" i="50"/>
  <c r="AX25" i="50"/>
  <c r="CR35" i="35"/>
  <c r="CM38" i="44"/>
  <c r="BB11" i="35"/>
  <c r="BX31" i="33"/>
  <c r="BX32" i="47"/>
  <c r="BX32" i="48" s="1"/>
  <c r="AN41" i="46"/>
  <c r="BS28" i="46"/>
  <c r="W35" i="47"/>
  <c r="W35" i="48" s="1"/>
  <c r="AB27" i="44"/>
  <c r="CQ33" i="45"/>
  <c r="W24" i="34"/>
  <c r="BP29" i="23"/>
  <c r="AP11" i="44"/>
  <c r="CN39" i="47"/>
  <c r="CN39" i="48" s="1"/>
  <c r="S34" i="23"/>
  <c r="CI38" i="23"/>
  <c r="AT21" i="44"/>
  <c r="BU27" i="46"/>
  <c r="BK31" i="34"/>
  <c r="V7" i="50"/>
  <c r="CE27" i="44"/>
  <c r="H33" i="23"/>
  <c r="BS30" i="34"/>
  <c r="BH30" i="45"/>
  <c r="V23" i="33"/>
  <c r="CQ35" i="44"/>
  <c r="AP22" i="35"/>
  <c r="AI35" i="33"/>
  <c r="BW30" i="33"/>
  <c r="CI37" i="23"/>
  <c r="BM41" i="45"/>
  <c r="CI36" i="44"/>
  <c r="T9" i="34"/>
  <c r="BX28" i="33"/>
  <c r="DC36" i="35"/>
  <c r="AM23" i="34"/>
  <c r="BH25" i="34"/>
  <c r="AU36" i="35"/>
  <c r="CZ30" i="44"/>
  <c r="BJ30" i="46"/>
  <c r="BM28" i="46"/>
  <c r="CS33" i="44"/>
  <c r="BG27" i="33"/>
  <c r="CU39" i="23"/>
  <c r="BR41" i="35"/>
  <c r="E25" i="44"/>
  <c r="AF7" i="34"/>
  <c r="CR35" i="50"/>
  <c r="CM38" i="47"/>
  <c r="CM38" i="48" s="1"/>
  <c r="AY30" i="46"/>
  <c r="CM23" i="35"/>
  <c r="BX31" i="34"/>
  <c r="CN35" i="45"/>
  <c r="AN41" i="44"/>
  <c r="BS28" i="44"/>
  <c r="AH26" i="46"/>
  <c r="DD22" i="33"/>
  <c r="CQ33" i="44"/>
  <c r="BP29" i="33"/>
  <c r="S34" i="33"/>
  <c r="CI38" i="33"/>
  <c r="AT21" i="45"/>
  <c r="BU27" i="45"/>
  <c r="Y31" i="34"/>
  <c r="CQ38" i="23"/>
  <c r="H33" i="33"/>
  <c r="BH30" i="47"/>
  <c r="BH30" i="48" s="1"/>
  <c r="BP33" i="35"/>
  <c r="CZ32" i="23"/>
  <c r="CQ35" i="47"/>
  <c r="CQ35" i="48" s="1"/>
  <c r="AP22" i="23"/>
  <c r="U31" i="23"/>
  <c r="AI35" i="50"/>
  <c r="BW30" i="34"/>
  <c r="CI37" i="50"/>
  <c r="BJ30" i="45"/>
  <c r="BM28" i="47"/>
  <c r="BM28" i="48" s="1"/>
  <c r="BG27" i="34"/>
  <c r="CU39" i="35"/>
  <c r="BR41" i="34"/>
  <c r="E25" i="47"/>
  <c r="E25" i="48" s="1"/>
  <c r="AI27" i="23"/>
  <c r="CM38" i="46"/>
  <c r="AY30" i="44"/>
  <c r="BD21" i="46"/>
  <c r="CM23" i="34"/>
  <c r="AR35" i="23"/>
  <c r="AM29" i="35"/>
  <c r="BX31" i="23"/>
  <c r="AY39" i="33"/>
  <c r="CN35" i="47"/>
  <c r="CN35" i="48" s="1"/>
  <c r="AN41" i="47"/>
  <c r="AN41" i="48" s="1"/>
  <c r="BS28" i="45"/>
  <c r="DD22" i="34"/>
  <c r="CQ33" i="47"/>
  <c r="CQ33" i="48" s="1"/>
  <c r="W34" i="23"/>
  <c r="AT21" i="47"/>
  <c r="AT21" i="48" s="1"/>
  <c r="BU27" i="44"/>
  <c r="Y31" i="35"/>
  <c r="CQ38" i="34"/>
  <c r="BH30" i="44"/>
  <c r="CB23" i="47"/>
  <c r="CB23" i="48" s="1"/>
  <c r="BP33" i="34"/>
  <c r="AP22" i="50"/>
  <c r="AP7" i="23"/>
  <c r="AA39" i="33"/>
  <c r="CR40" i="47"/>
  <c r="CR40" i="48" s="1"/>
  <c r="CV34" i="44"/>
  <c r="CV34" i="47"/>
  <c r="CV34" i="48" s="1"/>
  <c r="BM41" i="46"/>
  <c r="CG25" i="44"/>
  <c r="T9" i="23"/>
  <c r="BX28" i="23"/>
  <c r="AM23" i="23"/>
  <c r="BH25" i="33"/>
  <c r="AU36" i="33"/>
  <c r="AZ37" i="23"/>
  <c r="CJ32" i="45"/>
  <c r="BM41" i="44"/>
  <c r="CG25" i="45"/>
  <c r="AI25" i="46"/>
  <c r="BJ30" i="47"/>
  <c r="BJ30" i="48" s="1"/>
  <c r="CQ31" i="46"/>
  <c r="AA25" i="46"/>
  <c r="E25" i="45"/>
  <c r="AC12" i="35"/>
  <c r="AI27" i="33"/>
  <c r="I33" i="34"/>
  <c r="BR40" i="23"/>
  <c r="AY30" i="47"/>
  <c r="AY30" i="48" s="1"/>
  <c r="BD21" i="45"/>
  <c r="CM23" i="23"/>
  <c r="AR35" i="35"/>
  <c r="AM29" i="33"/>
  <c r="AB37" i="35"/>
  <c r="CN35" i="44"/>
  <c r="BF27" i="46"/>
  <c r="DD22" i="35"/>
  <c r="W34" i="35"/>
  <c r="CE32" i="23"/>
  <c r="CD26" i="46"/>
  <c r="Y31" i="23"/>
  <c r="CQ38" i="35"/>
  <c r="DA34" i="46"/>
  <c r="CR40" i="45"/>
  <c r="AU30" i="23"/>
  <c r="BP33" i="23"/>
  <c r="AX22" i="46"/>
  <c r="CB27" i="35"/>
  <c r="H23" i="45"/>
  <c r="AA39" i="34"/>
  <c r="CR40" i="38"/>
  <c r="AF8" i="44"/>
  <c r="CJ32" i="44"/>
  <c r="AM40" i="46"/>
  <c r="CG25" i="47"/>
  <c r="CG25" i="48" s="1"/>
  <c r="AI25" i="45"/>
  <c r="CA36" i="23"/>
  <c r="CO35" i="46"/>
  <c r="CQ31" i="44"/>
  <c r="S22" i="46"/>
  <c r="AR28" i="23"/>
  <c r="F25" i="35"/>
  <c r="AA25" i="47"/>
  <c r="AA25" i="48" s="1"/>
  <c r="CE22" i="47"/>
  <c r="CE22" i="48" s="1"/>
  <c r="AC12" i="34"/>
  <c r="AI27" i="34"/>
  <c r="I33" i="23"/>
  <c r="BR40" i="50"/>
  <c r="BV31" i="46"/>
  <c r="BQ29" i="46"/>
  <c r="BI33" i="46"/>
  <c r="CB29" i="45"/>
  <c r="CK25" i="47"/>
  <c r="CK25" i="48" s="1"/>
  <c r="BD21" i="47"/>
  <c r="BD21" i="48" s="1"/>
  <c r="AR35" i="34"/>
  <c r="AM29" i="34"/>
  <c r="AB37" i="23"/>
  <c r="AI28" i="35"/>
  <c r="CR23" i="34"/>
  <c r="BL27" i="34"/>
  <c r="AI38" i="34"/>
  <c r="T22" i="34"/>
  <c r="W34" i="33"/>
  <c r="K32" i="23"/>
  <c r="BS38" i="35"/>
  <c r="CD26" i="45"/>
  <c r="CQ40" i="35"/>
  <c r="AJ39" i="45"/>
  <c r="BH39" i="45"/>
  <c r="DA34" i="47"/>
  <c r="DA34" i="48" s="1"/>
  <c r="CI27" i="35"/>
  <c r="AU30" i="34"/>
  <c r="AX22" i="44"/>
  <c r="H23" i="46"/>
  <c r="CP28" i="47"/>
  <c r="CP28" i="48" s="1"/>
  <c r="DB24" i="33"/>
  <c r="U30" i="50"/>
  <c r="AA30" i="34"/>
  <c r="AP35" i="44"/>
  <c r="CL33" i="44"/>
  <c r="AC30" i="44"/>
  <c r="BA9" i="34"/>
  <c r="F25" i="23"/>
  <c r="BN41" i="33"/>
  <c r="AE27" i="34"/>
  <c r="AA30" i="23"/>
  <c r="AP35" i="38"/>
  <c r="BX30" i="50"/>
  <c r="AU8" i="43"/>
  <c r="AU8" i="46" s="1"/>
  <c r="AU10" i="42"/>
  <c r="AU10" i="43" s="1"/>
  <c r="AU10" i="47" s="1"/>
  <c r="AU10" i="48" s="1"/>
  <c r="Z8" i="31"/>
  <c r="Y8" i="32" s="1"/>
  <c r="I9" i="32"/>
  <c r="H8" i="35"/>
  <c r="H8" i="33"/>
  <c r="AS8" i="23"/>
  <c r="AS8" i="34"/>
  <c r="AW8" i="23"/>
  <c r="AS8" i="33"/>
  <c r="AQ8" i="32"/>
  <c r="AU11" i="34"/>
  <c r="AU11" i="23"/>
  <c r="AU11" i="50"/>
  <c r="AN8" i="32"/>
  <c r="AP8" i="31"/>
  <c r="AP8" i="32" s="1"/>
  <c r="O8" i="35"/>
  <c r="O8" i="34"/>
  <c r="O8" i="23"/>
  <c r="O8" i="33"/>
  <c r="BR26" i="45"/>
  <c r="AO24" i="38"/>
  <c r="H6" i="46"/>
  <c r="BL41" i="44"/>
  <c r="BR26" i="47"/>
  <c r="BR26" i="48" s="1"/>
  <c r="CV40" i="47"/>
  <c r="CV40" i="48" s="1"/>
  <c r="BW23" i="35"/>
  <c r="H6" i="44"/>
  <c r="AC22" i="23"/>
  <c r="BL29" i="35"/>
  <c r="C37" i="46"/>
  <c r="X37" i="34"/>
  <c r="CP28" i="45"/>
  <c r="AI35" i="34"/>
  <c r="BX26" i="35"/>
  <c r="AA39" i="50"/>
  <c r="H37" i="33"/>
  <c r="BO35" i="50"/>
  <c r="BS35" i="35"/>
  <c r="AV11" i="45"/>
  <c r="AV11" i="46"/>
  <c r="AQ27" i="46"/>
  <c r="AQ27" i="38"/>
  <c r="AA23" i="47"/>
  <c r="AA23" i="48" s="1"/>
  <c r="AL6" i="45"/>
  <c r="BS35" i="23"/>
  <c r="W8" i="32"/>
  <c r="AV11" i="38"/>
  <c r="AQ27" i="45"/>
  <c r="AA23" i="44"/>
  <c r="AA23" i="38"/>
  <c r="AL6" i="44"/>
  <c r="AU6" i="38"/>
  <c r="BR26" i="46"/>
  <c r="H6" i="38"/>
  <c r="BX26" i="50"/>
  <c r="H37" i="50"/>
  <c r="BO35" i="34"/>
  <c r="X8" i="32"/>
  <c r="X8" i="34" s="1"/>
  <c r="AW7" i="45"/>
  <c r="AV11" i="44"/>
  <c r="AX12" i="38"/>
  <c r="AL6" i="38"/>
  <c r="AC11" i="45"/>
  <c r="AC11" i="46"/>
  <c r="AA8" i="43"/>
  <c r="G8" i="43"/>
  <c r="Y8" i="45"/>
  <c r="Y8" i="47"/>
  <c r="Y8" i="48" s="1"/>
  <c r="Y8" i="46"/>
  <c r="AH28" i="35"/>
  <c r="AH28" i="23"/>
  <c r="AH28" i="50"/>
  <c r="AH28" i="34"/>
  <c r="AH28" i="33"/>
  <c r="AG28" i="32"/>
  <c r="AW10" i="34"/>
  <c r="AB8" i="34"/>
  <c r="AB8" i="50"/>
  <c r="AB8" i="23"/>
  <c r="O9" i="38"/>
  <c r="AZ22" i="45"/>
  <c r="DB25" i="47"/>
  <c r="DB25" i="48" s="1"/>
  <c r="O9" i="45"/>
  <c r="AS11" i="44"/>
  <c r="AZ22" i="47"/>
  <c r="AZ22" i="48" s="1"/>
  <c r="AA10" i="47"/>
  <c r="AA10" i="48" s="1"/>
  <c r="O9" i="44"/>
  <c r="AZ22" i="46"/>
  <c r="CR27" i="38"/>
  <c r="CR27" i="45"/>
  <c r="DD23" i="47"/>
  <c r="DD23" i="48" s="1"/>
  <c r="DD23" i="38"/>
  <c r="G40" i="43"/>
  <c r="G40" i="45" s="1"/>
  <c r="CK25" i="45"/>
  <c r="CK25" i="46"/>
  <c r="AW24" i="46"/>
  <c r="AW24" i="44"/>
  <c r="AB35" i="38"/>
  <c r="AB35" i="45"/>
  <c r="AB35" i="44"/>
  <c r="CV27" i="38"/>
  <c r="CV27" i="46"/>
  <c r="CV27" i="44"/>
  <c r="V26" i="38"/>
  <c r="V26" i="45"/>
  <c r="V26" i="47"/>
  <c r="V26" i="48" s="1"/>
  <c r="BC31" i="47"/>
  <c r="BC31" i="48" s="1"/>
  <c r="BC31" i="38"/>
  <c r="BC31" i="46"/>
  <c r="CB21" i="46"/>
  <c r="CB21" i="45"/>
  <c r="CB21" i="38"/>
  <c r="AK41" i="38"/>
  <c r="AK41" i="44"/>
  <c r="AK41" i="47"/>
  <c r="AK41" i="48" s="1"/>
  <c r="CZ29" i="47"/>
  <c r="CZ29" i="48" s="1"/>
  <c r="CZ29" i="46"/>
  <c r="P22" i="45"/>
  <c r="P22" i="44"/>
  <c r="AY32" i="45"/>
  <c r="AY32" i="47"/>
  <c r="AY32" i="48" s="1"/>
  <c r="CC42" i="47"/>
  <c r="CC42" i="48" s="1"/>
  <c r="CC42" i="44"/>
  <c r="BW27" i="38"/>
  <c r="BW27" i="46"/>
  <c r="BW27" i="47"/>
  <c r="BW27" i="48" s="1"/>
  <c r="DC37" i="46"/>
  <c r="DC37" i="38"/>
  <c r="DC37" i="45"/>
  <c r="E6" i="38"/>
  <c r="E6" i="44"/>
  <c r="E6" i="45"/>
  <c r="AU36" i="38"/>
  <c r="AU36" i="46"/>
  <c r="AU36" i="47"/>
  <c r="AU36" i="48" s="1"/>
  <c r="CC25" i="45"/>
  <c r="CC25" i="44"/>
  <c r="BK39" i="45"/>
  <c r="BK39" i="44"/>
  <c r="CF38" i="44"/>
  <c r="CF38" i="38"/>
  <c r="CF38" i="45"/>
  <c r="CT25" i="38"/>
  <c r="CT25" i="46"/>
  <c r="CT25" i="47"/>
  <c r="CT25" i="48" s="1"/>
  <c r="BK37" i="44"/>
  <c r="BK37" i="45"/>
  <c r="BK37" i="46"/>
  <c r="BP39" i="46"/>
  <c r="BP39" i="47"/>
  <c r="BP39" i="48" s="1"/>
  <c r="DC38" i="44"/>
  <c r="DC38" i="38"/>
  <c r="AP32" i="38"/>
  <c r="AP32" i="46"/>
  <c r="AP32" i="47"/>
  <c r="AP32" i="48" s="1"/>
  <c r="DB26" i="44"/>
  <c r="DB26" i="45"/>
  <c r="CM24" i="45"/>
  <c r="CM24" i="38"/>
  <c r="CM24" i="46"/>
  <c r="AF39" i="47"/>
  <c r="AF39" i="48" s="1"/>
  <c r="AF39" i="45"/>
  <c r="BL27" i="38"/>
  <c r="BL27" i="46"/>
  <c r="BL27" i="47"/>
  <c r="BL27" i="48" s="1"/>
  <c r="BB30" i="44"/>
  <c r="DD36" i="46"/>
  <c r="BO21" i="44"/>
  <c r="CM24" i="47"/>
  <c r="CM24" i="48" s="1"/>
  <c r="DB26" i="47"/>
  <c r="DB26" i="48" s="1"/>
  <c r="CD22" i="47"/>
  <c r="CD22" i="48" s="1"/>
  <c r="AP32" i="44"/>
  <c r="BL27" i="45"/>
  <c r="DC39" i="38"/>
  <c r="DC39" i="45"/>
  <c r="E6" i="47"/>
  <c r="E6" i="48" s="1"/>
  <c r="BW40" i="38"/>
  <c r="BW40" i="46"/>
  <c r="BW40" i="45"/>
  <c r="CV26" i="38"/>
  <c r="CV26" i="46"/>
  <c r="CV26" i="47"/>
  <c r="CV26" i="48" s="1"/>
  <c r="CW30" i="47"/>
  <c r="CW30" i="48" s="1"/>
  <c r="CW30" i="46"/>
  <c r="K31" i="45"/>
  <c r="K31" i="46"/>
  <c r="BH35" i="47"/>
  <c r="BH35" i="48" s="1"/>
  <c r="BH35" i="38"/>
  <c r="BH35" i="45"/>
  <c r="CR28" i="45"/>
  <c r="CR28" i="46"/>
  <c r="BP26" i="47"/>
  <c r="BP26" i="48" s="1"/>
  <c r="BP26" i="44"/>
  <c r="BI21" i="38"/>
  <c r="BI21" i="45"/>
  <c r="BG33" i="44"/>
  <c r="BG33" i="38"/>
  <c r="BG33" i="45"/>
  <c r="CT32" i="38"/>
  <c r="CT32" i="45"/>
  <c r="CT32" i="46"/>
  <c r="BR31" i="38"/>
  <c r="BR31" i="45"/>
  <c r="BR31" i="44"/>
  <c r="CO36" i="44"/>
  <c r="CO36" i="46"/>
  <c r="CO36" i="45"/>
  <c r="AG34" i="47"/>
  <c r="AG34" i="48" s="1"/>
  <c r="AG34" i="46"/>
  <c r="BD27" i="38"/>
  <c r="BD27" i="47"/>
  <c r="BD27" i="48" s="1"/>
  <c r="AU35" i="46"/>
  <c r="AU35" i="45"/>
  <c r="BV26" i="38"/>
  <c r="BV26" i="46"/>
  <c r="BV26" i="47"/>
  <c r="BV26" i="48" s="1"/>
  <c r="CY35" i="45"/>
  <c r="CY35" i="38"/>
  <c r="CY35" i="46"/>
  <c r="BQ29" i="44"/>
  <c r="BQ29" i="47"/>
  <c r="BQ29" i="48" s="1"/>
  <c r="T32" i="38"/>
  <c r="T32" i="45"/>
  <c r="T32" i="47"/>
  <c r="T32" i="48" s="1"/>
  <c r="U22" i="44"/>
  <c r="U22" i="45"/>
  <c r="CJ35" i="47"/>
  <c r="CJ35" i="48" s="1"/>
  <c r="CJ35" i="46"/>
  <c r="CD28" i="46"/>
  <c r="CD28" i="45"/>
  <c r="U23" i="38"/>
  <c r="U23" i="46"/>
  <c r="U23" i="47"/>
  <c r="U23" i="48" s="1"/>
  <c r="U24" i="46"/>
  <c r="U24" i="38"/>
  <c r="U24" i="45"/>
  <c r="BF27" i="45"/>
  <c r="BF27" i="44"/>
  <c r="AE30" i="47"/>
  <c r="AE30" i="48" s="1"/>
  <c r="AE30" i="44"/>
  <c r="BT41" i="46"/>
  <c r="AX12" i="46"/>
  <c r="AF7" i="46"/>
  <c r="AX12" i="44"/>
  <c r="V28" i="44"/>
  <c r="V28" i="38"/>
  <c r="BC11" i="33"/>
  <c r="S37" i="33"/>
  <c r="DC38" i="33"/>
  <c r="CN39" i="35"/>
  <c r="S10" i="23"/>
  <c r="T11" i="23"/>
  <c r="V7" i="33"/>
  <c r="CE41" i="50"/>
  <c r="BI8" i="35"/>
  <c r="E11" i="23"/>
  <c r="L23" i="35"/>
  <c r="AJ33" i="35"/>
  <c r="O30" i="34"/>
  <c r="BD30" i="33"/>
  <c r="AF32" i="35"/>
  <c r="CM34" i="35"/>
  <c r="BR22" i="34"/>
  <c r="BR22" i="50"/>
  <c r="AA31" i="34"/>
  <c r="CB27" i="34"/>
  <c r="BT33" i="50"/>
  <c r="BY38" i="23"/>
  <c r="G39" i="23"/>
  <c r="Z40" i="33"/>
  <c r="D29" i="34"/>
  <c r="BD36" i="35"/>
  <c r="C35" i="35"/>
  <c r="C35" i="50"/>
  <c r="AP7" i="50"/>
  <c r="BK22" i="34"/>
  <c r="H30" i="34"/>
  <c r="BD38" i="23"/>
  <c r="AV38" i="34"/>
  <c r="AJ28" i="34"/>
  <c r="AI25" i="35"/>
  <c r="BK22" i="35"/>
  <c r="H30" i="23"/>
  <c r="BG11" i="33"/>
  <c r="AK12" i="33"/>
  <c r="BS31" i="34"/>
  <c r="F7" i="50"/>
  <c r="BS24" i="35"/>
  <c r="BC11" i="23"/>
  <c r="CX24" i="33"/>
  <c r="CF33" i="50"/>
  <c r="DC38" i="35"/>
  <c r="S10" i="34"/>
  <c r="H36" i="35"/>
  <c r="BI8" i="34"/>
  <c r="BP24" i="34"/>
  <c r="V23" i="23"/>
  <c r="O30" i="33"/>
  <c r="CM34" i="50"/>
  <c r="CB27" i="33"/>
  <c r="BT33" i="23"/>
  <c r="G39" i="34"/>
  <c r="Z40" i="34"/>
  <c r="D29" i="33"/>
  <c r="BD36" i="33"/>
  <c r="AP7" i="33"/>
  <c r="AI25" i="23"/>
  <c r="BK22" i="33"/>
  <c r="H30" i="35"/>
  <c r="M10" i="35"/>
  <c r="M10" i="50"/>
  <c r="E28" i="23"/>
  <c r="E28" i="50"/>
  <c r="O23" i="35"/>
  <c r="CY29" i="34"/>
  <c r="T35" i="50"/>
  <c r="AZ31" i="34"/>
  <c r="BA9" i="50"/>
  <c r="E28" i="35"/>
  <c r="O23" i="34"/>
  <c r="BP25" i="34"/>
  <c r="CN25" i="35"/>
  <c r="CY29" i="23"/>
  <c r="CY29" i="50"/>
  <c r="T35" i="34"/>
  <c r="BN40" i="23"/>
  <c r="BN40" i="50"/>
  <c r="S12" i="23"/>
  <c r="S12" i="50"/>
  <c r="BA9" i="35"/>
  <c r="U12" i="23"/>
  <c r="AO23" i="33"/>
  <c r="CK23" i="34"/>
  <c r="AA29" i="23"/>
  <c r="H35" i="23"/>
  <c r="BB41" i="33"/>
  <c r="BH28" i="23"/>
  <c r="BH28" i="50"/>
  <c r="CZ35" i="35"/>
  <c r="CZ35" i="50"/>
  <c r="BN41" i="35"/>
  <c r="BN41" i="50"/>
  <c r="CN28" i="33"/>
  <c r="CF27" i="33"/>
  <c r="V29" i="34"/>
  <c r="K23" i="23"/>
  <c r="AM28" i="35"/>
  <c r="AM28" i="50"/>
  <c r="BC33" i="33"/>
  <c r="CI33" i="34"/>
  <c r="AY39" i="23"/>
  <c r="O9" i="34"/>
  <c r="BC24" i="34"/>
  <c r="AS26" i="50"/>
  <c r="CT24" i="33"/>
  <c r="CE25" i="23"/>
  <c r="DC25" i="33"/>
  <c r="X27" i="23"/>
  <c r="BZ29" i="23"/>
  <c r="BO32" i="35"/>
  <c r="CE32" i="35"/>
  <c r="CN22" i="35"/>
  <c r="AV22" i="23"/>
  <c r="BC34" i="35"/>
  <c r="AM34" i="50"/>
  <c r="CI39" i="34"/>
  <c r="CQ40" i="23"/>
  <c r="CQ40" i="50"/>
  <c r="AZ22" i="33"/>
  <c r="J12" i="33"/>
  <c r="P38" i="34"/>
  <c r="K39" i="23"/>
  <c r="T33" i="50"/>
  <c r="BD37" i="34"/>
  <c r="CW30" i="50"/>
  <c r="BA38" i="34"/>
  <c r="CZ32" i="50"/>
  <c r="O34" i="35"/>
  <c r="BS22" i="35"/>
  <c r="CN36" i="33"/>
  <c r="CN36" i="50"/>
  <c r="BB23" i="34"/>
  <c r="BB23" i="50"/>
  <c r="T35" i="23"/>
  <c r="S12" i="33"/>
  <c r="U12" i="34"/>
  <c r="AA12" i="23"/>
  <c r="BP25" i="33"/>
  <c r="CN25" i="33"/>
  <c r="BC29" i="33"/>
  <c r="AZ35" i="23"/>
  <c r="BN40" i="35"/>
  <c r="BA9" i="23"/>
  <c r="U12" i="35"/>
  <c r="AO23" i="34"/>
  <c r="CK23" i="33"/>
  <c r="H35" i="35"/>
  <c r="H35" i="50"/>
  <c r="BB41" i="23"/>
  <c r="BH28" i="34"/>
  <c r="CZ35" i="34"/>
  <c r="BN41" i="34"/>
  <c r="CN28" i="23"/>
  <c r="CN28" i="50"/>
  <c r="CF27" i="35"/>
  <c r="V29" i="23"/>
  <c r="AM28" i="34"/>
  <c r="BC33" i="35"/>
  <c r="BC33" i="50"/>
  <c r="CI33" i="23"/>
  <c r="AY39" i="35"/>
  <c r="X8" i="33"/>
  <c r="X8" i="50"/>
  <c r="BC24" i="23"/>
  <c r="BC24" i="50"/>
  <c r="CT24" i="35"/>
  <c r="CT24" i="50"/>
  <c r="X27" i="34"/>
  <c r="X27" i="50"/>
  <c r="BZ29" i="33"/>
  <c r="BO32" i="23"/>
  <c r="CE32" i="34"/>
  <c r="CE32" i="50"/>
  <c r="CN22" i="34"/>
  <c r="BC34" i="34"/>
  <c r="AM34" i="34"/>
  <c r="CI39" i="23"/>
  <c r="CQ40" i="34"/>
  <c r="AZ22" i="34"/>
  <c r="AZ22" i="50"/>
  <c r="J12" i="23"/>
  <c r="P38" i="23"/>
  <c r="AF33" i="34"/>
  <c r="K39" i="35"/>
  <c r="J22" i="34"/>
  <c r="T33" i="34"/>
  <c r="BD37" i="50"/>
  <c r="AB32" i="34"/>
  <c r="M10" i="33"/>
  <c r="CW30" i="34"/>
  <c r="CZ32" i="35"/>
  <c r="AJ32" i="34"/>
  <c r="BA7" i="23"/>
  <c r="X22" i="33"/>
  <c r="CM39" i="23"/>
  <c r="CM39" i="33"/>
  <c r="CI22" i="50"/>
  <c r="CI22" i="35"/>
  <c r="AF9" i="34"/>
  <c r="AF9" i="35"/>
  <c r="AR32" i="50"/>
  <c r="AR32" i="33"/>
  <c r="AB27" i="34"/>
  <c r="AB27" i="50"/>
  <c r="AU34" i="50"/>
  <c r="AU34" i="35"/>
  <c r="AE22" i="34"/>
  <c r="AE22" i="35"/>
  <c r="AB24" i="50"/>
  <c r="AB24" i="23"/>
  <c r="DD24" i="23"/>
  <c r="DD24" i="35"/>
  <c r="CN30" i="33"/>
  <c r="CN30" i="35"/>
  <c r="BO30" i="50"/>
  <c r="BO30" i="35"/>
  <c r="U31" i="50"/>
  <c r="U31" i="35"/>
  <c r="X35" i="23"/>
  <c r="V29" i="35"/>
  <c r="CI33" i="35"/>
  <c r="AY39" i="34"/>
  <c r="AS26" i="34"/>
  <c r="BG26" i="50"/>
  <c r="CE25" i="33"/>
  <c r="DC25" i="23"/>
  <c r="BZ29" i="34"/>
  <c r="BO32" i="34"/>
  <c r="CN22" i="50"/>
  <c r="P28" i="34"/>
  <c r="BC34" i="33"/>
  <c r="AM34" i="33"/>
  <c r="CI39" i="50"/>
  <c r="J12" i="50"/>
  <c r="P38" i="35"/>
  <c r="T33" i="23"/>
  <c r="BD37" i="35"/>
  <c r="CW30" i="33"/>
  <c r="BO31" i="33"/>
  <c r="CZ32" i="33"/>
  <c r="CX22" i="23"/>
  <c r="U31" i="34"/>
  <c r="O34" i="33"/>
  <c r="BB23" i="35"/>
  <c r="BO35" i="23"/>
  <c r="AA24" i="32"/>
  <c r="AA24" i="50" s="1"/>
  <c r="BS35" i="50"/>
  <c r="AN30" i="33"/>
  <c r="AN30" i="35"/>
  <c r="AJ36" i="50"/>
  <c r="AJ36" i="34"/>
  <c r="AN27" i="50"/>
  <c r="AN27" i="35"/>
  <c r="BK34" i="50"/>
  <c r="BK34" i="34"/>
  <c r="CM22" i="23"/>
  <c r="CM22" i="35"/>
  <c r="BX23" i="35"/>
  <c r="BX23" i="34"/>
  <c r="AZ38" i="50"/>
  <c r="AZ38" i="34"/>
  <c r="AT8" i="33"/>
  <c r="AT8" i="34"/>
  <c r="AI26" i="50"/>
  <c r="AI26" i="23"/>
  <c r="C30" i="50"/>
  <c r="C30" i="35"/>
  <c r="BX29" i="50"/>
  <c r="BX29" i="35"/>
  <c r="CV36" i="50"/>
  <c r="CV36" i="34"/>
  <c r="AR34" i="50"/>
  <c r="AR34" i="35"/>
  <c r="L36" i="50"/>
  <c r="L36" i="34"/>
  <c r="AM30" i="50"/>
  <c r="AM30" i="34"/>
  <c r="CQ37" i="34"/>
  <c r="CQ37" i="33"/>
  <c r="AI31" i="50"/>
  <c r="AI31" i="35"/>
  <c r="AZ24" i="34"/>
  <c r="AZ24" i="33"/>
  <c r="C26" i="34"/>
  <c r="C26" i="23"/>
  <c r="CU31" i="33"/>
  <c r="CU31" i="23"/>
  <c r="AJ41" i="47"/>
  <c r="AJ41" i="48" s="1"/>
  <c r="BI32" i="45"/>
  <c r="CK36" i="47"/>
  <c r="CK36" i="48" s="1"/>
  <c r="AX27" i="46"/>
  <c r="F39" i="43"/>
  <c r="F39" i="45" s="1"/>
  <c r="AS24" i="47"/>
  <c r="AS24" i="48" s="1"/>
  <c r="BQ21" i="46"/>
  <c r="BQ21" i="38"/>
  <c r="CO24" i="45"/>
  <c r="BM22" i="47"/>
  <c r="BM22" i="48" s="1"/>
  <c r="BX28" i="47"/>
  <c r="BX28" i="48" s="1"/>
  <c r="AX10" i="45"/>
  <c r="AX35" i="44"/>
  <c r="AW7" i="44"/>
  <c r="AN12" i="44"/>
  <c r="F6" i="45"/>
  <c r="F6" i="38"/>
  <c r="AX35" i="46"/>
  <c r="AX35" i="38"/>
  <c r="CT32" i="44"/>
  <c r="AF7" i="44"/>
  <c r="AX10" i="46"/>
  <c r="AF7" i="47"/>
  <c r="AF7" i="48" s="1"/>
  <c r="AF7" i="38"/>
  <c r="K9" i="43"/>
  <c r="K9" i="47" s="1"/>
  <c r="K9" i="48" s="1"/>
  <c r="I8" i="32"/>
  <c r="K8" i="31"/>
  <c r="M10" i="23"/>
  <c r="AN9" i="32"/>
  <c r="AN9" i="35" s="1"/>
  <c r="AP9" i="31"/>
  <c r="AO9" i="32" s="1"/>
  <c r="AQ10" i="31"/>
  <c r="AQ10" i="32" s="1"/>
  <c r="AO10" i="32"/>
  <c r="CJ22" i="44"/>
  <c r="CJ22" i="45"/>
  <c r="CJ22" i="38"/>
  <c r="CJ22" i="46"/>
  <c r="AJ42" i="46"/>
  <c r="AJ42" i="44"/>
  <c r="DC36" i="38"/>
  <c r="DC36" i="44"/>
  <c r="DC36" i="45"/>
  <c r="DC36" i="47"/>
  <c r="DC36" i="48" s="1"/>
  <c r="AX9" i="38"/>
  <c r="AX9" i="44"/>
  <c r="AX9" i="47"/>
  <c r="AX9" i="48" s="1"/>
  <c r="AX9" i="46"/>
  <c r="Z6" i="46"/>
  <c r="Z6" i="38"/>
  <c r="CU32" i="47"/>
  <c r="CU32" i="48" s="1"/>
  <c r="CU32" i="38"/>
  <c r="CU32" i="46"/>
  <c r="CU32" i="45"/>
  <c r="J23" i="45"/>
  <c r="J23" i="38"/>
  <c r="J23" i="46"/>
  <c r="J23" i="47"/>
  <c r="J23" i="48" s="1"/>
  <c r="CQ24" i="44"/>
  <c r="CQ24" i="47"/>
  <c r="CQ24" i="48" s="1"/>
  <c r="CQ24" i="45"/>
  <c r="BG26" i="47"/>
  <c r="BG26" i="48" s="1"/>
  <c r="BG26" i="44"/>
  <c r="BG26" i="46"/>
  <c r="AA31" i="45"/>
  <c r="AQ36" i="38"/>
  <c r="AQ36" i="46"/>
  <c r="AQ36" i="45"/>
  <c r="AQ36" i="44"/>
  <c r="CU22" i="45"/>
  <c r="CU22" i="38"/>
  <c r="CU22" i="46"/>
  <c r="CU22" i="44"/>
  <c r="AP6" i="47"/>
  <c r="AP6" i="48" s="1"/>
  <c r="AP6" i="45"/>
  <c r="BY34" i="44"/>
  <c r="BY34" i="38"/>
  <c r="BY34" i="46"/>
  <c r="BY34" i="47"/>
  <c r="BY34" i="48" s="1"/>
  <c r="AY33" i="38"/>
  <c r="AY33" i="45"/>
  <c r="AY33" i="47"/>
  <c r="AY33" i="48" s="1"/>
  <c r="AY33" i="44"/>
  <c r="BX26" i="45"/>
  <c r="BX26" i="47"/>
  <c r="BX26" i="48" s="1"/>
  <c r="BX26" i="38"/>
  <c r="BX26" i="46"/>
  <c r="BT40" i="38"/>
  <c r="BT40" i="47"/>
  <c r="BT40" i="48" s="1"/>
  <c r="BT40" i="45"/>
  <c r="BT40" i="44"/>
  <c r="CQ24" i="46"/>
  <c r="BA34" i="38"/>
  <c r="BA34" i="45"/>
  <c r="BA34" i="47"/>
  <c r="BA34" i="48" s="1"/>
  <c r="BA34" i="44"/>
  <c r="DA36" i="38"/>
  <c r="DA36" i="45"/>
  <c r="DA36" i="47"/>
  <c r="DA36" i="48" s="1"/>
  <c r="DA36" i="46"/>
  <c r="AL10" i="38"/>
  <c r="AL10" i="47"/>
  <c r="AL10" i="48" s="1"/>
  <c r="AL10" i="44"/>
  <c r="AL10" i="46"/>
  <c r="BW37" i="45"/>
  <c r="BW37" i="38"/>
  <c r="BW37" i="46"/>
  <c r="BW37" i="47"/>
  <c r="BW37" i="48" s="1"/>
  <c r="AH26" i="47"/>
  <c r="AH26" i="48" s="1"/>
  <c r="AH26" i="44"/>
  <c r="AH26" i="45"/>
  <c r="BN23" i="46"/>
  <c r="BN23" i="38"/>
  <c r="BN23" i="47"/>
  <c r="BN23" i="48" s="1"/>
  <c r="BN23" i="44"/>
  <c r="AZ37" i="38"/>
  <c r="AZ37" i="47"/>
  <c r="AZ37" i="48" s="1"/>
  <c r="AZ37" i="44"/>
  <c r="AZ37" i="45"/>
  <c r="BG31" i="45"/>
  <c r="BG31" i="46"/>
  <c r="BG31" i="38"/>
  <c r="BG31" i="44"/>
  <c r="AX30" i="44"/>
  <c r="AX30" i="45"/>
  <c r="AX30" i="46"/>
  <c r="CF27" i="44"/>
  <c r="CF27" i="46"/>
  <c r="CF27" i="38"/>
  <c r="CF27" i="45"/>
  <c r="CM33" i="46"/>
  <c r="CM33" i="47"/>
  <c r="CM33" i="48" s="1"/>
  <c r="CM33" i="45"/>
  <c r="BE42" i="45"/>
  <c r="BE42" i="44"/>
  <c r="BE42" i="46"/>
  <c r="BG24" i="45"/>
  <c r="BG24" i="38"/>
  <c r="BG24" i="46"/>
  <c r="BG24" i="44"/>
  <c r="BM42" i="47"/>
  <c r="BM42" i="48" s="1"/>
  <c r="BM42" i="46"/>
  <c r="BM42" i="38"/>
  <c r="BM42" i="44"/>
  <c r="CG21" i="38"/>
  <c r="CG21" i="45"/>
  <c r="CG21" i="47"/>
  <c r="CG21" i="48" s="1"/>
  <c r="CG21" i="44"/>
  <c r="BM36" i="44"/>
  <c r="BM36" i="46"/>
  <c r="BM36" i="38"/>
  <c r="BM36" i="45"/>
  <c r="BI34" i="38"/>
  <c r="BI34" i="46"/>
  <c r="BI34" i="47"/>
  <c r="BI34" i="48" s="1"/>
  <c r="BI34" i="44"/>
  <c r="AW32" i="38"/>
  <c r="AW32" i="46"/>
  <c r="AW32" i="47"/>
  <c r="AW32" i="48" s="1"/>
  <c r="AW32" i="44"/>
  <c r="BE10" i="42"/>
  <c r="BE10" i="43" s="1"/>
  <c r="AX23" i="47"/>
  <c r="AX23" i="48" s="1"/>
  <c r="AX23" i="38"/>
  <c r="AX23" i="46"/>
  <c r="AX23" i="44"/>
  <c r="T30" i="46"/>
  <c r="T30" i="38"/>
  <c r="T30" i="45"/>
  <c r="T30" i="44"/>
  <c r="DB22" i="47"/>
  <c r="DB22" i="48" s="1"/>
  <c r="DB22" i="44"/>
  <c r="DB22" i="46"/>
  <c r="CL34" i="38"/>
  <c r="CL34" i="44"/>
  <c r="CL34" i="47"/>
  <c r="CL34" i="48" s="1"/>
  <c r="CL34" i="45"/>
  <c r="BL32" i="47"/>
  <c r="BL32" i="48" s="1"/>
  <c r="BL32" i="45"/>
  <c r="BL32" i="44"/>
  <c r="CV39" i="45"/>
  <c r="CV39" i="38"/>
  <c r="CV39" i="46"/>
  <c r="CV39" i="47"/>
  <c r="CV39" i="48" s="1"/>
  <c r="AY28" i="47"/>
  <c r="AY28" i="48" s="1"/>
  <c r="AY28" i="38"/>
  <c r="AY28" i="46"/>
  <c r="AG24" i="46"/>
  <c r="AG24" i="47"/>
  <c r="AG24" i="48" s="1"/>
  <c r="AG24" i="38"/>
  <c r="AG24" i="45"/>
  <c r="CB40" i="45"/>
  <c r="CB40" i="38"/>
  <c r="CB40" i="46"/>
  <c r="CB40" i="44"/>
  <c r="R22" i="45"/>
  <c r="R22" i="47"/>
  <c r="R22" i="48" s="1"/>
  <c r="R22" i="44"/>
  <c r="BO31" i="38"/>
  <c r="BO31" i="46"/>
  <c r="BO31" i="47"/>
  <c r="BO31" i="48" s="1"/>
  <c r="BO31" i="45"/>
  <c r="CT33" i="47"/>
  <c r="CT33" i="48" s="1"/>
  <c r="CT33" i="44"/>
  <c r="CT33" i="45"/>
  <c r="BF30" i="45"/>
  <c r="BF30" i="44"/>
  <c r="BF30" i="38"/>
  <c r="BF30" i="46"/>
  <c r="CQ24" i="38"/>
  <c r="AD22" i="38"/>
  <c r="AD22" i="46"/>
  <c r="AD22" i="47"/>
  <c r="AD22" i="48" s="1"/>
  <c r="AD22" i="45"/>
  <c r="CW21" i="47"/>
  <c r="CW21" i="48" s="1"/>
  <c r="CW21" i="45"/>
  <c r="CW21" i="44"/>
  <c r="CE32" i="45"/>
  <c r="CE32" i="47"/>
  <c r="CE32" i="48" s="1"/>
  <c r="CE32" i="44"/>
  <c r="CE32" i="38"/>
  <c r="AV8" i="47"/>
  <c r="AV8" i="48" s="1"/>
  <c r="AV8" i="45"/>
  <c r="AV8" i="38"/>
  <c r="AV8" i="44"/>
  <c r="CW27" i="38"/>
  <c r="CW27" i="46"/>
  <c r="CW27" i="47"/>
  <c r="CW27" i="48" s="1"/>
  <c r="CW27" i="44"/>
  <c r="AU39" i="44"/>
  <c r="AU39" i="45"/>
  <c r="AU39" i="38"/>
  <c r="AU39" i="46"/>
  <c r="BO28" i="47"/>
  <c r="BO28" i="48" s="1"/>
  <c r="BO28" i="38"/>
  <c r="BO28" i="46"/>
  <c r="AT23" i="38"/>
  <c r="AT23" i="46"/>
  <c r="AT23" i="47"/>
  <c r="AT23" i="48" s="1"/>
  <c r="AT23" i="44"/>
  <c r="Z27" i="47"/>
  <c r="Z27" i="48" s="1"/>
  <c r="Z27" i="45"/>
  <c r="Z27" i="38"/>
  <c r="Z27" i="44"/>
  <c r="J26" i="47"/>
  <c r="J26" i="48" s="1"/>
  <c r="J26" i="38"/>
  <c r="J26" i="44"/>
  <c r="J26" i="46"/>
  <c r="CF37" i="45"/>
  <c r="CF37" i="46"/>
  <c r="AU28" i="38"/>
  <c r="AU28" i="46"/>
  <c r="AU28" i="47"/>
  <c r="AU28" i="48" s="1"/>
  <c r="P40" i="47"/>
  <c r="P40" i="48" s="1"/>
  <c r="P40" i="45"/>
  <c r="F7" i="45"/>
  <c r="F7" i="46"/>
  <c r="F7" i="47"/>
  <c r="F7" i="48" s="1"/>
  <c r="F7" i="44"/>
  <c r="F7" i="38"/>
  <c r="Z6" i="45"/>
  <c r="Z6" i="47"/>
  <c r="Z6" i="48" s="1"/>
  <c r="Z6" i="44"/>
  <c r="AW6" i="45"/>
  <c r="AW6" i="47"/>
  <c r="AW6" i="48" s="1"/>
  <c r="AG12" i="45"/>
  <c r="AG12" i="44"/>
  <c r="AG12" i="38"/>
  <c r="AG12" i="46"/>
  <c r="AG12" i="47"/>
  <c r="AG12" i="48" s="1"/>
  <c r="AW7" i="47"/>
  <c r="AW7" i="48" s="1"/>
  <c r="AW7" i="38"/>
  <c r="BE8" i="43"/>
  <c r="AX28" i="44"/>
  <c r="AX28" i="38"/>
  <c r="AN12" i="38"/>
  <c r="AN12" i="47"/>
  <c r="AN12" i="48" s="1"/>
  <c r="AA22" i="33"/>
  <c r="AA22" i="23"/>
  <c r="AA22" i="35"/>
  <c r="BK40" i="50"/>
  <c r="BK40" i="23"/>
  <c r="BK40" i="34"/>
  <c r="DC31" i="50"/>
  <c r="DC31" i="34"/>
  <c r="CI34" i="33"/>
  <c r="CI34" i="35"/>
  <c r="CI34" i="34"/>
  <c r="AM27" i="34"/>
  <c r="AM27" i="23"/>
  <c r="AL39" i="35"/>
  <c r="AL39" i="34"/>
  <c r="AL39" i="50"/>
  <c r="C31" i="35"/>
  <c r="C31" i="50"/>
  <c r="C31" i="34"/>
  <c r="BT27" i="34"/>
  <c r="BT27" i="23"/>
  <c r="AU24" i="34"/>
  <c r="AU24" i="50"/>
  <c r="AU24" i="33"/>
  <c r="CB28" i="33"/>
  <c r="CB28" i="34"/>
  <c r="CB28" i="50"/>
  <c r="AN28" i="23"/>
  <c r="AN28" i="35"/>
  <c r="DC26" i="34"/>
  <c r="DC26" i="23"/>
  <c r="DC26" i="50"/>
  <c r="DC26" i="33"/>
  <c r="AC26" i="34"/>
  <c r="AC26" i="50"/>
  <c r="BK41" i="33"/>
  <c r="BK41" i="34"/>
  <c r="AZ26" i="33"/>
  <c r="AZ26" i="23"/>
  <c r="AZ26" i="35"/>
  <c r="AZ26" i="34"/>
  <c r="AN37" i="23"/>
  <c r="AN37" i="50"/>
  <c r="AN37" i="35"/>
  <c r="AK9" i="34"/>
  <c r="AK9" i="23"/>
  <c r="CM41" i="33"/>
  <c r="CM41" i="23"/>
  <c r="AZ30" i="33"/>
  <c r="AZ30" i="23"/>
  <c r="AZ30" i="35"/>
  <c r="AZ30" i="50"/>
  <c r="W39" i="35"/>
  <c r="W39" i="34"/>
  <c r="W39" i="50"/>
  <c r="W39" i="33"/>
  <c r="H22" i="35"/>
  <c r="H22" i="33"/>
  <c r="CF32" i="34"/>
  <c r="CF32" i="23"/>
  <c r="CF32" i="50"/>
  <c r="AA34" i="23"/>
  <c r="AA34" i="35"/>
  <c r="AA34" i="50"/>
  <c r="AE32" i="35"/>
  <c r="AE32" i="34"/>
  <c r="AE32" i="23"/>
  <c r="AE32" i="33"/>
  <c r="CQ32" i="35"/>
  <c r="CQ32" i="23"/>
  <c r="CQ32" i="33"/>
  <c r="CQ32" i="50"/>
  <c r="AZ33" i="35"/>
  <c r="AZ33" i="23"/>
  <c r="D32" i="23"/>
  <c r="D32" i="50"/>
  <c r="D32" i="35"/>
  <c r="BK32" i="35"/>
  <c r="BK32" i="23"/>
  <c r="BK32" i="50"/>
  <c r="BK32" i="34"/>
  <c r="F8" i="50"/>
  <c r="F8" i="33"/>
  <c r="F8" i="23"/>
  <c r="W30" i="23"/>
  <c r="W30" i="33"/>
  <c r="CY32" i="33"/>
  <c r="CY32" i="34"/>
  <c r="CY32" i="35"/>
  <c r="CY32" i="50"/>
  <c r="BD33" i="33"/>
  <c r="BD33" i="23"/>
  <c r="P34" i="23"/>
  <c r="P34" i="34"/>
  <c r="BC37" i="35"/>
  <c r="BC37" i="23"/>
  <c r="O38" i="34"/>
  <c r="O38" i="35"/>
  <c r="D28" i="35"/>
  <c r="D28" i="33"/>
  <c r="D28" i="50"/>
  <c r="D28" i="23"/>
  <c r="CV30" i="33"/>
  <c r="CV30" i="50"/>
  <c r="CV30" i="35"/>
  <c r="BO11" i="50"/>
  <c r="BO11" i="35"/>
  <c r="B23" i="34"/>
  <c r="B23" i="35"/>
  <c r="BG24" i="50"/>
  <c r="BG24" i="34"/>
  <c r="CB23" i="35"/>
  <c r="CB23" i="50"/>
  <c r="CB23" i="23"/>
  <c r="CF29" i="23"/>
  <c r="CF29" i="35"/>
  <c r="CF29" i="50"/>
  <c r="CF29" i="33"/>
  <c r="BY22" i="33"/>
  <c r="BY22" i="34"/>
  <c r="BP30" i="50"/>
  <c r="BP30" i="34"/>
  <c r="AM41" i="34"/>
  <c r="AM41" i="23"/>
  <c r="AV7" i="34"/>
  <c r="AV7" i="33"/>
  <c r="CP28" i="23"/>
  <c r="BC29" i="23"/>
  <c r="CI29" i="35"/>
  <c r="AQ29" i="35"/>
  <c r="D31" i="50"/>
  <c r="AJ31" i="33"/>
  <c r="DD37" i="23"/>
  <c r="CS29" i="35"/>
  <c r="CS29" i="50"/>
  <c r="AI23" i="35"/>
  <c r="AI23" i="50"/>
  <c r="AF25" i="35"/>
  <c r="BW29" i="50"/>
  <c r="O24" i="33"/>
  <c r="CV29" i="35"/>
  <c r="CV29" i="50"/>
  <c r="CZ29" i="33"/>
  <c r="C34" i="35"/>
  <c r="CW22" i="50"/>
  <c r="BG24" i="33"/>
  <c r="AE27" i="35"/>
  <c r="BD33" i="35"/>
  <c r="BK40" i="35"/>
  <c r="G24" i="35"/>
  <c r="AC26" i="33"/>
  <c r="AE32" i="50"/>
  <c r="CF32" i="33"/>
  <c r="AN28" i="50"/>
  <c r="AL34" i="23"/>
  <c r="AL34" i="34"/>
  <c r="AL34" i="50"/>
  <c r="AL34" i="35"/>
  <c r="CY23" i="35"/>
  <c r="CK27" i="33"/>
  <c r="CI29" i="50"/>
  <c r="D31" i="35"/>
  <c r="AD40" i="34"/>
  <c r="AK11" i="33"/>
  <c r="E23" i="35"/>
  <c r="BF25" i="35"/>
  <c r="CP28" i="34"/>
  <c r="CP28" i="50"/>
  <c r="K36" i="23"/>
  <c r="CY23" i="33"/>
  <c r="BC29" i="34"/>
  <c r="CI29" i="23"/>
  <c r="D31" i="33"/>
  <c r="T31" i="23"/>
  <c r="AJ31" i="23"/>
  <c r="L10" i="35"/>
  <c r="AR27" i="33"/>
  <c r="DD37" i="34"/>
  <c r="CX40" i="35"/>
  <c r="BS42" i="34"/>
  <c r="AK11" i="23"/>
  <c r="AO11" i="33"/>
  <c r="E23" i="50"/>
  <c r="CS29" i="23"/>
  <c r="AX39" i="23"/>
  <c r="BO39" i="33"/>
  <c r="BR40" i="33"/>
  <c r="K12" i="35"/>
  <c r="K12" i="50"/>
  <c r="BG36" i="34"/>
  <c r="AI23" i="23"/>
  <c r="CE23" i="34"/>
  <c r="CJ25" i="23"/>
  <c r="O24" i="35"/>
  <c r="O24" i="50"/>
  <c r="AC27" i="35"/>
  <c r="CV29" i="34"/>
  <c r="CZ29" i="34"/>
  <c r="CZ29" i="50"/>
  <c r="C34" i="23"/>
  <c r="BU37" i="35"/>
  <c r="CO22" i="23"/>
  <c r="CW22" i="34"/>
  <c r="BC30" i="34"/>
  <c r="CM25" i="50"/>
  <c r="AE27" i="50"/>
  <c r="AX29" i="23"/>
  <c r="CB28" i="35"/>
  <c r="CD29" i="34"/>
  <c r="BD33" i="34"/>
  <c r="BK40" i="33"/>
  <c r="AZ26" i="50"/>
  <c r="F8" i="34"/>
  <c r="D28" i="34"/>
  <c r="CM41" i="34"/>
  <c r="DD23" i="35"/>
  <c r="S35" i="34"/>
  <c r="CV25" i="35"/>
  <c r="BC29" i="35"/>
  <c r="AJ31" i="35"/>
  <c r="L10" i="34"/>
  <c r="DD37" i="33"/>
  <c r="AK11" i="35"/>
  <c r="AO11" i="34"/>
  <c r="AX39" i="35"/>
  <c r="BG36" i="50"/>
  <c r="CE23" i="23"/>
  <c r="CJ25" i="33"/>
  <c r="AB35" i="34"/>
  <c r="CW22" i="33"/>
  <c r="BG24" i="35"/>
  <c r="BC30" i="23"/>
  <c r="AE27" i="33"/>
  <c r="CB28" i="23"/>
  <c r="BD33" i="50"/>
  <c r="CB23" i="34"/>
  <c r="CF29" i="34"/>
  <c r="CQ32" i="34"/>
  <c r="W41" i="34"/>
  <c r="AA34" i="33"/>
  <c r="AE30" i="35"/>
  <c r="BC41" i="33"/>
  <c r="AA22" i="34"/>
  <c r="BP24" i="35"/>
  <c r="BP24" i="50"/>
  <c r="CM34" i="23"/>
  <c r="AZ24" i="35"/>
  <c r="AZ24" i="50"/>
  <c r="C26" i="35"/>
  <c r="C26" i="50"/>
  <c r="BL29" i="23"/>
  <c r="AA31" i="23"/>
  <c r="CU31" i="35"/>
  <c r="CU31" i="50"/>
  <c r="AN27" i="23"/>
  <c r="CA34" i="23"/>
  <c r="BW39" i="50"/>
  <c r="AP7" i="34"/>
  <c r="AE22" i="23"/>
  <c r="AH38" i="23"/>
  <c r="BW22" i="33"/>
  <c r="AN30" i="23"/>
  <c r="G31" i="34"/>
  <c r="BG11" i="35"/>
  <c r="BG11" i="50"/>
  <c r="X30" i="23"/>
  <c r="CM22" i="33"/>
  <c r="AT8" i="23"/>
  <c r="CQ37" i="23"/>
  <c r="CQ37" i="50"/>
  <c r="AE22" i="33"/>
  <c r="BA7" i="35"/>
  <c r="AH38" i="35"/>
  <c r="BW22" i="34"/>
  <c r="BW22" i="50"/>
  <c r="G31" i="23"/>
  <c r="BG11" i="23"/>
  <c r="BG34" i="35"/>
  <c r="CZ39" i="34"/>
  <c r="BP23" i="33"/>
  <c r="CR29" i="34"/>
  <c r="BG41" i="35"/>
  <c r="DB24" i="50"/>
  <c r="AU7" i="35"/>
  <c r="AV30" i="34"/>
  <c r="CE28" i="33"/>
  <c r="CE28" i="50"/>
  <c r="AK12" i="50"/>
  <c r="BS31" i="23"/>
  <c r="CI22" i="23"/>
  <c r="BK27" i="34"/>
  <c r="BK27" i="50"/>
  <c r="BX30" i="34"/>
  <c r="BH36" i="23"/>
  <c r="AN34" i="23"/>
  <c r="G9" i="34"/>
  <c r="BS31" i="33"/>
  <c r="CF28" i="33"/>
  <c r="P37" i="50"/>
  <c r="V23" i="34"/>
  <c r="V23" i="50"/>
  <c r="BO26" i="50"/>
  <c r="AF32" i="50"/>
  <c r="CM39" i="35"/>
  <c r="AO7" i="23"/>
  <c r="CF39" i="34"/>
  <c r="AK25" i="23"/>
  <c r="AB27" i="35"/>
  <c r="AU25" i="23"/>
  <c r="AU25" i="50"/>
  <c r="U30" i="34"/>
  <c r="AI25" i="33"/>
  <c r="P24" i="23"/>
  <c r="P24" i="50"/>
  <c r="AA30" i="33"/>
  <c r="CI37" i="34"/>
  <c r="L34" i="35"/>
  <c r="AU7" i="33"/>
  <c r="CE40" i="34"/>
  <c r="CE28" i="35"/>
  <c r="I22" i="23"/>
  <c r="BS31" i="35"/>
  <c r="BK27" i="35"/>
  <c r="BX30" i="23"/>
  <c r="BH36" i="33"/>
  <c r="CF23" i="35"/>
  <c r="AN34" i="33"/>
  <c r="AN34" i="50"/>
  <c r="AO8" i="32"/>
  <c r="AO8" i="33" s="1"/>
  <c r="CE41" i="34"/>
  <c r="AN11" i="33"/>
  <c r="BL32" i="33"/>
  <c r="BN22" i="23"/>
  <c r="CY35" i="34"/>
  <c r="Z40" i="23"/>
  <c r="AR23" i="33"/>
  <c r="D29" i="35"/>
  <c r="AC30" i="23"/>
  <c r="AI25" i="34"/>
  <c r="AA30" i="35"/>
  <c r="AU7" i="23"/>
  <c r="CZ22" i="34"/>
  <c r="CL22" i="23"/>
  <c r="BH36" i="35"/>
  <c r="E8" i="34"/>
  <c r="DC31" i="23"/>
  <c r="AB11" i="32"/>
  <c r="AB11" i="33" s="1"/>
  <c r="BT38" i="50"/>
  <c r="DC31" i="33"/>
  <c r="DC31" i="35"/>
  <c r="CI41" i="33"/>
  <c r="AI22" i="33"/>
  <c r="AI22" i="23"/>
  <c r="CZ27" i="33"/>
  <c r="CZ27" i="34"/>
  <c r="AE11" i="33"/>
  <c r="AE11" i="23"/>
  <c r="CA30" i="34"/>
  <c r="CA30" i="35"/>
  <c r="CA30" i="33"/>
  <c r="CA30" i="50"/>
  <c r="BL23" i="34"/>
  <c r="BL23" i="33"/>
  <c r="AJ30" i="34"/>
  <c r="AJ30" i="50"/>
  <c r="AJ30" i="35"/>
  <c r="C37" i="33"/>
  <c r="C37" i="23"/>
  <c r="C37" i="50"/>
  <c r="C25" i="34"/>
  <c r="C25" i="50"/>
  <c r="C25" i="33"/>
  <c r="AM39" i="50"/>
  <c r="AM39" i="34"/>
  <c r="AM39" i="35"/>
  <c r="AM39" i="23"/>
  <c r="BT23" i="50"/>
  <c r="BT23" i="33"/>
  <c r="BT23" i="34"/>
  <c r="BN25" i="35"/>
  <c r="BN25" i="23"/>
  <c r="BT24" i="34"/>
  <c r="BT24" i="33"/>
  <c r="BT24" i="50"/>
  <c r="BT24" i="35"/>
  <c r="D24" i="35"/>
  <c r="D24" i="23"/>
  <c r="D24" i="50"/>
  <c r="W36" i="50"/>
  <c r="W36" i="34"/>
  <c r="AC8" i="50"/>
  <c r="AC8" i="33"/>
  <c r="AC8" i="35"/>
  <c r="AC8" i="23"/>
  <c r="AC8" i="34"/>
  <c r="AF37" i="35"/>
  <c r="AF37" i="34"/>
  <c r="CE35" i="35"/>
  <c r="CE35" i="23"/>
  <c r="CE35" i="34"/>
  <c r="AD22" i="35"/>
  <c r="AD22" i="33"/>
  <c r="AD22" i="34"/>
  <c r="AD22" i="50"/>
  <c r="BY30" i="34"/>
  <c r="BY30" i="35"/>
  <c r="BY30" i="50"/>
  <c r="BY30" i="33"/>
  <c r="BY30" i="23"/>
  <c r="CU26" i="35"/>
  <c r="CU26" i="23"/>
  <c r="CU26" i="50"/>
  <c r="CU26" i="34"/>
  <c r="CU26" i="33"/>
  <c r="AE35" i="33"/>
  <c r="AE35" i="23"/>
  <c r="BK30" i="50"/>
  <c r="BK30" i="34"/>
  <c r="BK30" i="33"/>
  <c r="BK30" i="35"/>
  <c r="BK30" i="23"/>
  <c r="CQ31" i="23"/>
  <c r="CQ31" i="50"/>
  <c r="CQ31" i="34"/>
  <c r="CQ31" i="35"/>
  <c r="CQ31" i="33"/>
  <c r="AE37" i="33"/>
  <c r="AE37" i="35"/>
  <c r="AE37" i="50"/>
  <c r="CY27" i="34"/>
  <c r="CY27" i="50"/>
  <c r="CY27" i="35"/>
  <c r="CY27" i="33"/>
  <c r="CY27" i="23"/>
  <c r="W38" i="23"/>
  <c r="W38" i="34"/>
  <c r="W38" i="33"/>
  <c r="W38" i="35"/>
  <c r="CY36" i="33"/>
  <c r="BP35" i="35"/>
  <c r="AZ31" i="35"/>
  <c r="AZ37" i="34"/>
  <c r="S39" i="23"/>
  <c r="BD35" i="23"/>
  <c r="BN25" i="34"/>
  <c r="BD31" i="23"/>
  <c r="AA23" i="35"/>
  <c r="BK29" i="23"/>
  <c r="BK24" i="35"/>
  <c r="D24" i="34"/>
  <c r="CE35" i="50"/>
  <c r="AF8" i="50"/>
  <c r="AF8" i="34"/>
  <c r="AG11" i="34"/>
  <c r="AG11" i="35"/>
  <c r="CN26" i="50"/>
  <c r="CN26" i="35"/>
  <c r="BH22" i="34"/>
  <c r="BH22" i="50"/>
  <c r="BH22" i="35"/>
  <c r="AK27" i="33"/>
  <c r="AK27" i="50"/>
  <c r="AR11" i="35"/>
  <c r="AR11" i="33"/>
  <c r="BO24" i="33"/>
  <c r="BO24" i="50"/>
  <c r="BO24" i="35"/>
  <c r="BO34" i="33"/>
  <c r="BO34" i="23"/>
  <c r="H29" i="50"/>
  <c r="H29" i="35"/>
  <c r="BQ38" i="35"/>
  <c r="BQ38" i="50"/>
  <c r="P27" i="35"/>
  <c r="P27" i="23"/>
  <c r="P27" i="50"/>
  <c r="CD29" i="50"/>
  <c r="CD29" i="35"/>
  <c r="CD29" i="33"/>
  <c r="BU22" i="35"/>
  <c r="BU22" i="50"/>
  <c r="Y28" i="50"/>
  <c r="Y28" i="33"/>
  <c r="Y28" i="23"/>
  <c r="CA37" i="33"/>
  <c r="CA37" i="23"/>
  <c r="CA37" i="35"/>
  <c r="CA37" i="50"/>
  <c r="CA37" i="34"/>
  <c r="BJ24" i="33"/>
  <c r="BJ24" i="34"/>
  <c r="AX29" i="50"/>
  <c r="AX29" i="34"/>
  <c r="AX29" i="35"/>
  <c r="BS25" i="33"/>
  <c r="BS25" i="35"/>
  <c r="BS25" i="50"/>
  <c r="BS25" i="34"/>
  <c r="BQ25" i="23"/>
  <c r="BQ25" i="50"/>
  <c r="BQ25" i="34"/>
  <c r="CL23" i="33"/>
  <c r="CL23" i="50"/>
  <c r="CL23" i="35"/>
  <c r="BD26" i="34"/>
  <c r="BD26" i="33"/>
  <c r="AF38" i="33"/>
  <c r="AF38" i="35"/>
  <c r="T38" i="50"/>
  <c r="T38" i="34"/>
  <c r="T38" i="33"/>
  <c r="T38" i="35"/>
  <c r="BG35" i="50"/>
  <c r="BG35" i="34"/>
  <c r="BG35" i="33"/>
  <c r="BG35" i="23"/>
  <c r="BG35" i="35"/>
  <c r="DD39" i="35"/>
  <c r="DD39" i="34"/>
  <c r="DD39" i="50"/>
  <c r="DD39" i="23"/>
  <c r="BA22" i="35"/>
  <c r="BA22" i="23"/>
  <c r="CI30" i="33"/>
  <c r="CI30" i="23"/>
  <c r="CZ33" i="35"/>
  <c r="CZ33" i="34"/>
  <c r="BX34" i="50"/>
  <c r="BX34" i="34"/>
  <c r="BP32" i="33"/>
  <c r="BP32" i="34"/>
  <c r="BP32" i="50"/>
  <c r="CJ33" i="35"/>
  <c r="CJ33" i="33"/>
  <c r="G35" i="33"/>
  <c r="G35" i="23"/>
  <c r="AI32" i="23"/>
  <c r="AI32" i="34"/>
  <c r="BP27" i="50"/>
  <c r="BP27" i="35"/>
  <c r="BH32" i="35"/>
  <c r="BH32" i="50"/>
  <c r="BH32" i="33"/>
  <c r="X33" i="33"/>
  <c r="X33" i="50"/>
  <c r="X33" i="23"/>
  <c r="CZ34" i="34"/>
  <c r="CZ34" i="23"/>
  <c r="BG38" i="34"/>
  <c r="BG38" i="50"/>
  <c r="BG38" i="35"/>
  <c r="CW27" i="23"/>
  <c r="CW27" i="34"/>
  <c r="BL30" i="33"/>
  <c r="BL30" i="23"/>
  <c r="M31" i="33"/>
  <c r="M31" i="34"/>
  <c r="AC31" i="50"/>
  <c r="AC31" i="33"/>
  <c r="AC31" i="35"/>
  <c r="BX38" i="33"/>
  <c r="BX38" i="23"/>
  <c r="BE38" i="35"/>
  <c r="BE38" i="34"/>
  <c r="S22" i="50"/>
  <c r="S22" i="35"/>
  <c r="S22" i="33"/>
  <c r="BM38" i="33"/>
  <c r="BM38" i="35"/>
  <c r="AQ24" i="23"/>
  <c r="AQ24" i="35"/>
  <c r="AQ24" i="34"/>
  <c r="BK39" i="50"/>
  <c r="BK39" i="35"/>
  <c r="AD23" i="35"/>
  <c r="AD23" i="33"/>
  <c r="BO40" i="50"/>
  <c r="BO40" i="35"/>
  <c r="BB24" i="34"/>
  <c r="BB24" i="50"/>
  <c r="BB24" i="35"/>
  <c r="BX22" i="50"/>
  <c r="BX22" i="34"/>
  <c r="BX22" i="33"/>
  <c r="AR29" i="50"/>
  <c r="AR29" i="33"/>
  <c r="AR29" i="35"/>
  <c r="BL38" i="33"/>
  <c r="BL38" i="35"/>
  <c r="BL38" i="50"/>
  <c r="BL38" i="34"/>
  <c r="BL38" i="23"/>
  <c r="Z12" i="35"/>
  <c r="Z12" i="50"/>
  <c r="Z12" i="23"/>
  <c r="Z12" i="33"/>
  <c r="BT39" i="33"/>
  <c r="BT39" i="23"/>
  <c r="BT39" i="35"/>
  <c r="BD28" i="33"/>
  <c r="BD28" i="34"/>
  <c r="AJ23" i="35"/>
  <c r="AJ23" i="33"/>
  <c r="AJ23" i="50"/>
  <c r="AJ23" i="23"/>
  <c r="I26" i="50"/>
  <c r="I26" i="35"/>
  <c r="I26" i="33"/>
  <c r="BY22" i="35"/>
  <c r="BY22" i="50"/>
  <c r="BY22" i="23"/>
  <c r="L32" i="35"/>
  <c r="L32" i="50"/>
  <c r="L32" i="34"/>
  <c r="L32" i="33"/>
  <c r="L32" i="23"/>
  <c r="BJ30" i="35"/>
  <c r="BJ30" i="23"/>
  <c r="BJ30" i="33"/>
  <c r="BJ30" i="34"/>
  <c r="BP30" i="33"/>
  <c r="BP30" i="35"/>
  <c r="BP30" i="23"/>
  <c r="BU37" i="23"/>
  <c r="BU37" i="34"/>
  <c r="H23" i="33"/>
  <c r="H23" i="23"/>
  <c r="G40" i="31"/>
  <c r="F40" i="32" s="1"/>
  <c r="AN33" i="23"/>
  <c r="AN33" i="50"/>
  <c r="AN33" i="35"/>
  <c r="AN33" i="33"/>
  <c r="G29" i="50"/>
  <c r="G29" i="35"/>
  <c r="G29" i="33"/>
  <c r="DC40" i="50"/>
  <c r="DC40" i="35"/>
  <c r="DC40" i="33"/>
  <c r="DC40" i="34"/>
  <c r="CN27" i="50"/>
  <c r="CN27" i="34"/>
  <c r="CN27" i="23"/>
  <c r="CN27" i="33"/>
  <c r="AC27" i="23"/>
  <c r="AC27" i="34"/>
  <c r="CY24" i="34"/>
  <c r="CY24" i="23"/>
  <c r="AN31" i="50"/>
  <c r="AN31" i="33"/>
  <c r="CR30" i="35"/>
  <c r="CR30" i="23"/>
  <c r="CR30" i="50"/>
  <c r="CR30" i="33"/>
  <c r="CN34" i="50"/>
  <c r="CN34" i="23"/>
  <c r="CN34" i="33"/>
  <c r="Z41" i="34"/>
  <c r="Z41" i="50"/>
  <c r="Z41" i="35"/>
  <c r="K35" i="50"/>
  <c r="K35" i="33"/>
  <c r="K35" i="35"/>
  <c r="CU35" i="34"/>
  <c r="CU35" i="33"/>
  <c r="CU35" i="50"/>
  <c r="CU35" i="23"/>
  <c r="CU35" i="35"/>
  <c r="AY38" i="50"/>
  <c r="AY38" i="35"/>
  <c r="AY38" i="33"/>
  <c r="W29" i="35"/>
  <c r="W29" i="33"/>
  <c r="W29" i="50"/>
  <c r="W29" i="23"/>
  <c r="W29" i="34"/>
  <c r="CA34" i="33"/>
  <c r="CA34" i="35"/>
  <c r="CA34" i="50"/>
  <c r="CR28" i="23"/>
  <c r="CR28" i="50"/>
  <c r="CR28" i="34"/>
  <c r="CR28" i="33"/>
  <c r="CR28" i="35"/>
  <c r="DC28" i="50"/>
  <c r="DC28" i="33"/>
  <c r="CR27" i="35"/>
  <c r="CR27" i="50"/>
  <c r="CR27" i="23"/>
  <c r="DC39" i="35"/>
  <c r="DC39" i="50"/>
  <c r="DC39" i="33"/>
  <c r="BK12" i="50"/>
  <c r="BK12" i="23"/>
  <c r="BK12" i="34"/>
  <c r="AN24" i="23"/>
  <c r="AN24" i="50"/>
  <c r="AN24" i="35"/>
  <c r="BO37" i="50"/>
  <c r="BO37" i="34"/>
  <c r="BO37" i="23"/>
  <c r="BO37" i="35"/>
  <c r="T28" i="34"/>
  <c r="T28" i="33"/>
  <c r="T28" i="23"/>
  <c r="T28" i="35"/>
  <c r="C38" i="50"/>
  <c r="C38" i="35"/>
  <c r="C38" i="33"/>
  <c r="CB33" i="34"/>
  <c r="CB33" i="50"/>
  <c r="CB33" i="35"/>
  <c r="CA38" i="23"/>
  <c r="CA38" i="33"/>
  <c r="CA38" i="34"/>
  <c r="AA38" i="50"/>
  <c r="AA38" i="35"/>
  <c r="AA38" i="33"/>
  <c r="BW26" i="34"/>
  <c r="BW26" i="35"/>
  <c r="AZ36" i="23"/>
  <c r="AZ36" i="34"/>
  <c r="AZ29" i="33"/>
  <c r="AZ29" i="35"/>
  <c r="AZ29" i="50"/>
  <c r="AZ29" i="34"/>
  <c r="CQ41" i="23"/>
  <c r="CQ41" i="50"/>
  <c r="CQ41" i="34"/>
  <c r="CQ41" i="33"/>
  <c r="AI41" i="33"/>
  <c r="AI41" i="23"/>
  <c r="AM32" i="23"/>
  <c r="AM32" i="34"/>
  <c r="AM32" i="50"/>
  <c r="AM32" i="33"/>
  <c r="G33" i="50"/>
  <c r="G33" i="33"/>
  <c r="AM38" i="50"/>
  <c r="AM38" i="35"/>
  <c r="AM38" i="33"/>
  <c r="S31" i="35"/>
  <c r="S31" i="50"/>
  <c r="S31" i="34"/>
  <c r="K32" i="34"/>
  <c r="K32" i="50"/>
  <c r="K32" i="35"/>
  <c r="AR36" i="23"/>
  <c r="AR36" i="33"/>
  <c r="CQ42" i="33"/>
  <c r="CQ42" i="34"/>
  <c r="CQ42" i="50"/>
  <c r="CQ42" i="35"/>
  <c r="CE24" i="23"/>
  <c r="CE24" i="50"/>
  <c r="CE24" i="35"/>
  <c r="BL34" i="50"/>
  <c r="BL34" i="35"/>
  <c r="BL34" i="23"/>
  <c r="BG39" i="35"/>
  <c r="BG39" i="34"/>
  <c r="AE34" i="35"/>
  <c r="AE34" i="23"/>
  <c r="BL22" i="50"/>
  <c r="BL22" i="34"/>
  <c r="BL22" i="33"/>
  <c r="AZ32" i="33"/>
  <c r="AZ32" i="34"/>
  <c r="AZ32" i="23"/>
  <c r="AZ32" i="35"/>
  <c r="L30" i="23"/>
  <c r="L30" i="34"/>
  <c r="BP38" i="34"/>
  <c r="BP38" i="33"/>
  <c r="BP38" i="50"/>
  <c r="Y37" i="34"/>
  <c r="Y37" i="35"/>
  <c r="Y37" i="23"/>
  <c r="S24" i="50"/>
  <c r="S24" i="34"/>
  <c r="CR26" i="35"/>
  <c r="CR26" i="34"/>
  <c r="CR26" i="50"/>
  <c r="CR26" i="33"/>
  <c r="AV27" i="35"/>
  <c r="AV27" i="50"/>
  <c r="AV27" i="34"/>
  <c r="AV27" i="33"/>
  <c r="CJ24" i="50"/>
  <c r="CJ24" i="33"/>
  <c r="CJ24" i="34"/>
  <c r="CJ24" i="35"/>
  <c r="CJ24" i="23"/>
  <c r="AE38" i="34"/>
  <c r="AE38" i="23"/>
  <c r="AE38" i="33"/>
  <c r="AE38" i="35"/>
  <c r="CE26" i="50"/>
  <c r="CE26" i="34"/>
  <c r="CE26" i="33"/>
  <c r="CE26" i="35"/>
  <c r="CE26" i="23"/>
  <c r="CM38" i="35"/>
  <c r="CM38" i="50"/>
  <c r="CM38" i="34"/>
  <c r="CM29" i="50"/>
  <c r="CM29" i="23"/>
  <c r="AL7" i="35"/>
  <c r="AL7" i="23"/>
  <c r="AL7" i="50"/>
  <c r="AL7" i="33"/>
  <c r="CE31" i="34"/>
  <c r="CE31" i="35"/>
  <c r="CE31" i="50"/>
  <c r="CE31" i="33"/>
  <c r="BL37" i="50"/>
  <c r="BL37" i="23"/>
  <c r="BL37" i="33"/>
  <c r="AI34" i="50"/>
  <c r="AI34" i="35"/>
  <c r="AI34" i="33"/>
  <c r="AJ24" i="50"/>
  <c r="AJ24" i="34"/>
  <c r="AJ24" i="33"/>
  <c r="AJ24" i="23"/>
  <c r="AJ24" i="35"/>
  <c r="D36" i="34"/>
  <c r="D36" i="33"/>
  <c r="D36" i="35"/>
  <c r="D36" i="23"/>
  <c r="CE34" i="50"/>
  <c r="CE34" i="23"/>
  <c r="CE34" i="33"/>
  <c r="BS27" i="50"/>
  <c r="BS27" i="35"/>
  <c r="BS27" i="33"/>
  <c r="AV29" i="35"/>
  <c r="AV29" i="50"/>
  <c r="AV29" i="34"/>
  <c r="AA29" i="33"/>
  <c r="AI39" i="34"/>
  <c r="X31" i="33"/>
  <c r="AA36" i="34"/>
  <c r="K23" i="34"/>
  <c r="BH31" i="34"/>
  <c r="AV39" i="23"/>
  <c r="BS27" i="23"/>
  <c r="AI34" i="34"/>
  <c r="AE35" i="50"/>
  <c r="C37" i="35"/>
  <c r="AD22" i="23"/>
  <c r="AE37" i="23"/>
  <c r="AD34" i="50"/>
  <c r="AD34" i="33"/>
  <c r="AD34" i="23"/>
  <c r="CI24" i="50"/>
  <c r="CI24" i="23"/>
  <c r="CI24" i="33"/>
  <c r="U23" i="34"/>
  <c r="U23" i="35"/>
  <c r="S11" i="23"/>
  <c r="S11" i="35"/>
  <c r="BG28" i="23"/>
  <c r="CY36" i="23"/>
  <c r="D11" i="35"/>
  <c r="L27" i="35"/>
  <c r="O23" i="23"/>
  <c r="O23" i="50"/>
  <c r="CN25" i="34"/>
  <c r="S33" i="35"/>
  <c r="CE33" i="23"/>
  <c r="AZ35" i="34"/>
  <c r="AZ35" i="50"/>
  <c r="BP35" i="33"/>
  <c r="AQ29" i="33"/>
  <c r="AZ31" i="33"/>
  <c r="BP31" i="35"/>
  <c r="AJ37" i="34"/>
  <c r="AZ37" i="35"/>
  <c r="AZ37" i="50"/>
  <c r="CV37" i="33"/>
  <c r="S39" i="34"/>
  <c r="S39" i="50"/>
  <c r="I12" i="35"/>
  <c r="E7" i="35"/>
  <c r="E7" i="50"/>
  <c r="BH11" i="23"/>
  <c r="BH11" i="50"/>
  <c r="CS23" i="34"/>
  <c r="CS23" i="50"/>
  <c r="F25" i="34"/>
  <c r="AQ27" i="33"/>
  <c r="AA29" i="34"/>
  <c r="AA29" i="50"/>
  <c r="AF31" i="23"/>
  <c r="BL31" i="33"/>
  <c r="X35" i="35"/>
  <c r="X35" i="50"/>
  <c r="BD35" i="34"/>
  <c r="BT35" i="34"/>
  <c r="BK39" i="33"/>
  <c r="AI39" i="35"/>
  <c r="AL40" i="35"/>
  <c r="BS42" i="23"/>
  <c r="BR41" i="33"/>
  <c r="AF7" i="23"/>
  <c r="U7" i="33"/>
  <c r="AP8" i="33"/>
  <c r="T29" i="23"/>
  <c r="E23" i="33"/>
  <c r="BN25" i="33"/>
  <c r="BO27" i="35"/>
  <c r="CU27" i="50"/>
  <c r="X31" i="34"/>
  <c r="AN31" i="23"/>
  <c r="BD31" i="50"/>
  <c r="CO29" i="50"/>
  <c r="AF35" i="35"/>
  <c r="CR35" i="23"/>
  <c r="BO39" i="50"/>
  <c r="CX41" i="50"/>
  <c r="M8" i="35"/>
  <c r="W36" i="35"/>
  <c r="DC28" i="23"/>
  <c r="AB7" i="33"/>
  <c r="X12" i="35"/>
  <c r="AA36" i="23"/>
  <c r="BG36" i="23"/>
  <c r="K23" i="33"/>
  <c r="AN25" i="34"/>
  <c r="BK29" i="50"/>
  <c r="BW33" i="34"/>
  <c r="AB35" i="50"/>
  <c r="CN35" i="34"/>
  <c r="BW29" i="34"/>
  <c r="CM29" i="35"/>
  <c r="BH31" i="23"/>
  <c r="G33" i="35"/>
  <c r="AV39" i="35"/>
  <c r="C39" i="33"/>
  <c r="BK24" i="34"/>
  <c r="S11" i="33"/>
  <c r="AC27" i="50"/>
  <c r="BL23" i="23"/>
  <c r="G29" i="23"/>
  <c r="BO34" i="35"/>
  <c r="AR36" i="50"/>
  <c r="K35" i="34"/>
  <c r="AF37" i="33"/>
  <c r="D30" i="33"/>
  <c r="AA24" i="34"/>
  <c r="H23" i="34"/>
  <c r="BT23" i="23"/>
  <c r="AI32" i="50"/>
  <c r="CE34" i="34"/>
  <c r="X33" i="34"/>
  <c r="G35" i="50"/>
  <c r="CB33" i="33"/>
  <c r="S22" i="34"/>
  <c r="BH22" i="23"/>
  <c r="L30" i="35"/>
  <c r="AV29" i="33"/>
  <c r="AZ36" i="50"/>
  <c r="AI34" i="23"/>
  <c r="BL37" i="35"/>
  <c r="BA22" i="50"/>
  <c r="BW26" i="33"/>
  <c r="AQ24" i="33"/>
  <c r="P27" i="34"/>
  <c r="AM32" i="35"/>
  <c r="C37" i="34"/>
  <c r="BO37" i="33"/>
  <c r="BH32" i="34"/>
  <c r="AV27" i="23"/>
  <c r="AM39" i="33"/>
  <c r="AN24" i="34"/>
  <c r="W38" i="50"/>
  <c r="C38" i="23"/>
  <c r="BT39" i="50"/>
  <c r="DC39" i="23"/>
  <c r="D24" i="33"/>
  <c r="CE31" i="23"/>
  <c r="T28" i="50"/>
  <c r="AE37" i="34"/>
  <c r="BO40" i="33"/>
  <c r="BD34" i="34"/>
  <c r="BT24" i="23"/>
  <c r="BC10" i="50"/>
  <c r="BC10" i="34"/>
  <c r="AJ23" i="34"/>
  <c r="BG37" i="33"/>
  <c r="BG37" i="50"/>
  <c r="AR22" i="23"/>
  <c r="AR22" i="50"/>
  <c r="AR22" i="34"/>
  <c r="W9" i="34"/>
  <c r="W9" i="50"/>
  <c r="CT29" i="23"/>
  <c r="CT29" i="34"/>
  <c r="CT29" i="35"/>
  <c r="P28" i="35"/>
  <c r="P28" i="50"/>
  <c r="P28" i="33"/>
  <c r="G30" i="23"/>
  <c r="G30" i="34"/>
  <c r="G30" i="50"/>
  <c r="G30" i="33"/>
  <c r="S27" i="50"/>
  <c r="S27" i="23"/>
  <c r="AB29" i="33"/>
  <c r="AB29" i="34"/>
  <c r="BY25" i="35"/>
  <c r="BY25" i="34"/>
  <c r="BO22" i="34"/>
  <c r="BO22" i="50"/>
  <c r="BO22" i="35"/>
  <c r="B29" i="33"/>
  <c r="B29" i="35"/>
  <c r="B29" i="50"/>
  <c r="B29" i="34"/>
  <c r="B29" i="23"/>
  <c r="CV23" i="33"/>
  <c r="CV23" i="23"/>
  <c r="CV23" i="50"/>
  <c r="CV23" i="34"/>
  <c r="CV23" i="35"/>
  <c r="BX32" i="23"/>
  <c r="BX32" i="34"/>
  <c r="BX32" i="50"/>
  <c r="BX32" i="35"/>
  <c r="CR36" i="23"/>
  <c r="CR36" i="50"/>
  <c r="CR36" i="35"/>
  <c r="CR36" i="34"/>
  <c r="CJ36" i="34"/>
  <c r="CJ36" i="23"/>
  <c r="CY31" i="23"/>
  <c r="CY31" i="50"/>
  <c r="CY31" i="35"/>
  <c r="CY31" i="34"/>
  <c r="P30" i="23"/>
  <c r="P30" i="50"/>
  <c r="P30" i="35"/>
  <c r="P30" i="34"/>
  <c r="AA23" i="50"/>
  <c r="AA23" i="23"/>
  <c r="AZ35" i="33"/>
  <c r="BP31" i="23"/>
  <c r="AF31" i="34"/>
  <c r="AL40" i="34"/>
  <c r="AF7" i="50"/>
  <c r="AP8" i="50"/>
  <c r="S27" i="34"/>
  <c r="M8" i="50"/>
  <c r="BW33" i="33"/>
  <c r="CN35" i="50"/>
  <c r="BL23" i="35"/>
  <c r="CY36" i="34"/>
  <c r="L27" i="34"/>
  <c r="BP35" i="34"/>
  <c r="AQ29" i="23"/>
  <c r="AZ31" i="23"/>
  <c r="Y23" i="34"/>
  <c r="AF31" i="33"/>
  <c r="AI39" i="33"/>
  <c r="AL40" i="50"/>
  <c r="BS42" i="33"/>
  <c r="BR41" i="50"/>
  <c r="AF7" i="35"/>
  <c r="U7" i="34"/>
  <c r="AP8" i="23"/>
  <c r="T29" i="50"/>
  <c r="E23" i="34"/>
  <c r="U23" i="50"/>
  <c r="BN25" i="50"/>
  <c r="S27" i="33"/>
  <c r="BO27" i="34"/>
  <c r="CU27" i="35"/>
  <c r="X31" i="50"/>
  <c r="BD31" i="35"/>
  <c r="CO29" i="35"/>
  <c r="AF35" i="34"/>
  <c r="CR35" i="33"/>
  <c r="BO39" i="34"/>
  <c r="CX41" i="34"/>
  <c r="M8" i="23"/>
  <c r="W36" i="33"/>
  <c r="AB7" i="50"/>
  <c r="X12" i="50"/>
  <c r="AA36" i="33"/>
  <c r="BG36" i="35"/>
  <c r="K23" i="50"/>
  <c r="AA23" i="33"/>
  <c r="AN25" i="23"/>
  <c r="CZ25" i="34"/>
  <c r="BK29" i="35"/>
  <c r="BW33" i="50"/>
  <c r="AB35" i="35"/>
  <c r="CN35" i="35"/>
  <c r="BW29" i="33"/>
  <c r="CM29" i="34"/>
  <c r="BH31" i="50"/>
  <c r="G33" i="34"/>
  <c r="AV39" i="33"/>
  <c r="C39" i="35"/>
  <c r="BK24" i="33"/>
  <c r="AR22" i="33"/>
  <c r="S11" i="34"/>
  <c r="BL22" i="35"/>
  <c r="BL23" i="50"/>
  <c r="CI30" i="35"/>
  <c r="CR27" i="33"/>
  <c r="BO34" i="34"/>
  <c r="BU37" i="33"/>
  <c r="AF37" i="23"/>
  <c r="BJ24" i="35"/>
  <c r="AJ30" i="23"/>
  <c r="AA24" i="23"/>
  <c r="I26" i="34"/>
  <c r="H23" i="35"/>
  <c r="CJ36" i="35"/>
  <c r="CB33" i="23"/>
  <c r="S22" i="23"/>
  <c r="BH22" i="33"/>
  <c r="CY24" i="33"/>
  <c r="L30" i="33"/>
  <c r="BY25" i="50"/>
  <c r="BK12" i="35"/>
  <c r="AB29" i="23"/>
  <c r="AE35" i="34"/>
  <c r="BG38" i="23"/>
  <c r="AI41" i="34"/>
  <c r="BO22" i="23"/>
  <c r="BW26" i="50"/>
  <c r="AQ24" i="50"/>
  <c r="P27" i="33"/>
  <c r="CT29" i="50"/>
  <c r="AN33" i="34"/>
  <c r="CM38" i="23"/>
  <c r="Y37" i="33"/>
  <c r="CA38" i="35"/>
  <c r="T38" i="23"/>
  <c r="AA38" i="34"/>
  <c r="CA30" i="23"/>
  <c r="C38" i="34"/>
  <c r="Z12" i="34"/>
  <c r="Y28" i="35"/>
  <c r="CN34" i="34"/>
  <c r="AF26" i="50"/>
  <c r="CQ42" i="23"/>
  <c r="S31" i="23"/>
  <c r="P30" i="33"/>
  <c r="BX34" i="33"/>
  <c r="BX32" i="33"/>
  <c r="CV34" i="23"/>
  <c r="H29" i="33"/>
  <c r="CY31" i="33"/>
  <c r="AQ12" i="23"/>
  <c r="AQ12" i="33"/>
  <c r="AQ12" i="35"/>
  <c r="K22" i="50"/>
  <c r="K22" i="33"/>
  <c r="K22" i="34"/>
  <c r="AD11" i="50"/>
  <c r="AD11" i="34"/>
  <c r="AD11" i="23"/>
  <c r="AQ22" i="34"/>
  <c r="AQ22" i="50"/>
  <c r="AQ22" i="35"/>
  <c r="AV38" i="50"/>
  <c r="AV38" i="35"/>
  <c r="AV38" i="33"/>
  <c r="AI42" i="50"/>
  <c r="AI42" i="23"/>
  <c r="P29" i="50"/>
  <c r="P29" i="34"/>
  <c r="P29" i="33"/>
  <c r="BD27" i="23"/>
  <c r="BD27" i="50"/>
  <c r="BD27" i="35"/>
  <c r="X28" i="33"/>
  <c r="X28" i="35"/>
  <c r="X28" i="34"/>
  <c r="AN38" i="34"/>
  <c r="AN38" i="23"/>
  <c r="AN38" i="35"/>
  <c r="AF27" i="33"/>
  <c r="AF27" i="35"/>
  <c r="AF27" i="23"/>
  <c r="AB34" i="35"/>
  <c r="AB34" i="23"/>
  <c r="AJ32" i="35"/>
  <c r="AJ32" i="23"/>
  <c r="X30" i="35"/>
  <c r="X30" i="50"/>
  <c r="O34" i="23"/>
  <c r="O34" i="34"/>
  <c r="BX36" i="33"/>
  <c r="BX36" i="50"/>
  <c r="X22" i="35"/>
  <c r="X22" i="50"/>
  <c r="BD38" i="33"/>
  <c r="BD38" i="50"/>
  <c r="R22" i="50"/>
  <c r="R22" i="23"/>
  <c r="BF24" i="23"/>
  <c r="BF24" i="33"/>
  <c r="BF24" i="34"/>
  <c r="N26" i="31"/>
  <c r="N26" i="32" s="1"/>
  <c r="L26" i="32"/>
  <c r="L26" i="50" s="1"/>
  <c r="CI22" i="33"/>
  <c r="CI22" i="34"/>
  <c r="AK12" i="34"/>
  <c r="AK12" i="23"/>
  <c r="DB24" i="35"/>
  <c r="DB24" i="34"/>
  <c r="AJ38" i="50"/>
  <c r="AJ38" i="33"/>
  <c r="AB26" i="34"/>
  <c r="AB26" i="23"/>
  <c r="Q28" i="50"/>
  <c r="BA26" i="35"/>
  <c r="CU28" i="33"/>
  <c r="F8" i="35"/>
  <c r="AY34" i="33"/>
  <c r="AF33" i="23"/>
  <c r="P37" i="33"/>
  <c r="CF32" i="35"/>
  <c r="AA34" i="34"/>
  <c r="CM41" i="35"/>
  <c r="CM41" i="50"/>
  <c r="BO26" i="35"/>
  <c r="AB32" i="33"/>
  <c r="BG34" i="34"/>
  <c r="AN37" i="33"/>
  <c r="K38" i="23"/>
  <c r="CB38" i="35"/>
  <c r="AO7" i="35"/>
  <c r="AO7" i="50"/>
  <c r="BN22" i="34"/>
  <c r="W30" i="34"/>
  <c r="BO30" i="33"/>
  <c r="AZ33" i="34"/>
  <c r="AZ33" i="50"/>
  <c r="CF39" i="35"/>
  <c r="H22" i="23"/>
  <c r="AR23" i="23"/>
  <c r="AK9" i="35"/>
  <c r="AK9" i="50"/>
  <c r="D32" i="33"/>
  <c r="BC41" i="23"/>
  <c r="CR29" i="23"/>
  <c r="BC37" i="33"/>
  <c r="BO11" i="23"/>
  <c r="CZ22" i="23"/>
  <c r="AR7" i="33"/>
  <c r="P34" i="33"/>
  <c r="BK41" i="35"/>
  <c r="BK41" i="50"/>
  <c r="S35" i="35"/>
  <c r="O38" i="23"/>
  <c r="O38" i="50"/>
  <c r="CV30" i="34"/>
  <c r="Z42" i="35"/>
  <c r="B23" i="33"/>
  <c r="AF33" i="33"/>
  <c r="W41" i="23"/>
  <c r="AF11" i="33"/>
  <c r="T36" i="35"/>
  <c r="AB32" i="23"/>
  <c r="AB32" i="50"/>
  <c r="BG34" i="23"/>
  <c r="AN37" i="34"/>
  <c r="CB38" i="33"/>
  <c r="AO7" i="33"/>
  <c r="BN22" i="33"/>
  <c r="W30" i="35"/>
  <c r="W30" i="50"/>
  <c r="BO30" i="34"/>
  <c r="AZ33" i="33"/>
  <c r="CF39" i="23"/>
  <c r="CF39" i="50"/>
  <c r="H22" i="34"/>
  <c r="H22" i="50"/>
  <c r="AR23" i="35"/>
  <c r="AR23" i="50"/>
  <c r="AK9" i="33"/>
  <c r="D32" i="34"/>
  <c r="BC41" i="35"/>
  <c r="BC41" i="50"/>
  <c r="CR29" i="33"/>
  <c r="BE30" i="35"/>
  <c r="BC37" i="34"/>
  <c r="BO11" i="34"/>
  <c r="CZ22" i="33"/>
  <c r="CZ22" i="50"/>
  <c r="P34" i="35"/>
  <c r="P34" i="50"/>
  <c r="BK41" i="23"/>
  <c r="S35" i="33"/>
  <c r="S35" i="50"/>
  <c r="O38" i="33"/>
  <c r="AF9" i="23"/>
  <c r="CV30" i="23"/>
  <c r="B23" i="23"/>
  <c r="B23" i="50"/>
  <c r="AF9" i="33"/>
  <c r="BG34" i="33"/>
  <c r="CB38" i="23"/>
  <c r="BN22" i="35"/>
  <c r="BO30" i="23"/>
  <c r="CM31" i="50"/>
  <c r="CR29" i="35"/>
  <c r="BO11" i="33"/>
  <c r="AR7" i="23"/>
  <c r="AR7" i="34"/>
  <c r="AR7" i="35"/>
  <c r="Z42" i="33"/>
  <c r="N9" i="34"/>
  <c r="AF39" i="44"/>
  <c r="AE34" i="44"/>
  <c r="AE34" i="38"/>
  <c r="AG34" i="45"/>
  <c r="AF39" i="46"/>
  <c r="AE34" i="46"/>
  <c r="AG34" i="44"/>
  <c r="AG39" i="46"/>
  <c r="AG39" i="45"/>
  <c r="AG39" i="38"/>
  <c r="AG29" i="43"/>
  <c r="AL9" i="43"/>
  <c r="CZ27" i="35"/>
  <c r="AK27" i="35"/>
  <c r="AM27" i="50"/>
  <c r="CW27" i="33"/>
  <c r="CW27" i="50"/>
  <c r="BD26" i="50"/>
  <c r="AV26" i="34"/>
  <c r="BP27" i="33"/>
  <c r="CZ27" i="23"/>
  <c r="AK27" i="23"/>
  <c r="AM27" i="35"/>
  <c r="CW27" i="35"/>
  <c r="CY26" i="33"/>
  <c r="AM27" i="33"/>
  <c r="AM8" i="32"/>
  <c r="AC11" i="23"/>
  <c r="AC11" i="35"/>
  <c r="AC11" i="34"/>
  <c r="AC11" i="50"/>
  <c r="AC11" i="33"/>
  <c r="O9" i="23"/>
  <c r="O9" i="35"/>
  <c r="AA10" i="45"/>
  <c r="AA10" i="38"/>
  <c r="BL41" i="45"/>
  <c r="AR38" i="46"/>
  <c r="W7" i="23"/>
  <c r="AW10" i="33"/>
  <c r="CC25" i="47"/>
  <c r="CC25" i="48" s="1"/>
  <c r="CC25" i="38"/>
  <c r="BC10" i="35"/>
  <c r="BB26" i="45"/>
  <c r="CE22" i="23"/>
  <c r="DD23" i="45"/>
  <c r="BO21" i="47"/>
  <c r="BO21" i="48" s="1"/>
  <c r="AV34" i="44"/>
  <c r="BY21" i="46"/>
  <c r="W7" i="35"/>
  <c r="AW10" i="35"/>
  <c r="BH22" i="47"/>
  <c r="BH22" i="48" s="1"/>
  <c r="CC25" i="46"/>
  <c r="BC10" i="23"/>
  <c r="BB26" i="47"/>
  <c r="BB26" i="48" s="1"/>
  <c r="DD23" i="44"/>
  <c r="BO21" i="45"/>
  <c r="BO21" i="38"/>
  <c r="AV34" i="46"/>
  <c r="AV34" i="38"/>
  <c r="BD8" i="35"/>
  <c r="AA10" i="46"/>
  <c r="BL41" i="46"/>
  <c r="AR38" i="47"/>
  <c r="AR38" i="48" s="1"/>
  <c r="AR38" i="45"/>
  <c r="D22" i="46"/>
  <c r="W7" i="50"/>
  <c r="AZ27" i="33"/>
  <c r="AW10" i="23"/>
  <c r="BB26" i="38"/>
  <c r="BD8" i="50"/>
  <c r="CP28" i="38"/>
  <c r="CP28" i="44"/>
  <c r="CY37" i="47"/>
  <c r="CY37" i="48" s="1"/>
  <c r="H27" i="50"/>
  <c r="BJ22" i="45"/>
  <c r="BS30" i="23"/>
  <c r="T36" i="23"/>
  <c r="CR32" i="23"/>
  <c r="E10" i="23"/>
  <c r="CK22" i="35"/>
  <c r="CN30" i="23"/>
  <c r="BE30" i="23"/>
  <c r="BT37" i="23"/>
  <c r="S24" i="35"/>
  <c r="BW34" i="33"/>
  <c r="AL22" i="45"/>
  <c r="AP41" i="34"/>
  <c r="BJ22" i="44"/>
  <c r="BS30" i="33"/>
  <c r="T36" i="34"/>
  <c r="E10" i="35"/>
  <c r="CK22" i="34"/>
  <c r="CN30" i="34"/>
  <c r="BE30" i="33"/>
  <c r="BT37" i="34"/>
  <c r="S24" i="33"/>
  <c r="T23" i="34"/>
  <c r="CB24" i="46"/>
  <c r="AP41" i="23"/>
  <c r="BS30" i="50"/>
  <c r="T36" i="33"/>
  <c r="CY40" i="33"/>
  <c r="E10" i="33"/>
  <c r="CK22" i="23"/>
  <c r="AP39" i="35"/>
  <c r="E25" i="34"/>
  <c r="CN30" i="50"/>
  <c r="BE30" i="34"/>
  <c r="BT37" i="33"/>
  <c r="BN8" i="35"/>
  <c r="S24" i="23"/>
  <c r="AR38" i="35"/>
  <c r="D34" i="33"/>
  <c r="CB24" i="47"/>
  <c r="CB24" i="48" s="1"/>
  <c r="AP41" i="35"/>
  <c r="AB30" i="45"/>
  <c r="E10" i="34"/>
  <c r="CK22" i="33"/>
  <c r="AP39" i="50"/>
  <c r="BE8" i="23"/>
  <c r="E25" i="33"/>
  <c r="CF30" i="34"/>
  <c r="CM31" i="35"/>
  <c r="BT37" i="35"/>
  <c r="BK37" i="35"/>
  <c r="AT34" i="50"/>
  <c r="BN8" i="33"/>
  <c r="AR38" i="33"/>
  <c r="CB24" i="38"/>
  <c r="AP41" i="33"/>
  <c r="CU42" i="35"/>
  <c r="E25" i="35"/>
  <c r="CF30" i="50"/>
  <c r="CN32" i="23"/>
  <c r="CM31" i="34"/>
  <c r="BK37" i="34"/>
  <c r="AF30" i="23"/>
  <c r="BH38" i="23"/>
  <c r="BN8" i="34"/>
  <c r="AR38" i="34"/>
  <c r="E40" i="32"/>
  <c r="E40" i="50" s="1"/>
  <c r="CU42" i="23"/>
  <c r="N22" i="34"/>
  <c r="E25" i="23"/>
  <c r="CN32" i="50"/>
  <c r="CM31" i="23"/>
  <c r="AM22" i="33"/>
  <c r="BK37" i="50"/>
  <c r="AF30" i="34"/>
  <c r="BN8" i="23"/>
  <c r="CL40" i="34"/>
  <c r="AR38" i="23"/>
  <c r="BW24" i="23"/>
  <c r="H27" i="34"/>
  <c r="AF30" i="50"/>
  <c r="CJ30" i="35"/>
  <c r="CE40" i="23"/>
  <c r="CE40" i="50"/>
  <c r="AD40" i="35"/>
  <c r="AD40" i="23"/>
  <c r="AD40" i="50"/>
  <c r="CE40" i="33"/>
  <c r="CO22" i="35"/>
  <c r="CO22" i="50"/>
  <c r="BC39" i="35"/>
  <c r="AV7" i="35"/>
  <c r="BW24" i="34"/>
  <c r="BW24" i="50"/>
  <c r="AF11" i="23"/>
  <c r="AY30" i="23"/>
  <c r="AT34" i="33"/>
  <c r="N23" i="35"/>
  <c r="BT38" i="33"/>
  <c r="BF11" i="23"/>
  <c r="BF11" i="50"/>
  <c r="BF11" i="33"/>
  <c r="AB12" i="50"/>
  <c r="AB12" i="35"/>
  <c r="AD34" i="34"/>
  <c r="AD34" i="35"/>
  <c r="AO8" i="34"/>
  <c r="AO8" i="50"/>
  <c r="BM10" i="33"/>
  <c r="BM10" i="50"/>
  <c r="H29" i="34"/>
  <c r="H29" i="23"/>
  <c r="BQ38" i="23"/>
  <c r="BQ38" i="34"/>
  <c r="AK10" i="50"/>
  <c r="AK10" i="34"/>
  <c r="BH38" i="38"/>
  <c r="BH38" i="46"/>
  <c r="BH38" i="47"/>
  <c r="BH38" i="48" s="1"/>
  <c r="CA22" i="50"/>
  <c r="CA22" i="23"/>
  <c r="CO30" i="50"/>
  <c r="CO30" i="33"/>
  <c r="R27" i="47"/>
  <c r="R27" i="48" s="1"/>
  <c r="R27" i="45"/>
  <c r="X34" i="50"/>
  <c r="X34" i="33"/>
  <c r="BU23" i="35"/>
  <c r="AO24" i="47"/>
  <c r="AO24" i="48" s="1"/>
  <c r="AK11" i="34"/>
  <c r="F39" i="47"/>
  <c r="F39" i="48" s="1"/>
  <c r="H6" i="47"/>
  <c r="H6" i="48" s="1"/>
  <c r="J26" i="45"/>
  <c r="CO22" i="34"/>
  <c r="BC39" i="34"/>
  <c r="AV7" i="23"/>
  <c r="AV7" i="50"/>
  <c r="BW24" i="35"/>
  <c r="AF11" i="35"/>
  <c r="AF11" i="50"/>
  <c r="AS25" i="34"/>
  <c r="BP39" i="44"/>
  <c r="BP39" i="45"/>
  <c r="CJ26" i="34"/>
  <c r="CJ26" i="50"/>
  <c r="CJ26" i="33"/>
  <c r="BL34" i="33"/>
  <c r="BL34" i="34"/>
  <c r="BG39" i="50"/>
  <c r="BG39" i="33"/>
  <c r="BG39" i="23"/>
  <c r="BO31" i="34"/>
  <c r="BO31" i="50"/>
  <c r="BO31" i="23"/>
  <c r="C25" i="23"/>
  <c r="C25" i="35"/>
  <c r="AE34" i="50"/>
  <c r="AE34" i="34"/>
  <c r="AE34" i="33"/>
  <c r="CV34" i="34"/>
  <c r="CV34" i="50"/>
  <c r="CV34" i="35"/>
  <c r="BT26" i="35"/>
  <c r="BT26" i="34"/>
  <c r="AN26" i="34"/>
  <c r="AN26" i="33"/>
  <c r="BX23" i="50"/>
  <c r="BX23" i="23"/>
  <c r="BX23" i="33"/>
  <c r="BT38" i="34"/>
  <c r="BT38" i="35"/>
  <c r="AY30" i="35"/>
  <c r="AY30" i="50"/>
  <c r="AY30" i="33"/>
  <c r="AT34" i="34"/>
  <c r="AT34" i="35"/>
  <c r="BB30" i="47"/>
  <c r="BB30" i="48" s="1"/>
  <c r="AL22" i="47"/>
  <c r="AL22" i="48" s="1"/>
  <c r="BC39" i="23"/>
  <c r="AY24" i="50"/>
  <c r="AY24" i="23"/>
  <c r="BM22" i="50"/>
  <c r="BM22" i="33"/>
  <c r="H24" i="50"/>
  <c r="H24" i="33"/>
  <c r="DD23" i="50"/>
  <c r="DD23" i="23"/>
  <c r="AY41" i="34"/>
  <c r="AY41" i="50"/>
  <c r="AY41" i="23"/>
  <c r="BB23" i="33"/>
  <c r="BB23" i="23"/>
  <c r="AJ28" i="50"/>
  <c r="AJ28" i="35"/>
  <c r="AJ28" i="33"/>
  <c r="U30" i="33"/>
  <c r="U30" i="35"/>
  <c r="CB29" i="50"/>
  <c r="CB29" i="35"/>
  <c r="CB29" i="33"/>
  <c r="CZ39" i="35"/>
  <c r="CZ39" i="33"/>
  <c r="S40" i="33"/>
  <c r="S40" i="50"/>
  <c r="O22" i="50"/>
  <c r="O22" i="23"/>
  <c r="O22" i="34"/>
  <c r="BH23" i="34"/>
  <c r="BH23" i="33"/>
  <c r="AD41" i="33"/>
  <c r="AD41" i="34"/>
  <c r="CX23" i="34"/>
  <c r="CX23" i="50"/>
  <c r="CX23" i="33"/>
  <c r="CL23" i="23"/>
  <c r="CL23" i="34"/>
  <c r="BD26" i="23"/>
  <c r="BD26" i="35"/>
  <c r="CB23" i="38"/>
  <c r="CB23" i="46"/>
  <c r="AF38" i="50"/>
  <c r="AF38" i="23"/>
  <c r="AF38" i="34"/>
  <c r="CZ33" i="50"/>
  <c r="CZ33" i="23"/>
  <c r="CZ33" i="33"/>
  <c r="BX34" i="35"/>
  <c r="BX34" i="23"/>
  <c r="BP32" i="23"/>
  <c r="BP32" i="35"/>
  <c r="CJ33" i="34"/>
  <c r="CJ33" i="23"/>
  <c r="BD34" i="23"/>
  <c r="BD34" i="50"/>
  <c r="BD34" i="35"/>
  <c r="BP27" i="23"/>
  <c r="BP27" i="34"/>
  <c r="CZ34" i="35"/>
  <c r="CZ34" i="50"/>
  <c r="CZ34" i="33"/>
  <c r="BL30" i="34"/>
  <c r="BL30" i="50"/>
  <c r="BL30" i="35"/>
  <c r="M31" i="50"/>
  <c r="M31" i="35"/>
  <c r="AC31" i="34"/>
  <c r="AC31" i="23"/>
  <c r="AS6" i="47"/>
  <c r="AS6" i="48" s="1"/>
  <c r="AS6" i="45"/>
  <c r="BX38" i="34"/>
  <c r="BX38" i="50"/>
  <c r="BX38" i="35"/>
  <c r="BE38" i="50"/>
  <c r="BE38" i="23"/>
  <c r="BE38" i="33"/>
  <c r="BY42" i="38"/>
  <c r="BY42" i="45"/>
  <c r="BY42" i="44"/>
  <c r="BM38" i="50"/>
  <c r="BM38" i="23"/>
  <c r="BM38" i="34"/>
  <c r="AD23" i="50"/>
  <c r="AD23" i="34"/>
  <c r="AD23" i="23"/>
  <c r="BO40" i="23"/>
  <c r="BO40" i="34"/>
  <c r="AR29" i="23"/>
  <c r="AR29" i="34"/>
  <c r="AZ38" i="35"/>
  <c r="AZ38" i="23"/>
  <c r="BS22" i="50"/>
  <c r="BS22" i="34"/>
  <c r="BS22" i="23"/>
  <c r="AC30" i="35"/>
  <c r="AC30" i="50"/>
  <c r="AC30" i="33"/>
  <c r="BD28" i="35"/>
  <c r="BD28" i="50"/>
  <c r="BD28" i="23"/>
  <c r="BP38" i="35"/>
  <c r="BP38" i="23"/>
  <c r="F9" i="33"/>
  <c r="F9" i="34"/>
  <c r="AV30" i="33"/>
  <c r="AV30" i="50"/>
  <c r="AV30" i="23"/>
  <c r="CB30" i="33"/>
  <c r="CD28" i="38"/>
  <c r="CD28" i="44"/>
  <c r="J50" i="7"/>
  <c r="J49" i="7"/>
  <c r="AT41" i="35"/>
  <c r="AD41" i="50"/>
  <c r="CI41" i="35"/>
  <c r="AT41" i="23"/>
  <c r="K40" i="31"/>
  <c r="C40" i="23"/>
  <c r="CA40" i="23"/>
  <c r="D40" i="23"/>
  <c r="CA40" i="35"/>
  <c r="CA40" i="50"/>
  <c r="C40" i="33"/>
  <c r="CA40" i="34"/>
  <c r="S40" i="35"/>
  <c r="C40" i="34"/>
  <c r="C40" i="35"/>
  <c r="S40" i="23"/>
  <c r="DC41" i="23"/>
  <c r="AT41" i="34"/>
  <c r="CI41" i="50"/>
  <c r="AD41" i="23"/>
  <c r="BF42" i="23"/>
  <c r="BF42" i="50"/>
  <c r="BF42" i="33"/>
  <c r="BF42" i="35"/>
  <c r="AY24" i="33"/>
  <c r="CA42" i="35"/>
  <c r="CA42" i="50"/>
  <c r="AL42" i="34"/>
  <c r="BO42" i="23"/>
  <c r="CI42" i="33"/>
  <c r="CI42" i="50"/>
  <c r="CA42" i="23"/>
  <c r="CI42" i="34"/>
  <c r="AP42" i="33"/>
  <c r="CD42" i="34"/>
  <c r="AE42" i="33"/>
  <c r="BK42" i="23"/>
  <c r="BC42" i="23"/>
  <c r="AE42" i="23"/>
  <c r="BK42" i="35"/>
  <c r="CE42" i="34"/>
  <c r="DC42" i="23"/>
  <c r="AE42" i="34"/>
  <c r="AE42" i="50"/>
  <c r="BK42" i="33"/>
  <c r="CE42" i="50"/>
  <c r="BW42" i="23"/>
  <c r="CM42" i="35"/>
  <c r="DC42" i="50"/>
  <c r="CE42" i="23"/>
  <c r="CM42" i="34"/>
  <c r="DC42" i="35"/>
  <c r="W42" i="33"/>
  <c r="CE42" i="35"/>
  <c r="DC42" i="33"/>
  <c r="AX42" i="34"/>
  <c r="CI42" i="35"/>
  <c r="AL42" i="35"/>
  <c r="CD42" i="33"/>
  <c r="CD42" i="50"/>
  <c r="AL42" i="23"/>
  <c r="AL42" i="50"/>
  <c r="CD42" i="35"/>
  <c r="AB21" i="45"/>
  <c r="AK11" i="46"/>
  <c r="CH26" i="38"/>
  <c r="X11" i="45"/>
  <c r="X11" i="46"/>
  <c r="X11" i="38"/>
  <c r="X11" i="44"/>
  <c r="X11" i="47"/>
  <c r="X11" i="48" s="1"/>
  <c r="AK11" i="45"/>
  <c r="CD25" i="46"/>
  <c r="AT30" i="45"/>
  <c r="W8" i="47"/>
  <c r="W8" i="48" s="1"/>
  <c r="W8" i="46"/>
  <c r="W8" i="45"/>
  <c r="W8" i="44"/>
  <c r="W8" i="38"/>
  <c r="X8" i="43"/>
  <c r="X9" i="43"/>
  <c r="AF12" i="33"/>
  <c r="C36" i="38"/>
  <c r="AT30" i="46"/>
  <c r="CH26" i="46"/>
  <c r="C39" i="43"/>
  <c r="BZ22" i="23"/>
  <c r="AO12" i="33"/>
  <c r="DA22" i="33"/>
  <c r="D22" i="45"/>
  <c r="AZ27" i="34"/>
  <c r="CD25" i="45"/>
  <c r="CX26" i="46"/>
  <c r="D22" i="38"/>
  <c r="AW11" i="35"/>
  <c r="AZ27" i="23"/>
  <c r="BB30" i="45"/>
  <c r="BB30" i="38"/>
  <c r="CD25" i="47"/>
  <c r="CD25" i="48" s="1"/>
  <c r="O9" i="50"/>
  <c r="AL8" i="46"/>
  <c r="CH26" i="44"/>
  <c r="BB26" i="46"/>
  <c r="AL22" i="46"/>
  <c r="AL22" i="38"/>
  <c r="AC22" i="35"/>
  <c r="AC22" i="50"/>
  <c r="AO12" i="34"/>
  <c r="BF11" i="34"/>
  <c r="DA22" i="23"/>
  <c r="AS11" i="38"/>
  <c r="AZ27" i="50"/>
  <c r="C40" i="43"/>
  <c r="C40" i="44" s="1"/>
  <c r="AF12" i="35"/>
  <c r="AF12" i="34"/>
  <c r="AS11" i="45"/>
  <c r="D22" i="44"/>
  <c r="AW11" i="50"/>
  <c r="M7" i="46"/>
  <c r="AL8" i="38"/>
  <c r="N30" i="38"/>
  <c r="BA10" i="35"/>
  <c r="AO12" i="50"/>
  <c r="DA22" i="50"/>
  <c r="BV30" i="33"/>
  <c r="O46" i="7"/>
  <c r="R46" i="7" s="1"/>
  <c r="AT30" i="47"/>
  <c r="AT30" i="48" s="1"/>
  <c r="AT30" i="44"/>
  <c r="CX26" i="38"/>
  <c r="CX26" i="45"/>
  <c r="AJ22" i="44"/>
  <c r="AJ22" i="38"/>
  <c r="G42" i="47"/>
  <c r="G42" i="48" s="1"/>
  <c r="G42" i="38"/>
  <c r="G42" i="46"/>
  <c r="BZ30" i="45"/>
  <c r="BZ30" i="46"/>
  <c r="BZ30" i="38"/>
  <c r="F26" i="46"/>
  <c r="F26" i="38"/>
  <c r="N8" i="46"/>
  <c r="N8" i="38"/>
  <c r="AK11" i="44"/>
  <c r="AK11" i="38"/>
  <c r="AB21" i="47"/>
  <c r="AB21" i="48" s="1"/>
  <c r="AB21" i="38"/>
  <c r="CJ23" i="44"/>
  <c r="BK37" i="47"/>
  <c r="BK37" i="48" s="1"/>
  <c r="AU24" i="23"/>
  <c r="CI34" i="23"/>
  <c r="CI34" i="50"/>
  <c r="H27" i="23"/>
  <c r="K39" i="34"/>
  <c r="AL39" i="23"/>
  <c r="CE41" i="33"/>
  <c r="BJ22" i="46"/>
  <c r="BJ22" i="38"/>
  <c r="AU35" i="44"/>
  <c r="E11" i="35"/>
  <c r="E11" i="50"/>
  <c r="BT27" i="33"/>
  <c r="BZ22" i="35"/>
  <c r="BZ22" i="50"/>
  <c r="CO30" i="35"/>
  <c r="AN11" i="35"/>
  <c r="AF32" i="23"/>
  <c r="BL32" i="34"/>
  <c r="CR32" i="35"/>
  <c r="CR32" i="50"/>
  <c r="CY40" i="23"/>
  <c r="BW42" i="35"/>
  <c r="BW42" i="50"/>
  <c r="K38" i="33"/>
  <c r="AY41" i="35"/>
  <c r="AB30" i="47"/>
  <c r="AB30" i="48" s="1"/>
  <c r="C31" i="23"/>
  <c r="BA38" i="23"/>
  <c r="CR36" i="45"/>
  <c r="R27" i="46"/>
  <c r="R27" i="38"/>
  <c r="CX22" i="33"/>
  <c r="BP23" i="34"/>
  <c r="BP23" i="50"/>
  <c r="AK25" i="33"/>
  <c r="AE30" i="33"/>
  <c r="CF30" i="23"/>
  <c r="CN32" i="35"/>
  <c r="CE24" i="34"/>
  <c r="AB12" i="33"/>
  <c r="BG41" i="34"/>
  <c r="BG41" i="50"/>
  <c r="BP28" i="35"/>
  <c r="BP28" i="50"/>
  <c r="AN28" i="34"/>
  <c r="S30" i="34"/>
  <c r="CA22" i="34"/>
  <c r="X34" i="34"/>
  <c r="CB30" i="35"/>
  <c r="BH38" i="33"/>
  <c r="BV41" i="50"/>
  <c r="CL40" i="35"/>
  <c r="AJ38" i="34"/>
  <c r="CL22" i="35"/>
  <c r="CL22" i="50"/>
  <c r="AO22" i="50"/>
  <c r="CB26" i="35"/>
  <c r="CF38" i="50"/>
  <c r="I22" i="35"/>
  <c r="CJ30" i="23"/>
  <c r="BW34" i="34"/>
  <c r="D34" i="23"/>
  <c r="E8" i="23"/>
  <c r="CF23" i="34"/>
  <c r="T23" i="35"/>
  <c r="T23" i="50"/>
  <c r="C10" i="43"/>
  <c r="C10" i="47" s="1"/>
  <c r="C10" i="48" s="1"/>
  <c r="AQ10" i="44"/>
  <c r="AQ10" i="47"/>
  <c r="AQ10" i="48" s="1"/>
  <c r="AQ10" i="45"/>
  <c r="AU35" i="47"/>
  <c r="AU35" i="48" s="1"/>
  <c r="E11" i="33"/>
  <c r="BT27" i="35"/>
  <c r="BT27" i="50"/>
  <c r="BZ22" i="33"/>
  <c r="CO30" i="23"/>
  <c r="AN11" i="23"/>
  <c r="AN11" i="50"/>
  <c r="AF32" i="33"/>
  <c r="BL32" i="23"/>
  <c r="CR32" i="34"/>
  <c r="CY40" i="34"/>
  <c r="CY40" i="50"/>
  <c r="BW42" i="34"/>
  <c r="K38" i="35"/>
  <c r="K38" i="50"/>
  <c r="AY41" i="33"/>
  <c r="AB30" i="46"/>
  <c r="AB30" i="38"/>
  <c r="BG30" i="23"/>
  <c r="C31" i="33"/>
  <c r="BA38" i="35"/>
  <c r="BA38" i="50"/>
  <c r="CN36" i="34"/>
  <c r="R27" i="44"/>
  <c r="CX22" i="35"/>
  <c r="BP23" i="35"/>
  <c r="AK25" i="35"/>
  <c r="AE30" i="34"/>
  <c r="AE30" i="50"/>
  <c r="CF30" i="33"/>
  <c r="CN32" i="34"/>
  <c r="CE24" i="33"/>
  <c r="AQ22" i="33"/>
  <c r="AB12" i="34"/>
  <c r="BU22" i="33"/>
  <c r="H24" i="23"/>
  <c r="S40" i="34"/>
  <c r="AM41" i="33"/>
  <c r="AM41" i="50"/>
  <c r="BW39" i="35"/>
  <c r="BG41" i="23"/>
  <c r="K22" i="23"/>
  <c r="O22" i="35"/>
  <c r="BP28" i="23"/>
  <c r="AF27" i="34"/>
  <c r="AF27" i="50"/>
  <c r="AN28" i="33"/>
  <c r="AJ32" i="33"/>
  <c r="BG37" i="34"/>
  <c r="AD41" i="35"/>
  <c r="AD11" i="33"/>
  <c r="CA22" i="33"/>
  <c r="BA7" i="33"/>
  <c r="BA7" i="50"/>
  <c r="R22" i="33"/>
  <c r="CX23" i="23"/>
  <c r="DA22" i="34"/>
  <c r="X28" i="23"/>
  <c r="X34" i="35"/>
  <c r="CB30" i="34"/>
  <c r="BK37" i="33"/>
  <c r="AQ9" i="43"/>
  <c r="AQ9" i="45" s="1"/>
  <c r="AF30" i="35"/>
  <c r="BH23" i="35"/>
  <c r="BH23" i="50"/>
  <c r="BH38" i="34"/>
  <c r="BM22" i="35"/>
  <c r="CL40" i="33"/>
  <c r="AJ38" i="23"/>
  <c r="CL22" i="34"/>
  <c r="X30" i="33"/>
  <c r="BX36" i="23"/>
  <c r="AU12" i="34"/>
  <c r="BD27" i="33"/>
  <c r="BD38" i="34"/>
  <c r="I22" i="34"/>
  <c r="I22" i="50"/>
  <c r="CJ30" i="33"/>
  <c r="CJ30" i="50"/>
  <c r="AB34" i="34"/>
  <c r="AB34" i="50"/>
  <c r="AN38" i="33"/>
  <c r="AQ12" i="34"/>
  <c r="AQ12" i="50"/>
  <c r="BW34" i="23"/>
  <c r="Z42" i="23"/>
  <c r="Z42" i="50"/>
  <c r="S41" i="34"/>
  <c r="D34" i="35"/>
  <c r="CI41" i="34"/>
  <c r="E8" i="33"/>
  <c r="AN29" i="34"/>
  <c r="CF23" i="33"/>
  <c r="CF23" i="50"/>
  <c r="X22" i="34"/>
  <c r="BF24" i="35"/>
  <c r="AE12" i="34"/>
  <c r="AY24" i="34"/>
  <c r="T23" i="23"/>
  <c r="CB24" i="45"/>
  <c r="AP6" i="38"/>
  <c r="C9" i="43"/>
  <c r="BC24" i="38"/>
  <c r="BC24" i="47"/>
  <c r="BC24" i="48" s="1"/>
  <c r="BC24" i="46"/>
  <c r="BC24" i="44"/>
  <c r="BC24" i="45"/>
  <c r="AZ27" i="46"/>
  <c r="AJ7" i="50"/>
  <c r="BC30" i="35"/>
  <c r="DC25" i="34"/>
  <c r="BT23" i="35"/>
  <c r="BZ29" i="35"/>
  <c r="AI37" i="35"/>
  <c r="BA26" i="33"/>
  <c r="BP38" i="45"/>
  <c r="T30" i="35"/>
  <c r="BD27" i="46"/>
  <c r="K24" i="50"/>
  <c r="K39" i="33"/>
  <c r="CO30" i="34"/>
  <c r="BL32" i="35"/>
  <c r="DD23" i="34"/>
  <c r="CX22" i="34"/>
  <c r="AK25" i="34"/>
  <c r="AB36" i="34"/>
  <c r="AB12" i="23"/>
  <c r="H24" i="35"/>
  <c r="K22" i="35"/>
  <c r="O22" i="33"/>
  <c r="AD11" i="35"/>
  <c r="CA22" i="35"/>
  <c r="R22" i="34"/>
  <c r="X34" i="23"/>
  <c r="CB30" i="23"/>
  <c r="AR26" i="35"/>
  <c r="BH38" i="35"/>
  <c r="BV41" i="34"/>
  <c r="BM22" i="34"/>
  <c r="CL40" i="23"/>
  <c r="AJ38" i="35"/>
  <c r="AO22" i="23"/>
  <c r="AX42" i="50"/>
  <c r="CY39" i="23"/>
  <c r="AQ39" i="23"/>
  <c r="BW34" i="35"/>
  <c r="BE10" i="31"/>
  <c r="D34" i="34"/>
  <c r="E8" i="35"/>
  <c r="AY24" i="35"/>
  <c r="AP6" i="44"/>
  <c r="D9" i="38"/>
  <c r="BK24" i="38"/>
  <c r="BK24" i="44"/>
  <c r="BK24" i="47"/>
  <c r="BK24" i="48" s="1"/>
  <c r="BK24" i="46"/>
  <c r="BK24" i="45"/>
  <c r="AQ8" i="43"/>
  <c r="D11" i="42"/>
  <c r="D10" i="43" s="1"/>
  <c r="K49" i="7"/>
  <c r="K50" i="7"/>
  <c r="H10" i="43"/>
  <c r="H10" i="47" s="1"/>
  <c r="H10" i="48" s="1"/>
  <c r="H9" i="43"/>
  <c r="H9" i="46" s="1"/>
  <c r="G7" i="43"/>
  <c r="G9" i="43"/>
  <c r="G9" i="47" s="1"/>
  <c r="G9" i="48" s="1"/>
  <c r="G10" i="43"/>
  <c r="G10" i="46" s="1"/>
  <c r="K8" i="43"/>
  <c r="K8" i="45" s="1"/>
  <c r="K10" i="43"/>
  <c r="K10" i="46" s="1"/>
  <c r="D9" i="44"/>
  <c r="D9" i="46"/>
  <c r="D9" i="47"/>
  <c r="D9" i="48" s="1"/>
  <c r="C12" i="43"/>
  <c r="C12" i="47" s="1"/>
  <c r="C12" i="48" s="1"/>
  <c r="C11" i="43"/>
  <c r="BL26" i="34"/>
  <c r="CE25" i="34"/>
  <c r="BL26" i="35"/>
  <c r="AC25" i="34"/>
  <c r="K25" i="50"/>
  <c r="AR25" i="34"/>
  <c r="BP25" i="23"/>
  <c r="AV25" i="33"/>
  <c r="CR25" i="50"/>
  <c r="CE25" i="50"/>
  <c r="AS25" i="35"/>
  <c r="AC25" i="35"/>
  <c r="CB26" i="50"/>
  <c r="AX25" i="35"/>
  <c r="CM25" i="34"/>
  <c r="AR25" i="33"/>
  <c r="BP25" i="35"/>
  <c r="AX25" i="23"/>
  <c r="CB25" i="23"/>
  <c r="AS26" i="33"/>
  <c r="BS26" i="23"/>
  <c r="CM25" i="35"/>
  <c r="BP26" i="23"/>
  <c r="AK26" i="23"/>
  <c r="BK25" i="50"/>
  <c r="AS25" i="23"/>
  <c r="BO26" i="34"/>
  <c r="AC25" i="33"/>
  <c r="AW26" i="34"/>
  <c r="BH26" i="33"/>
  <c r="AR25" i="23"/>
  <c r="AX25" i="33"/>
  <c r="CB25" i="33"/>
  <c r="AS26" i="35"/>
  <c r="BS26" i="34"/>
  <c r="AO26" i="35"/>
  <c r="CM25" i="33"/>
  <c r="BP26" i="35"/>
  <c r="BK26" i="34"/>
  <c r="AK26" i="33"/>
  <c r="BO26" i="23"/>
  <c r="AC25" i="50"/>
  <c r="K25" i="23"/>
  <c r="BH26" i="23"/>
  <c r="K25" i="34"/>
  <c r="CW25" i="34"/>
  <c r="AK26" i="34"/>
  <c r="AW25" i="34"/>
  <c r="AW26" i="33"/>
  <c r="BS26" i="35"/>
  <c r="DA25" i="23"/>
  <c r="BK26" i="33"/>
  <c r="AG26" i="35"/>
  <c r="S41" i="33"/>
  <c r="W41" i="35"/>
  <c r="S41" i="35"/>
  <c r="C41" i="32"/>
  <c r="C41" i="35" s="1"/>
  <c r="DC41" i="34"/>
  <c r="BO42" i="35"/>
  <c r="CU42" i="34"/>
  <c r="W41" i="50"/>
  <c r="AP42" i="23"/>
  <c r="BK42" i="34"/>
  <c r="CM42" i="23"/>
  <c r="AI42" i="35"/>
  <c r="S41" i="23"/>
  <c r="CT41" i="33"/>
  <c r="E41" i="32"/>
  <c r="E41" i="50" s="1"/>
  <c r="DC41" i="33"/>
  <c r="BO42" i="34"/>
  <c r="CU42" i="33"/>
  <c r="AP42" i="35"/>
  <c r="CM42" i="33"/>
  <c r="AI42" i="34"/>
  <c r="AX42" i="35"/>
  <c r="D41" i="32"/>
  <c r="D41" i="34" s="1"/>
  <c r="CY42" i="34"/>
  <c r="BO42" i="33"/>
  <c r="AP42" i="34"/>
  <c r="AX42" i="23"/>
  <c r="L25" i="35"/>
  <c r="CZ25" i="33"/>
  <c r="CV26" i="50"/>
  <c r="BU25" i="34"/>
  <c r="AW26" i="23"/>
  <c r="AB26" i="33"/>
  <c r="CJ26" i="35"/>
  <c r="CB26" i="23"/>
  <c r="L25" i="34"/>
  <c r="CV25" i="34"/>
  <c r="CJ25" i="34"/>
  <c r="CZ25" i="50"/>
  <c r="BU25" i="23"/>
  <c r="AO26" i="23"/>
  <c r="AS25" i="33"/>
  <c r="AG26" i="34"/>
  <c r="AW25" i="23"/>
  <c r="AW26" i="35"/>
  <c r="AB26" i="50"/>
  <c r="CJ26" i="23"/>
  <c r="CB26" i="33"/>
  <c r="BH26" i="50"/>
  <c r="CV25" i="23"/>
  <c r="AM26" i="34"/>
  <c r="O25" i="31"/>
  <c r="P25" i="31" s="1"/>
  <c r="CV25" i="33"/>
  <c r="AP25" i="33"/>
  <c r="AM26" i="35"/>
  <c r="CF26" i="35"/>
  <c r="BK26" i="50"/>
  <c r="AC26" i="23"/>
  <c r="CG25" i="50"/>
  <c r="CW25" i="33"/>
  <c r="BK25" i="23"/>
  <c r="BL26" i="23"/>
  <c r="AG26" i="33"/>
  <c r="CN26" i="23"/>
  <c r="M25" i="32"/>
  <c r="CW25" i="23"/>
  <c r="BK25" i="33"/>
  <c r="AG26" i="23"/>
  <c r="AP25" i="35"/>
  <c r="CZ25" i="35"/>
  <c r="AM26" i="33"/>
  <c r="CF26" i="33"/>
  <c r="AC26" i="35"/>
  <c r="CW25" i="35"/>
  <c r="BK25" i="34"/>
  <c r="BL26" i="33"/>
  <c r="AB26" i="35"/>
  <c r="BH26" i="35"/>
  <c r="AF26" i="34"/>
  <c r="O26" i="32"/>
  <c r="Q26" i="31"/>
  <c r="R26" i="31" s="1"/>
  <c r="CV26" i="35"/>
  <c r="BG26" i="34"/>
  <c r="AO26" i="33"/>
  <c r="BE26" i="34"/>
  <c r="J26" i="33"/>
  <c r="CN26" i="33"/>
  <c r="CZ26" i="23"/>
  <c r="AR26" i="50"/>
  <c r="CY26" i="50"/>
  <c r="AN26" i="50"/>
  <c r="AR26" i="34"/>
  <c r="BT26" i="33"/>
  <c r="AR26" i="23"/>
  <c r="AO26" i="34"/>
  <c r="BE26" i="33"/>
  <c r="CN26" i="34"/>
  <c r="L26" i="35"/>
  <c r="CV26" i="34"/>
  <c r="CY26" i="34"/>
  <c r="BG26" i="35"/>
  <c r="BE26" i="23"/>
  <c r="J26" i="23"/>
  <c r="AF26" i="23"/>
  <c r="AN26" i="23"/>
  <c r="CZ26" i="33"/>
  <c r="AV26" i="23"/>
  <c r="BT26" i="23"/>
  <c r="AV26" i="50"/>
  <c r="J26" i="35"/>
  <c r="BT26" i="50"/>
  <c r="CZ26" i="34"/>
  <c r="CV26" i="23"/>
  <c r="CY26" i="23"/>
  <c r="BG26" i="23"/>
  <c r="BK26" i="35"/>
  <c r="BE26" i="35"/>
  <c r="J26" i="34"/>
  <c r="AF26" i="33"/>
  <c r="AN26" i="35"/>
  <c r="CZ26" i="50"/>
  <c r="AV26" i="35"/>
  <c r="BF25" i="23"/>
  <c r="AF25" i="23"/>
  <c r="BI25" i="35"/>
  <c r="AW25" i="35"/>
  <c r="BF25" i="50"/>
  <c r="AF25" i="33"/>
  <c r="CB25" i="50"/>
  <c r="CC25" i="33"/>
  <c r="DA25" i="50"/>
  <c r="BY25" i="33"/>
  <c r="AW25" i="33"/>
  <c r="CC25" i="34"/>
  <c r="CC25" i="35"/>
  <c r="CG25" i="34"/>
  <c r="BF25" i="33"/>
  <c r="CB25" i="34"/>
  <c r="CG25" i="23"/>
  <c r="CG25" i="35"/>
  <c r="AU12" i="35"/>
  <c r="AU12" i="50"/>
  <c r="BV30" i="34"/>
  <c r="AU12" i="33"/>
  <c r="BV30" i="23"/>
  <c r="BV30" i="35"/>
  <c r="AQ11" i="45"/>
  <c r="AQ11" i="46"/>
  <c r="AQ11" i="47"/>
  <c r="AQ11" i="48" s="1"/>
  <c r="AQ11" i="44"/>
  <c r="AQ11" i="38"/>
  <c r="CT30" i="46"/>
  <c r="C36" i="46"/>
  <c r="AO30" i="44"/>
  <c r="BY21" i="44"/>
  <c r="AO24" i="46"/>
  <c r="AP10" i="45"/>
  <c r="M7" i="47"/>
  <c r="M7" i="48" s="1"/>
  <c r="BH22" i="44"/>
  <c r="DC38" i="47"/>
  <c r="DC38" i="48" s="1"/>
  <c r="AR10" i="45"/>
  <c r="P31" i="46"/>
  <c r="DD36" i="44"/>
  <c r="BX37" i="44"/>
  <c r="CU35" i="45"/>
  <c r="CU35" i="38"/>
  <c r="CD22" i="44"/>
  <c r="CR27" i="47"/>
  <c r="CR27" i="48" s="1"/>
  <c r="BP38" i="44"/>
  <c r="BK39" i="47"/>
  <c r="BK39" i="48" s="1"/>
  <c r="C37" i="38"/>
  <c r="AQ12" i="46"/>
  <c r="AQ12" i="47"/>
  <c r="AQ12" i="48" s="1"/>
  <c r="AQ12" i="44"/>
  <c r="AQ12" i="45"/>
  <c r="AQ12" i="38"/>
  <c r="CF37" i="38"/>
  <c r="CF37" i="44"/>
  <c r="P40" i="38"/>
  <c r="P40" i="46"/>
  <c r="P40" i="44"/>
  <c r="CY36" i="46"/>
  <c r="CY36" i="47"/>
  <c r="CY36" i="48" s="1"/>
  <c r="CV29" i="46"/>
  <c r="O7" i="46"/>
  <c r="CV40" i="45"/>
  <c r="CV40" i="38"/>
  <c r="CT30" i="44"/>
  <c r="CY36" i="38"/>
  <c r="CV29" i="44"/>
  <c r="CV29" i="38"/>
  <c r="O7" i="44"/>
  <c r="CV40" i="46"/>
  <c r="C36" i="45"/>
  <c r="BY21" i="47"/>
  <c r="BY21" i="48" s="1"/>
  <c r="AO24" i="45"/>
  <c r="BH22" i="45"/>
  <c r="DC38" i="45"/>
  <c r="AN8" i="38"/>
  <c r="P31" i="47"/>
  <c r="P31" i="48" s="1"/>
  <c r="DD36" i="47"/>
  <c r="DD36" i="48" s="1"/>
  <c r="X23" i="45"/>
  <c r="BX37" i="47"/>
  <c r="BX37" i="48" s="1"/>
  <c r="CU35" i="46"/>
  <c r="CD22" i="45"/>
  <c r="CD22" i="38"/>
  <c r="CR27" i="44"/>
  <c r="BP38" i="47"/>
  <c r="BP38" i="48" s="1"/>
  <c r="BK39" i="46"/>
  <c r="BK39" i="38"/>
  <c r="AP9" i="43"/>
  <c r="AP9" i="44" s="1"/>
  <c r="C37" i="44"/>
  <c r="C37" i="47"/>
  <c r="C37" i="48" s="1"/>
  <c r="BT33" i="44"/>
  <c r="BT33" i="38"/>
  <c r="BT33" i="47"/>
  <c r="BT33" i="48" s="1"/>
  <c r="BT33" i="46"/>
  <c r="BT33" i="45"/>
  <c r="CT30" i="47"/>
  <c r="CT30" i="48" s="1"/>
  <c r="BY21" i="45"/>
  <c r="BH22" i="46"/>
  <c r="P31" i="44"/>
  <c r="DD36" i="45"/>
  <c r="N30" i="46"/>
  <c r="BX37" i="45"/>
  <c r="CR27" i="46"/>
  <c r="BP38" i="46"/>
  <c r="AL30" i="46"/>
  <c r="O7" i="45"/>
  <c r="AP10" i="47"/>
  <c r="AP10" i="48" s="1"/>
  <c r="AP10" i="38"/>
  <c r="M7" i="38"/>
  <c r="H8" i="43"/>
  <c r="H8" i="47" s="1"/>
  <c r="H8" i="48" s="1"/>
  <c r="AL8" i="44"/>
  <c r="AN8" i="47"/>
  <c r="AN8" i="48" s="1"/>
  <c r="AR10" i="44"/>
  <c r="AR10" i="47"/>
  <c r="AR10" i="48" s="1"/>
  <c r="N30" i="45"/>
  <c r="X23" i="47"/>
  <c r="X23" i="48" s="1"/>
  <c r="BT36" i="46"/>
  <c r="CY37" i="46"/>
  <c r="DC39" i="44"/>
  <c r="G42" i="45"/>
  <c r="G41" i="43"/>
  <c r="BH37" i="47"/>
  <c r="BH37" i="48" s="1"/>
  <c r="BH37" i="46"/>
  <c r="BH37" i="44"/>
  <c r="BH37" i="38"/>
  <c r="BH37" i="45"/>
  <c r="AL30" i="38"/>
  <c r="O7" i="38"/>
  <c r="AS11" i="46"/>
  <c r="AO30" i="47"/>
  <c r="AO30" i="48" s="1"/>
  <c r="BD9" i="43"/>
  <c r="BD9" i="44" s="1"/>
  <c r="AP10" i="44"/>
  <c r="M7" i="44"/>
  <c r="AL8" i="45"/>
  <c r="AN8" i="46"/>
  <c r="AN8" i="44"/>
  <c r="AR10" i="38"/>
  <c r="N30" i="47"/>
  <c r="N30" i="48" s="1"/>
  <c r="X23" i="44"/>
  <c r="X23" i="38"/>
  <c r="CY37" i="44"/>
  <c r="DC39" i="47"/>
  <c r="DC39" i="48" s="1"/>
  <c r="G42" i="44"/>
  <c r="AO30" i="45"/>
  <c r="CU25" i="44"/>
  <c r="BH33" i="46"/>
  <c r="CY37" i="45"/>
  <c r="DC39" i="46"/>
  <c r="AP8" i="43"/>
  <c r="AA12" i="33"/>
  <c r="AA12" i="50"/>
  <c r="K36" i="33"/>
  <c r="BU27" i="33"/>
  <c r="CK27" i="23"/>
  <c r="BB10" i="23"/>
  <c r="AW11" i="33"/>
  <c r="Y23" i="23"/>
  <c r="W42" i="34"/>
  <c r="W42" i="50"/>
  <c r="AM9" i="34"/>
  <c r="M23" i="34"/>
  <c r="AS23" i="33"/>
  <c r="AS23" i="50"/>
  <c r="BC42" i="33"/>
  <c r="BB8" i="23"/>
  <c r="AU8" i="33"/>
  <c r="S23" i="34"/>
  <c r="BO23" i="35"/>
  <c r="BO23" i="50"/>
  <c r="BW23" i="33"/>
  <c r="CU23" i="35"/>
  <c r="CU23" i="50"/>
  <c r="AU29" i="35"/>
  <c r="AU29" i="50"/>
  <c r="N9" i="50"/>
  <c r="N9" i="35"/>
  <c r="AE11" i="34"/>
  <c r="AE11" i="50"/>
  <c r="BY26" i="23"/>
  <c r="DA25" i="34"/>
  <c r="D40" i="33"/>
  <c r="BG40" i="23"/>
  <c r="AI22" i="35"/>
  <c r="AI22" i="50"/>
  <c r="AJ7" i="34"/>
  <c r="CV28" i="33"/>
  <c r="D30" i="34"/>
  <c r="D30" i="50"/>
  <c r="X38" i="34"/>
  <c r="AD24" i="35"/>
  <c r="AD24" i="50"/>
  <c r="W9" i="33"/>
  <c r="AB11" i="35"/>
  <c r="BI25" i="23"/>
  <c r="E27" i="33"/>
  <c r="T11" i="33"/>
  <c r="BD8" i="33"/>
  <c r="K24" i="35"/>
  <c r="BH27" i="33"/>
  <c r="J22" i="50"/>
  <c r="BV22" i="33"/>
  <c r="AP12" i="35"/>
  <c r="BG30" i="33"/>
  <c r="AP39" i="33"/>
  <c r="BE8" i="50"/>
  <c r="AL12" i="33"/>
  <c r="AB36" i="33"/>
  <c r="G22" i="35"/>
  <c r="G22" i="50"/>
  <c r="BU22" i="34"/>
  <c r="BW39" i="23"/>
  <c r="S30" i="35"/>
  <c r="BG37" i="35"/>
  <c r="BV41" i="33"/>
  <c r="CD22" i="23"/>
  <c r="AK10" i="35"/>
  <c r="AO22" i="33"/>
  <c r="N23" i="33"/>
  <c r="CY39" i="33"/>
  <c r="AQ39" i="34"/>
  <c r="AN29" i="35"/>
  <c r="AN29" i="50"/>
  <c r="AE12" i="33"/>
  <c r="AA12" i="35"/>
  <c r="K36" i="35"/>
  <c r="BU27" i="35"/>
  <c r="BU27" i="50"/>
  <c r="CK27" i="35"/>
  <c r="BB10" i="33"/>
  <c r="BB10" i="34"/>
  <c r="AW11" i="23"/>
  <c r="Y23" i="33"/>
  <c r="W42" i="35"/>
  <c r="AM9" i="35"/>
  <c r="M23" i="23"/>
  <c r="AS23" i="23"/>
  <c r="BC42" i="34"/>
  <c r="BC42" i="50"/>
  <c r="BB8" i="33"/>
  <c r="AU8" i="35"/>
  <c r="S23" i="33"/>
  <c r="BO23" i="33"/>
  <c r="BW23" i="34"/>
  <c r="BW23" i="50"/>
  <c r="CU23" i="23"/>
  <c r="AU29" i="33"/>
  <c r="W10" i="32"/>
  <c r="W10" i="34" s="1"/>
  <c r="N9" i="33"/>
  <c r="AE11" i="35"/>
  <c r="BY26" i="33"/>
  <c r="BY26" i="50"/>
  <c r="DA25" i="35"/>
  <c r="D40" i="35"/>
  <c r="BG40" i="35"/>
  <c r="AI22" i="34"/>
  <c r="AJ7" i="35"/>
  <c r="CV28" i="34"/>
  <c r="CV28" i="50"/>
  <c r="D30" i="35"/>
  <c r="X38" i="23"/>
  <c r="AD24" i="34"/>
  <c r="W9" i="23"/>
  <c r="BI25" i="33"/>
  <c r="E27" i="34"/>
  <c r="E27" i="50"/>
  <c r="T11" i="34"/>
  <c r="BD8" i="23"/>
  <c r="K24" i="34"/>
  <c r="BH27" i="35"/>
  <c r="BH27" i="50"/>
  <c r="BV22" i="35"/>
  <c r="BV22" i="50"/>
  <c r="AP12" i="34"/>
  <c r="BG30" i="34"/>
  <c r="AP39" i="34"/>
  <c r="AL12" i="34"/>
  <c r="AB36" i="23"/>
  <c r="AB36" i="50"/>
  <c r="G22" i="34"/>
  <c r="BU22" i="23"/>
  <c r="K30" i="33"/>
  <c r="BW39" i="34"/>
  <c r="AU22" i="23"/>
  <c r="S30" i="33"/>
  <c r="BG37" i="23"/>
  <c r="BV41" i="35"/>
  <c r="AK10" i="23"/>
  <c r="AO22" i="34"/>
  <c r="N23" i="34"/>
  <c r="N23" i="50"/>
  <c r="CY39" i="35"/>
  <c r="CY39" i="50"/>
  <c r="Y9" i="31"/>
  <c r="AQ39" i="35"/>
  <c r="AQ39" i="50"/>
  <c r="AN29" i="23"/>
  <c r="AE12" i="23"/>
  <c r="AE12" i="50"/>
  <c r="K36" i="34"/>
  <c r="CK27" i="34"/>
  <c r="Y23" i="35"/>
  <c r="BB8" i="35"/>
  <c r="S23" i="35"/>
  <c r="D40" i="34"/>
  <c r="BI25" i="34"/>
  <c r="T11" i="35"/>
  <c r="J22" i="35"/>
  <c r="AP12" i="50"/>
  <c r="BG30" i="35"/>
  <c r="BE8" i="35"/>
  <c r="AL12" i="50"/>
  <c r="K30" i="50"/>
  <c r="AU22" i="50"/>
  <c r="S30" i="23"/>
  <c r="AK10" i="33"/>
  <c r="CF38" i="35"/>
  <c r="U11" i="35"/>
  <c r="Z22" i="33"/>
  <c r="AQ30" i="33"/>
  <c r="BM10" i="34"/>
  <c r="BM10" i="35"/>
  <c r="CT41" i="23"/>
  <c r="AR11" i="23"/>
  <c r="AR11" i="50"/>
  <c r="U23" i="23"/>
  <c r="AM11" i="35"/>
  <c r="CR25" i="23"/>
  <c r="AF8" i="35"/>
  <c r="CE22" i="35"/>
  <c r="N24" i="23"/>
  <c r="AW8" i="33"/>
  <c r="CU28" i="34"/>
  <c r="CU28" i="50"/>
  <c r="G24" i="23"/>
  <c r="CF28" i="35"/>
  <c r="CF28" i="50"/>
  <c r="N22" i="33"/>
  <c r="N22" i="50"/>
  <c r="AG11" i="23"/>
  <c r="AG11" i="50"/>
  <c r="AM22" i="35"/>
  <c r="AM22" i="50"/>
  <c r="U11" i="23"/>
  <c r="Z22" i="23"/>
  <c r="BO24" i="34"/>
  <c r="AQ30" i="35"/>
  <c r="CT41" i="35"/>
  <c r="CT41" i="50"/>
  <c r="AR11" i="34"/>
  <c r="U23" i="33"/>
  <c r="AM11" i="23"/>
  <c r="AM11" i="50"/>
  <c r="CR25" i="33"/>
  <c r="AF8" i="33"/>
  <c r="CE22" i="33"/>
  <c r="N24" i="33"/>
  <c r="AW8" i="34"/>
  <c r="CU28" i="35"/>
  <c r="G24" i="34"/>
  <c r="CF28" i="23"/>
  <c r="N22" i="35"/>
  <c r="AG11" i="33"/>
  <c r="AM22" i="34"/>
  <c r="U11" i="34"/>
  <c r="U11" i="50"/>
  <c r="Z22" i="35"/>
  <c r="Z22" i="50"/>
  <c r="BO24" i="23"/>
  <c r="AQ30" i="34"/>
  <c r="AQ30" i="50"/>
  <c r="AF8" i="23"/>
  <c r="CE22" i="34"/>
  <c r="N24" i="35"/>
  <c r="AW8" i="35"/>
  <c r="G24" i="33"/>
  <c r="K30" i="34"/>
  <c r="AU22" i="33"/>
  <c r="CD22" i="35"/>
  <c r="CF38" i="33"/>
  <c r="J22" i="23"/>
  <c r="AP12" i="33"/>
  <c r="BE8" i="34"/>
  <c r="AL12" i="35"/>
  <c r="K30" i="35"/>
  <c r="AU22" i="34"/>
  <c r="CD22" i="33"/>
  <c r="CD22" i="50"/>
  <c r="CF38" i="34"/>
  <c r="H9" i="34"/>
  <c r="BC22" i="50"/>
  <c r="BC22" i="33"/>
  <c r="BC22" i="34"/>
  <c r="BC22" i="23"/>
  <c r="BC22" i="35"/>
  <c r="W22" i="50"/>
  <c r="W22" i="33"/>
  <c r="W22" i="35"/>
  <c r="W22" i="23"/>
  <c r="W22" i="34"/>
  <c r="BG22" i="50"/>
  <c r="BG22" i="23"/>
  <c r="BG22" i="35"/>
  <c r="BG22" i="33"/>
  <c r="BG22" i="34"/>
  <c r="AO12" i="23"/>
  <c r="H9" i="33"/>
  <c r="H9" i="23"/>
  <c r="H9" i="50"/>
  <c r="CR36" i="44"/>
  <c r="CR36" i="38"/>
  <c r="CR36" i="46"/>
  <c r="C38" i="43"/>
  <c r="H40" i="42"/>
  <c r="H41" i="42" s="1"/>
  <c r="H7" i="43"/>
  <c r="R44" i="7"/>
  <c r="F11" i="42"/>
  <c r="AU6" i="44"/>
  <c r="AU6" i="46"/>
  <c r="AU6" i="47"/>
  <c r="AU6" i="48" s="1"/>
  <c r="AL30" i="47"/>
  <c r="AL30" i="48" s="1"/>
  <c r="F30" i="45"/>
  <c r="N8" i="45"/>
  <c r="F26" i="45"/>
  <c r="CU25" i="47"/>
  <c r="CU25" i="48" s="1"/>
  <c r="CU25" i="38"/>
  <c r="AJ22" i="45"/>
  <c r="DB25" i="45"/>
  <c r="DB25" i="38"/>
  <c r="BH33" i="47"/>
  <c r="BH33" i="48" s="1"/>
  <c r="BH33" i="38"/>
  <c r="BZ30" i="47"/>
  <c r="BZ30" i="48" s="1"/>
  <c r="BT36" i="47"/>
  <c r="BT36" i="48" s="1"/>
  <c r="AE35" i="38"/>
  <c r="AE35" i="47"/>
  <c r="AE35" i="48" s="1"/>
  <c r="AE35" i="45"/>
  <c r="AE35" i="46"/>
  <c r="AE35" i="44"/>
  <c r="CR35" i="45"/>
  <c r="CR35" i="38"/>
  <c r="CR35" i="47"/>
  <c r="CR35" i="48" s="1"/>
  <c r="CR35" i="46"/>
  <c r="CR35" i="44"/>
  <c r="F30" i="46"/>
  <c r="AL30" i="44"/>
  <c r="F30" i="47"/>
  <c r="F30" i="48" s="1"/>
  <c r="N8" i="47"/>
  <c r="N8" i="48" s="1"/>
  <c r="F26" i="44"/>
  <c r="CU25" i="46"/>
  <c r="AJ22" i="47"/>
  <c r="AJ22" i="48" s="1"/>
  <c r="DB25" i="46"/>
  <c r="BH33" i="45"/>
  <c r="BZ30" i="44"/>
  <c r="BT36" i="45"/>
  <c r="BT36" i="38"/>
  <c r="F41" i="43"/>
  <c r="F41" i="44" s="1"/>
  <c r="BY24" i="38"/>
  <c r="BY24" i="44"/>
  <c r="BY24" i="45"/>
  <c r="BY24" i="47"/>
  <c r="BY24" i="48" s="1"/>
  <c r="BY24" i="46"/>
  <c r="AX9" i="50"/>
  <c r="AX9" i="23"/>
  <c r="AX9" i="33"/>
  <c r="AX9" i="35"/>
  <c r="AX9" i="34"/>
  <c r="M27" i="38"/>
  <c r="M27" i="47"/>
  <c r="M27" i="48" s="1"/>
  <c r="M27" i="44"/>
  <c r="M27" i="45"/>
  <c r="M27" i="46"/>
  <c r="V7" i="45"/>
  <c r="V7" i="44"/>
  <c r="V7" i="38"/>
  <c r="V7" i="47"/>
  <c r="V7" i="48" s="1"/>
  <c r="V7" i="46"/>
  <c r="BK26" i="38"/>
  <c r="BK26" i="47"/>
  <c r="BK26" i="48" s="1"/>
  <c r="BK26" i="44"/>
  <c r="BK26" i="45"/>
  <c r="BK26" i="46"/>
  <c r="AP7" i="45"/>
  <c r="AP7" i="44"/>
  <c r="AP7" i="38"/>
  <c r="AP7" i="46"/>
  <c r="AP7" i="47"/>
  <c r="AP7" i="48" s="1"/>
  <c r="Y11" i="47"/>
  <c r="Y11" i="48" s="1"/>
  <c r="Y11" i="44"/>
  <c r="Y11" i="45"/>
  <c r="Y11" i="38"/>
  <c r="Y11" i="46"/>
  <c r="M26" i="38"/>
  <c r="M26" i="44"/>
  <c r="M26" i="47"/>
  <c r="M26" i="48" s="1"/>
  <c r="M26" i="45"/>
  <c r="M26" i="46"/>
  <c r="CQ27" i="38"/>
  <c r="CQ27" i="47"/>
  <c r="CQ27" i="48" s="1"/>
  <c r="CQ27" i="46"/>
  <c r="CQ27" i="44"/>
  <c r="CQ27" i="45"/>
  <c r="AS27" i="38"/>
  <c r="AS27" i="47"/>
  <c r="AS27" i="48" s="1"/>
  <c r="AS27" i="44"/>
  <c r="AS27" i="45"/>
  <c r="AS27" i="46"/>
  <c r="Y12" i="44"/>
  <c r="Y12" i="46"/>
  <c r="Y12" i="47"/>
  <c r="Y12" i="48" s="1"/>
  <c r="Y12" i="45"/>
  <c r="Y12" i="38"/>
  <c r="AV9" i="50"/>
  <c r="AV9" i="23"/>
  <c r="AV9" i="34"/>
  <c r="AV9" i="35"/>
  <c r="AV9" i="33"/>
  <c r="CQ26" i="38"/>
  <c r="CQ26" i="47"/>
  <c r="CQ26" i="48" s="1"/>
  <c r="CQ26" i="44"/>
  <c r="CQ26" i="45"/>
  <c r="CQ26" i="46"/>
  <c r="R48" i="7"/>
  <c r="AS26" i="38"/>
  <c r="AS26" i="44"/>
  <c r="AS26" i="47"/>
  <c r="AS26" i="48" s="1"/>
  <c r="AS26" i="45"/>
  <c r="AS26" i="46"/>
  <c r="AW9" i="33"/>
  <c r="AW9" i="34"/>
  <c r="AW9" i="50"/>
  <c r="AW9" i="23"/>
  <c r="AW9" i="35"/>
  <c r="V8" i="43"/>
  <c r="V10" i="42"/>
  <c r="V10" i="43" s="1"/>
  <c r="BK27" i="38"/>
  <c r="BK27" i="47"/>
  <c r="BK27" i="48" s="1"/>
  <c r="BK27" i="44"/>
  <c r="BK27" i="46"/>
  <c r="BK27" i="45"/>
  <c r="R45" i="7"/>
  <c r="AO7" i="47"/>
  <c r="AO7" i="48" s="1"/>
  <c r="AO7" i="46"/>
  <c r="AO7" i="45"/>
  <c r="AO7" i="38"/>
  <c r="AO7" i="44"/>
  <c r="CK21" i="38"/>
  <c r="CK21" i="44"/>
  <c r="CK21" i="46"/>
  <c r="CK21" i="47"/>
  <c r="CK21" i="48" s="1"/>
  <c r="CK21" i="45"/>
  <c r="R25" i="38"/>
  <c r="R25" i="44"/>
  <c r="R25" i="47"/>
  <c r="R25" i="48" s="1"/>
  <c r="R25" i="46"/>
  <c r="R25" i="45"/>
  <c r="P8" i="38"/>
  <c r="P8" i="47"/>
  <c r="P8" i="48" s="1"/>
  <c r="P8" i="44"/>
  <c r="P8" i="45"/>
  <c r="P8" i="46"/>
  <c r="H11" i="38"/>
  <c r="H11" i="44"/>
  <c r="H11" i="45"/>
  <c r="H11" i="46"/>
  <c r="H11" i="47"/>
  <c r="H11" i="48" s="1"/>
  <c r="AB11" i="38"/>
  <c r="AB11" i="45"/>
  <c r="AB11" i="44"/>
  <c r="AB11" i="46"/>
  <c r="AB11" i="47"/>
  <c r="AB11" i="48" s="1"/>
  <c r="Y21" i="38"/>
  <c r="Y21" i="44"/>
  <c r="Y21" i="47"/>
  <c r="Y21" i="48" s="1"/>
  <c r="Y21" i="46"/>
  <c r="Y21" i="45"/>
  <c r="L9" i="33"/>
  <c r="L9" i="34"/>
  <c r="L9" i="35"/>
  <c r="L9" i="23"/>
  <c r="L9" i="50"/>
  <c r="M11" i="47"/>
  <c r="M11" i="48" s="1"/>
  <c r="M11" i="45"/>
  <c r="M11" i="38"/>
  <c r="M11" i="44"/>
  <c r="M11" i="46"/>
  <c r="I22" i="38"/>
  <c r="I22" i="46"/>
  <c r="I22" i="45"/>
  <c r="I22" i="47"/>
  <c r="I22" i="48" s="1"/>
  <c r="I22" i="44"/>
  <c r="AX24" i="38"/>
  <c r="AX24" i="44"/>
  <c r="AX24" i="45"/>
  <c r="AX24" i="47"/>
  <c r="AX24" i="48" s="1"/>
  <c r="AX24" i="46"/>
  <c r="J10" i="44"/>
  <c r="J10" i="47"/>
  <c r="J10" i="48" s="1"/>
  <c r="J10" i="38"/>
  <c r="J10" i="45"/>
  <c r="J10" i="46"/>
  <c r="BZ26" i="38"/>
  <c r="BZ26" i="44"/>
  <c r="BZ26" i="45"/>
  <c r="BZ26" i="46"/>
  <c r="BZ26" i="47"/>
  <c r="BZ26" i="48" s="1"/>
  <c r="CY21" i="38"/>
  <c r="CY21" i="47"/>
  <c r="CY21" i="48" s="1"/>
  <c r="CY21" i="45"/>
  <c r="CY21" i="46"/>
  <c r="CY21" i="44"/>
  <c r="AM22" i="38"/>
  <c r="AM22" i="45"/>
  <c r="AM22" i="44"/>
  <c r="AM22" i="47"/>
  <c r="AM22" i="48" s="1"/>
  <c r="AM22" i="46"/>
  <c r="DA21" i="38"/>
  <c r="DA21" i="44"/>
  <c r="DA21" i="47"/>
  <c r="DA21" i="48" s="1"/>
  <c r="DA21" i="46"/>
  <c r="DA21" i="45"/>
  <c r="BW21" i="38"/>
  <c r="BW21" i="45"/>
  <c r="BW21" i="44"/>
  <c r="BW21" i="46"/>
  <c r="BW21" i="47"/>
  <c r="BW21" i="48" s="1"/>
  <c r="BE9" i="31"/>
  <c r="BT25" i="38"/>
  <c r="BT25" i="44"/>
  <c r="BT25" i="45"/>
  <c r="BT25" i="47"/>
  <c r="BT25" i="48" s="1"/>
  <c r="BT25" i="46"/>
  <c r="AT24" i="38"/>
  <c r="AT24" i="47"/>
  <c r="AT24" i="48" s="1"/>
  <c r="AT24" i="44"/>
  <c r="AT24" i="45"/>
  <c r="AT24" i="46"/>
  <c r="N25" i="38"/>
  <c r="N25" i="44"/>
  <c r="N25" i="47"/>
  <c r="N25" i="48" s="1"/>
  <c r="N25" i="45"/>
  <c r="N25" i="46"/>
  <c r="L21" i="38"/>
  <c r="L21" i="44"/>
  <c r="L21" i="45"/>
  <c r="L21" i="47"/>
  <c r="L21" i="48" s="1"/>
  <c r="L21" i="46"/>
  <c r="AM10" i="33"/>
  <c r="AM10" i="50"/>
  <c r="AM10" i="34"/>
  <c r="AM10" i="23"/>
  <c r="AM10" i="35"/>
  <c r="C8" i="44"/>
  <c r="C8" i="47"/>
  <c r="C8" i="48" s="1"/>
  <c r="C8" i="45"/>
  <c r="C8" i="38"/>
  <c r="C8" i="46"/>
  <c r="E8" i="38"/>
  <c r="E8" i="47"/>
  <c r="E8" i="48" s="1"/>
  <c r="E8" i="45"/>
  <c r="E8" i="46"/>
  <c r="E8" i="44"/>
  <c r="E12" i="47"/>
  <c r="E12" i="48" s="1"/>
  <c r="E12" i="38"/>
  <c r="E12" i="44"/>
  <c r="E12" i="45"/>
  <c r="E12" i="46"/>
  <c r="G12" i="44"/>
  <c r="G12" i="45"/>
  <c r="G12" i="38"/>
  <c r="G12" i="47"/>
  <c r="G12" i="48" s="1"/>
  <c r="G12" i="46"/>
  <c r="G7" i="44"/>
  <c r="G7" i="45"/>
  <c r="G7" i="38"/>
  <c r="G7" i="47"/>
  <c r="G7" i="48" s="1"/>
  <c r="G7" i="46"/>
  <c r="AR7" i="47"/>
  <c r="AR7" i="48" s="1"/>
  <c r="AR7" i="44"/>
  <c r="AR7" i="45"/>
  <c r="AR7" i="38"/>
  <c r="AR7" i="46"/>
  <c r="AE22" i="38"/>
  <c r="AE22" i="45"/>
  <c r="AE22" i="47"/>
  <c r="AE22" i="48" s="1"/>
  <c r="AE22" i="44"/>
  <c r="AE22" i="46"/>
  <c r="BG21" i="38"/>
  <c r="BG21" i="45"/>
  <c r="BG21" i="47"/>
  <c r="BG21" i="48" s="1"/>
  <c r="BG21" i="44"/>
  <c r="BG21" i="46"/>
  <c r="BE22" i="38"/>
  <c r="BE22" i="44"/>
  <c r="BE22" i="45"/>
  <c r="BE22" i="46"/>
  <c r="BE22" i="47"/>
  <c r="BE22" i="48" s="1"/>
  <c r="G21" i="38"/>
  <c r="G21" i="47"/>
  <c r="G21" i="48" s="1"/>
  <c r="G21" i="45"/>
  <c r="G21" i="44"/>
  <c r="G21" i="46"/>
  <c r="BF24" i="38"/>
  <c r="BF24" i="44"/>
  <c r="BF24" i="47"/>
  <c r="BF24" i="48" s="1"/>
  <c r="BF24" i="45"/>
  <c r="BF24" i="46"/>
  <c r="AV24" i="38"/>
  <c r="AV24" i="47"/>
  <c r="AV24" i="48" s="1"/>
  <c r="AV24" i="44"/>
  <c r="AV24" i="45"/>
  <c r="AV24" i="46"/>
  <c r="Z25" i="38"/>
  <c r="Z25" i="44"/>
  <c r="Z25" i="47"/>
  <c r="Z25" i="48" s="1"/>
  <c r="Z25" i="46"/>
  <c r="Z25" i="45"/>
  <c r="AO22" i="38"/>
  <c r="AO22" i="47"/>
  <c r="AO22" i="48" s="1"/>
  <c r="AO22" i="44"/>
  <c r="AO22" i="46"/>
  <c r="AO22" i="45"/>
  <c r="BV24" i="38"/>
  <c r="BV24" i="44"/>
  <c r="BV24" i="47"/>
  <c r="BV24" i="48" s="1"/>
  <c r="BV24" i="45"/>
  <c r="BV24" i="46"/>
  <c r="BL24" i="38"/>
  <c r="BL24" i="44"/>
  <c r="BL24" i="45"/>
  <c r="BL24" i="47"/>
  <c r="BL24" i="48" s="1"/>
  <c r="BL24" i="46"/>
  <c r="AP25" i="38"/>
  <c r="AP25" i="44"/>
  <c r="AP25" i="47"/>
  <c r="AP25" i="48" s="1"/>
  <c r="AP25" i="46"/>
  <c r="AP25" i="45"/>
  <c r="F24" i="38"/>
  <c r="F24" i="44"/>
  <c r="F24" i="47"/>
  <c r="F24" i="48" s="1"/>
  <c r="F24" i="45"/>
  <c r="F24" i="46"/>
  <c r="W22" i="38"/>
  <c r="W22" i="47"/>
  <c r="W22" i="48" s="1"/>
  <c r="W22" i="45"/>
  <c r="W22" i="44"/>
  <c r="W22" i="46"/>
  <c r="BF8" i="47"/>
  <c r="BF8" i="48" s="1"/>
  <c r="BF8" i="38"/>
  <c r="BF8" i="45"/>
  <c r="BF8" i="44"/>
  <c r="BF8" i="46"/>
  <c r="F42" i="31"/>
  <c r="AU10" i="45"/>
  <c r="AU10" i="44"/>
  <c r="J7" i="44"/>
  <c r="J7" i="38"/>
  <c r="J7" i="47"/>
  <c r="J7" i="48" s="1"/>
  <c r="J7" i="46"/>
  <c r="J7" i="45"/>
  <c r="K11" i="44"/>
  <c r="K11" i="38"/>
  <c r="K11" i="47"/>
  <c r="K11" i="48" s="1"/>
  <c r="K11" i="45"/>
  <c r="K11" i="46"/>
  <c r="AO11" i="47"/>
  <c r="AO11" i="48" s="1"/>
  <c r="AO11" i="38"/>
  <c r="AO11" i="44"/>
  <c r="AO11" i="45"/>
  <c r="AO11" i="46"/>
  <c r="W7" i="38"/>
  <c r="W7" i="47"/>
  <c r="W7" i="48" s="1"/>
  <c r="W7" i="45"/>
  <c r="W7" i="44"/>
  <c r="W7" i="46"/>
  <c r="AD26" i="38"/>
  <c r="AD26" i="44"/>
  <c r="AD26" i="45"/>
  <c r="AD26" i="46"/>
  <c r="AD26" i="47"/>
  <c r="AD26" i="48" s="1"/>
  <c r="AA21" i="38"/>
  <c r="AA21" i="45"/>
  <c r="AA21" i="47"/>
  <c r="AA21" i="48" s="1"/>
  <c r="AA21" i="44"/>
  <c r="AA21" i="46"/>
  <c r="BN25" i="38"/>
  <c r="BN25" i="47"/>
  <c r="BN25" i="48" s="1"/>
  <c r="BN25" i="44"/>
  <c r="BN25" i="45"/>
  <c r="BN25" i="46"/>
  <c r="BD25" i="38"/>
  <c r="BD25" i="44"/>
  <c r="BD25" i="45"/>
  <c r="BD25" i="47"/>
  <c r="BD25" i="48" s="1"/>
  <c r="BD25" i="46"/>
  <c r="AD24" i="38"/>
  <c r="AD24" i="44"/>
  <c r="AD24" i="47"/>
  <c r="AD24" i="48" s="1"/>
  <c r="AD24" i="46"/>
  <c r="AD24" i="45"/>
  <c r="BK23" i="38"/>
  <c r="BK23" i="47"/>
  <c r="BK23" i="48" s="1"/>
  <c r="BK23" i="44"/>
  <c r="BK23" i="45"/>
  <c r="BK23" i="46"/>
  <c r="F8" i="38"/>
  <c r="F8" i="44"/>
  <c r="F8" i="47"/>
  <c r="F8" i="48" s="1"/>
  <c r="F8" i="46"/>
  <c r="F8" i="45"/>
  <c r="BN9" i="34"/>
  <c r="BN9" i="33"/>
  <c r="BN9" i="50"/>
  <c r="BN9" i="23"/>
  <c r="BN9" i="35"/>
  <c r="AO6" i="47"/>
  <c r="AO6" i="48" s="1"/>
  <c r="AO6" i="38"/>
  <c r="AO6" i="44"/>
  <c r="AO6" i="45"/>
  <c r="AO6" i="46"/>
  <c r="AM10" i="47"/>
  <c r="AM10" i="48" s="1"/>
  <c r="AM10" i="38"/>
  <c r="AM10" i="45"/>
  <c r="AM10" i="44"/>
  <c r="AM10" i="46"/>
  <c r="AB9" i="47"/>
  <c r="AB9" i="48" s="1"/>
  <c r="AB9" i="44"/>
  <c r="AB9" i="45"/>
  <c r="AB9" i="46"/>
  <c r="AB9" i="38"/>
  <c r="M9" i="34"/>
  <c r="M9" i="23"/>
  <c r="M9" i="33"/>
  <c r="M9" i="50"/>
  <c r="M9" i="35"/>
  <c r="L10" i="38"/>
  <c r="L10" i="44"/>
  <c r="L10" i="47"/>
  <c r="L10" i="48" s="1"/>
  <c r="L10" i="45"/>
  <c r="L10" i="46"/>
  <c r="E9" i="47"/>
  <c r="E9" i="48" s="1"/>
  <c r="E9" i="44"/>
  <c r="E9" i="45"/>
  <c r="E9" i="38"/>
  <c r="E9" i="46"/>
  <c r="AQ22" i="38"/>
  <c r="AQ22" i="45"/>
  <c r="AQ22" i="47"/>
  <c r="AQ22" i="48" s="1"/>
  <c r="AQ22" i="44"/>
  <c r="AQ22" i="46"/>
  <c r="AT26" i="38"/>
  <c r="AT26" i="44"/>
  <c r="AT26" i="47"/>
  <c r="AT26" i="48" s="1"/>
  <c r="AT26" i="45"/>
  <c r="AT26" i="46"/>
  <c r="O22" i="38"/>
  <c r="O22" i="45"/>
  <c r="O22" i="44"/>
  <c r="O22" i="46"/>
  <c r="O22" i="47"/>
  <c r="O22" i="48" s="1"/>
  <c r="CK22" i="38"/>
  <c r="CK22" i="46"/>
  <c r="CK22" i="45"/>
  <c r="CK22" i="47"/>
  <c r="CK22" i="48" s="1"/>
  <c r="CK22" i="44"/>
  <c r="AM21" i="38"/>
  <c r="AM21" i="47"/>
  <c r="AM21" i="48" s="1"/>
  <c r="AM21" i="45"/>
  <c r="AM21" i="44"/>
  <c r="AM21" i="46"/>
  <c r="BC9" i="32"/>
  <c r="AT25" i="38"/>
  <c r="AT25" i="44"/>
  <c r="AT25" i="47"/>
  <c r="AT25" i="48" s="1"/>
  <c r="AT25" i="45"/>
  <c r="AT25" i="46"/>
  <c r="R24" i="38"/>
  <c r="R24" i="44"/>
  <c r="R24" i="47"/>
  <c r="R24" i="48" s="1"/>
  <c r="R24" i="45"/>
  <c r="R24" i="46"/>
  <c r="H24" i="38"/>
  <c r="H24" i="47"/>
  <c r="H24" i="48" s="1"/>
  <c r="H24" i="45"/>
  <c r="H24" i="46"/>
  <c r="H24" i="44"/>
  <c r="DD21" i="38"/>
  <c r="DD21" i="45"/>
  <c r="DD21" i="44"/>
  <c r="DD21" i="46"/>
  <c r="DD21" i="47"/>
  <c r="DD21" i="48" s="1"/>
  <c r="T22" i="38"/>
  <c r="T22" i="47"/>
  <c r="T22" i="48" s="1"/>
  <c r="T22" i="45"/>
  <c r="T22" i="44"/>
  <c r="T22" i="46"/>
  <c r="L8" i="38"/>
  <c r="L8" i="47"/>
  <c r="L8" i="48" s="1"/>
  <c r="L8" i="45"/>
  <c r="L8" i="44"/>
  <c r="L8" i="46"/>
  <c r="K9" i="34"/>
  <c r="K9" i="23"/>
  <c r="K9" i="50"/>
  <c r="K9" i="33"/>
  <c r="K9" i="35"/>
  <c r="C7" i="47"/>
  <c r="C7" i="44"/>
  <c r="C7" i="45"/>
  <c r="C7" i="38"/>
  <c r="C7" i="46"/>
  <c r="E7" i="45"/>
  <c r="E7" i="47"/>
  <c r="E7" i="48" s="1"/>
  <c r="E7" i="38"/>
  <c r="E7" i="44"/>
  <c r="E7" i="46"/>
  <c r="E11" i="44"/>
  <c r="E11" i="38"/>
  <c r="E11" i="47"/>
  <c r="E11" i="48" s="1"/>
  <c r="E11" i="45"/>
  <c r="E11" i="46"/>
  <c r="K10" i="47"/>
  <c r="K10" i="48" s="1"/>
  <c r="K10" i="38"/>
  <c r="K10" i="44"/>
  <c r="AR8" i="38"/>
  <c r="AR8" i="45"/>
  <c r="AR8" i="47"/>
  <c r="AR8" i="48" s="1"/>
  <c r="AR8" i="44"/>
  <c r="AR8" i="46"/>
  <c r="I11" i="47"/>
  <c r="I11" i="48" s="1"/>
  <c r="I11" i="44"/>
  <c r="I11" i="45"/>
  <c r="I11" i="38"/>
  <c r="I11" i="46"/>
  <c r="AE23" i="38"/>
  <c r="AE23" i="44"/>
  <c r="AE23" i="45"/>
  <c r="AE23" i="47"/>
  <c r="AE23" i="48" s="1"/>
  <c r="AE23" i="46"/>
  <c r="BE21" i="38"/>
  <c r="BE21" i="46"/>
  <c r="BE21" i="47"/>
  <c r="BE21" i="48" s="1"/>
  <c r="BE21" i="44"/>
  <c r="BE21" i="45"/>
  <c r="BF25" i="38"/>
  <c r="BF25" i="44"/>
  <c r="BF25" i="47"/>
  <c r="BF25" i="48" s="1"/>
  <c r="BF25" i="46"/>
  <c r="BF25" i="45"/>
  <c r="AV25" i="38"/>
  <c r="AV25" i="47"/>
  <c r="AV25" i="48" s="1"/>
  <c r="AV25" i="45"/>
  <c r="AV25" i="44"/>
  <c r="AV25" i="46"/>
  <c r="V24" i="38"/>
  <c r="V24" i="44"/>
  <c r="V24" i="47"/>
  <c r="V24" i="48" s="1"/>
  <c r="V24" i="45"/>
  <c r="V24" i="46"/>
  <c r="AU22" i="38"/>
  <c r="AU22" i="47"/>
  <c r="AU22" i="48" s="1"/>
  <c r="AU22" i="45"/>
  <c r="AU22" i="44"/>
  <c r="AU22" i="46"/>
  <c r="CM22" i="38"/>
  <c r="CM22" i="47"/>
  <c r="CM22" i="48" s="1"/>
  <c r="CM22" i="44"/>
  <c r="CM22" i="45"/>
  <c r="CM22" i="46"/>
  <c r="AO21" i="38"/>
  <c r="AO21" i="47"/>
  <c r="AO21" i="48" s="1"/>
  <c r="AO21" i="46"/>
  <c r="AO21" i="45"/>
  <c r="AO21" i="44"/>
  <c r="BV25" i="38"/>
  <c r="BV25" i="44"/>
  <c r="BV25" i="47"/>
  <c r="BV25" i="48" s="1"/>
  <c r="BV25" i="46"/>
  <c r="BV25" i="45"/>
  <c r="BL25" i="38"/>
  <c r="BL25" i="45"/>
  <c r="BL25" i="44"/>
  <c r="BL25" i="47"/>
  <c r="BL25" i="48" s="1"/>
  <c r="BL25" i="46"/>
  <c r="F25" i="38"/>
  <c r="F25" i="44"/>
  <c r="F25" i="47"/>
  <c r="F25" i="48" s="1"/>
  <c r="F25" i="45"/>
  <c r="F25" i="46"/>
  <c r="W21" i="38"/>
  <c r="W21" i="47"/>
  <c r="W21" i="48" s="1"/>
  <c r="W21" i="45"/>
  <c r="W21" i="46"/>
  <c r="W21" i="44"/>
  <c r="BF10" i="42"/>
  <c r="AU11" i="47"/>
  <c r="AU11" i="48" s="1"/>
  <c r="AU11" i="38"/>
  <c r="AU11" i="45"/>
  <c r="AU11" i="44"/>
  <c r="AU11" i="46"/>
  <c r="J6" i="44"/>
  <c r="J6" i="45"/>
  <c r="J6" i="46"/>
  <c r="J6" i="47"/>
  <c r="J6" i="48" s="1"/>
  <c r="J6" i="38"/>
  <c r="AO12" i="47"/>
  <c r="AO12" i="48" s="1"/>
  <c r="AO12" i="46"/>
  <c r="AO12" i="45"/>
  <c r="AO12" i="38"/>
  <c r="AO12" i="44"/>
  <c r="W6" i="38"/>
  <c r="W6" i="47"/>
  <c r="W6" i="48" s="1"/>
  <c r="W6" i="44"/>
  <c r="W6" i="45"/>
  <c r="W6" i="46"/>
  <c r="H9" i="38"/>
  <c r="D41" i="42"/>
  <c r="BU22" i="38"/>
  <c r="BU22" i="47"/>
  <c r="BU22" i="48" s="1"/>
  <c r="BU22" i="46"/>
  <c r="BU22" i="45"/>
  <c r="BU22" i="44"/>
  <c r="BJ24" i="38"/>
  <c r="BJ24" i="44"/>
  <c r="BJ24" i="45"/>
  <c r="BJ24" i="46"/>
  <c r="BJ24" i="47"/>
  <c r="BJ24" i="48" s="1"/>
  <c r="AD25" i="38"/>
  <c r="AD25" i="44"/>
  <c r="AD25" i="47"/>
  <c r="AD25" i="48" s="1"/>
  <c r="AD25" i="45"/>
  <c r="AD25" i="46"/>
  <c r="K22" i="38"/>
  <c r="K22" i="45"/>
  <c r="K22" i="44"/>
  <c r="K22" i="47"/>
  <c r="K22" i="48" s="1"/>
  <c r="K22" i="46"/>
  <c r="AS21" i="38"/>
  <c r="AS21" i="47"/>
  <c r="AS21" i="48" s="1"/>
  <c r="AS21" i="44"/>
  <c r="AS21" i="45"/>
  <c r="AS21" i="46"/>
  <c r="BM9" i="23"/>
  <c r="BM9" i="34"/>
  <c r="BM9" i="33"/>
  <c r="BM9" i="35"/>
  <c r="BM9" i="50"/>
  <c r="Z10" i="38"/>
  <c r="Z10" i="47"/>
  <c r="Z10" i="48" s="1"/>
  <c r="Z10" i="45"/>
  <c r="Z10" i="44"/>
  <c r="Z10" i="46"/>
  <c r="AM11" i="44"/>
  <c r="AM11" i="45"/>
  <c r="AM11" i="47"/>
  <c r="AM11" i="48" s="1"/>
  <c r="AM11" i="38"/>
  <c r="AM11" i="46"/>
  <c r="AB8" i="47"/>
  <c r="AB8" i="48" s="1"/>
  <c r="AB8" i="44"/>
  <c r="AB8" i="46"/>
  <c r="AB8" i="38"/>
  <c r="AB8" i="45"/>
  <c r="DC22" i="38"/>
  <c r="DC22" i="44"/>
  <c r="DC22" i="45"/>
  <c r="DC22" i="47"/>
  <c r="DC22" i="48" s="1"/>
  <c r="DC22" i="46"/>
  <c r="E10" i="47"/>
  <c r="E10" i="48" s="1"/>
  <c r="E10" i="38"/>
  <c r="E10" i="44"/>
  <c r="E10" i="45"/>
  <c r="E10" i="46"/>
  <c r="AQ21" i="38"/>
  <c r="AQ21" i="44"/>
  <c r="AQ21" i="45"/>
  <c r="AQ21" i="47"/>
  <c r="AQ21" i="48" s="1"/>
  <c r="AQ21" i="46"/>
  <c r="N26" i="38"/>
  <c r="N26" i="44"/>
  <c r="N26" i="47"/>
  <c r="N26" i="48" s="1"/>
  <c r="N26" i="45"/>
  <c r="N26" i="46"/>
  <c r="O23" i="38"/>
  <c r="O23" i="44"/>
  <c r="O23" i="45"/>
  <c r="O23" i="47"/>
  <c r="O23" i="48" s="1"/>
  <c r="O23" i="46"/>
  <c r="H25" i="38"/>
  <c r="H25" i="47"/>
  <c r="H25" i="48" s="1"/>
  <c r="H25" i="44"/>
  <c r="H25" i="45"/>
  <c r="H25" i="46"/>
  <c r="J9" i="23"/>
  <c r="J9" i="34"/>
  <c r="J9" i="33"/>
  <c r="J9" i="50"/>
  <c r="J9" i="35"/>
  <c r="AO9" i="42"/>
  <c r="AO8" i="43" s="1"/>
  <c r="N6" i="47"/>
  <c r="N6" i="48" s="1"/>
  <c r="N6" i="45"/>
  <c r="N6" i="44"/>
  <c r="N6" i="38"/>
  <c r="N6" i="46"/>
  <c r="I12" i="47"/>
  <c r="I12" i="48" s="1"/>
  <c r="I12" i="45"/>
  <c r="I12" i="38"/>
  <c r="I12" i="44"/>
  <c r="I12" i="46"/>
  <c r="E42" i="42"/>
  <c r="E42" i="43" s="1"/>
  <c r="CI22" i="38"/>
  <c r="CI22" i="44"/>
  <c r="CI22" i="45"/>
  <c r="CI22" i="46"/>
  <c r="CI22" i="47"/>
  <c r="CI22" i="48" s="1"/>
  <c r="BB24" i="38"/>
  <c r="BB24" i="44"/>
  <c r="BB24" i="47"/>
  <c r="BB24" i="48" s="1"/>
  <c r="BB24" i="45"/>
  <c r="BB24" i="46"/>
  <c r="V25" i="38"/>
  <c r="V25" i="44"/>
  <c r="V25" i="47"/>
  <c r="V25" i="48" s="1"/>
  <c r="V25" i="45"/>
  <c r="V25" i="46"/>
  <c r="AU23" i="38"/>
  <c r="AU23" i="44"/>
  <c r="AU23" i="45"/>
  <c r="AU23" i="46"/>
  <c r="AU23" i="47"/>
  <c r="AU23" i="48" s="1"/>
  <c r="CM21" i="38"/>
  <c r="CM21" i="45"/>
  <c r="CM21" i="47"/>
  <c r="CM21" i="48" s="1"/>
  <c r="CM21" i="44"/>
  <c r="CM21" i="46"/>
  <c r="BR24" i="38"/>
  <c r="BR24" i="44"/>
  <c r="BR24" i="45"/>
  <c r="BR24" i="47"/>
  <c r="BR24" i="48" s="1"/>
  <c r="BR24" i="46"/>
  <c r="J24" i="38"/>
  <c r="J24" i="44"/>
  <c r="J24" i="45"/>
  <c r="J24" i="47"/>
  <c r="J24" i="48" s="1"/>
  <c r="J24" i="46"/>
  <c r="AT10" i="34"/>
  <c r="AT10" i="23"/>
  <c r="AT10" i="50"/>
  <c r="AT10" i="33"/>
  <c r="AT10" i="35"/>
  <c r="I10" i="44"/>
  <c r="I10" i="47"/>
  <c r="I10" i="48" s="1"/>
  <c r="I10" i="45"/>
  <c r="I10" i="38"/>
  <c r="I10" i="46"/>
  <c r="D6" i="47"/>
  <c r="D6" i="48" s="1"/>
  <c r="D6" i="45"/>
  <c r="D6" i="38"/>
  <c r="D6" i="44"/>
  <c r="D6" i="46"/>
  <c r="I7" i="47"/>
  <c r="I7" i="48" s="1"/>
  <c r="I7" i="45"/>
  <c r="I7" i="44"/>
  <c r="I7" i="46"/>
  <c r="I7" i="38"/>
  <c r="D39" i="38"/>
  <c r="D39" i="44"/>
  <c r="D39" i="46"/>
  <c r="D39" i="45"/>
  <c r="D39" i="47"/>
  <c r="D39" i="48" s="1"/>
  <c r="BC22" i="38"/>
  <c r="BC22" i="45"/>
  <c r="BC22" i="44"/>
  <c r="BC22" i="47"/>
  <c r="BC22" i="48" s="1"/>
  <c r="BC22" i="46"/>
  <c r="CP26" i="38"/>
  <c r="CP26" i="44"/>
  <c r="CP26" i="47"/>
  <c r="CP26" i="48" s="1"/>
  <c r="CP26" i="45"/>
  <c r="CP26" i="46"/>
  <c r="BU21" i="38"/>
  <c r="BU21" i="47"/>
  <c r="BU21" i="48" s="1"/>
  <c r="BU21" i="44"/>
  <c r="BU21" i="45"/>
  <c r="BU21" i="46"/>
  <c r="CA23" i="38"/>
  <c r="CA23" i="44"/>
  <c r="CA23" i="45"/>
  <c r="CA23" i="47"/>
  <c r="CA23" i="48" s="1"/>
  <c r="CA23" i="46"/>
  <c r="AR22" i="38"/>
  <c r="AR22" i="45"/>
  <c r="AR22" i="47"/>
  <c r="AR22" i="48" s="1"/>
  <c r="AR22" i="44"/>
  <c r="AR22" i="46"/>
  <c r="BJ25" i="38"/>
  <c r="BJ25" i="44"/>
  <c r="BJ25" i="47"/>
  <c r="BJ25" i="48" s="1"/>
  <c r="BJ25" i="45"/>
  <c r="BJ25" i="46"/>
  <c r="AH24" i="38"/>
  <c r="AH24" i="44"/>
  <c r="AH24" i="47"/>
  <c r="AH24" i="48" s="1"/>
  <c r="AH24" i="45"/>
  <c r="AH24" i="46"/>
  <c r="X24" i="38"/>
  <c r="X24" i="45"/>
  <c r="X24" i="47"/>
  <c r="X24" i="48" s="1"/>
  <c r="X24" i="44"/>
  <c r="X24" i="46"/>
  <c r="BS22" i="38"/>
  <c r="BS22" i="45"/>
  <c r="BS22" i="47"/>
  <c r="BS22" i="48" s="1"/>
  <c r="BS22" i="44"/>
  <c r="BS22" i="46"/>
  <c r="K21" i="38"/>
  <c r="K21" i="45"/>
  <c r="K21" i="47"/>
  <c r="K21" i="48" s="1"/>
  <c r="K21" i="44"/>
  <c r="K21" i="46"/>
  <c r="H41" i="31"/>
  <c r="X10" i="35"/>
  <c r="X10" i="33"/>
  <c r="X10" i="34"/>
  <c r="X10" i="50"/>
  <c r="X10" i="23"/>
  <c r="Y7" i="47"/>
  <c r="Y7" i="48" s="1"/>
  <c r="Y7" i="44"/>
  <c r="Y7" i="38"/>
  <c r="Y7" i="45"/>
  <c r="Y7" i="46"/>
  <c r="K7" i="44"/>
  <c r="K7" i="47"/>
  <c r="K7" i="48" s="1"/>
  <c r="K7" i="38"/>
  <c r="K7" i="45"/>
  <c r="K7" i="46"/>
  <c r="J8" i="45"/>
  <c r="J8" i="38"/>
  <c r="J8" i="44"/>
  <c r="J8" i="47"/>
  <c r="J8" i="48" s="1"/>
  <c r="J8" i="46"/>
  <c r="C42" i="38"/>
  <c r="C42" i="45"/>
  <c r="C42" i="47"/>
  <c r="C42" i="48" s="1"/>
  <c r="C42" i="44"/>
  <c r="C42" i="46"/>
  <c r="CQ23" i="38"/>
  <c r="CQ23" i="44"/>
  <c r="CQ23" i="45"/>
  <c r="CQ23" i="47"/>
  <c r="CQ23" i="48" s="1"/>
  <c r="CQ23" i="46"/>
  <c r="DC21" i="38"/>
  <c r="DC21" i="45"/>
  <c r="DC21" i="44"/>
  <c r="DC21" i="47"/>
  <c r="DC21" i="48" s="1"/>
  <c r="DC21" i="46"/>
  <c r="AE10" i="23"/>
  <c r="AE10" i="50"/>
  <c r="AE10" i="35"/>
  <c r="AE10" i="34"/>
  <c r="AE10" i="33"/>
  <c r="J11" i="38"/>
  <c r="J11" i="44"/>
  <c r="J11" i="47"/>
  <c r="J11" i="48" s="1"/>
  <c r="J11" i="46"/>
  <c r="J11" i="45"/>
  <c r="F42" i="38"/>
  <c r="F42" i="44"/>
  <c r="F42" i="47"/>
  <c r="F42" i="48" s="1"/>
  <c r="F42" i="45"/>
  <c r="F42" i="46"/>
  <c r="Y22" i="38"/>
  <c r="Y22" i="47"/>
  <c r="Y22" i="48" s="1"/>
  <c r="Y22" i="46"/>
  <c r="Y22" i="45"/>
  <c r="Y22" i="44"/>
  <c r="E39" i="38"/>
  <c r="E39" i="47"/>
  <c r="E39" i="48" s="1"/>
  <c r="E39" i="44"/>
  <c r="E39" i="45"/>
  <c r="E39" i="46"/>
  <c r="CY22" i="38"/>
  <c r="CY22" i="47"/>
  <c r="CY22" i="48" s="1"/>
  <c r="CY22" i="44"/>
  <c r="CY22" i="45"/>
  <c r="CY22" i="46"/>
  <c r="I21" i="38"/>
  <c r="I21" i="47"/>
  <c r="I21" i="48" s="1"/>
  <c r="I21" i="44"/>
  <c r="I21" i="45"/>
  <c r="I21" i="46"/>
  <c r="DA22" i="38"/>
  <c r="DA22" i="47"/>
  <c r="DA22" i="48" s="1"/>
  <c r="DA22" i="46"/>
  <c r="DA22" i="44"/>
  <c r="DA22" i="45"/>
  <c r="BW22" i="38"/>
  <c r="BW22" i="44"/>
  <c r="BW22" i="45"/>
  <c r="BW22" i="46"/>
  <c r="BW22" i="47"/>
  <c r="BW22" i="48" s="1"/>
  <c r="BT24" i="38"/>
  <c r="BT24" i="45"/>
  <c r="BT24" i="47"/>
  <c r="BT24" i="48" s="1"/>
  <c r="BT24" i="46"/>
  <c r="BT24" i="44"/>
  <c r="AX25" i="38"/>
  <c r="AX25" i="44"/>
  <c r="AX25" i="47"/>
  <c r="AX25" i="48" s="1"/>
  <c r="AX25" i="46"/>
  <c r="AX25" i="45"/>
  <c r="N24" i="38"/>
  <c r="N24" i="47"/>
  <c r="N24" i="48" s="1"/>
  <c r="N24" i="44"/>
  <c r="N24" i="45"/>
  <c r="N24" i="46"/>
  <c r="C42" i="50"/>
  <c r="C42" i="23"/>
  <c r="C42" i="34"/>
  <c r="C42" i="33"/>
  <c r="C42" i="35"/>
  <c r="AN10" i="50"/>
  <c r="AN10" i="34"/>
  <c r="AN10" i="23"/>
  <c r="AN10" i="33"/>
  <c r="AN10" i="35"/>
  <c r="O11" i="44"/>
  <c r="O11" i="47"/>
  <c r="O11" i="48" s="1"/>
  <c r="O11" i="38"/>
  <c r="O11" i="45"/>
  <c r="O11" i="46"/>
  <c r="Z9" i="47"/>
  <c r="Z9" i="48" s="1"/>
  <c r="Z9" i="45"/>
  <c r="Z9" i="44"/>
  <c r="Z9" i="46"/>
  <c r="Z9" i="38"/>
  <c r="G11" i="45"/>
  <c r="G11" i="47"/>
  <c r="G11" i="48" s="1"/>
  <c r="G11" i="38"/>
  <c r="G11" i="44"/>
  <c r="G11" i="46"/>
  <c r="G8" i="44"/>
  <c r="G8" i="47"/>
  <c r="G8" i="48" s="1"/>
  <c r="G8" i="38"/>
  <c r="G8" i="45"/>
  <c r="G8" i="46"/>
  <c r="E40" i="43"/>
  <c r="BG22" i="38"/>
  <c r="BG22" i="47"/>
  <c r="BG22" i="48" s="1"/>
  <c r="BG22" i="45"/>
  <c r="BG22" i="44"/>
  <c r="BG22" i="46"/>
  <c r="CI21" i="38"/>
  <c r="CI21" i="47"/>
  <c r="CI21" i="48" s="1"/>
  <c r="CI21" i="45"/>
  <c r="CI21" i="46"/>
  <c r="CI21" i="44"/>
  <c r="G22" i="38"/>
  <c r="G22" i="45"/>
  <c r="G22" i="47"/>
  <c r="G22" i="48" s="1"/>
  <c r="G22" i="44"/>
  <c r="G22" i="46"/>
  <c r="BB25" i="38"/>
  <c r="BB25" i="44"/>
  <c r="BB25" i="47"/>
  <c r="BB25" i="48" s="1"/>
  <c r="BB25" i="45"/>
  <c r="BB25" i="46"/>
  <c r="Z24" i="38"/>
  <c r="Z24" i="44"/>
  <c r="Z24" i="47"/>
  <c r="Z24" i="48" s="1"/>
  <c r="Z24" i="46"/>
  <c r="Z24" i="45"/>
  <c r="BD9" i="45"/>
  <c r="BD9" i="46"/>
  <c r="BD9" i="38"/>
  <c r="BR25" i="38"/>
  <c r="BR25" i="44"/>
  <c r="BR25" i="45"/>
  <c r="BR25" i="46"/>
  <c r="BR25" i="47"/>
  <c r="BR25" i="48" s="1"/>
  <c r="AP24" i="38"/>
  <c r="AP24" i="44"/>
  <c r="AP24" i="47"/>
  <c r="AP24" i="48" s="1"/>
  <c r="AP24" i="45"/>
  <c r="AP24" i="46"/>
  <c r="AF24" i="38"/>
  <c r="AF24" i="47"/>
  <c r="AF24" i="48" s="1"/>
  <c r="AF24" i="44"/>
  <c r="AF24" i="45"/>
  <c r="AF24" i="46"/>
  <c r="J25" i="38"/>
  <c r="J25" i="44"/>
  <c r="J25" i="47"/>
  <c r="J25" i="48" s="1"/>
  <c r="J25" i="46"/>
  <c r="J25" i="45"/>
  <c r="D42" i="32"/>
  <c r="AU10" i="23"/>
  <c r="AU10" i="35"/>
  <c r="AU10" i="33"/>
  <c r="AU10" i="50"/>
  <c r="AU10" i="34"/>
  <c r="I9" i="44"/>
  <c r="I9" i="47"/>
  <c r="I9" i="48" s="1"/>
  <c r="I9" i="45"/>
  <c r="I9" i="38"/>
  <c r="I9" i="46"/>
  <c r="K12" i="38"/>
  <c r="K12" i="45"/>
  <c r="K12" i="47"/>
  <c r="K12" i="48" s="1"/>
  <c r="K12" i="44"/>
  <c r="K12" i="46"/>
  <c r="D7" i="38"/>
  <c r="D7" i="44"/>
  <c r="D7" i="47"/>
  <c r="D7" i="48" s="1"/>
  <c r="D7" i="46"/>
  <c r="D7" i="45"/>
  <c r="I8" i="45"/>
  <c r="I8" i="47"/>
  <c r="I8" i="48" s="1"/>
  <c r="I8" i="44"/>
  <c r="I8" i="46"/>
  <c r="I8" i="38"/>
  <c r="K36" i="7" s="1"/>
  <c r="BC21" i="38"/>
  <c r="BC21" i="47"/>
  <c r="BC21" i="48" s="1"/>
  <c r="BC21" i="44"/>
  <c r="BC21" i="45"/>
  <c r="BC21" i="46"/>
  <c r="BJ26" i="38"/>
  <c r="BJ26" i="44"/>
  <c r="BJ26" i="47"/>
  <c r="BJ26" i="48" s="1"/>
  <c r="BJ26" i="45"/>
  <c r="BJ26" i="46"/>
  <c r="CA22" i="38"/>
  <c r="CA22" i="44"/>
  <c r="CA22" i="45"/>
  <c r="CA22" i="47"/>
  <c r="CA22" i="48" s="1"/>
  <c r="CA22" i="46"/>
  <c r="AA22" i="38"/>
  <c r="AA22" i="45"/>
  <c r="AA22" i="44"/>
  <c r="AA22" i="47"/>
  <c r="AA22" i="48" s="1"/>
  <c r="AA22" i="46"/>
  <c r="BN24" i="38"/>
  <c r="BN24" i="44"/>
  <c r="BN24" i="47"/>
  <c r="BN24" i="48" s="1"/>
  <c r="BN24" i="45"/>
  <c r="BN24" i="46"/>
  <c r="BD24" i="38"/>
  <c r="BD24" i="47"/>
  <c r="BD24" i="48" s="1"/>
  <c r="BD24" i="45"/>
  <c r="BD24" i="44"/>
  <c r="BD24" i="46"/>
  <c r="AH25" i="38"/>
  <c r="AH25" i="47"/>
  <c r="AH25" i="48" s="1"/>
  <c r="AH25" i="44"/>
  <c r="AH25" i="45"/>
  <c r="AH25" i="46"/>
  <c r="X25" i="38"/>
  <c r="X25" i="44"/>
  <c r="X25" i="45"/>
  <c r="X25" i="47"/>
  <c r="X25" i="48" s="1"/>
  <c r="X25" i="46"/>
  <c r="BK22" i="38"/>
  <c r="BK22" i="45"/>
  <c r="BK22" i="44"/>
  <c r="BK22" i="47"/>
  <c r="BK22" i="48" s="1"/>
  <c r="BK22" i="46"/>
  <c r="BS21" i="38"/>
  <c r="BS21" i="47"/>
  <c r="BS21" i="48" s="1"/>
  <c r="BS21" i="45"/>
  <c r="BS21" i="46"/>
  <c r="BS21" i="44"/>
  <c r="BD10" i="47"/>
  <c r="BD10" i="48" s="1"/>
  <c r="BD10" i="45"/>
  <c r="BD10" i="38"/>
  <c r="BD10" i="46"/>
  <c r="BD10" i="44"/>
  <c r="F41" i="32"/>
  <c r="F9" i="43"/>
  <c r="Z10" i="31"/>
  <c r="Y6" i="38"/>
  <c r="Y6" i="46"/>
  <c r="Y6" i="45"/>
  <c r="Y6" i="44"/>
  <c r="Y6" i="47"/>
  <c r="Y6" i="48" s="1"/>
  <c r="K8" i="38"/>
  <c r="K8" i="47"/>
  <c r="K8" i="48" s="1"/>
  <c r="K8" i="46"/>
  <c r="J9" i="47"/>
  <c r="J9" i="48" s="1"/>
  <c r="J9" i="38"/>
  <c r="J9" i="45"/>
  <c r="J9" i="46"/>
  <c r="J9" i="44"/>
  <c r="C41" i="43"/>
  <c r="CQ22" i="38"/>
  <c r="CQ22" i="44"/>
  <c r="CQ22" i="45"/>
  <c r="CQ22" i="46"/>
  <c r="CQ22" i="47"/>
  <c r="CQ22" i="48" s="1"/>
  <c r="K10" i="45" l="1"/>
  <c r="AF25" i="38"/>
  <c r="F39" i="44"/>
  <c r="F39" i="46"/>
  <c r="AA31" i="46"/>
  <c r="AU8" i="44"/>
  <c r="J27" i="44"/>
  <c r="Z35" i="44"/>
  <c r="E25" i="38"/>
  <c r="E25" i="46"/>
  <c r="BD9" i="47"/>
  <c r="BD9" i="48" s="1"/>
  <c r="Q23" i="44"/>
  <c r="I26" i="38"/>
  <c r="H26" i="47"/>
  <c r="H26" i="48" s="1"/>
  <c r="AI24" i="46"/>
  <c r="AA32" i="44"/>
  <c r="AA32" i="47"/>
  <c r="AA32" i="48" s="1"/>
  <c r="AF23" i="45"/>
  <c r="AF23" i="46"/>
  <c r="AF23" i="38"/>
  <c r="AF23" i="47"/>
  <c r="AF23" i="48" s="1"/>
  <c r="AF23" i="44"/>
  <c r="AA27" i="45"/>
  <c r="J27" i="47"/>
  <c r="J27" i="48" s="1"/>
  <c r="H26" i="45"/>
  <c r="F36" i="38"/>
  <c r="F36" i="44"/>
  <c r="F36" i="47"/>
  <c r="F36" i="48" s="1"/>
  <c r="F36" i="45"/>
  <c r="F36" i="46"/>
  <c r="AA27" i="46"/>
  <c r="AF25" i="46"/>
  <c r="H26" i="38"/>
  <c r="AB34" i="47"/>
  <c r="AB34" i="48" s="1"/>
  <c r="AB34" i="38"/>
  <c r="AB34" i="44"/>
  <c r="AB34" i="46"/>
  <c r="AB34" i="45"/>
  <c r="AH27" i="38"/>
  <c r="AH27" i="46"/>
  <c r="H26" i="44"/>
  <c r="AF25" i="47"/>
  <c r="AF25" i="48" s="1"/>
  <c r="Q23" i="47"/>
  <c r="Q23" i="48" s="1"/>
  <c r="Z35" i="45"/>
  <c r="AA27" i="44"/>
  <c r="Q23" i="45"/>
  <c r="Q23" i="46"/>
  <c r="AF25" i="44"/>
  <c r="AA31" i="44"/>
  <c r="AI24" i="44"/>
  <c r="Z35" i="46"/>
  <c r="K9" i="45"/>
  <c r="AA31" i="38"/>
  <c r="AA33" i="45"/>
  <c r="AA33" i="46"/>
  <c r="AO9" i="34"/>
  <c r="AO9" i="50"/>
  <c r="L26" i="23"/>
  <c r="L26" i="34"/>
  <c r="L26" i="33"/>
  <c r="AA24" i="35"/>
  <c r="AA24" i="33"/>
  <c r="AS8" i="50"/>
  <c r="AS8" i="35"/>
  <c r="I25" i="43"/>
  <c r="I25" i="46" s="1"/>
  <c r="T34" i="46"/>
  <c r="T34" i="44"/>
  <c r="T34" i="45"/>
  <c r="T34" i="38"/>
  <c r="T34" i="47"/>
  <c r="T34" i="48" s="1"/>
  <c r="E23" i="46"/>
  <c r="E23" i="38"/>
  <c r="E23" i="44"/>
  <c r="E23" i="45"/>
  <c r="E23" i="47"/>
  <c r="E23" i="48" s="1"/>
  <c r="F28" i="43"/>
  <c r="F28" i="44" s="1"/>
  <c r="R26" i="38"/>
  <c r="AC33" i="38"/>
  <c r="AC33" i="47"/>
  <c r="AC33" i="48" s="1"/>
  <c r="AC33" i="45"/>
  <c r="AC33" i="46"/>
  <c r="AC33" i="44"/>
  <c r="AO36" i="38"/>
  <c r="AO36" i="47"/>
  <c r="AO36" i="48" s="1"/>
  <c r="AO36" i="45"/>
  <c r="AO36" i="44"/>
  <c r="AO36" i="46"/>
  <c r="AO37" i="43"/>
  <c r="AO38" i="38"/>
  <c r="AO38" i="44"/>
  <c r="AO38" i="47"/>
  <c r="AO38" i="48" s="1"/>
  <c r="AO38" i="45"/>
  <c r="AO38" i="46"/>
  <c r="AB37" i="43"/>
  <c r="AB37" i="44" s="1"/>
  <c r="AC37" i="47"/>
  <c r="AC37" i="48" s="1"/>
  <c r="AC37" i="38"/>
  <c r="AC37" i="46"/>
  <c r="AC37" i="44"/>
  <c r="AC37" i="45"/>
  <c r="AN23" i="45"/>
  <c r="AN23" i="46"/>
  <c r="AN23" i="38"/>
  <c r="AN23" i="44"/>
  <c r="AN23" i="47"/>
  <c r="AN23" i="48" s="1"/>
  <c r="H33" i="44"/>
  <c r="H33" i="47"/>
  <c r="H33" i="48" s="1"/>
  <c r="H33" i="38"/>
  <c r="H33" i="46"/>
  <c r="H33" i="45"/>
  <c r="J32" i="44"/>
  <c r="J32" i="46"/>
  <c r="J32" i="47"/>
  <c r="J32" i="48" s="1"/>
  <c r="J32" i="38"/>
  <c r="J32" i="45"/>
  <c r="S34" i="47"/>
  <c r="S34" i="48" s="1"/>
  <c r="S34" i="45"/>
  <c r="S34" i="46"/>
  <c r="S34" i="38"/>
  <c r="S34" i="44"/>
  <c r="P23" i="38"/>
  <c r="P23" i="44"/>
  <c r="P23" i="47"/>
  <c r="P23" i="48" s="1"/>
  <c r="P23" i="45"/>
  <c r="P23" i="46"/>
  <c r="AI31" i="38"/>
  <c r="AI31" i="47"/>
  <c r="AI31" i="48" s="1"/>
  <c r="AI31" i="45"/>
  <c r="AI31" i="44"/>
  <c r="AI31" i="46"/>
  <c r="K29" i="45"/>
  <c r="K29" i="47"/>
  <c r="K29" i="48" s="1"/>
  <c r="K29" i="46"/>
  <c r="K29" i="44"/>
  <c r="K29" i="38"/>
  <c r="AH23" i="46"/>
  <c r="AH23" i="38"/>
  <c r="AH23" i="47"/>
  <c r="AH23" i="48" s="1"/>
  <c r="AH23" i="44"/>
  <c r="AH23" i="45"/>
  <c r="I25" i="47"/>
  <c r="I25" i="48" s="1"/>
  <c r="I25" i="45"/>
  <c r="AF27" i="47"/>
  <c r="AF27" i="48" s="1"/>
  <c r="AU8" i="45"/>
  <c r="AK35" i="42"/>
  <c r="AK34" i="43" s="1"/>
  <c r="AE38" i="47"/>
  <c r="AE38" i="48" s="1"/>
  <c r="AE38" i="38"/>
  <c r="F29" i="38"/>
  <c r="F29" i="44"/>
  <c r="F29" i="46"/>
  <c r="F29" i="47"/>
  <c r="F29" i="48" s="1"/>
  <c r="F29" i="45"/>
  <c r="R33" i="43"/>
  <c r="U36" i="42"/>
  <c r="U37" i="42" s="1"/>
  <c r="I24" i="46"/>
  <c r="I24" i="38"/>
  <c r="I24" i="44"/>
  <c r="I24" i="45"/>
  <c r="I24" i="47"/>
  <c r="I24" i="48" s="1"/>
  <c r="R34" i="43"/>
  <c r="R36" i="42"/>
  <c r="AF27" i="46"/>
  <c r="AU8" i="47"/>
  <c r="AU8" i="48" s="1"/>
  <c r="AD27" i="43"/>
  <c r="AD27" i="46" s="1"/>
  <c r="AK33" i="43"/>
  <c r="Q27" i="42"/>
  <c r="Q26" i="43" s="1"/>
  <c r="F28" i="38"/>
  <c r="F28" i="45"/>
  <c r="F28" i="47"/>
  <c r="F28" i="48" s="1"/>
  <c r="F28" i="46"/>
  <c r="AB24" i="43"/>
  <c r="AF27" i="44"/>
  <c r="AI34" i="42"/>
  <c r="AI33" i="43" s="1"/>
  <c r="AF27" i="38"/>
  <c r="AF29" i="42"/>
  <c r="AF29" i="43" s="1"/>
  <c r="AF29" i="38" s="1"/>
  <c r="R35" i="43"/>
  <c r="R35" i="45" s="1"/>
  <c r="P36" i="43"/>
  <c r="P38" i="42"/>
  <c r="P38" i="43" s="1"/>
  <c r="P37" i="43"/>
  <c r="Q25" i="44"/>
  <c r="Q25" i="45"/>
  <c r="Q25" i="46"/>
  <c r="Q25" i="47"/>
  <c r="Q25" i="48" s="1"/>
  <c r="Q25" i="38"/>
  <c r="AB23" i="44"/>
  <c r="AB23" i="46"/>
  <c r="AB23" i="45"/>
  <c r="AB23" i="38"/>
  <c r="AB23" i="47"/>
  <c r="AB23" i="48" s="1"/>
  <c r="AB25" i="45"/>
  <c r="AB25" i="46"/>
  <c r="AB25" i="38"/>
  <c r="AB25" i="44"/>
  <c r="AB25" i="47"/>
  <c r="AB25" i="48" s="1"/>
  <c r="K37" i="47"/>
  <c r="K37" i="48" s="1"/>
  <c r="K37" i="45"/>
  <c r="K37" i="46"/>
  <c r="K37" i="44"/>
  <c r="K37" i="38"/>
  <c r="P22" i="38"/>
  <c r="P22" i="47"/>
  <c r="P22" i="48" s="1"/>
  <c r="P22" i="46"/>
  <c r="AD32" i="46"/>
  <c r="AD32" i="45"/>
  <c r="AD32" i="38"/>
  <c r="AD32" i="44"/>
  <c r="AD32" i="47"/>
  <c r="AD32" i="48" s="1"/>
  <c r="P32" i="45"/>
  <c r="P32" i="38"/>
  <c r="P32" i="46"/>
  <c r="P32" i="44"/>
  <c r="P32" i="47"/>
  <c r="P32" i="48" s="1"/>
  <c r="I29" i="42"/>
  <c r="I29" i="43" s="1"/>
  <c r="P35" i="43"/>
  <c r="V23" i="44"/>
  <c r="V23" i="45"/>
  <c r="V23" i="46"/>
  <c r="V23" i="38"/>
  <c r="V23" i="47"/>
  <c r="V23" i="48" s="1"/>
  <c r="AF31" i="44"/>
  <c r="AF31" i="38"/>
  <c r="AF31" i="47"/>
  <c r="AF31" i="48" s="1"/>
  <c r="AF31" i="46"/>
  <c r="AF31" i="45"/>
  <c r="AF32" i="43"/>
  <c r="S36" i="42"/>
  <c r="AD33" i="43"/>
  <c r="AD35" i="42"/>
  <c r="H35" i="42"/>
  <c r="H34" i="43" s="1"/>
  <c r="O36" i="42"/>
  <c r="O35" i="43" s="1"/>
  <c r="AK26" i="43"/>
  <c r="AK28" i="42"/>
  <c r="AF33" i="43"/>
  <c r="AF35" i="42"/>
  <c r="AF36" i="42" s="1"/>
  <c r="J34" i="42"/>
  <c r="J33" i="43" s="1"/>
  <c r="AC22" i="38"/>
  <c r="AC22" i="45"/>
  <c r="AC22" i="46"/>
  <c r="AC22" i="44"/>
  <c r="AC22" i="47"/>
  <c r="AC22" i="48" s="1"/>
  <c r="AL23" i="46"/>
  <c r="AL23" i="47"/>
  <c r="AL23" i="48" s="1"/>
  <c r="AL23" i="38"/>
  <c r="AL23" i="44"/>
  <c r="AL23" i="45"/>
  <c r="AA29" i="43"/>
  <c r="AA28" i="43"/>
  <c r="P25" i="42"/>
  <c r="P24" i="43" s="1"/>
  <c r="J27" i="46"/>
  <c r="J27" i="45"/>
  <c r="AN25" i="42"/>
  <c r="AN24" i="43" s="1"/>
  <c r="AU8" i="38"/>
  <c r="O34" i="43"/>
  <c r="AK25" i="43"/>
  <c r="AN22" i="44"/>
  <c r="AN22" i="38"/>
  <c r="AN22" i="47"/>
  <c r="AN22" i="48" s="1"/>
  <c r="AN22" i="45"/>
  <c r="AN22" i="46"/>
  <c r="U34" i="43"/>
  <c r="AI32" i="43"/>
  <c r="AC23" i="43"/>
  <c r="AC25" i="42"/>
  <c r="AC24" i="43"/>
  <c r="AL25" i="42"/>
  <c r="AL24" i="43" s="1"/>
  <c r="D34" i="38"/>
  <c r="D34" i="47"/>
  <c r="D34" i="48" s="1"/>
  <c r="D34" i="46"/>
  <c r="D34" i="44"/>
  <c r="D34" i="45"/>
  <c r="G39" i="42"/>
  <c r="G39" i="43" s="1"/>
  <c r="G39" i="38" s="1"/>
  <c r="G37" i="43"/>
  <c r="G36" i="38"/>
  <c r="G36" i="47"/>
  <c r="G36" i="48" s="1"/>
  <c r="G36" i="45"/>
  <c r="G36" i="46"/>
  <c r="G36" i="44"/>
  <c r="AL36" i="38"/>
  <c r="AL36" i="44"/>
  <c r="AL36" i="47"/>
  <c r="AL36" i="48" s="1"/>
  <c r="AL36" i="45"/>
  <c r="AL36" i="46"/>
  <c r="V35" i="38"/>
  <c r="V35" i="44"/>
  <c r="V35" i="46"/>
  <c r="V35" i="47"/>
  <c r="V35" i="48" s="1"/>
  <c r="V35" i="45"/>
  <c r="Z36" i="46"/>
  <c r="Z36" i="45"/>
  <c r="Z36" i="47"/>
  <c r="Z36" i="48" s="1"/>
  <c r="Z36" i="38"/>
  <c r="Z36" i="44"/>
  <c r="Y32" i="47"/>
  <c r="Y32" i="48" s="1"/>
  <c r="Y32" i="44"/>
  <c r="Y32" i="46"/>
  <c r="Y32" i="45"/>
  <c r="Y32" i="38"/>
  <c r="AB38" i="46"/>
  <c r="AB38" i="38"/>
  <c r="AB38" i="47"/>
  <c r="AB38" i="48" s="1"/>
  <c r="AB38" i="44"/>
  <c r="AB38" i="45"/>
  <c r="Y33" i="43"/>
  <c r="X37" i="43"/>
  <c r="X38" i="43"/>
  <c r="AB37" i="46"/>
  <c r="Q33" i="45"/>
  <c r="Q33" i="44"/>
  <c r="Q33" i="38"/>
  <c r="Q33" i="46"/>
  <c r="Q33" i="47"/>
  <c r="Q33" i="48" s="1"/>
  <c r="Z38" i="42"/>
  <c r="Z38" i="43" s="1"/>
  <c r="V37" i="42"/>
  <c r="V36" i="43" s="1"/>
  <c r="AF37" i="42"/>
  <c r="AF36" i="43" s="1"/>
  <c r="Y34" i="43"/>
  <c r="Y36" i="42"/>
  <c r="Y35" i="43" s="1"/>
  <c r="V34" i="47"/>
  <c r="V34" i="48" s="1"/>
  <c r="V34" i="46"/>
  <c r="V34" i="45"/>
  <c r="V34" i="44"/>
  <c r="V34" i="38"/>
  <c r="Q35" i="42"/>
  <c r="Q34" i="43" s="1"/>
  <c r="L35" i="43"/>
  <c r="L37" i="42"/>
  <c r="L36" i="43" s="1"/>
  <c r="AL34" i="46"/>
  <c r="AL34" i="38"/>
  <c r="AL34" i="45"/>
  <c r="AL34" i="44"/>
  <c r="AL34" i="47"/>
  <c r="AL34" i="48" s="1"/>
  <c r="AM34" i="38"/>
  <c r="AM34" i="47"/>
  <c r="AM34" i="48" s="1"/>
  <c r="AM34" i="44"/>
  <c r="AM34" i="45"/>
  <c r="AM34" i="46"/>
  <c r="I36" i="42"/>
  <c r="I35" i="43" s="1"/>
  <c r="E37" i="42"/>
  <c r="E38" i="42" s="1"/>
  <c r="AM33" i="38"/>
  <c r="AM33" i="44"/>
  <c r="AM33" i="47"/>
  <c r="AM33" i="48" s="1"/>
  <c r="AM33" i="46"/>
  <c r="AM33" i="45"/>
  <c r="L33" i="38"/>
  <c r="L33" i="46"/>
  <c r="L33" i="45"/>
  <c r="L33" i="44"/>
  <c r="L33" i="47"/>
  <c r="L33" i="48" s="1"/>
  <c r="L34" i="43"/>
  <c r="AA36" i="42"/>
  <c r="I34" i="43"/>
  <c r="E35" i="43"/>
  <c r="AM36" i="42"/>
  <c r="AM35" i="43" s="1"/>
  <c r="E34" i="47"/>
  <c r="E34" i="48" s="1"/>
  <c r="E34" i="44"/>
  <c r="E34" i="45"/>
  <c r="E34" i="38"/>
  <c r="E34" i="46"/>
  <c r="AE36" i="38"/>
  <c r="AE36" i="47"/>
  <c r="AE36" i="48" s="1"/>
  <c r="AE36" i="45"/>
  <c r="AE36" i="46"/>
  <c r="AE36" i="44"/>
  <c r="AJ38" i="42"/>
  <c r="AJ38" i="43" s="1"/>
  <c r="AN37" i="42"/>
  <c r="AN36" i="43" s="1"/>
  <c r="AN35" i="43"/>
  <c r="AL38" i="42"/>
  <c r="AL38" i="43" s="1"/>
  <c r="AA34" i="38"/>
  <c r="AA34" i="45"/>
  <c r="AA34" i="44"/>
  <c r="AA34" i="47"/>
  <c r="AA34" i="48" s="1"/>
  <c r="AA34" i="46"/>
  <c r="T35" i="38"/>
  <c r="T35" i="46"/>
  <c r="T35" i="47"/>
  <c r="T35" i="48" s="1"/>
  <c r="T35" i="44"/>
  <c r="T35" i="45"/>
  <c r="N36" i="42"/>
  <c r="N35" i="43" s="1"/>
  <c r="AJ36" i="43"/>
  <c r="AN34" i="38"/>
  <c r="AN34" i="47"/>
  <c r="AN34" i="48" s="1"/>
  <c r="AN34" i="45"/>
  <c r="AN34" i="44"/>
  <c r="AN34" i="46"/>
  <c r="AL35" i="38"/>
  <c r="AL35" i="44"/>
  <c r="AL35" i="47"/>
  <c r="AL35" i="48" s="1"/>
  <c r="AL35" i="46"/>
  <c r="AL35" i="45"/>
  <c r="D37" i="43"/>
  <c r="D38" i="43"/>
  <c r="AH36" i="38"/>
  <c r="AH36" i="47"/>
  <c r="AH36" i="48" s="1"/>
  <c r="AH36" i="45"/>
  <c r="AH36" i="46"/>
  <c r="AH36" i="44"/>
  <c r="N34" i="47"/>
  <c r="N34" i="48" s="1"/>
  <c r="N34" i="46"/>
  <c r="N34" i="45"/>
  <c r="N34" i="38"/>
  <c r="N34" i="44"/>
  <c r="X35" i="47"/>
  <c r="X35" i="48" s="1"/>
  <c r="X35" i="45"/>
  <c r="X35" i="46"/>
  <c r="X35" i="44"/>
  <c r="X35" i="38"/>
  <c r="X36" i="43"/>
  <c r="T38" i="42"/>
  <c r="T38" i="43" s="1"/>
  <c r="T36" i="43"/>
  <c r="AH38" i="42"/>
  <c r="AH38" i="43" s="1"/>
  <c r="D36" i="38"/>
  <c r="D36" i="47"/>
  <c r="D36" i="48" s="1"/>
  <c r="D36" i="46"/>
  <c r="D36" i="44"/>
  <c r="D36" i="45"/>
  <c r="AB36" i="38"/>
  <c r="AB36" i="47"/>
  <c r="AB36" i="48" s="1"/>
  <c r="AB36" i="44"/>
  <c r="AB36" i="46"/>
  <c r="AB36" i="45"/>
  <c r="AO29" i="42"/>
  <c r="AO29" i="43" s="1"/>
  <c r="AI28" i="42"/>
  <c r="AI27" i="43" s="1"/>
  <c r="AJ24" i="44"/>
  <c r="AJ24" i="45"/>
  <c r="AJ24" i="47"/>
  <c r="AJ24" i="48" s="1"/>
  <c r="AJ24" i="38"/>
  <c r="AJ24" i="46"/>
  <c r="AJ26" i="42"/>
  <c r="AJ25" i="43" s="1"/>
  <c r="AI26" i="43"/>
  <c r="AM28" i="42"/>
  <c r="AO27" i="44"/>
  <c r="AO27" i="45"/>
  <c r="AO27" i="46"/>
  <c r="AO27" i="47"/>
  <c r="AO27" i="48" s="1"/>
  <c r="AO27" i="38"/>
  <c r="AM26" i="43"/>
  <c r="AB28" i="43"/>
  <c r="AB28" i="47" s="1"/>
  <c r="AB28" i="48" s="1"/>
  <c r="AB29" i="45"/>
  <c r="AB29" i="47"/>
  <c r="AB29" i="48" s="1"/>
  <c r="AB29" i="38"/>
  <c r="AB29" i="44"/>
  <c r="AF29" i="47"/>
  <c r="AF29" i="48" s="1"/>
  <c r="AF29" i="44"/>
  <c r="AF29" i="46"/>
  <c r="AF29" i="45"/>
  <c r="AD28" i="43"/>
  <c r="AD29" i="43"/>
  <c r="AE28" i="42"/>
  <c r="AE26" i="43"/>
  <c r="AC28" i="43"/>
  <c r="AC29" i="43"/>
  <c r="AD27" i="47"/>
  <c r="AD27" i="48" s="1"/>
  <c r="AD27" i="44"/>
  <c r="AE25" i="44"/>
  <c r="AE25" i="38"/>
  <c r="AE25" i="47"/>
  <c r="AE25" i="48" s="1"/>
  <c r="AE25" i="45"/>
  <c r="AE25" i="46"/>
  <c r="Z26" i="38"/>
  <c r="Z26" i="45"/>
  <c r="Z26" i="47"/>
  <c r="Z26" i="48" s="1"/>
  <c r="Z26" i="44"/>
  <c r="Z26" i="46"/>
  <c r="AF26" i="38"/>
  <c r="AF26" i="44"/>
  <c r="AF26" i="45"/>
  <c r="AF26" i="47"/>
  <c r="AF26" i="48" s="1"/>
  <c r="AF26" i="46"/>
  <c r="X28" i="43"/>
  <c r="X29" i="43"/>
  <c r="X27" i="43"/>
  <c r="AD23" i="38"/>
  <c r="AD23" i="47"/>
  <c r="AD23" i="48" s="1"/>
  <c r="AD23" i="44"/>
  <c r="AD23" i="45"/>
  <c r="AD23" i="46"/>
  <c r="Y26" i="42"/>
  <c r="Y25" i="43" s="1"/>
  <c r="Z28" i="44"/>
  <c r="Z28" i="45"/>
  <c r="Z28" i="46"/>
  <c r="Z28" i="47"/>
  <c r="Z28" i="48" s="1"/>
  <c r="AC27" i="38"/>
  <c r="AC27" i="47"/>
  <c r="AC27" i="48" s="1"/>
  <c r="AC27" i="44"/>
  <c r="AC27" i="45"/>
  <c r="AC27" i="46"/>
  <c r="Y24" i="43"/>
  <c r="R26" i="47"/>
  <c r="R26" i="48" s="1"/>
  <c r="S28" i="42"/>
  <c r="S27" i="43" s="1"/>
  <c r="P27" i="45"/>
  <c r="P27" i="46"/>
  <c r="P27" i="44"/>
  <c r="P27" i="38"/>
  <c r="P27" i="47"/>
  <c r="P27" i="48" s="1"/>
  <c r="U25" i="45"/>
  <c r="U25" i="38"/>
  <c r="U25" i="44"/>
  <c r="U25" i="46"/>
  <c r="U25" i="47"/>
  <c r="U25" i="48" s="1"/>
  <c r="U27" i="43"/>
  <c r="U29" i="42"/>
  <c r="U29" i="43" s="1"/>
  <c r="S26" i="43"/>
  <c r="U26" i="38"/>
  <c r="U26" i="47"/>
  <c r="U26" i="48" s="1"/>
  <c r="U26" i="44"/>
  <c r="U26" i="46"/>
  <c r="U26" i="45"/>
  <c r="O24" i="46"/>
  <c r="O24" i="47"/>
  <c r="O24" i="48" s="1"/>
  <c r="O24" i="45"/>
  <c r="O24" i="38"/>
  <c r="O24" i="44"/>
  <c r="R29" i="46"/>
  <c r="R29" i="38"/>
  <c r="R29" i="44"/>
  <c r="R29" i="47"/>
  <c r="R29" i="48" s="1"/>
  <c r="R29" i="45"/>
  <c r="V27" i="47"/>
  <c r="V27" i="48" s="1"/>
  <c r="V27" i="45"/>
  <c r="V27" i="46"/>
  <c r="V27" i="38"/>
  <c r="V27" i="44"/>
  <c r="P29" i="38"/>
  <c r="P29" i="47"/>
  <c r="P29" i="48" s="1"/>
  <c r="P29" i="44"/>
  <c r="P29" i="46"/>
  <c r="P29" i="45"/>
  <c r="R28" i="43"/>
  <c r="O26" i="46"/>
  <c r="O26" i="44"/>
  <c r="O26" i="38"/>
  <c r="O26" i="45"/>
  <c r="O26" i="47"/>
  <c r="O26" i="48" s="1"/>
  <c r="N27" i="38"/>
  <c r="N27" i="44"/>
  <c r="N27" i="47"/>
  <c r="N27" i="48" s="1"/>
  <c r="N27" i="45"/>
  <c r="N27" i="46"/>
  <c r="T29" i="42"/>
  <c r="T29" i="43" s="1"/>
  <c r="T27" i="43"/>
  <c r="O27" i="43"/>
  <c r="O29" i="42"/>
  <c r="O29" i="43" s="1"/>
  <c r="P28" i="43"/>
  <c r="T26" i="38"/>
  <c r="T26" i="47"/>
  <c r="T26" i="48" s="1"/>
  <c r="T26" i="44"/>
  <c r="T26" i="45"/>
  <c r="T26" i="46"/>
  <c r="T25" i="46"/>
  <c r="T25" i="44"/>
  <c r="T25" i="38"/>
  <c r="T25" i="45"/>
  <c r="T25" i="47"/>
  <c r="T25" i="48" s="1"/>
  <c r="O25" i="38"/>
  <c r="O25" i="45"/>
  <c r="O25" i="44"/>
  <c r="O25" i="46"/>
  <c r="O25" i="47"/>
  <c r="O25" i="48" s="1"/>
  <c r="G28" i="43"/>
  <c r="G28" i="38" s="1"/>
  <c r="H29" i="46"/>
  <c r="H29" i="45"/>
  <c r="H29" i="44"/>
  <c r="H29" i="47"/>
  <c r="H29" i="48" s="1"/>
  <c r="H29" i="38"/>
  <c r="H28" i="43"/>
  <c r="G29" i="46"/>
  <c r="G29" i="47"/>
  <c r="G29" i="48" s="1"/>
  <c r="G29" i="38"/>
  <c r="G29" i="45"/>
  <c r="G29" i="44"/>
  <c r="K26" i="44"/>
  <c r="K26" i="45"/>
  <c r="K26" i="46"/>
  <c r="K26" i="38"/>
  <c r="K26" i="47"/>
  <c r="K26" i="48" s="1"/>
  <c r="L25" i="47"/>
  <c r="L25" i="48" s="1"/>
  <c r="L25" i="38"/>
  <c r="L25" i="44"/>
  <c r="L25" i="45"/>
  <c r="L25" i="46"/>
  <c r="E26" i="45"/>
  <c r="E26" i="46"/>
  <c r="E26" i="44"/>
  <c r="E26" i="38"/>
  <c r="E26" i="47"/>
  <c r="E26" i="48" s="1"/>
  <c r="L26" i="45"/>
  <c r="L26" i="47"/>
  <c r="L26" i="48" s="1"/>
  <c r="L26" i="46"/>
  <c r="L26" i="38"/>
  <c r="L26" i="44"/>
  <c r="H27" i="46"/>
  <c r="H27" i="44"/>
  <c r="H27" i="45"/>
  <c r="H27" i="47"/>
  <c r="H27" i="48" s="1"/>
  <c r="H27" i="38"/>
  <c r="D27" i="42"/>
  <c r="D26" i="43" s="1"/>
  <c r="E28" i="42"/>
  <c r="L28" i="42"/>
  <c r="D25" i="45"/>
  <c r="D25" i="38"/>
  <c r="D25" i="47"/>
  <c r="D25" i="48" s="1"/>
  <c r="D25" i="44"/>
  <c r="D25" i="46"/>
  <c r="K25" i="38"/>
  <c r="K25" i="45"/>
  <c r="K25" i="47"/>
  <c r="K25" i="48" s="1"/>
  <c r="K25" i="44"/>
  <c r="K25" i="46"/>
  <c r="I27" i="43"/>
  <c r="K27" i="43"/>
  <c r="K28" i="43"/>
  <c r="F27" i="38"/>
  <c r="F27" i="44"/>
  <c r="F27" i="47"/>
  <c r="F27" i="48" s="1"/>
  <c r="F27" i="45"/>
  <c r="F27" i="46"/>
  <c r="G40" i="47"/>
  <c r="G40" i="48" s="1"/>
  <c r="G40" i="38"/>
  <c r="F39" i="38"/>
  <c r="H8" i="23"/>
  <c r="H8" i="34"/>
  <c r="E40" i="23"/>
  <c r="AU10" i="38"/>
  <c r="AU9" i="43"/>
  <c r="AU9" i="47" s="1"/>
  <c r="AU9" i="48" s="1"/>
  <c r="AU10" i="46"/>
  <c r="AA8" i="31"/>
  <c r="AA8" i="32" s="1"/>
  <c r="Y8" i="35"/>
  <c r="Y8" i="33"/>
  <c r="Y8" i="50"/>
  <c r="Y8" i="23"/>
  <c r="Y8" i="34"/>
  <c r="I9" i="23"/>
  <c r="I9" i="33"/>
  <c r="I9" i="35"/>
  <c r="I9" i="34"/>
  <c r="I9" i="50"/>
  <c r="AQ8" i="34"/>
  <c r="AQ8" i="35"/>
  <c r="AQ8" i="50"/>
  <c r="AQ8" i="33"/>
  <c r="AQ8" i="23"/>
  <c r="AP8" i="35"/>
  <c r="AP8" i="34"/>
  <c r="AN8" i="34"/>
  <c r="AN8" i="23"/>
  <c r="AN8" i="50"/>
  <c r="AN8" i="33"/>
  <c r="AN8" i="35"/>
  <c r="AP9" i="47"/>
  <c r="AP9" i="48" s="1"/>
  <c r="AP9" i="38"/>
  <c r="C10" i="46"/>
  <c r="M26" i="32"/>
  <c r="M26" i="35" s="1"/>
  <c r="X8" i="23"/>
  <c r="X8" i="35"/>
  <c r="W8" i="34"/>
  <c r="W8" i="33"/>
  <c r="W8" i="50"/>
  <c r="W8" i="35"/>
  <c r="W8" i="23"/>
  <c r="H9" i="45"/>
  <c r="AA8" i="38"/>
  <c r="AA8" i="44"/>
  <c r="AA8" i="47"/>
  <c r="AA8" i="48" s="1"/>
  <c r="AA8" i="46"/>
  <c r="AA8" i="45"/>
  <c r="AG28" i="33"/>
  <c r="AG28" i="23"/>
  <c r="AG28" i="35"/>
  <c r="AG28" i="50"/>
  <c r="AG28" i="34"/>
  <c r="AO9" i="23"/>
  <c r="AO9" i="33"/>
  <c r="AN9" i="23"/>
  <c r="AO9" i="35"/>
  <c r="C40" i="46"/>
  <c r="K9" i="38"/>
  <c r="K9" i="46"/>
  <c r="K9" i="44"/>
  <c r="G40" i="46"/>
  <c r="G40" i="44"/>
  <c r="AB11" i="23"/>
  <c r="AN9" i="33"/>
  <c r="AN9" i="50"/>
  <c r="AB11" i="34"/>
  <c r="AN9" i="34"/>
  <c r="AB11" i="50"/>
  <c r="BE9" i="43"/>
  <c r="BE9" i="45" s="1"/>
  <c r="K8" i="32"/>
  <c r="J8" i="32"/>
  <c r="I8" i="23"/>
  <c r="I8" i="35"/>
  <c r="I8" i="34"/>
  <c r="I8" i="50"/>
  <c r="I8" i="33"/>
  <c r="K21" i="7"/>
  <c r="AP10" i="32"/>
  <c r="AQ10" i="23"/>
  <c r="AQ10" i="34"/>
  <c r="AQ10" i="50"/>
  <c r="AQ10" i="35"/>
  <c r="AQ10" i="33"/>
  <c r="AQ9" i="31"/>
  <c r="AO10" i="33"/>
  <c r="AO10" i="23"/>
  <c r="AO10" i="50"/>
  <c r="AO10" i="35"/>
  <c r="AO10" i="34"/>
  <c r="BE10" i="38"/>
  <c r="BE10" i="44"/>
  <c r="BE10" i="46"/>
  <c r="BE10" i="47"/>
  <c r="BE10" i="48" s="1"/>
  <c r="BE10" i="45"/>
  <c r="H10" i="45"/>
  <c r="H8" i="38"/>
  <c r="C40" i="38"/>
  <c r="H10" i="38"/>
  <c r="BE8" i="45"/>
  <c r="BE8" i="38"/>
  <c r="BE8" i="47"/>
  <c r="BE8" i="48" s="1"/>
  <c r="BE8" i="46"/>
  <c r="BE8" i="44"/>
  <c r="E40" i="34"/>
  <c r="AO8" i="23"/>
  <c r="AO8" i="35"/>
  <c r="F40" i="35"/>
  <c r="F40" i="50"/>
  <c r="F40" i="23"/>
  <c r="W10" i="23"/>
  <c r="F40" i="34"/>
  <c r="F40" i="33"/>
  <c r="M26" i="34"/>
  <c r="M26" i="23"/>
  <c r="H40" i="31"/>
  <c r="G40" i="32" s="1"/>
  <c r="W10" i="33"/>
  <c r="W10" i="35"/>
  <c r="D41" i="23"/>
  <c r="W10" i="50"/>
  <c r="H9" i="44"/>
  <c r="K8" i="44"/>
  <c r="C40" i="47"/>
  <c r="C40" i="48" s="1"/>
  <c r="C40" i="45"/>
  <c r="H9" i="47"/>
  <c r="H9" i="48" s="1"/>
  <c r="C41" i="50"/>
  <c r="R50" i="7"/>
  <c r="AG29" i="38"/>
  <c r="AG29" i="47"/>
  <c r="AG29" i="48" s="1"/>
  <c r="AG29" i="44"/>
  <c r="AG29" i="46"/>
  <c r="AG29" i="45"/>
  <c r="BF11" i="42"/>
  <c r="BF11" i="43" s="1"/>
  <c r="AL9" i="38"/>
  <c r="AL9" i="45"/>
  <c r="AL9" i="46"/>
  <c r="AL9" i="47"/>
  <c r="AL9" i="48" s="1"/>
  <c r="AL9" i="44"/>
  <c r="G10" i="47"/>
  <c r="G10" i="48" s="1"/>
  <c r="AM8" i="33"/>
  <c r="AM8" i="34"/>
  <c r="AM8" i="50"/>
  <c r="AM8" i="23"/>
  <c r="AM8" i="35"/>
  <c r="G9" i="45"/>
  <c r="G9" i="38"/>
  <c r="E40" i="33"/>
  <c r="E40" i="35"/>
  <c r="G9" i="44"/>
  <c r="F41" i="45"/>
  <c r="C10" i="45"/>
  <c r="F41" i="38"/>
  <c r="L40" i="31"/>
  <c r="K40" i="32" s="1"/>
  <c r="I41" i="31"/>
  <c r="J41" i="31" s="1"/>
  <c r="J40" i="32"/>
  <c r="C41" i="33"/>
  <c r="G10" i="45"/>
  <c r="H10" i="44"/>
  <c r="AQ9" i="44"/>
  <c r="X8" i="47"/>
  <c r="X8" i="48" s="1"/>
  <c r="X8" i="46"/>
  <c r="X8" i="45"/>
  <c r="X8" i="44"/>
  <c r="X8" i="38"/>
  <c r="L19" i="7" s="1"/>
  <c r="L52" i="7" s="1"/>
  <c r="X9" i="44"/>
  <c r="X9" i="45"/>
  <c r="X9" i="46"/>
  <c r="X9" i="47"/>
  <c r="X9" i="48" s="1"/>
  <c r="X9" i="38"/>
  <c r="H10" i="46"/>
  <c r="C12" i="38"/>
  <c r="C39" i="47"/>
  <c r="C39" i="48" s="1"/>
  <c r="C39" i="45"/>
  <c r="C39" i="44"/>
  <c r="C39" i="46"/>
  <c r="C39" i="38"/>
  <c r="P26" i="32"/>
  <c r="P26" i="35" s="1"/>
  <c r="AQ8" i="38"/>
  <c r="AQ8" i="45"/>
  <c r="AQ8" i="44"/>
  <c r="AQ8" i="46"/>
  <c r="AQ8" i="47"/>
  <c r="AQ8" i="48" s="1"/>
  <c r="BF10" i="31"/>
  <c r="BE10" i="32" s="1"/>
  <c r="BD10" i="32"/>
  <c r="AQ9" i="38"/>
  <c r="AQ9" i="46"/>
  <c r="AQ9" i="47"/>
  <c r="AQ9" i="48" s="1"/>
  <c r="C10" i="44"/>
  <c r="C10" i="38"/>
  <c r="D12" i="42"/>
  <c r="D12" i="43" s="1"/>
  <c r="C9" i="44"/>
  <c r="C9" i="47"/>
  <c r="C9" i="48" s="1"/>
  <c r="C9" i="45"/>
  <c r="C9" i="38"/>
  <c r="C9" i="46"/>
  <c r="D10" i="38"/>
  <c r="D10" i="44"/>
  <c r="D10" i="46"/>
  <c r="D10" i="47"/>
  <c r="D10" i="48" s="1"/>
  <c r="D10" i="45"/>
  <c r="G10" i="44"/>
  <c r="G10" i="38"/>
  <c r="G9" i="46"/>
  <c r="H8" i="44"/>
  <c r="H8" i="46"/>
  <c r="H8" i="45"/>
  <c r="F12" i="42"/>
  <c r="F12" i="43" s="1"/>
  <c r="C11" i="44"/>
  <c r="C11" i="45"/>
  <c r="C11" i="46"/>
  <c r="C11" i="38"/>
  <c r="C11" i="47"/>
  <c r="C11" i="48" s="1"/>
  <c r="C12" i="44"/>
  <c r="C12" i="45"/>
  <c r="C12" i="46"/>
  <c r="D41" i="33"/>
  <c r="D41" i="50"/>
  <c r="E41" i="23"/>
  <c r="E41" i="35"/>
  <c r="C41" i="23"/>
  <c r="C41" i="34"/>
  <c r="E41" i="33"/>
  <c r="D41" i="35"/>
  <c r="E41" i="34"/>
  <c r="O26" i="33"/>
  <c r="O26" i="35"/>
  <c r="O26" i="50"/>
  <c r="O26" i="23"/>
  <c r="O26" i="34"/>
  <c r="M25" i="33"/>
  <c r="M25" i="34"/>
  <c r="M25" i="35"/>
  <c r="M25" i="23"/>
  <c r="M25" i="50"/>
  <c r="O25" i="32"/>
  <c r="Q25" i="31"/>
  <c r="P25" i="32" s="1"/>
  <c r="N26" i="50"/>
  <c r="N26" i="33"/>
  <c r="N26" i="34"/>
  <c r="N26" i="35"/>
  <c r="N26" i="23"/>
  <c r="Q26" i="32"/>
  <c r="S26" i="31"/>
  <c r="R26" i="32" s="1"/>
  <c r="N25" i="32"/>
  <c r="AP9" i="45"/>
  <c r="AP9" i="46"/>
  <c r="G41" i="44"/>
  <c r="G41" i="47"/>
  <c r="G41" i="48" s="1"/>
  <c r="G41" i="45"/>
  <c r="G41" i="38"/>
  <c r="G41" i="46"/>
  <c r="AP8" i="46"/>
  <c r="AP8" i="47"/>
  <c r="AP8" i="48" s="1"/>
  <c r="AP8" i="38"/>
  <c r="AP8" i="45"/>
  <c r="AP8" i="44"/>
  <c r="Z9" i="31"/>
  <c r="X9" i="32"/>
  <c r="C38" i="46"/>
  <c r="C38" i="47"/>
  <c r="C38" i="48" s="1"/>
  <c r="C38" i="45"/>
  <c r="C38" i="44"/>
  <c r="C38" i="38"/>
  <c r="H7" i="44"/>
  <c r="H7" i="38"/>
  <c r="H7" i="45"/>
  <c r="H7" i="47"/>
  <c r="H7" i="48" s="1"/>
  <c r="H7" i="46"/>
  <c r="H39" i="43"/>
  <c r="H40" i="43"/>
  <c r="H42" i="42"/>
  <c r="H42" i="43" s="1"/>
  <c r="F10" i="43"/>
  <c r="F41" i="46"/>
  <c r="F41" i="47"/>
  <c r="F41" i="48" s="1"/>
  <c r="R47" i="7"/>
  <c r="O49" i="7"/>
  <c r="R49" i="7" s="1"/>
  <c r="V9" i="43"/>
  <c r="F13" i="7"/>
  <c r="V10" i="38"/>
  <c r="V10" i="45"/>
  <c r="V10" i="44"/>
  <c r="V10" i="47"/>
  <c r="V10" i="48" s="1"/>
  <c r="V10" i="46"/>
  <c r="V8" i="38"/>
  <c r="V8" i="45"/>
  <c r="V8" i="47"/>
  <c r="V8" i="48" s="1"/>
  <c r="V8" i="46"/>
  <c r="V8" i="44"/>
  <c r="AO8" i="44"/>
  <c r="AO8" i="38"/>
  <c r="AO8" i="45"/>
  <c r="AO8" i="46"/>
  <c r="AO8" i="47"/>
  <c r="AO8" i="48" s="1"/>
  <c r="G42" i="31"/>
  <c r="F42" i="32" s="1"/>
  <c r="F41" i="50"/>
  <c r="F41" i="23"/>
  <c r="F41" i="33"/>
  <c r="F41" i="35"/>
  <c r="F41" i="34"/>
  <c r="BC9" i="50"/>
  <c r="BC9" i="33"/>
  <c r="BC9" i="35"/>
  <c r="BC9" i="23"/>
  <c r="BC9" i="34"/>
  <c r="E42" i="32"/>
  <c r="BF9" i="31"/>
  <c r="BE9" i="32" s="1"/>
  <c r="F9" i="38"/>
  <c r="F9" i="45"/>
  <c r="F9" i="47"/>
  <c r="F9" i="48" s="1"/>
  <c r="F9" i="44"/>
  <c r="F9" i="46"/>
  <c r="D42" i="50"/>
  <c r="D42" i="33"/>
  <c r="D42" i="35"/>
  <c r="D42" i="34"/>
  <c r="D42" i="23"/>
  <c r="C41" i="38"/>
  <c r="C41" i="44"/>
  <c r="C41" i="45"/>
  <c r="C41" i="46"/>
  <c r="C41" i="47"/>
  <c r="C41" i="48" s="1"/>
  <c r="AA10" i="31"/>
  <c r="E40" i="44"/>
  <c r="E40" i="47"/>
  <c r="E40" i="48" s="1"/>
  <c r="E40" i="45"/>
  <c r="E40" i="46"/>
  <c r="E40" i="38"/>
  <c r="E42" i="38"/>
  <c r="E42" i="47"/>
  <c r="E42" i="48" s="1"/>
  <c r="E42" i="46"/>
  <c r="E42" i="44"/>
  <c r="E42" i="45"/>
  <c r="D42" i="42"/>
  <c r="D42" i="43" s="1"/>
  <c r="BD9" i="32"/>
  <c r="Y10" i="32"/>
  <c r="G41" i="32"/>
  <c r="E41" i="43"/>
  <c r="AO10" i="42"/>
  <c r="AO10" i="43" s="1"/>
  <c r="D40" i="43"/>
  <c r="BF9" i="43"/>
  <c r="C7" i="48"/>
  <c r="AU9" i="45" l="1"/>
  <c r="AF35" i="43"/>
  <c r="I28" i="43"/>
  <c r="AU9" i="46"/>
  <c r="AU9" i="38"/>
  <c r="AD27" i="45"/>
  <c r="AU9" i="44"/>
  <c r="R35" i="46"/>
  <c r="AB37" i="38"/>
  <c r="G28" i="45"/>
  <c r="I25" i="44"/>
  <c r="G28" i="47"/>
  <c r="G28" i="48" s="1"/>
  <c r="G28" i="44"/>
  <c r="AD27" i="38"/>
  <c r="I25" i="38"/>
  <c r="I28" i="38"/>
  <c r="G28" i="46"/>
  <c r="AB37" i="47"/>
  <c r="AB37" i="48" s="1"/>
  <c r="U35" i="43"/>
  <c r="U35" i="45" s="1"/>
  <c r="AO37" i="44"/>
  <c r="AO37" i="38"/>
  <c r="AO37" i="47"/>
  <c r="AO37" i="48" s="1"/>
  <c r="AO37" i="46"/>
  <c r="AO37" i="45"/>
  <c r="AB37" i="45"/>
  <c r="AN24" i="44"/>
  <c r="AN24" i="38"/>
  <c r="AN24" i="46"/>
  <c r="AN24" i="47"/>
  <c r="AN24" i="48" s="1"/>
  <c r="AN24" i="45"/>
  <c r="P24" i="38"/>
  <c r="P24" i="45"/>
  <c r="P24" i="44"/>
  <c r="P24" i="47"/>
  <c r="P24" i="48" s="1"/>
  <c r="P24" i="46"/>
  <c r="AK34" i="38"/>
  <c r="AK34" i="47"/>
  <c r="AK34" i="48" s="1"/>
  <c r="AK34" i="45"/>
  <c r="AK34" i="44"/>
  <c r="AK34" i="46"/>
  <c r="AI33" i="38"/>
  <c r="AI33" i="44"/>
  <c r="AI33" i="47"/>
  <c r="AI33" i="48" s="1"/>
  <c r="AI33" i="45"/>
  <c r="AI33" i="46"/>
  <c r="O35" i="38"/>
  <c r="O35" i="47"/>
  <c r="O35" i="48" s="1"/>
  <c r="O35" i="45"/>
  <c r="O35" i="44"/>
  <c r="O35" i="46"/>
  <c r="U34" i="38"/>
  <c r="U34" i="47"/>
  <c r="U34" i="48" s="1"/>
  <c r="U34" i="46"/>
  <c r="U34" i="44"/>
  <c r="U34" i="45"/>
  <c r="AA29" i="47"/>
  <c r="AA29" i="48" s="1"/>
  <c r="AA29" i="44"/>
  <c r="AA29" i="45"/>
  <c r="AA29" i="38"/>
  <c r="AA29" i="46"/>
  <c r="AK26" i="38"/>
  <c r="AK26" i="47"/>
  <c r="AK26" i="48" s="1"/>
  <c r="AK26" i="46"/>
  <c r="AK26" i="44"/>
  <c r="AK26" i="45"/>
  <c r="S37" i="42"/>
  <c r="P37" i="46"/>
  <c r="P37" i="38"/>
  <c r="P37" i="47"/>
  <c r="P37" i="48" s="1"/>
  <c r="P37" i="45"/>
  <c r="P37" i="44"/>
  <c r="AK33" i="38"/>
  <c r="AK33" i="47"/>
  <c r="AK33" i="48" s="1"/>
  <c r="AK33" i="46"/>
  <c r="AK33" i="45"/>
  <c r="AK33" i="44"/>
  <c r="AJ37" i="43"/>
  <c r="AJ37" i="38" s="1"/>
  <c r="AF32" i="46"/>
  <c r="AF32" i="38"/>
  <c r="AF32" i="47"/>
  <c r="AF32" i="48" s="1"/>
  <c r="AF32" i="45"/>
  <c r="AF32" i="44"/>
  <c r="P38" i="44"/>
  <c r="P38" i="46"/>
  <c r="P38" i="38"/>
  <c r="P38" i="45"/>
  <c r="P38" i="47"/>
  <c r="P38" i="48" s="1"/>
  <c r="AB24" i="38"/>
  <c r="AB24" i="45"/>
  <c r="AB24" i="47"/>
  <c r="AB24" i="48" s="1"/>
  <c r="AB24" i="44"/>
  <c r="AB24" i="46"/>
  <c r="O37" i="42"/>
  <c r="P36" i="44"/>
  <c r="P36" i="47"/>
  <c r="P36" i="48" s="1"/>
  <c r="P36" i="38"/>
  <c r="P36" i="45"/>
  <c r="P36" i="46"/>
  <c r="L29" i="42"/>
  <c r="L29" i="43" s="1"/>
  <c r="AL26" i="42"/>
  <c r="AL25" i="43" s="1"/>
  <c r="J33" i="38"/>
  <c r="J33" i="44"/>
  <c r="J33" i="47"/>
  <c r="J33" i="48" s="1"/>
  <c r="J33" i="45"/>
  <c r="J33" i="46"/>
  <c r="U35" i="46"/>
  <c r="E29" i="42"/>
  <c r="E29" i="43" s="1"/>
  <c r="AC24" i="44"/>
  <c r="AC24" i="46"/>
  <c r="AC24" i="38"/>
  <c r="AC24" i="45"/>
  <c r="AC24" i="47"/>
  <c r="AC24" i="48" s="1"/>
  <c r="J35" i="42"/>
  <c r="J34" i="43" s="1"/>
  <c r="H36" i="42"/>
  <c r="H35" i="43" s="1"/>
  <c r="P35" i="38"/>
  <c r="P35" i="47"/>
  <c r="P35" i="48" s="1"/>
  <c r="P35" i="46"/>
  <c r="P35" i="44"/>
  <c r="P35" i="45"/>
  <c r="R37" i="42"/>
  <c r="R38" i="42" s="1"/>
  <c r="R38" i="43" s="1"/>
  <c r="R38" i="38" s="1"/>
  <c r="U36" i="43"/>
  <c r="U38" i="42"/>
  <c r="AF28" i="43"/>
  <c r="AN26" i="42"/>
  <c r="AN25" i="43"/>
  <c r="H34" i="38"/>
  <c r="H34" i="46"/>
  <c r="H34" i="47"/>
  <c r="H34" i="48" s="1"/>
  <c r="H34" i="44"/>
  <c r="H34" i="45"/>
  <c r="R35" i="47"/>
  <c r="R35" i="48" s="1"/>
  <c r="R35" i="44"/>
  <c r="T37" i="43"/>
  <c r="T37" i="47" s="1"/>
  <c r="T37" i="48" s="1"/>
  <c r="R35" i="38"/>
  <c r="AC26" i="42"/>
  <c r="AC26" i="43" s="1"/>
  <c r="AD36" i="42"/>
  <c r="AD37" i="42" s="1"/>
  <c r="AD35" i="43"/>
  <c r="AD34" i="43"/>
  <c r="I29" i="45"/>
  <c r="I29" i="46"/>
  <c r="I29" i="47"/>
  <c r="I29" i="48" s="1"/>
  <c r="I29" i="44"/>
  <c r="I29" i="38"/>
  <c r="R34" i="47"/>
  <c r="R34" i="48" s="1"/>
  <c r="R34" i="45"/>
  <c r="R34" i="46"/>
  <c r="R34" i="38"/>
  <c r="R34" i="44"/>
  <c r="R33" i="45"/>
  <c r="R33" i="46"/>
  <c r="R33" i="38"/>
  <c r="R33" i="44"/>
  <c r="R33" i="47"/>
  <c r="R33" i="48" s="1"/>
  <c r="AF34" i="43"/>
  <c r="AC23" i="44"/>
  <c r="AC23" i="47"/>
  <c r="AC23" i="48" s="1"/>
  <c r="AC23" i="46"/>
  <c r="AC23" i="45"/>
  <c r="AC23" i="38"/>
  <c r="AK25" i="38"/>
  <c r="AK25" i="47"/>
  <c r="AK25" i="48" s="1"/>
  <c r="AK25" i="46"/>
  <c r="AK25" i="45"/>
  <c r="AK25" i="44"/>
  <c r="P26" i="42"/>
  <c r="P26" i="43" s="1"/>
  <c r="AF33" i="45"/>
  <c r="AF33" i="38"/>
  <c r="AF33" i="47"/>
  <c r="AF33" i="48" s="1"/>
  <c r="AF33" i="46"/>
  <c r="AF33" i="44"/>
  <c r="AD33" i="38"/>
  <c r="AD33" i="44"/>
  <c r="AD33" i="46"/>
  <c r="AD33" i="47"/>
  <c r="AD33" i="48" s="1"/>
  <c r="AD33" i="45"/>
  <c r="Q28" i="42"/>
  <c r="Q27" i="43" s="1"/>
  <c r="AK36" i="42"/>
  <c r="AK35" i="43" s="1"/>
  <c r="AL24" i="45"/>
  <c r="AL24" i="46"/>
  <c r="AL24" i="44"/>
  <c r="AL24" i="47"/>
  <c r="AL24" i="48" s="1"/>
  <c r="AL24" i="38"/>
  <c r="AL37" i="43"/>
  <c r="AL37" i="45" s="1"/>
  <c r="AI32" i="38"/>
  <c r="AI32" i="45"/>
  <c r="AI32" i="44"/>
  <c r="AI32" i="47"/>
  <c r="AI32" i="48" s="1"/>
  <c r="AI32" i="46"/>
  <c r="O34" i="38"/>
  <c r="O34" i="47"/>
  <c r="O34" i="48" s="1"/>
  <c r="O34" i="45"/>
  <c r="O34" i="44"/>
  <c r="O34" i="46"/>
  <c r="AA28" i="47"/>
  <c r="AA28" i="48" s="1"/>
  <c r="AA28" i="38"/>
  <c r="AA28" i="45"/>
  <c r="AA28" i="46"/>
  <c r="AA28" i="44"/>
  <c r="AK27" i="43"/>
  <c r="AK29" i="42"/>
  <c r="S35" i="43"/>
  <c r="AI35" i="42"/>
  <c r="AI34" i="43" s="1"/>
  <c r="Q26" i="38"/>
  <c r="Q26" i="44"/>
  <c r="Q26" i="47"/>
  <c r="Q26" i="48" s="1"/>
  <c r="Q26" i="46"/>
  <c r="Q26" i="45"/>
  <c r="E36" i="43"/>
  <c r="E36" i="38" s="1"/>
  <c r="G39" i="47"/>
  <c r="G39" i="48" s="1"/>
  <c r="G39" i="45"/>
  <c r="G39" i="46"/>
  <c r="G38" i="43"/>
  <c r="G39" i="44"/>
  <c r="G37" i="45"/>
  <c r="G37" i="38"/>
  <c r="G37" i="47"/>
  <c r="G37" i="48" s="1"/>
  <c r="G37" i="44"/>
  <c r="G37" i="46"/>
  <c r="N35" i="47"/>
  <c r="N35" i="48" s="1"/>
  <c r="N35" i="45"/>
  <c r="N35" i="38"/>
  <c r="N35" i="44"/>
  <c r="N35" i="46"/>
  <c r="AF36" i="38"/>
  <c r="AF36" i="47"/>
  <c r="AF36" i="48" s="1"/>
  <c r="AF36" i="44"/>
  <c r="AF36" i="46"/>
  <c r="AF36" i="45"/>
  <c r="AM35" i="45"/>
  <c r="AM35" i="38"/>
  <c r="AM35" i="44"/>
  <c r="AM35" i="46"/>
  <c r="AM35" i="47"/>
  <c r="AM35" i="48" s="1"/>
  <c r="I35" i="44"/>
  <c r="I35" i="45"/>
  <c r="I35" i="46"/>
  <c r="I35" i="47"/>
  <c r="I35" i="48" s="1"/>
  <c r="I35" i="38"/>
  <c r="R38" i="44"/>
  <c r="R38" i="45"/>
  <c r="R38" i="47"/>
  <c r="R38" i="48" s="1"/>
  <c r="Y37" i="42"/>
  <c r="Y36" i="43" s="1"/>
  <c r="V38" i="42"/>
  <c r="V38" i="43" s="1"/>
  <c r="AH37" i="43"/>
  <c r="AL38" i="45"/>
  <c r="AL38" i="47"/>
  <c r="AL38" i="48" s="1"/>
  <c r="AL38" i="46"/>
  <c r="AL38" i="38"/>
  <c r="AL38" i="44"/>
  <c r="R37" i="43"/>
  <c r="L34" i="45"/>
  <c r="L34" i="38"/>
  <c r="L34" i="47"/>
  <c r="L34" i="48" s="1"/>
  <c r="L34" i="46"/>
  <c r="L34" i="44"/>
  <c r="Y34" i="47"/>
  <c r="Y34" i="48" s="1"/>
  <c r="Y34" i="44"/>
  <c r="Y34" i="45"/>
  <c r="Y34" i="46"/>
  <c r="Y34" i="38"/>
  <c r="AH38" i="38"/>
  <c r="AH38" i="47"/>
  <c r="AH38" i="48" s="1"/>
  <c r="AH38" i="45"/>
  <c r="AH38" i="44"/>
  <c r="AH38" i="46"/>
  <c r="AN35" i="46"/>
  <c r="AN35" i="44"/>
  <c r="AN35" i="45"/>
  <c r="AN35" i="38"/>
  <c r="AN35" i="47"/>
  <c r="AN35" i="48" s="1"/>
  <c r="AJ37" i="45"/>
  <c r="AJ37" i="47"/>
  <c r="AJ37" i="48" s="1"/>
  <c r="AA37" i="42"/>
  <c r="AA38" i="42" s="1"/>
  <c r="L36" i="46"/>
  <c r="L36" i="45"/>
  <c r="L36" i="38"/>
  <c r="L36" i="44"/>
  <c r="L36" i="47"/>
  <c r="L36" i="48" s="1"/>
  <c r="Q34" i="44"/>
  <c r="Q34" i="47"/>
  <c r="Q34" i="48" s="1"/>
  <c r="Q34" i="38"/>
  <c r="Q34" i="46"/>
  <c r="Q34" i="45"/>
  <c r="AD38" i="42"/>
  <c r="AD38" i="43" s="1"/>
  <c r="T36" i="45"/>
  <c r="T36" i="47"/>
  <c r="T36" i="48" s="1"/>
  <c r="T36" i="44"/>
  <c r="T36" i="38"/>
  <c r="T36" i="46"/>
  <c r="AJ36" i="44"/>
  <c r="AJ36" i="45"/>
  <c r="AJ36" i="46"/>
  <c r="AJ36" i="47"/>
  <c r="AJ36" i="48" s="1"/>
  <c r="AJ36" i="38"/>
  <c r="AJ38" i="46"/>
  <c r="AJ38" i="38"/>
  <c r="AJ38" i="44"/>
  <c r="AJ38" i="47"/>
  <c r="AJ38" i="48" s="1"/>
  <c r="AJ38" i="45"/>
  <c r="L38" i="42"/>
  <c r="L38" i="43" s="1"/>
  <c r="Z38" i="38"/>
  <c r="Z38" i="44"/>
  <c r="Z38" i="47"/>
  <c r="Z38" i="48" s="1"/>
  <c r="Z38" i="45"/>
  <c r="Z38" i="46"/>
  <c r="AD36" i="43"/>
  <c r="AN36" i="45"/>
  <c r="AN36" i="46"/>
  <c r="AN36" i="47"/>
  <c r="AN36" i="48" s="1"/>
  <c r="AN36" i="38"/>
  <c r="AN36" i="44"/>
  <c r="AA35" i="43"/>
  <c r="Q36" i="42"/>
  <c r="Q35" i="43" s="1"/>
  <c r="T38" i="38"/>
  <c r="T38" i="47"/>
  <c r="T38" i="48" s="1"/>
  <c r="T38" i="44"/>
  <c r="T38" i="46"/>
  <c r="T38" i="45"/>
  <c r="AN38" i="42"/>
  <c r="AN38" i="43" s="1"/>
  <c r="L35" i="47"/>
  <c r="L35" i="48" s="1"/>
  <c r="L35" i="44"/>
  <c r="L35" i="45"/>
  <c r="L35" i="46"/>
  <c r="L35" i="38"/>
  <c r="Z37" i="43"/>
  <c r="T37" i="38"/>
  <c r="N37" i="42"/>
  <c r="AM37" i="42"/>
  <c r="AM36" i="43" s="1"/>
  <c r="AF38" i="42"/>
  <c r="AF38" i="43" s="1"/>
  <c r="X38" i="38"/>
  <c r="X38" i="44"/>
  <c r="X38" i="45"/>
  <c r="X38" i="46"/>
  <c r="X38" i="47"/>
  <c r="X38" i="48" s="1"/>
  <c r="X36" i="38"/>
  <c r="X36" i="47"/>
  <c r="X36" i="48" s="1"/>
  <c r="X36" i="44"/>
  <c r="X36" i="45"/>
  <c r="X36" i="46"/>
  <c r="D38" i="38"/>
  <c r="D38" i="47"/>
  <c r="D38" i="48" s="1"/>
  <c r="D38" i="44"/>
  <c r="D38" i="46"/>
  <c r="D38" i="45"/>
  <c r="E35" i="47"/>
  <c r="E35" i="48" s="1"/>
  <c r="E35" i="38"/>
  <c r="E35" i="45"/>
  <c r="E35" i="44"/>
  <c r="E35" i="46"/>
  <c r="E37" i="43"/>
  <c r="E38" i="43"/>
  <c r="AF35" i="38"/>
  <c r="AF35" i="45"/>
  <c r="AF35" i="47"/>
  <c r="AF35" i="48" s="1"/>
  <c r="AF35" i="46"/>
  <c r="AF35" i="44"/>
  <c r="X37" i="38"/>
  <c r="X37" i="47"/>
  <c r="X37" i="48" s="1"/>
  <c r="X37" i="46"/>
  <c r="X37" i="44"/>
  <c r="X37" i="45"/>
  <c r="D37" i="44"/>
  <c r="D37" i="46"/>
  <c r="D37" i="38"/>
  <c r="D37" i="45"/>
  <c r="D37" i="47"/>
  <c r="D37" i="48" s="1"/>
  <c r="I34" i="45"/>
  <c r="I34" i="46"/>
  <c r="I34" i="38"/>
  <c r="I34" i="47"/>
  <c r="I34" i="48" s="1"/>
  <c r="I34" i="44"/>
  <c r="I37" i="42"/>
  <c r="I36" i="43" s="1"/>
  <c r="Y35" i="46"/>
  <c r="Y35" i="38"/>
  <c r="Y35" i="44"/>
  <c r="Y35" i="45"/>
  <c r="Y35" i="47"/>
  <c r="Y35" i="48" s="1"/>
  <c r="V36" i="38"/>
  <c r="V36" i="44"/>
  <c r="V36" i="47"/>
  <c r="V36" i="48" s="1"/>
  <c r="V36" i="45"/>
  <c r="V36" i="46"/>
  <c r="Y33" i="38"/>
  <c r="Y33" i="44"/>
  <c r="Y33" i="46"/>
  <c r="Y33" i="47"/>
  <c r="Y33" i="48" s="1"/>
  <c r="Y33" i="45"/>
  <c r="AO28" i="43"/>
  <c r="AO28" i="46" s="1"/>
  <c r="AI27" i="45"/>
  <c r="AI27" i="38"/>
  <c r="AI27" i="44"/>
  <c r="AI27" i="46"/>
  <c r="AI27" i="47"/>
  <c r="AI27" i="48" s="1"/>
  <c r="AM29" i="42"/>
  <c r="AM29" i="43" s="1"/>
  <c r="AM27" i="43"/>
  <c r="AJ27" i="42"/>
  <c r="AJ26" i="43" s="1"/>
  <c r="AO29" i="38"/>
  <c r="AO29" i="45"/>
  <c r="AO29" i="46"/>
  <c r="AO29" i="47"/>
  <c r="AO29" i="48" s="1"/>
  <c r="AO29" i="44"/>
  <c r="AI26" i="44"/>
  <c r="AI26" i="45"/>
  <c r="AI26" i="47"/>
  <c r="AI26" i="48" s="1"/>
  <c r="AI26" i="38"/>
  <c r="AI26" i="46"/>
  <c r="AJ25" i="46"/>
  <c r="AJ25" i="38"/>
  <c r="AJ25" i="45"/>
  <c r="AJ25" i="44"/>
  <c r="AJ25" i="47"/>
  <c r="AJ25" i="48" s="1"/>
  <c r="AM26" i="45"/>
  <c r="AM26" i="46"/>
  <c r="AM26" i="38"/>
  <c r="AM26" i="47"/>
  <c r="AM26" i="48" s="1"/>
  <c r="AM26" i="44"/>
  <c r="AI29" i="42"/>
  <c r="AI29" i="43" s="1"/>
  <c r="AB28" i="46"/>
  <c r="AB28" i="44"/>
  <c r="AB28" i="45"/>
  <c r="AB28" i="38"/>
  <c r="X27" i="44"/>
  <c r="X27" i="45"/>
  <c r="X27" i="47"/>
  <c r="X27" i="48" s="1"/>
  <c r="X27" i="46"/>
  <c r="X27" i="38"/>
  <c r="Y25" i="47"/>
  <c r="Y25" i="48" s="1"/>
  <c r="Y25" i="46"/>
  <c r="Y25" i="45"/>
  <c r="Y25" i="44"/>
  <c r="Y25" i="38"/>
  <c r="AC29" i="38"/>
  <c r="AC29" i="47"/>
  <c r="AC29" i="48" s="1"/>
  <c r="AC29" i="44"/>
  <c r="AC29" i="45"/>
  <c r="AC29" i="46"/>
  <c r="AE29" i="42"/>
  <c r="AE29" i="43" s="1"/>
  <c r="X29" i="44"/>
  <c r="X29" i="45"/>
  <c r="X29" i="38"/>
  <c r="X29" i="47"/>
  <c r="X29" i="48" s="1"/>
  <c r="X29" i="46"/>
  <c r="AD29" i="47"/>
  <c r="AD29" i="48" s="1"/>
  <c r="AD29" i="46"/>
  <c r="AD29" i="45"/>
  <c r="AD29" i="38"/>
  <c r="AD29" i="44"/>
  <c r="Y24" i="38"/>
  <c r="Y24" i="44"/>
  <c r="Y24" i="47"/>
  <c r="Y24" i="48" s="1"/>
  <c r="Y24" i="46"/>
  <c r="Y24" i="45"/>
  <c r="X28" i="46"/>
  <c r="X28" i="45"/>
  <c r="X28" i="44"/>
  <c r="X28" i="47"/>
  <c r="X28" i="48" s="1"/>
  <c r="X28" i="38"/>
  <c r="AD28" i="45"/>
  <c r="AD28" i="38"/>
  <c r="AD28" i="44"/>
  <c r="AD28" i="47"/>
  <c r="AD28" i="48" s="1"/>
  <c r="AD28" i="46"/>
  <c r="Y27" i="42"/>
  <c r="Y26" i="43"/>
  <c r="AE27" i="43"/>
  <c r="AC28" i="38"/>
  <c r="AC28" i="46"/>
  <c r="AC28" i="47"/>
  <c r="AC28" i="48" s="1"/>
  <c r="AC28" i="45"/>
  <c r="AC28" i="44"/>
  <c r="AE26" i="38"/>
  <c r="AE26" i="47"/>
  <c r="AE26" i="48" s="1"/>
  <c r="AE26" i="44"/>
  <c r="AE26" i="45"/>
  <c r="AE26" i="46"/>
  <c r="S27" i="47"/>
  <c r="S27" i="48" s="1"/>
  <c r="S27" i="46"/>
  <c r="S27" i="38"/>
  <c r="S27" i="45"/>
  <c r="S27" i="44"/>
  <c r="P28" i="45"/>
  <c r="P28" i="46"/>
  <c r="P28" i="47"/>
  <c r="P28" i="48" s="1"/>
  <c r="P28" i="38"/>
  <c r="P28" i="44"/>
  <c r="S26" i="38"/>
  <c r="S26" i="47"/>
  <c r="S26" i="48" s="1"/>
  <c r="S26" i="44"/>
  <c r="S26" i="45"/>
  <c r="S26" i="46"/>
  <c r="O28" i="43"/>
  <c r="U28" i="43"/>
  <c r="T27" i="47"/>
  <c r="T27" i="48" s="1"/>
  <c r="T27" i="45"/>
  <c r="T27" i="46"/>
  <c r="T27" i="38"/>
  <c r="T27" i="44"/>
  <c r="U29" i="46"/>
  <c r="U29" i="38"/>
  <c r="U29" i="44"/>
  <c r="U29" i="45"/>
  <c r="U29" i="47"/>
  <c r="U29" i="48" s="1"/>
  <c r="O27" i="45"/>
  <c r="O27" i="47"/>
  <c r="O27" i="48" s="1"/>
  <c r="O27" i="46"/>
  <c r="O27" i="44"/>
  <c r="O27" i="38"/>
  <c r="T29" i="45"/>
  <c r="T29" i="47"/>
  <c r="T29" i="48" s="1"/>
  <c r="T29" i="44"/>
  <c r="T29" i="46"/>
  <c r="T29" i="38"/>
  <c r="O29" i="44"/>
  <c r="O29" i="38"/>
  <c r="O29" i="45"/>
  <c r="O29" i="47"/>
  <c r="O29" i="48" s="1"/>
  <c r="O29" i="46"/>
  <c r="U27" i="38"/>
  <c r="U27" i="45"/>
  <c r="U27" i="47"/>
  <c r="U27" i="48" s="1"/>
  <c r="U27" i="44"/>
  <c r="U27" i="46"/>
  <c r="T28" i="43"/>
  <c r="R28" i="44"/>
  <c r="R28" i="38"/>
  <c r="R28" i="47"/>
  <c r="R28" i="48" s="1"/>
  <c r="R28" i="46"/>
  <c r="R28" i="45"/>
  <c r="S29" i="42"/>
  <c r="S29" i="43" s="1"/>
  <c r="H28" i="46"/>
  <c r="H28" i="47"/>
  <c r="H28" i="48" s="1"/>
  <c r="H28" i="45"/>
  <c r="H28" i="44"/>
  <c r="H28" i="38"/>
  <c r="D26" i="47"/>
  <c r="D26" i="48" s="1"/>
  <c r="D26" i="44"/>
  <c r="D26" i="46"/>
  <c r="D26" i="45"/>
  <c r="D26" i="38"/>
  <c r="L27" i="43"/>
  <c r="K28" i="45"/>
  <c r="K28" i="44"/>
  <c r="K28" i="38"/>
  <c r="K28" i="46"/>
  <c r="K28" i="47"/>
  <c r="K28" i="48" s="1"/>
  <c r="E27" i="43"/>
  <c r="K27" i="47"/>
  <c r="K27" i="48" s="1"/>
  <c r="K27" i="45"/>
  <c r="K27" i="46"/>
  <c r="K27" i="38"/>
  <c r="K27" i="44"/>
  <c r="I27" i="45"/>
  <c r="I27" i="44"/>
  <c r="I27" i="46"/>
  <c r="I27" i="38"/>
  <c r="I27" i="47"/>
  <c r="I27" i="48" s="1"/>
  <c r="D28" i="42"/>
  <c r="Z8" i="32"/>
  <c r="AA8" i="50"/>
  <c r="AA8" i="33"/>
  <c r="AA8" i="23"/>
  <c r="AA8" i="35"/>
  <c r="AA8" i="34"/>
  <c r="AR9" i="31"/>
  <c r="M26" i="33"/>
  <c r="M26" i="50"/>
  <c r="BE9" i="44"/>
  <c r="BE9" i="46"/>
  <c r="BE9" i="47"/>
  <c r="BE9" i="48" s="1"/>
  <c r="BE9" i="38"/>
  <c r="J8" i="33"/>
  <c r="J8" i="34"/>
  <c r="J8" i="50"/>
  <c r="C14" i="32"/>
  <c r="J8" i="35"/>
  <c r="J8" i="23"/>
  <c r="K8" i="23"/>
  <c r="K8" i="50"/>
  <c r="F30" i="7" s="1"/>
  <c r="F32" i="7" s="1"/>
  <c r="K8" i="33"/>
  <c r="K8" i="34"/>
  <c r="F34" i="7" s="1"/>
  <c r="F52" i="7" s="1"/>
  <c r="K8" i="35"/>
  <c r="AP9" i="32"/>
  <c r="AP10" i="33"/>
  <c r="AP10" i="34"/>
  <c r="AP10" i="50"/>
  <c r="AP10" i="23"/>
  <c r="AP10" i="35"/>
  <c r="G40" i="33"/>
  <c r="G40" i="23"/>
  <c r="G40" i="50"/>
  <c r="G40" i="34"/>
  <c r="G40" i="35"/>
  <c r="I40" i="31"/>
  <c r="I40" i="32" s="1"/>
  <c r="P26" i="34"/>
  <c r="P26" i="50"/>
  <c r="BF10" i="43"/>
  <c r="BF11" i="45"/>
  <c r="BF11" i="47"/>
  <c r="BF11" i="48" s="1"/>
  <c r="BF11" i="38"/>
  <c r="BF11" i="44"/>
  <c r="BF11" i="46"/>
  <c r="AB10" i="31"/>
  <c r="H41" i="32"/>
  <c r="K40" i="34"/>
  <c r="K40" i="35"/>
  <c r="K40" i="33"/>
  <c r="K40" i="50"/>
  <c r="K40" i="23"/>
  <c r="J40" i="34"/>
  <c r="J40" i="33"/>
  <c r="J40" i="50"/>
  <c r="J40" i="35"/>
  <c r="J40" i="23"/>
  <c r="M40" i="31"/>
  <c r="L40" i="32" s="1"/>
  <c r="I41" i="32"/>
  <c r="K41" i="31"/>
  <c r="J41" i="32" s="1"/>
  <c r="P26" i="33"/>
  <c r="P26" i="23"/>
  <c r="D11" i="43"/>
  <c r="D11" i="47" s="1"/>
  <c r="D11" i="48" s="1"/>
  <c r="BG10" i="31"/>
  <c r="D12" i="46"/>
  <c r="D12" i="45"/>
  <c r="D12" i="47"/>
  <c r="D12" i="48" s="1"/>
  <c r="D12" i="38"/>
  <c r="D12" i="44"/>
  <c r="BE10" i="33"/>
  <c r="BE10" i="35"/>
  <c r="BE10" i="23"/>
  <c r="BE10" i="34"/>
  <c r="BE10" i="50"/>
  <c r="BD10" i="35"/>
  <c r="BD10" i="33"/>
  <c r="BD10" i="50"/>
  <c r="BD10" i="34"/>
  <c r="BD10" i="23"/>
  <c r="F12" i="47"/>
  <c r="F12" i="48" s="1"/>
  <c r="F12" i="38"/>
  <c r="F12" i="45"/>
  <c r="F12" i="44"/>
  <c r="F12" i="46"/>
  <c r="F11" i="43"/>
  <c r="N25" i="33"/>
  <c r="N25" i="23"/>
  <c r="N25" i="35"/>
  <c r="N25" i="34"/>
  <c r="N25" i="50"/>
  <c r="R26" i="23"/>
  <c r="R26" i="33"/>
  <c r="R26" i="35"/>
  <c r="R26" i="50"/>
  <c r="R26" i="34"/>
  <c r="P25" i="35"/>
  <c r="P25" i="33"/>
  <c r="P25" i="23"/>
  <c r="P25" i="34"/>
  <c r="P25" i="50"/>
  <c r="T26" i="31"/>
  <c r="R25" i="31"/>
  <c r="Q26" i="23"/>
  <c r="Q26" i="34"/>
  <c r="Q26" i="35"/>
  <c r="Q26" i="50"/>
  <c r="Q26" i="33"/>
  <c r="O25" i="33"/>
  <c r="O25" i="23"/>
  <c r="O25" i="35"/>
  <c r="O25" i="34"/>
  <c r="O25" i="50"/>
  <c r="AO9" i="43"/>
  <c r="AO9" i="45" s="1"/>
  <c r="H41" i="43"/>
  <c r="H41" i="44" s="1"/>
  <c r="X9" i="34"/>
  <c r="X9" i="33"/>
  <c r="X9" i="23"/>
  <c r="X9" i="50"/>
  <c r="X9" i="35"/>
  <c r="Y9" i="32"/>
  <c r="AA9" i="31"/>
  <c r="H39" i="38"/>
  <c r="H39" i="44"/>
  <c r="H39" i="47"/>
  <c r="H39" i="48" s="1"/>
  <c r="H39" i="46"/>
  <c r="H39" i="45"/>
  <c r="H42" i="46"/>
  <c r="H42" i="38"/>
  <c r="H42" i="45"/>
  <c r="H42" i="44"/>
  <c r="H42" i="47"/>
  <c r="H42" i="48" s="1"/>
  <c r="H40" i="47"/>
  <c r="H40" i="48" s="1"/>
  <c r="H40" i="45"/>
  <c r="H40" i="46"/>
  <c r="H40" i="38"/>
  <c r="H40" i="44"/>
  <c r="F10" i="46"/>
  <c r="F10" i="44"/>
  <c r="F10" i="38"/>
  <c r="F10" i="45"/>
  <c r="F10" i="47"/>
  <c r="V9" i="38"/>
  <c r="L36" i="7" s="1"/>
  <c r="V9" i="45"/>
  <c r="L57" i="7" s="1"/>
  <c r="V9" i="46"/>
  <c r="V9" i="44"/>
  <c r="L43" i="7" s="1"/>
  <c r="V9" i="47"/>
  <c r="V9" i="48" s="1"/>
  <c r="D41" i="43"/>
  <c r="D41" i="47" s="1"/>
  <c r="D41" i="48" s="1"/>
  <c r="D40" i="38"/>
  <c r="D40" i="47"/>
  <c r="D40" i="48" s="1"/>
  <c r="D40" i="44"/>
  <c r="D40" i="46"/>
  <c r="D40" i="45"/>
  <c r="E42" i="50"/>
  <c r="E42" i="35"/>
  <c r="E42" i="33"/>
  <c r="E42" i="23"/>
  <c r="E42" i="34"/>
  <c r="G41" i="50"/>
  <c r="G41" i="35"/>
  <c r="G41" i="34"/>
  <c r="G41" i="23"/>
  <c r="G41" i="33"/>
  <c r="Z10" i="32"/>
  <c r="BF9" i="47"/>
  <c r="BF9" i="48" s="1"/>
  <c r="BF9" i="38"/>
  <c r="BF9" i="45"/>
  <c r="BF9" i="46"/>
  <c r="BF9" i="44"/>
  <c r="AO10" i="45"/>
  <c r="AO10" i="47"/>
  <c r="AO10" i="48" s="1"/>
  <c r="AO10" i="44"/>
  <c r="AO10" i="46"/>
  <c r="AO10" i="38"/>
  <c r="Y10" i="23"/>
  <c r="Y10" i="50"/>
  <c r="Y10" i="34"/>
  <c r="Y10" i="35"/>
  <c r="Y10" i="33"/>
  <c r="D42" i="38"/>
  <c r="D42" i="47"/>
  <c r="D42" i="48" s="1"/>
  <c r="D42" i="46"/>
  <c r="D42" i="44"/>
  <c r="D42" i="45"/>
  <c r="BG9" i="31"/>
  <c r="E41" i="47"/>
  <c r="E41" i="48" s="1"/>
  <c r="E41" i="44"/>
  <c r="E41" i="45"/>
  <c r="E41" i="38"/>
  <c r="E41" i="46"/>
  <c r="BD9" i="23"/>
  <c r="BD9" i="34"/>
  <c r="BD9" i="33"/>
  <c r="BD9" i="50"/>
  <c r="BD9" i="35"/>
  <c r="BE9" i="35"/>
  <c r="BE9" i="23"/>
  <c r="BE9" i="33"/>
  <c r="BE9" i="34"/>
  <c r="BE9" i="50"/>
  <c r="H42" i="31"/>
  <c r="F42" i="50"/>
  <c r="F42" i="33"/>
  <c r="F42" i="34"/>
  <c r="F42" i="35"/>
  <c r="F42" i="23"/>
  <c r="U35" i="38" l="1"/>
  <c r="I28" i="46"/>
  <c r="I28" i="44"/>
  <c r="I28" i="45"/>
  <c r="U35" i="47"/>
  <c r="U35" i="48" s="1"/>
  <c r="I28" i="47"/>
  <c r="I28" i="48" s="1"/>
  <c r="E36" i="46"/>
  <c r="L37" i="43"/>
  <c r="L37" i="44" s="1"/>
  <c r="AD37" i="43"/>
  <c r="AD37" i="38" s="1"/>
  <c r="E28" i="43"/>
  <c r="E28" i="44" s="1"/>
  <c r="U35" i="44"/>
  <c r="T37" i="46"/>
  <c r="AN37" i="43"/>
  <c r="P25" i="43"/>
  <c r="P25" i="45" s="1"/>
  <c r="E36" i="45"/>
  <c r="AI34" i="46"/>
  <c r="AI34" i="44"/>
  <c r="AI34" i="38"/>
  <c r="AI34" i="45"/>
  <c r="AI34" i="47"/>
  <c r="AI34" i="48" s="1"/>
  <c r="AL25" i="47"/>
  <c r="AL25" i="48" s="1"/>
  <c r="AL25" i="44"/>
  <c r="AL25" i="45"/>
  <c r="AL25" i="46"/>
  <c r="AL25" i="38"/>
  <c r="AL37" i="44"/>
  <c r="S35" i="38"/>
  <c r="S35" i="47"/>
  <c r="S35" i="48" s="1"/>
  <c r="S35" i="44"/>
  <c r="S35" i="45"/>
  <c r="S35" i="46"/>
  <c r="AK35" i="38"/>
  <c r="AK35" i="47"/>
  <c r="AK35" i="48" s="1"/>
  <c r="AK35" i="44"/>
  <c r="AK35" i="46"/>
  <c r="AK35" i="45"/>
  <c r="AN25" i="44"/>
  <c r="AN25" i="47"/>
  <c r="AN25" i="48" s="1"/>
  <c r="AN25" i="45"/>
  <c r="AN25" i="46"/>
  <c r="AN25" i="38"/>
  <c r="D29" i="42"/>
  <c r="D29" i="43" s="1"/>
  <c r="R38" i="46"/>
  <c r="AL37" i="38"/>
  <c r="AK29" i="43"/>
  <c r="AK28" i="43"/>
  <c r="AK37" i="42"/>
  <c r="AK36" i="43" s="1"/>
  <c r="AN27" i="42"/>
  <c r="AN26" i="43" s="1"/>
  <c r="AK27" i="47"/>
  <c r="AK27" i="48" s="1"/>
  <c r="AK27" i="44"/>
  <c r="AK27" i="46"/>
  <c r="AK27" i="38"/>
  <c r="AK27" i="45"/>
  <c r="AD34" i="38"/>
  <c r="AD34" i="47"/>
  <c r="AD34" i="48" s="1"/>
  <c r="AD34" i="44"/>
  <c r="AD34" i="45"/>
  <c r="AD34" i="46"/>
  <c r="AL27" i="42"/>
  <c r="AL26" i="43" s="1"/>
  <c r="O38" i="42"/>
  <c r="O38" i="43" s="1"/>
  <c r="Q29" i="42"/>
  <c r="Q29" i="43" s="1"/>
  <c r="U38" i="43"/>
  <c r="U37" i="43"/>
  <c r="L29" i="38"/>
  <c r="L29" i="46"/>
  <c r="L29" i="44"/>
  <c r="L29" i="45"/>
  <c r="L29" i="47"/>
  <c r="L29" i="48" s="1"/>
  <c r="O36" i="43"/>
  <c r="E36" i="44"/>
  <c r="T37" i="45"/>
  <c r="AJ37" i="44"/>
  <c r="U36" i="47"/>
  <c r="U36" i="48" s="1"/>
  <c r="U36" i="46"/>
  <c r="U36" i="44"/>
  <c r="U36" i="45"/>
  <c r="U36" i="38"/>
  <c r="H35" i="47"/>
  <c r="H35" i="48" s="1"/>
  <c r="H35" i="38"/>
  <c r="H35" i="45"/>
  <c r="H35" i="46"/>
  <c r="H35" i="44"/>
  <c r="L28" i="43"/>
  <c r="Q27" i="38"/>
  <c r="Q27" i="46"/>
  <c r="Q27" i="45"/>
  <c r="Q27" i="47"/>
  <c r="Q27" i="48" s="1"/>
  <c r="Q27" i="44"/>
  <c r="AF34" i="46"/>
  <c r="AF34" i="45"/>
  <c r="AF34" i="47"/>
  <c r="AF34" i="48" s="1"/>
  <c r="AF34" i="44"/>
  <c r="AF34" i="38"/>
  <c r="AF28" i="38"/>
  <c r="AF28" i="45"/>
  <c r="AF28" i="47"/>
  <c r="AF28" i="48" s="1"/>
  <c r="AF28" i="46"/>
  <c r="AF28" i="44"/>
  <c r="AD35" i="38"/>
  <c r="AD35" i="44"/>
  <c r="AD35" i="47"/>
  <c r="AD35" i="48" s="1"/>
  <c r="AD35" i="45"/>
  <c r="AD35" i="46"/>
  <c r="AO28" i="47"/>
  <c r="AO28" i="48" s="1"/>
  <c r="E36" i="47"/>
  <c r="E36" i="48" s="1"/>
  <c r="T37" i="44"/>
  <c r="AJ37" i="46"/>
  <c r="AL37" i="47"/>
  <c r="AL37" i="48" s="1"/>
  <c r="AC25" i="43"/>
  <c r="R36" i="43"/>
  <c r="H37" i="42"/>
  <c r="H36" i="43" s="1"/>
  <c r="E29" i="38"/>
  <c r="E29" i="44"/>
  <c r="E29" i="47"/>
  <c r="E29" i="48" s="1"/>
  <c r="E29" i="46"/>
  <c r="E29" i="45"/>
  <c r="AL37" i="46"/>
  <c r="P25" i="44"/>
  <c r="P25" i="47"/>
  <c r="P25" i="48" s="1"/>
  <c r="AC26" i="47"/>
  <c r="AC26" i="48" s="1"/>
  <c r="AC26" i="45"/>
  <c r="AC26" i="38"/>
  <c r="AC26" i="44"/>
  <c r="AC26" i="46"/>
  <c r="J34" i="38"/>
  <c r="J34" i="47"/>
  <c r="J34" i="48" s="1"/>
  <c r="J34" i="44"/>
  <c r="J34" i="45"/>
  <c r="J34" i="46"/>
  <c r="S38" i="42"/>
  <c r="S38" i="43" s="1"/>
  <c r="AI28" i="43"/>
  <c r="AI28" i="44" s="1"/>
  <c r="AI36" i="42"/>
  <c r="AI37" i="42" s="1"/>
  <c r="P26" i="46"/>
  <c r="P26" i="45"/>
  <c r="P26" i="47"/>
  <c r="P26" i="48" s="1"/>
  <c r="P26" i="38"/>
  <c r="P26" i="44"/>
  <c r="J36" i="42"/>
  <c r="J35" i="43"/>
  <c r="S36" i="43"/>
  <c r="G38" i="38"/>
  <c r="G38" i="44"/>
  <c r="G38" i="46"/>
  <c r="G38" i="47"/>
  <c r="G38" i="48" s="1"/>
  <c r="G38" i="45"/>
  <c r="I36" i="46"/>
  <c r="I36" i="45"/>
  <c r="I36" i="47"/>
  <c r="I36" i="48" s="1"/>
  <c r="I36" i="44"/>
  <c r="I36" i="38"/>
  <c r="Y36" i="45"/>
  <c r="Y36" i="44"/>
  <c r="Y36" i="46"/>
  <c r="Y36" i="47"/>
  <c r="Y36" i="48" s="1"/>
  <c r="Y36" i="38"/>
  <c r="V38" i="44"/>
  <c r="V38" i="47"/>
  <c r="V38" i="48" s="1"/>
  <c r="V38" i="46"/>
  <c r="V38" i="45"/>
  <c r="V38" i="38"/>
  <c r="E38" i="45"/>
  <c r="E38" i="46"/>
  <c r="E38" i="38"/>
  <c r="E38" i="47"/>
  <c r="E38" i="48" s="1"/>
  <c r="E38" i="44"/>
  <c r="Z37" i="47"/>
  <c r="Z37" i="48" s="1"/>
  <c r="Z37" i="44"/>
  <c r="Z37" i="46"/>
  <c r="Z37" i="45"/>
  <c r="Z37" i="38"/>
  <c r="R37" i="38"/>
  <c r="R37" i="44"/>
  <c r="R37" i="47"/>
  <c r="R37" i="48" s="1"/>
  <c r="R37" i="45"/>
  <c r="R37" i="46"/>
  <c r="V37" i="43"/>
  <c r="AN37" i="38"/>
  <c r="AN37" i="47"/>
  <c r="AN37" i="48" s="1"/>
  <c r="AN37" i="46"/>
  <c r="AN37" i="44"/>
  <c r="AN37" i="45"/>
  <c r="E37" i="38"/>
  <c r="E37" i="44"/>
  <c r="E37" i="47"/>
  <c r="E37" i="48" s="1"/>
  <c r="E37" i="46"/>
  <c r="E37" i="45"/>
  <c r="AA35" i="38"/>
  <c r="AA35" i="47"/>
  <c r="AA35" i="48" s="1"/>
  <c r="AA35" i="44"/>
  <c r="AA35" i="45"/>
  <c r="AA35" i="46"/>
  <c r="Y38" i="42"/>
  <c r="Y38" i="43" s="1"/>
  <c r="AN38" i="38"/>
  <c r="AN38" i="47"/>
  <c r="AN38" i="48" s="1"/>
  <c r="AN38" i="44"/>
  <c r="AN38" i="45"/>
  <c r="AN38" i="46"/>
  <c r="AM36" i="47"/>
  <c r="AM36" i="48" s="1"/>
  <c r="AM36" i="44"/>
  <c r="AM36" i="45"/>
  <c r="AM36" i="38"/>
  <c r="AM36" i="46"/>
  <c r="AF37" i="43"/>
  <c r="AM38" i="42"/>
  <c r="AM38" i="43" s="1"/>
  <c r="L38" i="44"/>
  <c r="L38" i="45"/>
  <c r="L38" i="46"/>
  <c r="L38" i="47"/>
  <c r="L38" i="48" s="1"/>
  <c r="L38" i="38"/>
  <c r="AH37" i="38"/>
  <c r="AH37" i="44"/>
  <c r="AH37" i="47"/>
  <c r="AH37" i="48" s="1"/>
  <c r="AH37" i="45"/>
  <c r="AH37" i="46"/>
  <c r="I38" i="42"/>
  <c r="I38" i="43" s="1"/>
  <c r="I37" i="43"/>
  <c r="AF38" i="44"/>
  <c r="AF38" i="46"/>
  <c r="AF38" i="45"/>
  <c r="AF38" i="38"/>
  <c r="AF38" i="47"/>
  <c r="AF38" i="48" s="1"/>
  <c r="N38" i="42"/>
  <c r="N38" i="43" s="1"/>
  <c r="L37" i="38"/>
  <c r="L37" i="46"/>
  <c r="AD37" i="44"/>
  <c r="Q35" i="47"/>
  <c r="Q35" i="48" s="1"/>
  <c r="Q35" i="38"/>
  <c r="Q35" i="46"/>
  <c r="Q35" i="45"/>
  <c r="Q35" i="44"/>
  <c r="AA37" i="43"/>
  <c r="AA38" i="43"/>
  <c r="N36" i="43"/>
  <c r="Q37" i="42"/>
  <c r="Q36" i="43" s="1"/>
  <c r="AD36" i="38"/>
  <c r="AD36" i="44"/>
  <c r="AD36" i="47"/>
  <c r="AD36" i="48" s="1"/>
  <c r="AD36" i="45"/>
  <c r="AD36" i="46"/>
  <c r="AD38" i="38"/>
  <c r="AD38" i="44"/>
  <c r="AD38" i="47"/>
  <c r="AD38" i="48" s="1"/>
  <c r="AD38" i="45"/>
  <c r="AD38" i="46"/>
  <c r="AA36" i="43"/>
  <c r="AO28" i="45"/>
  <c r="AO28" i="38"/>
  <c r="AO28" i="44"/>
  <c r="AM29" i="44"/>
  <c r="AM29" i="47"/>
  <c r="AM29" i="48" s="1"/>
  <c r="AM29" i="46"/>
  <c r="AM29" i="38"/>
  <c r="AM29" i="45"/>
  <c r="AI29" i="38"/>
  <c r="AI29" i="47"/>
  <c r="AI29" i="48" s="1"/>
  <c r="AI29" i="45"/>
  <c r="AI29" i="44"/>
  <c r="AI29" i="46"/>
  <c r="AM28" i="43"/>
  <c r="AI28" i="38"/>
  <c r="AI28" i="45"/>
  <c r="AI28" i="47"/>
  <c r="AI28" i="48" s="1"/>
  <c r="AI28" i="46"/>
  <c r="AJ26" i="44"/>
  <c r="AJ26" i="46"/>
  <c r="AJ26" i="47"/>
  <c r="AJ26" i="48" s="1"/>
  <c r="AJ26" i="38"/>
  <c r="AJ26" i="45"/>
  <c r="AJ28" i="42"/>
  <c r="AJ27" i="43"/>
  <c r="AM27" i="38"/>
  <c r="AM27" i="47"/>
  <c r="AM27" i="48" s="1"/>
  <c r="AM27" i="44"/>
  <c r="AM27" i="45"/>
  <c r="AM27" i="46"/>
  <c r="Y26" i="44"/>
  <c r="Y26" i="45"/>
  <c r="Y26" i="46"/>
  <c r="Y26" i="38"/>
  <c r="Y26" i="47"/>
  <c r="Y26" i="48" s="1"/>
  <c r="AE27" i="45"/>
  <c r="AE27" i="46"/>
  <c r="AE27" i="44"/>
  <c r="AE27" i="38"/>
  <c r="AE27" i="47"/>
  <c r="AE27" i="48" s="1"/>
  <c r="AE29" i="38"/>
  <c r="AE29" i="45"/>
  <c r="AE29" i="47"/>
  <c r="AE29" i="48" s="1"/>
  <c r="AE29" i="44"/>
  <c r="AE29" i="46"/>
  <c r="Y28" i="42"/>
  <c r="AE28" i="43"/>
  <c r="U28" i="46"/>
  <c r="U28" i="47"/>
  <c r="U28" i="48" s="1"/>
  <c r="U28" i="44"/>
  <c r="U28" i="45"/>
  <c r="U28" i="38"/>
  <c r="T28" i="38"/>
  <c r="T28" i="44"/>
  <c r="T28" i="47"/>
  <c r="T28" i="48" s="1"/>
  <c r="T28" i="46"/>
  <c r="T28" i="45"/>
  <c r="O28" i="45"/>
  <c r="O28" i="47"/>
  <c r="O28" i="48" s="1"/>
  <c r="O28" i="38"/>
  <c r="O28" i="46"/>
  <c r="O28" i="44"/>
  <c r="S28" i="43"/>
  <c r="S29" i="38"/>
  <c r="S29" i="47"/>
  <c r="S29" i="48" s="1"/>
  <c r="S29" i="45"/>
  <c r="S29" i="44"/>
  <c r="S29" i="46"/>
  <c r="E27" i="44"/>
  <c r="E27" i="45"/>
  <c r="E27" i="46"/>
  <c r="E27" i="47"/>
  <c r="E27" i="48" s="1"/>
  <c r="E27" i="38"/>
  <c r="L27" i="45"/>
  <c r="L27" i="38"/>
  <c r="L27" i="47"/>
  <c r="L27" i="48" s="1"/>
  <c r="L27" i="46"/>
  <c r="L27" i="44"/>
  <c r="D27" i="43"/>
  <c r="F11" i="7"/>
  <c r="I198" i="17" s="1"/>
  <c r="F43" i="7"/>
  <c r="Z8" i="50"/>
  <c r="Z8" i="35"/>
  <c r="Z8" i="23"/>
  <c r="Z8" i="33"/>
  <c r="Z8" i="34"/>
  <c r="AS9" i="31"/>
  <c r="AQ9" i="32"/>
  <c r="F19" i="7"/>
  <c r="L11" i="7"/>
  <c r="L10" i="7" s="1"/>
  <c r="C14" i="50"/>
  <c r="O34" i="7"/>
  <c r="L34" i="7"/>
  <c r="F57" i="7"/>
  <c r="C14" i="34"/>
  <c r="AP9" i="35"/>
  <c r="AP9" i="34"/>
  <c r="AP9" i="50"/>
  <c r="AP9" i="33"/>
  <c r="AP9" i="23"/>
  <c r="C14" i="43"/>
  <c r="D11" i="46"/>
  <c r="H40" i="32"/>
  <c r="H40" i="23" s="1"/>
  <c r="I40" i="50"/>
  <c r="I40" i="34"/>
  <c r="I40" i="23"/>
  <c r="I40" i="35"/>
  <c r="I40" i="33"/>
  <c r="D11" i="44"/>
  <c r="N30" i="7"/>
  <c r="BF10" i="44"/>
  <c r="N43" i="7" s="1"/>
  <c r="BF10" i="45"/>
  <c r="BF10" i="47"/>
  <c r="BF10" i="48" s="1"/>
  <c r="BF10" i="46"/>
  <c r="BF10" i="38"/>
  <c r="N19" i="7" s="1"/>
  <c r="BH10" i="31"/>
  <c r="BI10" i="31" s="1"/>
  <c r="BJ10" i="31" s="1"/>
  <c r="BH9" i="31"/>
  <c r="BG9" i="32" s="1"/>
  <c r="AC10" i="31"/>
  <c r="AC10" i="32" s="1"/>
  <c r="AA10" i="32"/>
  <c r="D11" i="38"/>
  <c r="AO9" i="38"/>
  <c r="M19" i="7" s="1"/>
  <c r="AO9" i="47"/>
  <c r="AO9" i="48" s="1"/>
  <c r="H41" i="23"/>
  <c r="H41" i="34"/>
  <c r="H41" i="50"/>
  <c r="H41" i="35"/>
  <c r="H41" i="33"/>
  <c r="H41" i="47"/>
  <c r="H41" i="48" s="1"/>
  <c r="H41" i="38"/>
  <c r="H41" i="46"/>
  <c r="D11" i="45"/>
  <c r="L40" i="50"/>
  <c r="L40" i="35"/>
  <c r="L40" i="33"/>
  <c r="L40" i="23"/>
  <c r="L40" i="34"/>
  <c r="J41" i="33"/>
  <c r="J41" i="34"/>
  <c r="J41" i="23"/>
  <c r="J41" i="50"/>
  <c r="J41" i="35"/>
  <c r="N40" i="31"/>
  <c r="M40" i="32" s="1"/>
  <c r="L41" i="31"/>
  <c r="I41" i="23"/>
  <c r="I41" i="50"/>
  <c r="I41" i="35"/>
  <c r="I41" i="34"/>
  <c r="I41" i="33"/>
  <c r="I42" i="31"/>
  <c r="AO9" i="44"/>
  <c r="M43" i="7" s="1"/>
  <c r="BF10" i="32"/>
  <c r="BF10" i="33" s="1"/>
  <c r="AO9" i="46"/>
  <c r="M57" i="7" s="1"/>
  <c r="D41" i="45"/>
  <c r="H41" i="45"/>
  <c r="F11" i="38"/>
  <c r="K19" i="7" s="1"/>
  <c r="K52" i="7" s="1"/>
  <c r="F11" i="47"/>
  <c r="F11" i="48" s="1"/>
  <c r="F11" i="44"/>
  <c r="F11" i="45"/>
  <c r="F11" i="46"/>
  <c r="S25" i="31"/>
  <c r="R25" i="32" s="1"/>
  <c r="U26" i="31"/>
  <c r="T26" i="32" s="1"/>
  <c r="S26" i="32"/>
  <c r="Q25" i="32"/>
  <c r="D41" i="38"/>
  <c r="AA9" i="32"/>
  <c r="Z9" i="32"/>
  <c r="Y9" i="50"/>
  <c r="Y9" i="23"/>
  <c r="Y9" i="33"/>
  <c r="Y9" i="35"/>
  <c r="Y9" i="34"/>
  <c r="F10" i="48"/>
  <c r="D41" i="44"/>
  <c r="D41" i="46"/>
  <c r="G42" i="32"/>
  <c r="BF9" i="32"/>
  <c r="Z10" i="35"/>
  <c r="Z10" i="34"/>
  <c r="Z10" i="50"/>
  <c r="Z10" i="23"/>
  <c r="Z10" i="33"/>
  <c r="N57" i="7" l="1"/>
  <c r="AD37" i="47"/>
  <c r="AD37" i="48" s="1"/>
  <c r="AD37" i="46"/>
  <c r="AD37" i="45"/>
  <c r="P25" i="38"/>
  <c r="P25" i="46"/>
  <c r="L37" i="45"/>
  <c r="L37" i="47"/>
  <c r="L37" i="48" s="1"/>
  <c r="E28" i="47"/>
  <c r="E28" i="48" s="1"/>
  <c r="E28" i="38"/>
  <c r="E28" i="45"/>
  <c r="E28" i="46"/>
  <c r="O37" i="43"/>
  <c r="O37" i="44" s="1"/>
  <c r="J35" i="46"/>
  <c r="J35" i="44"/>
  <c r="J35" i="38"/>
  <c r="J35" i="47"/>
  <c r="J35" i="48" s="1"/>
  <c r="J35" i="45"/>
  <c r="AI35" i="43"/>
  <c r="J37" i="42"/>
  <c r="H36" i="47"/>
  <c r="H36" i="48" s="1"/>
  <c r="H36" i="46"/>
  <c r="H36" i="38"/>
  <c r="H36" i="44"/>
  <c r="H36" i="45"/>
  <c r="AL26" i="44"/>
  <c r="AL26" i="46"/>
  <c r="AL26" i="47"/>
  <c r="AL26" i="48" s="1"/>
  <c r="AL26" i="38"/>
  <c r="AL26" i="45"/>
  <c r="AK28" i="47"/>
  <c r="AK28" i="48" s="1"/>
  <c r="AK28" i="44"/>
  <c r="AK28" i="38"/>
  <c r="AK28" i="45"/>
  <c r="AK28" i="46"/>
  <c r="S37" i="43"/>
  <c r="H38" i="42"/>
  <c r="H38" i="43" s="1"/>
  <c r="AL28" i="42"/>
  <c r="AL27" i="43" s="1"/>
  <c r="AK29" i="38"/>
  <c r="AK29" i="44"/>
  <c r="AK29" i="47"/>
  <c r="AK29" i="48" s="1"/>
  <c r="AK29" i="45"/>
  <c r="AK29" i="46"/>
  <c r="AC25" i="38"/>
  <c r="AC25" i="45"/>
  <c r="AC25" i="44"/>
  <c r="AC25" i="47"/>
  <c r="AC25" i="48" s="1"/>
  <c r="AC25" i="46"/>
  <c r="U38" i="46"/>
  <c r="U38" i="38"/>
  <c r="U38" i="45"/>
  <c r="U38" i="47"/>
  <c r="U38" i="48" s="1"/>
  <c r="U38" i="44"/>
  <c r="Y37" i="43"/>
  <c r="Y37" i="47" s="1"/>
  <c r="Y37" i="48" s="1"/>
  <c r="O36" i="47"/>
  <c r="O36" i="48" s="1"/>
  <c r="O36" i="45"/>
  <c r="O36" i="44"/>
  <c r="O36" i="46"/>
  <c r="O36" i="38"/>
  <c r="Q29" i="38"/>
  <c r="Q29" i="44"/>
  <c r="Q29" i="46"/>
  <c r="Q29" i="45"/>
  <c r="Q29" i="47"/>
  <c r="Q29" i="48" s="1"/>
  <c r="AN26" i="38"/>
  <c r="AN26" i="47"/>
  <c r="AN26" i="48" s="1"/>
  <c r="AN26" i="45"/>
  <c r="AN26" i="44"/>
  <c r="AN26" i="46"/>
  <c r="D29" i="44"/>
  <c r="D29" i="45"/>
  <c r="D29" i="47"/>
  <c r="D29" i="48" s="1"/>
  <c r="D29" i="38"/>
  <c r="D29" i="46"/>
  <c r="S38" i="38"/>
  <c r="S38" i="46"/>
  <c r="S38" i="45"/>
  <c r="S38" i="47"/>
  <c r="S38" i="48" s="1"/>
  <c r="S38" i="44"/>
  <c r="R36" i="44"/>
  <c r="R36" i="45"/>
  <c r="R36" i="38"/>
  <c r="R36" i="46"/>
  <c r="R36" i="47"/>
  <c r="R36" i="48" s="1"/>
  <c r="U37" i="47"/>
  <c r="U37" i="48" s="1"/>
  <c r="U37" i="45"/>
  <c r="U37" i="46"/>
  <c r="U37" i="44"/>
  <c r="U37" i="38"/>
  <c r="K11" i="7"/>
  <c r="K10" i="7" s="1"/>
  <c r="L28" i="44"/>
  <c r="L28" i="46"/>
  <c r="L28" i="45"/>
  <c r="L28" i="38"/>
  <c r="L28" i="47"/>
  <c r="L28" i="48" s="1"/>
  <c r="Q28" i="43"/>
  <c r="AN28" i="42"/>
  <c r="D28" i="43"/>
  <c r="S36" i="47"/>
  <c r="S36" i="48" s="1"/>
  <c r="S36" i="38"/>
  <c r="S36" i="46"/>
  <c r="S36" i="45"/>
  <c r="S36" i="44"/>
  <c r="AI36" i="43"/>
  <c r="AI38" i="42"/>
  <c r="AI38" i="43" s="1"/>
  <c r="O37" i="38"/>
  <c r="O37" i="47"/>
  <c r="O37" i="48" s="1"/>
  <c r="O37" i="46"/>
  <c r="O37" i="45"/>
  <c r="AK36" i="38"/>
  <c r="AK36" i="47"/>
  <c r="AK36" i="48" s="1"/>
  <c r="AK36" i="46"/>
  <c r="AK36" i="44"/>
  <c r="AK36" i="45"/>
  <c r="O38" i="46"/>
  <c r="O38" i="47"/>
  <c r="O38" i="48" s="1"/>
  <c r="O38" i="38"/>
  <c r="O38" i="45"/>
  <c r="O38" i="44"/>
  <c r="AK38" i="42"/>
  <c r="AK38" i="43" s="1"/>
  <c r="Q36" i="38"/>
  <c r="Q36" i="44"/>
  <c r="Q36" i="47"/>
  <c r="Q36" i="48" s="1"/>
  <c r="Q36" i="45"/>
  <c r="Q36" i="46"/>
  <c r="V37" i="38"/>
  <c r="V37" i="44"/>
  <c r="V37" i="47"/>
  <c r="V37" i="48" s="1"/>
  <c r="V37" i="45"/>
  <c r="V37" i="46"/>
  <c r="Q38" i="42"/>
  <c r="Q38" i="43" s="1"/>
  <c r="Y38" i="38"/>
  <c r="Y38" i="47"/>
  <c r="Y38" i="48" s="1"/>
  <c r="Y38" i="45"/>
  <c r="Y38" i="44"/>
  <c r="Y38" i="46"/>
  <c r="AA37" i="38"/>
  <c r="AA37" i="47"/>
  <c r="AA37" i="48" s="1"/>
  <c r="AA37" i="46"/>
  <c r="AA37" i="44"/>
  <c r="AA37" i="45"/>
  <c r="N38" i="44"/>
  <c r="N38" i="47"/>
  <c r="N38" i="48" s="1"/>
  <c r="N38" i="46"/>
  <c r="N38" i="45"/>
  <c r="N38" i="38"/>
  <c r="I38" i="46"/>
  <c r="I38" i="38"/>
  <c r="I38" i="47"/>
  <c r="I38" i="48" s="1"/>
  <c r="I38" i="44"/>
  <c r="I38" i="45"/>
  <c r="AM37" i="43"/>
  <c r="N36" i="44"/>
  <c r="N36" i="47"/>
  <c r="N36" i="48" s="1"/>
  <c r="N36" i="45"/>
  <c r="N36" i="46"/>
  <c r="N36" i="38"/>
  <c r="I37" i="38"/>
  <c r="I37" i="47"/>
  <c r="I37" i="48" s="1"/>
  <c r="I37" i="46"/>
  <c r="I37" i="45"/>
  <c r="I37" i="44"/>
  <c r="AA36" i="47"/>
  <c r="AA36" i="48" s="1"/>
  <c r="AA36" i="46"/>
  <c r="AA36" i="44"/>
  <c r="AA36" i="38"/>
  <c r="AA36" i="45"/>
  <c r="N37" i="43"/>
  <c r="AM38" i="45"/>
  <c r="AM38" i="46"/>
  <c r="AM38" i="44"/>
  <c r="AM38" i="47"/>
  <c r="AM38" i="48" s="1"/>
  <c r="AM38" i="38"/>
  <c r="AA38" i="38"/>
  <c r="AA38" i="45"/>
  <c r="AA38" i="44"/>
  <c r="AA38" i="47"/>
  <c r="AA38" i="48" s="1"/>
  <c r="AA38" i="46"/>
  <c r="AF37" i="44"/>
  <c r="AF37" i="46"/>
  <c r="AF37" i="47"/>
  <c r="AF37" i="48" s="1"/>
  <c r="AF37" i="38"/>
  <c r="AF37" i="45"/>
  <c r="AJ27" i="38"/>
  <c r="AJ27" i="47"/>
  <c r="AJ27" i="48" s="1"/>
  <c r="AJ27" i="44"/>
  <c r="AJ27" i="45"/>
  <c r="AJ27" i="46"/>
  <c r="AJ29" i="42"/>
  <c r="AJ29" i="43" s="1"/>
  <c r="AM28" i="44"/>
  <c r="AM28" i="46"/>
  <c r="AM28" i="47"/>
  <c r="AM28" i="48" s="1"/>
  <c r="AM28" i="45"/>
  <c r="AM28" i="38"/>
  <c r="Y29" i="42"/>
  <c r="Y29" i="43" s="1"/>
  <c r="AE28" i="45"/>
  <c r="AE28" i="44"/>
  <c r="AE28" i="46"/>
  <c r="AE28" i="47"/>
  <c r="AE28" i="48" s="1"/>
  <c r="AE28" i="38"/>
  <c r="Y27" i="43"/>
  <c r="S28" i="44"/>
  <c r="S28" i="45"/>
  <c r="S28" i="47"/>
  <c r="S28" i="48" s="1"/>
  <c r="S28" i="46"/>
  <c r="S28" i="38"/>
  <c r="D27" i="38"/>
  <c r="D27" i="46"/>
  <c r="D27" i="47"/>
  <c r="D27" i="48" s="1"/>
  <c r="D27" i="44"/>
  <c r="D27" i="45"/>
  <c r="K43" i="7"/>
  <c r="F9" i="7"/>
  <c r="F16" i="7" s="1"/>
  <c r="BK10" i="31"/>
  <c r="BL10" i="31" s="1"/>
  <c r="AT9" i="31"/>
  <c r="AS9" i="32" s="1"/>
  <c r="AS9" i="50" s="1"/>
  <c r="AQ9" i="23"/>
  <c r="AQ9" i="34"/>
  <c r="AQ9" i="33"/>
  <c r="AQ9" i="35"/>
  <c r="AQ9" i="50"/>
  <c r="AR9" i="32"/>
  <c r="F55" i="7"/>
  <c r="F53" i="7" s="1"/>
  <c r="F54" i="7" s="1"/>
  <c r="N24" i="7"/>
  <c r="N15" i="7"/>
  <c r="M28" i="7"/>
  <c r="M34" i="7"/>
  <c r="N34" i="7"/>
  <c r="H28" i="7"/>
  <c r="N36" i="7"/>
  <c r="H40" i="34"/>
  <c r="H40" i="33"/>
  <c r="H40" i="50"/>
  <c r="H40" i="35"/>
  <c r="BG10" i="32"/>
  <c r="BG10" i="50" s="1"/>
  <c r="C14" i="38"/>
  <c r="AB10" i="32"/>
  <c r="AB10" i="34" s="1"/>
  <c r="BG9" i="35"/>
  <c r="BG9" i="33"/>
  <c r="BG9" i="34"/>
  <c r="BG9" i="23"/>
  <c r="BG9" i="50"/>
  <c r="BI9" i="31"/>
  <c r="BH10" i="32"/>
  <c r="BI10" i="32"/>
  <c r="AA10" i="33"/>
  <c r="AA10" i="50"/>
  <c r="AA10" i="35"/>
  <c r="AA10" i="23"/>
  <c r="AA10" i="34"/>
  <c r="AC10" i="23"/>
  <c r="AC10" i="34"/>
  <c r="AC10" i="35"/>
  <c r="AC10" i="33"/>
  <c r="AC10" i="50"/>
  <c r="K57" i="7"/>
  <c r="K30" i="7"/>
  <c r="BF10" i="35"/>
  <c r="BF10" i="50"/>
  <c r="BF10" i="34"/>
  <c r="BF10" i="23"/>
  <c r="O40" i="31"/>
  <c r="N40" i="32" s="1"/>
  <c r="M40" i="23"/>
  <c r="M40" i="34"/>
  <c r="M40" i="50"/>
  <c r="M40" i="35"/>
  <c r="M40" i="33"/>
  <c r="M41" i="31"/>
  <c r="N41" i="31" s="1"/>
  <c r="K41" i="32"/>
  <c r="J42" i="31"/>
  <c r="I42" i="32" s="1"/>
  <c r="H42" i="32"/>
  <c r="C14" i="47"/>
  <c r="Q25" i="50"/>
  <c r="Q25" i="35"/>
  <c r="Q25" i="23"/>
  <c r="Q25" i="33"/>
  <c r="Q25" i="34"/>
  <c r="S26" i="50"/>
  <c r="S26" i="34"/>
  <c r="S26" i="23"/>
  <c r="S26" i="35"/>
  <c r="S26" i="33"/>
  <c r="R25" i="23"/>
  <c r="R25" i="35"/>
  <c r="R25" i="50"/>
  <c r="R25" i="34"/>
  <c r="R25" i="33"/>
  <c r="T25" i="31"/>
  <c r="S25" i="32" s="1"/>
  <c r="T26" i="34"/>
  <c r="T26" i="50"/>
  <c r="T26" i="33"/>
  <c r="T26" i="35"/>
  <c r="T26" i="23"/>
  <c r="V26" i="31"/>
  <c r="U26" i="32" s="1"/>
  <c r="Z9" i="34"/>
  <c r="Z9" i="50"/>
  <c r="Z9" i="23"/>
  <c r="Z9" i="35"/>
  <c r="Z9" i="33"/>
  <c r="AA9" i="23"/>
  <c r="AA9" i="50"/>
  <c r="AA9" i="35"/>
  <c r="AA9" i="33"/>
  <c r="AA9" i="34"/>
  <c r="G11" i="7" s="1"/>
  <c r="G42" i="50"/>
  <c r="G42" i="23"/>
  <c r="G42" i="35"/>
  <c r="G42" i="34"/>
  <c r="G42" i="33"/>
  <c r="BF9" i="33"/>
  <c r="BF9" i="34"/>
  <c r="BF9" i="23"/>
  <c r="BF9" i="35"/>
  <c r="BF9" i="50"/>
  <c r="Y37" i="38" l="1"/>
  <c r="Y37" i="46"/>
  <c r="Y28" i="43"/>
  <c r="Y28" i="44" s="1"/>
  <c r="AI37" i="43"/>
  <c r="AI37" i="44" s="1"/>
  <c r="Y37" i="44"/>
  <c r="Y37" i="45"/>
  <c r="J38" i="42"/>
  <c r="J38" i="43" s="1"/>
  <c r="J37" i="43"/>
  <c r="Q28" i="38"/>
  <c r="Q28" i="47"/>
  <c r="Q28" i="48" s="1"/>
  <c r="Q28" i="44"/>
  <c r="Q28" i="46"/>
  <c r="Q28" i="45"/>
  <c r="AL27" i="47"/>
  <c r="AL27" i="48" s="1"/>
  <c r="AL27" i="45"/>
  <c r="AL27" i="46"/>
  <c r="AL27" i="38"/>
  <c r="AL27" i="44"/>
  <c r="Q37" i="43"/>
  <c r="Q37" i="47" s="1"/>
  <c r="Q37" i="48" s="1"/>
  <c r="AL29" i="42"/>
  <c r="AL29" i="43" s="1"/>
  <c r="AL28" i="43"/>
  <c r="AI36" i="46"/>
  <c r="AI36" i="38"/>
  <c r="AI36" i="45"/>
  <c r="AI36" i="44"/>
  <c r="AI36" i="47"/>
  <c r="AI36" i="48" s="1"/>
  <c r="AI35" i="46"/>
  <c r="AI35" i="38"/>
  <c r="AI35" i="47"/>
  <c r="AI35" i="48" s="1"/>
  <c r="AI35" i="44"/>
  <c r="AI35" i="45"/>
  <c r="AK37" i="43"/>
  <c r="H37" i="43"/>
  <c r="AN29" i="42"/>
  <c r="AN29" i="43" s="1"/>
  <c r="AN28" i="43"/>
  <c r="AK38" i="45"/>
  <c r="AK38" i="38"/>
  <c r="AK38" i="47"/>
  <c r="AK38" i="48" s="1"/>
  <c r="AK38" i="44"/>
  <c r="AK38" i="46"/>
  <c r="AI37" i="47"/>
  <c r="AI37" i="48" s="1"/>
  <c r="AI37" i="45"/>
  <c r="D28" i="47"/>
  <c r="D28" i="48" s="1"/>
  <c r="D28" i="38"/>
  <c r="D28" i="44"/>
  <c r="D28" i="45"/>
  <c r="D28" i="46"/>
  <c r="H38" i="47"/>
  <c r="H38" i="48" s="1"/>
  <c r="H38" i="46"/>
  <c r="H38" i="38"/>
  <c r="H38" i="45"/>
  <c r="H38" i="44"/>
  <c r="AI38" i="38"/>
  <c r="AI38" i="44"/>
  <c r="AI38" i="46"/>
  <c r="AI38" i="47"/>
  <c r="AI38" i="48" s="1"/>
  <c r="AI38" i="45"/>
  <c r="AN27" i="43"/>
  <c r="S37" i="45"/>
  <c r="S37" i="47"/>
  <c r="S37" i="48" s="1"/>
  <c r="S37" i="38"/>
  <c r="S37" i="44"/>
  <c r="S37" i="46"/>
  <c r="J36" i="43"/>
  <c r="Q38" i="47"/>
  <c r="Q38" i="48" s="1"/>
  <c r="Q38" i="44"/>
  <c r="Q38" i="38"/>
  <c r="Q38" i="45"/>
  <c r="Q38" i="46"/>
  <c r="N37" i="38"/>
  <c r="N37" i="44"/>
  <c r="N37" i="45"/>
  <c r="N37" i="46"/>
  <c r="N37" i="47"/>
  <c r="N37" i="48" s="1"/>
  <c r="AM37" i="38"/>
  <c r="AM37" i="47"/>
  <c r="AM37" i="48" s="1"/>
  <c r="AM37" i="44"/>
  <c r="AM37" i="45"/>
  <c r="AM37" i="46"/>
  <c r="AJ28" i="43"/>
  <c r="AJ29" i="47"/>
  <c r="AJ29" i="48" s="1"/>
  <c r="AJ29" i="44"/>
  <c r="AJ29" i="38"/>
  <c r="AJ29" i="46"/>
  <c r="AJ29" i="45"/>
  <c r="Y29" i="47"/>
  <c r="Y29" i="48" s="1"/>
  <c r="Y29" i="46"/>
  <c r="Y29" i="44"/>
  <c r="Y29" i="38"/>
  <c r="Y29" i="45"/>
  <c r="Y27" i="46"/>
  <c r="Y27" i="38"/>
  <c r="Y27" i="47"/>
  <c r="Y27" i="48" s="1"/>
  <c r="Y27" i="44"/>
  <c r="Y27" i="45"/>
  <c r="M52" i="7"/>
  <c r="G19" i="7"/>
  <c r="BJ9" i="31"/>
  <c r="BK10" i="32"/>
  <c r="BL10" i="32"/>
  <c r="BJ10" i="32"/>
  <c r="AS9" i="23"/>
  <c r="AS9" i="35"/>
  <c r="AS9" i="33"/>
  <c r="AS9" i="34"/>
  <c r="AU9" i="31"/>
  <c r="AU9" i="32" s="1"/>
  <c r="AR9" i="23"/>
  <c r="AR9" i="50"/>
  <c r="AR9" i="34"/>
  <c r="AR9" i="33"/>
  <c r="AR9" i="35"/>
  <c r="N55" i="7"/>
  <c r="N53" i="7" s="1"/>
  <c r="N54" i="7" s="1"/>
  <c r="N28" i="7"/>
  <c r="M55" i="7"/>
  <c r="M53" i="7" s="1"/>
  <c r="M54" i="7" s="1"/>
  <c r="L15" i="7"/>
  <c r="L55" i="7"/>
  <c r="K15" i="7"/>
  <c r="K55" i="7"/>
  <c r="M17" i="7"/>
  <c r="G34" i="7"/>
  <c r="I197" i="17"/>
  <c r="BG10" i="35"/>
  <c r="AB10" i="50"/>
  <c r="BG10" i="33"/>
  <c r="BG10" i="34"/>
  <c r="BG10" i="23"/>
  <c r="G30" i="7"/>
  <c r="G32" i="7" s="1"/>
  <c r="AB10" i="23"/>
  <c r="G57" i="7" s="1"/>
  <c r="AB10" i="35"/>
  <c r="AB10" i="33"/>
  <c r="G43" i="7" s="1"/>
  <c r="BH9" i="32"/>
  <c r="BH9" i="33" s="1"/>
  <c r="K32" i="7"/>
  <c r="BI10" i="34"/>
  <c r="BI10" i="33"/>
  <c r="BI10" i="35"/>
  <c r="BI10" i="23"/>
  <c r="BI10" i="50"/>
  <c r="BH10" i="35"/>
  <c r="BH10" i="50"/>
  <c r="BH10" i="23"/>
  <c r="BH10" i="34"/>
  <c r="BH10" i="33"/>
  <c r="L41" i="32"/>
  <c r="L41" i="50" s="1"/>
  <c r="K41" i="50"/>
  <c r="K41" i="23"/>
  <c r="K41" i="33"/>
  <c r="K41" i="34"/>
  <c r="K41" i="35"/>
  <c r="N40" i="50"/>
  <c r="N40" i="34"/>
  <c r="N40" i="23"/>
  <c r="N40" i="35"/>
  <c r="N40" i="33"/>
  <c r="M41" i="32"/>
  <c r="O41" i="31"/>
  <c r="N41" i="32" s="1"/>
  <c r="P40" i="31"/>
  <c r="O40" i="32" s="1"/>
  <c r="H42" i="34"/>
  <c r="H42" i="35"/>
  <c r="H42" i="50"/>
  <c r="H42" i="23"/>
  <c r="H42" i="33"/>
  <c r="I42" i="50"/>
  <c r="I42" i="23"/>
  <c r="I42" i="33"/>
  <c r="I42" i="35"/>
  <c r="I42" i="34"/>
  <c r="K42" i="31"/>
  <c r="J42" i="32" s="1"/>
  <c r="S25" i="35"/>
  <c r="S25" i="50"/>
  <c r="S25" i="34"/>
  <c r="S25" i="33"/>
  <c r="S25" i="23"/>
  <c r="U26" i="35"/>
  <c r="U26" i="33"/>
  <c r="U26" i="23"/>
  <c r="U26" i="50"/>
  <c r="U26" i="34"/>
  <c r="U25" i="31"/>
  <c r="T25" i="32" s="1"/>
  <c r="W26" i="31"/>
  <c r="X26" i="31" s="1"/>
  <c r="J198" i="17"/>
  <c r="AI37" i="38" l="1"/>
  <c r="AI37" i="46"/>
  <c r="Y28" i="46"/>
  <c r="Y28" i="47"/>
  <c r="Y28" i="48" s="1"/>
  <c r="Q37" i="46"/>
  <c r="Y28" i="38"/>
  <c r="Y28" i="45"/>
  <c r="Q37" i="44"/>
  <c r="Q37" i="38"/>
  <c r="J36" i="38"/>
  <c r="J36" i="45"/>
  <c r="J36" i="44"/>
  <c r="J36" i="46"/>
  <c r="J36" i="47"/>
  <c r="J36" i="48" s="1"/>
  <c r="AN28" i="47"/>
  <c r="AN28" i="48" s="1"/>
  <c r="AN28" i="45"/>
  <c r="AN28" i="44"/>
  <c r="AN28" i="38"/>
  <c r="AN28" i="46"/>
  <c r="AL29" i="38"/>
  <c r="AL29" i="44"/>
  <c r="AL29" i="46"/>
  <c r="AL29" i="45"/>
  <c r="AL29" i="47"/>
  <c r="AL29" i="48" s="1"/>
  <c r="O30" i="7" s="1"/>
  <c r="AN29" i="44"/>
  <c r="AN29" i="47"/>
  <c r="AN29" i="48" s="1"/>
  <c r="AN29" i="38"/>
  <c r="AN29" i="46"/>
  <c r="AN29" i="45"/>
  <c r="H37" i="47"/>
  <c r="H37" i="48" s="1"/>
  <c r="H37" i="44"/>
  <c r="H37" i="46"/>
  <c r="H37" i="45"/>
  <c r="H37" i="38"/>
  <c r="AN27" i="38"/>
  <c r="AN27" i="47"/>
  <c r="AN27" i="48" s="1"/>
  <c r="AN27" i="44"/>
  <c r="AN27" i="45"/>
  <c r="AN27" i="46"/>
  <c r="AL28" i="38"/>
  <c r="AL28" i="46"/>
  <c r="AL28" i="45"/>
  <c r="AL28" i="47"/>
  <c r="AL28" i="48" s="1"/>
  <c r="AL28" i="44"/>
  <c r="Q37" i="45"/>
  <c r="AK37" i="44"/>
  <c r="AK37" i="47"/>
  <c r="AK37" i="48" s="1"/>
  <c r="AK37" i="46"/>
  <c r="AK37" i="45"/>
  <c r="AK37" i="38"/>
  <c r="J37" i="46"/>
  <c r="J37" i="45"/>
  <c r="J37" i="38"/>
  <c r="J37" i="44"/>
  <c r="J37" i="47"/>
  <c r="J37" i="48" s="1"/>
  <c r="J38" i="46"/>
  <c r="J38" i="45"/>
  <c r="J38" i="38"/>
  <c r="J38" i="44"/>
  <c r="J38" i="47"/>
  <c r="J38" i="48" s="1"/>
  <c r="AJ28" i="38"/>
  <c r="AJ28" i="47"/>
  <c r="AJ28" i="48" s="1"/>
  <c r="AJ28" i="45"/>
  <c r="AJ28" i="44"/>
  <c r="AJ28" i="46"/>
  <c r="M10" i="7"/>
  <c r="G52" i="7"/>
  <c r="BL10" i="23"/>
  <c r="BL10" i="35"/>
  <c r="BL10" i="34"/>
  <c r="BL10" i="50"/>
  <c r="BL10" i="33"/>
  <c r="BK10" i="33"/>
  <c r="BK10" i="35"/>
  <c r="BK10" i="23"/>
  <c r="BK10" i="34"/>
  <c r="BK10" i="50"/>
  <c r="BK9" i="31"/>
  <c r="BJ9" i="32" s="1"/>
  <c r="BJ10" i="35"/>
  <c r="BJ10" i="33"/>
  <c r="BJ10" i="50"/>
  <c r="BJ10" i="34"/>
  <c r="BJ10" i="23"/>
  <c r="BI9" i="32"/>
  <c r="AT9" i="32"/>
  <c r="AU9" i="23"/>
  <c r="AU9" i="50"/>
  <c r="AU9" i="33"/>
  <c r="AU9" i="34"/>
  <c r="AU9" i="35"/>
  <c r="R15" i="7"/>
  <c r="L53" i="7"/>
  <c r="L54" i="7" s="1"/>
  <c r="K53" i="7"/>
  <c r="K54" i="7" s="1"/>
  <c r="G17" i="7"/>
  <c r="G55" i="7"/>
  <c r="L16" i="7"/>
  <c r="K16" i="7"/>
  <c r="K17" i="7"/>
  <c r="BH9" i="50"/>
  <c r="BH9" i="34"/>
  <c r="BH9" i="23"/>
  <c r="BH9" i="35"/>
  <c r="I30" i="7"/>
  <c r="I32" i="7" s="1"/>
  <c r="L41" i="34"/>
  <c r="L41" i="33"/>
  <c r="L41" i="23"/>
  <c r="L41" i="35"/>
  <c r="O40" i="33"/>
  <c r="O40" i="23"/>
  <c r="O40" i="35"/>
  <c r="O40" i="34"/>
  <c r="O40" i="50"/>
  <c r="M41" i="50"/>
  <c r="M41" i="23"/>
  <c r="M41" i="33"/>
  <c r="M41" i="35"/>
  <c r="M41" i="34"/>
  <c r="Q40" i="31"/>
  <c r="N41" i="50"/>
  <c r="N41" i="23"/>
  <c r="N41" i="35"/>
  <c r="N41" i="33"/>
  <c r="N41" i="34"/>
  <c r="P41" i="31"/>
  <c r="J42" i="50"/>
  <c r="J42" i="23"/>
  <c r="J42" i="35"/>
  <c r="J42" i="33"/>
  <c r="J42" i="34"/>
  <c r="L42" i="31"/>
  <c r="K42" i="32" s="1"/>
  <c r="V26" i="32"/>
  <c r="V26" i="33" s="1"/>
  <c r="T25" i="50"/>
  <c r="T25" i="35"/>
  <c r="T25" i="33"/>
  <c r="T25" i="23"/>
  <c r="T25" i="34"/>
  <c r="W26" i="32"/>
  <c r="Y26" i="31"/>
  <c r="X26" i="32" s="1"/>
  <c r="V25" i="31"/>
  <c r="U25" i="32" s="1"/>
  <c r="O21" i="7" l="1"/>
  <c r="O52" i="7" s="1"/>
  <c r="O10" i="7" s="1"/>
  <c r="O16" i="7" s="1"/>
  <c r="O57" i="7"/>
  <c r="C44" i="44"/>
  <c r="O43" i="7"/>
  <c r="G9" i="7"/>
  <c r="G16" i="7" s="1"/>
  <c r="M16" i="7"/>
  <c r="G53" i="7"/>
  <c r="G54" i="7" s="1"/>
  <c r="N16" i="7"/>
  <c r="BJ9" i="34"/>
  <c r="BJ9" i="33"/>
  <c r="BJ9" i="23"/>
  <c r="BJ9" i="50"/>
  <c r="BJ9" i="35"/>
  <c r="BI9" i="35"/>
  <c r="BI9" i="34"/>
  <c r="BI9" i="23"/>
  <c r="BI9" i="50"/>
  <c r="BI9" i="33"/>
  <c r="BL9" i="31"/>
  <c r="BL9" i="32" s="1"/>
  <c r="AT9" i="23"/>
  <c r="H57" i="7" s="1"/>
  <c r="AT9" i="33"/>
  <c r="H43" i="7" s="1"/>
  <c r="AT9" i="34"/>
  <c r="H11" i="7" s="1"/>
  <c r="K198" i="17" s="1"/>
  <c r="AT9" i="35"/>
  <c r="AT9" i="50"/>
  <c r="I21" i="7"/>
  <c r="I34" i="7"/>
  <c r="V26" i="50"/>
  <c r="R40" i="31"/>
  <c r="R40" i="32" s="1"/>
  <c r="Q41" i="31"/>
  <c r="P41" i="32" s="1"/>
  <c r="P40" i="32"/>
  <c r="O41" i="32"/>
  <c r="M42" i="31"/>
  <c r="L42" i="32" s="1"/>
  <c r="K42" i="50"/>
  <c r="K42" i="33"/>
  <c r="K42" i="35"/>
  <c r="K42" i="34"/>
  <c r="K42" i="23"/>
  <c r="V26" i="35"/>
  <c r="V26" i="23"/>
  <c r="V26" i="34"/>
  <c r="W25" i="31"/>
  <c r="V25" i="32" s="1"/>
  <c r="X26" i="50"/>
  <c r="X26" i="34"/>
  <c r="X26" i="23"/>
  <c r="X26" i="35"/>
  <c r="X26" i="33"/>
  <c r="Z26" i="31"/>
  <c r="Z26" i="32" s="1"/>
  <c r="W26" i="50"/>
  <c r="W26" i="23"/>
  <c r="W26" i="33"/>
  <c r="W26" i="34"/>
  <c r="W26" i="35"/>
  <c r="U25" i="50"/>
  <c r="U25" i="34"/>
  <c r="U25" i="23"/>
  <c r="U25" i="35"/>
  <c r="U25" i="33"/>
  <c r="R10" i="7" l="1"/>
  <c r="O55" i="7"/>
  <c r="O53" i="7" s="1"/>
  <c r="O54" i="7" s="1"/>
  <c r="J197" i="17"/>
  <c r="H34" i="7"/>
  <c r="H19" i="7"/>
  <c r="H52" i="7" s="1"/>
  <c r="H9" i="7" s="1"/>
  <c r="BK9" i="32"/>
  <c r="BL9" i="23"/>
  <c r="BL9" i="33"/>
  <c r="BL9" i="35"/>
  <c r="BL9" i="34"/>
  <c r="BL9" i="50"/>
  <c r="R21" i="7"/>
  <c r="Q40" i="32"/>
  <c r="Q40" i="50" s="1"/>
  <c r="P41" i="23"/>
  <c r="P41" i="50"/>
  <c r="P41" i="34"/>
  <c r="P41" i="33"/>
  <c r="P41" i="35"/>
  <c r="R41" i="31"/>
  <c r="R41" i="32" s="1"/>
  <c r="O41" i="33"/>
  <c r="O41" i="23"/>
  <c r="O41" i="50"/>
  <c r="O41" i="34"/>
  <c r="O41" i="35"/>
  <c r="P40" i="23"/>
  <c r="P40" i="50"/>
  <c r="P40" i="33"/>
  <c r="P40" i="35"/>
  <c r="P40" i="34"/>
  <c r="R40" i="50"/>
  <c r="R40" i="23"/>
  <c r="R40" i="34"/>
  <c r="R40" i="33"/>
  <c r="R40" i="35"/>
  <c r="L42" i="33"/>
  <c r="L42" i="34"/>
  <c r="L42" i="23"/>
  <c r="L42" i="50"/>
  <c r="L42" i="35"/>
  <c r="N42" i="31"/>
  <c r="O42" i="31" s="1"/>
  <c r="Y26" i="32"/>
  <c r="Y26" i="35" s="1"/>
  <c r="X25" i="31"/>
  <c r="Y25" i="31" s="1"/>
  <c r="Z26" i="35"/>
  <c r="Z26" i="23"/>
  <c r="Z26" i="50"/>
  <c r="Z26" i="33"/>
  <c r="Z26" i="34"/>
  <c r="V25" i="35"/>
  <c r="V25" i="50"/>
  <c r="V25" i="23"/>
  <c r="V25" i="33"/>
  <c r="V25" i="34"/>
  <c r="K197" i="17" l="1"/>
  <c r="H55" i="7"/>
  <c r="H53" i="7" s="1"/>
  <c r="H54" i="7" s="1"/>
  <c r="BK9" i="35"/>
  <c r="BK9" i="50"/>
  <c r="BK9" i="34"/>
  <c r="BK9" i="33"/>
  <c r="I43" i="7" s="1"/>
  <c r="BK9" i="23"/>
  <c r="I57" i="7" s="1"/>
  <c r="H16" i="7"/>
  <c r="W25" i="32"/>
  <c r="W25" i="35" s="1"/>
  <c r="Q41" i="32"/>
  <c r="Q41" i="35" s="1"/>
  <c r="Q40" i="35"/>
  <c r="Q40" i="23"/>
  <c r="Q40" i="33"/>
  <c r="Q40" i="34"/>
  <c r="M42" i="32"/>
  <c r="M42" i="34" s="1"/>
  <c r="R41" i="50"/>
  <c r="R41" i="34"/>
  <c r="R41" i="23"/>
  <c r="R41" i="35"/>
  <c r="R41" i="33"/>
  <c r="Y26" i="50"/>
  <c r="Y26" i="34"/>
  <c r="N42" i="32"/>
  <c r="P42" i="31"/>
  <c r="Y26" i="23"/>
  <c r="Y26" i="33"/>
  <c r="X25" i="32"/>
  <c r="Z25" i="31"/>
  <c r="I24" i="7" l="1"/>
  <c r="I11" i="7"/>
  <c r="I9" i="7" s="1"/>
  <c r="I17" i="7"/>
  <c r="I28" i="7"/>
  <c r="R28" i="7" s="1"/>
  <c r="R24" i="7"/>
  <c r="I55" i="7"/>
  <c r="I53" i="7" s="1"/>
  <c r="I54" i="7" s="1"/>
  <c r="I16" i="7"/>
  <c r="AA25" i="31"/>
  <c r="AB25" i="31" s="1"/>
  <c r="M42" i="23"/>
  <c r="W25" i="34"/>
  <c r="W25" i="50"/>
  <c r="Q41" i="34"/>
  <c r="Q41" i="50"/>
  <c r="W25" i="23"/>
  <c r="Q41" i="23"/>
  <c r="Q41" i="33"/>
  <c r="W25" i="33"/>
  <c r="M42" i="50"/>
  <c r="M42" i="33"/>
  <c r="M42" i="35"/>
  <c r="Q42" i="31"/>
  <c r="O42" i="32"/>
  <c r="N42" i="35"/>
  <c r="N42" i="34"/>
  <c r="N42" i="33"/>
  <c r="N42" i="23"/>
  <c r="N42" i="50"/>
  <c r="Y25" i="32"/>
  <c r="Y25" i="50" s="1"/>
  <c r="X25" i="23"/>
  <c r="X25" i="35"/>
  <c r="X25" i="34"/>
  <c r="X25" i="50"/>
  <c r="X25" i="33"/>
  <c r="Z25" i="32" l="1"/>
  <c r="Z25" i="33" s="1"/>
  <c r="AA25" i="32"/>
  <c r="AB25" i="32"/>
  <c r="R42" i="31"/>
  <c r="R42" i="32" s="1"/>
  <c r="O42" i="50"/>
  <c r="O42" i="23"/>
  <c r="O42" i="35"/>
  <c r="O42" i="34"/>
  <c r="O42" i="33"/>
  <c r="P42" i="32"/>
  <c r="Y25" i="34"/>
  <c r="Y25" i="33"/>
  <c r="Y25" i="35"/>
  <c r="J13" i="7"/>
  <c r="R13" i="7" s="1"/>
  <c r="Y25" i="23"/>
  <c r="Z25" i="35" l="1"/>
  <c r="Z25" i="50"/>
  <c r="Z25" i="34"/>
  <c r="Z25" i="23"/>
  <c r="J19" i="7"/>
  <c r="R19" i="7" s="1"/>
  <c r="AB25" i="23"/>
  <c r="AB25" i="34"/>
  <c r="AB25" i="50"/>
  <c r="AB25" i="33"/>
  <c r="AB25" i="35"/>
  <c r="AA25" i="35"/>
  <c r="AA25" i="34"/>
  <c r="J36" i="7" s="1"/>
  <c r="AA25" i="50"/>
  <c r="AA25" i="33"/>
  <c r="AA25" i="23"/>
  <c r="R42" i="34"/>
  <c r="R42" i="50"/>
  <c r="R42" i="35"/>
  <c r="R42" i="23"/>
  <c r="R42" i="33"/>
  <c r="Q42" i="32"/>
  <c r="P42" i="35"/>
  <c r="P42" i="50"/>
  <c r="P42" i="23"/>
  <c r="P42" i="34"/>
  <c r="P42" i="33"/>
  <c r="J43" i="7" l="1"/>
  <c r="J30" i="7"/>
  <c r="R30" i="7" s="1"/>
  <c r="J34" i="7"/>
  <c r="R34" i="7" s="1"/>
  <c r="R36" i="7"/>
  <c r="R52" i="7"/>
  <c r="Q42" i="33"/>
  <c r="Q42" i="23"/>
  <c r="J57" i="7" s="1"/>
  <c r="R57" i="7" s="1"/>
  <c r="Q42" i="35"/>
  <c r="Q42" i="34"/>
  <c r="J11" i="7" s="1"/>
  <c r="J9" i="7" s="1"/>
  <c r="Q42" i="50"/>
  <c r="J32" i="7"/>
  <c r="R32" i="7" s="1"/>
  <c r="R11" i="7" l="1"/>
  <c r="J55" i="7"/>
  <c r="J53" i="7" s="1"/>
  <c r="R43" i="7"/>
  <c r="C44" i="33"/>
  <c r="R55" i="7" l="1"/>
  <c r="R9" i="7" l="1"/>
  <c r="J16" i="7"/>
  <c r="J17" i="7"/>
  <c r="R17" i="7" s="1"/>
  <c r="R53" i="7"/>
  <c r="J54" i="7"/>
  <c r="R54" i="7" s="1"/>
  <c r="R16" i="7" l="1"/>
</calcChain>
</file>

<file path=xl/sharedStrings.xml><?xml version="1.0" encoding="utf-8"?>
<sst xmlns="http://schemas.openxmlformats.org/spreadsheetml/2006/main" count="1061" uniqueCount="715">
  <si>
    <t>Total</t>
  </si>
  <si>
    <t>Référence</t>
  </si>
  <si>
    <t>Champ PV 1</t>
  </si>
  <si>
    <t>Champ PV 2</t>
  </si>
  <si>
    <t>Champ PV 3</t>
  </si>
  <si>
    <t>Champ PV 4</t>
  </si>
  <si>
    <t>Champ PV 5</t>
  </si>
  <si>
    <t>Champ PV 6</t>
  </si>
  <si>
    <t>Champ PV 7</t>
  </si>
  <si>
    <t>(pattes et brides noires)</t>
  </si>
  <si>
    <t>nomenclature pièces</t>
  </si>
  <si>
    <t>Ecrou carré M5</t>
  </si>
  <si>
    <t>Prix par champ</t>
  </si>
  <si>
    <t>VOTRE COMMANDE</t>
  </si>
  <si>
    <t>Unité de vente</t>
  </si>
  <si>
    <t>Prix unitaire</t>
  </si>
  <si>
    <t>Prix unitaire après remise</t>
  </si>
  <si>
    <t>Complément</t>
  </si>
  <si>
    <t>Instructions :</t>
  </si>
  <si>
    <t>Prix par watt</t>
  </si>
  <si>
    <t>Poids en g</t>
  </si>
  <si>
    <t>Poids des accessoires :</t>
  </si>
  <si>
    <t>Poids en kg</t>
  </si>
  <si>
    <t>Poids en kg/m²</t>
  </si>
  <si>
    <t>Puissance module en watt</t>
  </si>
  <si>
    <t>Puissance de l'installation en watt</t>
  </si>
  <si>
    <t>Poids moyen d'une palette :</t>
  </si>
  <si>
    <t>Champ PV 8</t>
  </si>
  <si>
    <t>Champ PV 9</t>
  </si>
  <si>
    <t>Champ PV 10</t>
  </si>
  <si>
    <t>Champ PV 11</t>
  </si>
  <si>
    <t>Champ PV 12</t>
  </si>
  <si>
    <t>Champ PV 13</t>
  </si>
  <si>
    <t>Champ PV 14</t>
  </si>
  <si>
    <t>Abergement haut 1001</t>
  </si>
  <si>
    <t>Abergement haut gauche 1001</t>
  </si>
  <si>
    <t>Abergement haut droit 1001</t>
  </si>
  <si>
    <t>Abergement haut centre 1001</t>
  </si>
  <si>
    <t>P-F-S, P-F-D</t>
  </si>
  <si>
    <t>B-F-S, B-F-D</t>
  </si>
  <si>
    <t>colonne choisie</t>
  </si>
  <si>
    <t>français</t>
  </si>
  <si>
    <t>anglais</t>
  </si>
  <si>
    <t>English</t>
  </si>
  <si>
    <t>Quantity for each kit</t>
  </si>
  <si>
    <t>YOUR ORDER</t>
  </si>
  <si>
    <t>Reference</t>
  </si>
  <si>
    <t>Part's name</t>
  </si>
  <si>
    <t>Weight in g</t>
  </si>
  <si>
    <t>Field PV 1</t>
  </si>
  <si>
    <t>Field PV 2</t>
  </si>
  <si>
    <t>Field PV 3</t>
  </si>
  <si>
    <t>Field PV 4</t>
  </si>
  <si>
    <t>Field PV 5</t>
  </si>
  <si>
    <t>Field PV 6</t>
  </si>
  <si>
    <t>Field PV 7</t>
  </si>
  <si>
    <t>Field PV 8</t>
  </si>
  <si>
    <t>Field PV 9</t>
  </si>
  <si>
    <t>Field PV 10</t>
  </si>
  <si>
    <t>Field PV 11</t>
  </si>
  <si>
    <t>Field PV 12</t>
  </si>
  <si>
    <t>Field PV 13</t>
  </si>
  <si>
    <t>Field PV 14</t>
  </si>
  <si>
    <t>Complement</t>
  </si>
  <si>
    <t>Selling Unit</t>
  </si>
  <si>
    <t>Qté commande</t>
  </si>
  <si>
    <t>Qty ordered</t>
  </si>
  <si>
    <t>Nbr Selling Unit</t>
  </si>
  <si>
    <t>Unit Price</t>
  </si>
  <si>
    <t>Unit price after discount</t>
  </si>
  <si>
    <t>Top flashing 1001</t>
  </si>
  <si>
    <t>square nuts M5</t>
  </si>
  <si>
    <t>Top left flashing 1001</t>
  </si>
  <si>
    <t>Top right flashing 1001</t>
  </si>
  <si>
    <t>Top central flashing 1001</t>
  </si>
  <si>
    <t>Price per field</t>
  </si>
  <si>
    <t>Module's power in watt</t>
  </si>
  <si>
    <t>Power installed in watt</t>
  </si>
  <si>
    <t>Price per watt</t>
  </si>
  <si>
    <t>Weight in kg</t>
  </si>
  <si>
    <t>Weight in kg/m²</t>
  </si>
  <si>
    <t>Number of Frame/flashing  pallets 1200 x 1000</t>
  </si>
  <si>
    <t>Palet's average weight</t>
  </si>
  <si>
    <t>Number of accessories pallets</t>
  </si>
  <si>
    <t>Accessories weight</t>
  </si>
  <si>
    <t>*si commande de plusieurs formats, nous regrouperons les accessoires sur une seule palette si possible</t>
  </si>
  <si>
    <t>* if you order different frame's format, accessories will be packed on the same pallets when possible.</t>
  </si>
  <si>
    <t xml:space="preserve">NOTA : Les palettes sont non gerbables.                                                                                                    Ces indications de colisage devront être confirmées ultérieurement. Elles peuvent varier selon l'agencement retenu par l'atelier. Elles ne sauraient nous engager. </t>
  </si>
  <si>
    <t xml:space="preserve">NOTA : those packing information are given as an indication,final packing list will be given after the order confirmation. Pallet non stackable </t>
  </si>
  <si>
    <t>Black parts : type 1</t>
  </si>
  <si>
    <t>(Black clamp and bracked)</t>
  </si>
  <si>
    <t xml:space="preserve">  Format D-3 - 1675x1001 PORTRAIT (60 cellules)</t>
  </si>
  <si>
    <t>Format D-3 - 1675x1001 PORTRAIT (60 cells)</t>
  </si>
  <si>
    <t>Lib22 français</t>
  </si>
  <si>
    <t>Lib22 anglais</t>
  </si>
  <si>
    <t>Choisissez votre langue</t>
  </si>
  <si>
    <t>Select your language</t>
  </si>
  <si>
    <t xml:space="preserve"> </t>
  </si>
  <si>
    <t>Vous devez vérifier dans le tableau des compatibilités sur notre site internet : www.irfts.com (Téléchargement).</t>
  </si>
  <si>
    <t>(Voir le paragraphe 5).</t>
  </si>
  <si>
    <t>ou bien retirer des pièces (exemple : -10).</t>
  </si>
  <si>
    <t>or remove parts (example : -10).</t>
  </si>
  <si>
    <t>6 points de fixation : tapez 1</t>
  </si>
  <si>
    <t>For 2 additional brackets : type 1</t>
  </si>
  <si>
    <t>Check on the compatibility list if your module requires middle clamp standard or large. Internet site : www.irfts.com (download).</t>
  </si>
  <si>
    <t>If the module requires Middle clamp (large), you must manually add Middle clamp (large) and remove Middle clamp (standard),</t>
  </si>
  <si>
    <t>(See paragraph 5).</t>
  </si>
  <si>
    <t>End clamp Evolution</t>
  </si>
  <si>
    <t>End clamp black Evolution</t>
  </si>
  <si>
    <t>Middle clamp Evolution</t>
  </si>
  <si>
    <t>Middle clamp (large) Evolution</t>
  </si>
  <si>
    <t>Middle clamp black Evolution</t>
  </si>
  <si>
    <t>Middle clamp black  (large) Evolution</t>
  </si>
  <si>
    <t>End bracket portrait/landscape Evolution</t>
  </si>
  <si>
    <t>End bracket portrait/landscape black Evolution</t>
  </si>
  <si>
    <t>Middle bracket portrait/landscape Evolution</t>
  </si>
  <si>
    <t>Left flashing L1</t>
  </si>
  <si>
    <t>Right flashing L1</t>
  </si>
  <si>
    <t>CADRE 1685x1001 portrait L-1 Evolution</t>
  </si>
  <si>
    <t>ABERGEMENT GAUCHE L-1 Evolution</t>
  </si>
  <si>
    <t>ABERGEMENT DROIT L-1 Evolution</t>
  </si>
  <si>
    <t>BRIDE SIMPLE Evolution</t>
  </si>
  <si>
    <t>BRIDE SIMPLE NOIRE Evolution</t>
  </si>
  <si>
    <t>BRIDE DOUBLE Evolution</t>
  </si>
  <si>
    <t>BRIDE DOUBLE (large) Evolution</t>
  </si>
  <si>
    <t>BRIDE DOUBLE NOIRE Evolution</t>
  </si>
  <si>
    <t>BRIDE DOUBLE NOIRE (large) Evolution</t>
  </si>
  <si>
    <t>PATTE SIMPLE Evolution</t>
  </si>
  <si>
    <t>PATTE SIMPLE NOIRE Evolution</t>
  </si>
  <si>
    <t>PATTE DOUBLE Evolution</t>
  </si>
  <si>
    <t>VIS DE PATTE 6 x 40</t>
  </si>
  <si>
    <t>VIS DE BRIDE CHC M6 x 40 (module 40 à 50)</t>
  </si>
  <si>
    <t>VIS DE BRIDE CHC M6 x 30 (module 30 à 40)</t>
  </si>
  <si>
    <t>clamp's screw M6 x 40 (panel 40 to 50mm)</t>
  </si>
  <si>
    <t>Clamp's screw M6 x 30 (panel 30 to 40mm)</t>
  </si>
  <si>
    <t>Bracket's screw 6 x 40</t>
  </si>
  <si>
    <t>FRISE LATERALE 30/15</t>
  </si>
  <si>
    <t>FRISE SUPERIEURE 70/27</t>
  </si>
  <si>
    <t>side frieze</t>
  </si>
  <si>
    <t>Top frieze</t>
  </si>
  <si>
    <t>oui</t>
  </si>
  <si>
    <t>non</t>
  </si>
  <si>
    <t>Avec FRISE LATERALE 30/15 1,18m</t>
  </si>
  <si>
    <t>Avec FRISE SUPERIEUR 70/27</t>
  </si>
  <si>
    <t>With side frieze 30/15 1,18m</t>
  </si>
  <si>
    <t>With Top frieze 70/27</t>
  </si>
  <si>
    <t>yes</t>
  </si>
  <si>
    <t xml:space="preserve">no </t>
  </si>
  <si>
    <t>PIGE DE MONTAGE EASY ROOF L et O</t>
  </si>
  <si>
    <t>KIT ABERGEMENT VELUX MK06</t>
  </si>
  <si>
    <t>Rappel des Formats VELUX :                                                                                                                                                                                                                                                                                                                                                                                                                                                                                                                                                                                                    V1 ( MK06) : 780 * 1180 mm                                                                                                                                                                                                                                                                                                                                                                                                                                                                                                                                                           V2 (MK08) : 780 * 1400 mm</t>
  </si>
  <si>
    <t>KIT ABERGEMENT VELUX MK08</t>
  </si>
  <si>
    <t>VELUX MK08 flashing Kit</t>
  </si>
  <si>
    <t>VELUX MK06 flashing Kit</t>
  </si>
  <si>
    <t>VELUX's formats Reminder :                                                                                                                                                                                                                                                                                                                                                                                                                                                                                                       V1 ( MK06) : 780 * 1180 mm                                                                                                                                                                                                                                                                                                                                                                                                                                                                                                                                                           V2 (MK08) : 780 * 1400 mm</t>
  </si>
  <si>
    <t>Italiano</t>
  </si>
  <si>
    <t>Quantità per ogni kit</t>
  </si>
  <si>
    <t>IL TUO ORDINE</t>
  </si>
  <si>
    <t>Identificativo componenti</t>
  </si>
  <si>
    <t>Peso in g</t>
  </si>
  <si>
    <t>Campo PV 1</t>
  </si>
  <si>
    <t>Campo PV 2</t>
  </si>
  <si>
    <t>Campo PV 3</t>
  </si>
  <si>
    <t>Campo PV 4</t>
  </si>
  <si>
    <t>Campo PV 5</t>
  </si>
  <si>
    <t>Campo PV 6</t>
  </si>
  <si>
    <t>Campo PV 7</t>
  </si>
  <si>
    <t>Campo PV 8</t>
  </si>
  <si>
    <t>Campo PV 9</t>
  </si>
  <si>
    <t>Campo PV 10</t>
  </si>
  <si>
    <t>Campo PV 11</t>
  </si>
  <si>
    <t>Campo PV 12</t>
  </si>
  <si>
    <t>Campo PV 13</t>
  </si>
  <si>
    <t>Campo PV 14</t>
  </si>
  <si>
    <t>Accessori</t>
  </si>
  <si>
    <t>Totale</t>
  </si>
  <si>
    <t>Unità acquistabili</t>
  </si>
  <si>
    <t>Quantità ordinate</t>
  </si>
  <si>
    <t>Numero di quantità vendibili</t>
  </si>
  <si>
    <t>Prezzo unitario</t>
  </si>
  <si>
    <t>Prezzo unitario scontato</t>
  </si>
  <si>
    <t>Scossalina sinistra L1</t>
  </si>
  <si>
    <t>Scossalina Destra L1</t>
  </si>
  <si>
    <t>guarnizione di protezione laterale</t>
  </si>
  <si>
    <t>guarnizione di protezione superiore</t>
  </si>
  <si>
    <t>Scossalina superiore 1001</t>
  </si>
  <si>
    <t>Clamp terminale Evolution</t>
  </si>
  <si>
    <t>Clamp terminale nera Evolution</t>
  </si>
  <si>
    <t>Clamp intermedia Evolution</t>
  </si>
  <si>
    <t>Clamp Intermedia (large) Evolution</t>
  </si>
  <si>
    <t>Clamp intermedia nera Evolution</t>
  </si>
  <si>
    <t>Clamp intermedia nera (large) Evolution</t>
  </si>
  <si>
    <t>Staffa terminale portrait/landscape Evolution</t>
  </si>
  <si>
    <t>Staffa terminale nera portrait/landscape Evolution</t>
  </si>
  <si>
    <t>Staffa intermedia portrait/landscape Evolution</t>
  </si>
  <si>
    <t>vite di fissaggio della clamp M6 x 40 (pannelli da 40 a 50mm)</t>
  </si>
  <si>
    <t>vite di fissaggio della clamp M6 x 30 (pannelli da 30 a 40mm)</t>
  </si>
  <si>
    <t>Dado quadro M5</t>
  </si>
  <si>
    <t>Viti per staffe 6 x 40</t>
  </si>
  <si>
    <t>Scossalina superiore sinistra 1001</t>
  </si>
  <si>
    <t>Scossalina superiore destra 1001</t>
  </si>
  <si>
    <t>Scossalina superiore centrale 1001</t>
  </si>
  <si>
    <t>Prezzo per campo fotovoltaico</t>
  </si>
  <si>
    <t>Potenza dei moduli in watt</t>
  </si>
  <si>
    <t>Potenza installata iin watt</t>
  </si>
  <si>
    <t>Prezzo per watt</t>
  </si>
  <si>
    <t>Peso in kg</t>
  </si>
  <si>
    <t>Peso in kg/m²</t>
  </si>
  <si>
    <t>Numero di Frame/scossaline per pallets 1200 x 1000</t>
  </si>
  <si>
    <t>Peso medio del pallet</t>
  </si>
  <si>
    <t>Numero di accessori per pallet</t>
  </si>
  <si>
    <t>Peso degli accessori</t>
  </si>
  <si>
    <t>*se vengono ordniati differenti formati di Frame, gli accessori saranno imballati nello stesso pallet quando possibile</t>
  </si>
  <si>
    <t>NOTA: queste informazioni sull'imballaggio sono date come indicazioni, la lista finale di imballaggio sarà data dopo la conferma dell'ordine. Pallet non sovrapponibili</t>
  </si>
  <si>
    <t>Istruzioni:</t>
  </si>
  <si>
    <t>1. Nel foglio "Creazione campo PV"</t>
  </si>
  <si>
    <t>Dimensioni della VELUX:                                                                           V1 (MK06): 780 x 1180 mm                                                                     V2 (MK08): 780 x 1400 mm</t>
  </si>
  <si>
    <t>Controllare sulla lista di compatibilità se i moduli scelti richiedono le clamp standard o large. Sito internet: www.irfts.com (download)</t>
  </si>
  <si>
    <t>Se il modulo scelto richiede la Clamp intermedia (large), bisogna aggiungere manualmente la Clamp intermedia (large) e rimuovere la Clamp intermedia (standard)</t>
  </si>
  <si>
    <t>(Vedi paragrafo 5)</t>
  </si>
  <si>
    <t>o rimuovi le parti (esempio: -10)</t>
  </si>
  <si>
    <t>Parti nere: digita 1</t>
  </si>
  <si>
    <t>(clamp e staffe nere)</t>
  </si>
  <si>
    <t>Numero dei moduli:</t>
  </si>
  <si>
    <t>Formato D-3 - 1675 x 1001 Portrait (60 celle)</t>
  </si>
  <si>
    <t>Per aggiungere 2 staffe: digitare 1</t>
  </si>
  <si>
    <t>Con guarnizione di protezione laterale 30/15 1,18m</t>
  </si>
  <si>
    <t>Con guarnizione di protezione superiore 70/27</t>
  </si>
  <si>
    <t>si</t>
  </si>
  <si>
    <t>no</t>
  </si>
  <si>
    <t>Attrezzatura di montaggio</t>
  </si>
  <si>
    <t xml:space="preserve">kit di scossaline per VELUX MK06 </t>
  </si>
  <si>
    <t xml:space="preserve">kit di scossaline per VELUX MK08 </t>
  </si>
  <si>
    <t>Lib22 italiano</t>
  </si>
  <si>
    <t>Français</t>
  </si>
  <si>
    <t>Scegliete la lingua</t>
  </si>
  <si>
    <t>Side frieze : Type 1</t>
  </si>
  <si>
    <t>Guarnizione protezione laterale digita 1</t>
  </si>
  <si>
    <t>Frise Latérale : Tapez 1</t>
  </si>
  <si>
    <t>Number of module needing a bottom flashing / skirt</t>
  </si>
  <si>
    <t>Numero di moduli sche richiedomo scossalina / Guaina inferiore</t>
  </si>
  <si>
    <t>FORMAT L1 Evolution (60 cellules portrait)</t>
  </si>
  <si>
    <t>FORMAT L1 Evolution (60 cells portrait)</t>
  </si>
  <si>
    <t>FORMATO L1 Evolution (60 celle portrait)</t>
  </si>
  <si>
    <t>Nomenclature pour Easy Roof format L1 Evolution (1685x1001 portrait)</t>
  </si>
  <si>
    <t>Part's list for Easy Roof format L1 Evolution 1685x1001 portrait</t>
  </si>
  <si>
    <t>Lista dei componenti per il formato L1 Evolution Easy Roof 1685x1001 portrait</t>
  </si>
  <si>
    <t>Mounting Tool</t>
  </si>
  <si>
    <t>Frame 1685x1001 portrait</t>
  </si>
  <si>
    <t>BOO MODULE BOOST'R</t>
  </si>
  <si>
    <t>BOO COLLECTEUR D125</t>
  </si>
  <si>
    <t xml:space="preserve">BOO TUBE PLAT 240*25,5 L887 </t>
  </si>
  <si>
    <t>BOO JOINT COLLECTEUR</t>
  </si>
  <si>
    <t>BOO GRILLE ANTI-RONGEUR D125</t>
  </si>
  <si>
    <t>BOO CLAPET ANTI-RETOUR D125</t>
  </si>
  <si>
    <t>BOO CLAPET COUPE-FEU D125</t>
  </si>
  <si>
    <t>BOO GAINE ISOLEE SOUPLE ALU M1/M1 10M D125</t>
  </si>
  <si>
    <t xml:space="preserve">BOO COLLIER DE SERRAGE DN.60/165 mm </t>
  </si>
  <si>
    <t>BOO VENTILATEUR INSUFFLATION ET EXTRACTION D125</t>
  </si>
  <si>
    <t>BOO ETRIER DE FIXATION VENTILATEUR</t>
  </si>
  <si>
    <t>BOO PILOTAGE AEROTHERMIE</t>
  </si>
  <si>
    <t>BOO BOUCHE D'INSUFLATION AVEC FILTRE G2 D125</t>
  </si>
  <si>
    <t>BOO SORTIE DE TOITURE D125</t>
  </si>
  <si>
    <t>VIS AUTO PERCEUSE POZI A2 TETE FRAISE 3.5 x 19</t>
  </si>
  <si>
    <t>BOO ENSEMBLE BRIDE SIMPLE BOOSTER - PV</t>
  </si>
  <si>
    <t xml:space="preserve">Indiquer le nombre de ventilateur d'extraction </t>
  </si>
  <si>
    <t>BOO BOOST'R MODULE</t>
  </si>
  <si>
    <t>BOO END CLAMP BOOST'R KIT PV</t>
  </si>
  <si>
    <t>BOO COLLECTOR D125</t>
  </si>
  <si>
    <t>BOO FLAT PIPE 240*25,5 L887</t>
  </si>
  <si>
    <t>BOO COLLECTOR JOINT</t>
  </si>
  <si>
    <t>BOO ANTI RODENT GRID</t>
  </si>
  <si>
    <t>BOO CHECK VALVE D125</t>
  </si>
  <si>
    <t>BOO FIRE DAMPER</t>
  </si>
  <si>
    <t>BOO INSULATED ALUMINIUM FLEXIBLE HOSE M1/M1 10M D125</t>
  </si>
  <si>
    <t>BOO HOSE CLAMP DN.60/165 mm</t>
  </si>
  <si>
    <t>BOO INSUFFLATION &amp; EXTRACTION FAN D125</t>
  </si>
  <si>
    <t>BOO FAN FIXING BRACKET</t>
  </si>
  <si>
    <t>BOO AERO CONTROL BOX</t>
  </si>
  <si>
    <t>BOO INLETINSUFFLATION INLET WITH FILTER G2 D125</t>
  </si>
  <si>
    <t>BOO ROOF OUTPUT D125</t>
  </si>
  <si>
    <t>SELF DRILLING SCREW POZI COUNTERSUNK HEAD 3.5 x 19</t>
  </si>
  <si>
    <t>Number of module per EASY GROUNDING</t>
  </si>
  <si>
    <t>Déflecteur</t>
  </si>
  <si>
    <t>Deflector</t>
  </si>
  <si>
    <t>Déflecteur noir</t>
  </si>
  <si>
    <t>Deflector Black</t>
  </si>
  <si>
    <t>Tirant déflecteur</t>
  </si>
  <si>
    <t>Fixing Deflector</t>
  </si>
  <si>
    <t>Vis Chc M4x35</t>
  </si>
  <si>
    <t>Screw M4x35</t>
  </si>
  <si>
    <t>OPTION DEFLECTEUR</t>
  </si>
  <si>
    <t>OPTION DEFLECTOR</t>
  </si>
  <si>
    <t>Tirant Basculant M5</t>
  </si>
  <si>
    <t>Vis des brides M5 x 35 (module 35 à 50)</t>
  </si>
  <si>
    <t>M5 Tip over fixing</t>
  </si>
  <si>
    <t>Locking bar shutter</t>
  </si>
  <si>
    <t>OPTION LOCKING BAR SHUTTER</t>
  </si>
  <si>
    <t>Locking bar shutter BLACK</t>
  </si>
  <si>
    <t>Erreur</t>
  </si>
  <si>
    <t>Error</t>
  </si>
  <si>
    <t>Système Boost'R</t>
  </si>
  <si>
    <t>Nombre de module PV :</t>
  </si>
  <si>
    <t>Number of PV module :</t>
  </si>
  <si>
    <t>Obturateur parclose</t>
  </si>
  <si>
    <t>Obturateur parclose noir</t>
  </si>
  <si>
    <r>
      <t xml:space="preserve">Middle Locking bar </t>
    </r>
    <r>
      <rPr>
        <b/>
        <sz val="10"/>
        <color indexed="10"/>
        <rFont val="Arial"/>
        <family val="2"/>
      </rPr>
      <t>Length to be determine</t>
    </r>
  </si>
  <si>
    <r>
      <t xml:space="preserve">Middle Locking bar BLACK </t>
    </r>
    <r>
      <rPr>
        <b/>
        <sz val="10"/>
        <color indexed="10"/>
        <rFont val="Arial"/>
        <family val="2"/>
      </rPr>
      <t>Length to be determine</t>
    </r>
  </si>
  <si>
    <r>
      <t xml:space="preserve">End Locking bar </t>
    </r>
    <r>
      <rPr>
        <b/>
        <sz val="10"/>
        <color indexed="10"/>
        <rFont val="Arial"/>
        <family val="2"/>
      </rPr>
      <t>Length to be determine</t>
    </r>
  </si>
  <si>
    <r>
      <t xml:space="preserve">End Locking bar BLACK </t>
    </r>
    <r>
      <rPr>
        <b/>
        <sz val="10"/>
        <color indexed="10"/>
        <rFont val="Arial"/>
        <family val="2"/>
      </rPr>
      <t>Length to be determine</t>
    </r>
  </si>
  <si>
    <t>MOUNTING TOOL for Locking bar</t>
  </si>
  <si>
    <t>Numeri di moduli per EASY GROUNDING</t>
  </si>
  <si>
    <t>OPTION LOCKING BAR</t>
  </si>
  <si>
    <t>Locking bar</t>
  </si>
  <si>
    <t>System Boost'R</t>
  </si>
  <si>
    <t>Nbre ventilateur d'extraction (Boost'R)</t>
  </si>
  <si>
    <t>Nbr of extraction fan (Boost'R)</t>
  </si>
  <si>
    <t>ERROR : When using deflectors, Velux and Boost'R can be installed only at the 2 top lines</t>
  </si>
  <si>
    <t>Screw M5x35</t>
  </si>
  <si>
    <t>Vite M5x35</t>
  </si>
  <si>
    <t>BOO MANCHON F/F D125</t>
  </si>
  <si>
    <t>BOO SLEEVE F/F D125</t>
  </si>
  <si>
    <t>Epaisseur module</t>
  </si>
  <si>
    <t>Largeur module</t>
  </si>
  <si>
    <t>Module Thickness</t>
  </si>
  <si>
    <t>Module Width</t>
  </si>
  <si>
    <t>Spessore moduli</t>
  </si>
  <si>
    <t>Larghezza moduli</t>
  </si>
  <si>
    <t>3.2 Specify the modules width line 5</t>
  </si>
  <si>
    <t>3.2 Specificare la larghezza dei moduli riga 5</t>
  </si>
  <si>
    <t xml:space="preserve">3.2. Renseignez la largeur des modules ligne 5 </t>
  </si>
  <si>
    <t>Si le module nécessite des brides larges, vous devez ajouter manuellement les brides larges et enlever les brides standards,</t>
  </si>
  <si>
    <t>Nombre de modules necessitant un solin</t>
  </si>
  <si>
    <t>Nombre de modules par Easy Grounding</t>
  </si>
  <si>
    <r>
      <t xml:space="preserve">Parclose milieu </t>
    </r>
    <r>
      <rPr>
        <b/>
        <sz val="11"/>
        <color indexed="10"/>
        <rFont val="Calibri"/>
        <family val="2"/>
      </rPr>
      <t>Longueur à définir</t>
    </r>
  </si>
  <si>
    <r>
      <t xml:space="preserve">Parclose milieu noir </t>
    </r>
    <r>
      <rPr>
        <b/>
        <sz val="11"/>
        <color indexed="10"/>
        <rFont val="Calibri"/>
        <family val="2"/>
      </rPr>
      <t>Longueur à définir</t>
    </r>
  </si>
  <si>
    <r>
      <t xml:space="preserve">Parclose latéral </t>
    </r>
    <r>
      <rPr>
        <b/>
        <sz val="11"/>
        <color indexed="10"/>
        <rFont val="Calibri"/>
        <family val="2"/>
      </rPr>
      <t>Longueur à définir</t>
    </r>
  </si>
  <si>
    <r>
      <t xml:space="preserve">Parclose latéral noir </t>
    </r>
    <r>
      <rPr>
        <b/>
        <sz val="11"/>
        <color indexed="10"/>
        <rFont val="Calibri"/>
        <family val="2"/>
      </rPr>
      <t>Longueur à définir</t>
    </r>
  </si>
  <si>
    <t>Mounting Tool pour parclose</t>
  </si>
  <si>
    <t>OPTION PARCLOSE</t>
  </si>
  <si>
    <t>OPTION OBTURATEUR DE PARCLOSE</t>
  </si>
  <si>
    <t>ERREUR : lors de l'utilisation de déflecteurs, les Velux et module Boost'R ne peuvent être installés que sur les 2 rangées du haut.</t>
  </si>
  <si>
    <t>Parclose</t>
  </si>
  <si>
    <t>CROCHET A NEIGE ERE NOIR</t>
  </si>
  <si>
    <t>CASSE NEIGE ERE PORTRAIT NOIR</t>
  </si>
  <si>
    <t>SNOW HOOK ERE BLACK</t>
  </si>
  <si>
    <t>SNOW BREAKER ERE PORTRAIT BLACK</t>
  </si>
  <si>
    <t>With lateral Flashing</t>
  </si>
  <si>
    <t>Avec abergements latéraux</t>
  </si>
  <si>
    <t>Pièces noires : tapez 1</t>
  </si>
  <si>
    <t>Cela permet de sélectionner la bonne vis en fonction de l'épaisseur du module (M6x30 ou M6x40)</t>
  </si>
  <si>
    <t>This way, you can select the good screw according to the module's thickness (M6x30 or M6x40)</t>
  </si>
  <si>
    <t>Indicate the number of ventilator of extraction</t>
  </si>
  <si>
    <t>Option déflecteur</t>
  </si>
  <si>
    <t>Option parclose</t>
  </si>
  <si>
    <t>Option obturateur de parclose</t>
  </si>
  <si>
    <t>Option locking bar shutter</t>
  </si>
  <si>
    <t>Option deflector</t>
  </si>
  <si>
    <t>Option locking bar</t>
  </si>
  <si>
    <t>Cela permet de sélectionner la bonne bride en fonction de votre largeur de module (bride standard ou bride large)</t>
  </si>
  <si>
    <t>This allows to select the good middle clamp according to your module's width (standard middle clamp or large middle clamp)</t>
  </si>
  <si>
    <t>2.5 Pour l'option parclose, tapez 1 dans la cellule jaune: option à partir de 15 m de hauteur de champ PV dans le sens du rampant en complément des déflecteurs imposés, les brides doubles et simples de fixation doivent être remplacées par des parcloses pour couvrir toute la longueur du module PV (voir ANNEXE 6 page 74 de la notice).</t>
  </si>
  <si>
    <t>2.6 Pour l'option opturateur de parclose, tapez 1 dans la cellule jaune: option à partir de 20 m de hauteur de champ PV dans le sens du rampant en complément des déflecteurs et parcloses imposés.</t>
  </si>
  <si>
    <t>2.6 For the option parclose obturator, type 1 in the yellow cell: option from 20 m of height of PV field in the direction of the crawling as a supplement to the compulsory deflectors and parcloses.</t>
  </si>
  <si>
    <t>In questo modo, è possibile selezionare il buon vite in funzione dello spessore del modulo (M6x30 o M6x40)</t>
  </si>
  <si>
    <t>Gancio neve ERE nero</t>
  </si>
  <si>
    <t>Rotto Neve</t>
  </si>
  <si>
    <t>Con Scossaline laterali</t>
  </si>
  <si>
    <t>Questo permette di selezionare il buon clamp intermedia in base alla larghezza del modulo (clamp intermedia normale o grande clamp intermedia)</t>
  </si>
  <si>
    <t>Indicare il numero di ventilatore di estrazione</t>
  </si>
  <si>
    <t>2.5 For the locking bar option, type 1 in the yellow cell: option from 15 m of height of PV field in the slope direction as a supplement to the deflector, the double and simple end clamp of fixation must be replaced by locking bars to cover all the length of the PV module (see ANNEXE 6 of the installation manual).</t>
  </si>
  <si>
    <t>OPTION DEFLECTTORE</t>
  </si>
  <si>
    <t>OPTION BARRA DI CHUISURA</t>
  </si>
  <si>
    <t xml:space="preserve">Otturatore Barra di Chiusura </t>
  </si>
  <si>
    <t>OPTION Otturatore Barra di Chuisura</t>
  </si>
  <si>
    <t>Otturatore Barra di Chiusura NERO</t>
  </si>
  <si>
    <t>Deflecttore</t>
  </si>
  <si>
    <t>Barra di Chiusura</t>
  </si>
  <si>
    <t>BOO MANICA F / F D125</t>
  </si>
  <si>
    <t>2.6 Per l'opzione otturatore,barra di chiusura digitare 1 nella cella gialla: opzione da 20 m di altezza del campo fotovoltaico in direzione della pendenza come un supplemento per i deflettori obbligatorie e bara di chiusura.</t>
  </si>
  <si>
    <t>Opzione barra di chiusura</t>
  </si>
  <si>
    <t>Opzione deflettore</t>
  </si>
  <si>
    <t>Opzione otturatore barra di chiusura</t>
  </si>
  <si>
    <t>2.5 Per l'opzione barra di chuisura, digitare 1 nella cella gialla: opzione da 15 metri di altezza del campo fotovoltaico in direzione della pendenza come supplemento al deflettore, le clamp intermedie e terminale del fissaggio devono essere sostituiti da barre di chiusura per coprire tutta la lunghezza del modulo fotovoltaico (vedi Annex 6 del manuale di installazione).</t>
  </si>
  <si>
    <t>TOP ENS BRIDE DOUBLE</t>
  </si>
  <si>
    <t>TOP CLIP MODULE</t>
  </si>
  <si>
    <t>TOP RAIL STD 2032 NOIR</t>
  </si>
  <si>
    <t>TOP ENS BRIDE DOUBLE NOIR</t>
  </si>
  <si>
    <t>ASM0P00528AA</t>
  </si>
  <si>
    <t>ASM0P00528NAA</t>
  </si>
  <si>
    <t>ASM0P00529AA</t>
  </si>
  <si>
    <t>ASM0P00529NAA</t>
  </si>
  <si>
    <t>Pas</t>
  </si>
  <si>
    <t>Port a faux maxi</t>
  </si>
  <si>
    <t>EASY ROOF TOP</t>
  </si>
  <si>
    <t>Part's list for Easy Roof TOP</t>
  </si>
  <si>
    <t>PRT0P00340AA</t>
  </si>
  <si>
    <t>EASY GROUNDING</t>
  </si>
  <si>
    <t>V003V02</t>
  </si>
  <si>
    <t>TOP SET DOUBLE CLAMP</t>
  </si>
  <si>
    <t>TOP SET SPLINT RAIL STD 150</t>
  </si>
  <si>
    <t>TOP MODULE CLIP</t>
  </si>
  <si>
    <t>TOP SET HOOK TILE 65-152 BLACK</t>
  </si>
  <si>
    <t>TOP RAIL STD 2032 BLACK</t>
  </si>
  <si>
    <t>TOP SET DOUBLE CLAMP BLACK</t>
  </si>
  <si>
    <t>Clamp Black</t>
  </si>
  <si>
    <t>Rail Black</t>
  </si>
  <si>
    <t>Hook Black</t>
  </si>
  <si>
    <t>Bracket's screw 6 x 70</t>
  </si>
  <si>
    <t>TOP CROCHET ARDOISE</t>
  </si>
  <si>
    <t>TOP CROCHET ARDOISE REGLABLE</t>
  </si>
  <si>
    <t>TUILE</t>
  </si>
  <si>
    <t>ARDOISE</t>
  </si>
  <si>
    <t>TILE</t>
  </si>
  <si>
    <t>PLAQUE</t>
  </si>
  <si>
    <t>SLATE</t>
  </si>
  <si>
    <t>TOP SLATE HOOK</t>
  </si>
  <si>
    <t>TOP SLATE HOOK ADJUSTABLE</t>
  </si>
  <si>
    <t>SCREW 6x50 TX25 A2</t>
  </si>
  <si>
    <t>HEXA HEAD SCREW M8x20 A2</t>
  </si>
  <si>
    <t>M8 FLANGE NUT A2</t>
  </si>
  <si>
    <t>JOINT FIBROCIMENT 8,4*25</t>
  </si>
  <si>
    <t>FIBROCIMENT SEAL 8,4x25</t>
  </si>
  <si>
    <t>TOP ENS FERMETURE RAIL</t>
  </si>
  <si>
    <t>TOP ENS FERMETURE RAIL NOIR</t>
  </si>
  <si>
    <t>TOP SET RAIL END COVER</t>
  </si>
  <si>
    <t>TOP SET RAIL END COVER BLACK</t>
  </si>
  <si>
    <t>V077V02</t>
  </si>
  <si>
    <t>V068V02</t>
  </si>
  <si>
    <t>V066V02</t>
  </si>
  <si>
    <t>V079V02</t>
  </si>
  <si>
    <t>V080V02</t>
  </si>
  <si>
    <t>V081V02</t>
  </si>
  <si>
    <t>ASM0P00562AA</t>
  </si>
  <si>
    <t>ASM0P00562NAA</t>
  </si>
  <si>
    <t>ASM0P00563AA</t>
  </si>
  <si>
    <t>ASM0P00563NAA</t>
  </si>
  <si>
    <t>PDC0P00564AA</t>
  </si>
  <si>
    <t>PDC0P00565AA</t>
  </si>
  <si>
    <t>Crochet ardoise</t>
  </si>
  <si>
    <t>PORTRAIT</t>
  </si>
  <si>
    <t>Crochet tuile</t>
  </si>
  <si>
    <t>Fermeture rail</t>
  </si>
  <si>
    <t>Bride simple (pas clip module)</t>
  </si>
  <si>
    <t>Plaque sous tuile/fibro</t>
  </si>
  <si>
    <t>Entraxe panne (m)</t>
  </si>
  <si>
    <t>X3</t>
  </si>
  <si>
    <t>G3</t>
  </si>
  <si>
    <t>G18</t>
  </si>
  <si>
    <t>AO3</t>
  </si>
  <si>
    <t>BF3</t>
  </si>
  <si>
    <t>LANDSCAPE</t>
  </si>
  <si>
    <t>Hook tile</t>
  </si>
  <si>
    <t>Hook slate</t>
  </si>
  <si>
    <t>Rail closing cover</t>
  </si>
  <si>
    <t>Single clamp (no module end clip)</t>
  </si>
  <si>
    <t>PLATE</t>
  </si>
  <si>
    <t>Plate below tiles / fibro</t>
  </si>
  <si>
    <t>SET DOUBLE THREADED SCREW 10 x 200 M10 A2</t>
  </si>
  <si>
    <t>Purlin distance (m)</t>
  </si>
  <si>
    <t>PDC0P00490AA</t>
  </si>
  <si>
    <t>ASM0P00530AA</t>
  </si>
  <si>
    <t>EASY ROOF TOP PORTRAIT</t>
  </si>
  <si>
    <t>EASY ROOF TOP PAYSAGE</t>
  </si>
  <si>
    <t>Bride noire</t>
  </si>
  <si>
    <t>Rail noir</t>
  </si>
  <si>
    <t>Crochet noir</t>
  </si>
  <si>
    <t>pour projet fixation sur panne</t>
  </si>
  <si>
    <t>for project with fixing on purlins</t>
  </si>
  <si>
    <t>2 Ardoise</t>
  </si>
  <si>
    <t>2 Slate</t>
  </si>
  <si>
    <t>4 Plaque sous tuile/Fibro avec panne bois</t>
  </si>
  <si>
    <t>3 Trapezoidal metal sheet with wood purlin</t>
  </si>
  <si>
    <t>4 Plate below tiles/Fibro with wood purlin</t>
  </si>
  <si>
    <t>Type de toit :</t>
  </si>
  <si>
    <t>Roof type :</t>
  </si>
  <si>
    <t>1. Pour créer des champs en format portrait, compléter les champs de 1 à 5 dans l'onglet "Création champs PV Portrait"
Pour créer des champs en format paysage, compléter les champs de 6 à 10 dans l'onglet "Création champs PV Paysage"</t>
  </si>
  <si>
    <t>1.1 Dans la cellule jaune Q2, sélectionner le nombre de modules par Easy Grounding</t>
  </si>
  <si>
    <t>1.8 Pour ne pas avoir les abergements latéraux, tapez 0</t>
  </si>
  <si>
    <t>1.8 To remove the side flashing, type 1</t>
  </si>
  <si>
    <t>1.8 Per rimuovere le scossaline laterali,  digita 1</t>
  </si>
  <si>
    <t xml:space="preserve">1.9 Pour l'option déflecteur, tapez 1 dans la cellule jaune : dans le cas d'un champs PV de plus de 12 m de hauteur dans le sens du rampant, il est obligatoire de placer des déflecteurs horizontaux (perpendiculaire au rampant) entre les modules PV.
</t>
  </si>
  <si>
    <t>1.9 For the deflector option, type 1 in the yellow cell: in the case of one PV field is more than 12 m of height in the slope direction it is mandatory to place horizontal deflectors (perpendicular to the slope) between PV modules.</t>
  </si>
  <si>
    <t>1.9 Per l'opzione del deflettore, digitare 1 nella cella gialla: nel caso di un campo fotovoltaico è più di 12 metri di altezza in direzione della pendenza è obbligatorio posizionare deflettori orizzontali (perpendicolare alla pendenza) tra i moduli fotovoltaici.</t>
  </si>
  <si>
    <t>2. La nomenclature sera générée dans le tableau de l'onglet "nomenclature "</t>
  </si>
  <si>
    <t>2. The part list will be automatically calculated in the sheet "nomenclature"</t>
  </si>
  <si>
    <t>2. La lista delle parti sarà automaticamente calcolata nel foglio "nomenclature"</t>
  </si>
  <si>
    <t>2.1  Renseignez l'épaisseur des modules ligne 4</t>
  </si>
  <si>
    <t>2.1 Specify the module thickness line 4</t>
  </si>
  <si>
    <t>2.1 Specificare la spessore dei moduli riga 4</t>
  </si>
  <si>
    <t>4. Si nécessaire, vous pouvez ajouter des pièces supplémentaires sur votre commande en utilisant la colonne Q (exemple : +10)</t>
  </si>
  <si>
    <t>4. If needed add additional part to your order in column Q (example : +10)</t>
  </si>
  <si>
    <t>4. Se necessario aggiungere le parti aggiuntive all'ordine nella colonna Q (esempio: +10)</t>
  </si>
  <si>
    <t>5.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t>
  </si>
  <si>
    <t>5. In the case of a PV field of more than 12 m in height in the direction of the slope, it is mandatory to place horizontal deflectors (perpendicular to slope) between the PV modules. Above 15m, the clamp have to be replaced by Locking Bar.</t>
  </si>
  <si>
    <t>5. Nel caso di un campo fotovoltaico di oltre 12 m di altezza nella direzione della pendenza, è obbligatorio posizionare deflettori orizzontali (perpendicolari alla pendenza) tra i moduli fotovoltaici. Sopra 15m, la clamp deve essere sostituito dal barra di chiusura.</t>
  </si>
  <si>
    <t>1. To create a field in portrait format, please fill up the field 1 to 5 on the sheet "Création champs PV Portrait"
To create a field in landscape format, please fill up the field 6 to 10 on the sheet "Création champs PV Paysage"</t>
  </si>
  <si>
    <t>1.1 In the yellow cell Q2, please select the quantity of modules per Easy Grounding</t>
  </si>
  <si>
    <t>1,00</t>
  </si>
  <si>
    <t>TOP PLAQUE 82x40x5 9/9 A2</t>
  </si>
  <si>
    <t>PDC0P00572AA</t>
  </si>
  <si>
    <t>5. Seleziona il tuo sconto nella cella X3, quinid leggi il tuo prezzo nella riga 40 (colonna da F a O per il prezzo di ogni campo, colonna X per il prezzo totale)</t>
  </si>
  <si>
    <t>6. Per avere il prezzo per watt, inserire la potenza dei moduli nella riga 41</t>
  </si>
  <si>
    <t>VIS TB 6 x 40 (BOIS) A2</t>
  </si>
  <si>
    <t>TOP Fixing plate 82x40x5 9/9 A2</t>
  </si>
  <si>
    <t>TOP RAIL STD 2120</t>
  </si>
  <si>
    <t>PRT0P00569AC</t>
  </si>
  <si>
    <t>V083V02</t>
  </si>
  <si>
    <t>Hammer head screw M8x20 28/1</t>
  </si>
  <si>
    <t>OPTION :</t>
  </si>
  <si>
    <t>TOP RAIL STD 2120 NOIR</t>
  </si>
  <si>
    <t>3 Bac Acier ondulé/Panne bois</t>
  </si>
  <si>
    <t>Nb UDV</t>
  </si>
  <si>
    <t>Cadres et abergements : nb de palettes, 1000x1200 :</t>
  </si>
  <si>
    <t>Nombre de palettes d'accessoires :</t>
  </si>
  <si>
    <t>Nomenclature pour EASY ROOF TOP</t>
  </si>
  <si>
    <t>PRT0P00403AC</t>
  </si>
  <si>
    <t>V084V02</t>
  </si>
  <si>
    <t>SET SCREW M8*150 A2</t>
  </si>
  <si>
    <t>TOP SUPPORT TIGE FILETEE</t>
  </si>
  <si>
    <t>TOP SCREW SUPPORT</t>
  </si>
  <si>
    <t>5 Tuile Canal</t>
  </si>
  <si>
    <t>Vis double-filet supplémentaire (MySolarProject)</t>
  </si>
  <si>
    <t>Crochet supplémentaire NOIR (MySolarProject)</t>
  </si>
  <si>
    <t>Tuile CANAL</t>
  </si>
  <si>
    <t xml:space="preserve"> (se référer au logiciel My Solar Project)</t>
  </si>
  <si>
    <t>refer to the software My Solar Project)</t>
  </si>
  <si>
    <t>et ôter manuellement les crochets ardoises standards dans la case Q18 (-nb crochet)</t>
  </si>
  <si>
    <t>and remove manually the standard slate hooks in case Q18 (-nb hooks)</t>
  </si>
  <si>
    <t xml:space="preserve">Inscrire votre remise </t>
  </si>
  <si>
    <t xml:space="preserve">YOUR DISCOUNT </t>
  </si>
  <si>
    <t xml:space="preserve">IL TUO SCONTO </t>
  </si>
  <si>
    <t>5 Curved roof tile</t>
  </si>
  <si>
    <t>PRT0P00402AA</t>
  </si>
  <si>
    <t>TOP ECROU STD M8</t>
  </si>
  <si>
    <t>TOP NUT STD M8</t>
  </si>
  <si>
    <t>Largeur du module PV mm</t>
  </si>
  <si>
    <t>PV module width (short dimension) mm</t>
  </si>
  <si>
    <t>&lt; 1032 mm</t>
  </si>
  <si>
    <t>&gt; 1032 mm</t>
  </si>
  <si>
    <t>TOP RAIL STD 2120 BLACK</t>
  </si>
  <si>
    <t>2.2 Dans le cas des toitures en ardoises, pour choisir le crochet ardoise réglable : reporter le nombre de crochets dans la ligne 21</t>
  </si>
  <si>
    <t>2.2 If you want to use the adjustable slate hook, please report the correct number of hooks on line 21</t>
  </si>
  <si>
    <t>3. Aggiorna le quantità di ogni sistema nella riga 6</t>
  </si>
  <si>
    <t>PRT0P00909NAA</t>
  </si>
  <si>
    <t xml:space="preserve">PRT0P00909AA </t>
  </si>
  <si>
    <t>PRT0P00901AA</t>
  </si>
  <si>
    <t>TOP RENFORT RAIL</t>
  </si>
  <si>
    <t>TOP RAIL REINFORCEMENT</t>
  </si>
  <si>
    <t>TOP ENS VIS M8*200 A2</t>
  </si>
  <si>
    <t>TOP SET SCREW M8*200 A2</t>
  </si>
  <si>
    <t>V140V02</t>
  </si>
  <si>
    <t>1 Tuile fort galbe Crochet standard</t>
  </si>
  <si>
    <t>6 Tuile faible galbe Crochet standard</t>
  </si>
  <si>
    <t>1 High pitch or profile roof tile Standard hook</t>
  </si>
  <si>
    <t>6 Low pitch roof tile Standard hook</t>
  </si>
  <si>
    <t>1 Tuile avec crochet standard</t>
  </si>
  <si>
    <t>1 Tile with standard hook</t>
  </si>
  <si>
    <t>TUILE avec crochet standard</t>
  </si>
  <si>
    <t>TILE with standard hook</t>
  </si>
  <si>
    <t>PRT0P00693AB</t>
  </si>
  <si>
    <t>ASM0P00906AA</t>
  </si>
  <si>
    <t>PRT0P00907AA</t>
  </si>
  <si>
    <t>3500mm rail</t>
  </si>
  <si>
    <t>Crochet réglable (cas des ardoises et tuiles plates)</t>
  </si>
  <si>
    <t>ENS VIS M8*200 pour tuiles canal scellées</t>
  </si>
  <si>
    <t>Rail 3500mm</t>
  </si>
  <si>
    <t>1.2 Dans la cellule jaune BM2, sélectionner l'option Vis tête marteau si souhaitée</t>
  </si>
  <si>
    <t>1.2 In the yellow cell BM2, please select the option Hammer head screw if you want it</t>
  </si>
  <si>
    <t xml:space="preserve">OPTION : </t>
  </si>
  <si>
    <t>1.4 Dans le cas d'un montage de fixations sur panne en format Paysage, indiquer l'entraxe panne dans la cellule jaune</t>
  </si>
  <si>
    <t>1.4 In the case of fixing on purlins in landscape, please write down the purlin distance in the yellow field</t>
  </si>
  <si>
    <t xml:space="preserve">1.5 Indiquez la position de chaque module dans le champ PV (du champ 1 au champ 10) en tapant "1" pour les modules dans la cellule sélectionnée.                                                                                                                                                                                                                                                                       </t>
  </si>
  <si>
    <t xml:space="preserve">1.5 Specify module's place in Field PV 1 to Field PV 10 (according to how many different lay out you have)  by typing "1" for modules in the selected cell.                                                                                                                                                                                                                                                                       </t>
  </si>
  <si>
    <t>1.6 Pour des brides noires tapez 1 dans la cellule jaune</t>
  </si>
  <si>
    <t>1.7 Pour des rails noirs tapez 1 dans la cellule jaune</t>
  </si>
  <si>
    <t>1.7 For black rails type "1"  in the yellow cell</t>
  </si>
  <si>
    <t>1.6 For black module type "1"  in the yellow cell</t>
  </si>
  <si>
    <t>1.6 Per i moduli neri digitare "1" nella gialla</t>
  </si>
  <si>
    <t xml:space="preserve">1.5 Specificare la posizione dei moduli nella configurazione dal Campo PV 1 al Campo PV 10 (in accordo a quanti differenti lay out si devono creare) scrivendo "1" nella cella selezionata.                                                                           </t>
  </si>
  <si>
    <t>1.8 Pour les crochets noirs tapez 1 dans la cellule jaune</t>
  </si>
  <si>
    <t>1.8 For hook black type "1" in the Yellow cell</t>
  </si>
  <si>
    <t>1.9 For adjustable hook (slate and flat tile hook only) type "1" in the Yellow cell</t>
  </si>
  <si>
    <t>1.10 For single clamps, please type "1"  in the yellow cell</t>
  </si>
  <si>
    <t>1.11 For the rail closing, please type "1" in the yellow cell</t>
  </si>
  <si>
    <t>1.9 Pour les crochets réglables (uniquement pour ardoises et tuiles plates) tapez 1 dans la cellule jaune</t>
  </si>
  <si>
    <t>1.12 For 3500 mm rails type "1" in the Yellow cell</t>
  </si>
  <si>
    <t>Pose sans contre-litelage</t>
  </si>
  <si>
    <t>1.13 Pour rails en 3500 mm tapez 1 dans la cellule jaune</t>
  </si>
  <si>
    <t>1.14 Pour les ENS VIS M8*200 pour tuiles canal scellées tapez 1 dans la cellule jaune</t>
  </si>
  <si>
    <t>1.12 Pour la fermeture rail tapez 1 dans la cellule jaune</t>
  </si>
  <si>
    <t>1.11 Pour des brides simples (pas clips modules) tapez 1 dans la cellule jaune</t>
  </si>
  <si>
    <t>1.10 Pour une pose sans contre-litelage (sans liteaux et contre-liteaux), par ex. poses sur voligeage ou avec planches de 27, tapez 1 dans la cellule jaune</t>
  </si>
  <si>
    <t>1.3 Au-dessus de chaque champ, sélectionner le type de toit. Se référer à la notice de pose pour choisir le cas de figure adapté</t>
  </si>
  <si>
    <t>1.3 Over each field, please select the roof type. Please refer to the Installation Manual to choose the adequat hook.</t>
  </si>
  <si>
    <t xml:space="preserve"> Se référer à la notice de pose pour choisir le crochet adapté à la toiture</t>
  </si>
  <si>
    <t>Please refer to the Installation Manual to choose the adequat hook.</t>
  </si>
  <si>
    <t>Additional double threaded screw (cf. calculation My SolarProject)</t>
  </si>
  <si>
    <t>Bienvenue sur notre tableau de commande distributeur - Format EASY ROOF TOP</t>
  </si>
  <si>
    <t>Welcome on our Distributor Price list - Format EASY ROOF TOP</t>
  </si>
  <si>
    <t>Benvenuto sul nostro Distributore Prezzario - Formato EASY ROOF TOP</t>
  </si>
  <si>
    <t>PRIX €*</t>
  </si>
  <si>
    <t>PREZZO in €*</t>
  </si>
  <si>
    <t>PRICE in €*</t>
  </si>
  <si>
    <t>Référence historique</t>
  </si>
  <si>
    <t>Old reference</t>
  </si>
  <si>
    <t>092422</t>
  </si>
  <si>
    <t>092437</t>
  </si>
  <si>
    <t>092569</t>
  </si>
  <si>
    <t>092571</t>
  </si>
  <si>
    <t>092743</t>
  </si>
  <si>
    <t>092480</t>
  </si>
  <si>
    <t>092343</t>
  </si>
  <si>
    <t>092700</t>
  </si>
  <si>
    <t>092444</t>
  </si>
  <si>
    <t>092447</t>
  </si>
  <si>
    <t>092458</t>
  </si>
  <si>
    <t>092594</t>
  </si>
  <si>
    <t>092609</t>
  </si>
  <si>
    <t>092613</t>
  </si>
  <si>
    <t>092351</t>
  </si>
  <si>
    <t>092362</t>
  </si>
  <si>
    <t>092365</t>
  </si>
  <si>
    <t>092367</t>
  </si>
  <si>
    <t>092369</t>
  </si>
  <si>
    <t>092373</t>
  </si>
  <si>
    <t>092375</t>
  </si>
  <si>
    <t>092377</t>
  </si>
  <si>
    <t>092379</t>
  </si>
  <si>
    <t>092386</t>
  </si>
  <si>
    <t>Nombre de kits</t>
  </si>
  <si>
    <t>*Reserved price change depending on the evolution of the prices of raw material and components</t>
  </si>
  <si>
    <t>*Sous réserve de modification des prix, en fonction de l'évolution des prix des matières premières et des composants.</t>
  </si>
  <si>
    <t>092611</t>
  </si>
  <si>
    <t xml:space="preserve">2.1 Pour ajuster le nombre de crochets / Vis double-filet / Vis Ens Vis M8 : ajouter ou enlever des crochets dans les lignes en jaune selon le cas </t>
  </si>
  <si>
    <t xml:space="preserve">2.1 To adjust the number of hooks / screw supports: add or remove hooks in the yellow line depending on the case </t>
  </si>
  <si>
    <t>2.2 Ajoutez le nombre d'écrous M8 pour la fixation d'éléments sur le rail TOP (micro-onduleur par exemple) dans la ligne 57</t>
  </si>
  <si>
    <t>2.2 Add the necessary M8 NUT in order to fix elements on the TOP rail (micro-inverter for example) on line 57</t>
  </si>
  <si>
    <t>2.3 Ajoutez le nombre de renforts de rail souhaité dans la ligne 52</t>
  </si>
  <si>
    <t>2.3 Add the necessary rail reinforcements on line 52</t>
  </si>
  <si>
    <t>3. Indiquez la largeur du module PV et le nombre de kits souhaités sur les lignes 6 et 7 pour chaque champ PV dessiné</t>
  </si>
  <si>
    <t>3. Chose the PV module width and Adjust the quantity of each system in lines 6 and 7</t>
  </si>
  <si>
    <t>5. Indiquez votre remise (cellule X3), le prix par champ s'affiche ligne 60 et le total de la commande est dans la cellule X60</t>
  </si>
  <si>
    <t>5. Adjust your discount in cell X3, then read your price in line 60 (column F to O for the price per field, column X for total price)</t>
  </si>
  <si>
    <t>6. Pour obtenir le prix par watt, renseignez la puissance du module ligne 61</t>
  </si>
  <si>
    <t>6. In order to get the price per watt, enter the module's power line 61</t>
  </si>
  <si>
    <t>092420</t>
  </si>
  <si>
    <t>TOP HOOK BASE TILE 150</t>
  </si>
  <si>
    <t>TOP HOOK BASE TILE 1250</t>
  </si>
  <si>
    <t xml:space="preserve">TOP EMBASE 1250 CROCHET TUILE </t>
  </si>
  <si>
    <t xml:space="preserve">TOP EMBASE 150 CROCHET TUILE </t>
  </si>
  <si>
    <t xml:space="preserve">TOP ENS CROCHET TUILE </t>
  </si>
  <si>
    <t xml:space="preserve">TOP ASM HOOK TILE </t>
  </si>
  <si>
    <t>TOP ENS CROCHET TUILE NOIR</t>
  </si>
  <si>
    <t>VIS TB 6 x 70 BOIS A2 TOP</t>
  </si>
  <si>
    <t>VIS TF 6x50 bois A2 TOP</t>
  </si>
  <si>
    <t xml:space="preserve">ENS M10x200 A2 DIN6923 (PLAQUE/EPDM) TOP  </t>
  </si>
  <si>
    <t>ENS VIS M8X150 A2 DN933 (PLAQUE/EPDM) TOP</t>
  </si>
  <si>
    <t>ENS VIS M8X200 A2 DI933 (PLAQUE/EPDM) TOP</t>
  </si>
  <si>
    <t>TOP RAIL STD 2200 MM NOIR</t>
  </si>
  <si>
    <t>TOP RAIL STD 2200 MM BLACK</t>
  </si>
  <si>
    <t>TOP RAIL STD 2200 MM</t>
  </si>
  <si>
    <t>TOP RAIL STD 3500 MM</t>
  </si>
  <si>
    <t>TOP RAIL STD 3500 MM NOIR</t>
  </si>
  <si>
    <t>TOP RAIL STD 3500 MM BLACK</t>
  </si>
  <si>
    <t xml:space="preserve">TOP ENS ECLISSE 150 RAIL  </t>
  </si>
  <si>
    <t>VIS HEXAGONALE M8X20 A2 DIN933  TOP</t>
  </si>
  <si>
    <t>ECROU M8 EMBASE CRANTEE A2 DIN6923 TOP</t>
  </si>
  <si>
    <t>VIS TM M8x20 type 28/1 TOP</t>
  </si>
  <si>
    <t>TOP RAIL STD 2360 MM</t>
  </si>
  <si>
    <t>TOP RAIL STD 2360 MM NOIR</t>
  </si>
  <si>
    <t>TOP RAIL STD 2360 MM BLACK</t>
  </si>
  <si>
    <t>092919</t>
  </si>
  <si>
    <t>092920</t>
  </si>
  <si>
    <t>https://edilians.com/media/wysiwyg/uploads/documentation-technique-easy-grounding-FR-2022-bd.pdf</t>
  </si>
  <si>
    <t>092478</t>
  </si>
  <si>
    <t>Crochet réglable (cas des ardoises et tuiles FAG)</t>
  </si>
  <si>
    <t>Adjustable hook (slate and slightly curved tile hook only)</t>
  </si>
  <si>
    <t>092698</t>
  </si>
  <si>
    <t>092696</t>
  </si>
  <si>
    <t>TOP CROCHET FIXE TP (FAG)</t>
  </si>
  <si>
    <t>TOP CROCHET REGLABLE TP (FAG)</t>
  </si>
  <si>
    <t>TOP FIXED HOOK FLAT TILE (SLIGHTLY CURVED)</t>
  </si>
  <si>
    <t>TOP ADJ. HOOK FLAT TILE (SLIGHTLY CURVED )</t>
  </si>
  <si>
    <t>7 Tuile avec crochet tuile plate (FAG)</t>
  </si>
  <si>
    <t>7 roof tile with flat tile hook (slightly curved)</t>
  </si>
  <si>
    <t>TUILE avec crochet tuile plate (FAG)</t>
  </si>
  <si>
    <t>TILE with flat tile hook (slightly curved)</t>
  </si>
  <si>
    <t>Additional TOP SET HOOK BLACK (cf. calculation My SolarProject)</t>
  </si>
  <si>
    <t>CROCHET REGLABLE TP supplémentaire (Calcul MySolarProject*)</t>
  </si>
  <si>
    <t>Add. ADJ HOOK FLAT TILE (calculation My SolarProject*)</t>
  </si>
  <si>
    <t>Add. SLATE HOOK ADJ (calculation My Solar Project*)</t>
  </si>
  <si>
    <t>Add. SLATE HOOK (calculation My Solar Project*)</t>
  </si>
  <si>
    <t>Add. SET HOOK TILE BLACK (calculation My Solar Project*)</t>
  </si>
  <si>
    <t>Add. SET HOOK TILE (calculation My Solar Project*)</t>
  </si>
  <si>
    <t>ENS CROCHET TUILE supplémentaire (Calcul My Solar Project*)</t>
  </si>
  <si>
    <t>ENS CROCHET TUILE supplémentaire NOIR (Calcul My Solar Project*)</t>
  </si>
  <si>
    <t>CROCHET ARDOISE supplémentaire (Calcul My Solar Project*)</t>
  </si>
  <si>
    <t>CROCHET ARDOISE REGL. supplémentaire (Calcul My Solar Project*)</t>
  </si>
  <si>
    <t>CROCHET FIXE TP supplémentaire (Calcul MySolarProject*)</t>
  </si>
  <si>
    <t>Add. FIXED HOOK FLAT TILE (Calculation My SolarProject*)</t>
  </si>
  <si>
    <t>Additional M8 screw  (cf. calculation My SolarProject*)</t>
  </si>
  <si>
    <t>Vis Ens Vis M8 supplémentaire (MySolarProject*)</t>
  </si>
  <si>
    <t>*Se référer à la note de calcul de "My Solar Project" pour définir le nombre de crochets.</t>
  </si>
  <si>
    <t>*Please refer to the calculation from "My Solar Project" for defining the quantities of hook.</t>
  </si>
  <si>
    <t>TOP ENS BRIDE SIMPLE EVO</t>
  </si>
  <si>
    <t>TOP ENS BRIDE SIMPLE EVO NOIR</t>
  </si>
  <si>
    <t>TOP SET SINGLE CLAMP EVO</t>
  </si>
  <si>
    <t>TOP SET SINGLE CLAMP EVO BLACK</t>
  </si>
  <si>
    <t>093255</t>
  </si>
  <si>
    <t>093257</t>
  </si>
  <si>
    <t>093374</t>
  </si>
  <si>
    <t>093376</t>
  </si>
  <si>
    <t>Version 2.15</t>
  </si>
  <si>
    <t>Ces prix n'intègrent pas les éventuelles écocontributions qui seront ajoutées sur l'ARC lors de son émission ainsi que sur la facture afférente.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</si>
</sst>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164" formatCode="#,##0.00&quot; €&quot;"/>
    <numFmt numFmtId="165" formatCode="0.0%"/>
    <numFmt numFmtId="166" formatCode="_-* #,##0.00\ _€_-;\-* #,##0.00\ _€_-;_-* \-??\ _€_-;_-@_-"/>
    <numFmt numFmtId="167" formatCode="0.0"/>
    <numFmt numFmtId="168" formatCode="_-* #,##0.000\ &quot;€&quot;_-;\-* #,##0.000\ &quot;€&quot;_-;_-* &quot;-&quot;???\ &quot;€&quot;_-;_-@_-"/>
    <numFmt numFmtId="169" formatCode="0;\-0;;@\ "/>
  </numFmts>
  <fonts count="40" x14ac:knownFonts="1">
    <font>
      <sz val="11"/>
      <color theme="1"/>
      <name val="Calibri"/>
      <family val="2"/>
      <scheme val="minor"/>
    </font>
    <font>
      <sz val="11"/>
      <color indexed="8"/>
      <name val="Calibri"/>
      <family val="2"/>
    </font>
    <font>
      <sz val="10"/>
      <name val="Arial"/>
      <family val="2"/>
    </font>
    <font>
      <b/>
      <sz val="10"/>
      <name val="Arial"/>
      <family val="2"/>
    </font>
    <font>
      <b/>
      <sz val="11"/>
      <color indexed="10"/>
      <name val="Calibri"/>
      <family val="2"/>
    </font>
    <font>
      <b/>
      <sz val="10"/>
      <color indexed="10"/>
      <name val="Arial"/>
      <family val="2"/>
    </font>
    <font>
      <u/>
      <sz val="11"/>
      <color theme="10"/>
      <name val="Calibri"/>
      <family val="2"/>
      <scheme val="minor"/>
    </font>
    <font>
      <b/>
      <sz val="11"/>
      <color theme="1"/>
      <name val="Calibri"/>
      <family val="2"/>
      <scheme val="minor"/>
    </font>
    <font>
      <b/>
      <sz val="11"/>
      <color theme="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name val="Calibri"/>
      <family val="2"/>
      <scheme val="minor"/>
    </font>
    <font>
      <b/>
      <u/>
      <sz val="16"/>
      <color theme="1"/>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0"/>
      <color theme="1"/>
      <name val="Arial"/>
      <family val="2"/>
    </font>
    <font>
      <b/>
      <i/>
      <sz val="14"/>
      <color theme="1"/>
      <name val="Calibri"/>
      <family val="2"/>
      <scheme val="minor"/>
    </font>
    <font>
      <sz val="8"/>
      <color theme="1"/>
      <name val="Calibri"/>
      <family val="2"/>
      <scheme val="minor"/>
    </font>
    <font>
      <u/>
      <sz val="10"/>
      <color theme="1"/>
      <name val="Arial"/>
      <family val="2"/>
    </font>
    <font>
      <b/>
      <sz val="10"/>
      <color theme="1"/>
      <name val="Arial"/>
      <family val="2"/>
    </font>
    <font>
      <b/>
      <sz val="20"/>
      <color theme="0"/>
      <name val="Calibri"/>
      <family val="2"/>
      <scheme val="minor"/>
    </font>
    <font>
      <sz val="8"/>
      <color rgb="FF333333"/>
      <name val="Verdana"/>
      <family val="2"/>
    </font>
    <font>
      <sz val="10"/>
      <color rgb="FF000000"/>
      <name val="Arial"/>
      <family val="2"/>
    </font>
    <font>
      <b/>
      <sz val="16"/>
      <color theme="0"/>
      <name val="Calibri"/>
      <family val="2"/>
      <scheme val="minor"/>
    </font>
    <font>
      <sz val="7"/>
      <color theme="1"/>
      <name val="Calibri"/>
      <family val="2"/>
      <scheme val="minor"/>
    </font>
    <font>
      <sz val="18"/>
      <color theme="1"/>
      <name val="Calibri"/>
      <family val="2"/>
      <scheme val="minor"/>
    </font>
    <font>
      <sz val="20"/>
      <color theme="1"/>
      <name val="Calibri"/>
      <family val="2"/>
      <scheme val="minor"/>
    </font>
    <font>
      <sz val="9"/>
      <color theme="1"/>
      <name val="Calibri"/>
      <family val="2"/>
      <scheme val="minor"/>
    </font>
    <font>
      <sz val="11"/>
      <color theme="1"/>
      <name val="Calibri"/>
      <family val="2"/>
      <scheme val="minor"/>
    </font>
    <font>
      <sz val="11"/>
      <color rgb="FFFF0000"/>
      <name val="Calibri"/>
      <family val="2"/>
      <scheme val="minor"/>
    </font>
    <font>
      <b/>
      <i/>
      <sz val="9"/>
      <color theme="1"/>
      <name val="Calibri"/>
      <family val="2"/>
      <scheme val="minor"/>
    </font>
    <font>
      <i/>
      <sz val="9"/>
      <name val="Calibri"/>
      <family val="2"/>
      <scheme val="minor"/>
    </font>
    <font>
      <i/>
      <sz val="9"/>
      <color theme="1"/>
      <name val="Calibri"/>
      <family val="2"/>
      <scheme val="minor"/>
    </font>
    <font>
      <b/>
      <sz val="24"/>
      <color rgb="FF2D2E83"/>
      <name val="Calibri"/>
      <family val="2"/>
      <scheme val="minor"/>
    </font>
    <font>
      <b/>
      <i/>
      <u val="double"/>
      <sz val="22"/>
      <color rgb="FFEED16E"/>
      <name val="Calibri"/>
      <family val="2"/>
      <scheme val="minor"/>
    </font>
    <font>
      <sz val="11"/>
      <color rgb="FFEED16E"/>
      <name val="Calibri"/>
      <family val="2"/>
      <scheme val="minor"/>
    </font>
    <font>
      <sz val="36"/>
      <color rgb="FFEED16E"/>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BFD494"/>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1" tint="0.14999847407452621"/>
        <bgColor indexed="64"/>
      </patternFill>
    </fill>
    <fill>
      <patternFill patternType="solid">
        <fgColor theme="9"/>
        <bgColor indexed="64"/>
      </patternFill>
    </fill>
    <fill>
      <patternFill patternType="solid">
        <fgColor rgb="FF7030A0"/>
        <bgColor indexed="64"/>
      </patternFill>
    </fill>
    <fill>
      <patternFill patternType="solid">
        <fgColor theme="0" tint="-0.499984740745262"/>
        <bgColor indexed="64"/>
      </patternFill>
    </fill>
    <fill>
      <patternFill patternType="solid">
        <fgColor theme="1"/>
        <bgColor indexed="64"/>
      </patternFill>
    </fill>
    <fill>
      <patternFill patternType="solid">
        <fgColor rgb="FF2D2E83"/>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12">
    <xf numFmtId="0" fontId="0" fillId="0" borderId="0"/>
    <xf numFmtId="0" fontId="6" fillId="0" borderId="0" applyNumberFormat="0" applyFill="0" applyBorder="0" applyAlignment="0" applyProtection="0"/>
    <xf numFmtId="166" fontId="1" fillId="0" borderId="0" applyFill="0" applyBorder="0" applyAlignment="0" applyProtection="0"/>
    <xf numFmtId="166" fontId="1" fillId="0" borderId="0" applyFill="0" applyBorder="0" applyAlignment="0" applyProtection="0"/>
    <xf numFmtId="0" fontId="2" fillId="0" borderId="0"/>
    <xf numFmtId="0" fontId="1" fillId="0" borderId="0"/>
    <xf numFmtId="0" fontId="1" fillId="0" borderId="0"/>
    <xf numFmtId="0" fontId="2" fillId="0" borderId="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44" fontId="31" fillId="0" borderId="0" applyFont="0" applyFill="0" applyBorder="0" applyAlignment="0" applyProtection="0"/>
  </cellStyleXfs>
  <cellXfs count="417">
    <xf numFmtId="0" fontId="0" fillId="0" borderId="0" xfId="0"/>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9" xfId="0" applyBorder="1"/>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0" borderId="1" xfId="0" applyBorder="1"/>
    <xf numFmtId="0" fontId="9" fillId="0" borderId="2" xfId="0" applyFont="1" applyBorder="1" applyAlignment="1">
      <alignment horizontal="center" vertical="center"/>
    </xf>
    <xf numFmtId="0" fontId="9" fillId="0" borderId="20"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9" fillId="0" borderId="7" xfId="0" applyFont="1" applyBorder="1" applyAlignment="1">
      <alignment horizontal="center" vertical="center"/>
    </xf>
    <xf numFmtId="0" fontId="0" fillId="0" borderId="8" xfId="0" applyBorder="1"/>
    <xf numFmtId="0" fontId="0" fillId="0" borderId="20" xfId="0" applyBorder="1"/>
    <xf numFmtId="0" fontId="0" fillId="0" borderId="7" xfId="0" applyBorder="1"/>
    <xf numFmtId="0" fontId="0" fillId="2" borderId="2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10" fillId="2"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10" fillId="2" borderId="0" xfId="0" applyFont="1" applyFill="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27" xfId="0" applyFill="1" applyBorder="1" applyAlignment="1">
      <alignment horizontal="left" vertical="center"/>
    </xf>
    <xf numFmtId="0" fontId="7" fillId="7" borderId="28" xfId="0" applyFont="1" applyFill="1" applyBorder="1" applyAlignment="1" applyProtection="1">
      <alignment horizontal="center" vertical="center"/>
      <protection locked="0"/>
    </xf>
    <xf numFmtId="0" fontId="11" fillId="7" borderId="28" xfId="0" applyFont="1" applyFill="1" applyBorder="1" applyAlignment="1" applyProtection="1">
      <alignment horizontal="center" vertical="center"/>
      <protection locked="0"/>
    </xf>
    <xf numFmtId="0" fontId="0" fillId="4" borderId="31" xfId="0" applyFill="1" applyBorder="1" applyAlignment="1">
      <alignment horizontal="center" vertical="center"/>
    </xf>
    <xf numFmtId="0" fontId="12" fillId="7" borderId="28" xfId="0" applyFont="1" applyFill="1" applyBorder="1" applyAlignment="1" applyProtection="1">
      <alignment horizontal="center" vertical="center" wrapText="1"/>
      <protection locked="0"/>
    </xf>
    <xf numFmtId="0" fontId="13" fillId="2" borderId="0" xfId="0" applyFont="1" applyFill="1" applyAlignment="1">
      <alignment horizontal="left" vertical="center"/>
    </xf>
    <xf numFmtId="0" fontId="14" fillId="2" borderId="0" xfId="0" applyFont="1" applyFill="1" applyAlignment="1">
      <alignment horizontal="left" vertical="center"/>
    </xf>
    <xf numFmtId="0" fontId="0" fillId="2" borderId="0" xfId="0" applyFill="1" applyAlignment="1">
      <alignment horizontal="right" vertical="center"/>
    </xf>
    <xf numFmtId="0" fontId="0" fillId="2" borderId="7" xfId="0" applyFill="1" applyBorder="1" applyAlignment="1">
      <alignment horizontal="right"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2" fillId="0" borderId="0" xfId="7" applyAlignment="1">
      <alignment wrapText="1"/>
    </xf>
    <xf numFmtId="0" fontId="2" fillId="0" borderId="0" xfId="7"/>
    <xf numFmtId="0" fontId="2" fillId="0" borderId="15" xfId="7" applyBorder="1" applyAlignment="1">
      <alignment wrapText="1"/>
    </xf>
    <xf numFmtId="0" fontId="3" fillId="0" borderId="15" xfId="7" applyFont="1" applyBorder="1" applyAlignment="1">
      <alignment wrapText="1"/>
    </xf>
    <xf numFmtId="0" fontId="18" fillId="0" borderId="15" xfId="0" applyFont="1" applyBorder="1" applyAlignment="1">
      <alignment horizontal="left" vertical="center" wrapText="1"/>
    </xf>
    <xf numFmtId="0" fontId="2" fillId="0" borderId="15" xfId="7"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19" fillId="0" borderId="0" xfId="0" applyFont="1"/>
    <xf numFmtId="0" fontId="0" fillId="2" borderId="36" xfId="0" applyFill="1" applyBorder="1" applyAlignment="1">
      <alignment horizontal="center" vertical="center"/>
    </xf>
    <xf numFmtId="0" fontId="14" fillId="2" borderId="40" xfId="0" applyFont="1" applyFill="1" applyBorder="1" applyAlignment="1">
      <alignment horizontal="left" vertical="center"/>
    </xf>
    <xf numFmtId="0" fontId="20" fillId="2" borderId="0" xfId="0" applyFont="1" applyFill="1" applyAlignment="1">
      <alignment horizontal="left" vertical="center"/>
    </xf>
    <xf numFmtId="0" fontId="20" fillId="0" borderId="0" xfId="0" applyFont="1" applyAlignment="1">
      <alignment horizontal="left" vertical="center"/>
    </xf>
    <xf numFmtId="0" fontId="20" fillId="0" borderId="0" xfId="0" applyFont="1" applyAlignment="1">
      <alignment horizontal="right"/>
    </xf>
    <xf numFmtId="0" fontId="20" fillId="2" borderId="0" xfId="0" applyFont="1" applyFill="1" applyAlignment="1">
      <alignment horizontal="right" vertical="center"/>
    </xf>
    <xf numFmtId="0" fontId="12" fillId="7" borderId="28" xfId="0" applyFont="1" applyFill="1" applyBorder="1" applyAlignment="1">
      <alignment horizontal="center" vertical="center" wrapText="1"/>
    </xf>
    <xf numFmtId="0" fontId="0" fillId="4" borderId="41" xfId="0" applyFill="1" applyBorder="1" applyAlignment="1">
      <alignment horizontal="center" vertical="center" wrapText="1"/>
    </xf>
    <xf numFmtId="0" fontId="0" fillId="4" borderId="12" xfId="0" applyFill="1" applyBorder="1" applyAlignment="1">
      <alignment horizontal="center" vertical="center"/>
    </xf>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4" borderId="18"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0" fillId="7" borderId="0" xfId="0" applyFill="1" applyAlignment="1">
      <alignment horizontal="center" vertical="center"/>
    </xf>
    <xf numFmtId="0" fontId="0" fillId="0" borderId="42" xfId="0" applyBorder="1"/>
    <xf numFmtId="0" fontId="0" fillId="0" borderId="43" xfId="0" applyBorder="1"/>
    <xf numFmtId="0" fontId="0" fillId="0" borderId="44" xfId="0" applyBorder="1"/>
    <xf numFmtId="0" fontId="2" fillId="7" borderId="15" xfId="7" applyFill="1" applyBorder="1" applyAlignment="1">
      <alignment wrapText="1"/>
    </xf>
    <xf numFmtId="0" fontId="21" fillId="7" borderId="15" xfId="0" applyFont="1" applyFill="1" applyBorder="1" applyAlignment="1">
      <alignment horizontal="left" vertical="center" wrapText="1"/>
    </xf>
    <xf numFmtId="0" fontId="2" fillId="7" borderId="0" xfId="7" applyFill="1"/>
    <xf numFmtId="0" fontId="18" fillId="7" borderId="15" xfId="0" applyFont="1" applyFill="1" applyBorder="1" applyAlignment="1">
      <alignment horizontal="left" vertical="center" wrapText="1"/>
    </xf>
    <xf numFmtId="0" fontId="18" fillId="7" borderId="0" xfId="0" applyFont="1" applyFill="1" applyAlignment="1">
      <alignment horizontal="center" vertical="center"/>
    </xf>
    <xf numFmtId="0" fontId="18" fillId="7" borderId="15" xfId="0" applyFont="1" applyFill="1" applyBorder="1" applyAlignment="1">
      <alignment horizontal="left" vertical="top" wrapText="1"/>
    </xf>
    <xf numFmtId="0" fontId="22" fillId="7" borderId="0" xfId="0" applyFont="1" applyFill="1" applyAlignment="1">
      <alignment horizontal="left" vertical="top"/>
    </xf>
    <xf numFmtId="0" fontId="2" fillId="9" borderId="15" xfId="7" applyFill="1" applyBorder="1" applyAlignment="1">
      <alignment wrapText="1"/>
    </xf>
    <xf numFmtId="0" fontId="2" fillId="9" borderId="0" xfId="7" applyFill="1"/>
    <xf numFmtId="0" fontId="18" fillId="9" borderId="0" xfId="0" applyFont="1" applyFill="1" applyAlignment="1">
      <alignment horizontal="center" vertical="center"/>
    </xf>
    <xf numFmtId="0" fontId="0" fillId="9" borderId="0" xfId="0" applyFill="1" applyAlignment="1">
      <alignment horizontal="center" vertical="center"/>
    </xf>
    <xf numFmtId="0" fontId="2" fillId="10" borderId="15" xfId="7" applyFill="1" applyBorder="1" applyAlignment="1">
      <alignment wrapText="1"/>
    </xf>
    <xf numFmtId="0" fontId="2" fillId="10" borderId="0" xfId="7" applyFill="1"/>
    <xf numFmtId="0" fontId="8" fillId="3" borderId="20" xfId="0" applyFont="1" applyFill="1" applyBorder="1" applyAlignment="1">
      <alignment horizontal="center" vertical="center" wrapText="1"/>
    </xf>
    <xf numFmtId="0" fontId="0" fillId="4" borderId="46" xfId="0" applyFill="1" applyBorder="1" applyAlignment="1">
      <alignment horizontal="center" vertical="center" wrapText="1"/>
    </xf>
    <xf numFmtId="0" fontId="2" fillId="7" borderId="15" xfId="7" applyFill="1" applyBorder="1"/>
    <xf numFmtId="0" fontId="20" fillId="2" borderId="0" xfId="0" applyFont="1" applyFill="1" applyAlignment="1">
      <alignment horizontal="center" vertical="center"/>
    </xf>
    <xf numFmtId="0" fontId="20" fillId="0" borderId="0" xfId="0" applyFont="1" applyAlignment="1">
      <alignment vertical="center" wrapText="1"/>
    </xf>
    <xf numFmtId="0" fontId="20" fillId="0" borderId="40" xfId="0" applyFont="1" applyBorder="1" applyAlignment="1">
      <alignment vertical="center" wrapText="1"/>
    </xf>
    <xf numFmtId="0" fontId="18" fillId="11" borderId="15" xfId="0" applyFont="1" applyFill="1" applyBorder="1" applyAlignment="1">
      <alignment horizontal="left" vertical="center" wrapText="1"/>
    </xf>
    <xf numFmtId="0" fontId="2" fillId="11" borderId="0" xfId="7" applyFill="1"/>
    <xf numFmtId="0" fontId="0" fillId="2" borderId="0" xfId="0" applyFill="1" applyAlignment="1" applyProtection="1">
      <alignment horizontal="center" vertical="center"/>
      <protection hidden="1"/>
    </xf>
    <xf numFmtId="0" fontId="10" fillId="2" borderId="40" xfId="0" applyFont="1" applyFill="1" applyBorder="1"/>
    <xf numFmtId="0" fontId="10" fillId="2" borderId="0" xfId="0" applyFont="1" applyFill="1"/>
    <xf numFmtId="0" fontId="19" fillId="2" borderId="40" xfId="0" applyFont="1" applyFill="1" applyBorder="1" applyAlignment="1">
      <alignment vertical="center" wrapText="1"/>
    </xf>
    <xf numFmtId="0" fontId="19" fillId="2" borderId="0" xfId="0" applyFont="1" applyFill="1" applyAlignment="1">
      <alignment vertical="center" wrapText="1"/>
    </xf>
    <xf numFmtId="0" fontId="19" fillId="2" borderId="36" xfId="0" applyFont="1" applyFill="1" applyBorder="1" applyAlignment="1">
      <alignment vertical="center" wrapText="1"/>
    </xf>
    <xf numFmtId="0" fontId="3" fillId="0" borderId="15" xfId="7" applyFont="1" applyBorder="1"/>
    <xf numFmtId="0" fontId="2" fillId="9" borderId="15" xfId="7" applyFill="1" applyBorder="1"/>
    <xf numFmtId="0" fontId="2" fillId="11" borderId="15" xfId="7" applyFill="1" applyBorder="1"/>
    <xf numFmtId="0" fontId="2" fillId="10" borderId="15" xfId="7" applyFill="1" applyBorder="1"/>
    <xf numFmtId="0" fontId="18" fillId="7" borderId="15" xfId="0" applyFont="1" applyFill="1" applyBorder="1" applyAlignment="1">
      <alignment horizontal="left" vertical="center"/>
    </xf>
    <xf numFmtId="0" fontId="18" fillId="9" borderId="15" xfId="0" applyFont="1" applyFill="1" applyBorder="1" applyAlignment="1">
      <alignment horizontal="left" vertical="center"/>
    </xf>
    <xf numFmtId="0" fontId="11" fillId="7" borderId="32" xfId="0" applyFont="1" applyFill="1" applyBorder="1" applyAlignment="1" applyProtection="1">
      <alignment horizontal="center" vertical="center"/>
      <protection locked="0"/>
    </xf>
    <xf numFmtId="0" fontId="7" fillId="7" borderId="32" xfId="0" applyFont="1" applyFill="1" applyBorder="1" applyAlignment="1" applyProtection="1">
      <alignment horizontal="center" vertical="center"/>
      <protection locked="0"/>
    </xf>
    <xf numFmtId="0" fontId="14" fillId="0" borderId="40" xfId="0" applyFont="1" applyBorder="1"/>
    <xf numFmtId="0" fontId="0" fillId="7" borderId="15" xfId="0" applyFill="1" applyBorder="1" applyAlignment="1">
      <alignment horizontal="left" vertical="center"/>
    </xf>
    <xf numFmtId="0" fontId="0" fillId="12" borderId="30" xfId="0" applyFill="1" applyBorder="1" applyAlignment="1">
      <alignment horizontal="left" vertical="center"/>
    </xf>
    <xf numFmtId="0" fontId="2" fillId="12" borderId="15" xfId="7" applyFill="1" applyBorder="1"/>
    <xf numFmtId="0" fontId="0" fillId="0" borderId="15" xfId="0" applyBorder="1"/>
    <xf numFmtId="0" fontId="6" fillId="2" borderId="0" xfId="1" applyFill="1" applyAlignment="1">
      <alignment wrapText="1"/>
    </xf>
    <xf numFmtId="0" fontId="0" fillId="7" borderId="27" xfId="0" applyFill="1" applyBorder="1" applyAlignment="1">
      <alignment horizontal="left" vertical="center"/>
    </xf>
    <xf numFmtId="0" fontId="24" fillId="0" borderId="0" xfId="0" applyFont="1"/>
    <xf numFmtId="0" fontId="11" fillId="0" borderId="0" xfId="0" applyFont="1" applyAlignment="1" applyProtection="1">
      <alignment horizontal="center" vertical="center"/>
      <protection locked="0"/>
    </xf>
    <xf numFmtId="0" fontId="18" fillId="2" borderId="15" xfId="0" applyFont="1" applyFill="1" applyBorder="1" applyAlignment="1">
      <alignment horizontal="left" vertical="center" wrapText="1"/>
    </xf>
    <xf numFmtId="0" fontId="25" fillId="0" borderId="0" xfId="0" applyFont="1" applyAlignment="1">
      <alignment wrapText="1"/>
    </xf>
    <xf numFmtId="0" fontId="0" fillId="2" borderId="0" xfId="0" applyFill="1"/>
    <xf numFmtId="0" fontId="0" fillId="0" borderId="0" xfId="0" applyAlignment="1">
      <alignment horizontal="right"/>
    </xf>
    <xf numFmtId="0" fontId="0" fillId="4" borderId="52" xfId="0" applyFill="1" applyBorder="1" applyAlignment="1">
      <alignment vertical="center"/>
    </xf>
    <xf numFmtId="0" fontId="0" fillId="4" borderId="47" xfId="0" applyFill="1" applyBorder="1" applyAlignment="1">
      <alignment vertical="center"/>
    </xf>
    <xf numFmtId="0" fontId="0" fillId="4" borderId="53" xfId="0" applyFill="1" applyBorder="1" applyAlignment="1">
      <alignment vertical="center"/>
    </xf>
    <xf numFmtId="0" fontId="0" fillId="4" borderId="48" xfId="0" applyFill="1" applyBorder="1" applyAlignment="1">
      <alignment vertical="center"/>
    </xf>
    <xf numFmtId="0" fontId="27"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18" fillId="0" borderId="0" xfId="0" applyFont="1"/>
    <xf numFmtId="0" fontId="18" fillId="0" borderId="15" xfId="0" applyFont="1" applyBorder="1"/>
    <xf numFmtId="0" fontId="2" fillId="2" borderId="15" xfId="7" applyFill="1" applyBorder="1" applyAlignment="1">
      <alignment horizontal="left" vertical="top" wrapText="1"/>
    </xf>
    <xf numFmtId="0" fontId="26" fillId="3" borderId="49" xfId="0" applyFont="1" applyFill="1" applyBorder="1" applyAlignment="1">
      <alignment horizontal="center" vertical="center" wrapText="1"/>
    </xf>
    <xf numFmtId="0" fontId="0" fillId="13" borderId="26" xfId="0" applyFill="1" applyBorder="1" applyAlignment="1">
      <alignment horizontal="center" vertical="center"/>
    </xf>
    <xf numFmtId="0" fontId="0" fillId="0" borderId="5" xfId="0" applyBorder="1" applyAlignment="1">
      <alignment horizontal="left" vertical="center" textRotation="90"/>
    </xf>
    <xf numFmtId="0" fontId="0" fillId="0" borderId="0" xfId="0" applyAlignment="1">
      <alignment horizontal="left" vertical="center"/>
    </xf>
    <xf numFmtId="0" fontId="7" fillId="0" borderId="0" xfId="0" applyFont="1" applyAlignment="1" applyProtection="1">
      <alignment horizontal="center" vertical="center"/>
      <protection locked="0"/>
    </xf>
    <xf numFmtId="0" fontId="0" fillId="0" borderId="0" xfId="0" quotePrefix="1"/>
    <xf numFmtId="0" fontId="14" fillId="2" borderId="7" xfId="0" applyFont="1" applyFill="1" applyBorder="1" applyAlignment="1">
      <alignment horizontal="center" vertical="center"/>
    </xf>
    <xf numFmtId="0" fontId="11" fillId="0" borderId="28" xfId="0" applyFont="1" applyBorder="1" applyAlignment="1">
      <alignment horizontal="center" vertical="center"/>
    </xf>
    <xf numFmtId="0" fontId="11" fillId="0" borderId="4" xfId="0" applyFont="1" applyBorder="1" applyAlignment="1" applyProtection="1">
      <alignment horizontal="center" vertical="center"/>
      <protection locked="0"/>
    </xf>
    <xf numFmtId="0" fontId="14" fillId="0" borderId="40" xfId="0" applyFont="1" applyBorder="1" applyAlignment="1">
      <alignment horizontal="left"/>
    </xf>
    <xf numFmtId="0" fontId="14" fillId="0" borderId="0" xfId="0" applyFont="1" applyAlignment="1">
      <alignment horizontal="left"/>
    </xf>
    <xf numFmtId="0" fontId="14" fillId="0" borderId="36" xfId="0" applyFont="1" applyBorder="1" applyAlignment="1">
      <alignment horizontal="left"/>
    </xf>
    <xf numFmtId="0" fontId="29" fillId="0" borderId="0" xfId="0" applyFont="1"/>
    <xf numFmtId="0" fontId="20" fillId="2" borderId="0" xfId="0" applyFont="1" applyFill="1" applyAlignment="1">
      <alignment vertical="center" wrapText="1"/>
    </xf>
    <xf numFmtId="0" fontId="2" fillId="2" borderId="15" xfId="7" applyFill="1" applyBorder="1"/>
    <xf numFmtId="0" fontId="2" fillId="2" borderId="15" xfId="7" applyFill="1" applyBorder="1" applyAlignment="1">
      <alignment wrapText="1"/>
    </xf>
    <xf numFmtId="0" fontId="17" fillId="2" borderId="0" xfId="0" applyFont="1" applyFill="1" applyAlignment="1">
      <alignment horizontal="center" vertical="center"/>
    </xf>
    <xf numFmtId="0" fontId="0" fillId="0" borderId="40" xfId="0" applyBorder="1" applyAlignment="1">
      <alignment vertical="center"/>
    </xf>
    <xf numFmtId="0" fontId="0" fillId="0" borderId="0" xfId="0" applyAlignment="1">
      <alignment horizontal="left" vertical="center" wrapText="1"/>
    </xf>
    <xf numFmtId="0" fontId="14" fillId="7" borderId="64" xfId="0" applyFont="1" applyFill="1" applyBorder="1" applyAlignment="1">
      <alignment horizontal="center"/>
    </xf>
    <xf numFmtId="0" fontId="14" fillId="7" borderId="65" xfId="0" applyFont="1" applyFill="1" applyBorder="1" applyAlignment="1">
      <alignment horizontal="center"/>
    </xf>
    <xf numFmtId="0" fontId="7" fillId="0" borderId="21" xfId="0" applyFont="1" applyBorder="1" applyAlignment="1">
      <alignment horizontal="center" vertical="center"/>
    </xf>
    <xf numFmtId="0" fontId="7" fillId="0" borderId="15" xfId="0" applyFont="1" applyBorder="1" applyAlignment="1">
      <alignment horizontal="left"/>
    </xf>
    <xf numFmtId="0" fontId="7" fillId="0" borderId="16" xfId="0" applyFont="1" applyBorder="1" applyAlignment="1">
      <alignment horizontal="left"/>
    </xf>
    <xf numFmtId="0" fontId="7" fillId="0" borderId="18" xfId="0" applyFont="1" applyBorder="1" applyAlignment="1">
      <alignment horizontal="left"/>
    </xf>
    <xf numFmtId="0" fontId="0" fillId="0" borderId="10" xfId="0" applyBorder="1" applyAlignment="1">
      <alignment horizontal="left" vertical="center"/>
    </xf>
    <xf numFmtId="0" fontId="20" fillId="0" borderId="14" xfId="0" applyFont="1" applyBorder="1" applyAlignment="1">
      <alignment horizontal="center" vertical="center"/>
    </xf>
    <xf numFmtId="0" fontId="20" fillId="0" borderId="17" xfId="0" applyFont="1" applyBorder="1" applyAlignment="1">
      <alignment horizontal="center" vertical="center"/>
    </xf>
    <xf numFmtId="0" fontId="20" fillId="14" borderId="14" xfId="0" applyFont="1" applyFill="1" applyBorder="1" applyAlignment="1">
      <alignment horizontal="center" vertical="center"/>
    </xf>
    <xf numFmtId="0" fontId="15" fillId="0" borderId="10" xfId="0" applyFont="1" applyBorder="1" applyAlignment="1">
      <alignment horizontal="center" vertical="center" wrapText="1"/>
    </xf>
    <xf numFmtId="0" fontId="15" fillId="0" borderId="22" xfId="0" applyFont="1" applyBorder="1" applyAlignment="1">
      <alignment horizontal="center" vertical="center" wrapText="1"/>
    </xf>
    <xf numFmtId="0" fontId="7" fillId="7" borderId="18" xfId="0" applyFont="1" applyFill="1" applyBorder="1" applyAlignment="1">
      <alignment horizontal="left"/>
    </xf>
    <xf numFmtId="0" fontId="7" fillId="7" borderId="19" xfId="0" applyFont="1" applyFill="1" applyBorder="1" applyAlignment="1">
      <alignment horizontal="left"/>
    </xf>
    <xf numFmtId="0" fontId="0" fillId="4" borderId="31" xfId="0" applyFill="1" applyBorder="1" applyAlignment="1">
      <alignment horizontal="left" vertical="center"/>
    </xf>
    <xf numFmtId="0" fontId="19" fillId="7" borderId="28" xfId="0" applyFont="1" applyFill="1" applyBorder="1" applyProtection="1">
      <protection locked="0"/>
    </xf>
    <xf numFmtId="0" fontId="32" fillId="2" borderId="0" xfId="0" applyFont="1" applyFill="1" applyAlignment="1">
      <alignment horizontal="center" vertical="center"/>
    </xf>
    <xf numFmtId="0" fontId="32" fillId="2" borderId="0" xfId="0" applyFont="1" applyFill="1" applyAlignment="1">
      <alignment horizontal="left" vertical="center"/>
    </xf>
    <xf numFmtId="0" fontId="7" fillId="0" borderId="20" xfId="0" applyFont="1" applyBorder="1" applyAlignment="1">
      <alignment vertical="center"/>
    </xf>
    <xf numFmtId="0" fontId="7" fillId="0" borderId="20" xfId="0" applyFont="1" applyBorder="1" applyAlignment="1">
      <alignment horizontal="right" vertical="center"/>
    </xf>
    <xf numFmtId="0" fontId="7" fillId="0" borderId="45" xfId="0" applyFont="1" applyBorder="1" applyAlignment="1">
      <alignment vertical="center"/>
    </xf>
    <xf numFmtId="0" fontId="9" fillId="4" borderId="31" xfId="0" applyFont="1" applyFill="1" applyBorder="1" applyAlignment="1">
      <alignment horizontal="center" vertical="center"/>
    </xf>
    <xf numFmtId="0" fontId="9" fillId="4" borderId="31" xfId="0" applyFont="1" applyFill="1" applyBorder="1" applyAlignment="1">
      <alignment horizontal="left" vertical="center"/>
    </xf>
    <xf numFmtId="0" fontId="7" fillId="0" borderId="20" xfId="0" applyFont="1" applyBorder="1" applyAlignment="1">
      <alignment horizontal="left" vertical="center"/>
    </xf>
    <xf numFmtId="0" fontId="0" fillId="0" borderId="49" xfId="0" applyBorder="1"/>
    <xf numFmtId="169" fontId="0" fillId="4" borderId="31" xfId="0" applyNumberFormat="1" applyFill="1" applyBorder="1" applyAlignment="1">
      <alignment horizontal="center" vertical="center"/>
    </xf>
    <xf numFmtId="169" fontId="0" fillId="7" borderId="31" xfId="0" applyNumberFormat="1" applyFill="1" applyBorder="1" applyAlignment="1" applyProtection="1">
      <alignment horizontal="center" vertical="center"/>
      <protection locked="0"/>
    </xf>
    <xf numFmtId="169" fontId="9" fillId="4" borderId="31" xfId="0" applyNumberFormat="1" applyFont="1" applyFill="1" applyBorder="1" applyAlignment="1">
      <alignment horizontal="center" vertical="center"/>
    </xf>
    <xf numFmtId="169" fontId="0" fillId="4" borderId="25" xfId="0" applyNumberFormat="1" applyFill="1" applyBorder="1" applyAlignment="1">
      <alignment horizontal="center" vertical="center"/>
    </xf>
    <xf numFmtId="169" fontId="0" fillId="4" borderId="24" xfId="0" applyNumberFormat="1" applyFill="1" applyBorder="1" applyAlignment="1">
      <alignment horizontal="center" vertical="center"/>
    </xf>
    <xf numFmtId="0" fontId="0" fillId="7" borderId="24"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54" xfId="0" applyFill="1" applyBorder="1" applyAlignment="1" applyProtection="1">
      <alignment horizontal="center" vertical="center"/>
      <protection locked="0"/>
    </xf>
    <xf numFmtId="169" fontId="0" fillId="4" borderId="6" xfId="0" applyNumberFormat="1" applyFill="1" applyBorder="1" applyAlignment="1">
      <alignment horizontal="center" vertical="center"/>
    </xf>
    <xf numFmtId="0" fontId="17" fillId="0" borderId="0" xfId="0" applyFont="1"/>
    <xf numFmtId="0" fontId="17" fillId="0" borderId="0" xfId="0" applyFont="1" applyAlignment="1">
      <alignment wrapText="1"/>
    </xf>
    <xf numFmtId="0" fontId="7" fillId="2" borderId="0" xfId="0" applyFont="1" applyFill="1" applyAlignment="1">
      <alignment horizontal="center" vertical="center" wrapText="1"/>
    </xf>
    <xf numFmtId="169" fontId="0" fillId="11" borderId="31" xfId="0" applyNumberFormat="1" applyFill="1" applyBorder="1" applyAlignment="1">
      <alignment horizontal="center" vertical="center"/>
    </xf>
    <xf numFmtId="0" fontId="15" fillId="0" borderId="0" xfId="0" applyFont="1" applyAlignment="1">
      <alignment vertical="center" wrapText="1"/>
    </xf>
    <xf numFmtId="0" fontId="7" fillId="0" borderId="0" xfId="0" applyFont="1" applyAlignment="1">
      <alignment vertical="center" wrapText="1"/>
    </xf>
    <xf numFmtId="0" fontId="0" fillId="2" borderId="0" xfId="0" applyFill="1" applyAlignment="1">
      <alignment vertical="center"/>
    </xf>
    <xf numFmtId="0" fontId="0" fillId="2" borderId="8" xfId="0" applyFill="1" applyBorder="1" applyAlignment="1">
      <alignment vertical="center"/>
    </xf>
    <xf numFmtId="0" fontId="0" fillId="2" borderId="7" xfId="0" applyFill="1" applyBorder="1" applyAlignment="1">
      <alignment vertical="center"/>
    </xf>
    <xf numFmtId="0" fontId="0" fillId="2" borderId="51" xfId="0" applyFill="1" applyBorder="1" applyAlignment="1">
      <alignment vertical="center"/>
    </xf>
    <xf numFmtId="0" fontId="32" fillId="0" borderId="0" xfId="0" applyFont="1" applyAlignment="1">
      <alignment horizontal="left" vertical="center"/>
    </xf>
    <xf numFmtId="0" fontId="0" fillId="0" borderId="55" xfId="0" applyBorder="1" applyAlignment="1">
      <alignment vertical="center"/>
    </xf>
    <xf numFmtId="0" fontId="0" fillId="0" borderId="29" xfId="0" applyBorder="1" applyAlignment="1">
      <alignment vertical="center"/>
    </xf>
    <xf numFmtId="0" fontId="0" fillId="0" borderId="0" xfId="0" applyAlignment="1">
      <alignment vertical="center"/>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vertical="center" wrapText="1"/>
    </xf>
    <xf numFmtId="0" fontId="0" fillId="0" borderId="0" xfId="0" applyAlignment="1">
      <alignment vertical="top" wrapText="1"/>
    </xf>
    <xf numFmtId="0" fontId="0" fillId="2" borderId="0" xfId="0" applyFill="1" applyAlignment="1">
      <alignment vertical="top" wrapText="1"/>
    </xf>
    <xf numFmtId="0" fontId="14" fillId="0" borderId="40" xfId="0" applyFont="1" applyBorder="1" applyAlignment="1">
      <alignment horizontal="left" wrapText="1"/>
    </xf>
    <xf numFmtId="0" fontId="14" fillId="0" borderId="0" xfId="0" applyFont="1" applyAlignment="1">
      <alignment horizontal="left" wrapText="1"/>
    </xf>
    <xf numFmtId="0" fontId="14" fillId="0" borderId="36" xfId="0" applyFont="1" applyBorder="1" applyAlignment="1">
      <alignment horizontal="left" wrapText="1"/>
    </xf>
    <xf numFmtId="0" fontId="0" fillId="2" borderId="0" xfId="0" applyFill="1" applyAlignment="1">
      <alignment horizontal="left" vertical="center" wrapText="1"/>
    </xf>
    <xf numFmtId="0" fontId="14" fillId="2" borderId="0" xfId="0" applyFont="1" applyFill="1" applyAlignment="1">
      <alignment horizontal="center" vertical="center"/>
    </xf>
    <xf numFmtId="0" fontId="26" fillId="3" borderId="20" xfId="0" applyFont="1" applyFill="1" applyBorder="1" applyAlignment="1">
      <alignment horizontal="center" vertical="center" wrapText="1"/>
    </xf>
    <xf numFmtId="0" fontId="34" fillId="4" borderId="31" xfId="0" applyFont="1" applyFill="1" applyBorder="1" applyAlignment="1">
      <alignment horizontal="center" vertical="center"/>
    </xf>
    <xf numFmtId="0" fontId="35" fillId="4" borderId="26" xfId="0" applyFont="1" applyFill="1" applyBorder="1" applyAlignment="1">
      <alignment horizontal="center" vertical="center"/>
    </xf>
    <xf numFmtId="0" fontId="34" fillId="4" borderId="26" xfId="0" applyFont="1" applyFill="1" applyBorder="1" applyAlignment="1">
      <alignment horizontal="center" vertical="center"/>
    </xf>
    <xf numFmtId="0" fontId="35" fillId="6" borderId="26" xfId="0" applyFont="1" applyFill="1" applyBorder="1" applyAlignment="1">
      <alignment horizontal="center" vertical="center"/>
    </xf>
    <xf numFmtId="2" fontId="12" fillId="4" borderId="31" xfId="0" applyNumberFormat="1" applyFont="1" applyFill="1" applyBorder="1" applyAlignment="1">
      <alignment horizontal="center" vertical="center"/>
    </xf>
    <xf numFmtId="2" fontId="7" fillId="4" borderId="26" xfId="0" applyNumberFormat="1" applyFont="1" applyFill="1" applyBorder="1" applyAlignment="1">
      <alignment horizontal="center" vertical="center"/>
    </xf>
    <xf numFmtId="2" fontId="7" fillId="13" borderId="26" xfId="0" applyNumberFormat="1" applyFont="1" applyFill="1" applyBorder="1" applyAlignment="1">
      <alignment horizontal="center" vertical="center"/>
    </xf>
    <xf numFmtId="2" fontId="12" fillId="4" borderId="26" xfId="0" applyNumberFormat="1" applyFont="1" applyFill="1" applyBorder="1" applyAlignment="1">
      <alignment horizontal="center" vertical="center"/>
    </xf>
    <xf numFmtId="49" fontId="12" fillId="4" borderId="26" xfId="0" applyNumberFormat="1" applyFont="1" applyFill="1" applyBorder="1" applyAlignment="1">
      <alignment horizontal="center" vertical="center"/>
    </xf>
    <xf numFmtId="2" fontId="7" fillId="6" borderId="26" xfId="0" applyNumberFormat="1" applyFont="1" applyFill="1" applyBorder="1" applyAlignment="1">
      <alignment horizontal="center" vertical="center"/>
    </xf>
    <xf numFmtId="2" fontId="0" fillId="4" borderId="26" xfId="0" applyNumberFormat="1" applyFill="1" applyBorder="1" applyAlignment="1">
      <alignment horizontal="center" vertical="center"/>
    </xf>
    <xf numFmtId="169" fontId="0" fillId="7" borderId="31" xfId="0" applyNumberFormat="1"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1" xfId="0" applyFill="1" applyBorder="1" applyAlignment="1">
      <alignment horizontal="center" vertical="center"/>
    </xf>
    <xf numFmtId="0" fontId="14" fillId="7" borderId="0" xfId="0" applyFont="1" applyFill="1" applyAlignment="1">
      <alignment horizontal="center" vertical="center"/>
    </xf>
    <xf numFmtId="0" fontId="0" fillId="0" borderId="0" xfId="0" applyAlignment="1">
      <alignment horizontal="center" vertical="center" wrapText="1"/>
    </xf>
    <xf numFmtId="49" fontId="7" fillId="4" borderId="26" xfId="0" applyNumberFormat="1" applyFont="1" applyFill="1" applyBorder="1" applyAlignment="1">
      <alignment horizontal="center" vertical="center"/>
    </xf>
    <xf numFmtId="49" fontId="7" fillId="6" borderId="26" xfId="0" applyNumberFormat="1" applyFont="1" applyFill="1" applyBorder="1" applyAlignment="1">
      <alignment horizontal="center" vertical="center"/>
    </xf>
    <xf numFmtId="0" fontId="0" fillId="0" borderId="0" xfId="0" applyProtection="1">
      <protection locked="0"/>
    </xf>
    <xf numFmtId="0" fontId="7" fillId="2" borderId="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0" xfId="0" applyAlignment="1">
      <alignment horizontal="center"/>
    </xf>
    <xf numFmtId="0" fontId="12" fillId="2" borderId="1" xfId="0" applyFont="1" applyFill="1" applyBorder="1" applyAlignment="1" applyProtection="1">
      <alignment horizontal="center" vertical="center" wrapText="1"/>
      <protection locked="0"/>
    </xf>
    <xf numFmtId="0" fontId="32" fillId="2" borderId="4" xfId="0" applyFont="1" applyFill="1" applyBorder="1" applyAlignment="1">
      <alignment horizontal="center" vertical="center"/>
    </xf>
    <xf numFmtId="0" fontId="0" fillId="15" borderId="24" xfId="0" applyFill="1" applyBorder="1" applyAlignment="1" applyProtection="1">
      <alignment horizontal="center" vertical="center"/>
      <protection locked="0"/>
    </xf>
    <xf numFmtId="165" fontId="0" fillId="0" borderId="0" xfId="0" applyNumberFormat="1" applyAlignment="1">
      <alignment horizontal="center" vertical="center" wrapText="1"/>
    </xf>
    <xf numFmtId="164" fontId="16" fillId="0" borderId="0" xfId="0" applyNumberFormat="1" applyFont="1" applyAlignment="1">
      <alignment horizontal="center" vertical="center"/>
    </xf>
    <xf numFmtId="0" fontId="0" fillId="0" borderId="0" xfId="0" applyAlignment="1">
      <alignment horizontal="right" vertical="center"/>
    </xf>
    <xf numFmtId="167" fontId="0" fillId="0" borderId="0" xfId="0" applyNumberFormat="1" applyAlignment="1">
      <alignment horizontal="center" vertical="center"/>
    </xf>
    <xf numFmtId="167" fontId="7" fillId="0" borderId="0" xfId="0" applyNumberFormat="1" applyFont="1" applyAlignment="1">
      <alignment horizontal="right" vertical="center"/>
    </xf>
    <xf numFmtId="49" fontId="0" fillId="0" borderId="0" xfId="0" applyNumberFormat="1" applyAlignment="1">
      <alignment horizontal="center" vertical="center"/>
    </xf>
    <xf numFmtId="49" fontId="0" fillId="0" borderId="0" xfId="0" applyNumberFormat="1" applyAlignment="1">
      <alignment horizontal="center"/>
    </xf>
    <xf numFmtId="167" fontId="0" fillId="0" borderId="0" xfId="0" applyNumberFormat="1" applyAlignment="1">
      <alignment horizontal="right" vertical="center"/>
    </xf>
    <xf numFmtId="0" fontId="8" fillId="0" borderId="0" xfId="0" applyFont="1" applyAlignment="1">
      <alignment horizontal="center" vertical="center" wrapText="1"/>
    </xf>
    <xf numFmtId="9" fontId="11" fillId="0" borderId="0" xfId="0" applyNumberFormat="1" applyFont="1" applyAlignment="1">
      <alignment horizontal="center" vertical="center"/>
    </xf>
    <xf numFmtId="42" fontId="7" fillId="0" borderId="0" xfId="11" applyNumberFormat="1" applyFont="1" applyFill="1" applyBorder="1" applyAlignment="1">
      <alignment horizontal="center" vertical="center"/>
    </xf>
    <xf numFmtId="42" fontId="7" fillId="0" borderId="0" xfId="11" applyNumberFormat="1" applyFont="1" applyFill="1" applyBorder="1" applyAlignment="1">
      <alignment horizontal="center"/>
    </xf>
    <xf numFmtId="168" fontId="7" fillId="0" borderId="0" xfId="11" applyNumberFormat="1" applyFont="1" applyFill="1" applyBorder="1" applyAlignment="1">
      <alignment horizontal="center" vertical="center"/>
    </xf>
    <xf numFmtId="168" fontId="7" fillId="0" borderId="0" xfId="11" applyNumberFormat="1" applyFont="1" applyFill="1" applyBorder="1" applyAlignment="1">
      <alignment horizontal="center"/>
    </xf>
    <xf numFmtId="0" fontId="15" fillId="8" borderId="32"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7" fillId="0" borderId="62" xfId="0" applyFont="1" applyBorder="1" applyAlignment="1">
      <alignment horizontal="center" vertical="center"/>
    </xf>
    <xf numFmtId="0" fontId="0" fillId="0" borderId="18" xfId="0" applyBorder="1" applyAlignment="1">
      <alignment horizontal="center"/>
    </xf>
    <xf numFmtId="0" fontId="0" fillId="0" borderId="15" xfId="0" applyBorder="1" applyAlignment="1">
      <alignment horizontal="center"/>
    </xf>
    <xf numFmtId="0" fontId="26" fillId="3" borderId="49"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45" xfId="0" applyFont="1" applyFill="1" applyBorder="1" applyAlignment="1">
      <alignment horizontal="center" vertical="center" wrapText="1"/>
    </xf>
    <xf numFmtId="164" fontId="16" fillId="0" borderId="0" xfId="0" applyNumberFormat="1" applyFont="1" applyAlignment="1">
      <alignment horizontal="center" vertical="center" wrapText="1"/>
    </xf>
    <xf numFmtId="0" fontId="15" fillId="0" borderId="0" xfId="0" applyFont="1" applyAlignment="1">
      <alignment horizontal="center"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5" xfId="0" applyFont="1" applyFill="1" applyBorder="1" applyAlignment="1">
      <alignment horizontal="center" vertical="center" wrapText="1"/>
    </xf>
    <xf numFmtId="0" fontId="23" fillId="0" borderId="0" xfId="0" applyFont="1" applyAlignment="1">
      <alignment horizontal="center" vertical="center" wrapText="1"/>
    </xf>
    <xf numFmtId="165" fontId="0" fillId="0" borderId="0" xfId="0" applyNumberFormat="1" applyAlignment="1">
      <alignment horizontal="center" vertical="center" wrapText="1"/>
    </xf>
    <xf numFmtId="0" fontId="11" fillId="0" borderId="0" xfId="0" applyFont="1" applyAlignment="1">
      <alignment horizontal="center" vertical="center"/>
    </xf>
    <xf numFmtId="0" fontId="20" fillId="4" borderId="33" xfId="0" applyFont="1" applyFill="1" applyBorder="1" applyAlignment="1">
      <alignment horizontal="center" vertical="center"/>
    </xf>
    <xf numFmtId="0" fontId="20" fillId="4" borderId="47"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4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6" fillId="3" borderId="63" xfId="0" applyFont="1" applyFill="1" applyBorder="1" applyAlignment="1">
      <alignment horizontal="center"/>
    </xf>
    <xf numFmtId="0" fontId="26" fillId="3" borderId="64" xfId="0" applyFont="1" applyFill="1" applyBorder="1" applyAlignment="1">
      <alignment horizontal="center"/>
    </xf>
    <xf numFmtId="0" fontId="0" fillId="0" borderId="55" xfId="0" applyBorder="1" applyAlignment="1">
      <alignment horizontal="left" vertical="center"/>
    </xf>
    <xf numFmtId="0" fontId="0" fillId="0" borderId="59" xfId="0" applyBorder="1" applyAlignment="1">
      <alignment horizontal="left" vertical="center"/>
    </xf>
    <xf numFmtId="0" fontId="0" fillId="0" borderId="29" xfId="0" applyBorder="1" applyAlignment="1">
      <alignment horizontal="left" vertical="center"/>
    </xf>
    <xf numFmtId="0" fontId="0" fillId="0" borderId="61" xfId="0" applyBorder="1" applyAlignment="1">
      <alignment horizontal="left" vertical="center"/>
    </xf>
    <xf numFmtId="0" fontId="0" fillId="0" borderId="58" xfId="0" applyBorder="1" applyAlignment="1">
      <alignment horizontal="center" vertical="center"/>
    </xf>
    <xf numFmtId="0" fontId="0" fillId="0" borderId="60" xfId="0" applyBorder="1" applyAlignment="1">
      <alignment horizontal="center" vertical="center"/>
    </xf>
    <xf numFmtId="0" fontId="14" fillId="2" borderId="4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36" xfId="0" applyFont="1" applyFill="1" applyBorder="1" applyAlignment="1">
      <alignment horizontal="left" vertical="center" wrapText="1"/>
    </xf>
    <xf numFmtId="0" fontId="14" fillId="0" borderId="40" xfId="0" applyFont="1" applyBorder="1" applyAlignment="1">
      <alignment horizontal="left" wrapText="1"/>
    </xf>
    <xf numFmtId="0" fontId="14" fillId="0" borderId="0" xfId="0" applyFont="1" applyAlignment="1">
      <alignment horizontal="left" wrapText="1"/>
    </xf>
    <xf numFmtId="0" fontId="14" fillId="0" borderId="36" xfId="0" applyFont="1" applyBorder="1" applyAlignment="1">
      <alignment horizontal="left" wrapText="1"/>
    </xf>
    <xf numFmtId="0" fontId="14" fillId="2" borderId="40" xfId="0" applyFont="1" applyFill="1" applyBorder="1" applyAlignment="1">
      <alignment vertical="center" wrapText="1"/>
    </xf>
    <xf numFmtId="0" fontId="14" fillId="2" borderId="0" xfId="0" applyFont="1" applyFill="1" applyAlignment="1">
      <alignment vertical="center" wrapText="1"/>
    </xf>
    <xf numFmtId="0" fontId="14" fillId="2" borderId="36" xfId="0" applyFont="1" applyFill="1" applyBorder="1" applyAlignment="1">
      <alignment vertical="center" wrapText="1"/>
    </xf>
    <xf numFmtId="0" fontId="0" fillId="0" borderId="55" xfId="0" applyBorder="1" applyAlignment="1">
      <alignment horizontal="center" vertical="center"/>
    </xf>
    <xf numFmtId="0" fontId="0" fillId="0" borderId="59" xfId="0" applyBorder="1" applyAlignment="1">
      <alignment horizontal="center" vertical="center"/>
    </xf>
    <xf numFmtId="0" fontId="0" fillId="0" borderId="29" xfId="0" applyBorder="1" applyAlignment="1">
      <alignment horizontal="center" vertical="center"/>
    </xf>
    <xf numFmtId="0" fontId="0" fillId="0" borderId="61" xfId="0" applyBorder="1" applyAlignment="1">
      <alignment horizontal="center" vertical="center"/>
    </xf>
    <xf numFmtId="0" fontId="17" fillId="0" borderId="15" xfId="0" applyFont="1" applyBorder="1" applyAlignment="1">
      <alignment horizontal="center" vertical="center"/>
    </xf>
    <xf numFmtId="49" fontId="0" fillId="7" borderId="15" xfId="0" applyNumberFormat="1" applyFill="1" applyBorder="1" applyAlignment="1">
      <alignment horizontal="center" vertical="center"/>
    </xf>
    <xf numFmtId="0" fontId="30" fillId="0" borderId="15" xfId="0" applyFont="1" applyBorder="1" applyAlignment="1">
      <alignment horizontal="center" vertical="center"/>
    </xf>
    <xf numFmtId="0" fontId="0" fillId="7" borderId="58" xfId="0" applyFill="1" applyBorder="1" applyAlignment="1">
      <alignment horizontal="center" vertical="center"/>
    </xf>
    <xf numFmtId="0" fontId="0" fillId="7" borderId="55" xfId="0" applyFill="1" applyBorder="1" applyAlignment="1">
      <alignment horizontal="center" vertical="center"/>
    </xf>
    <xf numFmtId="0" fontId="0" fillId="7" borderId="59" xfId="0" applyFill="1" applyBorder="1" applyAlignment="1">
      <alignment horizontal="center" vertical="center"/>
    </xf>
    <xf numFmtId="0" fontId="0" fillId="7" borderId="60" xfId="0" applyFill="1" applyBorder="1" applyAlignment="1">
      <alignment horizontal="center" vertical="center"/>
    </xf>
    <xf numFmtId="0" fontId="0" fillId="7" borderId="29" xfId="0" applyFill="1" applyBorder="1" applyAlignment="1">
      <alignment horizontal="center" vertical="center"/>
    </xf>
    <xf numFmtId="0" fontId="0" fillId="7" borderId="61" xfId="0" applyFill="1" applyBorder="1" applyAlignment="1">
      <alignment horizontal="center" vertical="center"/>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6" fillId="2" borderId="0" xfId="1" applyFill="1" applyAlignment="1">
      <alignment horizontal="center" vertical="center" wrapText="1"/>
    </xf>
    <xf numFmtId="0" fontId="28" fillId="0" borderId="0" xfId="0" applyFont="1" applyAlignment="1">
      <alignment horizontal="center" vertical="center"/>
    </xf>
    <xf numFmtId="0" fontId="28" fillId="0" borderId="5" xfId="0" applyFont="1" applyBorder="1" applyAlignment="1">
      <alignment horizontal="center" vertical="center"/>
    </xf>
    <xf numFmtId="0" fontId="11" fillId="7" borderId="49" xfId="0" applyFont="1" applyFill="1" applyBorder="1" applyAlignment="1" applyProtection="1">
      <alignment horizontal="center" vertical="center" wrapText="1"/>
      <protection locked="0"/>
    </xf>
    <xf numFmtId="0" fontId="11" fillId="7" borderId="20" xfId="0" applyFont="1" applyFill="1" applyBorder="1" applyAlignment="1" applyProtection="1">
      <alignment horizontal="center" vertical="center" wrapText="1"/>
      <protection locked="0"/>
    </xf>
    <xf numFmtId="0" fontId="11" fillId="7" borderId="45"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0" fillId="0" borderId="7" xfId="0" applyBorder="1" applyAlignment="1">
      <alignment horizontal="left"/>
    </xf>
    <xf numFmtId="0" fontId="7" fillId="7" borderId="0" xfId="0" applyFont="1" applyFill="1" applyAlignment="1" applyProtection="1">
      <alignment horizontal="center" vertical="center"/>
      <protection locked="0"/>
    </xf>
    <xf numFmtId="0" fontId="7" fillId="0" borderId="7" xfId="0" applyFont="1" applyBorder="1" applyAlignment="1">
      <alignment horizontal="left" vertical="center" wrapText="1"/>
    </xf>
    <xf numFmtId="2" fontId="7"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center" vertical="center" wrapText="1"/>
      <protection locked="0"/>
    </xf>
    <xf numFmtId="0" fontId="7" fillId="0" borderId="7" xfId="0" applyFont="1" applyBorder="1" applyAlignment="1">
      <alignment vertical="center" wrapText="1"/>
    </xf>
    <xf numFmtId="0" fontId="7" fillId="2" borderId="5" xfId="0" applyFont="1" applyFill="1" applyBorder="1" applyAlignment="1">
      <alignment horizontal="center" vertical="center" textRotation="90"/>
    </xf>
    <xf numFmtId="0" fontId="7" fillId="0" borderId="5" xfId="0" applyFont="1" applyBorder="1" applyAlignment="1">
      <alignment horizontal="center" vertical="center" textRotation="90"/>
    </xf>
    <xf numFmtId="0" fontId="7" fillId="2" borderId="56" xfId="0" applyFont="1" applyFill="1" applyBorder="1" applyAlignment="1">
      <alignment horizontal="center" vertical="center" textRotation="90"/>
    </xf>
    <xf numFmtId="0" fontId="7" fillId="0" borderId="56"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0" borderId="57" xfId="0" applyFont="1" applyBorder="1" applyAlignment="1">
      <alignment horizontal="center" vertical="center" textRotation="90" wrapText="1"/>
    </xf>
    <xf numFmtId="0" fontId="7"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32" xfId="0" applyFont="1" applyFill="1" applyBorder="1" applyAlignment="1">
      <alignment horizontal="center" vertical="center"/>
    </xf>
    <xf numFmtId="0" fontId="7" fillId="8" borderId="34" xfId="0" applyFont="1" applyFill="1" applyBorder="1" applyAlignment="1">
      <alignment horizontal="center" vertical="center"/>
    </xf>
    <xf numFmtId="2" fontId="7" fillId="4" borderId="66" xfId="0" applyNumberFormat="1" applyFont="1" applyFill="1" applyBorder="1" applyAlignment="1">
      <alignment horizontal="center" vertical="center"/>
    </xf>
    <xf numFmtId="2" fontId="7" fillId="4" borderId="31" xfId="0" applyNumberFormat="1" applyFont="1" applyFill="1" applyBorder="1" applyAlignment="1">
      <alignment horizontal="center" vertical="center"/>
    </xf>
    <xf numFmtId="0" fontId="35" fillId="4" borderId="66" xfId="0" applyFont="1" applyFill="1" applyBorder="1" applyAlignment="1">
      <alignment horizontal="center" vertical="center"/>
    </xf>
    <xf numFmtId="0" fontId="35" fillId="4" borderId="31" xfId="0" applyFont="1" applyFill="1" applyBorder="1" applyAlignment="1">
      <alignment horizontal="center" vertical="center"/>
    </xf>
    <xf numFmtId="0" fontId="14" fillId="2" borderId="0" xfId="0" applyFont="1" applyFill="1" applyAlignment="1">
      <alignment horizontal="center" vertical="center"/>
    </xf>
    <xf numFmtId="0" fontId="8" fillId="3" borderId="2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33" fillId="8" borderId="32" xfId="0" applyFont="1" applyFill="1" applyBorder="1" applyAlignment="1">
      <alignment horizontal="center" vertical="center" wrapText="1"/>
    </xf>
    <xf numFmtId="0" fontId="33" fillId="8" borderId="34" xfId="0" applyFont="1" applyFill="1" applyBorder="1" applyAlignment="1">
      <alignment horizontal="center" vertical="center" wrapText="1"/>
    </xf>
    <xf numFmtId="49" fontId="7" fillId="4" borderId="66" xfId="0" applyNumberFormat="1" applyFont="1" applyFill="1" applyBorder="1" applyAlignment="1">
      <alignment horizontal="center" vertical="center"/>
    </xf>
    <xf numFmtId="49" fontId="7" fillId="4" borderId="31" xfId="0" applyNumberFormat="1" applyFont="1" applyFill="1" applyBorder="1" applyAlignment="1">
      <alignment horizontal="center" vertical="center"/>
    </xf>
    <xf numFmtId="2" fontId="7" fillId="6" borderId="66" xfId="0" applyNumberFormat="1" applyFont="1" applyFill="1" applyBorder="1" applyAlignment="1">
      <alignment horizontal="center" vertical="center"/>
    </xf>
    <xf numFmtId="2" fontId="7" fillId="6" borderId="31" xfId="0" applyNumberFormat="1" applyFont="1" applyFill="1" applyBorder="1" applyAlignment="1">
      <alignment horizontal="center" vertical="center"/>
    </xf>
    <xf numFmtId="2" fontId="7" fillId="4" borderId="66" xfId="0" quotePrefix="1" applyNumberFormat="1" applyFont="1" applyFill="1" applyBorder="1" applyAlignment="1">
      <alignment horizontal="center" vertical="center"/>
    </xf>
    <xf numFmtId="169" fontId="0" fillId="4" borderId="66" xfId="0" applyNumberFormat="1" applyFill="1" applyBorder="1" applyAlignment="1">
      <alignment horizontal="center" vertical="center"/>
    </xf>
    <xf numFmtId="169" fontId="0" fillId="4" borderId="31" xfId="0" applyNumberFormat="1" applyFill="1" applyBorder="1" applyAlignment="1">
      <alignment horizontal="center" vertical="center"/>
    </xf>
    <xf numFmtId="0" fontId="0" fillId="2" borderId="0" xfId="0" applyFill="1" applyAlignment="1">
      <alignment horizontal="center" vertical="center" wrapText="1"/>
    </xf>
    <xf numFmtId="0" fontId="35" fillId="6" borderId="66" xfId="0" applyFont="1" applyFill="1" applyBorder="1" applyAlignment="1">
      <alignment horizontal="center" vertical="center"/>
    </xf>
    <xf numFmtId="0" fontId="35" fillId="6" borderId="31"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0" borderId="0" xfId="0" applyAlignment="1">
      <alignment horizontal="center"/>
    </xf>
    <xf numFmtId="0" fontId="0" fillId="0" borderId="0" xfId="0" applyBorder="1"/>
    <xf numFmtId="0" fontId="36" fillId="0" borderId="40" xfId="0" applyFont="1" applyBorder="1" applyAlignment="1">
      <alignment horizontal="left" wrapText="1"/>
    </xf>
    <xf numFmtId="0" fontId="36" fillId="0" borderId="0" xfId="0" applyFont="1" applyAlignment="1">
      <alignment horizontal="left" wrapText="1"/>
    </xf>
    <xf numFmtId="0" fontId="36" fillId="0" borderId="36" xfId="0" applyFont="1" applyBorder="1" applyAlignment="1">
      <alignment horizontal="left" wrapText="1"/>
    </xf>
    <xf numFmtId="0" fontId="36" fillId="0" borderId="40" xfId="0" applyFont="1" applyBorder="1" applyAlignment="1">
      <alignment horizontal="left"/>
    </xf>
    <xf numFmtId="0" fontId="36" fillId="0" borderId="0" xfId="0" applyFont="1" applyAlignment="1">
      <alignment horizontal="left"/>
    </xf>
    <xf numFmtId="0" fontId="36" fillId="0" borderId="36" xfId="0" applyFont="1" applyBorder="1" applyAlignment="1">
      <alignment horizontal="left"/>
    </xf>
    <xf numFmtId="0" fontId="37" fillId="16" borderId="40" xfId="0" applyFont="1" applyFill="1" applyBorder="1"/>
    <xf numFmtId="0" fontId="38" fillId="16" borderId="0" xfId="0" applyFont="1" applyFill="1"/>
    <xf numFmtId="0" fontId="39" fillId="16" borderId="0" xfId="0" applyFont="1" applyFill="1" applyAlignment="1">
      <alignment horizontal="center"/>
    </xf>
    <xf numFmtId="0" fontId="39" fillId="2" borderId="0" xfId="0" applyFont="1" applyFill="1" applyAlignment="1">
      <alignment horizontal="center"/>
    </xf>
    <xf numFmtId="0" fontId="35" fillId="16" borderId="26" xfId="0" applyFont="1" applyFill="1" applyBorder="1" applyAlignment="1">
      <alignment horizontal="center" vertical="center"/>
    </xf>
    <xf numFmtId="0" fontId="0" fillId="16" borderId="31" xfId="0" applyFill="1" applyBorder="1" applyAlignment="1">
      <alignment horizontal="left" vertical="center"/>
    </xf>
    <xf numFmtId="0" fontId="0" fillId="16" borderId="31" xfId="0" applyFill="1" applyBorder="1" applyAlignment="1">
      <alignment horizontal="center" vertical="center"/>
    </xf>
    <xf numFmtId="169" fontId="0" fillId="16" borderId="31" xfId="0" applyNumberFormat="1" applyFill="1" applyBorder="1" applyAlignment="1">
      <alignment horizontal="center" vertical="center"/>
    </xf>
    <xf numFmtId="0" fontId="0" fillId="16" borderId="4" xfId="0" applyFill="1" applyBorder="1" applyAlignment="1">
      <alignment horizontal="center" vertical="center"/>
    </xf>
    <xf numFmtId="0" fontId="0" fillId="16" borderId="24" xfId="0" applyFill="1" applyBorder="1" applyAlignment="1">
      <alignment horizontal="center" vertical="center"/>
    </xf>
    <xf numFmtId="169" fontId="0" fillId="16" borderId="25" xfId="0" applyNumberFormat="1" applyFill="1" applyBorder="1" applyAlignment="1">
      <alignment horizontal="center" vertical="center"/>
    </xf>
  </cellXfs>
  <cellStyles count="12">
    <cellStyle name="Lien hypertexte" xfId="1" builtinId="8"/>
    <cellStyle name="Milliers 2" xfId="2" xr:uid="{00000000-0005-0000-0000-000001000000}"/>
    <cellStyle name="Milliers 3" xfId="3" xr:uid="{00000000-0005-0000-0000-000002000000}"/>
    <cellStyle name="Monétaire" xfId="11" builtinId="4"/>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Pourcentage 2" xfId="8" xr:uid="{00000000-0005-0000-0000-000009000000}"/>
    <cellStyle name="Pourcentage 3" xfId="9" xr:uid="{00000000-0005-0000-0000-00000A000000}"/>
    <cellStyle name="Pourcentage 4" xfId="10" xr:uid="{00000000-0005-0000-0000-00000B000000}"/>
  </cellStyles>
  <dxfs count="47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00B0F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ont>
        <color rgb="FF9C0006"/>
      </font>
      <fill>
        <patternFill>
          <bgColor rgb="FF00B0F0"/>
        </patternFill>
      </fill>
    </dxf>
    <dxf>
      <fill>
        <patternFill>
          <bgColor rgb="FF00B0F0"/>
        </patternFill>
      </fill>
    </dxf>
    <dxf>
      <fill>
        <patternFill>
          <bgColor rgb="FFFF0000"/>
        </patternFill>
      </fill>
    </dxf>
    <dxf>
      <font>
        <color rgb="FF9C0006"/>
      </font>
      <fill>
        <patternFill>
          <bgColor rgb="FF00B0F0"/>
        </patternFill>
      </fill>
    </dxf>
    <dxf>
      <font>
        <color rgb="FF9C0006"/>
      </font>
      <fill>
        <patternFill>
          <bgColor rgb="FF00B0F0"/>
        </patternFill>
      </fill>
    </dxf>
    <dxf>
      <fill>
        <patternFill>
          <bgColor rgb="FF00B0F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5"/>
        </patternFill>
      </fill>
    </dxf>
    <dxf>
      <fill>
        <patternFill>
          <bgColor rgb="FFFFC000"/>
        </patternFill>
      </fill>
    </dxf>
    <dxf>
      <font>
        <color rgb="FF9C0006"/>
      </font>
      <fill>
        <patternFill>
          <bgColor rgb="FF00B0F0"/>
        </patternFill>
      </fill>
    </dxf>
    <dxf>
      <fill>
        <patternFill>
          <bgColor theme="5"/>
        </patternFill>
      </fill>
    </dxf>
    <dxf>
      <fill>
        <patternFill>
          <bgColor rgb="FFFFC000"/>
        </patternFill>
      </fill>
    </dxf>
    <dxf>
      <fill>
        <patternFill>
          <bgColor rgb="FF00B0F0"/>
        </patternFill>
      </fill>
    </dxf>
    <dxf>
      <fill>
        <patternFill>
          <bgColor rgb="FF00B0F0"/>
        </patternFill>
      </fill>
    </dxf>
    <dxf>
      <fill>
        <patternFill>
          <bgColor rgb="FF00B0F0"/>
        </patternFill>
      </fill>
    </dxf>
    <dxf>
      <font>
        <color rgb="FF9C0006"/>
      </font>
      <fill>
        <patternFill>
          <bgColor rgb="FF00B0F0"/>
        </patternFill>
      </fill>
    </dxf>
    <dxf>
      <font>
        <b/>
        <i val="0"/>
      </font>
      <fill>
        <patternFill>
          <bgColor rgb="FFFFC000"/>
        </patternFill>
      </fill>
      <border>
        <left style="thin">
          <color rgb="FFFF0000"/>
        </left>
        <right style="thin">
          <color rgb="FFFF0000"/>
        </right>
        <top style="thin">
          <color rgb="FFFF0000"/>
        </top>
        <bottom style="thin">
          <color rgb="FFFF0000"/>
        </bottom>
      </border>
    </dxf>
    <dxf>
      <fill>
        <patternFill>
          <bgColor rgb="FFFF0000"/>
        </patternFill>
      </fill>
    </dxf>
    <dxf>
      <fill>
        <patternFill>
          <bgColor rgb="FFFF0000"/>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ont>
        <color rgb="FF9C0006"/>
      </font>
      <fill>
        <patternFill>
          <bgColor rgb="FF00B0F0"/>
        </patternFill>
      </fill>
    </dxf>
    <dxf>
      <fill>
        <patternFill>
          <bgColor rgb="FF00B0F0"/>
        </patternFill>
      </fill>
    </dxf>
    <dxf>
      <fill>
        <patternFill>
          <bgColor rgb="FF00B0F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theme="5"/>
        </patternFill>
      </fill>
    </dxf>
    <dxf>
      <fill>
        <patternFill>
          <bgColor rgb="FFFFC000"/>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9" tint="0.39994506668294322"/>
        </patternFill>
      </fill>
    </dxf>
    <dxf>
      <font>
        <b/>
        <i val="0"/>
      </font>
      <fill>
        <patternFill>
          <bgColor rgb="FFFFC000"/>
        </patternFill>
      </fill>
      <border>
        <left style="thin">
          <color rgb="FFFF0000"/>
        </left>
        <right style="thin">
          <color rgb="FFFF0000"/>
        </right>
        <top style="thin">
          <color rgb="FFFF0000"/>
        </top>
        <bottom style="thin">
          <color rgb="FFFF0000"/>
        </bottom>
      </border>
    </dxf>
    <dxf>
      <fill>
        <patternFill>
          <bgColor rgb="FFFF0000"/>
        </patternFill>
      </fill>
    </dxf>
    <dxf>
      <fill>
        <patternFill>
          <bgColor rgb="FFFF0000"/>
        </patternFill>
      </fill>
    </dxf>
    <dxf>
      <fill>
        <patternFill>
          <bgColor rgb="FF00B0F0"/>
        </patternFill>
      </fill>
    </dxf>
    <dxf>
      <fill>
        <patternFill>
          <bgColor theme="9" tint="0.39994506668294322"/>
        </patternFill>
      </fill>
    </dxf>
    <dxf>
      <fill>
        <patternFill>
          <bgColor rgb="FF00B0F0"/>
        </patternFill>
      </fill>
    </dxf>
    <dxf>
      <fill>
        <patternFill>
          <bgColor rgb="FFFF0000"/>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rgb="FF00B0F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00B0F0"/>
        </patternFill>
      </fill>
    </dxf>
    <dxf>
      <fill>
        <patternFill>
          <bgColor rgb="FFFF000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b/>
        <i val="0"/>
      </font>
      <fill>
        <patternFill>
          <bgColor rgb="FFFFC000"/>
        </patternFill>
      </fill>
      <border>
        <left style="thin">
          <color rgb="FFFF0000"/>
        </left>
        <right style="thin">
          <color rgb="FFFF0000"/>
        </right>
        <top style="thin">
          <color rgb="FFFF0000"/>
        </top>
        <bottom style="thin">
          <color rgb="FFFF0000"/>
        </bottom>
      </border>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ont>
        <color rgb="FF9C0006"/>
      </font>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rgb="FF00B0F0"/>
        </patternFill>
      </fill>
    </dxf>
    <dxf>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theme="5"/>
        </patternFill>
      </fill>
    </dxf>
    <dxf>
      <fill>
        <patternFill>
          <bgColor rgb="FFFFC000"/>
        </patternFill>
      </fill>
    </dxf>
    <dxf>
      <fill>
        <patternFill>
          <bgColor theme="5"/>
        </patternFill>
      </fill>
    </dxf>
    <dxf>
      <fill>
        <patternFill>
          <bgColor rgb="FFFFC000"/>
        </patternFill>
      </fill>
    </dxf>
    <dxf>
      <fill>
        <patternFill>
          <bgColor rgb="FF00B0F0"/>
        </patternFill>
      </fill>
    </dxf>
    <dxf>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9" tint="0.39994506668294322"/>
        </patternFill>
      </fill>
    </dxf>
    <dxf>
      <font>
        <b/>
        <i val="0"/>
      </font>
      <fill>
        <patternFill>
          <bgColor rgb="FFFFC000"/>
        </patternFill>
      </fill>
      <border>
        <left style="thin">
          <color rgb="FFFF0000"/>
        </left>
        <right style="thin">
          <color rgb="FFFF0000"/>
        </right>
        <top style="thin">
          <color rgb="FFFF0000"/>
        </top>
        <bottom style="thin">
          <color rgb="FFFF0000"/>
        </bottom>
      </border>
    </dxf>
    <dxf>
      <font>
        <b/>
        <i val="0"/>
      </font>
      <fill>
        <patternFill>
          <bgColor rgb="FFFFC000"/>
        </patternFill>
      </fill>
      <border>
        <left style="thin">
          <color rgb="FFFF0000"/>
        </left>
        <right style="thin">
          <color rgb="FFFF0000"/>
        </right>
        <top style="thin">
          <color rgb="FFFF0000"/>
        </top>
        <bottom style="thin">
          <color rgb="FFFF0000"/>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ont>
        <color rgb="FF9C0006"/>
      </font>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00B0F0"/>
        </patternFill>
      </fill>
    </dxf>
    <dxf>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F0"/>
        </patternFill>
      </fill>
    </dxf>
    <dxf>
      <font>
        <color rgb="FF9C0006"/>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F0"/>
        </patternFill>
      </fill>
    </dxf>
    <dxf>
      <font>
        <color rgb="FF9C0006"/>
      </font>
      <fill>
        <patternFill>
          <bgColor rgb="FF00B0F0"/>
        </patternFill>
      </fill>
    </dxf>
    <dxf>
      <fill>
        <patternFill>
          <bgColor theme="9" tint="0.39994506668294322"/>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00B0F0"/>
        </patternFill>
      </fill>
    </dxf>
    <dxf>
      <fill>
        <patternFill>
          <bgColor rgb="FF00B0F0"/>
        </patternFill>
      </fill>
    </dxf>
    <dxf>
      <fill>
        <patternFill>
          <bgColor theme="5"/>
        </patternFill>
      </fill>
    </dxf>
    <dxf>
      <fill>
        <patternFill>
          <bgColor rgb="FFFFC000"/>
        </patternFill>
      </fill>
    </dxf>
    <dxf>
      <fill>
        <patternFill>
          <bgColor theme="9" tint="0.59996337778862885"/>
        </patternFill>
      </fill>
    </dxf>
    <dxf>
      <fill>
        <patternFill>
          <bgColor theme="9" tint="-0.24994659260841701"/>
        </patternFill>
      </fill>
    </dxf>
  </dxfs>
  <tableStyles count="0" defaultTableStyle="TableStyleMedium9" defaultPivotStyle="PivotStyleLight16"/>
  <colors>
    <mruColors>
      <color rgb="FF2D2E83"/>
      <color rgb="FFEED16E"/>
      <color rgb="FFE9E65C"/>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4</xdr:col>
      <xdr:colOff>802142</xdr:colOff>
      <xdr:row>109</xdr:row>
      <xdr:rowOff>0</xdr:rowOff>
    </xdr:from>
    <xdr:ext cx="259870" cy="908390"/>
    <xdr:pic>
      <xdr:nvPicPr>
        <xdr:cNvPr id="102" name="Image 101">
          <a:extLst>
            <a:ext uri="{FF2B5EF4-FFF2-40B4-BE49-F238E27FC236}">
              <a16:creationId xmlns:a16="http://schemas.microsoft.com/office/drawing/2014/main" id="{DDE61681-8271-401C-B957-950E35C8ACB9}"/>
            </a:ext>
          </a:extLst>
        </xdr:cNvPr>
        <xdr:cNvPicPr>
          <a:picLocks noChangeAspect="1"/>
        </xdr:cNvPicPr>
      </xdr:nvPicPr>
      <xdr:blipFill>
        <a:blip xmlns:r="http://schemas.openxmlformats.org/officeDocument/2006/relationships" r:embed="rId1"/>
        <a:stretch>
          <a:fillRect/>
        </a:stretch>
      </xdr:blipFill>
      <xdr:spPr>
        <a:xfrm>
          <a:off x="2766673" y="23276719"/>
          <a:ext cx="259870" cy="908390"/>
        </a:xfrm>
        <a:prstGeom prst="rect">
          <a:avLst/>
        </a:prstGeom>
      </xdr:spPr>
    </xdr:pic>
    <xdr:clientData/>
  </xdr:oneCellAnchor>
  <xdr:twoCellAnchor editAs="oneCell">
    <xdr:from>
      <xdr:col>4</xdr:col>
      <xdr:colOff>807244</xdr:colOff>
      <xdr:row>111</xdr:row>
      <xdr:rowOff>21432</xdr:rowOff>
    </xdr:from>
    <xdr:to>
      <xdr:col>4</xdr:col>
      <xdr:colOff>1064820</xdr:colOff>
      <xdr:row>114</xdr:row>
      <xdr:rowOff>30958</xdr:rowOff>
    </xdr:to>
    <xdr:pic>
      <xdr:nvPicPr>
        <xdr:cNvPr id="84" name="Image 83">
          <a:extLst>
            <a:ext uri="{FF2B5EF4-FFF2-40B4-BE49-F238E27FC236}">
              <a16:creationId xmlns:a16="http://schemas.microsoft.com/office/drawing/2014/main" id="{C5923DA0-DC7A-4869-A682-73417B5E6D7D}"/>
            </a:ext>
          </a:extLst>
        </xdr:cNvPr>
        <xdr:cNvPicPr>
          <a:picLocks noChangeAspect="1"/>
        </xdr:cNvPicPr>
      </xdr:nvPicPr>
      <xdr:blipFill>
        <a:blip xmlns:r="http://schemas.openxmlformats.org/officeDocument/2006/relationships" r:embed="rId2"/>
        <a:stretch>
          <a:fillRect/>
        </a:stretch>
      </xdr:blipFill>
      <xdr:spPr>
        <a:xfrm>
          <a:off x="2771775" y="30310932"/>
          <a:ext cx="257576" cy="1390651"/>
        </a:xfrm>
        <a:prstGeom prst="rect">
          <a:avLst/>
        </a:prstGeom>
      </xdr:spPr>
    </xdr:pic>
    <xdr:clientData/>
  </xdr:twoCellAnchor>
  <xdr:twoCellAnchor editAs="oneCell">
    <xdr:from>
      <xdr:col>4</xdr:col>
      <xdr:colOff>809625</xdr:colOff>
      <xdr:row>97</xdr:row>
      <xdr:rowOff>23813</xdr:rowOff>
    </xdr:from>
    <xdr:to>
      <xdr:col>4</xdr:col>
      <xdr:colOff>1067201</xdr:colOff>
      <xdr:row>100</xdr:row>
      <xdr:rowOff>21432</xdr:rowOff>
    </xdr:to>
    <xdr:pic>
      <xdr:nvPicPr>
        <xdr:cNvPr id="82" name="Image 81">
          <a:extLst>
            <a:ext uri="{FF2B5EF4-FFF2-40B4-BE49-F238E27FC236}">
              <a16:creationId xmlns:a16="http://schemas.microsoft.com/office/drawing/2014/main" id="{D20AD75D-12BA-4ADE-A8B6-35BB6FA1399F}"/>
            </a:ext>
          </a:extLst>
        </xdr:cNvPr>
        <xdr:cNvPicPr>
          <a:picLocks noChangeAspect="1"/>
        </xdr:cNvPicPr>
      </xdr:nvPicPr>
      <xdr:blipFill>
        <a:blip xmlns:r="http://schemas.openxmlformats.org/officeDocument/2006/relationships" r:embed="rId2"/>
        <a:stretch>
          <a:fillRect/>
        </a:stretch>
      </xdr:blipFill>
      <xdr:spPr>
        <a:xfrm>
          <a:off x="2774156" y="25788938"/>
          <a:ext cx="257576" cy="1390651"/>
        </a:xfrm>
        <a:prstGeom prst="rect">
          <a:avLst/>
        </a:prstGeom>
      </xdr:spPr>
    </xdr:pic>
    <xdr:clientData/>
  </xdr:twoCellAnchor>
  <xdr:oneCellAnchor>
    <xdr:from>
      <xdr:col>4</xdr:col>
      <xdr:colOff>802142</xdr:colOff>
      <xdr:row>95</xdr:row>
      <xdr:rowOff>0</xdr:rowOff>
    </xdr:from>
    <xdr:ext cx="259870" cy="908390"/>
    <xdr:pic>
      <xdr:nvPicPr>
        <xdr:cNvPr id="101" name="Image 100">
          <a:extLst>
            <a:ext uri="{FF2B5EF4-FFF2-40B4-BE49-F238E27FC236}">
              <a16:creationId xmlns:a16="http://schemas.microsoft.com/office/drawing/2014/main" id="{13C5BDFA-0255-4557-8C65-47C502F0C153}"/>
            </a:ext>
          </a:extLst>
        </xdr:cNvPr>
        <xdr:cNvPicPr>
          <a:picLocks noChangeAspect="1"/>
        </xdr:cNvPicPr>
      </xdr:nvPicPr>
      <xdr:blipFill>
        <a:blip xmlns:r="http://schemas.openxmlformats.org/officeDocument/2006/relationships" r:embed="rId1"/>
        <a:stretch>
          <a:fillRect/>
        </a:stretch>
      </xdr:blipFill>
      <xdr:spPr>
        <a:xfrm>
          <a:off x="2766673" y="23524370"/>
          <a:ext cx="259870" cy="908390"/>
        </a:xfrm>
        <a:prstGeom prst="rect">
          <a:avLst/>
        </a:prstGeom>
      </xdr:spPr>
    </xdr:pic>
    <xdr:clientData/>
  </xdr:oneCellAnchor>
  <xdr:twoCellAnchor editAs="oneCell">
    <xdr:from>
      <xdr:col>5</xdr:col>
      <xdr:colOff>57150</xdr:colOff>
      <xdr:row>203</xdr:row>
      <xdr:rowOff>52388</xdr:rowOff>
    </xdr:from>
    <xdr:to>
      <xdr:col>6</xdr:col>
      <xdr:colOff>293233</xdr:colOff>
      <xdr:row>212</xdr:row>
      <xdr:rowOff>61915</xdr:rowOff>
    </xdr:to>
    <xdr:pic>
      <xdr:nvPicPr>
        <xdr:cNvPr id="48473" name="Image 4">
          <a:extLst>
            <a:ext uri="{FF2B5EF4-FFF2-40B4-BE49-F238E27FC236}">
              <a16:creationId xmlns:a16="http://schemas.microsoft.com/office/drawing/2014/main" id="{00000000-0008-0000-0000-000059BD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3005" r="25615" b="16756"/>
        <a:stretch>
          <a:fillRect/>
        </a:stretch>
      </xdr:blipFill>
      <xdr:spPr bwMode="auto">
        <a:xfrm>
          <a:off x="3069431" y="62965013"/>
          <a:ext cx="1045708" cy="2366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19054</xdr:colOff>
      <xdr:row>193</xdr:row>
      <xdr:rowOff>152403</xdr:rowOff>
    </xdr:from>
    <xdr:to>
      <xdr:col>12</xdr:col>
      <xdr:colOff>322010</xdr:colOff>
      <xdr:row>193</xdr:row>
      <xdr:rowOff>161925</xdr:rowOff>
    </xdr:to>
    <xdr:cxnSp macro="">
      <xdr:nvCxnSpPr>
        <xdr:cNvPr id="14" name="Connecteur droit avec flèche 13">
          <a:extLst>
            <a:ext uri="{FF2B5EF4-FFF2-40B4-BE49-F238E27FC236}">
              <a16:creationId xmlns:a16="http://schemas.microsoft.com/office/drawing/2014/main" id="{00000000-0008-0000-0000-00000E000000}"/>
            </a:ext>
          </a:extLst>
        </xdr:cNvPr>
        <xdr:cNvCxnSpPr/>
      </xdr:nvCxnSpPr>
      <xdr:spPr>
        <a:xfrm flipH="1" flipV="1">
          <a:off x="7524754" y="9791703"/>
          <a:ext cx="1066796" cy="95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302896</xdr:colOff>
      <xdr:row>201</xdr:row>
      <xdr:rowOff>11430</xdr:rowOff>
    </xdr:from>
    <xdr:to>
      <xdr:col>5</xdr:col>
      <xdr:colOff>321945</xdr:colOff>
      <xdr:row>203</xdr:row>
      <xdr:rowOff>47705</xdr:rowOff>
    </xdr:to>
    <xdr:cxnSp macro="">
      <xdr:nvCxnSpPr>
        <xdr:cNvPr id="15" name="Connecteur droit avec flèche 14">
          <a:extLst>
            <a:ext uri="{FF2B5EF4-FFF2-40B4-BE49-F238E27FC236}">
              <a16:creationId xmlns:a16="http://schemas.microsoft.com/office/drawing/2014/main" id="{00000000-0008-0000-0000-00000F000000}"/>
            </a:ext>
          </a:extLst>
        </xdr:cNvPr>
        <xdr:cNvCxnSpPr/>
      </xdr:nvCxnSpPr>
      <xdr:spPr>
        <a:xfrm flipH="1">
          <a:off x="3086101" y="12715875"/>
          <a:ext cx="19049" cy="561977"/>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1221620</xdr:colOff>
      <xdr:row>184</xdr:row>
      <xdr:rowOff>175383</xdr:rowOff>
    </xdr:from>
    <xdr:to>
      <xdr:col>8</xdr:col>
      <xdr:colOff>721753</xdr:colOff>
      <xdr:row>184</xdr:row>
      <xdr:rowOff>184904</xdr:rowOff>
    </xdr:to>
    <xdr:cxnSp macro="">
      <xdr:nvCxnSpPr>
        <xdr:cNvPr id="79" name="Connecteur droit avec flèche 78">
          <a:extLst>
            <a:ext uri="{FF2B5EF4-FFF2-40B4-BE49-F238E27FC236}">
              <a16:creationId xmlns:a16="http://schemas.microsoft.com/office/drawing/2014/main" id="{00000000-0008-0000-0000-00004F000000}"/>
            </a:ext>
          </a:extLst>
        </xdr:cNvPr>
        <xdr:cNvCxnSpPr/>
      </xdr:nvCxnSpPr>
      <xdr:spPr>
        <a:xfrm flipH="1" flipV="1">
          <a:off x="5058834" y="33159097"/>
          <a:ext cx="1826955" cy="952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391583</xdr:colOff>
      <xdr:row>36</xdr:row>
      <xdr:rowOff>52916</xdr:rowOff>
    </xdr:from>
    <xdr:to>
      <xdr:col>3</xdr:col>
      <xdr:colOff>84688</xdr:colOff>
      <xdr:row>37</xdr:row>
      <xdr:rowOff>215053</xdr:rowOff>
    </xdr:to>
    <xdr:cxnSp macro="">
      <xdr:nvCxnSpPr>
        <xdr:cNvPr id="91" name="Connecteur droit avec flèche 90">
          <a:extLst>
            <a:ext uri="{FF2B5EF4-FFF2-40B4-BE49-F238E27FC236}">
              <a16:creationId xmlns:a16="http://schemas.microsoft.com/office/drawing/2014/main" id="{00000000-0008-0000-0000-00005B000000}"/>
            </a:ext>
          </a:extLst>
        </xdr:cNvPr>
        <xdr:cNvCxnSpPr/>
      </xdr:nvCxnSpPr>
      <xdr:spPr>
        <a:xfrm>
          <a:off x="1397000" y="5249333"/>
          <a:ext cx="497438" cy="426720"/>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21</xdr:row>
      <xdr:rowOff>-1</xdr:rowOff>
    </xdr:from>
    <xdr:to>
      <xdr:col>5</xdr:col>
      <xdr:colOff>708802</xdr:colOff>
      <xdr:row>22</xdr:row>
      <xdr:rowOff>78679</xdr:rowOff>
    </xdr:to>
    <xdr:cxnSp macro="">
      <xdr:nvCxnSpPr>
        <xdr:cNvPr id="110" name="Connecteur droit avec flèche 109">
          <a:extLst>
            <a:ext uri="{FF2B5EF4-FFF2-40B4-BE49-F238E27FC236}">
              <a16:creationId xmlns:a16="http://schemas.microsoft.com/office/drawing/2014/main" id="{00000000-0008-0000-0000-00006E000000}"/>
            </a:ext>
          </a:extLst>
        </xdr:cNvPr>
        <xdr:cNvCxnSpPr/>
      </xdr:nvCxnSpPr>
      <xdr:spPr>
        <a:xfrm>
          <a:off x="3224893" y="4150178"/>
          <a:ext cx="423052" cy="3508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31</xdr:row>
      <xdr:rowOff>53294</xdr:rowOff>
    </xdr:from>
    <xdr:to>
      <xdr:col>1</xdr:col>
      <xdr:colOff>687937</xdr:colOff>
      <xdr:row>33</xdr:row>
      <xdr:rowOff>88809</xdr:rowOff>
    </xdr:to>
    <xdr:cxnSp macro="">
      <xdr:nvCxnSpPr>
        <xdr:cNvPr id="112" name="Connecteur droit avec flèche 111">
          <a:extLst>
            <a:ext uri="{FF2B5EF4-FFF2-40B4-BE49-F238E27FC236}">
              <a16:creationId xmlns:a16="http://schemas.microsoft.com/office/drawing/2014/main" id="{00000000-0008-0000-0000-000070000000}"/>
            </a:ext>
          </a:extLst>
        </xdr:cNvPr>
        <xdr:cNvCxnSpPr/>
      </xdr:nvCxnSpPr>
      <xdr:spPr>
        <a:xfrm>
          <a:off x="440530" y="6685075"/>
          <a:ext cx="497438" cy="416515"/>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752473</xdr:colOff>
      <xdr:row>21</xdr:row>
      <xdr:rowOff>244929</xdr:rowOff>
    </xdr:from>
    <xdr:to>
      <xdr:col>6</xdr:col>
      <xdr:colOff>190500</xdr:colOff>
      <xdr:row>24</xdr:row>
      <xdr:rowOff>52328</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3691616" y="4395108"/>
          <a:ext cx="254455" cy="528578"/>
        </a:xfrm>
        <a:prstGeom prst="rect">
          <a:avLst/>
        </a:prstGeom>
      </xdr:spPr>
    </xdr:pic>
    <xdr:clientData/>
  </xdr:twoCellAnchor>
  <xdr:twoCellAnchor editAs="oneCell">
    <xdr:from>
      <xdr:col>4</xdr:col>
      <xdr:colOff>1006928</xdr:colOff>
      <xdr:row>31</xdr:row>
      <xdr:rowOff>163286</xdr:rowOff>
    </xdr:from>
    <xdr:to>
      <xdr:col>5</xdr:col>
      <xdr:colOff>125526</xdr:colOff>
      <xdr:row>34</xdr:row>
      <xdr:rowOff>9476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2925535" y="5592536"/>
          <a:ext cx="193563" cy="417690"/>
        </a:xfrm>
        <a:prstGeom prst="rect">
          <a:avLst/>
        </a:prstGeom>
      </xdr:spPr>
    </xdr:pic>
    <xdr:clientData/>
  </xdr:twoCellAnchor>
  <xdr:twoCellAnchor editAs="oneCell">
    <xdr:from>
      <xdr:col>3</xdr:col>
      <xdr:colOff>0</xdr:colOff>
      <xdr:row>43</xdr:row>
      <xdr:rowOff>95250</xdr:rowOff>
    </xdr:from>
    <xdr:to>
      <xdr:col>6</xdr:col>
      <xdr:colOff>506103</xdr:colOff>
      <xdr:row>50</xdr:row>
      <xdr:rowOff>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1809750" y="8191500"/>
          <a:ext cx="2506353" cy="1782536"/>
        </a:xfrm>
        <a:prstGeom prst="rect">
          <a:avLst/>
        </a:prstGeom>
      </xdr:spPr>
    </xdr:pic>
    <xdr:clientData/>
  </xdr:twoCellAnchor>
  <xdr:twoCellAnchor editAs="oneCell">
    <xdr:from>
      <xdr:col>6</xdr:col>
      <xdr:colOff>256835</xdr:colOff>
      <xdr:row>49</xdr:row>
      <xdr:rowOff>250031</xdr:rowOff>
    </xdr:from>
    <xdr:to>
      <xdr:col>6</xdr:col>
      <xdr:colOff>516705</xdr:colOff>
      <xdr:row>52</xdr:row>
      <xdr:rowOff>63046</xdr:rowOff>
    </xdr:to>
    <xdr:pic>
      <xdr:nvPicPr>
        <xdr:cNvPr id="22" name="Imag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4102554" y="11049000"/>
          <a:ext cx="259870" cy="908390"/>
        </a:xfrm>
        <a:prstGeom prst="rect">
          <a:avLst/>
        </a:prstGeom>
      </xdr:spPr>
    </xdr:pic>
    <xdr:clientData/>
  </xdr:twoCellAnchor>
  <xdr:twoCellAnchor editAs="oneCell">
    <xdr:from>
      <xdr:col>2</xdr:col>
      <xdr:colOff>830035</xdr:colOff>
      <xdr:row>57</xdr:row>
      <xdr:rowOff>136071</xdr:rowOff>
    </xdr:from>
    <xdr:to>
      <xdr:col>6</xdr:col>
      <xdr:colOff>506103</xdr:colOff>
      <xdr:row>65</xdr:row>
      <xdr:rowOff>1</xdr:rowOff>
    </xdr:to>
    <xdr:pic>
      <xdr:nvPicPr>
        <xdr:cNvPr id="36" name="Imag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6"/>
        <a:stretch>
          <a:fillRect/>
        </a:stretch>
      </xdr:blipFill>
      <xdr:spPr>
        <a:xfrm>
          <a:off x="1842066" y="13363915"/>
          <a:ext cx="2509756" cy="1745117"/>
        </a:xfrm>
        <a:prstGeom prst="rect">
          <a:avLst/>
        </a:prstGeom>
      </xdr:spPr>
    </xdr:pic>
    <xdr:clientData/>
  </xdr:twoCellAnchor>
  <xdr:twoCellAnchor editAs="oneCell">
    <xdr:from>
      <xdr:col>3</xdr:col>
      <xdr:colOff>17008</xdr:colOff>
      <xdr:row>72</xdr:row>
      <xdr:rowOff>168388</xdr:rowOff>
    </xdr:from>
    <xdr:to>
      <xdr:col>6</xdr:col>
      <xdr:colOff>523111</xdr:colOff>
      <xdr:row>81</xdr:row>
      <xdr:rowOff>5103</xdr:rowOff>
    </xdr:to>
    <xdr:pic>
      <xdr:nvPicPr>
        <xdr:cNvPr id="34" name="Imag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a:stretch>
          <a:fillRect/>
        </a:stretch>
      </xdr:blipFill>
      <xdr:spPr>
        <a:xfrm>
          <a:off x="1862477" y="17599138"/>
          <a:ext cx="2506353" cy="1753621"/>
        </a:xfrm>
        <a:prstGeom prst="rect">
          <a:avLst/>
        </a:prstGeom>
      </xdr:spPr>
    </xdr:pic>
    <xdr:clientData/>
  </xdr:twoCellAnchor>
  <xdr:twoCellAnchor editAs="oneCell">
    <xdr:from>
      <xdr:col>3</xdr:col>
      <xdr:colOff>27214</xdr:colOff>
      <xdr:row>88</xdr:row>
      <xdr:rowOff>146278</xdr:rowOff>
    </xdr:from>
    <xdr:to>
      <xdr:col>6</xdr:col>
      <xdr:colOff>533317</xdr:colOff>
      <xdr:row>95</xdr:row>
      <xdr:rowOff>23813</xdr:rowOff>
    </xdr:to>
    <xdr:pic>
      <xdr:nvPicPr>
        <xdr:cNvPr id="41" name="Imag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6"/>
        <a:stretch>
          <a:fillRect/>
        </a:stretch>
      </xdr:blipFill>
      <xdr:spPr>
        <a:xfrm>
          <a:off x="1872683" y="21589434"/>
          <a:ext cx="2506353" cy="1711098"/>
        </a:xfrm>
        <a:prstGeom prst="rect">
          <a:avLst/>
        </a:prstGeom>
      </xdr:spPr>
    </xdr:pic>
    <xdr:clientData/>
  </xdr:twoCellAnchor>
  <xdr:twoCellAnchor editAs="oneCell">
    <xdr:from>
      <xdr:col>3</xdr:col>
      <xdr:colOff>20410</xdr:colOff>
      <xdr:row>130</xdr:row>
      <xdr:rowOff>207509</xdr:rowOff>
    </xdr:from>
    <xdr:to>
      <xdr:col>6</xdr:col>
      <xdr:colOff>526513</xdr:colOff>
      <xdr:row>135</xdr:row>
      <xdr:rowOff>17013</xdr:rowOff>
    </xdr:to>
    <xdr:pic>
      <xdr:nvPicPr>
        <xdr:cNvPr id="47" name="Imag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6"/>
        <a:stretch>
          <a:fillRect/>
        </a:stretch>
      </xdr:blipFill>
      <xdr:spPr>
        <a:xfrm>
          <a:off x="1865879" y="30044572"/>
          <a:ext cx="2506353" cy="1774035"/>
        </a:xfrm>
        <a:prstGeom prst="rect">
          <a:avLst/>
        </a:prstGeom>
      </xdr:spPr>
    </xdr:pic>
    <xdr:clientData/>
  </xdr:twoCellAnchor>
  <xdr:twoCellAnchor>
    <xdr:from>
      <xdr:col>4</xdr:col>
      <xdr:colOff>309562</xdr:colOff>
      <xdr:row>62</xdr:row>
      <xdr:rowOff>59531</xdr:rowOff>
    </xdr:from>
    <xdr:to>
      <xdr:col>4</xdr:col>
      <xdr:colOff>773740</xdr:colOff>
      <xdr:row>65</xdr:row>
      <xdr:rowOff>127364</xdr:rowOff>
    </xdr:to>
    <xdr:cxnSp macro="">
      <xdr:nvCxnSpPr>
        <xdr:cNvPr id="53" name="Connecteur droit avec flèche 52">
          <a:extLst>
            <a:ext uri="{FF2B5EF4-FFF2-40B4-BE49-F238E27FC236}">
              <a16:creationId xmlns:a16="http://schemas.microsoft.com/office/drawing/2014/main" id="{00000000-0008-0000-0000-000035000000}"/>
            </a:ext>
          </a:extLst>
        </xdr:cNvPr>
        <xdr:cNvCxnSpPr/>
      </xdr:nvCxnSpPr>
      <xdr:spPr>
        <a:xfrm>
          <a:off x="2274093" y="14597062"/>
          <a:ext cx="464178" cy="639333"/>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6803</xdr:colOff>
      <xdr:row>141</xdr:row>
      <xdr:rowOff>185399</xdr:rowOff>
    </xdr:from>
    <xdr:to>
      <xdr:col>6</xdr:col>
      <xdr:colOff>516309</xdr:colOff>
      <xdr:row>146</xdr:row>
      <xdr:rowOff>570</xdr:rowOff>
    </xdr:to>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6"/>
        <a:stretch>
          <a:fillRect/>
        </a:stretch>
      </xdr:blipFill>
      <xdr:spPr>
        <a:xfrm>
          <a:off x="1852272" y="34427774"/>
          <a:ext cx="2509756" cy="1775732"/>
        </a:xfrm>
        <a:prstGeom prst="rect">
          <a:avLst/>
        </a:prstGeom>
      </xdr:spPr>
    </xdr:pic>
    <xdr:clientData/>
  </xdr:twoCellAnchor>
  <xdr:twoCellAnchor>
    <xdr:from>
      <xdr:col>11</xdr:col>
      <xdr:colOff>23813</xdr:colOff>
      <xdr:row>192</xdr:row>
      <xdr:rowOff>154781</xdr:rowOff>
    </xdr:from>
    <xdr:to>
      <xdr:col>12</xdr:col>
      <xdr:colOff>326769</xdr:colOff>
      <xdr:row>192</xdr:row>
      <xdr:rowOff>164303</xdr:rowOff>
    </xdr:to>
    <xdr:cxnSp macro="">
      <xdr:nvCxnSpPr>
        <xdr:cNvPr id="44" name="Connecteur droit avec flèche 43">
          <a:extLst>
            <a:ext uri="{FF2B5EF4-FFF2-40B4-BE49-F238E27FC236}">
              <a16:creationId xmlns:a16="http://schemas.microsoft.com/office/drawing/2014/main" id="{4E1A769A-0386-4247-98DB-20F952BBF864}"/>
            </a:ext>
          </a:extLst>
        </xdr:cNvPr>
        <xdr:cNvCxnSpPr/>
      </xdr:nvCxnSpPr>
      <xdr:spPr>
        <a:xfrm flipH="1" flipV="1">
          <a:off x="8584407" y="35075812"/>
          <a:ext cx="1100675" cy="95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26</xdr:row>
      <xdr:rowOff>-1</xdr:rowOff>
    </xdr:from>
    <xdr:to>
      <xdr:col>5</xdr:col>
      <xdr:colOff>708802</xdr:colOff>
      <xdr:row>27</xdr:row>
      <xdr:rowOff>78679</xdr:rowOff>
    </xdr:to>
    <xdr:cxnSp macro="">
      <xdr:nvCxnSpPr>
        <xdr:cNvPr id="46" name="Connecteur droit avec flèche 45">
          <a:extLst>
            <a:ext uri="{FF2B5EF4-FFF2-40B4-BE49-F238E27FC236}">
              <a16:creationId xmlns:a16="http://schemas.microsoft.com/office/drawing/2014/main" id="{E62A355B-4E09-4390-BA0D-FB844161FC75}"/>
            </a:ext>
          </a:extLst>
        </xdr:cNvPr>
        <xdr:cNvCxnSpPr/>
      </xdr:nvCxnSpPr>
      <xdr:spPr>
        <a:xfrm>
          <a:off x="3321844" y="4167187"/>
          <a:ext cx="423052" cy="340617"/>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797718</xdr:colOff>
      <xdr:row>27</xdr:row>
      <xdr:rowOff>0</xdr:rowOff>
    </xdr:from>
    <xdr:to>
      <xdr:col>6</xdr:col>
      <xdr:colOff>165344</xdr:colOff>
      <xdr:row>29</xdr:row>
      <xdr:rowOff>8504</xdr:rowOff>
    </xdr:to>
    <xdr:pic>
      <xdr:nvPicPr>
        <xdr:cNvPr id="55" name="Image 54">
          <a:extLst>
            <a:ext uri="{FF2B5EF4-FFF2-40B4-BE49-F238E27FC236}">
              <a16:creationId xmlns:a16="http://schemas.microsoft.com/office/drawing/2014/main" id="{F5E98592-EB66-4350-A1FB-F96163D880D7}"/>
            </a:ext>
          </a:extLst>
        </xdr:cNvPr>
        <xdr:cNvPicPr>
          <a:picLocks noChangeAspect="1"/>
        </xdr:cNvPicPr>
      </xdr:nvPicPr>
      <xdr:blipFill>
        <a:blip xmlns:r="http://schemas.openxmlformats.org/officeDocument/2006/relationships" r:embed="rId7"/>
        <a:stretch>
          <a:fillRect/>
        </a:stretch>
      </xdr:blipFill>
      <xdr:spPr>
        <a:xfrm>
          <a:off x="3833812" y="5667375"/>
          <a:ext cx="177251" cy="449036"/>
        </a:xfrm>
        <a:prstGeom prst="rect">
          <a:avLst/>
        </a:prstGeom>
      </xdr:spPr>
    </xdr:pic>
    <xdr:clientData/>
  </xdr:twoCellAnchor>
  <xdr:twoCellAnchor editAs="oneCell">
    <xdr:from>
      <xdr:col>6</xdr:col>
      <xdr:colOff>256834</xdr:colOff>
      <xdr:row>51</xdr:row>
      <xdr:rowOff>413317</xdr:rowOff>
    </xdr:from>
    <xdr:to>
      <xdr:col>6</xdr:col>
      <xdr:colOff>516704</xdr:colOff>
      <xdr:row>54</xdr:row>
      <xdr:rowOff>83457</xdr:rowOff>
    </xdr:to>
    <xdr:pic>
      <xdr:nvPicPr>
        <xdr:cNvPr id="57" name="Image 56">
          <a:extLst>
            <a:ext uri="{FF2B5EF4-FFF2-40B4-BE49-F238E27FC236}">
              <a16:creationId xmlns:a16="http://schemas.microsoft.com/office/drawing/2014/main" id="{34A0C347-C6B0-4FE5-9E35-52E398320584}"/>
            </a:ext>
          </a:extLst>
        </xdr:cNvPr>
        <xdr:cNvPicPr>
          <a:picLocks noChangeAspect="1"/>
        </xdr:cNvPicPr>
      </xdr:nvPicPr>
      <xdr:blipFill>
        <a:blip xmlns:r="http://schemas.openxmlformats.org/officeDocument/2006/relationships" r:embed="rId1"/>
        <a:stretch>
          <a:fillRect/>
        </a:stretch>
      </xdr:blipFill>
      <xdr:spPr>
        <a:xfrm>
          <a:off x="4102553" y="11890942"/>
          <a:ext cx="259870" cy="908390"/>
        </a:xfrm>
        <a:prstGeom prst="rect">
          <a:avLst/>
        </a:prstGeom>
      </xdr:spPr>
    </xdr:pic>
    <xdr:clientData/>
  </xdr:twoCellAnchor>
  <xdr:twoCellAnchor editAs="oneCell">
    <xdr:from>
      <xdr:col>4</xdr:col>
      <xdr:colOff>804524</xdr:colOff>
      <xdr:row>49</xdr:row>
      <xdr:rowOff>246630</xdr:rowOff>
    </xdr:from>
    <xdr:to>
      <xdr:col>4</xdr:col>
      <xdr:colOff>1064394</xdr:colOff>
      <xdr:row>52</xdr:row>
      <xdr:rowOff>59645</xdr:rowOff>
    </xdr:to>
    <xdr:pic>
      <xdr:nvPicPr>
        <xdr:cNvPr id="62" name="Image 61">
          <a:extLst>
            <a:ext uri="{FF2B5EF4-FFF2-40B4-BE49-F238E27FC236}">
              <a16:creationId xmlns:a16="http://schemas.microsoft.com/office/drawing/2014/main" id="{5CDA989C-54D6-40D7-A93B-53CF634777A5}"/>
            </a:ext>
          </a:extLst>
        </xdr:cNvPr>
        <xdr:cNvPicPr>
          <a:picLocks noChangeAspect="1"/>
        </xdr:cNvPicPr>
      </xdr:nvPicPr>
      <xdr:blipFill>
        <a:blip xmlns:r="http://schemas.openxmlformats.org/officeDocument/2006/relationships" r:embed="rId1"/>
        <a:stretch>
          <a:fillRect/>
        </a:stretch>
      </xdr:blipFill>
      <xdr:spPr>
        <a:xfrm>
          <a:off x="2769055" y="11045599"/>
          <a:ext cx="259870" cy="908390"/>
        </a:xfrm>
        <a:prstGeom prst="rect">
          <a:avLst/>
        </a:prstGeom>
      </xdr:spPr>
    </xdr:pic>
    <xdr:clientData/>
  </xdr:twoCellAnchor>
  <xdr:oneCellAnchor>
    <xdr:from>
      <xdr:col>6</xdr:col>
      <xdr:colOff>256835</xdr:colOff>
      <xdr:row>64</xdr:row>
      <xdr:rowOff>250031</xdr:rowOff>
    </xdr:from>
    <xdr:ext cx="259870" cy="908390"/>
    <xdr:pic>
      <xdr:nvPicPr>
        <xdr:cNvPr id="65" name="Image 64">
          <a:extLst>
            <a:ext uri="{FF2B5EF4-FFF2-40B4-BE49-F238E27FC236}">
              <a16:creationId xmlns:a16="http://schemas.microsoft.com/office/drawing/2014/main" id="{FEE31BA1-CF61-49EC-8C61-455CD954A0CE}"/>
            </a:ext>
          </a:extLst>
        </xdr:cNvPr>
        <xdr:cNvPicPr>
          <a:picLocks noChangeAspect="1"/>
        </xdr:cNvPicPr>
      </xdr:nvPicPr>
      <xdr:blipFill>
        <a:blip xmlns:r="http://schemas.openxmlformats.org/officeDocument/2006/relationships" r:embed="rId1"/>
        <a:stretch>
          <a:fillRect/>
        </a:stretch>
      </xdr:blipFill>
      <xdr:spPr>
        <a:xfrm>
          <a:off x="4102554" y="11049000"/>
          <a:ext cx="259870" cy="908390"/>
        </a:xfrm>
        <a:prstGeom prst="rect">
          <a:avLst/>
        </a:prstGeom>
      </xdr:spPr>
    </xdr:pic>
    <xdr:clientData/>
  </xdr:oneCellAnchor>
  <xdr:oneCellAnchor>
    <xdr:from>
      <xdr:col>6</xdr:col>
      <xdr:colOff>256834</xdr:colOff>
      <xdr:row>66</xdr:row>
      <xdr:rowOff>413317</xdr:rowOff>
    </xdr:from>
    <xdr:ext cx="259870" cy="908390"/>
    <xdr:pic>
      <xdr:nvPicPr>
        <xdr:cNvPr id="66" name="Image 65">
          <a:extLst>
            <a:ext uri="{FF2B5EF4-FFF2-40B4-BE49-F238E27FC236}">
              <a16:creationId xmlns:a16="http://schemas.microsoft.com/office/drawing/2014/main" id="{9D4D6324-BDA4-42F3-9E8B-AF94326B39F0}"/>
            </a:ext>
          </a:extLst>
        </xdr:cNvPr>
        <xdr:cNvPicPr>
          <a:picLocks noChangeAspect="1"/>
        </xdr:cNvPicPr>
      </xdr:nvPicPr>
      <xdr:blipFill>
        <a:blip xmlns:r="http://schemas.openxmlformats.org/officeDocument/2006/relationships" r:embed="rId1"/>
        <a:stretch>
          <a:fillRect/>
        </a:stretch>
      </xdr:blipFill>
      <xdr:spPr>
        <a:xfrm>
          <a:off x="4102553" y="11890942"/>
          <a:ext cx="259870" cy="908390"/>
        </a:xfrm>
        <a:prstGeom prst="rect">
          <a:avLst/>
        </a:prstGeom>
      </xdr:spPr>
    </xdr:pic>
    <xdr:clientData/>
  </xdr:oneCellAnchor>
  <xdr:oneCellAnchor>
    <xdr:from>
      <xdr:col>4</xdr:col>
      <xdr:colOff>804524</xdr:colOff>
      <xdr:row>64</xdr:row>
      <xdr:rowOff>177574</xdr:rowOff>
    </xdr:from>
    <xdr:ext cx="259870" cy="908390"/>
    <xdr:pic>
      <xdr:nvPicPr>
        <xdr:cNvPr id="67" name="Image 66">
          <a:extLst>
            <a:ext uri="{FF2B5EF4-FFF2-40B4-BE49-F238E27FC236}">
              <a16:creationId xmlns:a16="http://schemas.microsoft.com/office/drawing/2014/main" id="{44B737E4-11D0-47D9-9FAC-FA00C88CC6E3}"/>
            </a:ext>
          </a:extLst>
        </xdr:cNvPr>
        <xdr:cNvPicPr>
          <a:picLocks noChangeAspect="1"/>
        </xdr:cNvPicPr>
      </xdr:nvPicPr>
      <xdr:blipFill>
        <a:blip xmlns:r="http://schemas.openxmlformats.org/officeDocument/2006/relationships" r:embed="rId1"/>
        <a:stretch>
          <a:fillRect/>
        </a:stretch>
      </xdr:blipFill>
      <xdr:spPr>
        <a:xfrm>
          <a:off x="2769055" y="15096105"/>
          <a:ext cx="259870" cy="908390"/>
        </a:xfrm>
        <a:prstGeom prst="rect">
          <a:avLst/>
        </a:prstGeom>
      </xdr:spPr>
    </xdr:pic>
    <xdr:clientData/>
  </xdr:oneCellAnchor>
  <xdr:twoCellAnchor editAs="oneCell">
    <xdr:from>
      <xdr:col>4</xdr:col>
      <xdr:colOff>845344</xdr:colOff>
      <xdr:row>64</xdr:row>
      <xdr:rowOff>176892</xdr:rowOff>
    </xdr:from>
    <xdr:to>
      <xdr:col>4</xdr:col>
      <xdr:colOff>1022595</xdr:colOff>
      <xdr:row>66</xdr:row>
      <xdr:rowOff>18709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2809875" y="15095423"/>
          <a:ext cx="177251" cy="449036"/>
        </a:xfrm>
        <a:prstGeom prst="rect">
          <a:avLst/>
        </a:prstGeom>
      </xdr:spPr>
    </xdr:pic>
    <xdr:clientData/>
  </xdr:twoCellAnchor>
  <xdr:oneCellAnchor>
    <xdr:from>
      <xdr:col>6</xdr:col>
      <xdr:colOff>256835</xdr:colOff>
      <xdr:row>80</xdr:row>
      <xdr:rowOff>250031</xdr:rowOff>
    </xdr:from>
    <xdr:ext cx="259870" cy="908390"/>
    <xdr:pic>
      <xdr:nvPicPr>
        <xdr:cNvPr id="69" name="Image 68">
          <a:extLst>
            <a:ext uri="{FF2B5EF4-FFF2-40B4-BE49-F238E27FC236}">
              <a16:creationId xmlns:a16="http://schemas.microsoft.com/office/drawing/2014/main" id="{FB6317A3-34F0-45AC-80EF-A147E2B8D691}"/>
            </a:ext>
          </a:extLst>
        </xdr:cNvPr>
        <xdr:cNvPicPr>
          <a:picLocks noChangeAspect="1"/>
        </xdr:cNvPicPr>
      </xdr:nvPicPr>
      <xdr:blipFill>
        <a:blip xmlns:r="http://schemas.openxmlformats.org/officeDocument/2006/relationships" r:embed="rId1"/>
        <a:stretch>
          <a:fillRect/>
        </a:stretch>
      </xdr:blipFill>
      <xdr:spPr>
        <a:xfrm>
          <a:off x="4102554" y="15111412"/>
          <a:ext cx="259870" cy="908390"/>
        </a:xfrm>
        <a:prstGeom prst="rect">
          <a:avLst/>
        </a:prstGeom>
      </xdr:spPr>
    </xdr:pic>
    <xdr:clientData/>
  </xdr:oneCellAnchor>
  <xdr:oneCellAnchor>
    <xdr:from>
      <xdr:col>6</xdr:col>
      <xdr:colOff>256834</xdr:colOff>
      <xdr:row>82</xdr:row>
      <xdr:rowOff>413317</xdr:rowOff>
    </xdr:from>
    <xdr:ext cx="259870" cy="908390"/>
    <xdr:pic>
      <xdr:nvPicPr>
        <xdr:cNvPr id="70" name="Image 69">
          <a:extLst>
            <a:ext uri="{FF2B5EF4-FFF2-40B4-BE49-F238E27FC236}">
              <a16:creationId xmlns:a16="http://schemas.microsoft.com/office/drawing/2014/main" id="{FCA34D11-81FB-435D-AC3D-506E57060CF7}"/>
            </a:ext>
          </a:extLst>
        </xdr:cNvPr>
        <xdr:cNvPicPr>
          <a:picLocks noChangeAspect="1"/>
        </xdr:cNvPicPr>
      </xdr:nvPicPr>
      <xdr:blipFill>
        <a:blip xmlns:r="http://schemas.openxmlformats.org/officeDocument/2006/relationships" r:embed="rId1"/>
        <a:stretch>
          <a:fillRect/>
        </a:stretch>
      </xdr:blipFill>
      <xdr:spPr>
        <a:xfrm>
          <a:off x="4102553" y="15939067"/>
          <a:ext cx="259870" cy="908390"/>
        </a:xfrm>
        <a:prstGeom prst="rect">
          <a:avLst/>
        </a:prstGeom>
      </xdr:spPr>
    </xdr:pic>
    <xdr:clientData/>
  </xdr:oneCellAnchor>
  <xdr:oneCellAnchor>
    <xdr:from>
      <xdr:col>4</xdr:col>
      <xdr:colOff>804524</xdr:colOff>
      <xdr:row>80</xdr:row>
      <xdr:rowOff>177574</xdr:rowOff>
    </xdr:from>
    <xdr:ext cx="259870" cy="908390"/>
    <xdr:pic>
      <xdr:nvPicPr>
        <xdr:cNvPr id="71" name="Image 70">
          <a:extLst>
            <a:ext uri="{FF2B5EF4-FFF2-40B4-BE49-F238E27FC236}">
              <a16:creationId xmlns:a16="http://schemas.microsoft.com/office/drawing/2014/main" id="{4E03D5C3-F9D5-4665-8629-EBD5BD2F0288}"/>
            </a:ext>
          </a:extLst>
        </xdr:cNvPr>
        <xdr:cNvPicPr>
          <a:picLocks noChangeAspect="1"/>
        </xdr:cNvPicPr>
      </xdr:nvPicPr>
      <xdr:blipFill>
        <a:blip xmlns:r="http://schemas.openxmlformats.org/officeDocument/2006/relationships" r:embed="rId1"/>
        <a:stretch>
          <a:fillRect/>
        </a:stretch>
      </xdr:blipFill>
      <xdr:spPr>
        <a:xfrm>
          <a:off x="2769055" y="15096105"/>
          <a:ext cx="259870" cy="908390"/>
        </a:xfrm>
        <a:prstGeom prst="rect">
          <a:avLst/>
        </a:prstGeom>
      </xdr:spPr>
    </xdr:pic>
    <xdr:clientData/>
  </xdr:oneCellAnchor>
  <xdr:oneCellAnchor>
    <xdr:from>
      <xdr:col>4</xdr:col>
      <xdr:colOff>857250</xdr:colOff>
      <xdr:row>81</xdr:row>
      <xdr:rowOff>415017</xdr:rowOff>
    </xdr:from>
    <xdr:ext cx="177251" cy="449036"/>
    <xdr:pic>
      <xdr:nvPicPr>
        <xdr:cNvPr id="73" name="Image 72">
          <a:extLst>
            <a:ext uri="{FF2B5EF4-FFF2-40B4-BE49-F238E27FC236}">
              <a16:creationId xmlns:a16="http://schemas.microsoft.com/office/drawing/2014/main" id="{573BB45F-867A-4B34-AC22-EE9F69D07106}"/>
            </a:ext>
          </a:extLst>
        </xdr:cNvPr>
        <xdr:cNvPicPr>
          <a:picLocks noChangeAspect="1"/>
        </xdr:cNvPicPr>
      </xdr:nvPicPr>
      <xdr:blipFill>
        <a:blip xmlns:r="http://schemas.openxmlformats.org/officeDocument/2006/relationships" r:embed="rId7"/>
        <a:stretch>
          <a:fillRect/>
        </a:stretch>
      </xdr:blipFill>
      <xdr:spPr>
        <a:xfrm>
          <a:off x="2821781" y="19762673"/>
          <a:ext cx="177251" cy="449036"/>
        </a:xfrm>
        <a:prstGeom prst="rect">
          <a:avLst/>
        </a:prstGeom>
      </xdr:spPr>
    </xdr:pic>
    <xdr:clientData/>
  </xdr:oneCellAnchor>
  <xdr:twoCellAnchor>
    <xdr:from>
      <xdr:col>4</xdr:col>
      <xdr:colOff>354806</xdr:colOff>
      <xdr:row>81</xdr:row>
      <xdr:rowOff>33338</xdr:rowOff>
    </xdr:from>
    <xdr:to>
      <xdr:col>4</xdr:col>
      <xdr:colOff>818984</xdr:colOff>
      <xdr:row>82</xdr:row>
      <xdr:rowOff>255952</xdr:rowOff>
    </xdr:to>
    <xdr:cxnSp macro="">
      <xdr:nvCxnSpPr>
        <xdr:cNvPr id="74" name="Connecteur droit avec flèche 73">
          <a:extLst>
            <a:ext uri="{FF2B5EF4-FFF2-40B4-BE49-F238E27FC236}">
              <a16:creationId xmlns:a16="http://schemas.microsoft.com/office/drawing/2014/main" id="{6799812C-E9CB-4D74-B79E-79B519D29F42}"/>
            </a:ext>
          </a:extLst>
        </xdr:cNvPr>
        <xdr:cNvCxnSpPr/>
      </xdr:nvCxnSpPr>
      <xdr:spPr>
        <a:xfrm>
          <a:off x="2319337" y="19380994"/>
          <a:ext cx="464178" cy="639333"/>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256835</xdr:colOff>
      <xdr:row>95</xdr:row>
      <xdr:rowOff>0</xdr:rowOff>
    </xdr:from>
    <xdr:ext cx="259870" cy="908390"/>
    <xdr:pic>
      <xdr:nvPicPr>
        <xdr:cNvPr id="95" name="Image 94">
          <a:extLst>
            <a:ext uri="{FF2B5EF4-FFF2-40B4-BE49-F238E27FC236}">
              <a16:creationId xmlns:a16="http://schemas.microsoft.com/office/drawing/2014/main" id="{B64FA358-991E-4C2E-9AB6-B430BC9F81E4}"/>
            </a:ext>
          </a:extLst>
        </xdr:cNvPr>
        <xdr:cNvPicPr>
          <a:picLocks noChangeAspect="1"/>
        </xdr:cNvPicPr>
      </xdr:nvPicPr>
      <xdr:blipFill>
        <a:blip xmlns:r="http://schemas.openxmlformats.org/officeDocument/2006/relationships" r:embed="rId1"/>
        <a:stretch>
          <a:fillRect/>
        </a:stretch>
      </xdr:blipFill>
      <xdr:spPr>
        <a:xfrm>
          <a:off x="4102554" y="19350037"/>
          <a:ext cx="259870" cy="908390"/>
        </a:xfrm>
        <a:prstGeom prst="rect">
          <a:avLst/>
        </a:prstGeom>
      </xdr:spPr>
    </xdr:pic>
    <xdr:clientData/>
  </xdr:oneCellAnchor>
  <xdr:oneCellAnchor>
    <xdr:from>
      <xdr:col>6</xdr:col>
      <xdr:colOff>256834</xdr:colOff>
      <xdr:row>96</xdr:row>
      <xdr:rowOff>413317</xdr:rowOff>
    </xdr:from>
    <xdr:ext cx="259870" cy="908390"/>
    <xdr:pic>
      <xdr:nvPicPr>
        <xdr:cNvPr id="96" name="Image 95">
          <a:extLst>
            <a:ext uri="{FF2B5EF4-FFF2-40B4-BE49-F238E27FC236}">
              <a16:creationId xmlns:a16="http://schemas.microsoft.com/office/drawing/2014/main" id="{E68F6D04-392B-4622-BE7B-8DAA623ECF98}"/>
            </a:ext>
          </a:extLst>
        </xdr:cNvPr>
        <xdr:cNvPicPr>
          <a:picLocks noChangeAspect="1"/>
        </xdr:cNvPicPr>
      </xdr:nvPicPr>
      <xdr:blipFill>
        <a:blip xmlns:r="http://schemas.openxmlformats.org/officeDocument/2006/relationships" r:embed="rId1"/>
        <a:stretch>
          <a:fillRect/>
        </a:stretch>
      </xdr:blipFill>
      <xdr:spPr>
        <a:xfrm>
          <a:off x="4102553" y="20177692"/>
          <a:ext cx="259870" cy="908390"/>
        </a:xfrm>
        <a:prstGeom prst="rect">
          <a:avLst/>
        </a:prstGeom>
      </xdr:spPr>
    </xdr:pic>
    <xdr:clientData/>
  </xdr:oneCellAnchor>
  <xdr:twoCellAnchor>
    <xdr:from>
      <xdr:col>4</xdr:col>
      <xdr:colOff>295275</xdr:colOff>
      <xdr:row>95</xdr:row>
      <xdr:rowOff>402432</xdr:rowOff>
    </xdr:from>
    <xdr:to>
      <xdr:col>4</xdr:col>
      <xdr:colOff>759453</xdr:colOff>
      <xdr:row>97</xdr:row>
      <xdr:rowOff>208328</xdr:rowOff>
    </xdr:to>
    <xdr:cxnSp macro="">
      <xdr:nvCxnSpPr>
        <xdr:cNvPr id="100" name="Connecteur droit avec flèche 99">
          <a:extLst>
            <a:ext uri="{FF2B5EF4-FFF2-40B4-BE49-F238E27FC236}">
              <a16:creationId xmlns:a16="http://schemas.microsoft.com/office/drawing/2014/main" id="{26B9F78B-958E-4173-ABCC-117EE6DAD710}"/>
            </a:ext>
          </a:extLst>
        </xdr:cNvPr>
        <xdr:cNvCxnSpPr/>
      </xdr:nvCxnSpPr>
      <xdr:spPr>
        <a:xfrm>
          <a:off x="2259806" y="23679151"/>
          <a:ext cx="464178" cy="639333"/>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848746</xdr:colOff>
      <xdr:row>97</xdr:row>
      <xdr:rowOff>13607</xdr:rowOff>
    </xdr:from>
    <xdr:to>
      <xdr:col>4</xdr:col>
      <xdr:colOff>1025997</xdr:colOff>
      <xdr:row>98</xdr:row>
      <xdr:rowOff>56129</xdr:rowOff>
    </xdr:to>
    <xdr:pic>
      <xdr:nvPicPr>
        <xdr:cNvPr id="45" name="Imag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7"/>
        <a:stretch>
          <a:fillRect/>
        </a:stretch>
      </xdr:blipFill>
      <xdr:spPr>
        <a:xfrm>
          <a:off x="2813277" y="24123763"/>
          <a:ext cx="177251" cy="447335"/>
        </a:xfrm>
        <a:prstGeom prst="rect">
          <a:avLst/>
        </a:prstGeom>
      </xdr:spPr>
    </xdr:pic>
    <xdr:clientData/>
  </xdr:twoCellAnchor>
  <xdr:oneCellAnchor>
    <xdr:from>
      <xdr:col>3</xdr:col>
      <xdr:colOff>27214</xdr:colOff>
      <xdr:row>102</xdr:row>
      <xdr:rowOff>146278</xdr:rowOff>
    </xdr:from>
    <xdr:ext cx="2506353" cy="1711098"/>
    <xdr:pic>
      <xdr:nvPicPr>
        <xdr:cNvPr id="103" name="Image 102">
          <a:extLst>
            <a:ext uri="{FF2B5EF4-FFF2-40B4-BE49-F238E27FC236}">
              <a16:creationId xmlns:a16="http://schemas.microsoft.com/office/drawing/2014/main" id="{1E8A92C5-E8BC-4DDF-90BD-C93BAA6CB2CA}"/>
            </a:ext>
          </a:extLst>
        </xdr:cNvPr>
        <xdr:cNvPicPr>
          <a:picLocks noChangeAspect="1"/>
        </xdr:cNvPicPr>
      </xdr:nvPicPr>
      <xdr:blipFill>
        <a:blip xmlns:r="http://schemas.openxmlformats.org/officeDocument/2006/relationships" r:embed="rId6"/>
        <a:stretch>
          <a:fillRect/>
        </a:stretch>
      </xdr:blipFill>
      <xdr:spPr>
        <a:xfrm>
          <a:off x="1872683" y="21589434"/>
          <a:ext cx="2506353" cy="1711098"/>
        </a:xfrm>
        <a:prstGeom prst="rect">
          <a:avLst/>
        </a:prstGeom>
      </xdr:spPr>
    </xdr:pic>
    <xdr:clientData/>
  </xdr:oneCellAnchor>
  <xdr:oneCellAnchor>
    <xdr:from>
      <xdr:col>6</xdr:col>
      <xdr:colOff>256835</xdr:colOff>
      <xdr:row>109</xdr:row>
      <xdr:rowOff>0</xdr:rowOff>
    </xdr:from>
    <xdr:ext cx="259870" cy="908390"/>
    <xdr:pic>
      <xdr:nvPicPr>
        <xdr:cNvPr id="104" name="Image 103">
          <a:extLst>
            <a:ext uri="{FF2B5EF4-FFF2-40B4-BE49-F238E27FC236}">
              <a16:creationId xmlns:a16="http://schemas.microsoft.com/office/drawing/2014/main" id="{0CE950A6-228B-48FA-A8B8-4C53953C15D2}"/>
            </a:ext>
          </a:extLst>
        </xdr:cNvPr>
        <xdr:cNvPicPr>
          <a:picLocks noChangeAspect="1"/>
        </xdr:cNvPicPr>
      </xdr:nvPicPr>
      <xdr:blipFill>
        <a:blip xmlns:r="http://schemas.openxmlformats.org/officeDocument/2006/relationships" r:embed="rId1"/>
        <a:stretch>
          <a:fillRect/>
        </a:stretch>
      </xdr:blipFill>
      <xdr:spPr>
        <a:xfrm>
          <a:off x="4102554" y="23276719"/>
          <a:ext cx="259870" cy="908390"/>
        </a:xfrm>
        <a:prstGeom prst="rect">
          <a:avLst/>
        </a:prstGeom>
      </xdr:spPr>
    </xdr:pic>
    <xdr:clientData/>
  </xdr:oneCellAnchor>
  <xdr:oneCellAnchor>
    <xdr:from>
      <xdr:col>6</xdr:col>
      <xdr:colOff>256834</xdr:colOff>
      <xdr:row>110</xdr:row>
      <xdr:rowOff>413317</xdr:rowOff>
    </xdr:from>
    <xdr:ext cx="259870" cy="908390"/>
    <xdr:pic>
      <xdr:nvPicPr>
        <xdr:cNvPr id="105" name="Image 104">
          <a:extLst>
            <a:ext uri="{FF2B5EF4-FFF2-40B4-BE49-F238E27FC236}">
              <a16:creationId xmlns:a16="http://schemas.microsoft.com/office/drawing/2014/main" id="{12A7F713-466F-4EFD-90C2-F11165737FC0}"/>
            </a:ext>
          </a:extLst>
        </xdr:cNvPr>
        <xdr:cNvPicPr>
          <a:picLocks noChangeAspect="1"/>
        </xdr:cNvPicPr>
      </xdr:nvPicPr>
      <xdr:blipFill>
        <a:blip xmlns:r="http://schemas.openxmlformats.org/officeDocument/2006/relationships" r:embed="rId1"/>
        <a:stretch>
          <a:fillRect/>
        </a:stretch>
      </xdr:blipFill>
      <xdr:spPr>
        <a:xfrm>
          <a:off x="4102553" y="24106755"/>
          <a:ext cx="259870" cy="908390"/>
        </a:xfrm>
        <a:prstGeom prst="rect">
          <a:avLst/>
        </a:prstGeom>
      </xdr:spPr>
    </xdr:pic>
    <xdr:clientData/>
  </xdr:oneCellAnchor>
  <xdr:twoCellAnchor>
    <xdr:from>
      <xdr:col>4</xdr:col>
      <xdr:colOff>319088</xdr:colOff>
      <xdr:row>110</xdr:row>
      <xdr:rowOff>414339</xdr:rowOff>
    </xdr:from>
    <xdr:to>
      <xdr:col>4</xdr:col>
      <xdr:colOff>783266</xdr:colOff>
      <xdr:row>112</xdr:row>
      <xdr:rowOff>232140</xdr:rowOff>
    </xdr:to>
    <xdr:cxnSp macro="">
      <xdr:nvCxnSpPr>
        <xdr:cNvPr id="107" name="Connecteur droit avec flèche 106">
          <a:extLst>
            <a:ext uri="{FF2B5EF4-FFF2-40B4-BE49-F238E27FC236}">
              <a16:creationId xmlns:a16="http://schemas.microsoft.com/office/drawing/2014/main" id="{9CD29C1D-D994-43F6-BFEC-B1FCFD8CD886}"/>
            </a:ext>
          </a:extLst>
        </xdr:cNvPr>
        <xdr:cNvCxnSpPr/>
      </xdr:nvCxnSpPr>
      <xdr:spPr>
        <a:xfrm>
          <a:off x="2283619" y="28239245"/>
          <a:ext cx="464178" cy="639333"/>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860652</xdr:colOff>
      <xdr:row>112</xdr:row>
      <xdr:rowOff>49325</xdr:rowOff>
    </xdr:from>
    <xdr:ext cx="177251" cy="447335"/>
    <xdr:pic>
      <xdr:nvPicPr>
        <xdr:cNvPr id="108" name="Image 107">
          <a:extLst>
            <a:ext uri="{FF2B5EF4-FFF2-40B4-BE49-F238E27FC236}">
              <a16:creationId xmlns:a16="http://schemas.microsoft.com/office/drawing/2014/main" id="{D0787DF8-F45F-4D22-992A-7C31C37E2EA0}"/>
            </a:ext>
          </a:extLst>
        </xdr:cNvPr>
        <xdr:cNvPicPr>
          <a:picLocks noChangeAspect="1"/>
        </xdr:cNvPicPr>
      </xdr:nvPicPr>
      <xdr:blipFill>
        <a:blip xmlns:r="http://schemas.openxmlformats.org/officeDocument/2006/relationships" r:embed="rId7"/>
        <a:stretch>
          <a:fillRect/>
        </a:stretch>
      </xdr:blipFill>
      <xdr:spPr>
        <a:xfrm>
          <a:off x="2825183" y="30743638"/>
          <a:ext cx="177251" cy="447335"/>
        </a:xfrm>
        <a:prstGeom prst="rect">
          <a:avLst/>
        </a:prstGeom>
      </xdr:spPr>
    </xdr:pic>
    <xdr:clientData/>
  </xdr:oneCellAnchor>
  <xdr:oneCellAnchor>
    <xdr:from>
      <xdr:col>4</xdr:col>
      <xdr:colOff>802142</xdr:colOff>
      <xdr:row>135</xdr:row>
      <xdr:rowOff>0</xdr:rowOff>
    </xdr:from>
    <xdr:ext cx="259870" cy="908390"/>
    <xdr:pic>
      <xdr:nvPicPr>
        <xdr:cNvPr id="109" name="Image 108">
          <a:extLst>
            <a:ext uri="{FF2B5EF4-FFF2-40B4-BE49-F238E27FC236}">
              <a16:creationId xmlns:a16="http://schemas.microsoft.com/office/drawing/2014/main" id="{741B6201-BCAA-4657-A862-EA9D233CD6D4}"/>
            </a:ext>
          </a:extLst>
        </xdr:cNvPr>
        <xdr:cNvPicPr>
          <a:picLocks noChangeAspect="1"/>
        </xdr:cNvPicPr>
      </xdr:nvPicPr>
      <xdr:blipFill>
        <a:blip xmlns:r="http://schemas.openxmlformats.org/officeDocument/2006/relationships" r:embed="rId1"/>
        <a:stretch>
          <a:fillRect/>
        </a:stretch>
      </xdr:blipFill>
      <xdr:spPr>
        <a:xfrm>
          <a:off x="2766673" y="27408188"/>
          <a:ext cx="259870" cy="908390"/>
        </a:xfrm>
        <a:prstGeom prst="rect">
          <a:avLst/>
        </a:prstGeom>
      </xdr:spPr>
    </xdr:pic>
    <xdr:clientData/>
  </xdr:oneCellAnchor>
  <xdr:oneCellAnchor>
    <xdr:from>
      <xdr:col>6</xdr:col>
      <xdr:colOff>256835</xdr:colOff>
      <xdr:row>135</xdr:row>
      <xdr:rowOff>0</xdr:rowOff>
    </xdr:from>
    <xdr:ext cx="259870" cy="908390"/>
    <xdr:pic>
      <xdr:nvPicPr>
        <xdr:cNvPr id="111" name="Image 110">
          <a:extLst>
            <a:ext uri="{FF2B5EF4-FFF2-40B4-BE49-F238E27FC236}">
              <a16:creationId xmlns:a16="http://schemas.microsoft.com/office/drawing/2014/main" id="{43A5D704-5EDE-482C-9D40-E29523892F41}"/>
            </a:ext>
          </a:extLst>
        </xdr:cNvPr>
        <xdr:cNvPicPr>
          <a:picLocks noChangeAspect="1"/>
        </xdr:cNvPicPr>
      </xdr:nvPicPr>
      <xdr:blipFill>
        <a:blip xmlns:r="http://schemas.openxmlformats.org/officeDocument/2006/relationships" r:embed="rId1"/>
        <a:stretch>
          <a:fillRect/>
        </a:stretch>
      </xdr:blipFill>
      <xdr:spPr>
        <a:xfrm>
          <a:off x="4102554" y="27408188"/>
          <a:ext cx="259870" cy="908390"/>
        </a:xfrm>
        <a:prstGeom prst="rect">
          <a:avLst/>
        </a:prstGeom>
      </xdr:spPr>
    </xdr:pic>
    <xdr:clientData/>
  </xdr:oneCellAnchor>
  <xdr:oneCellAnchor>
    <xdr:from>
      <xdr:col>6</xdr:col>
      <xdr:colOff>256834</xdr:colOff>
      <xdr:row>136</xdr:row>
      <xdr:rowOff>413317</xdr:rowOff>
    </xdr:from>
    <xdr:ext cx="259870" cy="908390"/>
    <xdr:pic>
      <xdr:nvPicPr>
        <xdr:cNvPr id="113" name="Image 112">
          <a:extLst>
            <a:ext uri="{FF2B5EF4-FFF2-40B4-BE49-F238E27FC236}">
              <a16:creationId xmlns:a16="http://schemas.microsoft.com/office/drawing/2014/main" id="{A30D9C3A-F206-412A-8F14-71FF16C0CEDD}"/>
            </a:ext>
          </a:extLst>
        </xdr:cNvPr>
        <xdr:cNvPicPr>
          <a:picLocks noChangeAspect="1"/>
        </xdr:cNvPicPr>
      </xdr:nvPicPr>
      <xdr:blipFill>
        <a:blip xmlns:r="http://schemas.openxmlformats.org/officeDocument/2006/relationships" r:embed="rId1"/>
        <a:stretch>
          <a:fillRect/>
        </a:stretch>
      </xdr:blipFill>
      <xdr:spPr>
        <a:xfrm>
          <a:off x="4102553" y="28238223"/>
          <a:ext cx="259870" cy="908390"/>
        </a:xfrm>
        <a:prstGeom prst="rect">
          <a:avLst/>
        </a:prstGeom>
      </xdr:spPr>
    </xdr:pic>
    <xdr:clientData/>
  </xdr:oneCellAnchor>
  <xdr:twoCellAnchor>
    <xdr:from>
      <xdr:col>5</xdr:col>
      <xdr:colOff>581025</xdr:colOff>
      <xdr:row>133</xdr:row>
      <xdr:rowOff>366715</xdr:rowOff>
    </xdr:from>
    <xdr:to>
      <xdr:col>6</xdr:col>
      <xdr:colOff>235578</xdr:colOff>
      <xdr:row>135</xdr:row>
      <xdr:rowOff>220234</xdr:rowOff>
    </xdr:to>
    <xdr:cxnSp macro="">
      <xdr:nvCxnSpPr>
        <xdr:cNvPr id="115" name="Connecteur droit avec flèche 114">
          <a:extLst>
            <a:ext uri="{FF2B5EF4-FFF2-40B4-BE49-F238E27FC236}">
              <a16:creationId xmlns:a16="http://schemas.microsoft.com/office/drawing/2014/main" id="{10282D4A-BE31-4AB3-AC67-53134056F2FC}"/>
            </a:ext>
          </a:extLst>
        </xdr:cNvPr>
        <xdr:cNvCxnSpPr/>
      </xdr:nvCxnSpPr>
      <xdr:spPr>
        <a:xfrm>
          <a:off x="3617119" y="31382496"/>
          <a:ext cx="464178" cy="63933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301058</xdr:colOff>
      <xdr:row>135</xdr:row>
      <xdr:rowOff>1700</xdr:rowOff>
    </xdr:from>
    <xdr:ext cx="177251" cy="447335"/>
    <xdr:pic>
      <xdr:nvPicPr>
        <xdr:cNvPr id="116" name="Image 115">
          <a:extLst>
            <a:ext uri="{FF2B5EF4-FFF2-40B4-BE49-F238E27FC236}">
              <a16:creationId xmlns:a16="http://schemas.microsoft.com/office/drawing/2014/main" id="{0A6322D3-56B3-4F8C-B469-C17D00BCC25E}"/>
            </a:ext>
          </a:extLst>
        </xdr:cNvPr>
        <xdr:cNvPicPr>
          <a:picLocks noChangeAspect="1"/>
        </xdr:cNvPicPr>
      </xdr:nvPicPr>
      <xdr:blipFill>
        <a:blip xmlns:r="http://schemas.openxmlformats.org/officeDocument/2006/relationships" r:embed="rId7"/>
        <a:stretch>
          <a:fillRect/>
        </a:stretch>
      </xdr:blipFill>
      <xdr:spPr>
        <a:xfrm>
          <a:off x="4146777" y="31803294"/>
          <a:ext cx="177251" cy="447335"/>
        </a:xfrm>
        <a:prstGeom prst="rect">
          <a:avLst/>
        </a:prstGeom>
      </xdr:spPr>
    </xdr:pic>
    <xdr:clientData/>
  </xdr:oneCellAnchor>
  <xdr:oneCellAnchor>
    <xdr:from>
      <xdr:col>4</xdr:col>
      <xdr:colOff>802142</xdr:colOff>
      <xdr:row>146</xdr:row>
      <xdr:rowOff>0</xdr:rowOff>
    </xdr:from>
    <xdr:ext cx="259870" cy="908390"/>
    <xdr:pic>
      <xdr:nvPicPr>
        <xdr:cNvPr id="117" name="Image 116">
          <a:extLst>
            <a:ext uri="{FF2B5EF4-FFF2-40B4-BE49-F238E27FC236}">
              <a16:creationId xmlns:a16="http://schemas.microsoft.com/office/drawing/2014/main" id="{C5A60527-DA34-4A60-8ADA-761C738CEFF1}"/>
            </a:ext>
          </a:extLst>
        </xdr:cNvPr>
        <xdr:cNvPicPr>
          <a:picLocks noChangeAspect="1"/>
        </xdr:cNvPicPr>
      </xdr:nvPicPr>
      <xdr:blipFill>
        <a:blip xmlns:r="http://schemas.openxmlformats.org/officeDocument/2006/relationships" r:embed="rId1"/>
        <a:stretch>
          <a:fillRect/>
        </a:stretch>
      </xdr:blipFill>
      <xdr:spPr>
        <a:xfrm>
          <a:off x="2766673" y="31801594"/>
          <a:ext cx="259870" cy="908390"/>
        </a:xfrm>
        <a:prstGeom prst="rect">
          <a:avLst/>
        </a:prstGeom>
      </xdr:spPr>
    </xdr:pic>
    <xdr:clientData/>
  </xdr:oneCellAnchor>
  <xdr:oneCellAnchor>
    <xdr:from>
      <xdr:col>6</xdr:col>
      <xdr:colOff>256835</xdr:colOff>
      <xdr:row>146</xdr:row>
      <xdr:rowOff>0</xdr:rowOff>
    </xdr:from>
    <xdr:ext cx="259870" cy="908390"/>
    <xdr:pic>
      <xdr:nvPicPr>
        <xdr:cNvPr id="118" name="Image 117">
          <a:extLst>
            <a:ext uri="{FF2B5EF4-FFF2-40B4-BE49-F238E27FC236}">
              <a16:creationId xmlns:a16="http://schemas.microsoft.com/office/drawing/2014/main" id="{384D45B8-9123-4EAC-A115-F4B4134E66F5}"/>
            </a:ext>
          </a:extLst>
        </xdr:cNvPr>
        <xdr:cNvPicPr>
          <a:picLocks noChangeAspect="1"/>
        </xdr:cNvPicPr>
      </xdr:nvPicPr>
      <xdr:blipFill>
        <a:blip xmlns:r="http://schemas.openxmlformats.org/officeDocument/2006/relationships" r:embed="rId1"/>
        <a:stretch>
          <a:fillRect/>
        </a:stretch>
      </xdr:blipFill>
      <xdr:spPr>
        <a:xfrm>
          <a:off x="4102554" y="31801594"/>
          <a:ext cx="259870" cy="908390"/>
        </a:xfrm>
        <a:prstGeom prst="rect">
          <a:avLst/>
        </a:prstGeom>
      </xdr:spPr>
    </xdr:pic>
    <xdr:clientData/>
  </xdr:oneCellAnchor>
  <xdr:oneCellAnchor>
    <xdr:from>
      <xdr:col>6</xdr:col>
      <xdr:colOff>256834</xdr:colOff>
      <xdr:row>147</xdr:row>
      <xdr:rowOff>413317</xdr:rowOff>
    </xdr:from>
    <xdr:ext cx="259870" cy="908390"/>
    <xdr:pic>
      <xdr:nvPicPr>
        <xdr:cNvPr id="119" name="Image 118">
          <a:extLst>
            <a:ext uri="{FF2B5EF4-FFF2-40B4-BE49-F238E27FC236}">
              <a16:creationId xmlns:a16="http://schemas.microsoft.com/office/drawing/2014/main" id="{E3DE5187-95AF-459E-AE88-19FE0AD67FB1}"/>
            </a:ext>
          </a:extLst>
        </xdr:cNvPr>
        <xdr:cNvPicPr>
          <a:picLocks noChangeAspect="1"/>
        </xdr:cNvPicPr>
      </xdr:nvPicPr>
      <xdr:blipFill>
        <a:blip xmlns:r="http://schemas.openxmlformats.org/officeDocument/2006/relationships" r:embed="rId1"/>
        <a:stretch>
          <a:fillRect/>
        </a:stretch>
      </xdr:blipFill>
      <xdr:spPr>
        <a:xfrm>
          <a:off x="4102553" y="32631630"/>
          <a:ext cx="259870" cy="908390"/>
        </a:xfrm>
        <a:prstGeom prst="rect">
          <a:avLst/>
        </a:prstGeom>
      </xdr:spPr>
    </xdr:pic>
    <xdr:clientData/>
  </xdr:oneCellAnchor>
  <xdr:oneCellAnchor>
    <xdr:from>
      <xdr:col>6</xdr:col>
      <xdr:colOff>301058</xdr:colOff>
      <xdr:row>146</xdr:row>
      <xdr:rowOff>394606</xdr:rowOff>
    </xdr:from>
    <xdr:ext cx="177251" cy="447335"/>
    <xdr:pic>
      <xdr:nvPicPr>
        <xdr:cNvPr id="121" name="Image 120">
          <a:extLst>
            <a:ext uri="{FF2B5EF4-FFF2-40B4-BE49-F238E27FC236}">
              <a16:creationId xmlns:a16="http://schemas.microsoft.com/office/drawing/2014/main" id="{F3DE33B5-71CD-4E07-B934-4AEA1C389B4A}"/>
            </a:ext>
          </a:extLst>
        </xdr:cNvPr>
        <xdr:cNvPicPr>
          <a:picLocks noChangeAspect="1"/>
        </xdr:cNvPicPr>
      </xdr:nvPicPr>
      <xdr:blipFill>
        <a:blip xmlns:r="http://schemas.openxmlformats.org/officeDocument/2006/relationships" r:embed="rId7"/>
        <a:stretch>
          <a:fillRect/>
        </a:stretch>
      </xdr:blipFill>
      <xdr:spPr>
        <a:xfrm>
          <a:off x="4146777" y="36601512"/>
          <a:ext cx="177251" cy="447335"/>
        </a:xfrm>
        <a:prstGeom prst="rect">
          <a:avLst/>
        </a:prstGeom>
      </xdr:spPr>
    </xdr:pic>
    <xdr:clientData/>
  </xdr:oneCellAnchor>
  <xdr:twoCellAnchor>
    <xdr:from>
      <xdr:col>5</xdr:col>
      <xdr:colOff>626268</xdr:colOff>
      <xdr:row>145</xdr:row>
      <xdr:rowOff>364333</xdr:rowOff>
    </xdr:from>
    <xdr:to>
      <xdr:col>6</xdr:col>
      <xdr:colOff>280821</xdr:colOff>
      <xdr:row>147</xdr:row>
      <xdr:rowOff>194040</xdr:rowOff>
    </xdr:to>
    <xdr:cxnSp macro="">
      <xdr:nvCxnSpPr>
        <xdr:cNvPr id="122" name="Connecteur droit avec flèche 121">
          <a:extLst>
            <a:ext uri="{FF2B5EF4-FFF2-40B4-BE49-F238E27FC236}">
              <a16:creationId xmlns:a16="http://schemas.microsoft.com/office/drawing/2014/main" id="{B1814EE4-99F0-42CB-826C-B6687AB53307}"/>
            </a:ext>
          </a:extLst>
        </xdr:cNvPr>
        <xdr:cNvCxnSpPr/>
      </xdr:nvCxnSpPr>
      <xdr:spPr>
        <a:xfrm>
          <a:off x="3662362" y="36178333"/>
          <a:ext cx="464178" cy="63933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6803</xdr:colOff>
      <xdr:row>152</xdr:row>
      <xdr:rowOff>185399</xdr:rowOff>
    </xdr:from>
    <xdr:ext cx="2509756" cy="1775732"/>
    <xdr:pic>
      <xdr:nvPicPr>
        <xdr:cNvPr id="123" name="Image 122">
          <a:extLst>
            <a:ext uri="{FF2B5EF4-FFF2-40B4-BE49-F238E27FC236}">
              <a16:creationId xmlns:a16="http://schemas.microsoft.com/office/drawing/2014/main" id="{9B0FA723-1F2E-4EE0-875E-12090EF5414C}"/>
            </a:ext>
          </a:extLst>
        </xdr:cNvPr>
        <xdr:cNvPicPr>
          <a:picLocks noChangeAspect="1"/>
        </xdr:cNvPicPr>
      </xdr:nvPicPr>
      <xdr:blipFill>
        <a:blip xmlns:r="http://schemas.openxmlformats.org/officeDocument/2006/relationships" r:embed="rId6"/>
        <a:stretch>
          <a:fillRect/>
        </a:stretch>
      </xdr:blipFill>
      <xdr:spPr>
        <a:xfrm>
          <a:off x="1852272" y="34427774"/>
          <a:ext cx="2509756" cy="1775732"/>
        </a:xfrm>
        <a:prstGeom prst="rect">
          <a:avLst/>
        </a:prstGeom>
      </xdr:spPr>
    </xdr:pic>
    <xdr:clientData/>
  </xdr:oneCellAnchor>
  <xdr:oneCellAnchor>
    <xdr:from>
      <xdr:col>4</xdr:col>
      <xdr:colOff>802142</xdr:colOff>
      <xdr:row>157</xdr:row>
      <xdr:rowOff>0</xdr:rowOff>
    </xdr:from>
    <xdr:ext cx="259870" cy="908390"/>
    <xdr:pic>
      <xdr:nvPicPr>
        <xdr:cNvPr id="124" name="Image 123">
          <a:extLst>
            <a:ext uri="{FF2B5EF4-FFF2-40B4-BE49-F238E27FC236}">
              <a16:creationId xmlns:a16="http://schemas.microsoft.com/office/drawing/2014/main" id="{69E1956E-C467-42F1-850F-8764D120D767}"/>
            </a:ext>
          </a:extLst>
        </xdr:cNvPr>
        <xdr:cNvPicPr>
          <a:picLocks noChangeAspect="1"/>
        </xdr:cNvPicPr>
      </xdr:nvPicPr>
      <xdr:blipFill>
        <a:blip xmlns:r="http://schemas.openxmlformats.org/officeDocument/2006/relationships" r:embed="rId1"/>
        <a:stretch>
          <a:fillRect/>
        </a:stretch>
      </xdr:blipFill>
      <xdr:spPr>
        <a:xfrm>
          <a:off x="2766673" y="36206906"/>
          <a:ext cx="259870" cy="908390"/>
        </a:xfrm>
        <a:prstGeom prst="rect">
          <a:avLst/>
        </a:prstGeom>
      </xdr:spPr>
    </xdr:pic>
    <xdr:clientData/>
  </xdr:oneCellAnchor>
  <xdr:oneCellAnchor>
    <xdr:from>
      <xdr:col>6</xdr:col>
      <xdr:colOff>256835</xdr:colOff>
      <xdr:row>157</xdr:row>
      <xdr:rowOff>0</xdr:rowOff>
    </xdr:from>
    <xdr:ext cx="259870" cy="908390"/>
    <xdr:pic>
      <xdr:nvPicPr>
        <xdr:cNvPr id="125" name="Image 124">
          <a:extLst>
            <a:ext uri="{FF2B5EF4-FFF2-40B4-BE49-F238E27FC236}">
              <a16:creationId xmlns:a16="http://schemas.microsoft.com/office/drawing/2014/main" id="{F6822A87-4ACA-464A-8A07-70AF0FEE3203}"/>
            </a:ext>
          </a:extLst>
        </xdr:cNvPr>
        <xdr:cNvPicPr>
          <a:picLocks noChangeAspect="1"/>
        </xdr:cNvPicPr>
      </xdr:nvPicPr>
      <xdr:blipFill>
        <a:blip xmlns:r="http://schemas.openxmlformats.org/officeDocument/2006/relationships" r:embed="rId1"/>
        <a:stretch>
          <a:fillRect/>
        </a:stretch>
      </xdr:blipFill>
      <xdr:spPr>
        <a:xfrm>
          <a:off x="4102554" y="36206906"/>
          <a:ext cx="259870" cy="908390"/>
        </a:xfrm>
        <a:prstGeom prst="rect">
          <a:avLst/>
        </a:prstGeom>
      </xdr:spPr>
    </xdr:pic>
    <xdr:clientData/>
  </xdr:oneCellAnchor>
  <xdr:oneCellAnchor>
    <xdr:from>
      <xdr:col>6</xdr:col>
      <xdr:colOff>256834</xdr:colOff>
      <xdr:row>158</xdr:row>
      <xdr:rowOff>413317</xdr:rowOff>
    </xdr:from>
    <xdr:ext cx="259870" cy="908390"/>
    <xdr:pic>
      <xdr:nvPicPr>
        <xdr:cNvPr id="126" name="Image 125">
          <a:extLst>
            <a:ext uri="{FF2B5EF4-FFF2-40B4-BE49-F238E27FC236}">
              <a16:creationId xmlns:a16="http://schemas.microsoft.com/office/drawing/2014/main" id="{CD8316F3-CD07-47C7-BCBE-EFB10CD6ABF2}"/>
            </a:ext>
          </a:extLst>
        </xdr:cNvPr>
        <xdr:cNvPicPr>
          <a:picLocks noChangeAspect="1"/>
        </xdr:cNvPicPr>
      </xdr:nvPicPr>
      <xdr:blipFill>
        <a:blip xmlns:r="http://schemas.openxmlformats.org/officeDocument/2006/relationships" r:embed="rId1"/>
        <a:stretch>
          <a:fillRect/>
        </a:stretch>
      </xdr:blipFill>
      <xdr:spPr>
        <a:xfrm>
          <a:off x="4102553" y="37036942"/>
          <a:ext cx="259870" cy="908390"/>
        </a:xfrm>
        <a:prstGeom prst="rect">
          <a:avLst/>
        </a:prstGeom>
      </xdr:spPr>
    </xdr:pic>
    <xdr:clientData/>
  </xdr:oneCellAnchor>
  <xdr:oneCellAnchor>
    <xdr:from>
      <xdr:col>6</xdr:col>
      <xdr:colOff>312965</xdr:colOff>
      <xdr:row>159</xdr:row>
      <xdr:rowOff>1699</xdr:rowOff>
    </xdr:from>
    <xdr:ext cx="177251" cy="447335"/>
    <xdr:pic>
      <xdr:nvPicPr>
        <xdr:cNvPr id="128" name="Image 127">
          <a:extLst>
            <a:ext uri="{FF2B5EF4-FFF2-40B4-BE49-F238E27FC236}">
              <a16:creationId xmlns:a16="http://schemas.microsoft.com/office/drawing/2014/main" id="{37AC9F61-5068-42A8-8FA1-866FFED4FBD9}"/>
            </a:ext>
          </a:extLst>
        </xdr:cNvPr>
        <xdr:cNvPicPr>
          <a:picLocks noChangeAspect="1"/>
        </xdr:cNvPicPr>
      </xdr:nvPicPr>
      <xdr:blipFill>
        <a:blip xmlns:r="http://schemas.openxmlformats.org/officeDocument/2006/relationships" r:embed="rId7"/>
        <a:stretch>
          <a:fillRect/>
        </a:stretch>
      </xdr:blipFill>
      <xdr:spPr>
        <a:xfrm>
          <a:off x="4158684" y="41840262"/>
          <a:ext cx="177251" cy="447335"/>
        </a:xfrm>
        <a:prstGeom prst="rect">
          <a:avLst/>
        </a:prstGeom>
      </xdr:spPr>
    </xdr:pic>
    <xdr:clientData/>
  </xdr:oneCellAnchor>
  <xdr:twoCellAnchor>
    <xdr:from>
      <xdr:col>5</xdr:col>
      <xdr:colOff>614361</xdr:colOff>
      <xdr:row>157</xdr:row>
      <xdr:rowOff>400052</xdr:rowOff>
    </xdr:from>
    <xdr:to>
      <xdr:col>6</xdr:col>
      <xdr:colOff>268914</xdr:colOff>
      <xdr:row>159</xdr:row>
      <xdr:rowOff>205946</xdr:rowOff>
    </xdr:to>
    <xdr:cxnSp macro="">
      <xdr:nvCxnSpPr>
        <xdr:cNvPr id="129" name="Connecteur droit avec flèche 128">
          <a:extLst>
            <a:ext uri="{FF2B5EF4-FFF2-40B4-BE49-F238E27FC236}">
              <a16:creationId xmlns:a16="http://schemas.microsoft.com/office/drawing/2014/main" id="{7B5E086E-B7A6-4D0B-943F-7CD6150291FC}"/>
            </a:ext>
          </a:extLst>
        </xdr:cNvPr>
        <xdr:cNvCxnSpPr/>
      </xdr:nvCxnSpPr>
      <xdr:spPr>
        <a:xfrm>
          <a:off x="3650455" y="41405177"/>
          <a:ext cx="464178" cy="63933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6803</xdr:colOff>
      <xdr:row>163</xdr:row>
      <xdr:rowOff>185399</xdr:rowOff>
    </xdr:from>
    <xdr:ext cx="2509756" cy="1775732"/>
    <xdr:pic>
      <xdr:nvPicPr>
        <xdr:cNvPr id="130" name="Image 129">
          <a:extLst>
            <a:ext uri="{FF2B5EF4-FFF2-40B4-BE49-F238E27FC236}">
              <a16:creationId xmlns:a16="http://schemas.microsoft.com/office/drawing/2014/main" id="{F1CF05C5-B468-4C8D-96E4-B1048103C43C}"/>
            </a:ext>
          </a:extLst>
        </xdr:cNvPr>
        <xdr:cNvPicPr>
          <a:picLocks noChangeAspect="1"/>
        </xdr:cNvPicPr>
      </xdr:nvPicPr>
      <xdr:blipFill>
        <a:blip xmlns:r="http://schemas.openxmlformats.org/officeDocument/2006/relationships" r:embed="rId6"/>
        <a:stretch>
          <a:fillRect/>
        </a:stretch>
      </xdr:blipFill>
      <xdr:spPr>
        <a:xfrm>
          <a:off x="1852272" y="38833087"/>
          <a:ext cx="2509756" cy="1775732"/>
        </a:xfrm>
        <a:prstGeom prst="rect">
          <a:avLst/>
        </a:prstGeom>
      </xdr:spPr>
    </xdr:pic>
    <xdr:clientData/>
  </xdr:oneCellAnchor>
  <xdr:oneCellAnchor>
    <xdr:from>
      <xdr:col>4</xdr:col>
      <xdr:colOff>802142</xdr:colOff>
      <xdr:row>168</xdr:row>
      <xdr:rowOff>0</xdr:rowOff>
    </xdr:from>
    <xdr:ext cx="259870" cy="908390"/>
    <xdr:pic>
      <xdr:nvPicPr>
        <xdr:cNvPr id="131" name="Image 130">
          <a:extLst>
            <a:ext uri="{FF2B5EF4-FFF2-40B4-BE49-F238E27FC236}">
              <a16:creationId xmlns:a16="http://schemas.microsoft.com/office/drawing/2014/main" id="{B49E1E42-6FD3-4C34-B0E6-7CA54E594481}"/>
            </a:ext>
          </a:extLst>
        </xdr:cNvPr>
        <xdr:cNvPicPr>
          <a:picLocks noChangeAspect="1"/>
        </xdr:cNvPicPr>
      </xdr:nvPicPr>
      <xdr:blipFill>
        <a:blip xmlns:r="http://schemas.openxmlformats.org/officeDocument/2006/relationships" r:embed="rId1"/>
        <a:stretch>
          <a:fillRect/>
        </a:stretch>
      </xdr:blipFill>
      <xdr:spPr>
        <a:xfrm>
          <a:off x="2766673" y="40612219"/>
          <a:ext cx="259870" cy="908390"/>
        </a:xfrm>
        <a:prstGeom prst="rect">
          <a:avLst/>
        </a:prstGeom>
      </xdr:spPr>
    </xdr:pic>
    <xdr:clientData/>
  </xdr:oneCellAnchor>
  <xdr:oneCellAnchor>
    <xdr:from>
      <xdr:col>6</xdr:col>
      <xdr:colOff>256835</xdr:colOff>
      <xdr:row>168</xdr:row>
      <xdr:rowOff>0</xdr:rowOff>
    </xdr:from>
    <xdr:ext cx="259870" cy="908390"/>
    <xdr:pic>
      <xdr:nvPicPr>
        <xdr:cNvPr id="132" name="Image 131">
          <a:extLst>
            <a:ext uri="{FF2B5EF4-FFF2-40B4-BE49-F238E27FC236}">
              <a16:creationId xmlns:a16="http://schemas.microsoft.com/office/drawing/2014/main" id="{ECA044E7-67E1-4DE0-9FD9-B8C124A81AA8}"/>
            </a:ext>
          </a:extLst>
        </xdr:cNvPr>
        <xdr:cNvPicPr>
          <a:picLocks noChangeAspect="1"/>
        </xdr:cNvPicPr>
      </xdr:nvPicPr>
      <xdr:blipFill>
        <a:blip xmlns:r="http://schemas.openxmlformats.org/officeDocument/2006/relationships" r:embed="rId1"/>
        <a:stretch>
          <a:fillRect/>
        </a:stretch>
      </xdr:blipFill>
      <xdr:spPr>
        <a:xfrm>
          <a:off x="4102554" y="40612219"/>
          <a:ext cx="259870" cy="908390"/>
        </a:xfrm>
        <a:prstGeom prst="rect">
          <a:avLst/>
        </a:prstGeom>
      </xdr:spPr>
    </xdr:pic>
    <xdr:clientData/>
  </xdr:oneCellAnchor>
  <xdr:oneCellAnchor>
    <xdr:from>
      <xdr:col>6</xdr:col>
      <xdr:colOff>256834</xdr:colOff>
      <xdr:row>169</xdr:row>
      <xdr:rowOff>413317</xdr:rowOff>
    </xdr:from>
    <xdr:ext cx="259870" cy="908390"/>
    <xdr:pic>
      <xdr:nvPicPr>
        <xdr:cNvPr id="133" name="Image 132">
          <a:extLst>
            <a:ext uri="{FF2B5EF4-FFF2-40B4-BE49-F238E27FC236}">
              <a16:creationId xmlns:a16="http://schemas.microsoft.com/office/drawing/2014/main" id="{02D1E27F-38DA-44BE-BB65-7735864BA0F6}"/>
            </a:ext>
          </a:extLst>
        </xdr:cNvPr>
        <xdr:cNvPicPr>
          <a:picLocks noChangeAspect="1"/>
        </xdr:cNvPicPr>
      </xdr:nvPicPr>
      <xdr:blipFill>
        <a:blip xmlns:r="http://schemas.openxmlformats.org/officeDocument/2006/relationships" r:embed="rId1"/>
        <a:stretch>
          <a:fillRect/>
        </a:stretch>
      </xdr:blipFill>
      <xdr:spPr>
        <a:xfrm>
          <a:off x="4102553" y="41442255"/>
          <a:ext cx="259870" cy="908390"/>
        </a:xfrm>
        <a:prstGeom prst="rect">
          <a:avLst/>
        </a:prstGeom>
      </xdr:spPr>
    </xdr:pic>
    <xdr:clientData/>
  </xdr:oneCellAnchor>
  <xdr:oneCellAnchor>
    <xdr:from>
      <xdr:col>6</xdr:col>
      <xdr:colOff>301059</xdr:colOff>
      <xdr:row>171</xdr:row>
      <xdr:rowOff>25512</xdr:rowOff>
    </xdr:from>
    <xdr:ext cx="177251" cy="447335"/>
    <xdr:pic>
      <xdr:nvPicPr>
        <xdr:cNvPr id="135" name="Image 134">
          <a:extLst>
            <a:ext uri="{FF2B5EF4-FFF2-40B4-BE49-F238E27FC236}">
              <a16:creationId xmlns:a16="http://schemas.microsoft.com/office/drawing/2014/main" id="{DFED5515-E4B9-47F0-BE91-AE0BC09C6A0A}"/>
            </a:ext>
          </a:extLst>
        </xdr:cNvPr>
        <xdr:cNvPicPr>
          <a:picLocks noChangeAspect="1"/>
        </xdr:cNvPicPr>
      </xdr:nvPicPr>
      <xdr:blipFill>
        <a:blip xmlns:r="http://schemas.openxmlformats.org/officeDocument/2006/relationships" r:embed="rId7"/>
        <a:stretch>
          <a:fillRect/>
        </a:stretch>
      </xdr:blipFill>
      <xdr:spPr>
        <a:xfrm>
          <a:off x="4146778" y="46281293"/>
          <a:ext cx="177251" cy="447335"/>
        </a:xfrm>
        <a:prstGeom prst="rect">
          <a:avLst/>
        </a:prstGeom>
      </xdr:spPr>
    </xdr:pic>
    <xdr:clientData/>
  </xdr:oneCellAnchor>
  <xdr:twoCellAnchor>
    <xdr:from>
      <xdr:col>5</xdr:col>
      <xdr:colOff>602455</xdr:colOff>
      <xdr:row>169</xdr:row>
      <xdr:rowOff>400052</xdr:rowOff>
    </xdr:from>
    <xdr:to>
      <xdr:col>6</xdr:col>
      <xdr:colOff>257008</xdr:colOff>
      <xdr:row>171</xdr:row>
      <xdr:rowOff>217853</xdr:rowOff>
    </xdr:to>
    <xdr:cxnSp macro="">
      <xdr:nvCxnSpPr>
        <xdr:cNvPr id="136" name="Connecteur droit avec flèche 135">
          <a:extLst>
            <a:ext uri="{FF2B5EF4-FFF2-40B4-BE49-F238E27FC236}">
              <a16:creationId xmlns:a16="http://schemas.microsoft.com/office/drawing/2014/main" id="{D5227280-37C8-42D6-ADEC-3EECEC54D288}"/>
            </a:ext>
          </a:extLst>
        </xdr:cNvPr>
        <xdr:cNvCxnSpPr/>
      </xdr:nvCxnSpPr>
      <xdr:spPr>
        <a:xfrm>
          <a:off x="3638549" y="45834302"/>
          <a:ext cx="464178" cy="63933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809625</xdr:colOff>
      <xdr:row>52</xdr:row>
      <xdr:rowOff>11906</xdr:rowOff>
    </xdr:from>
    <xdr:to>
      <xdr:col>4</xdr:col>
      <xdr:colOff>1067201</xdr:colOff>
      <xdr:row>55</xdr:row>
      <xdr:rowOff>45244</xdr:rowOff>
    </xdr:to>
    <xdr:pic>
      <xdr:nvPicPr>
        <xdr:cNvPr id="78" name="Image 77">
          <a:extLst>
            <a:ext uri="{FF2B5EF4-FFF2-40B4-BE49-F238E27FC236}">
              <a16:creationId xmlns:a16="http://schemas.microsoft.com/office/drawing/2014/main" id="{00F81F34-E216-471E-9C5E-AB4347124F3B}"/>
            </a:ext>
          </a:extLst>
        </xdr:cNvPr>
        <xdr:cNvPicPr>
          <a:picLocks noChangeAspect="1"/>
        </xdr:cNvPicPr>
      </xdr:nvPicPr>
      <xdr:blipFill>
        <a:blip xmlns:r="http://schemas.openxmlformats.org/officeDocument/2006/relationships" r:embed="rId2"/>
        <a:stretch>
          <a:fillRect/>
        </a:stretch>
      </xdr:blipFill>
      <xdr:spPr>
        <a:xfrm>
          <a:off x="2774156" y="11906250"/>
          <a:ext cx="257576" cy="1390651"/>
        </a:xfrm>
        <a:prstGeom prst="rect">
          <a:avLst/>
        </a:prstGeom>
      </xdr:spPr>
    </xdr:pic>
    <xdr:clientData/>
  </xdr:twoCellAnchor>
  <xdr:twoCellAnchor editAs="oneCell">
    <xdr:from>
      <xdr:col>4</xdr:col>
      <xdr:colOff>807243</xdr:colOff>
      <xdr:row>67</xdr:row>
      <xdr:rowOff>9526</xdr:rowOff>
    </xdr:from>
    <xdr:to>
      <xdr:col>4</xdr:col>
      <xdr:colOff>1064819</xdr:colOff>
      <xdr:row>70</xdr:row>
      <xdr:rowOff>30959</xdr:rowOff>
    </xdr:to>
    <xdr:pic>
      <xdr:nvPicPr>
        <xdr:cNvPr id="80" name="Image 79">
          <a:extLst>
            <a:ext uri="{FF2B5EF4-FFF2-40B4-BE49-F238E27FC236}">
              <a16:creationId xmlns:a16="http://schemas.microsoft.com/office/drawing/2014/main" id="{49BBDB9D-CE0F-47A5-BA52-728332BBE080}"/>
            </a:ext>
          </a:extLst>
        </xdr:cNvPr>
        <xdr:cNvPicPr>
          <a:picLocks noChangeAspect="1"/>
        </xdr:cNvPicPr>
      </xdr:nvPicPr>
      <xdr:blipFill>
        <a:blip xmlns:r="http://schemas.openxmlformats.org/officeDocument/2006/relationships" r:embed="rId2"/>
        <a:stretch>
          <a:fillRect/>
        </a:stretch>
      </xdr:blipFill>
      <xdr:spPr>
        <a:xfrm>
          <a:off x="2771774" y="16356807"/>
          <a:ext cx="257576" cy="1390651"/>
        </a:xfrm>
        <a:prstGeom prst="rect">
          <a:avLst/>
        </a:prstGeom>
      </xdr:spPr>
    </xdr:pic>
    <xdr:clientData/>
  </xdr:twoCellAnchor>
  <xdr:twoCellAnchor editAs="oneCell">
    <xdr:from>
      <xdr:col>4</xdr:col>
      <xdr:colOff>821532</xdr:colOff>
      <xdr:row>83</xdr:row>
      <xdr:rowOff>35719</xdr:rowOff>
    </xdr:from>
    <xdr:to>
      <xdr:col>5</xdr:col>
      <xdr:colOff>7545</xdr:colOff>
      <xdr:row>86</xdr:row>
      <xdr:rowOff>69057</xdr:rowOff>
    </xdr:to>
    <xdr:pic>
      <xdr:nvPicPr>
        <xdr:cNvPr id="81" name="Image 80">
          <a:extLst>
            <a:ext uri="{FF2B5EF4-FFF2-40B4-BE49-F238E27FC236}">
              <a16:creationId xmlns:a16="http://schemas.microsoft.com/office/drawing/2014/main" id="{58E6A1CF-43DC-4E61-85E8-5B84AC3EAA19}"/>
            </a:ext>
          </a:extLst>
        </xdr:cNvPr>
        <xdr:cNvPicPr>
          <a:picLocks noChangeAspect="1"/>
        </xdr:cNvPicPr>
      </xdr:nvPicPr>
      <xdr:blipFill>
        <a:blip xmlns:r="http://schemas.openxmlformats.org/officeDocument/2006/relationships" r:embed="rId2"/>
        <a:stretch>
          <a:fillRect/>
        </a:stretch>
      </xdr:blipFill>
      <xdr:spPr>
        <a:xfrm>
          <a:off x="2786063" y="21324094"/>
          <a:ext cx="257576" cy="1390651"/>
        </a:xfrm>
        <a:prstGeom prst="rect">
          <a:avLst/>
        </a:prstGeom>
      </xdr:spPr>
    </xdr:pic>
    <xdr:clientData/>
  </xdr:twoCellAnchor>
  <xdr:twoCellAnchor editAs="oneCell">
    <xdr:from>
      <xdr:col>4</xdr:col>
      <xdr:colOff>804863</xdr:colOff>
      <xdr:row>137</xdr:row>
      <xdr:rowOff>7144</xdr:rowOff>
    </xdr:from>
    <xdr:to>
      <xdr:col>4</xdr:col>
      <xdr:colOff>1062439</xdr:colOff>
      <xdr:row>140</xdr:row>
      <xdr:rowOff>795</xdr:rowOff>
    </xdr:to>
    <xdr:pic>
      <xdr:nvPicPr>
        <xdr:cNvPr id="85" name="Image 84">
          <a:extLst>
            <a:ext uri="{FF2B5EF4-FFF2-40B4-BE49-F238E27FC236}">
              <a16:creationId xmlns:a16="http://schemas.microsoft.com/office/drawing/2014/main" id="{2CCD6A3C-F9FD-4068-BF2D-9F03A7116B7F}"/>
            </a:ext>
          </a:extLst>
        </xdr:cNvPr>
        <xdr:cNvPicPr>
          <a:picLocks noChangeAspect="1"/>
        </xdr:cNvPicPr>
      </xdr:nvPicPr>
      <xdr:blipFill>
        <a:blip xmlns:r="http://schemas.openxmlformats.org/officeDocument/2006/relationships" r:embed="rId2"/>
        <a:stretch>
          <a:fillRect/>
        </a:stretch>
      </xdr:blipFill>
      <xdr:spPr>
        <a:xfrm>
          <a:off x="2769394" y="34821019"/>
          <a:ext cx="257576" cy="1390651"/>
        </a:xfrm>
        <a:prstGeom prst="rect">
          <a:avLst/>
        </a:prstGeom>
      </xdr:spPr>
    </xdr:pic>
    <xdr:clientData/>
  </xdr:twoCellAnchor>
  <xdr:oneCellAnchor>
    <xdr:from>
      <xdr:col>4</xdr:col>
      <xdr:colOff>860652</xdr:colOff>
      <xdr:row>112</xdr:row>
      <xdr:rowOff>49325</xdr:rowOff>
    </xdr:from>
    <xdr:ext cx="177251" cy="447335"/>
    <xdr:pic>
      <xdr:nvPicPr>
        <xdr:cNvPr id="86" name="Image 85">
          <a:extLst>
            <a:ext uri="{FF2B5EF4-FFF2-40B4-BE49-F238E27FC236}">
              <a16:creationId xmlns:a16="http://schemas.microsoft.com/office/drawing/2014/main" id="{88DBAFFD-45E6-433D-A5F9-75298BD44FE1}"/>
            </a:ext>
          </a:extLst>
        </xdr:cNvPr>
        <xdr:cNvPicPr>
          <a:picLocks noChangeAspect="1"/>
        </xdr:cNvPicPr>
      </xdr:nvPicPr>
      <xdr:blipFill>
        <a:blip xmlns:r="http://schemas.openxmlformats.org/officeDocument/2006/relationships" r:embed="rId7"/>
        <a:stretch>
          <a:fillRect/>
        </a:stretch>
      </xdr:blipFill>
      <xdr:spPr>
        <a:xfrm>
          <a:off x="2825183" y="30743638"/>
          <a:ext cx="177251" cy="447335"/>
        </a:xfrm>
        <a:prstGeom prst="rect">
          <a:avLst/>
        </a:prstGeom>
      </xdr:spPr>
    </xdr:pic>
    <xdr:clientData/>
  </xdr:oneCellAnchor>
  <xdr:oneCellAnchor>
    <xdr:from>
      <xdr:col>4</xdr:col>
      <xdr:colOff>860652</xdr:colOff>
      <xdr:row>112</xdr:row>
      <xdr:rowOff>49325</xdr:rowOff>
    </xdr:from>
    <xdr:ext cx="177251" cy="447335"/>
    <xdr:pic>
      <xdr:nvPicPr>
        <xdr:cNvPr id="87" name="Image 86">
          <a:extLst>
            <a:ext uri="{FF2B5EF4-FFF2-40B4-BE49-F238E27FC236}">
              <a16:creationId xmlns:a16="http://schemas.microsoft.com/office/drawing/2014/main" id="{A08F45ED-5E65-4A5E-A6B4-D9F285289FD7}"/>
            </a:ext>
          </a:extLst>
        </xdr:cNvPr>
        <xdr:cNvPicPr>
          <a:picLocks noChangeAspect="1"/>
        </xdr:cNvPicPr>
      </xdr:nvPicPr>
      <xdr:blipFill>
        <a:blip xmlns:r="http://schemas.openxmlformats.org/officeDocument/2006/relationships" r:embed="rId7"/>
        <a:stretch>
          <a:fillRect/>
        </a:stretch>
      </xdr:blipFill>
      <xdr:spPr>
        <a:xfrm>
          <a:off x="2825183" y="30743638"/>
          <a:ext cx="177251" cy="447335"/>
        </a:xfrm>
        <a:prstGeom prst="rect">
          <a:avLst/>
        </a:prstGeom>
      </xdr:spPr>
    </xdr:pic>
    <xdr:clientData/>
  </xdr:oneCellAnchor>
  <xdr:oneCellAnchor>
    <xdr:from>
      <xdr:col>4</xdr:col>
      <xdr:colOff>860652</xdr:colOff>
      <xdr:row>112</xdr:row>
      <xdr:rowOff>49325</xdr:rowOff>
    </xdr:from>
    <xdr:ext cx="177251" cy="447335"/>
    <xdr:pic>
      <xdr:nvPicPr>
        <xdr:cNvPr id="88" name="Image 87">
          <a:extLst>
            <a:ext uri="{FF2B5EF4-FFF2-40B4-BE49-F238E27FC236}">
              <a16:creationId xmlns:a16="http://schemas.microsoft.com/office/drawing/2014/main" id="{3F4044EC-5949-4CBC-940F-E5A2BC18F6DE}"/>
            </a:ext>
          </a:extLst>
        </xdr:cNvPr>
        <xdr:cNvPicPr>
          <a:picLocks noChangeAspect="1"/>
        </xdr:cNvPicPr>
      </xdr:nvPicPr>
      <xdr:blipFill>
        <a:blip xmlns:r="http://schemas.openxmlformats.org/officeDocument/2006/relationships" r:embed="rId7"/>
        <a:stretch>
          <a:fillRect/>
        </a:stretch>
      </xdr:blipFill>
      <xdr:spPr>
        <a:xfrm>
          <a:off x="2825183" y="30743638"/>
          <a:ext cx="177251" cy="447335"/>
        </a:xfrm>
        <a:prstGeom prst="rect">
          <a:avLst/>
        </a:prstGeom>
      </xdr:spPr>
    </xdr:pic>
    <xdr:clientData/>
  </xdr:oneCellAnchor>
  <xdr:twoCellAnchor editAs="oneCell">
    <xdr:from>
      <xdr:col>4</xdr:col>
      <xdr:colOff>814388</xdr:colOff>
      <xdr:row>148</xdr:row>
      <xdr:rowOff>28575</xdr:rowOff>
    </xdr:from>
    <xdr:to>
      <xdr:col>5</xdr:col>
      <xdr:colOff>401</xdr:colOff>
      <xdr:row>151</xdr:row>
      <xdr:rowOff>14288</xdr:rowOff>
    </xdr:to>
    <xdr:pic>
      <xdr:nvPicPr>
        <xdr:cNvPr id="89" name="Image 88">
          <a:extLst>
            <a:ext uri="{FF2B5EF4-FFF2-40B4-BE49-F238E27FC236}">
              <a16:creationId xmlns:a16="http://schemas.microsoft.com/office/drawing/2014/main" id="{5D1CD80E-7CE4-40E1-9BA0-4B864CB074DE}"/>
            </a:ext>
          </a:extLst>
        </xdr:cNvPr>
        <xdr:cNvPicPr>
          <a:picLocks noChangeAspect="1"/>
        </xdr:cNvPicPr>
      </xdr:nvPicPr>
      <xdr:blipFill>
        <a:blip xmlns:r="http://schemas.openxmlformats.org/officeDocument/2006/relationships" r:embed="rId2"/>
        <a:stretch>
          <a:fillRect/>
        </a:stretch>
      </xdr:blipFill>
      <xdr:spPr>
        <a:xfrm>
          <a:off x="2778919" y="39438263"/>
          <a:ext cx="257576" cy="1390651"/>
        </a:xfrm>
        <a:prstGeom prst="rect">
          <a:avLst/>
        </a:prstGeom>
      </xdr:spPr>
    </xdr:pic>
    <xdr:clientData/>
  </xdr:twoCellAnchor>
  <xdr:twoCellAnchor editAs="oneCell">
    <xdr:from>
      <xdr:col>4</xdr:col>
      <xdr:colOff>812007</xdr:colOff>
      <xdr:row>159</xdr:row>
      <xdr:rowOff>26195</xdr:rowOff>
    </xdr:from>
    <xdr:to>
      <xdr:col>4</xdr:col>
      <xdr:colOff>1069583</xdr:colOff>
      <xdr:row>161</xdr:row>
      <xdr:rowOff>607221</xdr:rowOff>
    </xdr:to>
    <xdr:pic>
      <xdr:nvPicPr>
        <xdr:cNvPr id="90" name="Image 89">
          <a:extLst>
            <a:ext uri="{FF2B5EF4-FFF2-40B4-BE49-F238E27FC236}">
              <a16:creationId xmlns:a16="http://schemas.microsoft.com/office/drawing/2014/main" id="{996A8443-50F2-46E8-BC0F-8CCD771FDCCA}"/>
            </a:ext>
          </a:extLst>
        </xdr:cNvPr>
        <xdr:cNvPicPr>
          <a:picLocks noChangeAspect="1"/>
        </xdr:cNvPicPr>
      </xdr:nvPicPr>
      <xdr:blipFill>
        <a:blip xmlns:r="http://schemas.openxmlformats.org/officeDocument/2006/relationships" r:embed="rId2"/>
        <a:stretch>
          <a:fillRect/>
        </a:stretch>
      </xdr:blipFill>
      <xdr:spPr>
        <a:xfrm>
          <a:off x="2776538" y="44031695"/>
          <a:ext cx="257576" cy="1390651"/>
        </a:xfrm>
        <a:prstGeom prst="rect">
          <a:avLst/>
        </a:prstGeom>
      </xdr:spPr>
    </xdr:pic>
    <xdr:clientData/>
  </xdr:twoCellAnchor>
  <xdr:twoCellAnchor editAs="oneCell">
    <xdr:from>
      <xdr:col>4</xdr:col>
      <xdr:colOff>809626</xdr:colOff>
      <xdr:row>170</xdr:row>
      <xdr:rowOff>23814</xdr:rowOff>
    </xdr:from>
    <xdr:to>
      <xdr:col>4</xdr:col>
      <xdr:colOff>1067202</xdr:colOff>
      <xdr:row>173</xdr:row>
      <xdr:rowOff>9527</xdr:rowOff>
    </xdr:to>
    <xdr:pic>
      <xdr:nvPicPr>
        <xdr:cNvPr id="92" name="Image 91">
          <a:extLst>
            <a:ext uri="{FF2B5EF4-FFF2-40B4-BE49-F238E27FC236}">
              <a16:creationId xmlns:a16="http://schemas.microsoft.com/office/drawing/2014/main" id="{1DA5D321-176F-4C06-9396-84C70D695B94}"/>
            </a:ext>
          </a:extLst>
        </xdr:cNvPr>
        <xdr:cNvPicPr>
          <a:picLocks noChangeAspect="1"/>
        </xdr:cNvPicPr>
      </xdr:nvPicPr>
      <xdr:blipFill>
        <a:blip xmlns:r="http://schemas.openxmlformats.org/officeDocument/2006/relationships" r:embed="rId2"/>
        <a:stretch>
          <a:fillRect/>
        </a:stretch>
      </xdr:blipFill>
      <xdr:spPr>
        <a:xfrm>
          <a:off x="2774157" y="48660845"/>
          <a:ext cx="257576" cy="1390651"/>
        </a:xfrm>
        <a:prstGeom prst="rect">
          <a:avLst/>
        </a:prstGeom>
      </xdr:spPr>
    </xdr:pic>
    <xdr:clientData/>
  </xdr:twoCellAnchor>
  <xdr:oneCellAnchor>
    <xdr:from>
      <xdr:col>4</xdr:col>
      <xdr:colOff>802142</xdr:colOff>
      <xdr:row>123</xdr:row>
      <xdr:rowOff>0</xdr:rowOff>
    </xdr:from>
    <xdr:ext cx="259870" cy="908390"/>
    <xdr:pic>
      <xdr:nvPicPr>
        <xdr:cNvPr id="93" name="Image 92">
          <a:extLst>
            <a:ext uri="{FF2B5EF4-FFF2-40B4-BE49-F238E27FC236}">
              <a16:creationId xmlns:a16="http://schemas.microsoft.com/office/drawing/2014/main" id="{EF3BE110-B469-4A02-BF0E-61579FC762C2}"/>
            </a:ext>
          </a:extLst>
        </xdr:cNvPr>
        <xdr:cNvPicPr>
          <a:picLocks noChangeAspect="1"/>
        </xdr:cNvPicPr>
      </xdr:nvPicPr>
      <xdr:blipFill>
        <a:blip xmlns:r="http://schemas.openxmlformats.org/officeDocument/2006/relationships" r:embed="rId1"/>
        <a:stretch>
          <a:fillRect/>
        </a:stretch>
      </xdr:blipFill>
      <xdr:spPr>
        <a:xfrm>
          <a:off x="2766673" y="29456063"/>
          <a:ext cx="259870" cy="908390"/>
        </a:xfrm>
        <a:prstGeom prst="rect">
          <a:avLst/>
        </a:prstGeom>
      </xdr:spPr>
    </xdr:pic>
    <xdr:clientData/>
  </xdr:oneCellAnchor>
  <xdr:oneCellAnchor>
    <xdr:from>
      <xdr:col>4</xdr:col>
      <xdr:colOff>807244</xdr:colOff>
      <xdr:row>125</xdr:row>
      <xdr:rowOff>21432</xdr:rowOff>
    </xdr:from>
    <xdr:ext cx="257576" cy="1390651"/>
    <xdr:pic>
      <xdr:nvPicPr>
        <xdr:cNvPr id="94" name="Image 93">
          <a:extLst>
            <a:ext uri="{FF2B5EF4-FFF2-40B4-BE49-F238E27FC236}">
              <a16:creationId xmlns:a16="http://schemas.microsoft.com/office/drawing/2014/main" id="{EC8B092C-4925-474F-8058-F57F105BF0AB}"/>
            </a:ext>
          </a:extLst>
        </xdr:cNvPr>
        <xdr:cNvPicPr>
          <a:picLocks noChangeAspect="1"/>
        </xdr:cNvPicPr>
      </xdr:nvPicPr>
      <xdr:blipFill>
        <a:blip xmlns:r="http://schemas.openxmlformats.org/officeDocument/2006/relationships" r:embed="rId2"/>
        <a:stretch>
          <a:fillRect/>
        </a:stretch>
      </xdr:blipFill>
      <xdr:spPr>
        <a:xfrm>
          <a:off x="2771775" y="30310932"/>
          <a:ext cx="257576" cy="1390651"/>
        </a:xfrm>
        <a:prstGeom prst="rect">
          <a:avLst/>
        </a:prstGeom>
      </xdr:spPr>
    </xdr:pic>
    <xdr:clientData/>
  </xdr:oneCellAnchor>
  <xdr:oneCellAnchor>
    <xdr:from>
      <xdr:col>3</xdr:col>
      <xdr:colOff>27214</xdr:colOff>
      <xdr:row>116</xdr:row>
      <xdr:rowOff>146278</xdr:rowOff>
    </xdr:from>
    <xdr:ext cx="2506353" cy="1711098"/>
    <xdr:pic>
      <xdr:nvPicPr>
        <xdr:cNvPr id="97" name="Image 96">
          <a:extLst>
            <a:ext uri="{FF2B5EF4-FFF2-40B4-BE49-F238E27FC236}">
              <a16:creationId xmlns:a16="http://schemas.microsoft.com/office/drawing/2014/main" id="{A4B528F9-AC1E-4E5F-81E9-8CC2E3AD8DEE}"/>
            </a:ext>
          </a:extLst>
        </xdr:cNvPr>
        <xdr:cNvPicPr>
          <a:picLocks noChangeAspect="1"/>
        </xdr:cNvPicPr>
      </xdr:nvPicPr>
      <xdr:blipFill>
        <a:blip xmlns:r="http://schemas.openxmlformats.org/officeDocument/2006/relationships" r:embed="rId6"/>
        <a:stretch>
          <a:fillRect/>
        </a:stretch>
      </xdr:blipFill>
      <xdr:spPr>
        <a:xfrm>
          <a:off x="1872683" y="27768778"/>
          <a:ext cx="2506353" cy="1711098"/>
        </a:xfrm>
        <a:prstGeom prst="rect">
          <a:avLst/>
        </a:prstGeom>
      </xdr:spPr>
    </xdr:pic>
    <xdr:clientData/>
  </xdr:oneCellAnchor>
  <xdr:oneCellAnchor>
    <xdr:from>
      <xdr:col>6</xdr:col>
      <xdr:colOff>256835</xdr:colOff>
      <xdr:row>123</xdr:row>
      <xdr:rowOff>0</xdr:rowOff>
    </xdr:from>
    <xdr:ext cx="259870" cy="908390"/>
    <xdr:pic>
      <xdr:nvPicPr>
        <xdr:cNvPr id="99" name="Image 98">
          <a:extLst>
            <a:ext uri="{FF2B5EF4-FFF2-40B4-BE49-F238E27FC236}">
              <a16:creationId xmlns:a16="http://schemas.microsoft.com/office/drawing/2014/main" id="{72DAB86B-F4CB-4C1F-869F-2F91184EDA84}"/>
            </a:ext>
          </a:extLst>
        </xdr:cNvPr>
        <xdr:cNvPicPr>
          <a:picLocks noChangeAspect="1"/>
        </xdr:cNvPicPr>
      </xdr:nvPicPr>
      <xdr:blipFill>
        <a:blip xmlns:r="http://schemas.openxmlformats.org/officeDocument/2006/relationships" r:embed="rId1"/>
        <a:stretch>
          <a:fillRect/>
        </a:stretch>
      </xdr:blipFill>
      <xdr:spPr>
        <a:xfrm>
          <a:off x="4102554" y="29456063"/>
          <a:ext cx="259870" cy="908390"/>
        </a:xfrm>
        <a:prstGeom prst="rect">
          <a:avLst/>
        </a:prstGeom>
      </xdr:spPr>
    </xdr:pic>
    <xdr:clientData/>
  </xdr:oneCellAnchor>
  <xdr:oneCellAnchor>
    <xdr:from>
      <xdr:col>6</xdr:col>
      <xdr:colOff>256834</xdr:colOff>
      <xdr:row>124</xdr:row>
      <xdr:rowOff>413317</xdr:rowOff>
    </xdr:from>
    <xdr:ext cx="259870" cy="908390"/>
    <xdr:pic>
      <xdr:nvPicPr>
        <xdr:cNvPr id="137" name="Image 136">
          <a:extLst>
            <a:ext uri="{FF2B5EF4-FFF2-40B4-BE49-F238E27FC236}">
              <a16:creationId xmlns:a16="http://schemas.microsoft.com/office/drawing/2014/main" id="{B05B8E7E-4E67-48BE-9906-E359DBBF3BC9}"/>
            </a:ext>
          </a:extLst>
        </xdr:cNvPr>
        <xdr:cNvPicPr>
          <a:picLocks noChangeAspect="1"/>
        </xdr:cNvPicPr>
      </xdr:nvPicPr>
      <xdr:blipFill>
        <a:blip xmlns:r="http://schemas.openxmlformats.org/officeDocument/2006/relationships" r:embed="rId1"/>
        <a:stretch>
          <a:fillRect/>
        </a:stretch>
      </xdr:blipFill>
      <xdr:spPr>
        <a:xfrm>
          <a:off x="4102553" y="30286098"/>
          <a:ext cx="259870" cy="908390"/>
        </a:xfrm>
        <a:prstGeom prst="rect">
          <a:avLst/>
        </a:prstGeom>
      </xdr:spPr>
    </xdr:pic>
    <xdr:clientData/>
  </xdr:oneCellAnchor>
  <xdr:twoCellAnchor>
    <xdr:from>
      <xdr:col>4</xdr:col>
      <xdr:colOff>319088</xdr:colOff>
      <xdr:row>126</xdr:row>
      <xdr:rowOff>21433</xdr:rowOff>
    </xdr:from>
    <xdr:to>
      <xdr:col>4</xdr:col>
      <xdr:colOff>783266</xdr:colOff>
      <xdr:row>127</xdr:row>
      <xdr:rowOff>255952</xdr:rowOff>
    </xdr:to>
    <xdr:cxnSp macro="">
      <xdr:nvCxnSpPr>
        <xdr:cNvPr id="138" name="Connecteur droit avec flèche 137">
          <a:extLst>
            <a:ext uri="{FF2B5EF4-FFF2-40B4-BE49-F238E27FC236}">
              <a16:creationId xmlns:a16="http://schemas.microsoft.com/office/drawing/2014/main" id="{3778C9A5-78F0-47E5-8322-1EA88EA90431}"/>
            </a:ext>
          </a:extLst>
        </xdr:cNvPr>
        <xdr:cNvCxnSpPr/>
      </xdr:nvCxnSpPr>
      <xdr:spPr>
        <a:xfrm>
          <a:off x="2283619" y="35228214"/>
          <a:ext cx="464178" cy="63933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860653</xdr:colOff>
      <xdr:row>127</xdr:row>
      <xdr:rowOff>108856</xdr:rowOff>
    </xdr:from>
    <xdr:ext cx="177251" cy="447335"/>
    <xdr:pic>
      <xdr:nvPicPr>
        <xdr:cNvPr id="142" name="Image 141">
          <a:extLst>
            <a:ext uri="{FF2B5EF4-FFF2-40B4-BE49-F238E27FC236}">
              <a16:creationId xmlns:a16="http://schemas.microsoft.com/office/drawing/2014/main" id="{C51AC6F1-3A3F-43CF-B7C9-B0772F5E39B7}"/>
            </a:ext>
          </a:extLst>
        </xdr:cNvPr>
        <xdr:cNvPicPr>
          <a:picLocks noChangeAspect="1"/>
        </xdr:cNvPicPr>
      </xdr:nvPicPr>
      <xdr:blipFill>
        <a:blip xmlns:r="http://schemas.openxmlformats.org/officeDocument/2006/relationships" r:embed="rId7"/>
        <a:stretch>
          <a:fillRect/>
        </a:stretch>
      </xdr:blipFill>
      <xdr:spPr>
        <a:xfrm>
          <a:off x="2825184" y="35720450"/>
          <a:ext cx="177251" cy="447335"/>
        </a:xfrm>
        <a:prstGeom prst="rect">
          <a:avLst/>
        </a:prstGeom>
      </xdr:spPr>
    </xdr:pic>
    <xdr:clientData/>
  </xdr:oneCellAnchor>
  <xdr:twoCellAnchor editAs="oneCell">
    <xdr:from>
      <xdr:col>1</xdr:col>
      <xdr:colOff>341311</xdr:colOff>
      <xdr:row>2</xdr:row>
      <xdr:rowOff>130968</xdr:rowOff>
    </xdr:from>
    <xdr:to>
      <xdr:col>4</xdr:col>
      <xdr:colOff>325436</xdr:colOff>
      <xdr:row>6</xdr:row>
      <xdr:rowOff>159173</xdr:rowOff>
    </xdr:to>
    <xdr:pic>
      <xdr:nvPicPr>
        <xdr:cNvPr id="7" name="Image 6">
          <a:extLst>
            <a:ext uri="{FF2B5EF4-FFF2-40B4-BE49-F238E27FC236}">
              <a16:creationId xmlns:a16="http://schemas.microsoft.com/office/drawing/2014/main" id="{06426F86-1335-4FB2-910B-19541D3FBC8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9436" y="535781"/>
          <a:ext cx="1686719" cy="790205"/>
        </a:xfrm>
        <a:prstGeom prst="rect">
          <a:avLst/>
        </a:prstGeom>
      </xdr:spPr>
    </xdr:pic>
    <xdr:clientData/>
  </xdr:twoCellAnchor>
  <xdr:twoCellAnchor editAs="oneCell">
    <xdr:from>
      <xdr:col>12</xdr:col>
      <xdr:colOff>704648</xdr:colOff>
      <xdr:row>1</xdr:row>
      <xdr:rowOff>47625</xdr:rowOff>
    </xdr:from>
    <xdr:to>
      <xdr:col>17</xdr:col>
      <xdr:colOff>156396</xdr:colOff>
      <xdr:row>13</xdr:row>
      <xdr:rowOff>83342</xdr:rowOff>
    </xdr:to>
    <xdr:pic>
      <xdr:nvPicPr>
        <xdr:cNvPr id="4" name="Image 3" descr="Une image contenant capture d’écran, conception, nuit&#10;&#10;Description générée automatiquement">
          <a:extLst>
            <a:ext uri="{FF2B5EF4-FFF2-40B4-BE49-F238E27FC236}">
              <a16:creationId xmlns:a16="http://schemas.microsoft.com/office/drawing/2014/main" id="{9D75FDE4-F9B5-5D18-2B6C-16E2428D0A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39148" y="250031"/>
          <a:ext cx="3618936" cy="3333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2</xdr:row>
      <xdr:rowOff>272143</xdr:rowOff>
    </xdr:from>
    <xdr:to>
      <xdr:col>20</xdr:col>
      <xdr:colOff>27231</xdr:colOff>
      <xdr:row>2</xdr:row>
      <xdr:rowOff>285750</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xdr:nvCxnSpPr>
      <xdr:spPr>
        <a:xfrm flipV="1">
          <a:off x="3605892" y="272143"/>
          <a:ext cx="707572" cy="1360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xdr:row>
      <xdr:rowOff>272143</xdr:rowOff>
    </xdr:from>
    <xdr:to>
      <xdr:col>20</xdr:col>
      <xdr:colOff>27231</xdr:colOff>
      <xdr:row>2</xdr:row>
      <xdr:rowOff>285750</xdr:rowOff>
    </xdr:to>
    <xdr:cxnSp macro="">
      <xdr:nvCxnSpPr>
        <xdr:cNvPr id="2" name="Connecteur droit avec flèche 1">
          <a:extLst>
            <a:ext uri="{FF2B5EF4-FFF2-40B4-BE49-F238E27FC236}">
              <a16:creationId xmlns:a16="http://schemas.microsoft.com/office/drawing/2014/main" id="{00000000-0008-0000-0200-000002000000}"/>
            </a:ext>
          </a:extLst>
        </xdr:cNvPr>
        <xdr:cNvCxnSpPr/>
      </xdr:nvCxnSpPr>
      <xdr:spPr>
        <a:xfrm flipV="1">
          <a:off x="3771900" y="948418"/>
          <a:ext cx="446331" cy="1360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dilians.com/media/wysiwyg/uploads/documentation-technique-easy-grounding-FR-2022-bd.pdf"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edilians.com/media/wysiwyg/uploads/documentation-technique-easy-grounding-FR-2022-bd.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1"/>
  <sheetViews>
    <sheetView showGridLines="0" tabSelected="1" zoomScale="80" zoomScaleNormal="80" zoomScaleSheetLayoutView="100" workbookViewId="0">
      <selection activeCell="C17" sqref="C17"/>
    </sheetView>
  </sheetViews>
  <sheetFormatPr baseColWidth="10" defaultColWidth="11.5703125" defaultRowHeight="15" x14ac:dyDescent="0.25"/>
  <cols>
    <col min="1" max="1" width="3.5703125" customWidth="1"/>
    <col min="2" max="2" width="11.42578125" customWidth="1"/>
    <col min="3" max="3" width="12.42578125" customWidth="1"/>
    <col min="4" max="4" width="1.5703125" customWidth="1"/>
    <col min="5" max="5" width="16.140625" customWidth="1"/>
    <col min="6" max="6" width="12.140625" customWidth="1"/>
    <col min="7" max="7" width="22.85546875" customWidth="1"/>
    <col min="8" max="15" width="12" customWidth="1"/>
    <col min="16" max="16" width="11.42578125" customWidth="1"/>
    <col min="17" max="17" width="15.140625" customWidth="1"/>
  </cols>
  <sheetData>
    <row r="1" spans="2:17" ht="15.75" thickBot="1" x14ac:dyDescent="0.3"/>
    <row r="2" spans="2:17" ht="15.75" thickTop="1" x14ac:dyDescent="0.25">
      <c r="B2" s="85"/>
      <c r="C2" s="86"/>
      <c r="D2" s="86"/>
      <c r="E2" s="86"/>
      <c r="F2" s="86"/>
      <c r="G2" s="86"/>
      <c r="H2" s="86"/>
      <c r="I2" s="86"/>
      <c r="J2" s="86"/>
      <c r="K2" s="86"/>
      <c r="L2" s="86"/>
      <c r="M2" s="86"/>
      <c r="N2" s="86"/>
      <c r="O2" s="86"/>
      <c r="P2" s="86"/>
      <c r="Q2" s="87"/>
    </row>
    <row r="3" spans="2:17" x14ac:dyDescent="0.25">
      <c r="B3" s="88"/>
      <c r="C3" s="399"/>
      <c r="D3" s="399"/>
      <c r="E3" s="399"/>
      <c r="F3" s="399"/>
      <c r="G3" s="399"/>
      <c r="H3" s="399"/>
      <c r="I3" s="399"/>
      <c r="J3" s="399"/>
      <c r="K3" s="399"/>
      <c r="L3" s="399"/>
      <c r="M3" s="399"/>
      <c r="N3" s="399"/>
      <c r="O3" s="399"/>
      <c r="P3" s="399"/>
      <c r="Q3" s="84"/>
    </row>
    <row r="4" spans="2:17" x14ac:dyDescent="0.25">
      <c r="B4" s="88"/>
      <c r="C4" s="399"/>
      <c r="D4" s="399"/>
      <c r="E4" s="399"/>
      <c r="F4" s="399"/>
      <c r="G4" s="399"/>
      <c r="H4" s="399"/>
      <c r="I4" s="399"/>
      <c r="J4" s="399"/>
      <c r="K4" s="399"/>
      <c r="L4" s="399"/>
      <c r="M4" s="399"/>
      <c r="N4" s="399"/>
      <c r="O4" s="399"/>
      <c r="P4" s="399"/>
      <c r="Q4" s="84"/>
    </row>
    <row r="5" spans="2:17" x14ac:dyDescent="0.25">
      <c r="B5" s="88"/>
      <c r="C5" s="399"/>
      <c r="D5" s="399"/>
      <c r="E5" s="399"/>
      <c r="F5" s="399"/>
      <c r="G5" s="399"/>
      <c r="H5" s="399"/>
      <c r="I5" s="399"/>
      <c r="J5" s="399"/>
      <c r="K5" s="399"/>
      <c r="L5" s="399"/>
      <c r="M5" s="399"/>
      <c r="N5" s="399"/>
      <c r="O5" s="399"/>
      <c r="P5" s="399"/>
      <c r="Q5" s="84"/>
    </row>
    <row r="6" spans="2:17" x14ac:dyDescent="0.25">
      <c r="B6" s="88"/>
      <c r="C6" s="399"/>
      <c r="D6" s="399"/>
      <c r="E6" s="399"/>
      <c r="F6" s="399"/>
      <c r="G6" s="399"/>
      <c r="H6" s="399"/>
      <c r="I6" s="399"/>
      <c r="J6" s="399"/>
      <c r="K6" s="399"/>
      <c r="L6" s="399"/>
      <c r="M6" s="399"/>
      <c r="N6" s="399"/>
      <c r="O6" s="399"/>
      <c r="P6" s="399"/>
      <c r="Q6" s="84"/>
    </row>
    <row r="7" spans="2:17" x14ac:dyDescent="0.25">
      <c r="B7" s="88"/>
      <c r="C7" s="399"/>
      <c r="D7" s="399"/>
      <c r="E7" s="399"/>
      <c r="F7" s="399"/>
      <c r="G7" s="399"/>
      <c r="H7" s="399"/>
      <c r="I7" s="399"/>
      <c r="J7" s="399"/>
      <c r="K7" s="399"/>
      <c r="L7" s="399"/>
      <c r="M7" s="399"/>
      <c r="N7" s="399"/>
      <c r="O7" s="399"/>
      <c r="P7" s="399"/>
      <c r="Q7" s="84"/>
    </row>
    <row r="8" spans="2:17" x14ac:dyDescent="0.25">
      <c r="B8" s="88"/>
      <c r="C8" s="399"/>
      <c r="D8" s="399"/>
      <c r="E8" s="399"/>
      <c r="F8" s="399"/>
      <c r="G8" s="399"/>
      <c r="H8" s="399"/>
      <c r="I8" s="399"/>
      <c r="J8" s="399"/>
      <c r="K8" s="399"/>
      <c r="L8" s="399"/>
      <c r="M8" s="399"/>
      <c r="N8" s="399"/>
      <c r="O8" s="399"/>
      <c r="P8" s="399"/>
      <c r="Q8" s="84"/>
    </row>
    <row r="9" spans="2:17" ht="38.25" customHeight="1" x14ac:dyDescent="0.25">
      <c r="B9" s="88"/>
      <c r="C9" s="399"/>
      <c r="D9" s="399"/>
      <c r="E9" s="399"/>
      <c r="F9" s="399"/>
      <c r="G9" s="399"/>
      <c r="H9" s="399"/>
      <c r="I9" s="399"/>
      <c r="J9" s="399"/>
      <c r="K9" s="399"/>
      <c r="L9" s="399"/>
      <c r="M9" s="399"/>
      <c r="N9" s="399"/>
      <c r="O9" s="399"/>
      <c r="P9" s="399"/>
      <c r="Q9" s="84"/>
    </row>
    <row r="10" spans="2:17" ht="31.5" x14ac:dyDescent="0.5">
      <c r="B10" s="400" t="s">
        <v>598</v>
      </c>
      <c r="C10" s="401"/>
      <c r="D10" s="401"/>
      <c r="E10" s="401"/>
      <c r="F10" s="401"/>
      <c r="G10" s="401"/>
      <c r="H10" s="401"/>
      <c r="I10" s="401"/>
      <c r="J10" s="401"/>
      <c r="K10" s="401"/>
      <c r="L10" s="401"/>
      <c r="M10" s="401"/>
      <c r="N10" s="401"/>
      <c r="O10" s="401"/>
      <c r="P10" s="401"/>
      <c r="Q10" s="402"/>
    </row>
    <row r="11" spans="2:17" ht="31.5" x14ac:dyDescent="0.5">
      <c r="B11" s="403" t="s">
        <v>599</v>
      </c>
      <c r="C11" s="404"/>
      <c r="D11" s="404"/>
      <c r="E11" s="404"/>
      <c r="F11" s="404"/>
      <c r="G11" s="404"/>
      <c r="H11" s="404"/>
      <c r="I11" s="404"/>
      <c r="J11" s="404"/>
      <c r="K11" s="404"/>
      <c r="L11" s="404"/>
      <c r="M11" s="404"/>
      <c r="N11" s="404"/>
      <c r="O11" s="404"/>
      <c r="P11" s="404"/>
      <c r="Q11" s="405"/>
    </row>
    <row r="12" spans="2:17" ht="31.5" x14ac:dyDescent="0.5">
      <c r="B12" s="400" t="s">
        <v>600</v>
      </c>
      <c r="C12" s="404"/>
      <c r="D12" s="404"/>
      <c r="E12" s="404"/>
      <c r="F12" s="404"/>
      <c r="G12" s="404"/>
      <c r="H12" s="404"/>
      <c r="I12" s="404"/>
      <c r="J12" s="404"/>
      <c r="K12" s="404"/>
      <c r="L12" s="404"/>
      <c r="M12" s="404"/>
      <c r="N12" s="404"/>
      <c r="O12" s="404"/>
      <c r="P12" s="404"/>
      <c r="Q12" s="405"/>
    </row>
    <row r="13" spans="2:17" ht="19.5" thickBot="1" x14ac:dyDescent="0.35">
      <c r="B13" s="88"/>
      <c r="G13" s="89" t="s">
        <v>95</v>
      </c>
      <c r="Q13" s="84"/>
    </row>
    <row r="14" spans="2:17" ht="19.5" thickBot="1" x14ac:dyDescent="0.35">
      <c r="B14" s="88"/>
      <c r="G14" s="89" t="s">
        <v>96</v>
      </c>
      <c r="I14" s="201" t="s">
        <v>41</v>
      </c>
      <c r="Q14" s="84"/>
    </row>
    <row r="15" spans="2:17" ht="18.75" x14ac:dyDescent="0.3">
      <c r="B15" s="88"/>
      <c r="F15" s="89"/>
      <c r="G15" s="89" t="s">
        <v>235</v>
      </c>
      <c r="Q15" s="84"/>
    </row>
    <row r="16" spans="2:17" x14ac:dyDescent="0.25">
      <c r="B16" s="88"/>
      <c r="Q16" s="84"/>
    </row>
    <row r="17" spans="2:17" ht="28.5" x14ac:dyDescent="0.45">
      <c r="B17" s="406" t="str">
        <f>traduction!A69</f>
        <v>Instructions :</v>
      </c>
      <c r="C17" s="407"/>
      <c r="O17" t="s">
        <v>97</v>
      </c>
      <c r="Q17" s="84"/>
    </row>
    <row r="18" spans="2:17" x14ac:dyDescent="0.25">
      <c r="B18" s="88"/>
      <c r="Q18" s="84"/>
    </row>
    <row r="19" spans="2:17" ht="42" customHeight="1" x14ac:dyDescent="0.25">
      <c r="B19" s="322" t="str">
        <f>traduction!A70</f>
        <v>1. Pour créer des champs en format portrait, compléter les champs de 1 à 5 dans l'onglet "Création champs PV Portrait"
Pour créer des champs en format paysage, compléter les champs de 6 à 10 dans l'onglet "Création champs PV Paysage"</v>
      </c>
      <c r="C19" s="323"/>
      <c r="D19" s="323"/>
      <c r="E19" s="323"/>
      <c r="F19" s="323"/>
      <c r="G19" s="323"/>
      <c r="H19" s="323"/>
      <c r="I19" s="323"/>
      <c r="J19" s="323"/>
      <c r="K19" s="323"/>
      <c r="L19" s="323"/>
      <c r="M19" s="323"/>
      <c r="N19" s="323"/>
      <c r="O19" s="323"/>
      <c r="P19" s="323"/>
      <c r="Q19" s="324"/>
    </row>
    <row r="20" spans="2:17" ht="21" x14ac:dyDescent="0.25">
      <c r="B20" s="91"/>
      <c r="Q20" s="84"/>
    </row>
    <row r="21" spans="2:17" ht="21.75" customHeight="1" x14ac:dyDescent="0.25">
      <c r="B21" s="91" t="str">
        <f>traduction!A208</f>
        <v>1.1 Dans la cellule jaune Q2, sélectionner le nombre de modules par Easy Grounding</v>
      </c>
      <c r="Q21" s="84"/>
    </row>
    <row r="22" spans="2:17" ht="21" x14ac:dyDescent="0.25">
      <c r="B22" s="91"/>
      <c r="Q22" s="84"/>
    </row>
    <row r="23" spans="2:17" ht="14.25" customHeight="1" x14ac:dyDescent="0.25">
      <c r="B23" s="91"/>
      <c r="C23" s="320" t="str">
        <f>traduction!A121</f>
        <v>Nombre de modules par Easy Grounding</v>
      </c>
      <c r="D23" s="331"/>
      <c r="E23" s="331"/>
      <c r="F23" s="332"/>
      <c r="Q23" s="84"/>
    </row>
    <row r="24" spans="2:17" ht="21" customHeight="1" x14ac:dyDescent="0.25">
      <c r="B24" s="184"/>
      <c r="C24" s="321"/>
      <c r="D24" s="333"/>
      <c r="E24" s="333"/>
      <c r="F24" s="334"/>
      <c r="Q24" s="84"/>
    </row>
    <row r="25" spans="2:17" ht="21" x14ac:dyDescent="0.25">
      <c r="B25" s="91"/>
      <c r="Q25" s="84"/>
    </row>
    <row r="26" spans="2:17" ht="21.75" customHeight="1" x14ac:dyDescent="0.25">
      <c r="B26" s="91" t="str">
        <f>traduction!A245</f>
        <v>1.2 Dans la cellule jaune BM2, sélectionner l'option Vis tête marteau si souhaitée</v>
      </c>
      <c r="Q26" s="84"/>
    </row>
    <row r="27" spans="2:17" ht="21" x14ac:dyDescent="0.25">
      <c r="B27" s="91"/>
      <c r="Q27" s="84"/>
    </row>
    <row r="28" spans="2:17" ht="14.25" customHeight="1" x14ac:dyDescent="0.25">
      <c r="B28" s="91"/>
      <c r="C28" s="320" t="s">
        <v>569</v>
      </c>
      <c r="D28" s="231"/>
      <c r="E28" s="316" t="str">
        <f>traduction!A215</f>
        <v>VIS TM M8x20 type 28/1 TOP</v>
      </c>
      <c r="F28" s="317"/>
      <c r="Q28" s="84"/>
    </row>
    <row r="29" spans="2:17" ht="21" customHeight="1" x14ac:dyDescent="0.25">
      <c r="B29" s="184"/>
      <c r="C29" s="321"/>
      <c r="D29" s="232"/>
      <c r="E29" s="318"/>
      <c r="F29" s="319"/>
      <c r="Q29" s="84"/>
    </row>
    <row r="30" spans="2:17" ht="21" x14ac:dyDescent="0.25">
      <c r="B30" s="91"/>
      <c r="Q30" s="84"/>
    </row>
    <row r="31" spans="2:17" ht="21" x14ac:dyDescent="0.25">
      <c r="B31" s="91" t="str">
        <f>traduction!A205</f>
        <v>1.3 Au-dessus de chaque champ, sélectionner le type de toit. Se référer à la notice de pose pour choisir le cas de figure adapté</v>
      </c>
      <c r="Q31" s="84"/>
    </row>
    <row r="32" spans="2:17" x14ac:dyDescent="0.25">
      <c r="B32" s="88"/>
      <c r="Q32" s="84"/>
    </row>
    <row r="33" spans="2:18" x14ac:dyDescent="0.25">
      <c r="B33" s="88"/>
      <c r="C33" s="338" t="str">
        <f>traduction!A200</f>
        <v>1 Tuile avec crochet standard</v>
      </c>
      <c r="D33" s="339"/>
      <c r="E33" s="340"/>
      <c r="Q33" s="84"/>
    </row>
    <row r="34" spans="2:18" x14ac:dyDescent="0.25">
      <c r="B34" s="88"/>
      <c r="C34" s="341"/>
      <c r="D34" s="342"/>
      <c r="E34" s="343"/>
      <c r="Q34" s="84"/>
    </row>
    <row r="35" spans="2:18" x14ac:dyDescent="0.25">
      <c r="B35" s="88"/>
      <c r="Q35" s="84"/>
    </row>
    <row r="36" spans="2:18" ht="21" x14ac:dyDescent="0.25">
      <c r="B36" s="91" t="str">
        <f>traduction!A209</f>
        <v>1.4 Dans le cas d'un montage de fixations sur panne en format Paysage, indiquer l'entraxe panne dans la cellule jaune</v>
      </c>
      <c r="Q36" s="84"/>
    </row>
    <row r="37" spans="2:18" ht="21" x14ac:dyDescent="0.25">
      <c r="B37" s="91"/>
      <c r="Q37" s="84"/>
    </row>
    <row r="38" spans="2:18" ht="12.75" customHeight="1" x14ac:dyDescent="0.25">
      <c r="B38" s="91"/>
      <c r="E38" s="335" t="str">
        <f>traduction!A197</f>
        <v>Entraxe panne (m)</v>
      </c>
      <c r="F38" s="336" t="s">
        <v>498</v>
      </c>
      <c r="G38" s="337" t="str">
        <f>traduction!A199</f>
        <v>pour projet fixation sur panne</v>
      </c>
      <c r="Q38" s="84"/>
    </row>
    <row r="39" spans="2:18" ht="12.75" customHeight="1" x14ac:dyDescent="0.25">
      <c r="B39" s="91"/>
      <c r="E39" s="335"/>
      <c r="F39" s="336"/>
      <c r="G39" s="337"/>
      <c r="Q39" s="84"/>
    </row>
    <row r="40" spans="2:18" ht="21" x14ac:dyDescent="0.25">
      <c r="B40" s="91"/>
      <c r="Q40" s="84"/>
    </row>
    <row r="41" spans="2:18" ht="21" x14ac:dyDescent="0.25">
      <c r="B41" s="322" t="str">
        <f>traduction!A71</f>
        <v xml:space="preserve">1.5 Indiquez la position de chaque module dans le champ PV (du champ 1 au champ 10) en tapant "1" pour les modules dans la cellule sélectionnée.                                                                                                                                                                                                                                                                       </v>
      </c>
      <c r="C41" s="323"/>
      <c r="D41" s="323"/>
      <c r="E41" s="323"/>
      <c r="F41" s="323"/>
      <c r="G41" s="323"/>
      <c r="H41" s="323"/>
      <c r="I41" s="323"/>
      <c r="J41" s="323"/>
      <c r="K41" s="323"/>
      <c r="L41" s="323"/>
      <c r="M41" s="323"/>
      <c r="N41" s="323"/>
      <c r="O41" s="323"/>
      <c r="P41" s="323"/>
      <c r="Q41" s="324"/>
      <c r="R41" s="56"/>
    </row>
    <row r="42" spans="2:18" ht="18.75" x14ac:dyDescent="0.25">
      <c r="B42" s="134"/>
      <c r="C42" s="135"/>
      <c r="D42" s="135"/>
      <c r="E42" s="135"/>
      <c r="F42" s="135"/>
      <c r="G42" s="135"/>
      <c r="H42" s="135"/>
      <c r="I42" s="135"/>
      <c r="J42" s="135"/>
      <c r="K42" s="135"/>
      <c r="L42" s="135"/>
      <c r="M42" s="135"/>
      <c r="N42" s="135"/>
      <c r="O42" s="135"/>
      <c r="P42" s="135"/>
      <c r="Q42" s="136"/>
      <c r="R42" s="56"/>
    </row>
    <row r="43" spans="2:18" ht="18.75" customHeight="1" x14ac:dyDescent="0.25">
      <c r="B43" s="132" t="str">
        <f>traduction!A13</f>
        <v>Champ PV 1</v>
      </c>
      <c r="C43" s="133"/>
      <c r="D43" s="133"/>
      <c r="E43" s="133"/>
      <c r="F43" s="133"/>
      <c r="G43" s="56"/>
      <c r="H43" s="56"/>
      <c r="I43" s="56"/>
      <c r="J43" s="56"/>
      <c r="K43" s="56"/>
      <c r="L43" s="56"/>
      <c r="M43" s="56"/>
      <c r="N43" s="56"/>
      <c r="O43" s="56"/>
      <c r="P43" s="56"/>
      <c r="Q43" s="90"/>
      <c r="R43" s="56"/>
    </row>
    <row r="44" spans="2:18" ht="18.75" customHeight="1" x14ac:dyDescent="0.25">
      <c r="B44" s="132"/>
      <c r="C44" s="133"/>
      <c r="D44" s="133"/>
      <c r="E44" s="133"/>
      <c r="F44" s="133"/>
      <c r="G44" s="56"/>
      <c r="H44" s="56"/>
      <c r="I44" s="56"/>
      <c r="J44" s="56"/>
      <c r="K44" s="56"/>
      <c r="L44" s="56"/>
      <c r="M44" s="56"/>
      <c r="N44" s="56"/>
      <c r="O44" s="56"/>
      <c r="P44" s="56"/>
      <c r="Q44" s="90"/>
      <c r="R44" s="56"/>
    </row>
    <row r="45" spans="2:18" ht="21" x14ac:dyDescent="0.25">
      <c r="B45" s="91"/>
      <c r="C45" s="56"/>
      <c r="D45" s="56"/>
      <c r="E45" s="56"/>
      <c r="F45" s="56"/>
      <c r="G45" s="56"/>
      <c r="H45" s="56"/>
      <c r="I45" s="56"/>
      <c r="J45" s="56"/>
      <c r="K45" s="56"/>
      <c r="P45" s="56"/>
      <c r="Q45" s="90"/>
      <c r="R45" s="56"/>
    </row>
    <row r="46" spans="2:18" ht="21" x14ac:dyDescent="0.25">
      <c r="B46" s="91"/>
      <c r="C46" s="56"/>
      <c r="D46" s="56"/>
      <c r="E46" s="56"/>
      <c r="F46" s="56"/>
      <c r="G46" s="56"/>
      <c r="H46" s="56"/>
      <c r="I46" s="56"/>
      <c r="J46" s="56"/>
      <c r="K46" s="56"/>
      <c r="O46" s="56"/>
      <c r="P46" s="56"/>
      <c r="Q46" s="90"/>
      <c r="R46" s="56"/>
    </row>
    <row r="47" spans="2:18" ht="21" x14ac:dyDescent="0.25">
      <c r="B47" s="91"/>
      <c r="C47" s="56"/>
      <c r="D47" s="56"/>
      <c r="E47" s="56"/>
      <c r="F47" s="56"/>
      <c r="G47" s="56"/>
      <c r="H47" s="56"/>
      <c r="I47" s="56"/>
      <c r="J47" s="56"/>
      <c r="K47" s="56"/>
      <c r="O47" s="56"/>
      <c r="P47" s="56"/>
      <c r="Q47" s="90"/>
      <c r="R47" s="56"/>
    </row>
    <row r="48" spans="2:18" ht="21" x14ac:dyDescent="0.25">
      <c r="B48" s="91"/>
      <c r="C48" s="56"/>
      <c r="D48" s="56"/>
      <c r="E48" s="56"/>
      <c r="F48" s="56"/>
      <c r="G48" s="56"/>
      <c r="H48" s="56"/>
      <c r="I48" s="56"/>
      <c r="J48" s="56"/>
      <c r="K48" s="56"/>
      <c r="O48" s="56"/>
      <c r="P48" s="56"/>
      <c r="Q48" s="90"/>
      <c r="R48" s="56"/>
    </row>
    <row r="49" spans="2:18" ht="21" x14ac:dyDescent="0.25">
      <c r="B49" s="91"/>
      <c r="C49" s="56"/>
      <c r="D49" s="56"/>
      <c r="E49" s="56"/>
      <c r="F49" s="56"/>
      <c r="I49" s="56"/>
      <c r="J49" s="56"/>
      <c r="K49" s="56"/>
      <c r="O49" s="56"/>
      <c r="P49" s="56"/>
      <c r="Q49" s="90"/>
      <c r="R49" s="56"/>
    </row>
    <row r="50" spans="2:18" ht="21" x14ac:dyDescent="0.25">
      <c r="B50" s="91"/>
      <c r="C50" s="56"/>
      <c r="D50" s="56"/>
      <c r="E50" s="95"/>
      <c r="F50" s="92"/>
      <c r="G50" s="56"/>
      <c r="H50" s="56"/>
      <c r="I50" s="56"/>
      <c r="J50" s="56"/>
      <c r="K50" s="56"/>
      <c r="O50" s="56"/>
      <c r="P50" s="56"/>
      <c r="Q50" s="90"/>
      <c r="R50" s="56"/>
    </row>
    <row r="51" spans="2:18" ht="33" customHeight="1" x14ac:dyDescent="0.25">
      <c r="B51" s="128"/>
      <c r="C51" s="127"/>
      <c r="D51" s="127"/>
      <c r="E51" s="185" t="str">
        <f>traduction!A169</f>
        <v>Bride noire</v>
      </c>
      <c r="F51" s="237" t="str">
        <f>traduction!A195</f>
        <v>Bride simple (pas clip module)</v>
      </c>
      <c r="G51" s="236"/>
      <c r="H51" s="56"/>
      <c r="I51" s="56"/>
      <c r="J51" s="56"/>
      <c r="K51" s="56"/>
      <c r="O51" s="56"/>
      <c r="P51" s="56"/>
      <c r="Q51" s="90"/>
      <c r="R51" s="56"/>
    </row>
    <row r="52" spans="2:18" ht="33" customHeight="1" x14ac:dyDescent="0.25">
      <c r="B52" s="128"/>
      <c r="C52" s="127"/>
      <c r="D52" s="127"/>
      <c r="E52" s="185" t="str">
        <f>traduction!A170</f>
        <v>Rail noir</v>
      </c>
      <c r="F52" s="236" t="str">
        <f>traduction!A194</f>
        <v>Fermeture rail</v>
      </c>
      <c r="G52" s="236"/>
      <c r="H52" s="56"/>
      <c r="I52" s="56"/>
      <c r="J52" s="56"/>
      <c r="K52" s="56"/>
      <c r="O52" s="56"/>
      <c r="P52" s="56"/>
      <c r="Q52" s="90"/>
      <c r="R52" s="56"/>
    </row>
    <row r="53" spans="2:18" ht="32.25" customHeight="1" x14ac:dyDescent="0.25">
      <c r="B53" s="128"/>
      <c r="C53" s="127"/>
      <c r="D53" s="127"/>
      <c r="E53" s="170" t="str">
        <f>traduction!A171</f>
        <v>Crochet noir</v>
      </c>
      <c r="F53" s="55" t="str">
        <f>traduction!A244</f>
        <v>Rail 3500mm</v>
      </c>
      <c r="G53" s="56"/>
      <c r="H53" s="56"/>
      <c r="I53" s="56"/>
      <c r="J53" s="56"/>
      <c r="K53" s="56"/>
      <c r="O53" s="56"/>
      <c r="P53" s="56"/>
      <c r="Q53" s="90"/>
      <c r="R53" s="56"/>
    </row>
    <row r="54" spans="2:18" ht="33" customHeight="1" x14ac:dyDescent="0.25">
      <c r="B54" s="128"/>
      <c r="C54" s="127"/>
      <c r="D54" s="127"/>
      <c r="E54" s="234" t="str">
        <f>traduction!A242</f>
        <v>Crochet réglable (cas des ardoises et tuiles FAG)</v>
      </c>
      <c r="F54" s="235" t="str">
        <f>traduction!A243</f>
        <v>ENS VIS M8*200 pour tuiles canal scellées</v>
      </c>
      <c r="G54" s="56"/>
      <c r="H54" s="56"/>
      <c r="I54" s="56"/>
      <c r="J54" s="56"/>
      <c r="K54" s="56"/>
      <c r="O54" s="56"/>
      <c r="P54" s="56"/>
      <c r="Q54" s="90"/>
      <c r="R54" s="56"/>
    </row>
    <row r="55" spans="2:18" ht="42" customHeight="1" x14ac:dyDescent="0.25">
      <c r="B55" s="128"/>
      <c r="C55" s="127"/>
      <c r="D55" s="127"/>
      <c r="E55" s="185" t="str">
        <f>traduction!A250</f>
        <v>Pose sans contre-litelage</v>
      </c>
      <c r="F55" s="235"/>
      <c r="G55" s="56"/>
      <c r="H55" s="56"/>
      <c r="I55" s="56"/>
      <c r="J55" s="56"/>
      <c r="K55" s="56"/>
      <c r="O55" s="56"/>
      <c r="P55" s="56"/>
      <c r="Q55" s="90"/>
      <c r="R55" s="56"/>
    </row>
    <row r="56" spans="2:18" ht="21" x14ac:dyDescent="0.25">
      <c r="B56" s="91"/>
      <c r="C56" s="56"/>
      <c r="D56" s="56"/>
      <c r="E56" s="56"/>
      <c r="F56" s="56"/>
      <c r="G56" s="56"/>
      <c r="H56" s="56"/>
      <c r="I56" s="56"/>
      <c r="J56" s="56"/>
      <c r="K56" s="56"/>
      <c r="O56" s="56"/>
      <c r="P56" s="56"/>
      <c r="Q56" s="90"/>
      <c r="R56" s="56"/>
    </row>
    <row r="57" spans="2:18" ht="21" x14ac:dyDescent="0.25">
      <c r="B57" s="91" t="str">
        <f>traduction!$A$73</f>
        <v>1.6 Pour des brides noires tapez 1 dans la cellule jaune</v>
      </c>
      <c r="C57" s="56"/>
      <c r="D57" s="56"/>
      <c r="E57" s="56"/>
      <c r="F57" s="56"/>
      <c r="G57" s="56"/>
      <c r="H57" s="56"/>
      <c r="I57" s="56"/>
      <c r="J57" s="56"/>
      <c r="K57" s="56"/>
      <c r="O57" s="56"/>
      <c r="P57" s="56"/>
      <c r="Q57" s="90"/>
      <c r="R57" s="56"/>
    </row>
    <row r="58" spans="2:18" ht="21" x14ac:dyDescent="0.25">
      <c r="B58" s="91"/>
      <c r="C58" s="56"/>
      <c r="D58" s="56"/>
      <c r="E58" s="56"/>
      <c r="F58" s="56"/>
      <c r="G58" s="56"/>
      <c r="H58" s="56"/>
      <c r="I58" s="56"/>
      <c r="J58" s="56"/>
      <c r="K58" s="56"/>
      <c r="O58" s="56"/>
      <c r="P58" s="56"/>
      <c r="Q58" s="90"/>
      <c r="R58" s="56"/>
    </row>
    <row r="59" spans="2:18" ht="21" x14ac:dyDescent="0.25">
      <c r="B59" s="91"/>
      <c r="C59" s="56"/>
      <c r="D59" s="56"/>
      <c r="E59" s="56"/>
      <c r="F59" s="56"/>
      <c r="G59" s="56"/>
      <c r="H59" s="56"/>
      <c r="I59" s="56"/>
      <c r="J59" s="56"/>
      <c r="K59" s="56"/>
      <c r="O59" s="56"/>
      <c r="P59" s="56"/>
      <c r="Q59" s="90"/>
      <c r="R59" s="56"/>
    </row>
    <row r="60" spans="2:18" ht="21" x14ac:dyDescent="0.25">
      <c r="B60" s="91"/>
      <c r="C60" s="56"/>
      <c r="D60" s="56"/>
      <c r="E60" s="56"/>
      <c r="F60" s="56"/>
      <c r="G60" s="56"/>
      <c r="H60" s="56"/>
      <c r="I60" s="56"/>
      <c r="J60" s="56"/>
      <c r="K60" s="56"/>
      <c r="O60" s="56"/>
      <c r="P60" s="56"/>
      <c r="Q60" s="90"/>
      <c r="R60" s="56"/>
    </row>
    <row r="61" spans="2:18" ht="21" x14ac:dyDescent="0.25">
      <c r="B61" s="91"/>
      <c r="C61" s="56"/>
      <c r="D61" s="56"/>
      <c r="E61" s="56"/>
      <c r="F61" s="56"/>
      <c r="G61" s="56"/>
      <c r="H61" s="56"/>
      <c r="I61" s="56"/>
      <c r="J61" s="56"/>
      <c r="K61" s="56"/>
      <c r="O61" s="56"/>
      <c r="P61" s="56"/>
      <c r="Q61" s="90"/>
      <c r="R61" s="56"/>
    </row>
    <row r="62" spans="2:18" ht="20.25" customHeight="1" x14ac:dyDescent="0.25">
      <c r="B62" s="88"/>
      <c r="E62" s="56"/>
      <c r="F62" s="56"/>
      <c r="G62" s="56"/>
      <c r="H62" s="56"/>
      <c r="I62" s="56"/>
      <c r="J62" s="56"/>
      <c r="K62" s="56"/>
      <c r="O62" s="56"/>
      <c r="P62" s="56"/>
      <c r="Q62" s="90"/>
      <c r="R62" s="56"/>
    </row>
    <row r="63" spans="2:18" x14ac:dyDescent="0.25">
      <c r="B63" s="88"/>
      <c r="E63" s="56"/>
      <c r="F63" s="56"/>
      <c r="G63" s="56"/>
      <c r="H63" s="56"/>
      <c r="I63" s="56"/>
      <c r="J63" s="56"/>
      <c r="K63" s="56"/>
      <c r="O63" s="56"/>
      <c r="P63" s="56"/>
      <c r="Q63" s="90"/>
      <c r="R63" s="56"/>
    </row>
    <row r="64" spans="2:18" x14ac:dyDescent="0.25">
      <c r="B64" s="88"/>
      <c r="E64" s="56"/>
      <c r="F64" s="56"/>
      <c r="G64" s="56"/>
      <c r="H64" s="56"/>
      <c r="I64" s="56"/>
      <c r="J64" s="56"/>
      <c r="K64" s="56"/>
      <c r="O64" s="56"/>
      <c r="P64" s="56"/>
      <c r="Q64" s="90"/>
      <c r="R64" s="56"/>
    </row>
    <row r="65" spans="2:18" x14ac:dyDescent="0.25">
      <c r="B65" s="88"/>
      <c r="E65" s="56"/>
      <c r="F65" s="56"/>
      <c r="G65" s="56"/>
      <c r="H65" s="56"/>
      <c r="I65" s="56"/>
      <c r="J65" s="56"/>
      <c r="K65" s="56"/>
      <c r="O65" s="56"/>
      <c r="P65" s="56"/>
      <c r="Q65" s="90"/>
      <c r="R65" s="56"/>
    </row>
    <row r="66" spans="2:18" ht="33" customHeight="1" x14ac:dyDescent="0.25">
      <c r="B66" s="128"/>
      <c r="C66" s="127"/>
      <c r="D66" s="127"/>
      <c r="E66" s="185" t="s">
        <v>464</v>
      </c>
      <c r="F66" s="237" t="s">
        <v>443</v>
      </c>
      <c r="G66" s="236"/>
      <c r="H66" s="56"/>
      <c r="I66" s="56"/>
      <c r="J66" s="56"/>
      <c r="K66" s="56"/>
      <c r="O66" s="56"/>
      <c r="P66" s="56"/>
      <c r="Q66" s="90"/>
      <c r="R66" s="56"/>
    </row>
    <row r="67" spans="2:18" ht="33" customHeight="1" x14ac:dyDescent="0.25">
      <c r="B67" s="128"/>
      <c r="C67" s="127"/>
      <c r="D67" s="127"/>
      <c r="E67" s="185" t="s">
        <v>465</v>
      </c>
      <c r="F67" s="170" t="s">
        <v>442</v>
      </c>
      <c r="G67" s="236"/>
      <c r="H67" s="56"/>
      <c r="I67" s="56"/>
      <c r="J67" s="56"/>
      <c r="K67" s="56"/>
      <c r="O67" s="56"/>
      <c r="P67" s="56"/>
      <c r="Q67" s="90"/>
      <c r="R67" s="56"/>
    </row>
    <row r="68" spans="2:18" ht="32.25" customHeight="1" x14ac:dyDescent="0.25">
      <c r="B68" s="128"/>
      <c r="C68" s="127"/>
      <c r="D68" s="127"/>
      <c r="E68" s="170" t="s">
        <v>466</v>
      </c>
      <c r="F68" s="55" t="s">
        <v>566</v>
      </c>
      <c r="G68" s="56"/>
      <c r="H68" s="56"/>
      <c r="I68" s="56"/>
      <c r="J68" s="56"/>
      <c r="K68" s="56"/>
      <c r="O68" s="56"/>
      <c r="P68" s="56"/>
      <c r="Q68" s="90"/>
      <c r="R68" s="56"/>
    </row>
    <row r="69" spans="2:18" ht="32.25" customHeight="1" x14ac:dyDescent="0.25">
      <c r="B69" s="128"/>
      <c r="C69" s="127"/>
      <c r="D69" s="127"/>
      <c r="E69" s="234" t="s">
        <v>564</v>
      </c>
      <c r="F69" s="235" t="s">
        <v>565</v>
      </c>
      <c r="G69" s="56"/>
      <c r="H69" s="56"/>
      <c r="I69" s="56"/>
      <c r="J69" s="56"/>
      <c r="K69" s="56"/>
      <c r="O69" s="56"/>
      <c r="P69" s="56"/>
      <c r="Q69" s="90"/>
      <c r="R69" s="56"/>
    </row>
    <row r="70" spans="2:18" ht="44.25" customHeight="1" x14ac:dyDescent="0.25">
      <c r="B70" s="88"/>
      <c r="E70" s="185" t="str">
        <f>traduction!A250</f>
        <v>Pose sans contre-litelage</v>
      </c>
      <c r="F70" s="56"/>
      <c r="G70" s="56"/>
      <c r="H70" s="56"/>
      <c r="I70" s="56"/>
      <c r="J70" s="56"/>
      <c r="K70" s="56"/>
      <c r="O70" s="56"/>
      <c r="P70" s="56"/>
      <c r="Q70" s="90"/>
      <c r="R70" s="56"/>
    </row>
    <row r="71" spans="2:18" x14ac:dyDescent="0.25">
      <c r="B71" s="88"/>
      <c r="E71" s="56"/>
      <c r="F71" s="56"/>
      <c r="G71" s="56"/>
      <c r="H71" s="56"/>
      <c r="I71" s="56"/>
      <c r="J71" s="56"/>
      <c r="K71" s="56"/>
      <c r="O71" s="56"/>
      <c r="P71" s="56"/>
      <c r="Q71" s="90"/>
      <c r="R71" s="56"/>
    </row>
    <row r="72" spans="2:18" ht="38.25" customHeight="1" x14ac:dyDescent="0.25">
      <c r="B72" s="328" t="str">
        <f>traduction!A74</f>
        <v>1.7 Pour des rails noirs tapez 1 dans la cellule jaune</v>
      </c>
      <c r="C72" s="329"/>
      <c r="D72" s="329"/>
      <c r="E72" s="329"/>
      <c r="F72" s="329"/>
      <c r="G72" s="329"/>
      <c r="H72" s="329"/>
      <c r="I72" s="329"/>
      <c r="J72" s="329"/>
      <c r="K72" s="329"/>
      <c r="L72" s="329"/>
      <c r="M72" s="329"/>
      <c r="N72" s="329"/>
      <c r="O72" s="329"/>
      <c r="P72" s="329"/>
      <c r="Q72" s="330"/>
      <c r="R72" s="56"/>
    </row>
    <row r="73" spans="2:18" ht="14.25" customHeight="1" x14ac:dyDescent="0.25">
      <c r="B73" s="91"/>
      <c r="C73" s="56"/>
      <c r="D73" s="56"/>
      <c r="E73" s="92"/>
      <c r="F73" s="93"/>
      <c r="G73" s="56"/>
      <c r="H73" s="56"/>
      <c r="I73" s="56"/>
      <c r="J73" s="56"/>
      <c r="K73" s="56"/>
      <c r="O73" s="56"/>
      <c r="P73" s="56"/>
      <c r="Q73" s="90"/>
      <c r="R73" s="56"/>
    </row>
    <row r="74" spans="2:18" ht="21" x14ac:dyDescent="0.25">
      <c r="B74" s="91"/>
      <c r="C74" s="56"/>
      <c r="D74" s="56"/>
      <c r="E74" s="56"/>
      <c r="F74" s="56"/>
      <c r="G74" s="56"/>
      <c r="H74" s="56"/>
      <c r="I74" s="56"/>
      <c r="J74" s="56"/>
      <c r="K74" s="56"/>
      <c r="O74" s="56"/>
      <c r="P74" s="56"/>
      <c r="Q74" s="90"/>
      <c r="R74" s="56"/>
    </row>
    <row r="75" spans="2:18" ht="21" x14ac:dyDescent="0.25">
      <c r="B75" s="91"/>
      <c r="C75" s="56"/>
      <c r="D75" s="56"/>
      <c r="E75" s="56"/>
      <c r="F75" s="56"/>
      <c r="G75" s="56"/>
      <c r="H75" s="56"/>
      <c r="I75" s="56"/>
      <c r="J75" s="56"/>
      <c r="K75" s="56"/>
      <c r="O75" s="56"/>
      <c r="P75" s="56"/>
      <c r="Q75" s="90"/>
      <c r="R75" s="56"/>
    </row>
    <row r="76" spans="2:18" ht="21" x14ac:dyDescent="0.25">
      <c r="B76" s="91"/>
      <c r="C76" s="56"/>
      <c r="D76" s="56"/>
      <c r="E76" s="56"/>
      <c r="F76" s="56"/>
      <c r="G76" s="56"/>
      <c r="H76" s="56"/>
      <c r="I76" s="56"/>
      <c r="J76" s="56"/>
      <c r="K76" s="56"/>
      <c r="O76" s="56"/>
      <c r="P76" s="56"/>
      <c r="Q76" s="90"/>
      <c r="R76" s="56"/>
    </row>
    <row r="77" spans="2:18" x14ac:dyDescent="0.25">
      <c r="B77" s="88"/>
      <c r="E77" s="56"/>
      <c r="F77" s="56"/>
      <c r="G77" s="56"/>
      <c r="H77" s="56"/>
      <c r="I77" s="56"/>
      <c r="J77" s="56"/>
      <c r="K77" s="56"/>
      <c r="O77" s="56"/>
      <c r="P77" s="56"/>
      <c r="Q77" s="90"/>
      <c r="R77" s="56"/>
    </row>
    <row r="78" spans="2:18" x14ac:dyDescent="0.25">
      <c r="B78" s="88"/>
      <c r="E78" s="56"/>
      <c r="F78" s="56"/>
      <c r="G78" s="56"/>
      <c r="H78" s="56"/>
      <c r="I78" s="56"/>
      <c r="J78" s="56"/>
      <c r="K78" s="56"/>
      <c r="L78" s="56"/>
      <c r="M78" s="56"/>
      <c r="N78" s="56"/>
      <c r="O78" s="56"/>
      <c r="P78" s="56"/>
      <c r="Q78" s="90"/>
      <c r="R78" s="56"/>
    </row>
    <row r="79" spans="2:18" x14ac:dyDescent="0.25">
      <c r="B79" s="88"/>
      <c r="E79" s="56"/>
      <c r="F79" s="56"/>
      <c r="G79" s="56"/>
      <c r="H79" s="56"/>
      <c r="I79" s="56"/>
      <c r="J79" s="56"/>
      <c r="K79" s="56"/>
      <c r="L79" s="56"/>
      <c r="M79" s="56"/>
      <c r="N79" s="56"/>
      <c r="O79" s="56"/>
      <c r="P79" s="56"/>
      <c r="Q79" s="90"/>
      <c r="R79" s="56"/>
    </row>
    <row r="80" spans="2:18" x14ac:dyDescent="0.25">
      <c r="B80" s="88"/>
      <c r="E80" s="56"/>
      <c r="F80" s="56"/>
      <c r="G80" s="56"/>
      <c r="H80" s="56"/>
      <c r="I80" s="56"/>
      <c r="J80" s="56"/>
      <c r="K80" s="56"/>
      <c r="L80" s="56"/>
      <c r="M80" s="56"/>
      <c r="N80" s="56"/>
      <c r="O80" s="56"/>
      <c r="P80" s="56"/>
      <c r="Q80" s="90"/>
      <c r="R80" s="56"/>
    </row>
    <row r="81" spans="2:18" x14ac:dyDescent="0.25">
      <c r="B81" s="88"/>
      <c r="E81" s="126"/>
      <c r="F81" s="55"/>
      <c r="G81" s="56"/>
      <c r="H81" s="56"/>
      <c r="I81" s="56"/>
      <c r="J81" s="56"/>
      <c r="K81" s="56"/>
      <c r="L81" s="56"/>
      <c r="M81" s="56"/>
      <c r="N81" s="56"/>
      <c r="O81" s="56"/>
      <c r="P81" s="56"/>
      <c r="Q81" s="90"/>
      <c r="R81" s="56"/>
    </row>
    <row r="82" spans="2:18" ht="33" customHeight="1" x14ac:dyDescent="0.25">
      <c r="B82" s="128"/>
      <c r="C82" s="127"/>
      <c r="D82" s="127"/>
      <c r="E82" s="185" t="s">
        <v>464</v>
      </c>
      <c r="F82" s="237" t="s">
        <v>443</v>
      </c>
      <c r="G82" s="236"/>
      <c r="H82" s="56"/>
      <c r="I82" s="56"/>
      <c r="J82" s="56"/>
      <c r="K82" s="56"/>
      <c r="O82" s="56"/>
      <c r="P82" s="56"/>
      <c r="Q82" s="90"/>
      <c r="R82" s="56"/>
    </row>
    <row r="83" spans="2:18" ht="33" customHeight="1" x14ac:dyDescent="0.25">
      <c r="B83" s="128"/>
      <c r="C83" s="127"/>
      <c r="D83" s="127"/>
      <c r="E83" s="185" t="s">
        <v>465</v>
      </c>
      <c r="F83" s="233" t="s">
        <v>442</v>
      </c>
      <c r="G83" s="236"/>
      <c r="H83" s="56"/>
      <c r="I83" s="56"/>
      <c r="J83" s="56"/>
      <c r="K83" s="56"/>
      <c r="O83" s="56"/>
      <c r="P83" s="56"/>
      <c r="Q83" s="90"/>
      <c r="R83" s="56"/>
    </row>
    <row r="84" spans="2:18" ht="32.25" customHeight="1" x14ac:dyDescent="0.25">
      <c r="B84" s="128"/>
      <c r="C84" s="127"/>
      <c r="D84" s="127"/>
      <c r="E84" s="170" t="s">
        <v>466</v>
      </c>
      <c r="F84" s="55" t="s">
        <v>566</v>
      </c>
      <c r="G84" s="56"/>
      <c r="H84" s="56"/>
      <c r="I84" s="56"/>
      <c r="J84" s="56"/>
      <c r="K84" s="56"/>
      <c r="O84" s="56"/>
      <c r="P84" s="56"/>
      <c r="Q84" s="90"/>
      <c r="R84" s="56"/>
    </row>
    <row r="85" spans="2:18" ht="32.25" customHeight="1" x14ac:dyDescent="0.25">
      <c r="B85" s="128"/>
      <c r="C85" s="127"/>
      <c r="D85" s="127"/>
      <c r="E85" s="234" t="s">
        <v>564</v>
      </c>
      <c r="F85" s="235" t="s">
        <v>565</v>
      </c>
      <c r="G85" s="56"/>
      <c r="H85" s="56"/>
      <c r="I85" s="56"/>
      <c r="J85" s="56"/>
      <c r="K85" s="56"/>
      <c r="O85" s="56"/>
      <c r="P85" s="56"/>
      <c r="Q85" s="90"/>
      <c r="R85" s="56"/>
    </row>
    <row r="86" spans="2:18" ht="43.5" customHeight="1" x14ac:dyDescent="0.25">
      <c r="B86" s="88"/>
      <c r="C86" s="94"/>
      <c r="D86" s="94"/>
      <c r="E86" s="185" t="str">
        <f>traduction!A250</f>
        <v>Pose sans contre-litelage</v>
      </c>
      <c r="F86" s="56"/>
      <c r="G86" s="56"/>
      <c r="H86" s="56"/>
      <c r="I86" s="56"/>
      <c r="J86" s="56"/>
      <c r="K86" s="56"/>
      <c r="L86" s="56"/>
      <c r="M86" s="56"/>
      <c r="N86" s="56"/>
      <c r="O86" s="56"/>
      <c r="P86" s="56"/>
      <c r="Q86" s="90"/>
      <c r="R86" s="56"/>
    </row>
    <row r="87" spans="2:18" x14ac:dyDescent="0.25">
      <c r="B87" s="88"/>
      <c r="C87" s="94"/>
      <c r="D87" s="94"/>
      <c r="E87" s="126"/>
      <c r="F87" s="56"/>
      <c r="G87" s="56"/>
      <c r="H87" s="56"/>
      <c r="I87" s="56"/>
      <c r="J87" s="56"/>
      <c r="K87" s="56"/>
      <c r="L87" s="56"/>
      <c r="M87" s="56"/>
      <c r="N87" s="56"/>
      <c r="O87" s="56"/>
      <c r="P87" s="56"/>
      <c r="Q87" s="90"/>
      <c r="R87" s="56"/>
    </row>
    <row r="88" spans="2:18" ht="21" x14ac:dyDescent="0.35">
      <c r="B88" s="145" t="str">
        <f>traduction!A102</f>
        <v>1.8 Pour les crochets noirs tapez 1 dans la cellule jaune</v>
      </c>
      <c r="E88" s="56"/>
      <c r="F88" s="56"/>
      <c r="G88" s="56"/>
      <c r="H88" s="56"/>
      <c r="I88" s="56"/>
      <c r="J88" s="56"/>
      <c r="K88" s="56"/>
      <c r="L88" s="56"/>
      <c r="M88" s="56"/>
      <c r="N88" s="56"/>
      <c r="O88" s="56"/>
      <c r="P88" s="56"/>
      <c r="Q88" s="90"/>
      <c r="R88" s="56"/>
    </row>
    <row r="89" spans="2:18" ht="21" x14ac:dyDescent="0.25">
      <c r="B89" s="91"/>
      <c r="C89" s="56"/>
      <c r="D89" s="56"/>
      <c r="E89" s="56"/>
      <c r="F89" s="56"/>
      <c r="G89" s="56"/>
      <c r="H89" s="56"/>
      <c r="I89" s="56"/>
      <c r="J89" s="56"/>
      <c r="K89" s="56"/>
      <c r="L89" s="56"/>
      <c r="M89" s="56"/>
      <c r="N89" s="56"/>
      <c r="O89" s="56"/>
      <c r="P89" s="56"/>
      <c r="Q89" s="90"/>
      <c r="R89" s="56"/>
    </row>
    <row r="90" spans="2:18" ht="21" x14ac:dyDescent="0.25">
      <c r="B90" s="91"/>
      <c r="C90" s="56"/>
      <c r="D90" s="56"/>
      <c r="E90" s="56"/>
      <c r="F90" s="56"/>
      <c r="G90" s="56"/>
      <c r="H90" s="56"/>
      <c r="I90" s="56"/>
      <c r="J90" s="56"/>
      <c r="K90" s="56"/>
      <c r="L90" s="56"/>
      <c r="M90" s="56"/>
      <c r="N90" s="56"/>
      <c r="O90" s="56"/>
      <c r="P90" s="56"/>
      <c r="Q90" s="90"/>
      <c r="R90" s="56"/>
    </row>
    <row r="91" spans="2:18" ht="21" x14ac:dyDescent="0.25">
      <c r="B91" s="91"/>
      <c r="C91" s="56"/>
      <c r="D91" s="56"/>
      <c r="E91" s="56"/>
      <c r="F91" s="56"/>
      <c r="G91" s="56"/>
      <c r="H91" s="56"/>
      <c r="I91" s="56"/>
      <c r="J91" s="56"/>
      <c r="K91" s="56"/>
      <c r="L91" s="56"/>
      <c r="M91" s="56"/>
      <c r="N91" s="56"/>
      <c r="O91" s="56"/>
      <c r="P91" s="56"/>
      <c r="Q91" s="90"/>
      <c r="R91" s="56"/>
    </row>
    <row r="92" spans="2:18" ht="21" x14ac:dyDescent="0.25">
      <c r="B92" s="91"/>
      <c r="C92" s="56"/>
      <c r="D92" s="56"/>
      <c r="E92" s="56"/>
      <c r="F92" s="56"/>
      <c r="G92" s="56"/>
      <c r="H92" s="56"/>
      <c r="I92" s="56"/>
      <c r="J92" s="56"/>
      <c r="K92" s="56"/>
      <c r="L92" s="56"/>
      <c r="M92" s="56"/>
      <c r="N92" s="56"/>
      <c r="O92" s="56"/>
      <c r="P92" s="56"/>
      <c r="Q92" s="90"/>
      <c r="R92" s="56"/>
    </row>
    <row r="93" spans="2:18" ht="21" x14ac:dyDescent="0.25">
      <c r="B93" s="91"/>
      <c r="C93" s="56"/>
      <c r="D93" s="56"/>
      <c r="E93" s="56"/>
      <c r="F93" s="56"/>
      <c r="G93" s="56"/>
      <c r="H93" s="56"/>
      <c r="I93" s="56"/>
      <c r="J93" s="56"/>
      <c r="K93" s="56"/>
      <c r="L93" s="56"/>
      <c r="M93" s="56"/>
      <c r="N93" s="56"/>
      <c r="O93" s="56"/>
      <c r="P93" s="56"/>
      <c r="Q93" s="90"/>
      <c r="R93" s="56"/>
    </row>
    <row r="94" spans="2:18" ht="21" x14ac:dyDescent="0.25">
      <c r="B94" s="91"/>
      <c r="C94" s="56"/>
      <c r="D94" s="56"/>
      <c r="E94" s="56"/>
      <c r="F94" s="56"/>
      <c r="G94" s="56"/>
      <c r="H94" s="56"/>
      <c r="I94" s="56"/>
      <c r="J94" s="56"/>
      <c r="K94" s="56"/>
      <c r="L94" s="56"/>
      <c r="M94" s="56"/>
      <c r="N94" s="56"/>
      <c r="O94" s="56"/>
      <c r="P94" s="56"/>
      <c r="Q94" s="90"/>
      <c r="R94" s="56"/>
    </row>
    <row r="95" spans="2:18" ht="21" x14ac:dyDescent="0.25">
      <c r="B95" s="91"/>
      <c r="C95" s="56"/>
      <c r="D95" s="56"/>
      <c r="E95" s="56"/>
      <c r="F95" s="56"/>
      <c r="G95" s="56"/>
      <c r="H95" s="56"/>
      <c r="I95" s="56"/>
      <c r="J95" s="56"/>
      <c r="K95" s="56"/>
      <c r="L95" s="56"/>
      <c r="M95" s="56"/>
      <c r="N95" s="56"/>
      <c r="O95" s="56"/>
      <c r="P95" s="56"/>
      <c r="Q95" s="90"/>
      <c r="R95" s="56"/>
    </row>
    <row r="96" spans="2:18" ht="33" customHeight="1" x14ac:dyDescent="0.25">
      <c r="B96" s="128"/>
      <c r="C96" s="127"/>
      <c r="D96" s="127"/>
      <c r="E96" s="226" t="s">
        <v>464</v>
      </c>
      <c r="F96" s="238" t="s">
        <v>443</v>
      </c>
      <c r="G96" s="226"/>
      <c r="H96" s="56"/>
      <c r="I96" s="56"/>
      <c r="J96" s="56"/>
      <c r="K96" s="56"/>
      <c r="O96" s="56"/>
      <c r="P96" s="56"/>
      <c r="Q96" s="90"/>
      <c r="R96" s="56"/>
    </row>
    <row r="97" spans="2:18" ht="33" customHeight="1" x14ac:dyDescent="0.25">
      <c r="B97" s="128"/>
      <c r="C97" s="127"/>
      <c r="D97" s="127"/>
      <c r="E97" s="226" t="s">
        <v>465</v>
      </c>
      <c r="F97" s="226" t="s">
        <v>442</v>
      </c>
      <c r="G97" s="226"/>
      <c r="H97" s="56"/>
      <c r="I97" s="56"/>
      <c r="J97" s="56"/>
      <c r="K97" s="56"/>
      <c r="O97" s="56"/>
      <c r="P97" s="56"/>
      <c r="Q97" s="90"/>
      <c r="R97" s="56"/>
    </row>
    <row r="98" spans="2:18" ht="32.25" customHeight="1" x14ac:dyDescent="0.25">
      <c r="B98" s="128"/>
      <c r="C98" s="127"/>
      <c r="D98" s="127"/>
      <c r="E98" s="226" t="s">
        <v>466</v>
      </c>
      <c r="F98" s="226" t="s">
        <v>566</v>
      </c>
      <c r="G98" s="226"/>
      <c r="H98" s="56"/>
      <c r="I98" s="56"/>
      <c r="J98" s="56"/>
      <c r="K98" s="56"/>
      <c r="O98" s="56"/>
      <c r="P98" s="56"/>
      <c r="Q98" s="90"/>
      <c r="R98" s="56"/>
    </row>
    <row r="99" spans="2:18" ht="32.25" customHeight="1" x14ac:dyDescent="0.25">
      <c r="B99" s="128"/>
      <c r="C99" s="127"/>
      <c r="D99" s="127"/>
      <c r="E99" s="235" t="s">
        <v>564</v>
      </c>
      <c r="F99" s="235" t="s">
        <v>565</v>
      </c>
      <c r="G99" s="226"/>
      <c r="H99" s="56"/>
      <c r="I99" s="56"/>
      <c r="J99" s="56"/>
      <c r="K99" s="56"/>
      <c r="O99" s="56"/>
      <c r="P99" s="56"/>
      <c r="Q99" s="90"/>
      <c r="R99" s="56"/>
    </row>
    <row r="100" spans="2:18" ht="45.75" customHeight="1" x14ac:dyDescent="0.25">
      <c r="B100" s="128"/>
      <c r="C100" s="127"/>
      <c r="D100" s="127"/>
      <c r="E100" s="185" t="str">
        <f>traduction!$A$250</f>
        <v>Pose sans contre-litelage</v>
      </c>
      <c r="F100" s="235"/>
      <c r="G100" s="226"/>
      <c r="H100" s="56"/>
      <c r="I100" s="56"/>
      <c r="J100" s="56"/>
      <c r="K100" s="56"/>
      <c r="O100" s="56"/>
      <c r="P100" s="56"/>
      <c r="Q100" s="90"/>
      <c r="R100" s="56"/>
    </row>
    <row r="101" spans="2:18" ht="15.75" customHeight="1" x14ac:dyDescent="0.25">
      <c r="B101" s="91"/>
      <c r="C101" s="127"/>
      <c r="D101" s="56"/>
      <c r="E101" s="226"/>
      <c r="F101" s="226"/>
      <c r="G101" s="226"/>
      <c r="H101" s="56"/>
      <c r="I101" s="56"/>
      <c r="J101" s="56"/>
      <c r="K101" s="56"/>
      <c r="L101" s="56"/>
      <c r="M101" s="56"/>
      <c r="N101" s="56"/>
      <c r="O101" s="56"/>
      <c r="P101" s="56"/>
      <c r="Q101" s="90"/>
      <c r="R101" s="56"/>
    </row>
    <row r="102" spans="2:18" ht="21" x14ac:dyDescent="0.35">
      <c r="B102" s="145" t="str">
        <f>traduction!A246</f>
        <v>1.9 Pour les crochets réglables (uniquement pour ardoises et tuiles plates) tapez 1 dans la cellule jaune</v>
      </c>
      <c r="E102" s="56"/>
      <c r="F102" s="56"/>
      <c r="G102" s="56"/>
      <c r="H102" s="56"/>
      <c r="I102" s="56"/>
      <c r="J102" s="56"/>
      <c r="K102" s="56"/>
      <c r="L102" s="56"/>
      <c r="M102" s="56"/>
      <c r="N102" s="56"/>
      <c r="O102" s="56"/>
      <c r="P102" s="56"/>
      <c r="Q102" s="90"/>
      <c r="R102" s="56"/>
    </row>
    <row r="103" spans="2:18" ht="21" x14ac:dyDescent="0.25">
      <c r="B103" s="91"/>
      <c r="C103" s="56"/>
      <c r="D103" s="56"/>
      <c r="E103" s="56"/>
      <c r="F103" s="56"/>
      <c r="G103" s="56"/>
      <c r="H103" s="56"/>
      <c r="I103" s="56"/>
      <c r="J103" s="56"/>
      <c r="K103" s="56"/>
      <c r="L103" s="56"/>
      <c r="M103" s="56"/>
      <c r="N103" s="56"/>
      <c r="O103" s="56"/>
      <c r="P103" s="56"/>
      <c r="Q103" s="90"/>
      <c r="R103" s="56"/>
    </row>
    <row r="104" spans="2:18" ht="21" x14ac:dyDescent="0.25">
      <c r="B104" s="91"/>
      <c r="C104" s="56"/>
      <c r="D104" s="56"/>
      <c r="E104" s="56"/>
      <c r="F104" s="56"/>
      <c r="G104" s="56"/>
      <c r="H104" s="56"/>
      <c r="I104" s="56"/>
      <c r="J104" s="56"/>
      <c r="K104" s="56"/>
      <c r="L104" s="56"/>
      <c r="M104" s="56"/>
      <c r="N104" s="56"/>
      <c r="O104" s="56"/>
      <c r="P104" s="56"/>
      <c r="Q104" s="90"/>
      <c r="R104" s="56"/>
    </row>
    <row r="105" spans="2:18" ht="21" x14ac:dyDescent="0.25">
      <c r="B105" s="91"/>
      <c r="C105" s="56"/>
      <c r="D105" s="56"/>
      <c r="E105" s="56"/>
      <c r="F105" s="56"/>
      <c r="G105" s="56"/>
      <c r="H105" s="56"/>
      <c r="I105" s="56"/>
      <c r="J105" s="56"/>
      <c r="K105" s="56"/>
      <c r="L105" s="56"/>
      <c r="M105" s="56"/>
      <c r="N105" s="56"/>
      <c r="O105" s="56"/>
      <c r="P105" s="56"/>
      <c r="Q105" s="90"/>
      <c r="R105" s="56"/>
    </row>
    <row r="106" spans="2:18" ht="21" x14ac:dyDescent="0.25">
      <c r="B106" s="91"/>
      <c r="C106" s="56"/>
      <c r="D106" s="56"/>
      <c r="E106" s="56"/>
      <c r="F106" s="56"/>
      <c r="G106" s="56"/>
      <c r="H106" s="56"/>
      <c r="I106" s="56"/>
      <c r="J106" s="56"/>
      <c r="K106" s="56"/>
      <c r="L106" s="56"/>
      <c r="M106" s="56"/>
      <c r="N106" s="56"/>
      <c r="O106" s="56"/>
      <c r="P106" s="56"/>
      <c r="Q106" s="90"/>
      <c r="R106" s="56"/>
    </row>
    <row r="107" spans="2:18" ht="21" x14ac:dyDescent="0.25">
      <c r="B107" s="91"/>
      <c r="C107" s="56"/>
      <c r="D107" s="56"/>
      <c r="E107" s="56"/>
      <c r="F107" s="56"/>
      <c r="G107" s="56"/>
      <c r="H107" s="56"/>
      <c r="I107" s="56"/>
      <c r="J107" s="56"/>
      <c r="K107" s="56"/>
      <c r="L107" s="56"/>
      <c r="M107" s="56"/>
      <c r="N107" s="56"/>
      <c r="O107" s="56"/>
      <c r="P107" s="56"/>
      <c r="Q107" s="90"/>
      <c r="R107" s="56"/>
    </row>
    <row r="108" spans="2:18" ht="21" x14ac:dyDescent="0.25">
      <c r="B108" s="91"/>
      <c r="C108" s="56"/>
      <c r="D108" s="56"/>
      <c r="E108" s="56"/>
      <c r="F108" s="56"/>
      <c r="G108" s="56"/>
      <c r="H108" s="56"/>
      <c r="I108" s="56"/>
      <c r="J108" s="56"/>
      <c r="K108" s="56"/>
      <c r="L108" s="56"/>
      <c r="M108" s="56"/>
      <c r="N108" s="56"/>
      <c r="O108" s="56"/>
      <c r="P108" s="56"/>
      <c r="Q108" s="90"/>
      <c r="R108" s="56"/>
    </row>
    <row r="109" spans="2:18" ht="21" x14ac:dyDescent="0.25">
      <c r="B109" s="91"/>
      <c r="C109" s="56"/>
      <c r="D109" s="56"/>
      <c r="E109" s="56"/>
      <c r="F109" s="56"/>
      <c r="G109" s="56"/>
      <c r="H109" s="56"/>
      <c r="I109" s="56"/>
      <c r="J109" s="56"/>
      <c r="K109" s="56"/>
      <c r="L109" s="56"/>
      <c r="M109" s="56"/>
      <c r="N109" s="56"/>
      <c r="O109" s="56"/>
      <c r="P109" s="56"/>
      <c r="Q109" s="90"/>
      <c r="R109" s="56"/>
    </row>
    <row r="110" spans="2:18" ht="33" customHeight="1" x14ac:dyDescent="0.25">
      <c r="B110" s="128"/>
      <c r="C110" s="127"/>
      <c r="D110" s="127"/>
      <c r="E110" s="226" t="s">
        <v>464</v>
      </c>
      <c r="F110" s="238" t="s">
        <v>443</v>
      </c>
      <c r="G110" s="226"/>
      <c r="H110" s="56"/>
      <c r="I110" s="56"/>
      <c r="J110" s="56"/>
      <c r="K110" s="56"/>
      <c r="O110" s="56"/>
      <c r="P110" s="56"/>
      <c r="Q110" s="90"/>
      <c r="R110" s="56"/>
    </row>
    <row r="111" spans="2:18" ht="33" customHeight="1" x14ac:dyDescent="0.25">
      <c r="B111" s="128"/>
      <c r="C111" s="127"/>
      <c r="D111" s="127"/>
      <c r="E111" s="226" t="s">
        <v>465</v>
      </c>
      <c r="F111" s="226" t="s">
        <v>442</v>
      </c>
      <c r="G111" s="226"/>
      <c r="H111" s="56"/>
      <c r="I111" s="56"/>
      <c r="J111" s="56"/>
      <c r="K111" s="56"/>
      <c r="O111" s="56"/>
      <c r="P111" s="56"/>
      <c r="Q111" s="90"/>
      <c r="R111" s="56"/>
    </row>
    <row r="112" spans="2:18" ht="32.25" customHeight="1" x14ac:dyDescent="0.25">
      <c r="B112" s="128"/>
      <c r="C112" s="127"/>
      <c r="D112" s="127"/>
      <c r="E112" s="226" t="s">
        <v>466</v>
      </c>
      <c r="F112" s="226" t="s">
        <v>566</v>
      </c>
      <c r="G112" s="226"/>
      <c r="H112" s="56"/>
      <c r="I112" s="56"/>
      <c r="J112" s="56"/>
      <c r="K112" s="56"/>
      <c r="O112" s="56"/>
      <c r="P112" s="56"/>
      <c r="Q112" s="90"/>
      <c r="R112" s="56"/>
    </row>
    <row r="113" spans="2:18" ht="32.25" customHeight="1" x14ac:dyDescent="0.25">
      <c r="B113" s="128"/>
      <c r="C113" s="127"/>
      <c r="D113" s="127"/>
      <c r="E113" s="235" t="s">
        <v>564</v>
      </c>
      <c r="F113" s="235" t="s">
        <v>565</v>
      </c>
      <c r="G113" s="226"/>
      <c r="H113" s="56"/>
      <c r="I113" s="56"/>
      <c r="J113" s="56"/>
      <c r="K113" s="56"/>
      <c r="O113" s="56"/>
      <c r="P113" s="56"/>
      <c r="Q113" s="90"/>
      <c r="R113" s="56"/>
    </row>
    <row r="114" spans="2:18" ht="45" customHeight="1" x14ac:dyDescent="0.25">
      <c r="B114" s="91"/>
      <c r="C114" s="127"/>
      <c r="D114" s="56"/>
      <c r="E114" s="185" t="str">
        <f>traduction!$A$250</f>
        <v>Pose sans contre-litelage</v>
      </c>
      <c r="F114" s="226"/>
      <c r="G114" s="226"/>
      <c r="H114" s="56"/>
      <c r="I114" s="56"/>
      <c r="J114" s="56"/>
      <c r="K114" s="56"/>
      <c r="L114" s="56"/>
      <c r="M114" s="56"/>
      <c r="N114" s="56"/>
      <c r="O114" s="56"/>
      <c r="P114" s="56"/>
      <c r="Q114" s="90"/>
      <c r="R114" s="56"/>
    </row>
    <row r="115" spans="2:18" ht="15.75" customHeight="1" x14ac:dyDescent="0.25">
      <c r="B115" s="91"/>
      <c r="C115" s="127"/>
      <c r="D115" s="56"/>
      <c r="E115" s="185"/>
      <c r="F115" s="226"/>
      <c r="G115" s="226"/>
      <c r="H115" s="56"/>
      <c r="I115" s="56"/>
      <c r="J115" s="56"/>
      <c r="K115" s="56"/>
      <c r="L115" s="56"/>
      <c r="M115" s="56"/>
      <c r="N115" s="56"/>
      <c r="O115" s="56"/>
      <c r="P115" s="56"/>
      <c r="Q115" s="90"/>
      <c r="R115" s="56"/>
    </row>
    <row r="116" spans="2:18" ht="21" x14ac:dyDescent="0.35">
      <c r="B116" s="145" t="str">
        <f>traduction!A251</f>
        <v>1.10 Pour une pose sans contre-litelage (sans liteaux et contre-liteaux), par ex. poses sur voligeage ou avec planches de 27, tapez 1 dans la cellule jaune</v>
      </c>
      <c r="E116" s="56"/>
      <c r="F116" s="56"/>
      <c r="G116" s="56"/>
      <c r="H116" s="56"/>
      <c r="I116" s="56"/>
      <c r="J116" s="56"/>
      <c r="K116" s="56"/>
      <c r="L116" s="56"/>
      <c r="M116" s="56"/>
      <c r="N116" s="56"/>
      <c r="O116" s="56"/>
      <c r="P116" s="56"/>
      <c r="Q116" s="90"/>
      <c r="R116" s="56"/>
    </row>
    <row r="117" spans="2:18" ht="21" x14ac:dyDescent="0.25">
      <c r="B117" s="91"/>
      <c r="C117" s="56"/>
      <c r="D117" s="56"/>
      <c r="E117" s="56"/>
      <c r="F117" s="56"/>
      <c r="G117" s="56"/>
      <c r="H117" s="56"/>
      <c r="I117" s="56"/>
      <c r="J117" s="56"/>
      <c r="K117" s="56"/>
      <c r="L117" s="56"/>
      <c r="M117" s="56"/>
      <c r="N117" s="56"/>
      <c r="O117" s="56"/>
      <c r="P117" s="56"/>
      <c r="Q117" s="90"/>
      <c r="R117" s="56"/>
    </row>
    <row r="118" spans="2:18" ht="21" x14ac:dyDescent="0.25">
      <c r="B118" s="91"/>
      <c r="C118" s="56"/>
      <c r="D118" s="56"/>
      <c r="E118" s="56"/>
      <c r="F118" s="56"/>
      <c r="G118" s="56"/>
      <c r="H118" s="56"/>
      <c r="I118" s="56"/>
      <c r="J118" s="56"/>
      <c r="K118" s="56"/>
      <c r="L118" s="56"/>
      <c r="M118" s="56"/>
      <c r="N118" s="56"/>
      <c r="O118" s="56"/>
      <c r="P118" s="56"/>
      <c r="Q118" s="90"/>
      <c r="R118" s="56"/>
    </row>
    <row r="119" spans="2:18" ht="21" x14ac:dyDescent="0.25">
      <c r="B119" s="91"/>
      <c r="C119" s="56"/>
      <c r="D119" s="56"/>
      <c r="E119" s="56"/>
      <c r="F119" s="56"/>
      <c r="G119" s="56"/>
      <c r="H119" s="56"/>
      <c r="I119" s="56"/>
      <c r="J119" s="56"/>
      <c r="K119" s="56"/>
      <c r="L119" s="56"/>
      <c r="M119" s="56"/>
      <c r="N119" s="56"/>
      <c r="O119" s="56"/>
      <c r="P119" s="56"/>
      <c r="Q119" s="90"/>
      <c r="R119" s="56"/>
    </row>
    <row r="120" spans="2:18" ht="21" x14ac:dyDescent="0.25">
      <c r="B120" s="91"/>
      <c r="C120" s="56"/>
      <c r="D120" s="56"/>
      <c r="E120" s="56"/>
      <c r="F120" s="56"/>
      <c r="G120" s="56"/>
      <c r="H120" s="56"/>
      <c r="I120" s="56"/>
      <c r="J120" s="56"/>
      <c r="K120" s="56"/>
      <c r="L120" s="56"/>
      <c r="M120" s="56"/>
      <c r="N120" s="56"/>
      <c r="O120" s="56"/>
      <c r="P120" s="56"/>
      <c r="Q120" s="90"/>
      <c r="R120" s="56"/>
    </row>
    <row r="121" spans="2:18" ht="21" x14ac:dyDescent="0.25">
      <c r="B121" s="91"/>
      <c r="C121" s="56"/>
      <c r="D121" s="56"/>
      <c r="E121" s="56"/>
      <c r="F121" s="56"/>
      <c r="G121" s="56"/>
      <c r="H121" s="56"/>
      <c r="I121" s="56"/>
      <c r="J121" s="56"/>
      <c r="K121" s="56"/>
      <c r="L121" s="56"/>
      <c r="M121" s="56"/>
      <c r="N121" s="56"/>
      <c r="O121" s="56"/>
      <c r="P121" s="56"/>
      <c r="Q121" s="90"/>
      <c r="R121" s="56"/>
    </row>
    <row r="122" spans="2:18" ht="21" x14ac:dyDescent="0.25">
      <c r="B122" s="91"/>
      <c r="C122" s="56"/>
      <c r="D122" s="56"/>
      <c r="E122" s="56"/>
      <c r="F122" s="56"/>
      <c r="G122" s="56"/>
      <c r="H122" s="56"/>
      <c r="I122" s="56"/>
      <c r="J122" s="56"/>
      <c r="K122" s="56"/>
      <c r="L122" s="56"/>
      <c r="M122" s="56"/>
      <c r="N122" s="56"/>
      <c r="O122" s="56"/>
      <c r="P122" s="56"/>
      <c r="Q122" s="90"/>
      <c r="R122" s="56"/>
    </row>
    <row r="123" spans="2:18" ht="21" x14ac:dyDescent="0.25">
      <c r="B123" s="91"/>
      <c r="C123" s="56"/>
      <c r="D123" s="56"/>
      <c r="E123" s="56"/>
      <c r="F123" s="56"/>
      <c r="G123" s="56"/>
      <c r="H123" s="56"/>
      <c r="I123" s="56"/>
      <c r="J123" s="56"/>
      <c r="K123" s="56"/>
      <c r="L123" s="56"/>
      <c r="M123" s="56"/>
      <c r="N123" s="56"/>
      <c r="O123" s="56"/>
      <c r="P123" s="56"/>
      <c r="Q123" s="90"/>
      <c r="R123" s="56"/>
    </row>
    <row r="124" spans="2:18" ht="33" customHeight="1" x14ac:dyDescent="0.25">
      <c r="B124" s="128"/>
      <c r="C124" s="127"/>
      <c r="D124" s="127"/>
      <c r="E124" s="226" t="s">
        <v>464</v>
      </c>
      <c r="F124" s="238" t="s">
        <v>443</v>
      </c>
      <c r="G124" s="226"/>
      <c r="H124" s="56"/>
      <c r="I124" s="56"/>
      <c r="J124" s="56"/>
      <c r="K124" s="56"/>
      <c r="O124" s="56"/>
      <c r="P124" s="56"/>
      <c r="Q124" s="90"/>
      <c r="R124" s="56"/>
    </row>
    <row r="125" spans="2:18" ht="33" customHeight="1" x14ac:dyDescent="0.25">
      <c r="B125" s="128"/>
      <c r="C125" s="127"/>
      <c r="D125" s="127"/>
      <c r="E125" s="226" t="s">
        <v>465</v>
      </c>
      <c r="F125" s="226" t="s">
        <v>442</v>
      </c>
      <c r="G125" s="226"/>
      <c r="H125" s="56"/>
      <c r="I125" s="56"/>
      <c r="J125" s="56"/>
      <c r="K125" s="56"/>
      <c r="O125" s="56"/>
      <c r="P125" s="56"/>
      <c r="Q125" s="90"/>
      <c r="R125" s="56"/>
    </row>
    <row r="126" spans="2:18" ht="32.25" customHeight="1" x14ac:dyDescent="0.25">
      <c r="B126" s="128"/>
      <c r="C126" s="127"/>
      <c r="D126" s="127"/>
      <c r="E126" s="226" t="s">
        <v>466</v>
      </c>
      <c r="F126" s="226" t="s">
        <v>566</v>
      </c>
      <c r="G126" s="226"/>
      <c r="H126" s="56"/>
      <c r="I126" s="56"/>
      <c r="J126" s="56"/>
      <c r="K126" s="56"/>
      <c r="O126" s="56"/>
      <c r="P126" s="56"/>
      <c r="Q126" s="90"/>
      <c r="R126" s="56"/>
    </row>
    <row r="127" spans="2:18" ht="32.25" customHeight="1" x14ac:dyDescent="0.25">
      <c r="B127" s="128"/>
      <c r="C127" s="127"/>
      <c r="D127" s="127"/>
      <c r="E127" s="235" t="s">
        <v>564</v>
      </c>
      <c r="F127" s="235" t="s">
        <v>565</v>
      </c>
      <c r="G127" s="226"/>
      <c r="H127" s="56"/>
      <c r="I127" s="56"/>
      <c r="J127" s="56"/>
      <c r="K127" s="56"/>
      <c r="O127" s="56"/>
      <c r="P127" s="56"/>
      <c r="Q127" s="90"/>
      <c r="R127" s="56"/>
    </row>
    <row r="128" spans="2:18" ht="47.25" customHeight="1" x14ac:dyDescent="0.25">
      <c r="B128" s="91"/>
      <c r="C128" s="127"/>
      <c r="D128" s="56"/>
      <c r="E128" s="185" t="str">
        <f>traduction!$A$250</f>
        <v>Pose sans contre-litelage</v>
      </c>
      <c r="F128" s="226"/>
      <c r="G128" s="226"/>
      <c r="H128" s="56"/>
      <c r="I128" s="56"/>
      <c r="J128" s="56"/>
      <c r="K128" s="56"/>
      <c r="L128" s="56"/>
      <c r="M128" s="56"/>
      <c r="N128" s="56"/>
      <c r="O128" s="56"/>
      <c r="P128" s="56"/>
      <c r="Q128" s="90"/>
      <c r="R128" s="56"/>
    </row>
    <row r="129" spans="2:18" ht="18" customHeight="1" x14ac:dyDescent="0.25">
      <c r="B129" s="91"/>
      <c r="C129" s="127"/>
      <c r="D129" s="56"/>
      <c r="E129" s="185"/>
      <c r="F129" s="226"/>
      <c r="G129" s="226"/>
      <c r="H129" s="56"/>
      <c r="I129" s="56"/>
      <c r="J129" s="56"/>
      <c r="K129" s="56"/>
      <c r="L129" s="56"/>
      <c r="M129" s="56"/>
      <c r="N129" s="56"/>
      <c r="O129" s="56"/>
      <c r="P129" s="56"/>
      <c r="Q129" s="90"/>
      <c r="R129" s="56"/>
    </row>
    <row r="130" spans="2:18" ht="25.5" customHeight="1" x14ac:dyDescent="0.35">
      <c r="B130" s="145" t="str">
        <f>traduction!A206</f>
        <v>1.11 Pour des brides simples (pas clips modules) tapez 1 dans la cellule jaune</v>
      </c>
      <c r="C130" s="180"/>
      <c r="D130" s="56"/>
      <c r="E130" s="56"/>
      <c r="F130" s="56"/>
      <c r="G130" s="56"/>
      <c r="H130" s="56"/>
      <c r="I130" s="56"/>
      <c r="J130" s="56"/>
      <c r="K130" s="56"/>
      <c r="L130" s="56"/>
      <c r="M130" s="56"/>
      <c r="N130" s="56"/>
      <c r="O130" s="56"/>
      <c r="P130" s="56"/>
      <c r="Q130" s="90"/>
      <c r="R130" s="56"/>
    </row>
    <row r="131" spans="2:18" ht="30.75" customHeight="1" x14ac:dyDescent="0.25">
      <c r="B131" s="91"/>
      <c r="C131" s="180"/>
      <c r="D131" s="56"/>
      <c r="E131" s="56"/>
      <c r="F131" s="56"/>
      <c r="G131" s="56"/>
      <c r="H131" s="56"/>
      <c r="I131" s="56"/>
      <c r="J131" s="56"/>
      <c r="K131" s="56"/>
      <c r="L131" s="56"/>
      <c r="M131" s="56"/>
      <c r="N131" s="56"/>
      <c r="O131" s="56"/>
      <c r="P131" s="56"/>
      <c r="Q131" s="90"/>
      <c r="R131" s="56"/>
    </row>
    <row r="132" spans="2:18" ht="30.75" customHeight="1" x14ac:dyDescent="0.25">
      <c r="B132" s="91"/>
      <c r="C132" s="180"/>
      <c r="D132" s="56"/>
      <c r="E132" s="56"/>
      <c r="F132" s="56"/>
      <c r="G132" s="56"/>
      <c r="H132" s="56"/>
      <c r="I132" s="56"/>
      <c r="J132" s="56"/>
      <c r="K132" s="56"/>
      <c r="L132" s="56"/>
      <c r="M132" s="56"/>
      <c r="N132" s="56"/>
      <c r="O132" s="56"/>
      <c r="P132" s="56"/>
      <c r="Q132" s="90"/>
      <c r="R132" s="56"/>
    </row>
    <row r="133" spans="2:18" ht="30.75" customHeight="1" x14ac:dyDescent="0.25">
      <c r="B133" s="91"/>
      <c r="C133" s="180"/>
      <c r="D133" s="56"/>
      <c r="E133" s="56"/>
      <c r="F133" s="56"/>
      <c r="G133" s="56"/>
      <c r="H133" s="56"/>
      <c r="I133" s="56"/>
      <c r="J133" s="56"/>
      <c r="K133" s="56"/>
      <c r="L133" s="56"/>
      <c r="M133" s="56"/>
      <c r="N133" s="56"/>
      <c r="O133" s="56"/>
      <c r="P133" s="56"/>
      <c r="Q133" s="90"/>
      <c r="R133" s="56"/>
    </row>
    <row r="134" spans="2:18" ht="30.75" customHeight="1" x14ac:dyDescent="0.25">
      <c r="B134" s="91"/>
      <c r="C134" s="180"/>
      <c r="D134" s="56"/>
      <c r="E134" s="56"/>
      <c r="F134" s="56"/>
      <c r="G134" s="56"/>
      <c r="H134" s="56"/>
      <c r="I134" s="56"/>
      <c r="J134" s="56"/>
      <c r="K134" s="56"/>
      <c r="L134" s="56"/>
      <c r="M134" s="56"/>
      <c r="N134" s="56"/>
      <c r="O134" s="56"/>
      <c r="P134" s="56"/>
      <c r="Q134" s="90"/>
      <c r="R134" s="56"/>
    </row>
    <row r="135" spans="2:18" ht="30.75" customHeight="1" x14ac:dyDescent="0.25">
      <c r="B135" s="91"/>
      <c r="C135" s="180"/>
      <c r="D135" s="56"/>
      <c r="E135" s="56"/>
      <c r="F135" s="56"/>
      <c r="G135" s="56"/>
      <c r="H135" s="56"/>
      <c r="I135" s="56"/>
      <c r="J135" s="56"/>
      <c r="K135" s="56"/>
      <c r="L135" s="56"/>
      <c r="M135" s="56"/>
      <c r="N135" s="56"/>
      <c r="O135" s="56"/>
      <c r="P135" s="56"/>
      <c r="Q135" s="90"/>
      <c r="R135" s="56"/>
    </row>
    <row r="136" spans="2:18" ht="33" customHeight="1" x14ac:dyDescent="0.25">
      <c r="B136" s="128"/>
      <c r="C136" s="127"/>
      <c r="D136" s="127"/>
      <c r="E136" s="226" t="s">
        <v>464</v>
      </c>
      <c r="F136" s="238" t="s">
        <v>443</v>
      </c>
      <c r="G136" s="226"/>
      <c r="H136" s="56"/>
      <c r="I136" s="56"/>
      <c r="J136" s="56"/>
      <c r="K136" s="56"/>
      <c r="O136" s="56"/>
      <c r="P136" s="56"/>
      <c r="Q136" s="90"/>
      <c r="R136" s="56"/>
    </row>
    <row r="137" spans="2:18" ht="33" customHeight="1" x14ac:dyDescent="0.25">
      <c r="B137" s="128"/>
      <c r="C137" s="127"/>
      <c r="D137" s="127"/>
      <c r="E137" s="226" t="s">
        <v>465</v>
      </c>
      <c r="F137" s="226" t="s">
        <v>442</v>
      </c>
      <c r="G137" s="226"/>
      <c r="H137" s="56"/>
      <c r="I137" s="56"/>
      <c r="J137" s="56"/>
      <c r="K137" s="56"/>
      <c r="O137" s="56"/>
      <c r="P137" s="56"/>
      <c r="Q137" s="90"/>
      <c r="R137" s="56"/>
    </row>
    <row r="138" spans="2:18" ht="32.25" customHeight="1" x14ac:dyDescent="0.25">
      <c r="B138" s="128"/>
      <c r="C138" s="127"/>
      <c r="D138" s="127"/>
      <c r="E138" s="226" t="s">
        <v>466</v>
      </c>
      <c r="F138" s="226" t="s">
        <v>566</v>
      </c>
      <c r="G138" s="226"/>
      <c r="H138" s="56"/>
      <c r="I138" s="56"/>
      <c r="J138" s="56"/>
      <c r="K138" s="56"/>
      <c r="O138" s="56"/>
      <c r="P138" s="56"/>
      <c r="Q138" s="90"/>
      <c r="R138" s="56"/>
    </row>
    <row r="139" spans="2:18" ht="32.25" customHeight="1" x14ac:dyDescent="0.25">
      <c r="B139" s="128"/>
      <c r="C139" s="127"/>
      <c r="D139" s="127"/>
      <c r="E139" s="235" t="s">
        <v>564</v>
      </c>
      <c r="F139" s="235" t="s">
        <v>565</v>
      </c>
      <c r="G139" s="226"/>
      <c r="H139" s="56"/>
      <c r="I139" s="56"/>
      <c r="J139" s="56"/>
      <c r="K139" s="56"/>
      <c r="O139" s="56"/>
      <c r="P139" s="56"/>
      <c r="Q139" s="90"/>
      <c r="R139" s="56"/>
    </row>
    <row r="140" spans="2:18" ht="46.5" customHeight="1" x14ac:dyDescent="0.25">
      <c r="B140" s="128"/>
      <c r="C140" s="127"/>
      <c r="D140" s="127"/>
      <c r="E140" s="242" t="str">
        <f>traduction!$A$250</f>
        <v>Pose sans contre-litelage</v>
      </c>
      <c r="F140" s="235"/>
      <c r="G140" s="226"/>
      <c r="H140" s="56"/>
      <c r="I140" s="56"/>
      <c r="J140" s="56"/>
      <c r="K140" s="56"/>
      <c r="O140" s="56"/>
      <c r="P140" s="56"/>
      <c r="Q140" s="90"/>
      <c r="R140" s="56"/>
    </row>
    <row r="141" spans="2:18" ht="30.75" customHeight="1" x14ac:dyDescent="0.35">
      <c r="B141" s="145" t="str">
        <f>traduction!A207</f>
        <v>1.12 Pour la fermeture rail tapez 1 dans la cellule jaune</v>
      </c>
      <c r="C141" s="180"/>
      <c r="D141" s="56"/>
      <c r="E141" s="56"/>
      <c r="F141" s="56"/>
      <c r="G141" s="56"/>
      <c r="H141" s="56"/>
      <c r="I141" s="56"/>
      <c r="J141" s="56"/>
      <c r="K141" s="56"/>
      <c r="L141" s="56"/>
      <c r="M141" s="56"/>
      <c r="N141" s="56"/>
      <c r="O141" s="56"/>
      <c r="P141" s="56"/>
      <c r="Q141" s="90"/>
      <c r="R141" s="56"/>
    </row>
    <row r="142" spans="2:18" ht="30.75" customHeight="1" x14ac:dyDescent="0.25">
      <c r="B142" s="91"/>
      <c r="C142" s="180"/>
      <c r="D142" s="56"/>
      <c r="E142" s="56"/>
      <c r="F142" s="56"/>
      <c r="G142" s="56"/>
      <c r="H142" s="56"/>
      <c r="I142" s="56"/>
      <c r="J142" s="56"/>
      <c r="K142" s="56"/>
      <c r="L142" s="56"/>
      <c r="M142" s="56"/>
      <c r="N142" s="56"/>
      <c r="O142" s="56"/>
      <c r="P142" s="56"/>
      <c r="Q142" s="90"/>
      <c r="R142" s="56"/>
    </row>
    <row r="143" spans="2:18" ht="30.75" customHeight="1" x14ac:dyDescent="0.25">
      <c r="B143" s="91"/>
      <c r="C143" s="180"/>
      <c r="D143" s="56"/>
      <c r="E143" s="56"/>
      <c r="F143" s="56"/>
      <c r="G143" s="56"/>
      <c r="H143" s="56"/>
      <c r="I143" s="56"/>
      <c r="J143" s="56"/>
      <c r="K143" s="56"/>
      <c r="L143" s="56"/>
      <c r="M143" s="56"/>
      <c r="N143" s="56"/>
      <c r="O143" s="56"/>
      <c r="P143" s="56"/>
      <c r="Q143" s="90"/>
      <c r="R143" s="56"/>
    </row>
    <row r="144" spans="2:18" ht="30.75" customHeight="1" x14ac:dyDescent="0.25">
      <c r="B144" s="91"/>
      <c r="C144" s="180"/>
      <c r="D144" s="56"/>
      <c r="E144" s="56"/>
      <c r="F144" s="56"/>
      <c r="G144" s="56"/>
      <c r="H144" s="56"/>
      <c r="I144" s="56"/>
      <c r="J144" s="56"/>
      <c r="K144" s="56"/>
      <c r="L144" s="56"/>
      <c r="M144" s="56"/>
      <c r="N144" s="56"/>
      <c r="O144" s="56"/>
      <c r="P144" s="56"/>
      <c r="Q144" s="90"/>
      <c r="R144" s="56"/>
    </row>
    <row r="145" spans="2:18" ht="30.75" customHeight="1" x14ac:dyDescent="0.25">
      <c r="B145" s="91"/>
      <c r="C145" s="180"/>
      <c r="D145" s="56"/>
      <c r="E145" s="56"/>
      <c r="F145" s="56"/>
      <c r="G145" s="56"/>
      <c r="H145" s="56"/>
      <c r="I145" s="56"/>
      <c r="J145" s="56"/>
      <c r="K145" s="56"/>
      <c r="L145" s="56"/>
      <c r="M145" s="56"/>
      <c r="N145" s="56"/>
      <c r="O145" s="56"/>
      <c r="P145" s="56"/>
      <c r="Q145" s="90"/>
      <c r="R145" s="56"/>
    </row>
    <row r="146" spans="2:18" ht="30.75" customHeight="1" x14ac:dyDescent="0.25">
      <c r="B146" s="91"/>
      <c r="C146" s="180"/>
      <c r="D146" s="56"/>
      <c r="E146" s="56"/>
      <c r="F146" s="56"/>
      <c r="G146" s="56"/>
      <c r="H146" s="56"/>
      <c r="I146" s="56"/>
      <c r="J146" s="56"/>
      <c r="K146" s="56"/>
      <c r="L146" s="56"/>
      <c r="M146" s="56"/>
      <c r="N146" s="56"/>
      <c r="O146" s="56"/>
      <c r="P146" s="56"/>
      <c r="Q146" s="90"/>
      <c r="R146" s="56"/>
    </row>
    <row r="147" spans="2:18" ht="33" customHeight="1" x14ac:dyDescent="0.25">
      <c r="B147" s="128"/>
      <c r="C147" s="127"/>
      <c r="D147" s="127"/>
      <c r="E147" s="226" t="s">
        <v>464</v>
      </c>
      <c r="F147" s="238" t="s">
        <v>443</v>
      </c>
      <c r="G147" s="226"/>
      <c r="H147" s="56"/>
      <c r="I147" s="56"/>
      <c r="J147" s="56"/>
      <c r="K147" s="56"/>
      <c r="O147" s="56"/>
      <c r="P147" s="56"/>
      <c r="Q147" s="90"/>
      <c r="R147" s="56"/>
    </row>
    <row r="148" spans="2:18" ht="33" customHeight="1" x14ac:dyDescent="0.25">
      <c r="B148" s="128"/>
      <c r="C148" s="127"/>
      <c r="D148" s="127"/>
      <c r="E148" s="226" t="s">
        <v>465</v>
      </c>
      <c r="F148" s="226" t="s">
        <v>442</v>
      </c>
      <c r="G148" s="226"/>
      <c r="H148" s="56"/>
      <c r="I148" s="56"/>
      <c r="J148" s="56"/>
      <c r="K148" s="56"/>
      <c r="O148" s="56"/>
      <c r="P148" s="56"/>
      <c r="Q148" s="90"/>
      <c r="R148" s="56"/>
    </row>
    <row r="149" spans="2:18" ht="32.25" customHeight="1" x14ac:dyDescent="0.25">
      <c r="B149" s="128"/>
      <c r="C149" s="127"/>
      <c r="D149" s="127"/>
      <c r="E149" s="226" t="s">
        <v>466</v>
      </c>
      <c r="F149" s="226" t="s">
        <v>566</v>
      </c>
      <c r="G149" s="226"/>
      <c r="H149" s="56"/>
      <c r="I149" s="56"/>
      <c r="J149" s="56"/>
      <c r="K149" s="56"/>
      <c r="O149" s="56"/>
      <c r="P149" s="56"/>
      <c r="Q149" s="90"/>
      <c r="R149" s="56"/>
    </row>
    <row r="150" spans="2:18" ht="32.25" customHeight="1" x14ac:dyDescent="0.25">
      <c r="B150" s="128"/>
      <c r="C150" s="127"/>
      <c r="D150" s="127"/>
      <c r="E150" s="235" t="s">
        <v>564</v>
      </c>
      <c r="F150" s="235" t="s">
        <v>565</v>
      </c>
      <c r="G150" s="226"/>
      <c r="H150" s="56"/>
      <c r="I150" s="56"/>
      <c r="J150" s="56"/>
      <c r="K150" s="56"/>
      <c r="O150" s="56"/>
      <c r="P150" s="56"/>
      <c r="Q150" s="90"/>
      <c r="R150" s="56"/>
    </row>
    <row r="151" spans="2:18" ht="46.5" customHeight="1" x14ac:dyDescent="0.25">
      <c r="B151" s="128"/>
      <c r="C151" s="127"/>
      <c r="D151" s="127"/>
      <c r="E151" s="242" t="str">
        <f>traduction!$A$250</f>
        <v>Pose sans contre-litelage</v>
      </c>
      <c r="F151" s="235"/>
      <c r="G151" s="226"/>
      <c r="H151" s="56"/>
      <c r="I151" s="56"/>
      <c r="J151" s="56"/>
      <c r="K151" s="56"/>
      <c r="O151" s="56"/>
      <c r="P151" s="56"/>
      <c r="Q151" s="90"/>
      <c r="R151" s="56"/>
    </row>
    <row r="152" spans="2:18" ht="30.75" customHeight="1" x14ac:dyDescent="0.35">
      <c r="B152" s="145" t="str">
        <f>traduction!A247</f>
        <v>1.13 Pour rails en 3500 mm tapez 1 dans la cellule jaune</v>
      </c>
      <c r="C152" s="180"/>
      <c r="D152" s="56"/>
      <c r="E152" s="56"/>
      <c r="F152" s="56"/>
      <c r="G152" s="56"/>
      <c r="H152" s="56"/>
      <c r="I152" s="56"/>
      <c r="J152" s="56"/>
      <c r="K152" s="56"/>
      <c r="L152" s="56"/>
      <c r="M152" s="56"/>
      <c r="N152" s="56"/>
      <c r="O152" s="56"/>
      <c r="P152" s="56"/>
      <c r="Q152" s="90"/>
      <c r="R152" s="56"/>
    </row>
    <row r="153" spans="2:18" ht="30.75" customHeight="1" x14ac:dyDescent="0.25">
      <c r="B153" s="91"/>
      <c r="C153" s="180"/>
      <c r="D153" s="56"/>
      <c r="E153" s="56"/>
      <c r="F153" s="56"/>
      <c r="G153" s="56"/>
      <c r="H153" s="56"/>
      <c r="I153" s="56"/>
      <c r="J153" s="56"/>
      <c r="K153" s="56"/>
      <c r="L153" s="56"/>
      <c r="M153" s="56"/>
      <c r="N153" s="56"/>
      <c r="O153" s="56"/>
      <c r="P153" s="56"/>
      <c r="Q153" s="90"/>
      <c r="R153" s="56"/>
    </row>
    <row r="154" spans="2:18" ht="30.75" customHeight="1" x14ac:dyDescent="0.25">
      <c r="B154" s="91"/>
      <c r="C154" s="180"/>
      <c r="D154" s="56"/>
      <c r="E154" s="56"/>
      <c r="F154" s="56"/>
      <c r="G154" s="56"/>
      <c r="H154" s="56"/>
      <c r="I154" s="56"/>
      <c r="J154" s="56"/>
      <c r="K154" s="56"/>
      <c r="L154" s="56"/>
      <c r="M154" s="56"/>
      <c r="N154" s="56"/>
      <c r="O154" s="56"/>
      <c r="P154" s="56"/>
      <c r="Q154" s="90"/>
      <c r="R154" s="56"/>
    </row>
    <row r="155" spans="2:18" ht="30.75" customHeight="1" x14ac:dyDescent="0.25">
      <c r="B155" s="91"/>
      <c r="C155" s="180"/>
      <c r="D155" s="56"/>
      <c r="E155" s="56"/>
      <c r="F155" s="56"/>
      <c r="G155" s="56"/>
      <c r="H155" s="56"/>
      <c r="I155" s="56"/>
      <c r="J155" s="56"/>
      <c r="K155" s="56"/>
      <c r="L155" s="56"/>
      <c r="M155" s="56"/>
      <c r="N155" s="56"/>
      <c r="O155" s="56"/>
      <c r="P155" s="56"/>
      <c r="Q155" s="90"/>
      <c r="R155" s="56"/>
    </row>
    <row r="156" spans="2:18" ht="30.75" customHeight="1" x14ac:dyDescent="0.25">
      <c r="B156" s="91"/>
      <c r="C156" s="180"/>
      <c r="D156" s="56"/>
      <c r="E156" s="56"/>
      <c r="F156" s="56"/>
      <c r="G156" s="56"/>
      <c r="H156" s="56"/>
      <c r="I156" s="56"/>
      <c r="J156" s="56"/>
      <c r="K156" s="56"/>
      <c r="L156" s="56"/>
      <c r="M156" s="56"/>
      <c r="N156" s="56"/>
      <c r="O156" s="56"/>
      <c r="P156" s="56"/>
      <c r="Q156" s="90"/>
      <c r="R156" s="56"/>
    </row>
    <row r="157" spans="2:18" ht="30.75" customHeight="1" x14ac:dyDescent="0.25">
      <c r="B157" s="91"/>
      <c r="C157" s="180"/>
      <c r="D157" s="56"/>
      <c r="E157" s="56"/>
      <c r="F157" s="56"/>
      <c r="G157" s="56"/>
      <c r="H157" s="56"/>
      <c r="I157" s="56"/>
      <c r="J157" s="56"/>
      <c r="K157" s="56"/>
      <c r="L157" s="56"/>
      <c r="M157" s="56"/>
      <c r="N157" s="56"/>
      <c r="O157" s="56"/>
      <c r="P157" s="56"/>
      <c r="Q157" s="90"/>
      <c r="R157" s="56"/>
    </row>
    <row r="158" spans="2:18" ht="33" customHeight="1" x14ac:dyDescent="0.25">
      <c r="B158" s="128"/>
      <c r="C158" s="127"/>
      <c r="D158" s="127"/>
      <c r="E158" s="226" t="s">
        <v>464</v>
      </c>
      <c r="F158" s="238" t="s">
        <v>443</v>
      </c>
      <c r="G158" s="226"/>
      <c r="H158" s="56"/>
      <c r="I158" s="56"/>
      <c r="J158" s="56"/>
      <c r="K158" s="56"/>
      <c r="O158" s="56"/>
      <c r="P158" s="56"/>
      <c r="Q158" s="90"/>
      <c r="R158" s="56"/>
    </row>
    <row r="159" spans="2:18" ht="33" customHeight="1" x14ac:dyDescent="0.25">
      <c r="B159" s="128"/>
      <c r="C159" s="127"/>
      <c r="D159" s="127"/>
      <c r="E159" s="226" t="s">
        <v>465</v>
      </c>
      <c r="F159" s="226" t="s">
        <v>442</v>
      </c>
      <c r="G159" s="226"/>
      <c r="H159" s="56"/>
      <c r="I159" s="56"/>
      <c r="J159" s="56"/>
      <c r="K159" s="56"/>
      <c r="O159" s="56"/>
      <c r="P159" s="56"/>
      <c r="Q159" s="90"/>
      <c r="R159" s="56"/>
    </row>
    <row r="160" spans="2:18" ht="32.25" customHeight="1" x14ac:dyDescent="0.25">
      <c r="B160" s="128"/>
      <c r="C160" s="127"/>
      <c r="D160" s="127"/>
      <c r="E160" s="226" t="s">
        <v>466</v>
      </c>
      <c r="F160" s="226" t="s">
        <v>566</v>
      </c>
      <c r="G160" s="226"/>
      <c r="H160" s="56"/>
      <c r="I160" s="56"/>
      <c r="J160" s="56"/>
      <c r="K160" s="56"/>
      <c r="O160" s="56"/>
      <c r="P160" s="56"/>
      <c r="Q160" s="90"/>
      <c r="R160" s="56"/>
    </row>
    <row r="161" spans="2:18" ht="32.25" customHeight="1" x14ac:dyDescent="0.25">
      <c r="B161" s="128"/>
      <c r="C161" s="127"/>
      <c r="D161" s="127"/>
      <c r="E161" s="235" t="s">
        <v>564</v>
      </c>
      <c r="F161" s="235" t="s">
        <v>565</v>
      </c>
      <c r="G161" s="226"/>
      <c r="H161" s="56"/>
      <c r="I161" s="56"/>
      <c r="J161" s="56"/>
      <c r="K161" s="56"/>
      <c r="O161" s="56"/>
      <c r="P161" s="56"/>
      <c r="Q161" s="90"/>
      <c r="R161" s="56"/>
    </row>
    <row r="162" spans="2:18" ht="49.5" customHeight="1" x14ac:dyDescent="0.25">
      <c r="B162" s="128"/>
      <c r="C162" s="127"/>
      <c r="D162" s="127"/>
      <c r="E162" s="242" t="str">
        <f>traduction!$A$250</f>
        <v>Pose sans contre-litelage</v>
      </c>
      <c r="F162" s="235"/>
      <c r="G162" s="226"/>
      <c r="H162" s="56"/>
      <c r="I162" s="56"/>
      <c r="J162" s="56"/>
      <c r="K162" s="56"/>
      <c r="O162" s="56"/>
      <c r="P162" s="56"/>
      <c r="Q162" s="90"/>
      <c r="R162" s="56"/>
    </row>
    <row r="163" spans="2:18" ht="30.75" customHeight="1" x14ac:dyDescent="0.35">
      <c r="B163" s="145" t="str">
        <f>traduction!A248</f>
        <v>1.14 Pour les ENS VIS M8*200 pour tuiles canal scellées tapez 1 dans la cellule jaune</v>
      </c>
      <c r="C163" s="180"/>
      <c r="D163" s="56"/>
      <c r="E163" s="56"/>
      <c r="F163" s="56"/>
      <c r="G163" s="56"/>
      <c r="H163" s="56"/>
      <c r="I163" s="56"/>
      <c r="J163" s="56"/>
      <c r="K163" s="56"/>
      <c r="L163" s="56"/>
      <c r="M163" s="56"/>
      <c r="N163" s="56"/>
      <c r="O163" s="56"/>
      <c r="P163" s="56"/>
      <c r="Q163" s="90"/>
      <c r="R163" s="56"/>
    </row>
    <row r="164" spans="2:18" ht="30.75" customHeight="1" x14ac:dyDescent="0.25">
      <c r="B164" s="91"/>
      <c r="C164" s="180"/>
      <c r="D164" s="56"/>
      <c r="E164" s="56"/>
      <c r="F164" s="56"/>
      <c r="G164" s="56"/>
      <c r="H164" s="56"/>
      <c r="I164" s="56"/>
      <c r="J164" s="56"/>
      <c r="K164" s="56"/>
      <c r="L164" s="56"/>
      <c r="M164" s="56"/>
      <c r="N164" s="56"/>
      <c r="O164" s="56"/>
      <c r="P164" s="56"/>
      <c r="Q164" s="90"/>
      <c r="R164" s="56"/>
    </row>
    <row r="165" spans="2:18" ht="30.75" customHeight="1" x14ac:dyDescent="0.25">
      <c r="B165" s="91"/>
      <c r="C165" s="180"/>
      <c r="D165" s="56"/>
      <c r="E165" s="56"/>
      <c r="F165" s="56"/>
      <c r="G165" s="56"/>
      <c r="H165" s="56"/>
      <c r="I165" s="56"/>
      <c r="J165" s="56"/>
      <c r="K165" s="56"/>
      <c r="L165" s="56"/>
      <c r="M165" s="56"/>
      <c r="N165" s="56"/>
      <c r="O165" s="56"/>
      <c r="P165" s="56"/>
      <c r="Q165" s="90"/>
      <c r="R165" s="56"/>
    </row>
    <row r="166" spans="2:18" ht="30.75" customHeight="1" x14ac:dyDescent="0.25">
      <c r="B166" s="91"/>
      <c r="C166" s="180"/>
      <c r="D166" s="56"/>
      <c r="E166" s="56"/>
      <c r="F166" s="56"/>
      <c r="G166" s="56"/>
      <c r="H166" s="56"/>
      <c r="I166" s="56"/>
      <c r="J166" s="56"/>
      <c r="K166" s="56"/>
      <c r="L166" s="56"/>
      <c r="M166" s="56"/>
      <c r="N166" s="56"/>
      <c r="O166" s="56"/>
      <c r="P166" s="56"/>
      <c r="Q166" s="90"/>
      <c r="R166" s="56"/>
    </row>
    <row r="167" spans="2:18" ht="30.75" customHeight="1" x14ac:dyDescent="0.25">
      <c r="B167" s="91"/>
      <c r="C167" s="180"/>
      <c r="D167" s="56"/>
      <c r="E167" s="56"/>
      <c r="F167" s="56"/>
      <c r="G167" s="56"/>
      <c r="H167" s="56"/>
      <c r="I167" s="56"/>
      <c r="J167" s="56"/>
      <c r="K167" s="56"/>
      <c r="L167" s="56"/>
      <c r="M167" s="56"/>
      <c r="N167" s="56"/>
      <c r="O167" s="56"/>
      <c r="P167" s="56"/>
      <c r="Q167" s="90"/>
      <c r="R167" s="56"/>
    </row>
    <row r="168" spans="2:18" ht="30.75" customHeight="1" x14ac:dyDescent="0.25">
      <c r="B168" s="91"/>
      <c r="C168" s="180"/>
      <c r="D168" s="56"/>
      <c r="E168" s="56"/>
      <c r="F168" s="56"/>
      <c r="G168" s="56"/>
      <c r="H168" s="56"/>
      <c r="I168" s="56"/>
      <c r="J168" s="56"/>
      <c r="K168" s="56"/>
      <c r="L168" s="56"/>
      <c r="M168" s="56"/>
      <c r="N168" s="56"/>
      <c r="O168" s="56"/>
      <c r="P168" s="56"/>
      <c r="Q168" s="90"/>
      <c r="R168" s="56"/>
    </row>
    <row r="169" spans="2:18" ht="33" customHeight="1" x14ac:dyDescent="0.25">
      <c r="B169" s="128"/>
      <c r="C169" s="127"/>
      <c r="D169" s="127"/>
      <c r="E169" s="226" t="s">
        <v>464</v>
      </c>
      <c r="F169" s="238" t="s">
        <v>443</v>
      </c>
      <c r="G169" s="226"/>
      <c r="H169" s="56"/>
      <c r="I169" s="56"/>
      <c r="J169" s="56"/>
      <c r="K169" s="56"/>
      <c r="O169" s="56"/>
      <c r="P169" s="56"/>
      <c r="Q169" s="90"/>
      <c r="R169" s="56"/>
    </row>
    <row r="170" spans="2:18" ht="33" customHeight="1" x14ac:dyDescent="0.25">
      <c r="B170" s="128"/>
      <c r="C170" s="127"/>
      <c r="D170" s="127"/>
      <c r="E170" s="226" t="s">
        <v>465</v>
      </c>
      <c r="F170" s="226" t="s">
        <v>442</v>
      </c>
      <c r="G170" s="226"/>
      <c r="H170" s="56"/>
      <c r="I170" s="56"/>
      <c r="J170" s="56"/>
      <c r="K170" s="56"/>
      <c r="O170" s="56"/>
      <c r="P170" s="56"/>
      <c r="Q170" s="90"/>
      <c r="R170" s="56"/>
    </row>
    <row r="171" spans="2:18" ht="32.25" customHeight="1" x14ac:dyDescent="0.25">
      <c r="B171" s="128"/>
      <c r="C171" s="127"/>
      <c r="D171" s="127"/>
      <c r="E171" s="226" t="s">
        <v>466</v>
      </c>
      <c r="F171" s="226" t="s">
        <v>566</v>
      </c>
      <c r="G171" s="226"/>
      <c r="H171" s="56"/>
      <c r="I171" s="56"/>
      <c r="J171" s="56"/>
      <c r="K171" s="56"/>
      <c r="O171" s="56"/>
      <c r="P171" s="56"/>
      <c r="Q171" s="90"/>
      <c r="R171" s="56"/>
    </row>
    <row r="172" spans="2:18" ht="32.25" customHeight="1" x14ac:dyDescent="0.25">
      <c r="B172" s="128"/>
      <c r="C172" s="127"/>
      <c r="D172" s="127"/>
      <c r="E172" s="235" t="s">
        <v>564</v>
      </c>
      <c r="F172" s="235" t="s">
        <v>565</v>
      </c>
      <c r="G172" s="226"/>
      <c r="H172" s="56"/>
      <c r="I172" s="56"/>
      <c r="J172" s="56"/>
      <c r="K172" s="56"/>
      <c r="O172" s="56"/>
      <c r="P172" s="56"/>
      <c r="Q172" s="90"/>
      <c r="R172" s="56"/>
    </row>
    <row r="173" spans="2:18" ht="47.25" customHeight="1" x14ac:dyDescent="0.25">
      <c r="B173" s="128"/>
      <c r="C173" s="127"/>
      <c r="D173" s="127"/>
      <c r="E173" s="242" t="str">
        <f>traduction!$A$250</f>
        <v>Pose sans contre-litelage</v>
      </c>
      <c r="F173" s="235"/>
      <c r="G173" s="226"/>
      <c r="H173" s="56"/>
      <c r="I173" s="56"/>
      <c r="J173" s="56"/>
      <c r="K173" s="56"/>
      <c r="O173" s="56"/>
      <c r="P173" s="56"/>
      <c r="Q173" s="90"/>
      <c r="R173" s="56"/>
    </row>
    <row r="174" spans="2:18" ht="20.25" customHeight="1" x14ac:dyDescent="0.25">
      <c r="B174" s="128"/>
      <c r="C174" s="127"/>
      <c r="D174" s="127"/>
      <c r="E174" s="242"/>
      <c r="F174" s="235"/>
      <c r="G174" s="226"/>
      <c r="H174" s="56"/>
      <c r="I174" s="56"/>
      <c r="J174" s="56"/>
      <c r="K174" s="56"/>
      <c r="O174" s="56"/>
      <c r="P174" s="56"/>
      <c r="Q174" s="90"/>
      <c r="R174" s="56"/>
    </row>
    <row r="175" spans="2:18" ht="20.25" customHeight="1" x14ac:dyDescent="0.25">
      <c r="B175" s="91" t="str">
        <f>traduction!A75</f>
        <v>2. La nomenclature sera générée dans le tableau de l'onglet "nomenclature "</v>
      </c>
      <c r="C175" s="56"/>
      <c r="D175" s="56"/>
      <c r="E175" s="56"/>
      <c r="F175" s="56"/>
      <c r="G175" s="56"/>
      <c r="H175" s="56"/>
      <c r="I175" s="56"/>
      <c r="J175" s="56"/>
      <c r="K175" s="56"/>
      <c r="L175" s="56"/>
      <c r="M175" s="56"/>
      <c r="N175" s="56"/>
      <c r="O175" s="56"/>
      <c r="P175" s="56"/>
      <c r="Q175" s="90"/>
      <c r="R175" s="56"/>
    </row>
    <row r="176" spans="2:18" ht="20.25" customHeight="1" x14ac:dyDescent="0.25">
      <c r="B176" s="91"/>
      <c r="C176" s="56"/>
      <c r="D176" s="56"/>
      <c r="E176" s="56"/>
      <c r="F176" s="56"/>
      <c r="G176" s="56"/>
      <c r="H176" s="56"/>
      <c r="I176" s="56"/>
      <c r="J176" s="56"/>
      <c r="K176" s="56"/>
      <c r="L176" s="56"/>
      <c r="M176" s="56"/>
      <c r="N176" s="56"/>
      <c r="O176" s="56"/>
      <c r="P176" s="56"/>
      <c r="Q176" s="90"/>
      <c r="R176" s="56"/>
    </row>
    <row r="177" spans="2:18" ht="44.25" customHeight="1" x14ac:dyDescent="0.35">
      <c r="B177" s="325" t="str">
        <f>traduction!A174</f>
        <v xml:space="preserve">2.1 Pour ajuster le nombre de crochets / Vis double-filet / Vis Ens Vis M8 : ajouter ou enlever des crochets dans les lignes en jaune selon le cas </v>
      </c>
      <c r="C177" s="326"/>
      <c r="D177" s="326"/>
      <c r="E177" s="326"/>
      <c r="F177" s="326"/>
      <c r="G177" s="326"/>
      <c r="H177" s="326"/>
      <c r="I177" s="326"/>
      <c r="J177" s="326"/>
      <c r="K177" s="326"/>
      <c r="L177" s="326"/>
      <c r="M177" s="326"/>
      <c r="N177" s="326"/>
      <c r="O177" s="326"/>
      <c r="P177" s="326"/>
      <c r="Q177" s="327"/>
      <c r="R177" s="56"/>
    </row>
    <row r="178" spans="2:18" ht="12.75" customHeight="1" x14ac:dyDescent="0.35">
      <c r="B178" s="239"/>
      <c r="C178" s="240"/>
      <c r="D178" s="240"/>
      <c r="E178" s="240"/>
      <c r="F178" s="240"/>
      <c r="G178" s="240"/>
      <c r="H178" s="240"/>
      <c r="I178" s="240"/>
      <c r="J178" s="240"/>
      <c r="K178" s="240"/>
      <c r="L178" s="240"/>
      <c r="M178" s="240"/>
      <c r="N178" s="240"/>
      <c r="O178" s="240"/>
      <c r="P178" s="240"/>
      <c r="Q178" s="241"/>
      <c r="R178" s="56"/>
    </row>
    <row r="179" spans="2:18" ht="21" customHeight="1" thickBot="1" x14ac:dyDescent="0.4">
      <c r="B179" s="176" t="str">
        <f>traduction!A222</f>
        <v xml:space="preserve"> (se référer au logiciel My Solar Project)</v>
      </c>
      <c r="C179" s="177"/>
      <c r="D179" s="177"/>
      <c r="E179" s="177"/>
      <c r="F179" s="177"/>
      <c r="G179" s="177"/>
      <c r="H179" s="177"/>
      <c r="I179" s="177"/>
      <c r="J179" s="177"/>
      <c r="K179" s="177"/>
      <c r="L179" s="177"/>
      <c r="M179" s="177"/>
      <c r="N179" s="177"/>
      <c r="O179" s="177"/>
      <c r="P179" s="177"/>
      <c r="Q179" s="178"/>
      <c r="R179" s="56"/>
    </row>
    <row r="180" spans="2:18" ht="21" customHeight="1" thickBot="1" x14ac:dyDescent="0.4">
      <c r="B180" s="176"/>
      <c r="C180" s="314" t="str">
        <f>traduction!A8</f>
        <v>Nombre de kits</v>
      </c>
      <c r="D180" s="315"/>
      <c r="E180" s="315"/>
      <c r="F180" s="315"/>
      <c r="G180" s="315"/>
      <c r="H180" s="315"/>
      <c r="I180" s="186">
        <v>0</v>
      </c>
      <c r="J180" s="186">
        <v>0</v>
      </c>
      <c r="K180" s="186">
        <v>0</v>
      </c>
      <c r="L180" s="186">
        <v>0</v>
      </c>
      <c r="M180" s="186">
        <v>0</v>
      </c>
      <c r="N180" s="187">
        <v>0</v>
      </c>
      <c r="O180" s="177"/>
      <c r="P180" s="177"/>
      <c r="Q180" s="178"/>
      <c r="R180" s="56"/>
    </row>
    <row r="181" spans="2:18" ht="30.75" customHeight="1" x14ac:dyDescent="0.35">
      <c r="B181" s="176"/>
      <c r="C181" s="188" t="str">
        <f>traduction!A10</f>
        <v>Référence</v>
      </c>
      <c r="D181" s="286" t="str">
        <f>traduction!A11</f>
        <v>nomenclature pièces</v>
      </c>
      <c r="E181" s="286"/>
      <c r="F181" s="286"/>
      <c r="G181" s="286"/>
      <c r="H181" s="192" t="str">
        <f>traduction!A12</f>
        <v>Poids en g</v>
      </c>
      <c r="I181" s="196" t="str">
        <f>traduction!A13</f>
        <v>Champ PV 1</v>
      </c>
      <c r="J181" s="196" t="str">
        <f>traduction!A14</f>
        <v>Champ PV 2</v>
      </c>
      <c r="K181" s="196" t="str">
        <f>traduction!A15</f>
        <v>Champ PV 3</v>
      </c>
      <c r="L181" s="196" t="str">
        <f>traduction!A16</f>
        <v>Champ PV 4</v>
      </c>
      <c r="M181" s="196" t="str">
        <f>traduction!A17</f>
        <v>Champ PV 5</v>
      </c>
      <c r="N181" s="197" t="str">
        <f>traduction!A18</f>
        <v>Champ PV 6</v>
      </c>
      <c r="O181" s="177"/>
      <c r="P181" s="177"/>
      <c r="Q181" s="178"/>
      <c r="R181" s="56"/>
    </row>
    <row r="182" spans="2:18" ht="21" customHeight="1" x14ac:dyDescent="0.35">
      <c r="B182" s="176"/>
      <c r="C182" s="193" t="str">
        <f>nomenclature!B9</f>
        <v>092447</v>
      </c>
      <c r="D182" s="288" t="str">
        <f>nomenclature!D9</f>
        <v xml:space="preserve">TOP EMBASE 150 CROCHET TUILE </v>
      </c>
      <c r="E182" s="288"/>
      <c r="F182" s="288"/>
      <c r="G182" s="288"/>
      <c r="H182" s="189"/>
      <c r="I182" s="189"/>
      <c r="J182" s="189"/>
      <c r="K182" s="189"/>
      <c r="L182" s="189"/>
      <c r="M182" s="189"/>
      <c r="N182" s="190"/>
      <c r="O182" s="177"/>
      <c r="P182" s="177"/>
      <c r="Q182" s="178"/>
      <c r="R182" s="56"/>
    </row>
    <row r="183" spans="2:18" ht="21" customHeight="1" x14ac:dyDescent="0.35">
      <c r="B183" s="176"/>
      <c r="C183" s="193" t="str">
        <f>nomenclature!B11</f>
        <v>092420</v>
      </c>
      <c r="D183" s="288" t="str">
        <f>nomenclature!D11</f>
        <v xml:space="preserve">TOP ENS CROCHET TUILE </v>
      </c>
      <c r="E183" s="288"/>
      <c r="F183" s="288"/>
      <c r="G183" s="288"/>
      <c r="H183" s="189"/>
      <c r="I183" s="189"/>
      <c r="J183" s="189"/>
      <c r="K183" s="189"/>
      <c r="L183" s="189"/>
      <c r="M183" s="189"/>
      <c r="N183" s="190"/>
      <c r="O183" s="177"/>
      <c r="P183" s="177"/>
      <c r="Q183" s="178"/>
      <c r="R183" s="56"/>
    </row>
    <row r="184" spans="2:18" ht="21" customHeight="1" x14ac:dyDescent="0.35">
      <c r="B184" s="176"/>
      <c r="C184" s="195" t="str">
        <f>nomenclature!B13</f>
        <v>092422</v>
      </c>
      <c r="D184" s="288" t="str">
        <f>nomenclature!D13</f>
        <v>TOP ENS CROCHET TUILE NOIR</v>
      </c>
      <c r="E184" s="288"/>
      <c r="F184" s="288"/>
      <c r="G184" s="288"/>
      <c r="H184" s="189"/>
      <c r="I184" s="189"/>
      <c r="J184" s="189"/>
      <c r="K184" s="189"/>
      <c r="L184" s="189"/>
      <c r="M184" s="189"/>
      <c r="N184" s="190"/>
      <c r="O184" s="177"/>
      <c r="P184" s="177"/>
      <c r="Q184" s="178"/>
      <c r="R184" s="56"/>
    </row>
    <row r="185" spans="2:18" ht="21" customHeight="1" thickBot="1" x14ac:dyDescent="0.4">
      <c r="B185" s="176"/>
      <c r="C185" s="194"/>
      <c r="D185" s="287" t="str">
        <f>nomenclature!D12</f>
        <v>ENS CROCHET TUILE supplémentaire (Calcul My Solar Project*)</v>
      </c>
      <c r="E185" s="287"/>
      <c r="F185" s="287"/>
      <c r="G185" s="287"/>
      <c r="H185" s="191"/>
      <c r="I185" s="198"/>
      <c r="J185" s="198"/>
      <c r="K185" s="198"/>
      <c r="L185" s="198"/>
      <c r="M185" s="198"/>
      <c r="N185" s="199"/>
      <c r="O185" s="177"/>
      <c r="P185" s="177"/>
      <c r="Q185" s="178"/>
      <c r="R185" s="56"/>
    </row>
    <row r="186" spans="2:18" ht="21" customHeight="1" x14ac:dyDescent="0.35">
      <c r="B186" s="176"/>
      <c r="C186" s="177"/>
      <c r="D186" s="177"/>
      <c r="E186" s="177"/>
      <c r="F186" s="177"/>
      <c r="G186" s="177"/>
      <c r="H186" s="177"/>
      <c r="I186" s="177"/>
      <c r="J186" s="177"/>
      <c r="K186" s="177"/>
      <c r="L186" s="177"/>
      <c r="M186" s="177"/>
      <c r="N186" s="177"/>
      <c r="O186" s="177"/>
      <c r="P186" s="177"/>
      <c r="Q186" s="178"/>
      <c r="R186" s="56"/>
    </row>
    <row r="187" spans="2:18" s="156" customFormat="1" ht="21" x14ac:dyDescent="0.25">
      <c r="B187" s="91" t="str">
        <f>traduction!A226</f>
        <v>2.2 Ajoutez le nombre d'écrous M8 pour la fixation d'éléments sur le rail TOP (micro-onduleur par exemple) dans la ligne 57</v>
      </c>
      <c r="C187" s="56"/>
      <c r="D187" s="56"/>
      <c r="E187" s="56"/>
      <c r="F187" s="56"/>
      <c r="G187" s="163"/>
      <c r="H187" s="163"/>
      <c r="I187" s="163"/>
      <c r="J187" s="163"/>
      <c r="K187" s="163"/>
      <c r="L187" s="163"/>
      <c r="M187" s="163"/>
      <c r="N187" s="163"/>
      <c r="O187" s="163"/>
      <c r="P187" s="56"/>
      <c r="Q187" s="90"/>
      <c r="R187" s="56"/>
    </row>
    <row r="188" spans="2:18" s="156" customFormat="1" ht="21" x14ac:dyDescent="0.25">
      <c r="B188" s="91"/>
      <c r="C188" s="56"/>
      <c r="D188" s="56"/>
      <c r="E188" s="56"/>
      <c r="F188" s="56"/>
      <c r="G188" s="163"/>
      <c r="H188" s="163"/>
      <c r="I188" s="163"/>
      <c r="J188" s="163"/>
      <c r="K188" s="163"/>
      <c r="L188" s="163"/>
      <c r="M188" s="163"/>
      <c r="N188" s="163"/>
      <c r="O188" s="163"/>
      <c r="P188" s="56"/>
      <c r="Q188" s="90"/>
      <c r="R188" s="56"/>
    </row>
    <row r="189" spans="2:18" s="156" customFormat="1" ht="21" x14ac:dyDescent="0.25">
      <c r="B189" s="91" t="str">
        <f>traduction!A249</f>
        <v>2.3 Ajoutez le nombre de renforts de rail souhaité dans la ligne 52</v>
      </c>
      <c r="C189" s="56"/>
      <c r="D189" s="56"/>
      <c r="E189" s="56"/>
      <c r="F189" s="56"/>
      <c r="G189" s="163"/>
      <c r="H189" s="163"/>
      <c r="I189" s="163"/>
      <c r="J189" s="163"/>
      <c r="K189" s="163"/>
      <c r="L189" s="163"/>
      <c r="M189" s="163"/>
      <c r="N189" s="163"/>
      <c r="O189" s="163"/>
      <c r="P189" s="56"/>
      <c r="Q189" s="90"/>
      <c r="R189" s="56"/>
    </row>
    <row r="190" spans="2:18" s="156" customFormat="1" ht="21" x14ac:dyDescent="0.25">
      <c r="B190" s="91"/>
      <c r="C190" s="56"/>
      <c r="D190" s="56"/>
      <c r="E190" s="56"/>
      <c r="F190" s="56"/>
      <c r="G190" s="163"/>
      <c r="H190" s="163"/>
      <c r="I190" s="163"/>
      <c r="J190" s="163"/>
      <c r="K190" s="163"/>
      <c r="L190" s="163"/>
      <c r="M190" s="163"/>
      <c r="N190" s="163"/>
      <c r="O190" s="163"/>
      <c r="P190" s="56"/>
      <c r="Q190" s="90"/>
      <c r="R190" s="56"/>
    </row>
    <row r="191" spans="2:18" ht="21" x14ac:dyDescent="0.25">
      <c r="B191" s="91" t="str">
        <f>traduction!A83</f>
        <v>3. Indiquez la largeur du module PV et le nombre de kits souhaités sur les lignes 6 et 7 pour chaque champ PV dessiné</v>
      </c>
      <c r="C191" s="56"/>
      <c r="D191" s="56"/>
      <c r="E191" s="56"/>
      <c r="F191" s="56"/>
      <c r="G191" s="56"/>
      <c r="H191" s="56"/>
      <c r="I191" s="56"/>
      <c r="J191" s="56"/>
      <c r="K191" s="56"/>
      <c r="L191" s="56"/>
      <c r="M191" s="56"/>
      <c r="N191" s="56"/>
      <c r="O191" s="56"/>
      <c r="P191" s="56"/>
      <c r="Q191" s="90"/>
      <c r="R191" s="56"/>
    </row>
    <row r="192" spans="2:18" ht="21.75" thickBot="1" x14ac:dyDescent="0.3">
      <c r="B192" s="91"/>
      <c r="C192" s="56"/>
      <c r="D192" s="56"/>
      <c r="E192" s="56"/>
      <c r="F192" s="56"/>
      <c r="G192" s="56"/>
      <c r="H192" s="56"/>
      <c r="I192" s="56"/>
      <c r="J192" s="56"/>
      <c r="K192" s="56"/>
      <c r="L192" s="56"/>
      <c r="M192" s="56"/>
      <c r="N192" s="56"/>
      <c r="O192" s="56"/>
      <c r="P192" s="56"/>
      <c r="Q192" s="90"/>
      <c r="R192" s="56"/>
    </row>
    <row r="193" spans="2:18" ht="21.75" thickBot="1" x14ac:dyDescent="0.3">
      <c r="B193" s="91"/>
      <c r="C193" s="289" t="str">
        <f>traduction!A227</f>
        <v>Largeur du module PV mm</v>
      </c>
      <c r="D193" s="290"/>
      <c r="E193" s="290"/>
      <c r="F193" s="290"/>
      <c r="G193" s="290"/>
      <c r="H193" s="291"/>
      <c r="I193" s="96">
        <v>0</v>
      </c>
      <c r="J193" s="96">
        <v>0</v>
      </c>
      <c r="K193" s="96">
        <v>0</v>
      </c>
      <c r="L193" s="56"/>
      <c r="M193" s="56"/>
      <c r="N193" s="56"/>
      <c r="O193" s="56"/>
      <c r="P193" s="56"/>
      <c r="Q193" s="90"/>
      <c r="R193" s="56"/>
    </row>
    <row r="194" spans="2:18" ht="21.75" customHeight="1" thickBot="1" x14ac:dyDescent="0.3">
      <c r="B194" s="91"/>
      <c r="C194" s="289" t="str">
        <f>traduction!A8</f>
        <v>Nombre de kits</v>
      </c>
      <c r="D194" s="290"/>
      <c r="E194" s="290"/>
      <c r="F194" s="290"/>
      <c r="G194" s="290"/>
      <c r="H194" s="291"/>
      <c r="I194" s="96">
        <v>0</v>
      </c>
      <c r="J194" s="96">
        <v>0</v>
      </c>
      <c r="K194" s="96">
        <v>0</v>
      </c>
      <c r="L194" s="56"/>
      <c r="M194" s="56"/>
      <c r="N194" s="56"/>
      <c r="O194" s="56"/>
      <c r="P194" s="56"/>
      <c r="Q194" s="90"/>
      <c r="R194" s="56"/>
    </row>
    <row r="195" spans="2:18" ht="21" customHeight="1" x14ac:dyDescent="0.25">
      <c r="B195" s="91"/>
      <c r="C195" s="308" t="str">
        <f>traduction!A10</f>
        <v>Référence</v>
      </c>
      <c r="D195" s="309"/>
      <c r="E195" s="295" t="str">
        <f>traduction!A11</f>
        <v>nomenclature pièces</v>
      </c>
      <c r="F195" s="296"/>
      <c r="G195" s="297"/>
      <c r="H195" s="124" t="str">
        <f>traduction!A12</f>
        <v>Poids en g</v>
      </c>
      <c r="I195" s="284" t="str">
        <f>traduction!A13</f>
        <v>Champ PV 1</v>
      </c>
      <c r="J195" s="284" t="str">
        <f>traduction!A14</f>
        <v>Champ PV 2</v>
      </c>
      <c r="K195" s="284" t="str">
        <f>traduction!A15</f>
        <v>Champ PV 3</v>
      </c>
      <c r="L195" s="183"/>
      <c r="M195" s="56"/>
      <c r="N195" s="56"/>
      <c r="O195" s="56"/>
      <c r="P195" s="56"/>
      <c r="Q195" s="90"/>
      <c r="R195" s="56"/>
    </row>
    <row r="196" spans="2:18" ht="12" customHeight="1" thickBot="1" x14ac:dyDescent="0.3">
      <c r="B196" s="91"/>
      <c r="C196" s="310"/>
      <c r="D196" s="311"/>
      <c r="E196" s="298"/>
      <c r="F196" s="299"/>
      <c r="G196" s="300"/>
      <c r="H196" s="97"/>
      <c r="I196" s="285"/>
      <c r="J196" s="285"/>
      <c r="K196" s="285"/>
      <c r="L196" s="56"/>
      <c r="M196" s="56"/>
      <c r="N196" s="56"/>
      <c r="O196" s="56"/>
      <c r="P196" s="56"/>
      <c r="Q196" s="90"/>
      <c r="R196" s="56"/>
    </row>
    <row r="197" spans="2:18" ht="21" x14ac:dyDescent="0.25">
      <c r="B197" s="91"/>
      <c r="C197" s="304" t="str">
        <f>nomenclature!B9</f>
        <v>092447</v>
      </c>
      <c r="D197" s="305"/>
      <c r="E197" s="158" t="str">
        <f>nomenclature!D9</f>
        <v xml:space="preserve">TOP EMBASE 150 CROCHET TUILE </v>
      </c>
      <c r="F197" s="159"/>
      <c r="G197" s="98"/>
      <c r="H197" s="98"/>
      <c r="I197" s="99">
        <f>nomenclature!F9</f>
        <v>0</v>
      </c>
      <c r="J197" s="99">
        <f>nomenclature!G9</f>
        <v>0</v>
      </c>
      <c r="K197" s="100">
        <f>nomenclature!H9</f>
        <v>0</v>
      </c>
      <c r="L197" s="56"/>
      <c r="M197" s="56"/>
      <c r="N197" s="56"/>
      <c r="O197" s="56"/>
      <c r="P197" s="56"/>
      <c r="Q197" s="90"/>
      <c r="R197" s="56"/>
    </row>
    <row r="198" spans="2:18" ht="21.75" thickBot="1" x14ac:dyDescent="0.3">
      <c r="B198" s="91"/>
      <c r="C198" s="306" t="str">
        <f>nomenclature!B11</f>
        <v>092420</v>
      </c>
      <c r="D198" s="307"/>
      <c r="E198" s="160" t="str">
        <f>nomenclature!D11</f>
        <v xml:space="preserve">TOP ENS CROCHET TUILE </v>
      </c>
      <c r="F198" s="161"/>
      <c r="G198" s="101"/>
      <c r="H198" s="101"/>
      <c r="I198" s="102">
        <f>nomenclature!F11</f>
        <v>0</v>
      </c>
      <c r="J198" s="102">
        <f>nomenclature!G11</f>
        <v>0</v>
      </c>
      <c r="K198" s="103">
        <f>nomenclature!H11</f>
        <v>0</v>
      </c>
      <c r="L198" s="56"/>
      <c r="M198" s="56"/>
      <c r="N198" s="56"/>
      <c r="O198" s="56"/>
      <c r="P198" s="56"/>
      <c r="Q198" s="90"/>
      <c r="R198" s="56"/>
    </row>
    <row r="199" spans="2:18" ht="21" x14ac:dyDescent="0.25">
      <c r="B199" s="91"/>
      <c r="C199" s="162"/>
      <c r="D199" s="56"/>
      <c r="E199" s="56"/>
      <c r="F199" s="56"/>
      <c r="G199" s="56"/>
      <c r="H199" s="56"/>
      <c r="I199" s="56"/>
      <c r="J199" s="56"/>
      <c r="K199" s="56"/>
      <c r="L199" s="56"/>
      <c r="M199" s="56"/>
      <c r="N199" s="56"/>
      <c r="O199" s="56"/>
      <c r="P199" s="56"/>
      <c r="Q199" s="90"/>
      <c r="R199" s="56"/>
    </row>
    <row r="200" spans="2:18" ht="21" x14ac:dyDescent="0.25">
      <c r="B200" s="91" t="str">
        <f>traduction!A84</f>
        <v>4. Si nécessaire, vous pouvez ajouter des pièces supplémentaires sur votre commande en utilisant la colonne Q (exemple : +10)</v>
      </c>
      <c r="C200" s="56"/>
      <c r="D200" s="56"/>
      <c r="E200" s="56"/>
      <c r="F200" s="56"/>
      <c r="G200" s="56"/>
      <c r="H200" s="56"/>
      <c r="I200" s="56"/>
      <c r="J200" s="56"/>
      <c r="K200" s="56"/>
      <c r="L200" s="56"/>
      <c r="M200" s="56"/>
      <c r="N200" s="56"/>
      <c r="O200" s="56"/>
      <c r="P200" s="56"/>
      <c r="Q200" s="90"/>
      <c r="R200" s="56"/>
    </row>
    <row r="201" spans="2:18" ht="21" x14ac:dyDescent="0.25">
      <c r="B201" s="91" t="str">
        <f>traduction!A85</f>
        <v>ou bien retirer des pièces (exemple : -10).</v>
      </c>
      <c r="C201" s="56"/>
      <c r="D201" s="56"/>
      <c r="E201" s="56"/>
      <c r="F201" s="56"/>
      <c r="G201" s="56"/>
      <c r="H201" s="56"/>
      <c r="I201" s="56"/>
      <c r="J201" s="56"/>
      <c r="K201" s="56"/>
      <c r="L201" s="56"/>
      <c r="M201" s="56"/>
      <c r="N201" s="56"/>
      <c r="O201" s="56"/>
      <c r="P201" s="56"/>
      <c r="Q201" s="90"/>
      <c r="R201" s="56"/>
    </row>
    <row r="202" spans="2:18" ht="21" x14ac:dyDescent="0.25">
      <c r="B202" s="91"/>
      <c r="C202" s="56"/>
      <c r="D202" s="56"/>
      <c r="E202" s="56"/>
      <c r="F202" s="56"/>
      <c r="G202" s="56"/>
      <c r="H202" s="56"/>
      <c r="I202" s="56"/>
      <c r="J202" s="56"/>
      <c r="K202" s="56"/>
      <c r="L202" s="56"/>
      <c r="M202" s="56"/>
      <c r="N202" s="56"/>
      <c r="O202" s="56"/>
      <c r="P202" s="56"/>
      <c r="Q202" s="90"/>
      <c r="R202" s="56"/>
    </row>
    <row r="203" spans="2:18" ht="21" x14ac:dyDescent="0.25">
      <c r="B203" s="91"/>
      <c r="C203" s="56"/>
      <c r="D203" s="56"/>
      <c r="E203" s="56"/>
      <c r="F203" s="56"/>
      <c r="G203" s="56"/>
      <c r="H203" s="56"/>
      <c r="I203" s="56"/>
      <c r="J203" s="56"/>
      <c r="K203" s="56"/>
      <c r="L203" s="56"/>
      <c r="M203" s="56"/>
      <c r="N203" s="56"/>
      <c r="O203" s="56"/>
      <c r="P203" s="56"/>
      <c r="Q203" s="90"/>
      <c r="R203" s="56"/>
    </row>
    <row r="204" spans="2:18" ht="21" x14ac:dyDescent="0.25">
      <c r="B204" s="91"/>
      <c r="C204" s="56"/>
      <c r="D204" s="56"/>
      <c r="E204" s="56"/>
      <c r="F204" s="56"/>
      <c r="G204" s="56"/>
      <c r="H204" s="56"/>
      <c r="I204" s="56"/>
      <c r="J204" s="56"/>
      <c r="K204" s="56"/>
      <c r="L204" s="56"/>
      <c r="M204" s="56"/>
      <c r="N204" s="56"/>
      <c r="O204" s="56"/>
      <c r="P204" s="56"/>
      <c r="Q204" s="90"/>
      <c r="R204" s="56"/>
    </row>
    <row r="205" spans="2:18" ht="21" x14ac:dyDescent="0.25">
      <c r="B205" s="91"/>
      <c r="C205" s="56"/>
      <c r="D205" s="56"/>
      <c r="E205" s="56"/>
      <c r="F205" s="56"/>
      <c r="G205" s="56"/>
      <c r="H205" s="56"/>
      <c r="I205" s="56"/>
      <c r="J205" s="56"/>
      <c r="K205" s="56"/>
      <c r="L205" s="56"/>
      <c r="M205" s="56"/>
      <c r="N205" s="56"/>
      <c r="O205" s="56"/>
      <c r="P205" s="56"/>
      <c r="Q205" s="90"/>
      <c r="R205" s="56"/>
    </row>
    <row r="206" spans="2:18" ht="21" x14ac:dyDescent="0.25">
      <c r="B206" s="91"/>
      <c r="C206" s="56"/>
      <c r="D206" s="56"/>
      <c r="E206" s="56"/>
      <c r="F206" s="56"/>
      <c r="G206" s="56"/>
      <c r="H206" s="56"/>
      <c r="I206" s="56"/>
      <c r="J206" s="56"/>
      <c r="K206" s="56"/>
      <c r="L206" s="56"/>
      <c r="M206" s="56"/>
      <c r="N206" s="56"/>
      <c r="O206" s="56"/>
      <c r="P206" s="56"/>
      <c r="Q206" s="90"/>
      <c r="R206" s="56"/>
    </row>
    <row r="207" spans="2:18" ht="21" x14ac:dyDescent="0.25">
      <c r="B207" s="91"/>
      <c r="C207" s="56"/>
      <c r="D207" s="56"/>
      <c r="E207" s="56"/>
      <c r="F207" s="56"/>
      <c r="G207" s="56"/>
      <c r="H207" s="56"/>
      <c r="I207" s="56"/>
      <c r="J207" s="56"/>
      <c r="K207" s="56"/>
      <c r="L207" s="56"/>
      <c r="M207" s="56"/>
      <c r="N207" s="56"/>
      <c r="O207" s="56"/>
      <c r="P207" s="56"/>
      <c r="Q207" s="90"/>
      <c r="R207" s="56"/>
    </row>
    <row r="208" spans="2:18" ht="21" x14ac:dyDescent="0.25">
      <c r="B208" s="91"/>
      <c r="C208" s="56"/>
      <c r="D208" s="56"/>
      <c r="E208" s="56"/>
      <c r="F208" s="56"/>
      <c r="G208" s="56"/>
      <c r="H208" s="56"/>
      <c r="I208" s="56"/>
      <c r="J208" s="56"/>
      <c r="K208" s="56"/>
      <c r="L208" s="56"/>
      <c r="M208" s="56"/>
      <c r="N208" s="56"/>
      <c r="O208" s="56"/>
      <c r="P208" s="56"/>
      <c r="Q208" s="90"/>
      <c r="R208" s="56"/>
    </row>
    <row r="209" spans="2:18" ht="21" x14ac:dyDescent="0.25">
      <c r="B209" s="91"/>
      <c r="C209" s="56"/>
      <c r="D209" s="56"/>
      <c r="E209" s="56"/>
      <c r="F209" s="56"/>
      <c r="G209" s="56"/>
      <c r="H209" s="56"/>
      <c r="I209" s="56"/>
      <c r="J209" s="56"/>
      <c r="K209" s="56"/>
      <c r="L209" s="56"/>
      <c r="M209" s="56"/>
      <c r="N209" s="56"/>
      <c r="O209" s="56"/>
      <c r="P209" s="56"/>
      <c r="Q209" s="90"/>
      <c r="R209" s="56"/>
    </row>
    <row r="210" spans="2:18" ht="21" x14ac:dyDescent="0.25">
      <c r="B210" s="91"/>
      <c r="C210" s="56"/>
      <c r="D210" s="56"/>
      <c r="E210" s="56"/>
      <c r="F210" s="56"/>
      <c r="G210" s="56"/>
      <c r="H210" s="56"/>
      <c r="I210" s="56"/>
      <c r="J210" s="56"/>
      <c r="K210" s="56"/>
      <c r="L210" s="56"/>
      <c r="M210" s="56"/>
      <c r="N210" s="56"/>
      <c r="O210" s="56"/>
      <c r="P210" s="56"/>
      <c r="Q210" s="90"/>
      <c r="R210" s="56"/>
    </row>
    <row r="211" spans="2:18" ht="21" x14ac:dyDescent="0.25">
      <c r="B211" s="91"/>
      <c r="C211" s="56"/>
      <c r="D211" s="56"/>
      <c r="E211" s="56"/>
      <c r="F211" s="56"/>
      <c r="G211" s="56"/>
      <c r="H211" s="56"/>
      <c r="I211" s="56"/>
      <c r="J211" s="56"/>
      <c r="K211" s="56"/>
      <c r="L211" s="56"/>
      <c r="M211" s="56"/>
      <c r="N211" s="56"/>
      <c r="O211" s="56"/>
      <c r="P211" s="56"/>
      <c r="Q211" s="90"/>
      <c r="R211" s="56"/>
    </row>
    <row r="212" spans="2:18" ht="21" x14ac:dyDescent="0.25">
      <c r="B212" s="91"/>
      <c r="C212" s="56"/>
      <c r="D212" s="56"/>
      <c r="E212" s="56"/>
      <c r="F212" s="56"/>
      <c r="G212" s="56"/>
      <c r="H212" s="56"/>
      <c r="I212" s="56"/>
      <c r="J212" s="56"/>
      <c r="K212" s="56"/>
      <c r="L212" s="56"/>
      <c r="M212" s="56"/>
      <c r="N212" s="56"/>
      <c r="O212" s="56"/>
      <c r="P212" s="56"/>
      <c r="Q212" s="90"/>
      <c r="R212" s="56"/>
    </row>
    <row r="213" spans="2:18" ht="21" x14ac:dyDescent="0.25">
      <c r="B213" s="91"/>
      <c r="C213" s="9"/>
      <c r="D213" s="9"/>
      <c r="E213" s="9"/>
      <c r="F213" s="9"/>
      <c r="G213" s="9"/>
      <c r="H213" s="9"/>
      <c r="I213" s="9"/>
      <c r="J213" s="9"/>
      <c r="K213" s="9"/>
      <c r="L213" s="9"/>
      <c r="M213" s="9"/>
      <c r="N213" s="9"/>
      <c r="O213" s="9"/>
      <c r="P213" s="56"/>
      <c r="Q213" s="90"/>
      <c r="R213" s="56"/>
    </row>
    <row r="214" spans="2:18" ht="21" x14ac:dyDescent="0.25">
      <c r="B214" s="91"/>
      <c r="C214" s="9"/>
      <c r="D214" s="9"/>
      <c r="E214" s="9"/>
      <c r="F214" s="9"/>
      <c r="G214" s="9"/>
      <c r="H214" s="9"/>
      <c r="I214" s="9"/>
      <c r="J214" s="9"/>
      <c r="K214" s="9"/>
      <c r="L214" s="9"/>
      <c r="M214" s="9"/>
      <c r="N214" s="9"/>
      <c r="O214" s="9"/>
      <c r="P214" s="56"/>
      <c r="Q214" s="90"/>
      <c r="R214" s="56"/>
    </row>
    <row r="215" spans="2:18" ht="21" x14ac:dyDescent="0.25">
      <c r="B215" s="91"/>
      <c r="C215" s="278"/>
      <c r="D215" s="278"/>
      <c r="E215" s="278"/>
      <c r="F215" s="278"/>
      <c r="G215" s="278"/>
      <c r="H215" s="278"/>
      <c r="I215" s="303"/>
      <c r="J215" s="303"/>
      <c r="K215" s="279"/>
      <c r="L215" s="9"/>
      <c r="M215" s="9"/>
      <c r="N215" s="9"/>
      <c r="O215" s="9"/>
      <c r="P215" s="56"/>
      <c r="Q215" s="90"/>
      <c r="R215" s="56"/>
    </row>
    <row r="216" spans="2:18" ht="26.25" x14ac:dyDescent="0.25">
      <c r="B216" s="91"/>
      <c r="C216" s="301"/>
      <c r="D216" s="301"/>
      <c r="E216" s="301"/>
      <c r="F216" s="301"/>
      <c r="G216" s="301"/>
      <c r="H216" s="301"/>
      <c r="I216" s="301"/>
      <c r="J216" s="301"/>
      <c r="K216" s="301"/>
      <c r="L216" s="9"/>
      <c r="Q216" s="84"/>
    </row>
    <row r="217" spans="2:18" ht="21" x14ac:dyDescent="0.25">
      <c r="B217" s="91"/>
      <c r="C217" s="312"/>
      <c r="D217" s="104"/>
      <c r="E217" s="312"/>
      <c r="F217" s="294"/>
      <c r="G217" s="293"/>
      <c r="H217" s="294"/>
      <c r="I217" s="313"/>
      <c r="J217" s="302"/>
      <c r="K217" s="292"/>
      <c r="L217" s="9"/>
      <c r="Q217" s="84"/>
    </row>
    <row r="218" spans="2:18" ht="39.75" customHeight="1" x14ac:dyDescent="0.25">
      <c r="B218" s="91"/>
      <c r="C218" s="312"/>
      <c r="D218" s="104"/>
      <c r="E218" s="312"/>
      <c r="F218" s="294"/>
      <c r="G218" s="294"/>
      <c r="H218" s="294"/>
      <c r="I218" s="313"/>
      <c r="J218" s="302"/>
      <c r="K218" s="292"/>
      <c r="L218" s="9"/>
      <c r="Q218" s="84"/>
    </row>
    <row r="219" spans="2:18" ht="21" x14ac:dyDescent="0.25">
      <c r="B219" s="91"/>
      <c r="C219" s="104"/>
      <c r="D219" s="104"/>
      <c r="E219" s="104"/>
      <c r="F219" s="105"/>
      <c r="G219" s="105"/>
      <c r="H219" s="105"/>
      <c r="I219" s="9"/>
      <c r="J219" s="270"/>
      <c r="K219" s="271"/>
      <c r="L219" s="9"/>
      <c r="Q219" s="84"/>
    </row>
    <row r="220" spans="2:18" ht="21" x14ac:dyDescent="0.25">
      <c r="B220" s="91"/>
      <c r="C220" s="9"/>
      <c r="D220" s="9"/>
      <c r="E220" s="9"/>
      <c r="F220" s="9"/>
      <c r="G220" s="9"/>
      <c r="H220" s="9"/>
      <c r="I220" s="9"/>
      <c r="J220" s="9"/>
      <c r="K220" s="9"/>
      <c r="L220" s="9"/>
      <c r="Q220" s="84"/>
    </row>
    <row r="221" spans="2:18" ht="21" x14ac:dyDescent="0.25">
      <c r="B221" s="91"/>
      <c r="C221" s="9"/>
      <c r="D221" s="9"/>
      <c r="E221" s="9"/>
      <c r="F221" s="272"/>
      <c r="G221" s="273"/>
      <c r="H221" s="273"/>
      <c r="Q221" s="84"/>
    </row>
    <row r="222" spans="2:18" ht="21" x14ac:dyDescent="0.25">
      <c r="B222" s="91"/>
      <c r="C222" s="9"/>
      <c r="D222" s="9"/>
      <c r="E222" s="9"/>
      <c r="F222" s="272"/>
      <c r="G222" s="274"/>
      <c r="H222" s="280"/>
      <c r="I222" s="281"/>
      <c r="Q222" s="84"/>
    </row>
    <row r="223" spans="2:18" ht="21" x14ac:dyDescent="0.25">
      <c r="B223" s="91"/>
      <c r="C223" s="9"/>
      <c r="D223" s="9"/>
      <c r="E223" s="9"/>
      <c r="F223" s="272"/>
      <c r="G223" s="274"/>
      <c r="H223" s="275"/>
      <c r="I223" s="276"/>
      <c r="Q223" s="84"/>
    </row>
    <row r="224" spans="2:18" ht="21" x14ac:dyDescent="0.25">
      <c r="B224" s="91"/>
      <c r="C224" s="9"/>
      <c r="D224" s="9"/>
      <c r="E224" s="9"/>
      <c r="F224" s="272"/>
      <c r="G224" s="274"/>
      <c r="H224" s="275"/>
      <c r="I224" s="276"/>
      <c r="Q224" s="84"/>
    </row>
    <row r="225" spans="2:17" ht="21" x14ac:dyDescent="0.25">
      <c r="B225" s="91"/>
      <c r="C225" s="9"/>
      <c r="D225" s="9"/>
      <c r="E225" s="9"/>
      <c r="F225" s="272"/>
      <c r="G225" s="274"/>
      <c r="H225" s="282"/>
      <c r="I225" s="283"/>
      <c r="Q225" s="84"/>
    </row>
    <row r="226" spans="2:17" ht="21" x14ac:dyDescent="0.25">
      <c r="B226" s="91"/>
      <c r="C226" s="9"/>
      <c r="D226" s="9"/>
      <c r="E226" s="9"/>
      <c r="F226" s="272"/>
      <c r="G226" s="277"/>
      <c r="H226" s="273"/>
      <c r="I226" s="266"/>
      <c r="Q226" s="84"/>
    </row>
    <row r="227" spans="2:17" ht="21" x14ac:dyDescent="0.25">
      <c r="B227" s="91"/>
      <c r="C227" s="9"/>
      <c r="D227" s="9"/>
      <c r="E227" s="9"/>
      <c r="F227" s="272"/>
      <c r="G227" s="273"/>
      <c r="H227" s="273"/>
      <c r="Q227" s="84"/>
    </row>
    <row r="228" spans="2:17" ht="21" x14ac:dyDescent="0.25">
      <c r="B228" s="91"/>
      <c r="C228" s="9"/>
      <c r="D228" s="9"/>
      <c r="E228" s="9"/>
      <c r="F228" s="272"/>
      <c r="G228" s="273"/>
      <c r="H228" s="273"/>
      <c r="Q228" s="84"/>
    </row>
    <row r="229" spans="2:17" x14ac:dyDescent="0.25">
      <c r="B229" s="88"/>
      <c r="Q229" s="84"/>
    </row>
    <row r="230" spans="2:17" ht="15.75" thickBot="1" x14ac:dyDescent="0.3">
      <c r="B230" s="107"/>
      <c r="C230" s="108"/>
      <c r="D230" s="108"/>
      <c r="E230" s="108"/>
      <c r="F230" s="108"/>
      <c r="G230" s="108"/>
      <c r="H230" s="108"/>
      <c r="I230" s="108"/>
      <c r="J230" s="108"/>
      <c r="K230" s="108"/>
      <c r="L230" s="108"/>
      <c r="M230" s="108"/>
      <c r="N230" s="108"/>
      <c r="O230" s="108"/>
      <c r="P230" s="108"/>
      <c r="Q230" s="109"/>
    </row>
    <row r="231" spans="2:17" ht="15.75" thickTop="1" x14ac:dyDescent="0.25"/>
  </sheetData>
  <customSheetViews>
    <customSheetView guid="{16FE1FF2-BD92-4856-8ACC-875F5889A685}" scale="85" showPageBreaks="1" showGridLines="0" printArea="1">
      <selection activeCell="K11" sqref="K11"/>
      <pageMargins left="0.39370078740157483" right="0.39370078740157483" top="0.74803149606299213" bottom="0.74803149606299213" header="0.31496062992125984" footer="0.31496062992125984"/>
      <printOptions horizontalCentered="1"/>
      <pageSetup paperSize="9" scale="36" orientation="portrait" r:id="rId1"/>
    </customSheetView>
  </customSheetViews>
  <mergeCells count="39">
    <mergeCell ref="C180:H180"/>
    <mergeCell ref="E28:F29"/>
    <mergeCell ref="C28:C29"/>
    <mergeCell ref="B41:Q41"/>
    <mergeCell ref="B10:Q10"/>
    <mergeCell ref="B11:Q11"/>
    <mergeCell ref="B177:Q177"/>
    <mergeCell ref="B12:Q12"/>
    <mergeCell ref="B72:Q72"/>
    <mergeCell ref="B19:Q19"/>
    <mergeCell ref="C23:F24"/>
    <mergeCell ref="E38:E39"/>
    <mergeCell ref="F38:F39"/>
    <mergeCell ref="G38:G39"/>
    <mergeCell ref="C33:E34"/>
    <mergeCell ref="K217:K218"/>
    <mergeCell ref="G217:G218"/>
    <mergeCell ref="E195:G196"/>
    <mergeCell ref="C216:K216"/>
    <mergeCell ref="H217:H218"/>
    <mergeCell ref="J217:J218"/>
    <mergeCell ref="I215:J215"/>
    <mergeCell ref="C197:D197"/>
    <mergeCell ref="C198:D198"/>
    <mergeCell ref="C195:D196"/>
    <mergeCell ref="C217:C218"/>
    <mergeCell ref="E217:E218"/>
    <mergeCell ref="F217:F218"/>
    <mergeCell ref="I217:I218"/>
    <mergeCell ref="K195:K196"/>
    <mergeCell ref="J195:J196"/>
    <mergeCell ref="I195:I196"/>
    <mergeCell ref="D181:G181"/>
    <mergeCell ref="D185:G185"/>
    <mergeCell ref="D184:G184"/>
    <mergeCell ref="D183:G183"/>
    <mergeCell ref="D182:G182"/>
    <mergeCell ref="C193:H193"/>
    <mergeCell ref="C194:H194"/>
  </mergeCells>
  <printOptions horizontalCentered="1"/>
  <pageMargins left="0.39370078740157483" right="0.39370078740157483" top="0.74803149606299213" bottom="0.74803149606299213" header="0.31496062992125984" footer="0.31496062992125984"/>
  <pageSetup paperSize="9" scale="36"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traduction!$B$4:$C$4</xm:f>
          </x14:formula1>
          <xm:sqref>I14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DE45"/>
  <sheetViews>
    <sheetView zoomScale="70" zoomScaleNormal="7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IF(AND('positionnement modules Paysage'!B6=1,'positionnement modules Paysage'!B5="",'positionnement modules Paysage'!B7=1),1,IF(AND('positionnement modules Paysage'!B6=1,'positionnement modules Paysage'!B5="",'positionnement modules Paysage'!B7=""),2,IF(AND('positionnement modules Paysage'!B6=1,'positionnement modules Paysage'!B5=1,'positionnement modules Paysage'!B7=""),1,0)))</f>
        <v>0</v>
      </c>
      <c r="C6" s="53">
        <f>IF(AND('positionnement modules Paysage'!C6=1,'positionnement modules Paysage'!C5="",'positionnement modules Paysage'!C7=1),1,IF(AND('positionnement modules Paysage'!C6=1,'positionnement modules Paysage'!C5="",'positionnement modules Paysage'!C7=""),2,IF(AND('positionnement modules Paysage'!C6=1,'positionnement modules Paysage'!C5=1,'positionnement modules Paysage'!C7=""),1,0)))</f>
        <v>0</v>
      </c>
      <c r="D6" s="53">
        <f>IF(AND('positionnement modules Paysage'!D6=1,'positionnement modules Paysage'!D5="",'positionnement modules Paysage'!D7=1),1,IF(AND('positionnement modules Paysage'!D6=1,'positionnement modules Paysage'!D5="",'positionnement modules Paysage'!D7=""),2,IF(AND('positionnement modules Paysage'!D6=1,'positionnement modules Paysage'!D5=1,'positionnement modules Paysage'!D7=""),1,0)))</f>
        <v>0</v>
      </c>
      <c r="E6" s="53">
        <f>IF(AND('positionnement modules Paysage'!E6=1,'positionnement modules Paysage'!E5="",'positionnement modules Paysage'!E7=1),1,IF(AND('positionnement modules Paysage'!E6=1,'positionnement modules Paysage'!E5="",'positionnement modules Paysage'!E7=""),2,IF(AND('positionnement modules Paysage'!E6=1,'positionnement modules Paysage'!E5=1,'positionnement modules Paysage'!E7=""),1,0)))</f>
        <v>0</v>
      </c>
      <c r="F6" s="53">
        <f>IF(AND('positionnement modules Paysage'!F6=1,'positionnement modules Paysage'!F5="",'positionnement modules Paysage'!F7=1),1,IF(AND('positionnement modules Paysage'!F6=1,'positionnement modules Paysage'!F5="",'positionnement modules Paysage'!F7=""),2,IF(AND('positionnement modules Paysage'!F6=1,'positionnement modules Paysage'!F5=1,'positionnement modules Paysage'!F7=""),1,0)))</f>
        <v>0</v>
      </c>
      <c r="G6" s="53">
        <f>IF(AND('positionnement modules Paysage'!G6=1,'positionnement modules Paysage'!G5="",'positionnement modules Paysage'!G7=1),1,IF(AND('positionnement modules Paysage'!G6=1,'positionnement modules Paysage'!G5="",'positionnement modules Paysage'!G7=""),2,IF(AND('positionnement modules Paysage'!G6=1,'positionnement modules Paysage'!G5=1,'positionnement modules Paysage'!G7=""),1,0)))</f>
        <v>0</v>
      </c>
      <c r="H6" s="53">
        <f>IF(AND('positionnement modules Paysage'!H6=1,'positionnement modules Paysage'!H5="",'positionnement modules Paysage'!H7=1),1,IF(AND('positionnement modules Paysage'!H6=1,'positionnement modules Paysage'!H5="",'positionnement modules Paysage'!H7=""),2,IF(AND('positionnement modules Paysage'!H6=1,'positionnement modules Paysage'!H5=1,'positionnement modules Paysage'!H7=""),1,0)))</f>
        <v>0</v>
      </c>
      <c r="I6" s="53">
        <f>IF(AND('positionnement modules Paysage'!I6=1,'positionnement modules Paysage'!I5="",'positionnement modules Paysage'!I7=1),1,IF(AND('positionnement modules Paysage'!I6=1,'positionnement modules Paysage'!I5="",'positionnement modules Paysage'!I7=""),2,IF(AND('positionnement modules Paysage'!I6=1,'positionnement modules Paysage'!I5=1,'positionnement modules Paysage'!I7=""),1,0)))</f>
        <v>0</v>
      </c>
      <c r="J6" s="53">
        <f>IF(AND('positionnement modules Paysage'!J6=1,'positionnement modules Paysage'!J5="",'positionnement modules Paysage'!J7=1),1,IF(AND('positionnement modules Paysage'!J6=1,'positionnement modules Paysage'!J5="",'positionnement modules Paysage'!J7=""),2,IF(AND('positionnement modules Paysage'!J6=1,'positionnement modules Paysage'!J5=1,'positionnement modules Paysage'!J7=""),1,0)))</f>
        <v>0</v>
      </c>
      <c r="K6" s="53">
        <f>IF(AND('positionnement modules Paysage'!K6=1,'positionnement modules Paysage'!K5="",'positionnement modules Paysage'!K7=1),1,IF(AND('positionnement modules Paysage'!K6=1,'positionnement modules Paysage'!K5="",'positionnement modules Paysage'!K7=""),2,IF(AND('positionnement modules Paysage'!K6=1,'positionnement modules Paysage'!K5=1,'positionnement modules Paysage'!K7=""),1,0)))</f>
        <v>0</v>
      </c>
      <c r="L6" s="53">
        <f>IF(AND('positionnement modules Paysage'!L6=1,'positionnement modules Paysage'!L5="",'positionnement modules Paysage'!L7=1),1,IF(AND('positionnement modules Paysage'!L6=1,'positionnement modules Paysage'!L5="",'positionnement modules Paysage'!L7=""),2,IF(AND('positionnement modules Paysage'!L6=1,'positionnement modules Paysage'!L5=1,'positionnement modules Paysage'!L7=""),1,0)))</f>
        <v>0</v>
      </c>
      <c r="M6" s="53">
        <f>IF(AND('positionnement modules Paysage'!M6=1,'positionnement modules Paysage'!M5="",'positionnement modules Paysage'!M7=1),1,IF(AND('positionnement modules Paysage'!M6=1,'positionnement modules Paysage'!M5="",'positionnement modules Paysage'!M7=""),2,IF(AND('positionnement modules Paysage'!M6=1,'positionnement modules Paysage'!M5=1,'positionnement modules Paysage'!M7=""),1,0)))</f>
        <v>0</v>
      </c>
      <c r="N6" s="53">
        <f>IF(AND('positionnement modules Paysage'!N6=1,'positionnement modules Paysage'!N5="",'positionnement modules Paysage'!N7=1),1,IF(AND('positionnement modules Paysage'!N6=1,'positionnement modules Paysage'!N5="",'positionnement modules Paysage'!N7=""),2,IF(AND('positionnement modules Paysage'!N6=1,'positionnement modules Paysage'!N5=1,'positionnement modules Paysage'!N7=""),1,0)))</f>
        <v>0</v>
      </c>
      <c r="O6" s="53">
        <f>IF(AND('positionnement modules Paysage'!O6=1,'positionnement modules Paysage'!O5="",'positionnement modules Paysage'!O7=1),1,IF(AND('positionnement modules Paysage'!O6=1,'positionnement modules Paysage'!O5="",'positionnement modules Paysage'!O7=""),2,IF(AND('positionnement modules Paysage'!O6=1,'positionnement modules Paysage'!O5=1,'positionnement modules Paysage'!O7=""),1,0)))</f>
        <v>0</v>
      </c>
      <c r="P6" s="53">
        <f>IF(AND('positionnement modules Paysage'!P6=1,'positionnement modules Paysage'!P5="",'positionnement modules Paysage'!P7=1),1,IF(AND('positionnement modules Paysage'!P6=1,'positionnement modules Paysage'!P5="",'positionnement modules Paysage'!P7=""),2,IF(AND('positionnement modules Paysage'!P6=1,'positionnement modules Paysage'!P5=1,'positionnement modules Paysage'!P7=""),1,0)))</f>
        <v>0</v>
      </c>
      <c r="Q6" s="2">
        <f>IF(AND('positionnement modules Paysage'!Q6=1,'positionnement modules Paysage'!Q5="",'positionnement modules Paysage'!Q7=1),1,IF(AND('positionnement modules Paysage'!Q6=1,'positionnement modules Paysage'!Q5="",'positionnement modules Paysage'!Q7=""),2,IF(AND('positionnement modules Paysage'!Q6=1,'positionnement modules Paysage'!Q5=1,'positionnement modules Paysage'!Q7=""),1,0)))</f>
        <v>0</v>
      </c>
      <c r="R6" s="9"/>
      <c r="S6" s="8">
        <f>IF(AND('positionnement modules Paysage'!S6=1,'positionnement modules Paysage'!S5="",'positionnement modules Paysage'!S7=1),1,IF(AND('positionnement modules Paysage'!S6=1,'positionnement modules Paysage'!S5="",'positionnement modules Paysage'!S7=""),2,IF(AND('positionnement modules Paysage'!S6=1,'positionnement modules Paysage'!S5=1,'positionnement modules Paysage'!S7=""),1,0)))</f>
        <v>0</v>
      </c>
      <c r="T6" s="53">
        <f>IF(AND('positionnement modules Paysage'!T6=1,'positionnement modules Paysage'!T5="",'positionnement modules Paysage'!T7=1),1,IF(AND('positionnement modules Paysage'!T6=1,'positionnement modules Paysage'!T5="",'positionnement modules Paysage'!T7=""),2,IF(AND('positionnement modules Paysage'!T6=1,'positionnement modules Paysage'!T5=1,'positionnement modules Paysage'!T7=""),1,0)))</f>
        <v>0</v>
      </c>
      <c r="U6" s="53">
        <f>IF(AND('positionnement modules Paysage'!U6=1,'positionnement modules Paysage'!U5="",'positionnement modules Paysage'!U7=1),1,IF(AND('positionnement modules Paysage'!U6=1,'positionnement modules Paysage'!U5="",'positionnement modules Paysage'!U7=""),2,IF(AND('positionnement modules Paysage'!U6=1,'positionnement modules Paysage'!U5=1,'positionnement modules Paysage'!U7=""),1,0)))</f>
        <v>0</v>
      </c>
      <c r="V6" s="53">
        <f>IF(AND('positionnement modules Paysage'!V6=1,'positionnement modules Paysage'!V5="",'positionnement modules Paysage'!V7=1),1,IF(AND('positionnement modules Paysage'!V6=1,'positionnement modules Paysage'!V5="",'positionnement modules Paysage'!V7=""),2,IF(AND('positionnement modules Paysage'!V6=1,'positionnement modules Paysage'!V5=1,'positionnement modules Paysage'!V7=""),1,0)))</f>
        <v>0</v>
      </c>
      <c r="W6" s="53">
        <f>IF(AND('positionnement modules Paysage'!W6=1,'positionnement modules Paysage'!W5="",'positionnement modules Paysage'!W7=1),1,IF(AND('positionnement modules Paysage'!W6=1,'positionnement modules Paysage'!W5="",'positionnement modules Paysage'!W7=""),2,IF(AND('positionnement modules Paysage'!W6=1,'positionnement modules Paysage'!W5=1,'positionnement modules Paysage'!W7=""),1,0)))</f>
        <v>0</v>
      </c>
      <c r="X6" s="53">
        <f>IF(AND('positionnement modules Paysage'!X6=1,'positionnement modules Paysage'!X5="",'positionnement modules Paysage'!X7=1),1,IF(AND('positionnement modules Paysage'!X6=1,'positionnement modules Paysage'!X5="",'positionnement modules Paysage'!X7=""),2,IF(AND('positionnement modules Paysage'!X6=1,'positionnement modules Paysage'!X5=1,'positionnement modules Paysage'!X7=""),1,0)))</f>
        <v>0</v>
      </c>
      <c r="Y6" s="53">
        <f>IF(AND('positionnement modules Paysage'!Y6=1,'positionnement modules Paysage'!Y5="",'positionnement modules Paysage'!Y7=1),1,IF(AND('positionnement modules Paysage'!Y6=1,'positionnement modules Paysage'!Y5="",'positionnement modules Paysage'!Y7=""),2,IF(AND('positionnement modules Paysage'!Y6=1,'positionnement modules Paysage'!Y5=1,'positionnement modules Paysage'!Y7=""),1,0)))</f>
        <v>0</v>
      </c>
      <c r="Z6" s="53">
        <f>IF(AND('positionnement modules Paysage'!Z6=1,'positionnement modules Paysage'!Z5="",'positionnement modules Paysage'!Z7=1),1,IF(AND('positionnement modules Paysage'!Z6=1,'positionnement modules Paysage'!Z5="",'positionnement modules Paysage'!Z7=""),2,IF(AND('positionnement modules Paysage'!Z6=1,'positionnement modules Paysage'!Z5=1,'positionnement modules Paysage'!Z7=""),1,0)))</f>
        <v>0</v>
      </c>
      <c r="AA6" s="53">
        <f>IF(AND('positionnement modules Paysage'!AA6=1,'positionnement modules Paysage'!AA5="",'positionnement modules Paysage'!AA7=1),1,IF(AND('positionnement modules Paysage'!AA6=1,'positionnement modules Paysage'!AA5="",'positionnement modules Paysage'!AA7=""),2,IF(AND('positionnement modules Paysage'!AA6=1,'positionnement modules Paysage'!AA5=1,'positionnement modules Paysage'!AA7=""),1,0)))</f>
        <v>0</v>
      </c>
      <c r="AB6" s="53">
        <f>IF(AND('positionnement modules Paysage'!AB6=1,'positionnement modules Paysage'!AB5="",'positionnement modules Paysage'!AB7=1),1,IF(AND('positionnement modules Paysage'!AB6=1,'positionnement modules Paysage'!AB5="",'positionnement modules Paysage'!AB7=""),2,IF(AND('positionnement modules Paysage'!AB6=1,'positionnement modules Paysage'!AB5=1,'positionnement modules Paysage'!AB7=""),1,0)))</f>
        <v>0</v>
      </c>
      <c r="AC6" s="53">
        <f>IF(AND('positionnement modules Paysage'!AC6=1,'positionnement modules Paysage'!AC5="",'positionnement modules Paysage'!AC7=1),1,IF(AND('positionnement modules Paysage'!AC6=1,'positionnement modules Paysage'!AC5="",'positionnement modules Paysage'!AC7=""),2,IF(AND('positionnement modules Paysage'!AC6=1,'positionnement modules Paysage'!AC5=1,'positionnement modules Paysage'!AC7=""),1,0)))</f>
        <v>0</v>
      </c>
      <c r="AD6" s="53">
        <f>IF(AND('positionnement modules Paysage'!AD6=1,'positionnement modules Paysage'!AD5="",'positionnement modules Paysage'!AD7=1),1,IF(AND('positionnement modules Paysage'!AD6=1,'positionnement modules Paysage'!AD5="",'positionnement modules Paysage'!AD7=""),2,IF(AND('positionnement modules Paysage'!AD6=1,'positionnement modules Paysage'!AD5=1,'positionnement modules Paysage'!AD7=""),1,0)))</f>
        <v>0</v>
      </c>
      <c r="AE6" s="53">
        <f>IF(AND('positionnement modules Paysage'!AE6=1,'positionnement modules Paysage'!AE5="",'positionnement modules Paysage'!AE7=1),1,IF(AND('positionnement modules Paysage'!AE6=1,'positionnement modules Paysage'!AE5="",'positionnement modules Paysage'!AE7=""),2,IF(AND('positionnement modules Paysage'!AE6=1,'positionnement modules Paysage'!AE5=1,'positionnement modules Paysage'!AE7=""),1,0)))</f>
        <v>0</v>
      </c>
      <c r="AF6" s="53">
        <f>IF(AND('positionnement modules Paysage'!AF6=1,'positionnement modules Paysage'!AF5="",'positionnement modules Paysage'!AF7=1),1,IF(AND('positionnement modules Paysage'!AF6=1,'positionnement modules Paysage'!AF5="",'positionnement modules Paysage'!AF7=""),2,IF(AND('positionnement modules Paysage'!AF6=1,'positionnement modules Paysage'!AF5=1,'positionnement modules Paysage'!AF7=""),1,0)))</f>
        <v>0</v>
      </c>
      <c r="AG6" s="53">
        <f>IF(AND('positionnement modules Paysage'!AG6=1,'positionnement modules Paysage'!AG5="",'positionnement modules Paysage'!AG7=1),1,IF(AND('positionnement modules Paysage'!AG6=1,'positionnement modules Paysage'!AG5="",'positionnement modules Paysage'!AG7=""),2,IF(AND('positionnement modules Paysage'!AG6=1,'positionnement modules Paysage'!AG5=1,'positionnement modules Paysage'!AG7=""),1,0)))</f>
        <v>0</v>
      </c>
      <c r="AH6" s="2">
        <f>IF(AND('positionnement modules Paysage'!AH6=1,'positionnement modules Paysage'!AH5="",'positionnement modules Paysage'!AH7=1),1,IF(AND('positionnement modules Paysage'!AH6=1,'positionnement modules Paysage'!AH5="",'positionnement modules Paysage'!AH7=""),2,IF(AND('positionnement modules Paysage'!AH6=1,'positionnement modules Paysage'!AH5=1,'positionnement modules Paysage'!AH7=""),1,0)))</f>
        <v>0</v>
      </c>
      <c r="AJ6" s="8">
        <f>IF(AND('positionnement modules Paysage'!AJ6=1,'positionnement modules Paysage'!AJ5="",'positionnement modules Paysage'!AJ7=1),1,IF(AND('positionnement modules Paysage'!AJ6=1,'positionnement modules Paysage'!AJ5="",'positionnement modules Paysage'!AJ7=""),2,IF(AND('positionnement modules Paysage'!AJ6=1,'positionnement modules Paysage'!AJ5=1,'positionnement modules Paysage'!AJ7=""),1,0)))</f>
        <v>0</v>
      </c>
      <c r="AK6" s="53">
        <f>IF(AND('positionnement modules Paysage'!AK6=1,'positionnement modules Paysage'!AK5="",'positionnement modules Paysage'!AK7=1),1,IF(AND('positionnement modules Paysage'!AK6=1,'positionnement modules Paysage'!AK5="",'positionnement modules Paysage'!AK7=""),2,IF(AND('positionnement modules Paysage'!AK6=1,'positionnement modules Paysage'!AK5=1,'positionnement modules Paysage'!AK7=""),1,0)))</f>
        <v>0</v>
      </c>
      <c r="AL6" s="53">
        <f>IF(AND('positionnement modules Paysage'!AL6=1,'positionnement modules Paysage'!AL5="",'positionnement modules Paysage'!AL7=1),1,IF(AND('positionnement modules Paysage'!AL6=1,'positionnement modules Paysage'!AL5="",'positionnement modules Paysage'!AL7=""),2,IF(AND('positionnement modules Paysage'!AL6=1,'positionnement modules Paysage'!AL5=1,'positionnement modules Paysage'!AL7=""),1,0)))</f>
        <v>0</v>
      </c>
      <c r="AM6" s="53">
        <f>IF(AND('positionnement modules Paysage'!AM6=1,'positionnement modules Paysage'!AM5="",'positionnement modules Paysage'!AM7=1),1,IF(AND('positionnement modules Paysage'!AM6=1,'positionnement modules Paysage'!AM5="",'positionnement modules Paysage'!AM7=""),2,IF(AND('positionnement modules Paysage'!AM6=1,'positionnement modules Paysage'!AM5=1,'positionnement modules Paysage'!AM7=""),1,0)))</f>
        <v>0</v>
      </c>
      <c r="AN6" s="53">
        <f>IF(AND('positionnement modules Paysage'!AN6=1,'positionnement modules Paysage'!AN5="",'positionnement modules Paysage'!AN7=1),1,IF(AND('positionnement modules Paysage'!AN6=1,'positionnement modules Paysage'!AN5="",'positionnement modules Paysage'!AN7=""),2,IF(AND('positionnement modules Paysage'!AN6=1,'positionnement modules Paysage'!AN5=1,'positionnement modules Paysage'!AN7=""),1,0)))</f>
        <v>0</v>
      </c>
      <c r="AO6" s="53">
        <f>IF(AND('positionnement modules Paysage'!AO6=1,'positionnement modules Paysage'!AO5="",'positionnement modules Paysage'!AO7=1),1,IF(AND('positionnement modules Paysage'!AO6=1,'positionnement modules Paysage'!AO5="",'positionnement modules Paysage'!AO7=""),2,IF(AND('positionnement modules Paysage'!AO6=1,'positionnement modules Paysage'!AO5=1,'positionnement modules Paysage'!AO7=""),1,0)))</f>
        <v>0</v>
      </c>
      <c r="AP6" s="53">
        <f>IF(AND('positionnement modules Paysage'!AP6=1,'positionnement modules Paysage'!AP5="",'positionnement modules Paysage'!AP7=1),1,IF(AND('positionnement modules Paysage'!AP6=1,'positionnement modules Paysage'!AP5="",'positionnement modules Paysage'!AP7=""),2,IF(AND('positionnement modules Paysage'!AP6=1,'positionnement modules Paysage'!AP5=1,'positionnement modules Paysage'!AP7=""),1,0)))</f>
        <v>0</v>
      </c>
      <c r="AQ6" s="53">
        <f>IF(AND('positionnement modules Paysage'!AQ6=1,'positionnement modules Paysage'!AQ5="",'positionnement modules Paysage'!AQ7=1),1,IF(AND('positionnement modules Paysage'!AQ6=1,'positionnement modules Paysage'!AQ5="",'positionnement modules Paysage'!AQ7=""),2,IF(AND('positionnement modules Paysage'!AQ6=1,'positionnement modules Paysage'!AQ5=1,'positionnement modules Paysage'!AQ7=""),1,0)))</f>
        <v>0</v>
      </c>
      <c r="AR6" s="53">
        <f>IF(AND('positionnement modules Paysage'!AR6=1,'positionnement modules Paysage'!AR5="",'positionnement modules Paysage'!AR7=1),1,IF(AND('positionnement modules Paysage'!AR6=1,'positionnement modules Paysage'!AR5="",'positionnement modules Paysage'!AR7=""),2,IF(AND('positionnement modules Paysage'!AR6=1,'positionnement modules Paysage'!AR5=1,'positionnement modules Paysage'!AR7=""),1,0)))</f>
        <v>0</v>
      </c>
      <c r="AS6" s="53">
        <f>IF(AND('positionnement modules Paysage'!AS6=1,'positionnement modules Paysage'!AS5="",'positionnement modules Paysage'!AS7=1),1,IF(AND('positionnement modules Paysage'!AS6=1,'positionnement modules Paysage'!AS5="",'positionnement modules Paysage'!AS7=""),2,IF(AND('positionnement modules Paysage'!AS6=1,'positionnement modules Paysage'!AS5=1,'positionnement modules Paysage'!AS7=""),1,0)))</f>
        <v>0</v>
      </c>
      <c r="AT6" s="53">
        <f>IF(AND('positionnement modules Paysage'!AT6=1,'positionnement modules Paysage'!AT5="",'positionnement modules Paysage'!AT7=1),1,IF(AND('positionnement modules Paysage'!AT6=1,'positionnement modules Paysage'!AT5="",'positionnement modules Paysage'!AT7=""),2,IF(AND('positionnement modules Paysage'!AT6=1,'positionnement modules Paysage'!AT5=1,'positionnement modules Paysage'!AT7=""),1,0)))</f>
        <v>0</v>
      </c>
      <c r="AU6" s="53">
        <f>IF(AND('positionnement modules Paysage'!AU6=1,'positionnement modules Paysage'!AU5="",'positionnement modules Paysage'!AU7=1),1,IF(AND('positionnement modules Paysage'!AU6=1,'positionnement modules Paysage'!AU5="",'positionnement modules Paysage'!AU7=""),2,IF(AND('positionnement modules Paysage'!AU6=1,'positionnement modules Paysage'!AU5=1,'positionnement modules Paysage'!AU7=""),1,0)))</f>
        <v>0</v>
      </c>
      <c r="AV6" s="53">
        <f>IF(AND('positionnement modules Paysage'!AV6=1,'positionnement modules Paysage'!AV5="",'positionnement modules Paysage'!AV7=1),1,IF(AND('positionnement modules Paysage'!AV6=1,'positionnement modules Paysage'!AV5="",'positionnement modules Paysage'!AV7=""),2,IF(AND('positionnement modules Paysage'!AV6=1,'positionnement modules Paysage'!AV5=1,'positionnement modules Paysage'!AV7=""),1,0)))</f>
        <v>0</v>
      </c>
      <c r="AW6" s="53">
        <f>IF(AND('positionnement modules Paysage'!AW6=1,'positionnement modules Paysage'!AW5="",'positionnement modules Paysage'!AW7=1),1,IF(AND('positionnement modules Paysage'!AW6=1,'positionnement modules Paysage'!AW5="",'positionnement modules Paysage'!AW7=""),2,IF(AND('positionnement modules Paysage'!AW6=1,'positionnement modules Paysage'!AW5=1,'positionnement modules Paysage'!AW7=""),1,0)))</f>
        <v>0</v>
      </c>
      <c r="AX6" s="53">
        <f>IF(AND('positionnement modules Paysage'!AX6=1,'positionnement modules Paysage'!AX5="",'positionnement modules Paysage'!AX7=1),1,IF(AND('positionnement modules Paysage'!AX6=1,'positionnement modules Paysage'!AX5="",'positionnement modules Paysage'!AX7=""),2,IF(AND('positionnement modules Paysage'!AX6=1,'positionnement modules Paysage'!AX5=1,'positionnement modules Paysage'!AX7=""),1,0)))</f>
        <v>0</v>
      </c>
      <c r="AY6" s="2">
        <f>IF(AND('positionnement modules Paysage'!AY6=1,'positionnement modules Paysage'!AY5="",'positionnement modules Paysage'!AY7=1),1,IF(AND('positionnement modules Paysage'!AY6=1,'positionnement modules Paysage'!AY5="",'positionnement modules Paysage'!AY7=""),2,IF(AND('positionnement modules Paysage'!AY6=1,'positionnement modules Paysage'!AY5=1,'positionnement modules Paysage'!AY7=""),1,0)))</f>
        <v>0</v>
      </c>
      <c r="BA6" s="8">
        <f>IF(AND('positionnement modules Paysage'!BA6=1,'positionnement modules Paysage'!BA5="",'positionnement modules Paysage'!BA7=1),1,IF(AND('positionnement modules Paysage'!BA6=1,'positionnement modules Paysage'!BA5="",'positionnement modules Paysage'!BA7=""),2,IF(AND('positionnement modules Paysage'!BA6=1,'positionnement modules Paysage'!BA5=1,'positionnement modules Paysage'!BA7=""),1,0)))</f>
        <v>0</v>
      </c>
      <c r="BB6" s="53">
        <f>IF(AND('positionnement modules Paysage'!BB6=1,'positionnement modules Paysage'!BB5="",'positionnement modules Paysage'!BB7=1),1,IF(AND('positionnement modules Paysage'!BB6=1,'positionnement modules Paysage'!BB5="",'positionnement modules Paysage'!BB7=""),2,IF(AND('positionnement modules Paysage'!BB6=1,'positionnement modules Paysage'!BB5=1,'positionnement modules Paysage'!BB7=""),1,0)))</f>
        <v>0</v>
      </c>
      <c r="BC6" s="53">
        <f>IF(AND('positionnement modules Paysage'!BC6=1,'positionnement modules Paysage'!BC5="",'positionnement modules Paysage'!BC7=1),1,IF(AND('positionnement modules Paysage'!BC6=1,'positionnement modules Paysage'!BC5="",'positionnement modules Paysage'!BC7=""),2,IF(AND('positionnement modules Paysage'!BC6=1,'positionnement modules Paysage'!BC5=1,'positionnement modules Paysage'!BC7=""),1,0)))</f>
        <v>0</v>
      </c>
      <c r="BD6" s="53">
        <f>IF(AND('positionnement modules Paysage'!BD6=1,'positionnement modules Paysage'!BD5="",'positionnement modules Paysage'!BD7=1),1,IF(AND('positionnement modules Paysage'!BD6=1,'positionnement modules Paysage'!BD5="",'positionnement modules Paysage'!BD7=""),2,IF(AND('positionnement modules Paysage'!BD6=1,'positionnement modules Paysage'!BD5=1,'positionnement modules Paysage'!BD7=""),1,0)))</f>
        <v>0</v>
      </c>
      <c r="BE6" s="53">
        <f>IF(AND('positionnement modules Paysage'!BE6=1,'positionnement modules Paysage'!BE5="",'positionnement modules Paysage'!BE7=1),1,IF(AND('positionnement modules Paysage'!BE6=1,'positionnement modules Paysage'!BE5="",'positionnement modules Paysage'!BE7=""),2,IF(AND('positionnement modules Paysage'!BE6=1,'positionnement modules Paysage'!BE5=1,'positionnement modules Paysage'!BE7=""),1,0)))</f>
        <v>0</v>
      </c>
      <c r="BF6" s="53">
        <f>IF(AND('positionnement modules Paysage'!BF6=1,'positionnement modules Paysage'!BF5="",'positionnement modules Paysage'!BF7=1),1,IF(AND('positionnement modules Paysage'!BF6=1,'positionnement modules Paysage'!BF5="",'positionnement modules Paysage'!BF7=""),2,IF(AND('positionnement modules Paysage'!BF6=1,'positionnement modules Paysage'!BF5=1,'positionnement modules Paysage'!BF7=""),1,0)))</f>
        <v>0</v>
      </c>
      <c r="BG6" s="53">
        <f>IF(AND('positionnement modules Paysage'!BG6=1,'positionnement modules Paysage'!BG5="",'positionnement modules Paysage'!BG7=1),1,IF(AND('positionnement modules Paysage'!BG6=1,'positionnement modules Paysage'!BG5="",'positionnement modules Paysage'!BG7=""),2,IF(AND('positionnement modules Paysage'!BG6=1,'positionnement modules Paysage'!BG5=1,'positionnement modules Paysage'!BG7=""),1,0)))</f>
        <v>0</v>
      </c>
      <c r="BH6" s="53">
        <f>IF(AND('positionnement modules Paysage'!BH6=1,'positionnement modules Paysage'!BH5="",'positionnement modules Paysage'!BH7=1),1,IF(AND('positionnement modules Paysage'!BH6=1,'positionnement modules Paysage'!BH5="",'positionnement modules Paysage'!BH7=""),2,IF(AND('positionnement modules Paysage'!BH6=1,'positionnement modules Paysage'!BH5=1,'positionnement modules Paysage'!BH7=""),1,0)))</f>
        <v>0</v>
      </c>
      <c r="BI6" s="53">
        <f>IF(AND('positionnement modules Paysage'!BI6=1,'positionnement modules Paysage'!BI5="",'positionnement modules Paysage'!BI7=1),1,IF(AND('positionnement modules Paysage'!BI6=1,'positionnement modules Paysage'!BI5="",'positionnement modules Paysage'!BI7=""),2,IF(AND('positionnement modules Paysage'!BI6=1,'positionnement modules Paysage'!BI5=1,'positionnement modules Paysage'!BI7=""),1,0)))</f>
        <v>0</v>
      </c>
      <c r="BJ6" s="53">
        <f>IF(AND('positionnement modules Paysage'!BJ6=1,'positionnement modules Paysage'!BJ5="",'positionnement modules Paysage'!BJ7=1),1,IF(AND('positionnement modules Paysage'!BJ6=1,'positionnement modules Paysage'!BJ5="",'positionnement modules Paysage'!BJ7=""),2,IF(AND('positionnement modules Paysage'!BJ6=1,'positionnement modules Paysage'!BJ5=1,'positionnement modules Paysage'!BJ7=""),1,0)))</f>
        <v>0</v>
      </c>
      <c r="BK6" s="53">
        <f>IF(AND('positionnement modules Paysage'!BK6=1,'positionnement modules Paysage'!BK5="",'positionnement modules Paysage'!BK7=1),1,IF(AND('positionnement modules Paysage'!BK6=1,'positionnement modules Paysage'!BK5="",'positionnement modules Paysage'!BK7=""),2,IF(AND('positionnement modules Paysage'!BK6=1,'positionnement modules Paysage'!BK5=1,'positionnement modules Paysage'!BK7=""),1,0)))</f>
        <v>0</v>
      </c>
      <c r="BL6" s="53">
        <f>IF(AND('positionnement modules Paysage'!BL6=1,'positionnement modules Paysage'!BL5="",'positionnement modules Paysage'!BL7=1),1,IF(AND('positionnement modules Paysage'!BL6=1,'positionnement modules Paysage'!BL5="",'positionnement modules Paysage'!BL7=""),2,IF(AND('positionnement modules Paysage'!BL6=1,'positionnement modules Paysage'!BL5=1,'positionnement modules Paysage'!BL7=""),1,0)))</f>
        <v>0</v>
      </c>
      <c r="BM6" s="53">
        <f>IF(AND('positionnement modules Paysage'!BM6=1,'positionnement modules Paysage'!BM5="",'positionnement modules Paysage'!BM7=1),1,IF(AND('positionnement modules Paysage'!BM6=1,'positionnement modules Paysage'!BM5="",'positionnement modules Paysage'!BM7=""),2,IF(AND('positionnement modules Paysage'!BM6=1,'positionnement modules Paysage'!BM5=1,'positionnement modules Paysage'!BM7=""),1,0)))</f>
        <v>0</v>
      </c>
      <c r="BN6" s="53">
        <f>IF(AND('positionnement modules Paysage'!BN6=1,'positionnement modules Paysage'!BN5="",'positionnement modules Paysage'!BN7=1),1,IF(AND('positionnement modules Paysage'!BN6=1,'positionnement modules Paysage'!BN5="",'positionnement modules Paysage'!BN7=""),2,IF(AND('positionnement modules Paysage'!BN6=1,'positionnement modules Paysage'!BN5=1,'positionnement modules Paysage'!BN7=""),1,0)))</f>
        <v>0</v>
      </c>
      <c r="BO6" s="53">
        <f>IF(AND('positionnement modules Paysage'!BO6=1,'positionnement modules Paysage'!BO5="",'positionnement modules Paysage'!BO7=1),1,IF(AND('positionnement modules Paysage'!BO6=1,'positionnement modules Paysage'!BO5="",'positionnement modules Paysage'!BO7=""),2,IF(AND('positionnement modules Paysage'!BO6=1,'positionnement modules Paysage'!BO5=1,'positionnement modules Paysage'!BO7=""),1,0)))</f>
        <v>0</v>
      </c>
      <c r="BP6" s="2">
        <f>IF(AND('positionnement modules Paysage'!BP6=1,'positionnement modules Paysage'!BP5="",'positionnement modules Paysage'!BP7=1),1,IF(AND('positionnement modules Paysage'!BP6=1,'positionnement modules Paysage'!BP5="",'positionnement modules Paysage'!BP7=""),2,IF(AND('positionnement modules Paysage'!BP6=1,'positionnement modules Paysage'!BP5=1,'positionnement modules Paysage'!BP7=""),1,0)))</f>
        <v>0</v>
      </c>
    </row>
    <row r="7" spans="1:68" ht="21" customHeight="1" x14ac:dyDescent="0.25">
      <c r="A7" s="10"/>
      <c r="B7" s="3">
        <f>IF(AND('positionnement modules Paysage'!B7=1,'positionnement modules Paysage'!B6="",'positionnement modules Paysage'!B8=1),1,IF(AND('positionnement modules Paysage'!B7=1,'positionnement modules Paysage'!B6="",'positionnement modules Paysage'!B8=""),2,IF(AND('positionnement modules Paysage'!B7=1,'positionnement modules Paysage'!B6=1,'positionnement modules Paysage'!B8=""),1,0)))</f>
        <v>0</v>
      </c>
      <c r="C7" s="44">
        <f>IF(AND('positionnement modules Paysage'!C7=1,'positionnement modules Paysage'!C6="",'positionnement modules Paysage'!C8=1),1,IF(AND('positionnement modules Paysage'!C7=1,'positionnement modules Paysage'!C6="",'positionnement modules Paysage'!C8=""),2,IF(AND('positionnement modules Paysage'!C7=1,'positionnement modules Paysage'!C6=1,'positionnement modules Paysage'!C8=""),1,0)))</f>
        <v>0</v>
      </c>
      <c r="D7" s="45">
        <f>IF(AND('positionnement modules Paysage'!D7=1,'positionnement modules Paysage'!D6="",'positionnement modules Paysage'!D8=1),1,IF(AND('positionnement modules Paysage'!D7=1,'positionnement modules Paysage'!D6="",'positionnement modules Paysage'!D8=""),2,IF(AND('positionnement modules Paysage'!D7=1,'positionnement modules Paysage'!D6=1,'positionnement modules Paysage'!D8=""),1,0)))</f>
        <v>0</v>
      </c>
      <c r="E7" s="45">
        <f>IF(AND('positionnement modules Paysage'!E7=1,'positionnement modules Paysage'!E6="",'positionnement modules Paysage'!E8=1),1,IF(AND('positionnement modules Paysage'!E7=1,'positionnement modules Paysage'!E6="",'positionnement modules Paysage'!E8=""),2,IF(AND('positionnement modules Paysage'!E7=1,'positionnement modules Paysage'!E6=1,'positionnement modules Paysage'!E8=""),1,0)))</f>
        <v>0</v>
      </c>
      <c r="F7" s="45">
        <f>IF(AND('positionnement modules Paysage'!F7=1,'positionnement modules Paysage'!F6="",'positionnement modules Paysage'!F8=1),1,IF(AND('positionnement modules Paysage'!F7=1,'positionnement modules Paysage'!F6="",'positionnement modules Paysage'!F8=""),2,IF(AND('positionnement modules Paysage'!F7=1,'positionnement modules Paysage'!F6=1,'positionnement modules Paysage'!F8=""),1,0)))</f>
        <v>0</v>
      </c>
      <c r="G7" s="45">
        <f>IF(AND('positionnement modules Paysage'!G7=1,'positionnement modules Paysage'!G6="",'positionnement modules Paysage'!G8=1),1,IF(AND('positionnement modules Paysage'!G7=1,'positionnement modules Paysage'!G6="",'positionnement modules Paysage'!G8=""),2,IF(AND('positionnement modules Paysage'!G7=1,'positionnement modules Paysage'!G6=1,'positionnement modules Paysage'!G8=""),1,0)))</f>
        <v>0</v>
      </c>
      <c r="H7" s="45">
        <f>IF(AND('positionnement modules Paysage'!H7=1,'positionnement modules Paysage'!H6="",'positionnement modules Paysage'!H8=1),1,IF(AND('positionnement modules Paysage'!H7=1,'positionnement modules Paysage'!H6="",'positionnement modules Paysage'!H8=""),2,IF(AND('positionnement modules Paysage'!H7=1,'positionnement modules Paysage'!H6=1,'positionnement modules Paysage'!H8=""),1,0)))</f>
        <v>0</v>
      </c>
      <c r="I7" s="45">
        <f>IF(AND('positionnement modules Paysage'!I7=1,'positionnement modules Paysage'!I6="",'positionnement modules Paysage'!I8=1),1,IF(AND('positionnement modules Paysage'!I7=1,'positionnement modules Paysage'!I6="",'positionnement modules Paysage'!I8=""),2,IF(AND('positionnement modules Paysage'!I7=1,'positionnement modules Paysage'!I6=1,'positionnement modules Paysage'!I8=""),1,0)))</f>
        <v>0</v>
      </c>
      <c r="J7" s="45">
        <f>IF(AND('positionnement modules Paysage'!J7=1,'positionnement modules Paysage'!J6="",'positionnement modules Paysage'!J8=1),1,IF(AND('positionnement modules Paysage'!J7=1,'positionnement modules Paysage'!J6="",'positionnement modules Paysage'!J8=""),2,IF(AND('positionnement modules Paysage'!J7=1,'positionnement modules Paysage'!J6=1,'positionnement modules Paysage'!J8=""),1,0)))</f>
        <v>0</v>
      </c>
      <c r="K7" s="45">
        <f>IF(AND('positionnement modules Paysage'!K7=1,'positionnement modules Paysage'!K6="",'positionnement modules Paysage'!K8=1),1,IF(AND('positionnement modules Paysage'!K7=1,'positionnement modules Paysage'!K6="",'positionnement modules Paysage'!K8=""),2,IF(AND('positionnement modules Paysage'!K7=1,'positionnement modules Paysage'!K6=1,'positionnement modules Paysage'!K8=""),1,0)))</f>
        <v>0</v>
      </c>
      <c r="L7" s="45">
        <f>IF(AND('positionnement modules Paysage'!L7=1,'positionnement modules Paysage'!L6="",'positionnement modules Paysage'!L8=1),1,IF(AND('positionnement modules Paysage'!L7=1,'positionnement modules Paysage'!L6="",'positionnement modules Paysage'!L8=""),2,IF(AND('positionnement modules Paysage'!L7=1,'positionnement modules Paysage'!L6=1,'positionnement modules Paysage'!L8=""),1,0)))</f>
        <v>0</v>
      </c>
      <c r="M7" s="45">
        <f>IF(AND('positionnement modules Paysage'!M7=1,'positionnement modules Paysage'!M6="",'positionnement modules Paysage'!M8=1),1,IF(AND('positionnement modules Paysage'!M7=1,'positionnement modules Paysage'!M6="",'positionnement modules Paysage'!M8=""),2,IF(AND('positionnement modules Paysage'!M7=1,'positionnement modules Paysage'!M6=1,'positionnement modules Paysage'!M8=""),1,0)))</f>
        <v>0</v>
      </c>
      <c r="N7" s="45">
        <f>IF(AND('positionnement modules Paysage'!N7=1,'positionnement modules Paysage'!N6="",'positionnement modules Paysage'!N8=1),1,IF(AND('positionnement modules Paysage'!N7=1,'positionnement modules Paysage'!N6="",'positionnement modules Paysage'!N8=""),2,IF(AND('positionnement modules Paysage'!N7=1,'positionnement modules Paysage'!N6=1,'positionnement modules Paysage'!N8=""),1,0)))</f>
        <v>0</v>
      </c>
      <c r="O7" s="45">
        <f>IF(AND('positionnement modules Paysage'!O7=1,'positionnement modules Paysage'!O6="",'positionnement modules Paysage'!O8=1),1,IF(AND('positionnement modules Paysage'!O7=1,'positionnement modules Paysage'!O6="",'positionnement modules Paysage'!O8=""),2,IF(AND('positionnement modules Paysage'!O7=1,'positionnement modules Paysage'!O6=1,'positionnement modules Paysage'!O8=""),1,0)))</f>
        <v>0</v>
      </c>
      <c r="P7" s="46">
        <f>IF(AND('positionnement modules Paysage'!P7=1,'positionnement modules Paysage'!P6="",'positionnement modules Paysage'!P8=1),1,IF(AND('positionnement modules Paysage'!P7=1,'positionnement modules Paysage'!P6="",'positionnement modules Paysage'!P8=""),2,IF(AND('positionnement modules Paysage'!P7=1,'positionnement modules Paysage'!P6=1,'positionnement modules Paysage'!P8=""),1,0)))</f>
        <v>0</v>
      </c>
      <c r="Q7" s="54">
        <f>IF(AND('positionnement modules Paysage'!Q7=1,'positionnement modules Paysage'!Q6="",'positionnement modules Paysage'!Q8=1),1,IF(AND('positionnement modules Paysage'!Q7=1,'positionnement modules Paysage'!Q6="",'positionnement modules Paysage'!Q8=""),2,IF(AND('positionnement modules Paysage'!Q7=1,'positionnement modules Paysage'!Q6=1,'positionnement modules Paysage'!Q8=""),1,0)))</f>
        <v>0</v>
      </c>
      <c r="R7" s="9"/>
      <c r="S7" s="3">
        <f>IF(AND('positionnement modules Paysage'!S7=1,'positionnement modules Paysage'!S6="",'positionnement modules Paysage'!S8=1),1,IF(AND('positionnement modules Paysage'!S7=1,'positionnement modules Paysage'!S6="",'positionnement modules Paysage'!S8=""),2,IF(AND('positionnement modules Paysage'!S7=1,'positionnement modules Paysage'!S6=1,'positionnement modules Paysage'!S8=""),1,0)))</f>
        <v>0</v>
      </c>
      <c r="T7" s="44">
        <f>IF(AND('positionnement modules Paysage'!T7=1,'positionnement modules Paysage'!T6="",'positionnement modules Paysage'!T8=1),1,IF(AND('positionnement modules Paysage'!T7=1,'positionnement modules Paysage'!T6="",'positionnement modules Paysage'!T8=""),2,IF(AND('positionnement modules Paysage'!T7=1,'positionnement modules Paysage'!T6=1,'positionnement modules Paysage'!T8=""),1,0)))</f>
        <v>0</v>
      </c>
      <c r="U7" s="45">
        <f>IF(AND('positionnement modules Paysage'!U7=1,'positionnement modules Paysage'!U6="",'positionnement modules Paysage'!U8=1),1,IF(AND('positionnement modules Paysage'!U7=1,'positionnement modules Paysage'!U6="",'positionnement modules Paysage'!U8=""),2,IF(AND('positionnement modules Paysage'!U7=1,'positionnement modules Paysage'!U6=1,'positionnement modules Paysage'!U8=""),1,0)))</f>
        <v>0</v>
      </c>
      <c r="V7" s="45">
        <f>IF(AND('positionnement modules Paysage'!V7=1,'positionnement modules Paysage'!V6="",'positionnement modules Paysage'!V8=1),1,IF(AND('positionnement modules Paysage'!V7=1,'positionnement modules Paysage'!V6="",'positionnement modules Paysage'!V8=""),2,IF(AND('positionnement modules Paysage'!V7=1,'positionnement modules Paysage'!V6=1,'positionnement modules Paysage'!V8=""),1,0)))</f>
        <v>0</v>
      </c>
      <c r="W7" s="45">
        <f>IF(AND('positionnement modules Paysage'!W7=1,'positionnement modules Paysage'!W6="",'positionnement modules Paysage'!W8=1),1,IF(AND('positionnement modules Paysage'!W7=1,'positionnement modules Paysage'!W6="",'positionnement modules Paysage'!W8=""),2,IF(AND('positionnement modules Paysage'!W7=1,'positionnement modules Paysage'!W6=1,'positionnement modules Paysage'!W8=""),1,0)))</f>
        <v>0</v>
      </c>
      <c r="X7" s="45">
        <f>IF(AND('positionnement modules Paysage'!X7=1,'positionnement modules Paysage'!X6="",'positionnement modules Paysage'!X8=1),1,IF(AND('positionnement modules Paysage'!X7=1,'positionnement modules Paysage'!X6="",'positionnement modules Paysage'!X8=""),2,IF(AND('positionnement modules Paysage'!X7=1,'positionnement modules Paysage'!X6=1,'positionnement modules Paysage'!X8=""),1,0)))</f>
        <v>0</v>
      </c>
      <c r="Y7" s="45">
        <f>IF(AND('positionnement modules Paysage'!Y7=1,'positionnement modules Paysage'!Y6="",'positionnement modules Paysage'!Y8=1),1,IF(AND('positionnement modules Paysage'!Y7=1,'positionnement modules Paysage'!Y6="",'positionnement modules Paysage'!Y8=""),2,IF(AND('positionnement modules Paysage'!Y7=1,'positionnement modules Paysage'!Y6=1,'positionnement modules Paysage'!Y8=""),1,0)))</f>
        <v>0</v>
      </c>
      <c r="Z7" s="45">
        <f>IF(AND('positionnement modules Paysage'!Z7=1,'positionnement modules Paysage'!Z6="",'positionnement modules Paysage'!Z8=1),1,IF(AND('positionnement modules Paysage'!Z7=1,'positionnement modules Paysage'!Z6="",'positionnement modules Paysage'!Z8=""),2,IF(AND('positionnement modules Paysage'!Z7=1,'positionnement modules Paysage'!Z6=1,'positionnement modules Paysage'!Z8=""),1,0)))</f>
        <v>0</v>
      </c>
      <c r="AA7" s="45">
        <f>IF(AND('positionnement modules Paysage'!AA7=1,'positionnement modules Paysage'!AA6="",'positionnement modules Paysage'!AA8=1),1,IF(AND('positionnement modules Paysage'!AA7=1,'positionnement modules Paysage'!AA6="",'positionnement modules Paysage'!AA8=""),2,IF(AND('positionnement modules Paysage'!AA7=1,'positionnement modules Paysage'!AA6=1,'positionnement modules Paysage'!AA8=""),1,0)))</f>
        <v>0</v>
      </c>
      <c r="AB7" s="45">
        <f>IF(AND('positionnement modules Paysage'!AB7=1,'positionnement modules Paysage'!AB6="",'positionnement modules Paysage'!AB8=1),1,IF(AND('positionnement modules Paysage'!AB7=1,'positionnement modules Paysage'!AB6="",'positionnement modules Paysage'!AB8=""),2,IF(AND('positionnement modules Paysage'!AB7=1,'positionnement modules Paysage'!AB6=1,'positionnement modules Paysage'!AB8=""),1,0)))</f>
        <v>0</v>
      </c>
      <c r="AC7" s="45">
        <f>IF(AND('positionnement modules Paysage'!AC7=1,'positionnement modules Paysage'!AC6="",'positionnement modules Paysage'!AC8=1),1,IF(AND('positionnement modules Paysage'!AC7=1,'positionnement modules Paysage'!AC6="",'positionnement modules Paysage'!AC8=""),2,IF(AND('positionnement modules Paysage'!AC7=1,'positionnement modules Paysage'!AC6=1,'positionnement modules Paysage'!AC8=""),1,0)))</f>
        <v>0</v>
      </c>
      <c r="AD7" s="45">
        <f>IF(AND('positionnement modules Paysage'!AD7=1,'positionnement modules Paysage'!AD6="",'positionnement modules Paysage'!AD8=1),1,IF(AND('positionnement modules Paysage'!AD7=1,'positionnement modules Paysage'!AD6="",'positionnement modules Paysage'!AD8=""),2,IF(AND('positionnement modules Paysage'!AD7=1,'positionnement modules Paysage'!AD6=1,'positionnement modules Paysage'!AD8=""),1,0)))</f>
        <v>0</v>
      </c>
      <c r="AE7" s="45">
        <f>IF(AND('positionnement modules Paysage'!AE7=1,'positionnement modules Paysage'!AE6="",'positionnement modules Paysage'!AE8=1),1,IF(AND('positionnement modules Paysage'!AE7=1,'positionnement modules Paysage'!AE6="",'positionnement modules Paysage'!AE8=""),2,IF(AND('positionnement modules Paysage'!AE7=1,'positionnement modules Paysage'!AE6=1,'positionnement modules Paysage'!AE8=""),1,0)))</f>
        <v>0</v>
      </c>
      <c r="AF7" s="45">
        <f>IF(AND('positionnement modules Paysage'!AF7=1,'positionnement modules Paysage'!AF6="",'positionnement modules Paysage'!AF8=1),1,IF(AND('positionnement modules Paysage'!AF7=1,'positionnement modules Paysage'!AF6="",'positionnement modules Paysage'!AF8=""),2,IF(AND('positionnement modules Paysage'!AF7=1,'positionnement modules Paysage'!AF6=1,'positionnement modules Paysage'!AF8=""),1,0)))</f>
        <v>0</v>
      </c>
      <c r="AG7" s="46">
        <f>IF(AND('positionnement modules Paysage'!AG7=1,'positionnement modules Paysage'!AG6="",'positionnement modules Paysage'!AG8=1),1,IF(AND('positionnement modules Paysage'!AG7=1,'positionnement modules Paysage'!AG6="",'positionnement modules Paysage'!AG8=""),2,IF(AND('positionnement modules Paysage'!AG7=1,'positionnement modules Paysage'!AG6=1,'positionnement modules Paysage'!AG8=""),1,0)))</f>
        <v>0</v>
      </c>
      <c r="AH7" s="54">
        <f>IF(AND('positionnement modules Paysage'!AH7=1,'positionnement modules Paysage'!AH6="",'positionnement modules Paysage'!AH8=1),1,IF(AND('positionnement modules Paysage'!AH7=1,'positionnement modules Paysage'!AH6="",'positionnement modules Paysage'!AH8=""),2,IF(AND('positionnement modules Paysage'!AH7=1,'positionnement modules Paysage'!AH6=1,'positionnement modules Paysage'!AH8=""),1,0)))</f>
        <v>0</v>
      </c>
      <c r="AJ7" s="3">
        <f>IF(AND('positionnement modules Paysage'!AJ7=1,'positionnement modules Paysage'!AJ6="",'positionnement modules Paysage'!AJ8=1),1,IF(AND('positionnement modules Paysage'!AJ7=1,'positionnement modules Paysage'!AJ6="",'positionnement modules Paysage'!AJ8=""),2,IF(AND('positionnement modules Paysage'!AJ7=1,'positionnement modules Paysage'!AJ6=1,'positionnement modules Paysage'!AJ8=""),1,0)))</f>
        <v>0</v>
      </c>
      <c r="AK7" s="44">
        <f>IF(AND('positionnement modules Paysage'!AK7=1,'positionnement modules Paysage'!AK6="",'positionnement modules Paysage'!AK8=1),1,IF(AND('positionnement modules Paysage'!AK7=1,'positionnement modules Paysage'!AK6="",'positionnement modules Paysage'!AK8=""),2,IF(AND('positionnement modules Paysage'!AK7=1,'positionnement modules Paysage'!AK6=1,'positionnement modules Paysage'!AK8=""),1,0)))</f>
        <v>0</v>
      </c>
      <c r="AL7" s="45">
        <f>IF(AND('positionnement modules Paysage'!AL7=1,'positionnement modules Paysage'!AL6="",'positionnement modules Paysage'!AL8=1),1,IF(AND('positionnement modules Paysage'!AL7=1,'positionnement modules Paysage'!AL6="",'positionnement modules Paysage'!AL8=""),2,IF(AND('positionnement modules Paysage'!AL7=1,'positionnement modules Paysage'!AL6=1,'positionnement modules Paysage'!AL8=""),1,0)))</f>
        <v>0</v>
      </c>
      <c r="AM7" s="45">
        <f>IF(AND('positionnement modules Paysage'!AM7=1,'positionnement modules Paysage'!AM6="",'positionnement modules Paysage'!AM8=1),1,IF(AND('positionnement modules Paysage'!AM7=1,'positionnement modules Paysage'!AM6="",'positionnement modules Paysage'!AM8=""),2,IF(AND('positionnement modules Paysage'!AM7=1,'positionnement modules Paysage'!AM6=1,'positionnement modules Paysage'!AM8=""),1,0)))</f>
        <v>0</v>
      </c>
      <c r="AN7" s="45">
        <f>IF(AND('positionnement modules Paysage'!AN7=1,'positionnement modules Paysage'!AN6="",'positionnement modules Paysage'!AN8=1),1,IF(AND('positionnement modules Paysage'!AN7=1,'positionnement modules Paysage'!AN6="",'positionnement modules Paysage'!AN8=""),2,IF(AND('positionnement modules Paysage'!AN7=1,'positionnement modules Paysage'!AN6=1,'positionnement modules Paysage'!AN8=""),1,0)))</f>
        <v>0</v>
      </c>
      <c r="AO7" s="45">
        <f>IF(AND('positionnement modules Paysage'!AO7=1,'positionnement modules Paysage'!AO6="",'positionnement modules Paysage'!AO8=1),1,IF(AND('positionnement modules Paysage'!AO7=1,'positionnement modules Paysage'!AO6="",'positionnement modules Paysage'!AO8=""),2,IF(AND('positionnement modules Paysage'!AO7=1,'positionnement modules Paysage'!AO6=1,'positionnement modules Paysage'!AO8=""),1,0)))</f>
        <v>0</v>
      </c>
      <c r="AP7" s="45">
        <f>IF(AND('positionnement modules Paysage'!AP7=1,'positionnement modules Paysage'!AP6="",'positionnement modules Paysage'!AP8=1),1,IF(AND('positionnement modules Paysage'!AP7=1,'positionnement modules Paysage'!AP6="",'positionnement modules Paysage'!AP8=""),2,IF(AND('positionnement modules Paysage'!AP7=1,'positionnement modules Paysage'!AP6=1,'positionnement modules Paysage'!AP8=""),1,0)))</f>
        <v>0</v>
      </c>
      <c r="AQ7" s="45">
        <f>IF(AND('positionnement modules Paysage'!AQ7=1,'positionnement modules Paysage'!AQ6="",'positionnement modules Paysage'!AQ8=1),1,IF(AND('positionnement modules Paysage'!AQ7=1,'positionnement modules Paysage'!AQ6="",'positionnement modules Paysage'!AQ8=""),2,IF(AND('positionnement modules Paysage'!AQ7=1,'positionnement modules Paysage'!AQ6=1,'positionnement modules Paysage'!AQ8=""),1,0)))</f>
        <v>0</v>
      </c>
      <c r="AR7" s="45">
        <f>IF(AND('positionnement modules Paysage'!AR7=1,'positionnement modules Paysage'!AR6="",'positionnement modules Paysage'!AR8=1),1,IF(AND('positionnement modules Paysage'!AR7=1,'positionnement modules Paysage'!AR6="",'positionnement modules Paysage'!AR8=""),2,IF(AND('positionnement modules Paysage'!AR7=1,'positionnement modules Paysage'!AR6=1,'positionnement modules Paysage'!AR8=""),1,0)))</f>
        <v>0</v>
      </c>
      <c r="AS7" s="45">
        <f>IF(AND('positionnement modules Paysage'!AS7=1,'positionnement modules Paysage'!AS6="",'positionnement modules Paysage'!AS8=1),1,IF(AND('positionnement modules Paysage'!AS7=1,'positionnement modules Paysage'!AS6="",'positionnement modules Paysage'!AS8=""),2,IF(AND('positionnement modules Paysage'!AS7=1,'positionnement modules Paysage'!AS6=1,'positionnement modules Paysage'!AS8=""),1,0)))</f>
        <v>0</v>
      </c>
      <c r="AT7" s="45">
        <f>IF(AND('positionnement modules Paysage'!AT7=1,'positionnement modules Paysage'!AT6="",'positionnement modules Paysage'!AT8=1),1,IF(AND('positionnement modules Paysage'!AT7=1,'positionnement modules Paysage'!AT6="",'positionnement modules Paysage'!AT8=""),2,IF(AND('positionnement modules Paysage'!AT7=1,'positionnement modules Paysage'!AT6=1,'positionnement modules Paysage'!AT8=""),1,0)))</f>
        <v>0</v>
      </c>
      <c r="AU7" s="45">
        <f>IF(AND('positionnement modules Paysage'!AU7=1,'positionnement modules Paysage'!AU6="",'positionnement modules Paysage'!AU8=1),1,IF(AND('positionnement modules Paysage'!AU7=1,'positionnement modules Paysage'!AU6="",'positionnement modules Paysage'!AU8=""),2,IF(AND('positionnement modules Paysage'!AU7=1,'positionnement modules Paysage'!AU6=1,'positionnement modules Paysage'!AU8=""),1,0)))</f>
        <v>0</v>
      </c>
      <c r="AV7" s="45">
        <f>IF(AND('positionnement modules Paysage'!AV7=1,'positionnement modules Paysage'!AV6="",'positionnement modules Paysage'!AV8=1),1,IF(AND('positionnement modules Paysage'!AV7=1,'positionnement modules Paysage'!AV6="",'positionnement modules Paysage'!AV8=""),2,IF(AND('positionnement modules Paysage'!AV7=1,'positionnement modules Paysage'!AV6=1,'positionnement modules Paysage'!AV8=""),1,0)))</f>
        <v>0</v>
      </c>
      <c r="AW7" s="45">
        <f>IF(AND('positionnement modules Paysage'!AW7=1,'positionnement modules Paysage'!AW6="",'positionnement modules Paysage'!AW8=1),1,IF(AND('positionnement modules Paysage'!AW7=1,'positionnement modules Paysage'!AW6="",'positionnement modules Paysage'!AW8=""),2,IF(AND('positionnement modules Paysage'!AW7=1,'positionnement modules Paysage'!AW6=1,'positionnement modules Paysage'!AW8=""),1,0)))</f>
        <v>0</v>
      </c>
      <c r="AX7" s="46">
        <f>IF(AND('positionnement modules Paysage'!AX7=1,'positionnement modules Paysage'!AX6="",'positionnement modules Paysage'!AX8=1),1,IF(AND('positionnement modules Paysage'!AX7=1,'positionnement modules Paysage'!AX6="",'positionnement modules Paysage'!AX8=""),2,IF(AND('positionnement modules Paysage'!AX7=1,'positionnement modules Paysage'!AX6=1,'positionnement modules Paysage'!AX8=""),1,0)))</f>
        <v>0</v>
      </c>
      <c r="AY7" s="54">
        <f>IF(AND('positionnement modules Paysage'!AY7=1,'positionnement modules Paysage'!AY6="",'positionnement modules Paysage'!AY8=1),1,IF(AND('positionnement modules Paysage'!AY7=1,'positionnement modules Paysage'!AY6="",'positionnement modules Paysage'!AY8=""),2,IF(AND('positionnement modules Paysage'!AY7=1,'positionnement modules Paysage'!AY6=1,'positionnement modules Paysage'!AY8=""),1,0)))</f>
        <v>0</v>
      </c>
      <c r="BA7" s="3">
        <f>IF(AND('positionnement modules Paysage'!BA7=1,'positionnement modules Paysage'!BA6="",'positionnement modules Paysage'!BA8=1),1,IF(AND('positionnement modules Paysage'!BA7=1,'positionnement modules Paysage'!BA6="",'positionnement modules Paysage'!BA8=""),2,IF(AND('positionnement modules Paysage'!BA7=1,'positionnement modules Paysage'!BA6=1,'positionnement modules Paysage'!BA8=""),1,0)))</f>
        <v>0</v>
      </c>
      <c r="BB7" s="44">
        <f>IF(AND('positionnement modules Paysage'!BB7=1,'positionnement modules Paysage'!BB6="",'positionnement modules Paysage'!BB8=1),1,IF(AND('positionnement modules Paysage'!BB7=1,'positionnement modules Paysage'!BB6="",'positionnement modules Paysage'!BB8=""),2,IF(AND('positionnement modules Paysage'!BB7=1,'positionnement modules Paysage'!BB6=1,'positionnement modules Paysage'!BB8=""),1,0)))</f>
        <v>0</v>
      </c>
      <c r="BC7" s="45">
        <f>IF(AND('positionnement modules Paysage'!BC7=1,'positionnement modules Paysage'!BC6="",'positionnement modules Paysage'!BC8=1),1,IF(AND('positionnement modules Paysage'!BC7=1,'positionnement modules Paysage'!BC6="",'positionnement modules Paysage'!BC8=""),2,IF(AND('positionnement modules Paysage'!BC7=1,'positionnement modules Paysage'!BC6=1,'positionnement modules Paysage'!BC8=""),1,0)))</f>
        <v>0</v>
      </c>
      <c r="BD7" s="45">
        <f>IF(AND('positionnement modules Paysage'!BD7=1,'positionnement modules Paysage'!BD6="",'positionnement modules Paysage'!BD8=1),1,IF(AND('positionnement modules Paysage'!BD7=1,'positionnement modules Paysage'!BD6="",'positionnement modules Paysage'!BD8=""),2,IF(AND('positionnement modules Paysage'!BD7=1,'positionnement modules Paysage'!BD6=1,'positionnement modules Paysage'!BD8=""),1,0)))</f>
        <v>0</v>
      </c>
      <c r="BE7" s="45">
        <f>IF(AND('positionnement modules Paysage'!BE7=1,'positionnement modules Paysage'!BE6="",'positionnement modules Paysage'!BE8=1),1,IF(AND('positionnement modules Paysage'!BE7=1,'positionnement modules Paysage'!BE6="",'positionnement modules Paysage'!BE8=""),2,IF(AND('positionnement modules Paysage'!BE7=1,'positionnement modules Paysage'!BE6=1,'positionnement modules Paysage'!BE8=""),1,0)))</f>
        <v>0</v>
      </c>
      <c r="BF7" s="45">
        <f>IF(AND('positionnement modules Paysage'!BF7=1,'positionnement modules Paysage'!BF6="",'positionnement modules Paysage'!BF8=1),1,IF(AND('positionnement modules Paysage'!BF7=1,'positionnement modules Paysage'!BF6="",'positionnement modules Paysage'!BF8=""),2,IF(AND('positionnement modules Paysage'!BF7=1,'positionnement modules Paysage'!BF6=1,'positionnement modules Paysage'!BF8=""),1,0)))</f>
        <v>0</v>
      </c>
      <c r="BG7" s="45">
        <f>IF(AND('positionnement modules Paysage'!BG7=1,'positionnement modules Paysage'!BG6="",'positionnement modules Paysage'!BG8=1),1,IF(AND('positionnement modules Paysage'!BG7=1,'positionnement modules Paysage'!BG6="",'positionnement modules Paysage'!BG8=""),2,IF(AND('positionnement modules Paysage'!BG7=1,'positionnement modules Paysage'!BG6=1,'positionnement modules Paysage'!BG8=""),1,0)))</f>
        <v>0</v>
      </c>
      <c r="BH7" s="45">
        <f>IF(AND('positionnement modules Paysage'!BH7=1,'positionnement modules Paysage'!BH6="",'positionnement modules Paysage'!BH8=1),1,IF(AND('positionnement modules Paysage'!BH7=1,'positionnement modules Paysage'!BH6="",'positionnement modules Paysage'!BH8=""),2,IF(AND('positionnement modules Paysage'!BH7=1,'positionnement modules Paysage'!BH6=1,'positionnement modules Paysage'!BH8=""),1,0)))</f>
        <v>0</v>
      </c>
      <c r="BI7" s="45">
        <f>IF(AND('positionnement modules Paysage'!BI7=1,'positionnement modules Paysage'!BI6="",'positionnement modules Paysage'!BI8=1),1,IF(AND('positionnement modules Paysage'!BI7=1,'positionnement modules Paysage'!BI6="",'positionnement modules Paysage'!BI8=""),2,IF(AND('positionnement modules Paysage'!BI7=1,'positionnement modules Paysage'!BI6=1,'positionnement modules Paysage'!BI8=""),1,0)))</f>
        <v>0</v>
      </c>
      <c r="BJ7" s="45">
        <f>IF(AND('positionnement modules Paysage'!BJ7=1,'positionnement modules Paysage'!BJ6="",'positionnement modules Paysage'!BJ8=1),1,IF(AND('positionnement modules Paysage'!BJ7=1,'positionnement modules Paysage'!BJ6="",'positionnement modules Paysage'!BJ8=""),2,IF(AND('positionnement modules Paysage'!BJ7=1,'positionnement modules Paysage'!BJ6=1,'positionnement modules Paysage'!BJ8=""),1,0)))</f>
        <v>0</v>
      </c>
      <c r="BK7" s="45">
        <f>IF(AND('positionnement modules Paysage'!BK7=1,'positionnement modules Paysage'!BK6="",'positionnement modules Paysage'!BK8=1),1,IF(AND('positionnement modules Paysage'!BK7=1,'positionnement modules Paysage'!BK6="",'positionnement modules Paysage'!BK8=""),2,IF(AND('positionnement modules Paysage'!BK7=1,'positionnement modules Paysage'!BK6=1,'positionnement modules Paysage'!BK8=""),1,0)))</f>
        <v>0</v>
      </c>
      <c r="BL7" s="45">
        <f>IF(AND('positionnement modules Paysage'!BL7=1,'positionnement modules Paysage'!BL6="",'positionnement modules Paysage'!BL8=1),1,IF(AND('positionnement modules Paysage'!BL7=1,'positionnement modules Paysage'!BL6="",'positionnement modules Paysage'!BL8=""),2,IF(AND('positionnement modules Paysage'!BL7=1,'positionnement modules Paysage'!BL6=1,'positionnement modules Paysage'!BL8=""),1,0)))</f>
        <v>0</v>
      </c>
      <c r="BM7" s="45">
        <f>IF(AND('positionnement modules Paysage'!BM7=1,'positionnement modules Paysage'!BM6="",'positionnement modules Paysage'!BM8=1),1,IF(AND('positionnement modules Paysage'!BM7=1,'positionnement modules Paysage'!BM6="",'positionnement modules Paysage'!BM8=""),2,IF(AND('positionnement modules Paysage'!BM7=1,'positionnement modules Paysage'!BM6=1,'positionnement modules Paysage'!BM8=""),1,0)))</f>
        <v>0</v>
      </c>
      <c r="BN7" s="45">
        <f>IF(AND('positionnement modules Paysage'!BN7=1,'positionnement modules Paysage'!BN6="",'positionnement modules Paysage'!BN8=1),1,IF(AND('positionnement modules Paysage'!BN7=1,'positionnement modules Paysage'!BN6="",'positionnement modules Paysage'!BN8=""),2,IF(AND('positionnement modules Paysage'!BN7=1,'positionnement modules Paysage'!BN6=1,'positionnement modules Paysage'!BN8=""),1,0)))</f>
        <v>0</v>
      </c>
      <c r="BO7" s="46">
        <f>IF(AND('positionnement modules Paysage'!BO7=1,'positionnement modules Paysage'!BO6="",'positionnement modules Paysage'!BO8=1),1,IF(AND('positionnement modules Paysage'!BO7=1,'positionnement modules Paysage'!BO6="",'positionnement modules Paysage'!BO8=""),2,IF(AND('positionnement modules Paysage'!BO7=1,'positionnement modules Paysage'!BO6=1,'positionnement modules Paysage'!BO8=""),1,0)))</f>
        <v>0</v>
      </c>
      <c r="BP7" s="54">
        <f>IF(AND('positionnement modules Paysage'!BP7=1,'positionnement modules Paysage'!BP6="",'positionnement modules Paysage'!BP8=1),1,IF(AND('positionnement modules Paysage'!BP7=1,'positionnement modules Paysage'!BP6="",'positionnement modules Paysage'!BP8=""),2,IF(AND('positionnement modules Paysage'!BP7=1,'positionnement modules Paysage'!BP6=1,'positionnement modules Paysage'!BP8=""),1,0)))</f>
        <v>0</v>
      </c>
    </row>
    <row r="8" spans="1:68" ht="21" customHeight="1" x14ac:dyDescent="0.25">
      <c r="A8" s="10"/>
      <c r="B8" s="3">
        <f>IF(AND('positionnement modules Paysage'!B8=1,'positionnement modules Paysage'!B7="",'positionnement modules Paysage'!B9=1),1,IF(AND('positionnement modules Paysage'!B8=1,'positionnement modules Paysage'!B7="",'positionnement modules Paysage'!B9=""),2,IF(AND('positionnement modules Paysage'!B8=1,'positionnement modules Paysage'!B7=1,'positionnement modules Paysage'!B9=""),1,0)))</f>
        <v>0</v>
      </c>
      <c r="C8" s="47">
        <f>IF(AND('positionnement modules Paysage'!C8=1,'positionnement modules Paysage'!C7="",'positionnement modules Paysage'!C9=1),1,IF(AND('positionnement modules Paysage'!C8=1,'positionnement modules Paysage'!C7="",'positionnement modules Paysage'!C9=""),2,IF(AND('positionnement modules Paysage'!C8=1,'positionnement modules Paysage'!C7=1,'positionnement modules Paysage'!C9=""),1,0)))</f>
        <v>0</v>
      </c>
      <c r="D8" s="48">
        <f>IF(AND('positionnement modules Paysage'!D8=1,'positionnement modules Paysage'!D7="",'positionnement modules Paysage'!D9=1),1,IF(AND('positionnement modules Paysage'!D8=1,'positionnement modules Paysage'!D7="",'positionnement modules Paysage'!D9=""),2,IF(AND('positionnement modules Paysage'!D8=1,'positionnement modules Paysage'!D7=1,'positionnement modules Paysage'!D9=""),1,0)))</f>
        <v>0</v>
      </c>
      <c r="E8" s="48">
        <f>IF(AND('positionnement modules Paysage'!E8=1,'positionnement modules Paysage'!E7="",'positionnement modules Paysage'!E9=1),1,IF(AND('positionnement modules Paysage'!E8=1,'positionnement modules Paysage'!E7="",'positionnement modules Paysage'!E9=""),2,IF(AND('positionnement modules Paysage'!E8=1,'positionnement modules Paysage'!E7=1,'positionnement modules Paysage'!E9=""),1,0)))</f>
        <v>0</v>
      </c>
      <c r="F8" s="48">
        <f>IF(AND('positionnement modules Paysage'!F8=1,'positionnement modules Paysage'!F7="",'positionnement modules Paysage'!F9=1),1,IF(AND('positionnement modules Paysage'!F8=1,'positionnement modules Paysage'!F7="",'positionnement modules Paysage'!F9=""),2,IF(AND('positionnement modules Paysage'!F8=1,'positionnement modules Paysage'!F7=1,'positionnement modules Paysage'!F9=""),1,0)))</f>
        <v>0</v>
      </c>
      <c r="G8" s="48">
        <f>IF(AND('positionnement modules Paysage'!G8=1,'positionnement modules Paysage'!G7="",'positionnement modules Paysage'!G9=1),1,IF(AND('positionnement modules Paysage'!G8=1,'positionnement modules Paysage'!G7="",'positionnement modules Paysage'!G9=""),2,IF(AND('positionnement modules Paysage'!G8=1,'positionnement modules Paysage'!G7=1,'positionnement modules Paysage'!G9=""),1,0)))</f>
        <v>0</v>
      </c>
      <c r="H8" s="48">
        <f>IF(AND('positionnement modules Paysage'!H8=1,'positionnement modules Paysage'!H7="",'positionnement modules Paysage'!H9=1),1,IF(AND('positionnement modules Paysage'!H8=1,'positionnement modules Paysage'!H7="",'positionnement modules Paysage'!H9=""),2,IF(AND('positionnement modules Paysage'!H8=1,'positionnement modules Paysage'!H7=1,'positionnement modules Paysage'!H9=""),1,0)))</f>
        <v>0</v>
      </c>
      <c r="I8" s="48">
        <f>IF(AND('positionnement modules Paysage'!I8=1,'positionnement modules Paysage'!I7="",'positionnement modules Paysage'!I9=1),1,IF(AND('positionnement modules Paysage'!I8=1,'positionnement modules Paysage'!I7="",'positionnement modules Paysage'!I9=""),2,IF(AND('positionnement modules Paysage'!I8=1,'positionnement modules Paysage'!I7=1,'positionnement modules Paysage'!I9=""),1,0)))</f>
        <v>0</v>
      </c>
      <c r="J8" s="48">
        <f>IF(AND('positionnement modules Paysage'!J8=1,'positionnement modules Paysage'!J7="",'positionnement modules Paysage'!J9=1),1,IF(AND('positionnement modules Paysage'!J8=1,'positionnement modules Paysage'!J7="",'positionnement modules Paysage'!J9=""),2,IF(AND('positionnement modules Paysage'!J8=1,'positionnement modules Paysage'!J7=1,'positionnement modules Paysage'!J9=""),1,0)))</f>
        <v>0</v>
      </c>
      <c r="K8" s="48">
        <f>IF(AND('positionnement modules Paysage'!K8=1,'positionnement modules Paysage'!K7="",'positionnement modules Paysage'!K9=1),1,IF(AND('positionnement modules Paysage'!K8=1,'positionnement modules Paysage'!K7="",'positionnement modules Paysage'!K9=""),2,IF(AND('positionnement modules Paysage'!K8=1,'positionnement modules Paysage'!K7=1,'positionnement modules Paysage'!K9=""),1,0)))</f>
        <v>0</v>
      </c>
      <c r="L8" s="48">
        <f>IF(AND('positionnement modules Paysage'!L8=1,'positionnement modules Paysage'!L7="",'positionnement modules Paysage'!L9=1),1,IF(AND('positionnement modules Paysage'!L8=1,'positionnement modules Paysage'!L7="",'positionnement modules Paysage'!L9=""),2,IF(AND('positionnement modules Paysage'!L8=1,'positionnement modules Paysage'!L7=1,'positionnement modules Paysage'!L9=""),1,0)))</f>
        <v>0</v>
      </c>
      <c r="M8" s="48">
        <f>IF(AND('positionnement modules Paysage'!M8=1,'positionnement modules Paysage'!M7="",'positionnement modules Paysage'!M9=1),1,IF(AND('positionnement modules Paysage'!M8=1,'positionnement modules Paysage'!M7="",'positionnement modules Paysage'!M9=""),2,IF(AND('positionnement modules Paysage'!M8=1,'positionnement modules Paysage'!M7=1,'positionnement modules Paysage'!M9=""),1,0)))</f>
        <v>0</v>
      </c>
      <c r="N8" s="48">
        <f>IF(AND('positionnement modules Paysage'!N8=1,'positionnement modules Paysage'!N7="",'positionnement modules Paysage'!N9=1),1,IF(AND('positionnement modules Paysage'!N8=1,'positionnement modules Paysage'!N7="",'positionnement modules Paysage'!N9=""),2,IF(AND('positionnement modules Paysage'!N8=1,'positionnement modules Paysage'!N7=1,'positionnement modules Paysage'!N9=""),1,0)))</f>
        <v>0</v>
      </c>
      <c r="O8" s="48">
        <f>IF(AND('positionnement modules Paysage'!O8=1,'positionnement modules Paysage'!O7="",'positionnement modules Paysage'!O9=1),1,IF(AND('positionnement modules Paysage'!O8=1,'positionnement modules Paysage'!O7="",'positionnement modules Paysage'!O9=""),2,IF(AND('positionnement modules Paysage'!O8=1,'positionnement modules Paysage'!O7=1,'positionnement modules Paysage'!O9=""),1,0)))</f>
        <v>0</v>
      </c>
      <c r="P8" s="49">
        <f>IF(AND('positionnement modules Paysage'!P8=1,'positionnement modules Paysage'!P7="",'positionnement modules Paysage'!P9=1),1,IF(AND('positionnement modules Paysage'!P8=1,'positionnement modules Paysage'!P7="",'positionnement modules Paysage'!P9=""),2,IF(AND('positionnement modules Paysage'!P8=1,'positionnement modules Paysage'!P7=1,'positionnement modules Paysage'!P9=""),1,0)))</f>
        <v>0</v>
      </c>
      <c r="Q8" s="54">
        <f>IF(AND('positionnement modules Paysage'!Q8=1,'positionnement modules Paysage'!Q7="",'positionnement modules Paysage'!Q9=1),1,IF(AND('positionnement modules Paysage'!Q8=1,'positionnement modules Paysage'!Q7="",'positionnement modules Paysage'!Q9=""),2,IF(AND('positionnement modules Paysage'!Q8=1,'positionnement modules Paysage'!Q7=1,'positionnement modules Paysage'!Q9=""),1,0)))</f>
        <v>0</v>
      </c>
      <c r="R8" s="9"/>
      <c r="S8" s="3">
        <f>IF(AND('positionnement modules Paysage'!S8=1,'positionnement modules Paysage'!S7="",'positionnement modules Paysage'!S9=1),1,IF(AND('positionnement modules Paysage'!S8=1,'positionnement modules Paysage'!S7="",'positionnement modules Paysage'!S9=""),2,IF(AND('positionnement modules Paysage'!S8=1,'positionnement modules Paysage'!S7=1,'positionnement modules Paysage'!S9=""),1,0)))</f>
        <v>0</v>
      </c>
      <c r="T8" s="47">
        <f>IF(AND('positionnement modules Paysage'!T8=1,'positionnement modules Paysage'!T7="",'positionnement modules Paysage'!T9=1),1,IF(AND('positionnement modules Paysage'!T8=1,'positionnement modules Paysage'!T7="",'positionnement modules Paysage'!T9=""),2,IF(AND('positionnement modules Paysage'!T8=1,'positionnement modules Paysage'!T7=1,'positionnement modules Paysage'!T9=""),1,0)))</f>
        <v>0</v>
      </c>
      <c r="U8" s="48">
        <f>IF(AND('positionnement modules Paysage'!U8=1,'positionnement modules Paysage'!U7="",'positionnement modules Paysage'!U9=1),1,IF(AND('positionnement modules Paysage'!U8=1,'positionnement modules Paysage'!U7="",'positionnement modules Paysage'!U9=""),2,IF(AND('positionnement modules Paysage'!U8=1,'positionnement modules Paysage'!U7=1,'positionnement modules Paysage'!U9=""),1,0)))</f>
        <v>0</v>
      </c>
      <c r="V8" s="48">
        <f>IF(AND('positionnement modules Paysage'!V8=1,'positionnement modules Paysage'!V7="",'positionnement modules Paysage'!V9=1),1,IF(AND('positionnement modules Paysage'!V8=1,'positionnement modules Paysage'!V7="",'positionnement modules Paysage'!V9=""),2,IF(AND('positionnement modules Paysage'!V8=1,'positionnement modules Paysage'!V7=1,'positionnement modules Paysage'!V9=""),1,0)))</f>
        <v>0</v>
      </c>
      <c r="W8" s="48">
        <f>IF(AND('positionnement modules Paysage'!W8=1,'positionnement modules Paysage'!W7="",'positionnement modules Paysage'!W9=1),1,IF(AND('positionnement modules Paysage'!W8=1,'positionnement modules Paysage'!W7="",'positionnement modules Paysage'!W9=""),2,IF(AND('positionnement modules Paysage'!W8=1,'positionnement modules Paysage'!W7=1,'positionnement modules Paysage'!W9=""),1,0)))</f>
        <v>0</v>
      </c>
      <c r="X8" s="48">
        <f>IF(AND('positionnement modules Paysage'!X8=1,'positionnement modules Paysage'!X7="",'positionnement modules Paysage'!X9=1),1,IF(AND('positionnement modules Paysage'!X8=1,'positionnement modules Paysage'!X7="",'positionnement modules Paysage'!X9=""),2,IF(AND('positionnement modules Paysage'!X8=1,'positionnement modules Paysage'!X7=1,'positionnement modules Paysage'!X9=""),1,0)))</f>
        <v>0</v>
      </c>
      <c r="Y8" s="48">
        <f>IF(AND('positionnement modules Paysage'!Y8=1,'positionnement modules Paysage'!Y7="",'positionnement modules Paysage'!Y9=1),1,IF(AND('positionnement modules Paysage'!Y8=1,'positionnement modules Paysage'!Y7="",'positionnement modules Paysage'!Y9=""),2,IF(AND('positionnement modules Paysage'!Y8=1,'positionnement modules Paysage'!Y7=1,'positionnement modules Paysage'!Y9=""),1,0)))</f>
        <v>0</v>
      </c>
      <c r="Z8" s="48">
        <f>IF(AND('positionnement modules Paysage'!Z8=1,'positionnement modules Paysage'!Z7="",'positionnement modules Paysage'!Z9=1),1,IF(AND('positionnement modules Paysage'!Z8=1,'positionnement modules Paysage'!Z7="",'positionnement modules Paysage'!Z9=""),2,IF(AND('positionnement modules Paysage'!Z8=1,'positionnement modules Paysage'!Z7=1,'positionnement modules Paysage'!Z9=""),1,0)))</f>
        <v>0</v>
      </c>
      <c r="AA8" s="48">
        <f>IF(AND('positionnement modules Paysage'!AA8=1,'positionnement modules Paysage'!AA7="",'positionnement modules Paysage'!AA9=1),1,IF(AND('positionnement modules Paysage'!AA8=1,'positionnement modules Paysage'!AA7="",'positionnement modules Paysage'!AA9=""),2,IF(AND('positionnement modules Paysage'!AA8=1,'positionnement modules Paysage'!AA7=1,'positionnement modules Paysage'!AA9=""),1,0)))</f>
        <v>0</v>
      </c>
      <c r="AB8" s="48">
        <f>IF(AND('positionnement modules Paysage'!AB8=1,'positionnement modules Paysage'!AB7="",'positionnement modules Paysage'!AB9=1),1,IF(AND('positionnement modules Paysage'!AB8=1,'positionnement modules Paysage'!AB7="",'positionnement modules Paysage'!AB9=""),2,IF(AND('positionnement modules Paysage'!AB8=1,'positionnement modules Paysage'!AB7=1,'positionnement modules Paysage'!AB9=""),1,0)))</f>
        <v>0</v>
      </c>
      <c r="AC8" s="48">
        <f>IF(AND('positionnement modules Paysage'!AC8=1,'positionnement modules Paysage'!AC7="",'positionnement modules Paysage'!AC9=1),1,IF(AND('positionnement modules Paysage'!AC8=1,'positionnement modules Paysage'!AC7="",'positionnement modules Paysage'!AC9=""),2,IF(AND('positionnement modules Paysage'!AC8=1,'positionnement modules Paysage'!AC7=1,'positionnement modules Paysage'!AC9=""),1,0)))</f>
        <v>0</v>
      </c>
      <c r="AD8" s="48">
        <f>IF(AND('positionnement modules Paysage'!AD8=1,'positionnement modules Paysage'!AD7="",'positionnement modules Paysage'!AD9=1),1,IF(AND('positionnement modules Paysage'!AD8=1,'positionnement modules Paysage'!AD7="",'positionnement modules Paysage'!AD9=""),2,IF(AND('positionnement modules Paysage'!AD8=1,'positionnement modules Paysage'!AD7=1,'positionnement modules Paysage'!AD9=""),1,0)))</f>
        <v>0</v>
      </c>
      <c r="AE8" s="48">
        <f>IF(AND('positionnement modules Paysage'!AE8=1,'positionnement modules Paysage'!AE7="",'positionnement modules Paysage'!AE9=1),1,IF(AND('positionnement modules Paysage'!AE8=1,'positionnement modules Paysage'!AE7="",'positionnement modules Paysage'!AE9=""),2,IF(AND('positionnement modules Paysage'!AE8=1,'positionnement modules Paysage'!AE7=1,'positionnement modules Paysage'!AE9=""),1,0)))</f>
        <v>0</v>
      </c>
      <c r="AF8" s="48">
        <f>IF(AND('positionnement modules Paysage'!AF8=1,'positionnement modules Paysage'!AF7="",'positionnement modules Paysage'!AF9=1),1,IF(AND('positionnement modules Paysage'!AF8=1,'positionnement modules Paysage'!AF7="",'positionnement modules Paysage'!AF9=""),2,IF(AND('positionnement modules Paysage'!AF8=1,'positionnement modules Paysage'!AF7=1,'positionnement modules Paysage'!AF9=""),1,0)))</f>
        <v>0</v>
      </c>
      <c r="AG8" s="49">
        <f>IF(AND('positionnement modules Paysage'!AG8=1,'positionnement modules Paysage'!AG7="",'positionnement modules Paysage'!AG9=1),1,IF(AND('positionnement modules Paysage'!AG8=1,'positionnement modules Paysage'!AG7="",'positionnement modules Paysage'!AG9=""),2,IF(AND('positionnement modules Paysage'!AG8=1,'positionnement modules Paysage'!AG7=1,'positionnement modules Paysage'!AG9=""),1,0)))</f>
        <v>0</v>
      </c>
      <c r="AH8" s="54">
        <f>IF(AND('positionnement modules Paysage'!AH8=1,'positionnement modules Paysage'!AH7="",'positionnement modules Paysage'!AH9=1),1,IF(AND('positionnement modules Paysage'!AH8=1,'positionnement modules Paysage'!AH7="",'positionnement modules Paysage'!AH9=""),2,IF(AND('positionnement modules Paysage'!AH8=1,'positionnement modules Paysage'!AH7=1,'positionnement modules Paysage'!AH9=""),1,0)))</f>
        <v>0</v>
      </c>
      <c r="AJ8" s="3">
        <f>IF(AND('positionnement modules Paysage'!AJ8=1,'positionnement modules Paysage'!AJ7="",'positionnement modules Paysage'!AJ9=1),1,IF(AND('positionnement modules Paysage'!AJ8=1,'positionnement modules Paysage'!AJ7="",'positionnement modules Paysage'!AJ9=""),2,IF(AND('positionnement modules Paysage'!AJ8=1,'positionnement modules Paysage'!AJ7=1,'positionnement modules Paysage'!AJ9=""),1,0)))</f>
        <v>0</v>
      </c>
      <c r="AK8" s="47">
        <f>IF(AND('positionnement modules Paysage'!AK8=1,'positionnement modules Paysage'!AK7="",'positionnement modules Paysage'!AK9=1),1,IF(AND('positionnement modules Paysage'!AK8=1,'positionnement modules Paysage'!AK7="",'positionnement modules Paysage'!AK9=""),2,IF(AND('positionnement modules Paysage'!AK8=1,'positionnement modules Paysage'!AK7=1,'positionnement modules Paysage'!AK9=""),1,0)))</f>
        <v>0</v>
      </c>
      <c r="AL8" s="48">
        <f>IF(AND('positionnement modules Paysage'!AL8=1,'positionnement modules Paysage'!AL7="",'positionnement modules Paysage'!AL9=1),1,IF(AND('positionnement modules Paysage'!AL8=1,'positionnement modules Paysage'!AL7="",'positionnement modules Paysage'!AL9=""),2,IF(AND('positionnement modules Paysage'!AL8=1,'positionnement modules Paysage'!AL7=1,'positionnement modules Paysage'!AL9=""),1,0)))</f>
        <v>0</v>
      </c>
      <c r="AM8" s="48">
        <f>IF(AND('positionnement modules Paysage'!AM8=1,'positionnement modules Paysage'!AM7="",'positionnement modules Paysage'!AM9=1),1,IF(AND('positionnement modules Paysage'!AM8=1,'positionnement modules Paysage'!AM7="",'positionnement modules Paysage'!AM9=""),2,IF(AND('positionnement modules Paysage'!AM8=1,'positionnement modules Paysage'!AM7=1,'positionnement modules Paysage'!AM9=""),1,0)))</f>
        <v>0</v>
      </c>
      <c r="AN8" s="48">
        <f>IF(AND('positionnement modules Paysage'!AN8=1,'positionnement modules Paysage'!AN7="",'positionnement modules Paysage'!AN9=1),1,IF(AND('positionnement modules Paysage'!AN8=1,'positionnement modules Paysage'!AN7="",'positionnement modules Paysage'!AN9=""),2,IF(AND('positionnement modules Paysage'!AN8=1,'positionnement modules Paysage'!AN7=1,'positionnement modules Paysage'!AN9=""),1,0)))</f>
        <v>0</v>
      </c>
      <c r="AO8" s="48">
        <f>IF(AND('positionnement modules Paysage'!AO8=1,'positionnement modules Paysage'!AO7="",'positionnement modules Paysage'!AO9=1),1,IF(AND('positionnement modules Paysage'!AO8=1,'positionnement modules Paysage'!AO7="",'positionnement modules Paysage'!AO9=""),2,IF(AND('positionnement modules Paysage'!AO8=1,'positionnement modules Paysage'!AO7=1,'positionnement modules Paysage'!AO9=""),1,0)))</f>
        <v>0</v>
      </c>
      <c r="AP8" s="48">
        <f>IF(AND('positionnement modules Paysage'!AP8=1,'positionnement modules Paysage'!AP7="",'positionnement modules Paysage'!AP9=1),1,IF(AND('positionnement modules Paysage'!AP8=1,'positionnement modules Paysage'!AP7="",'positionnement modules Paysage'!AP9=""),2,IF(AND('positionnement modules Paysage'!AP8=1,'positionnement modules Paysage'!AP7=1,'positionnement modules Paysage'!AP9=""),1,0)))</f>
        <v>0</v>
      </c>
      <c r="AQ8" s="48">
        <f>IF(AND('positionnement modules Paysage'!AQ8=1,'positionnement modules Paysage'!AQ7="",'positionnement modules Paysage'!AQ9=1),1,IF(AND('positionnement modules Paysage'!AQ8=1,'positionnement modules Paysage'!AQ7="",'positionnement modules Paysage'!AQ9=""),2,IF(AND('positionnement modules Paysage'!AQ8=1,'positionnement modules Paysage'!AQ7=1,'positionnement modules Paysage'!AQ9=""),1,0)))</f>
        <v>0</v>
      </c>
      <c r="AR8" s="48">
        <f>IF(AND('positionnement modules Paysage'!AR8=1,'positionnement modules Paysage'!AR7="",'positionnement modules Paysage'!AR9=1),1,IF(AND('positionnement modules Paysage'!AR8=1,'positionnement modules Paysage'!AR7="",'positionnement modules Paysage'!AR9=""),2,IF(AND('positionnement modules Paysage'!AR8=1,'positionnement modules Paysage'!AR7=1,'positionnement modules Paysage'!AR9=""),1,0)))</f>
        <v>0</v>
      </c>
      <c r="AS8" s="48">
        <f>IF(AND('positionnement modules Paysage'!AS8=1,'positionnement modules Paysage'!AS7="",'positionnement modules Paysage'!AS9=1),1,IF(AND('positionnement modules Paysage'!AS8=1,'positionnement modules Paysage'!AS7="",'positionnement modules Paysage'!AS9=""),2,IF(AND('positionnement modules Paysage'!AS8=1,'positionnement modules Paysage'!AS7=1,'positionnement modules Paysage'!AS9=""),1,0)))</f>
        <v>0</v>
      </c>
      <c r="AT8" s="48">
        <f>IF(AND('positionnement modules Paysage'!AT8=1,'positionnement modules Paysage'!AT7="",'positionnement modules Paysage'!AT9=1),1,IF(AND('positionnement modules Paysage'!AT8=1,'positionnement modules Paysage'!AT7="",'positionnement modules Paysage'!AT9=""),2,IF(AND('positionnement modules Paysage'!AT8=1,'positionnement modules Paysage'!AT7=1,'positionnement modules Paysage'!AT9=""),1,0)))</f>
        <v>0</v>
      </c>
      <c r="AU8" s="48">
        <f>IF(AND('positionnement modules Paysage'!AU8=1,'positionnement modules Paysage'!AU7="",'positionnement modules Paysage'!AU9=1),1,IF(AND('positionnement modules Paysage'!AU8=1,'positionnement modules Paysage'!AU7="",'positionnement modules Paysage'!AU9=""),2,IF(AND('positionnement modules Paysage'!AU8=1,'positionnement modules Paysage'!AU7=1,'positionnement modules Paysage'!AU9=""),1,0)))</f>
        <v>0</v>
      </c>
      <c r="AV8" s="48">
        <f>IF(AND('positionnement modules Paysage'!AV8=1,'positionnement modules Paysage'!AV7="",'positionnement modules Paysage'!AV9=1),1,IF(AND('positionnement modules Paysage'!AV8=1,'positionnement modules Paysage'!AV7="",'positionnement modules Paysage'!AV9=""),2,IF(AND('positionnement modules Paysage'!AV8=1,'positionnement modules Paysage'!AV7=1,'positionnement modules Paysage'!AV9=""),1,0)))</f>
        <v>0</v>
      </c>
      <c r="AW8" s="48">
        <f>IF(AND('positionnement modules Paysage'!AW8=1,'positionnement modules Paysage'!AW7="",'positionnement modules Paysage'!AW9=1),1,IF(AND('positionnement modules Paysage'!AW8=1,'positionnement modules Paysage'!AW7="",'positionnement modules Paysage'!AW9=""),2,IF(AND('positionnement modules Paysage'!AW8=1,'positionnement modules Paysage'!AW7=1,'positionnement modules Paysage'!AW9=""),1,0)))</f>
        <v>0</v>
      </c>
      <c r="AX8" s="49">
        <f>IF(AND('positionnement modules Paysage'!AX8=1,'positionnement modules Paysage'!AX7="",'positionnement modules Paysage'!AX9=1),1,IF(AND('positionnement modules Paysage'!AX8=1,'positionnement modules Paysage'!AX7="",'positionnement modules Paysage'!AX9=""),2,IF(AND('positionnement modules Paysage'!AX8=1,'positionnement modules Paysage'!AX7=1,'positionnement modules Paysage'!AX9=""),1,0)))</f>
        <v>0</v>
      </c>
      <c r="AY8" s="54">
        <f>IF(AND('positionnement modules Paysage'!AY8=1,'positionnement modules Paysage'!AY7="",'positionnement modules Paysage'!AY9=1),1,IF(AND('positionnement modules Paysage'!AY8=1,'positionnement modules Paysage'!AY7="",'positionnement modules Paysage'!AY9=""),2,IF(AND('positionnement modules Paysage'!AY8=1,'positionnement modules Paysage'!AY7=1,'positionnement modules Paysage'!AY9=""),1,0)))</f>
        <v>0</v>
      </c>
      <c r="BA8" s="3">
        <f>IF(AND('positionnement modules Paysage'!BA8=1,'positionnement modules Paysage'!BA7="",'positionnement modules Paysage'!BA9=1),1,IF(AND('positionnement modules Paysage'!BA8=1,'positionnement modules Paysage'!BA7="",'positionnement modules Paysage'!BA9=""),2,IF(AND('positionnement modules Paysage'!BA8=1,'positionnement modules Paysage'!BA7=1,'positionnement modules Paysage'!BA9=""),1,0)))</f>
        <v>0</v>
      </c>
      <c r="BB8" s="47">
        <f>IF(AND('positionnement modules Paysage'!BB8=1,'positionnement modules Paysage'!BB7="",'positionnement modules Paysage'!BB9=1),1,IF(AND('positionnement modules Paysage'!BB8=1,'positionnement modules Paysage'!BB7="",'positionnement modules Paysage'!BB9=""),2,IF(AND('positionnement modules Paysage'!BB8=1,'positionnement modules Paysage'!BB7=1,'positionnement modules Paysage'!BB9=""),1,0)))</f>
        <v>0</v>
      </c>
      <c r="BC8" s="48">
        <f>IF(AND('positionnement modules Paysage'!BC8=1,'positionnement modules Paysage'!BC7="",'positionnement modules Paysage'!BC9=1),1,IF(AND('positionnement modules Paysage'!BC8=1,'positionnement modules Paysage'!BC7="",'positionnement modules Paysage'!BC9=""),2,IF(AND('positionnement modules Paysage'!BC8=1,'positionnement modules Paysage'!BC7=1,'positionnement modules Paysage'!BC9=""),1,0)))</f>
        <v>0</v>
      </c>
      <c r="BD8" s="48">
        <f>IF(AND('positionnement modules Paysage'!BD8=1,'positionnement modules Paysage'!BD7="",'positionnement modules Paysage'!BD9=1),1,IF(AND('positionnement modules Paysage'!BD8=1,'positionnement modules Paysage'!BD7="",'positionnement modules Paysage'!BD9=""),2,IF(AND('positionnement modules Paysage'!BD8=1,'positionnement modules Paysage'!BD7=1,'positionnement modules Paysage'!BD9=""),1,0)))</f>
        <v>0</v>
      </c>
      <c r="BE8" s="48">
        <f>IF(AND('positionnement modules Paysage'!BE8=1,'positionnement modules Paysage'!BE7="",'positionnement modules Paysage'!BE9=1),1,IF(AND('positionnement modules Paysage'!BE8=1,'positionnement modules Paysage'!BE7="",'positionnement modules Paysage'!BE9=""),2,IF(AND('positionnement modules Paysage'!BE8=1,'positionnement modules Paysage'!BE7=1,'positionnement modules Paysage'!BE9=""),1,0)))</f>
        <v>0</v>
      </c>
      <c r="BF8" s="48">
        <f>IF(AND('positionnement modules Paysage'!BF8=1,'positionnement modules Paysage'!BF7="",'positionnement modules Paysage'!BF9=1),1,IF(AND('positionnement modules Paysage'!BF8=1,'positionnement modules Paysage'!BF7="",'positionnement modules Paysage'!BF9=""),2,IF(AND('positionnement modules Paysage'!BF8=1,'positionnement modules Paysage'!BF7=1,'positionnement modules Paysage'!BF9=""),1,0)))</f>
        <v>0</v>
      </c>
      <c r="BG8" s="48">
        <f>IF(AND('positionnement modules Paysage'!BG8=1,'positionnement modules Paysage'!BG7="",'positionnement modules Paysage'!BG9=1),1,IF(AND('positionnement modules Paysage'!BG8=1,'positionnement modules Paysage'!BG7="",'positionnement modules Paysage'!BG9=""),2,IF(AND('positionnement modules Paysage'!BG8=1,'positionnement modules Paysage'!BG7=1,'positionnement modules Paysage'!BG9=""),1,0)))</f>
        <v>0</v>
      </c>
      <c r="BH8" s="48">
        <f>IF(AND('positionnement modules Paysage'!BH8=1,'positionnement modules Paysage'!BH7="",'positionnement modules Paysage'!BH9=1),1,IF(AND('positionnement modules Paysage'!BH8=1,'positionnement modules Paysage'!BH7="",'positionnement modules Paysage'!BH9=""),2,IF(AND('positionnement modules Paysage'!BH8=1,'positionnement modules Paysage'!BH7=1,'positionnement modules Paysage'!BH9=""),1,0)))</f>
        <v>0</v>
      </c>
      <c r="BI8" s="48">
        <f>IF(AND('positionnement modules Paysage'!BI8=1,'positionnement modules Paysage'!BI7="",'positionnement modules Paysage'!BI9=1),1,IF(AND('positionnement modules Paysage'!BI8=1,'positionnement modules Paysage'!BI7="",'positionnement modules Paysage'!BI9=""),2,IF(AND('positionnement modules Paysage'!BI8=1,'positionnement modules Paysage'!BI7=1,'positionnement modules Paysage'!BI9=""),1,0)))</f>
        <v>0</v>
      </c>
      <c r="BJ8" s="48">
        <f>IF(AND('positionnement modules Paysage'!BJ8=1,'positionnement modules Paysage'!BJ7="",'positionnement modules Paysage'!BJ9=1),1,IF(AND('positionnement modules Paysage'!BJ8=1,'positionnement modules Paysage'!BJ7="",'positionnement modules Paysage'!BJ9=""),2,IF(AND('positionnement modules Paysage'!BJ8=1,'positionnement modules Paysage'!BJ7=1,'positionnement modules Paysage'!BJ9=""),1,0)))</f>
        <v>0</v>
      </c>
      <c r="BK8" s="48">
        <f>IF(AND('positionnement modules Paysage'!BK8=1,'positionnement modules Paysage'!BK7="",'positionnement modules Paysage'!BK9=1),1,IF(AND('positionnement modules Paysage'!BK8=1,'positionnement modules Paysage'!BK7="",'positionnement modules Paysage'!BK9=""),2,IF(AND('positionnement modules Paysage'!BK8=1,'positionnement modules Paysage'!BK7=1,'positionnement modules Paysage'!BK9=""),1,0)))</f>
        <v>0</v>
      </c>
      <c r="BL8" s="48">
        <f>IF(AND('positionnement modules Paysage'!BL8=1,'positionnement modules Paysage'!BL7="",'positionnement modules Paysage'!BL9=1),1,IF(AND('positionnement modules Paysage'!BL8=1,'positionnement modules Paysage'!BL7="",'positionnement modules Paysage'!BL9=""),2,IF(AND('positionnement modules Paysage'!BL8=1,'positionnement modules Paysage'!BL7=1,'positionnement modules Paysage'!BL9=""),1,0)))</f>
        <v>0</v>
      </c>
      <c r="BM8" s="48">
        <f>IF(AND('positionnement modules Paysage'!BM8=1,'positionnement modules Paysage'!BM7="",'positionnement modules Paysage'!BM9=1),1,IF(AND('positionnement modules Paysage'!BM8=1,'positionnement modules Paysage'!BM7="",'positionnement modules Paysage'!BM9=""),2,IF(AND('positionnement modules Paysage'!BM8=1,'positionnement modules Paysage'!BM7=1,'positionnement modules Paysage'!BM9=""),1,0)))</f>
        <v>0</v>
      </c>
      <c r="BN8" s="48">
        <f>IF(AND('positionnement modules Paysage'!BN8=1,'positionnement modules Paysage'!BN7="",'positionnement modules Paysage'!BN9=1),1,IF(AND('positionnement modules Paysage'!BN8=1,'positionnement modules Paysage'!BN7="",'positionnement modules Paysage'!BN9=""),2,IF(AND('positionnement modules Paysage'!BN8=1,'positionnement modules Paysage'!BN7=1,'positionnement modules Paysage'!BN9=""),1,0)))</f>
        <v>0</v>
      </c>
      <c r="BO8" s="49">
        <f>IF(AND('positionnement modules Paysage'!BO8=1,'positionnement modules Paysage'!BO7="",'positionnement modules Paysage'!BO9=1),1,IF(AND('positionnement modules Paysage'!BO8=1,'positionnement modules Paysage'!BO7="",'positionnement modules Paysage'!BO9=""),2,IF(AND('positionnement modules Paysage'!BO8=1,'positionnement modules Paysage'!BO7=1,'positionnement modules Paysage'!BO9=""),1,0)))</f>
        <v>0</v>
      </c>
      <c r="BP8" s="54">
        <f>IF(AND('positionnement modules Paysage'!BP8=1,'positionnement modules Paysage'!BP7="",'positionnement modules Paysage'!BP9=1),1,IF(AND('positionnement modules Paysage'!BP8=1,'positionnement modules Paysage'!BP7="",'positionnement modules Paysage'!BP9=""),2,IF(AND('positionnement modules Paysage'!BP8=1,'positionnement modules Paysage'!BP7=1,'positionnement modules Paysage'!BP9=""),1,0)))</f>
        <v>0</v>
      </c>
    </row>
    <row r="9" spans="1:68" ht="21" customHeight="1" x14ac:dyDescent="0.25">
      <c r="A9" s="10"/>
      <c r="B9" s="3">
        <f>IF(AND('positionnement modules Paysage'!B9=1,'positionnement modules Paysage'!B8="",'positionnement modules Paysage'!B10=1),1,IF(AND('positionnement modules Paysage'!B9=1,'positionnement modules Paysage'!B8="",'positionnement modules Paysage'!B10=""),2,IF(AND('positionnement modules Paysage'!B9=1,'positionnement modules Paysage'!B8=1,'positionnement modules Paysage'!B10=""),1,0)))</f>
        <v>0</v>
      </c>
      <c r="C9" s="47">
        <f>IF(AND('positionnement modules Paysage'!C9=1,'positionnement modules Paysage'!C8="",'positionnement modules Paysage'!C10=1),1,IF(AND('positionnement modules Paysage'!C9=1,'positionnement modules Paysage'!C8="",'positionnement modules Paysage'!C10=""),2,IF(AND('positionnement modules Paysage'!C9=1,'positionnement modules Paysage'!C8=1,'positionnement modules Paysage'!C10=""),1,0)))</f>
        <v>0</v>
      </c>
      <c r="D9" s="48">
        <f>IF(AND('positionnement modules Paysage'!D9=1,'positionnement modules Paysage'!D8="",'positionnement modules Paysage'!D10=1),1,IF(AND('positionnement modules Paysage'!D9=1,'positionnement modules Paysage'!D8="",'positionnement modules Paysage'!D10=""),2,IF(AND('positionnement modules Paysage'!D9=1,'positionnement modules Paysage'!D8=1,'positionnement modules Paysage'!D10=""),1,0)))</f>
        <v>0</v>
      </c>
      <c r="E9" s="48">
        <f>IF(AND('positionnement modules Paysage'!E9=1,'positionnement modules Paysage'!E8="",'positionnement modules Paysage'!E10=1),1,IF(AND('positionnement modules Paysage'!E9=1,'positionnement modules Paysage'!E8="",'positionnement modules Paysage'!E10=""),2,IF(AND('positionnement modules Paysage'!E9=1,'positionnement modules Paysage'!E8=1,'positionnement modules Paysage'!E10=""),1,0)))</f>
        <v>0</v>
      </c>
      <c r="F9" s="48">
        <f>IF(AND('positionnement modules Paysage'!F9=1,'positionnement modules Paysage'!F8="",'positionnement modules Paysage'!F10=1),1,IF(AND('positionnement modules Paysage'!F9=1,'positionnement modules Paysage'!F8="",'positionnement modules Paysage'!F10=""),2,IF(AND('positionnement modules Paysage'!F9=1,'positionnement modules Paysage'!F8=1,'positionnement modules Paysage'!F10=""),1,0)))</f>
        <v>0</v>
      </c>
      <c r="G9" s="48">
        <f>IF(AND('positionnement modules Paysage'!G9=1,'positionnement modules Paysage'!G8="",'positionnement modules Paysage'!G10=1),1,IF(AND('positionnement modules Paysage'!G9=1,'positionnement modules Paysage'!G8="",'positionnement modules Paysage'!G10=""),2,IF(AND('positionnement modules Paysage'!G9=1,'positionnement modules Paysage'!G8=1,'positionnement modules Paysage'!G10=""),1,0)))</f>
        <v>0</v>
      </c>
      <c r="H9" s="48">
        <f>IF(AND('positionnement modules Paysage'!H9=1,'positionnement modules Paysage'!H8="",'positionnement modules Paysage'!H10=1),1,IF(AND('positionnement modules Paysage'!H9=1,'positionnement modules Paysage'!H8="",'positionnement modules Paysage'!H10=""),2,IF(AND('positionnement modules Paysage'!H9=1,'positionnement modules Paysage'!H8=1,'positionnement modules Paysage'!H10=""),1,0)))</f>
        <v>0</v>
      </c>
      <c r="I9" s="48">
        <f>IF(AND('positionnement modules Paysage'!I9=1,'positionnement modules Paysage'!I8="",'positionnement modules Paysage'!I10=1),1,IF(AND('positionnement modules Paysage'!I9=1,'positionnement modules Paysage'!I8="",'positionnement modules Paysage'!I10=""),2,IF(AND('positionnement modules Paysage'!I9=1,'positionnement modules Paysage'!I8=1,'positionnement modules Paysage'!I10=""),1,0)))</f>
        <v>0</v>
      </c>
      <c r="J9" s="48">
        <f>IF(AND('positionnement modules Paysage'!J9=1,'positionnement modules Paysage'!J8="",'positionnement modules Paysage'!J10=1),1,IF(AND('positionnement modules Paysage'!J9=1,'positionnement modules Paysage'!J8="",'positionnement modules Paysage'!J10=""),2,IF(AND('positionnement modules Paysage'!J9=1,'positionnement modules Paysage'!J8=1,'positionnement modules Paysage'!J10=""),1,0)))</f>
        <v>0</v>
      </c>
      <c r="K9" s="48">
        <f>IF(AND('positionnement modules Paysage'!K9=1,'positionnement modules Paysage'!K8="",'positionnement modules Paysage'!K10=1),1,IF(AND('positionnement modules Paysage'!K9=1,'positionnement modules Paysage'!K8="",'positionnement modules Paysage'!K10=""),2,IF(AND('positionnement modules Paysage'!K9=1,'positionnement modules Paysage'!K8=1,'positionnement modules Paysage'!K10=""),1,0)))</f>
        <v>0</v>
      </c>
      <c r="L9" s="48">
        <f>IF(AND('positionnement modules Paysage'!L9=1,'positionnement modules Paysage'!L8="",'positionnement modules Paysage'!L10=1),1,IF(AND('positionnement modules Paysage'!L9=1,'positionnement modules Paysage'!L8="",'positionnement modules Paysage'!L10=""),2,IF(AND('positionnement modules Paysage'!L9=1,'positionnement modules Paysage'!L8=1,'positionnement modules Paysage'!L10=""),1,0)))</f>
        <v>0</v>
      </c>
      <c r="M9" s="48">
        <f>IF(AND('positionnement modules Paysage'!M9=1,'positionnement modules Paysage'!M8="",'positionnement modules Paysage'!M10=1),1,IF(AND('positionnement modules Paysage'!M9=1,'positionnement modules Paysage'!M8="",'positionnement modules Paysage'!M10=""),2,IF(AND('positionnement modules Paysage'!M9=1,'positionnement modules Paysage'!M8=1,'positionnement modules Paysage'!M10=""),1,0)))</f>
        <v>0</v>
      </c>
      <c r="N9" s="48">
        <f>IF(AND('positionnement modules Paysage'!N9=1,'positionnement modules Paysage'!N8="",'positionnement modules Paysage'!N10=1),1,IF(AND('positionnement modules Paysage'!N9=1,'positionnement modules Paysage'!N8="",'positionnement modules Paysage'!N10=""),2,IF(AND('positionnement modules Paysage'!N9=1,'positionnement modules Paysage'!N8=1,'positionnement modules Paysage'!N10=""),1,0)))</f>
        <v>0</v>
      </c>
      <c r="O9" s="48">
        <f>IF(AND('positionnement modules Paysage'!O9=1,'positionnement modules Paysage'!O8="",'positionnement modules Paysage'!O10=1),1,IF(AND('positionnement modules Paysage'!O9=1,'positionnement modules Paysage'!O8="",'positionnement modules Paysage'!O10=""),2,IF(AND('positionnement modules Paysage'!O9=1,'positionnement modules Paysage'!O8=1,'positionnement modules Paysage'!O10=""),1,0)))</f>
        <v>0</v>
      </c>
      <c r="P9" s="49">
        <f>IF(AND('positionnement modules Paysage'!P9=1,'positionnement modules Paysage'!P8="",'positionnement modules Paysage'!P10=1),1,IF(AND('positionnement modules Paysage'!P9=1,'positionnement modules Paysage'!P8="",'positionnement modules Paysage'!P10=""),2,IF(AND('positionnement modules Paysage'!P9=1,'positionnement modules Paysage'!P8=1,'positionnement modules Paysage'!P10=""),1,0)))</f>
        <v>0</v>
      </c>
      <c r="Q9" s="54">
        <f>IF(AND('positionnement modules Paysage'!Q9=1,'positionnement modules Paysage'!Q8="",'positionnement modules Paysage'!Q10=1),1,IF(AND('positionnement modules Paysage'!Q9=1,'positionnement modules Paysage'!Q8="",'positionnement modules Paysage'!Q10=""),2,IF(AND('positionnement modules Paysage'!Q9=1,'positionnement modules Paysage'!Q8=1,'positionnement modules Paysage'!Q10=""),1,0)))</f>
        <v>0</v>
      </c>
      <c r="R9" s="9"/>
      <c r="S9" s="3">
        <f>IF(AND('positionnement modules Paysage'!S9=1,'positionnement modules Paysage'!S8="",'positionnement modules Paysage'!S10=1),1,IF(AND('positionnement modules Paysage'!S9=1,'positionnement modules Paysage'!S8="",'positionnement modules Paysage'!S10=""),2,IF(AND('positionnement modules Paysage'!S9=1,'positionnement modules Paysage'!S8=1,'positionnement modules Paysage'!S10=""),1,0)))</f>
        <v>0</v>
      </c>
      <c r="T9" s="47">
        <f>IF(AND('positionnement modules Paysage'!T9=1,'positionnement modules Paysage'!T8="",'positionnement modules Paysage'!T10=1),1,IF(AND('positionnement modules Paysage'!T9=1,'positionnement modules Paysage'!T8="",'positionnement modules Paysage'!T10=""),2,IF(AND('positionnement modules Paysage'!T9=1,'positionnement modules Paysage'!T8=1,'positionnement modules Paysage'!T10=""),1,0)))</f>
        <v>0</v>
      </c>
      <c r="U9" s="48">
        <f>IF(AND('positionnement modules Paysage'!U9=1,'positionnement modules Paysage'!U8="",'positionnement modules Paysage'!U10=1),1,IF(AND('positionnement modules Paysage'!U9=1,'positionnement modules Paysage'!U8="",'positionnement modules Paysage'!U10=""),2,IF(AND('positionnement modules Paysage'!U9=1,'positionnement modules Paysage'!U8=1,'positionnement modules Paysage'!U10=""),1,0)))</f>
        <v>0</v>
      </c>
      <c r="V9" s="48">
        <f>IF(AND('positionnement modules Paysage'!V9=1,'positionnement modules Paysage'!V8="",'positionnement modules Paysage'!V10=1),1,IF(AND('positionnement modules Paysage'!V9=1,'positionnement modules Paysage'!V8="",'positionnement modules Paysage'!V10=""),2,IF(AND('positionnement modules Paysage'!V9=1,'positionnement modules Paysage'!V8=1,'positionnement modules Paysage'!V10=""),1,0)))</f>
        <v>0</v>
      </c>
      <c r="W9" s="48">
        <f>IF(AND('positionnement modules Paysage'!W9=1,'positionnement modules Paysage'!W8="",'positionnement modules Paysage'!W10=1),1,IF(AND('positionnement modules Paysage'!W9=1,'positionnement modules Paysage'!W8="",'positionnement modules Paysage'!W10=""),2,IF(AND('positionnement modules Paysage'!W9=1,'positionnement modules Paysage'!W8=1,'positionnement modules Paysage'!W10=""),1,0)))</f>
        <v>0</v>
      </c>
      <c r="X9" s="48">
        <f>IF(AND('positionnement modules Paysage'!X9=1,'positionnement modules Paysage'!X8="",'positionnement modules Paysage'!X10=1),1,IF(AND('positionnement modules Paysage'!X9=1,'positionnement modules Paysage'!X8="",'positionnement modules Paysage'!X10=""),2,IF(AND('positionnement modules Paysage'!X9=1,'positionnement modules Paysage'!X8=1,'positionnement modules Paysage'!X10=""),1,0)))</f>
        <v>0</v>
      </c>
      <c r="Y9" s="48">
        <f>IF(AND('positionnement modules Paysage'!Y9=1,'positionnement modules Paysage'!Y8="",'positionnement modules Paysage'!Y10=1),1,IF(AND('positionnement modules Paysage'!Y9=1,'positionnement modules Paysage'!Y8="",'positionnement modules Paysage'!Y10=""),2,IF(AND('positionnement modules Paysage'!Y9=1,'positionnement modules Paysage'!Y8=1,'positionnement modules Paysage'!Y10=""),1,0)))</f>
        <v>0</v>
      </c>
      <c r="Z9" s="48">
        <f>IF(AND('positionnement modules Paysage'!Z9=1,'positionnement modules Paysage'!Z8="",'positionnement modules Paysage'!Z10=1),1,IF(AND('positionnement modules Paysage'!Z9=1,'positionnement modules Paysage'!Z8="",'positionnement modules Paysage'!Z10=""),2,IF(AND('positionnement modules Paysage'!Z9=1,'positionnement modules Paysage'!Z8=1,'positionnement modules Paysage'!Z10=""),1,0)))</f>
        <v>0</v>
      </c>
      <c r="AA9" s="48">
        <f>IF(AND('positionnement modules Paysage'!AA9=1,'positionnement modules Paysage'!AA8="",'positionnement modules Paysage'!AA10=1),1,IF(AND('positionnement modules Paysage'!AA9=1,'positionnement modules Paysage'!AA8="",'positionnement modules Paysage'!AA10=""),2,IF(AND('positionnement modules Paysage'!AA9=1,'positionnement modules Paysage'!AA8=1,'positionnement modules Paysage'!AA10=""),1,0)))</f>
        <v>0</v>
      </c>
      <c r="AB9" s="48">
        <f>IF(AND('positionnement modules Paysage'!AB9=1,'positionnement modules Paysage'!AB8="",'positionnement modules Paysage'!AB10=1),1,IF(AND('positionnement modules Paysage'!AB9=1,'positionnement modules Paysage'!AB8="",'positionnement modules Paysage'!AB10=""),2,IF(AND('positionnement modules Paysage'!AB9=1,'positionnement modules Paysage'!AB8=1,'positionnement modules Paysage'!AB10=""),1,0)))</f>
        <v>0</v>
      </c>
      <c r="AC9" s="48">
        <f>IF(AND('positionnement modules Paysage'!AC9=1,'positionnement modules Paysage'!AC8="",'positionnement modules Paysage'!AC10=1),1,IF(AND('positionnement modules Paysage'!AC9=1,'positionnement modules Paysage'!AC8="",'positionnement modules Paysage'!AC10=""),2,IF(AND('positionnement modules Paysage'!AC9=1,'positionnement modules Paysage'!AC8=1,'positionnement modules Paysage'!AC10=""),1,0)))</f>
        <v>0</v>
      </c>
      <c r="AD9" s="48">
        <f>IF(AND('positionnement modules Paysage'!AD9=1,'positionnement modules Paysage'!AD8="",'positionnement modules Paysage'!AD10=1),1,IF(AND('positionnement modules Paysage'!AD9=1,'positionnement modules Paysage'!AD8="",'positionnement modules Paysage'!AD10=""),2,IF(AND('positionnement modules Paysage'!AD9=1,'positionnement modules Paysage'!AD8=1,'positionnement modules Paysage'!AD10=""),1,0)))</f>
        <v>0</v>
      </c>
      <c r="AE9" s="48">
        <f>IF(AND('positionnement modules Paysage'!AE9=1,'positionnement modules Paysage'!AE8="",'positionnement modules Paysage'!AE10=1),1,IF(AND('positionnement modules Paysage'!AE9=1,'positionnement modules Paysage'!AE8="",'positionnement modules Paysage'!AE10=""),2,IF(AND('positionnement modules Paysage'!AE9=1,'positionnement modules Paysage'!AE8=1,'positionnement modules Paysage'!AE10=""),1,0)))</f>
        <v>0</v>
      </c>
      <c r="AF9" s="48">
        <f>IF(AND('positionnement modules Paysage'!AF9=1,'positionnement modules Paysage'!AF8="",'positionnement modules Paysage'!AF10=1),1,IF(AND('positionnement modules Paysage'!AF9=1,'positionnement modules Paysage'!AF8="",'positionnement modules Paysage'!AF10=""),2,IF(AND('positionnement modules Paysage'!AF9=1,'positionnement modules Paysage'!AF8=1,'positionnement modules Paysage'!AF10=""),1,0)))</f>
        <v>0</v>
      </c>
      <c r="AG9" s="49">
        <f>IF(AND('positionnement modules Paysage'!AG9=1,'positionnement modules Paysage'!AG8="",'positionnement modules Paysage'!AG10=1),1,IF(AND('positionnement modules Paysage'!AG9=1,'positionnement modules Paysage'!AG8="",'positionnement modules Paysage'!AG10=""),2,IF(AND('positionnement modules Paysage'!AG9=1,'positionnement modules Paysage'!AG8=1,'positionnement modules Paysage'!AG10=""),1,0)))</f>
        <v>0</v>
      </c>
      <c r="AH9" s="54">
        <f>IF(AND('positionnement modules Paysage'!AH9=1,'positionnement modules Paysage'!AH8="",'positionnement modules Paysage'!AH10=1),1,IF(AND('positionnement modules Paysage'!AH9=1,'positionnement modules Paysage'!AH8="",'positionnement modules Paysage'!AH10=""),2,IF(AND('positionnement modules Paysage'!AH9=1,'positionnement modules Paysage'!AH8=1,'positionnement modules Paysage'!AH10=""),1,0)))</f>
        <v>0</v>
      </c>
      <c r="AJ9" s="3">
        <f>IF(AND('positionnement modules Paysage'!AJ9=1,'positionnement modules Paysage'!AJ8="",'positionnement modules Paysage'!AJ10=1),1,IF(AND('positionnement modules Paysage'!AJ9=1,'positionnement modules Paysage'!AJ8="",'positionnement modules Paysage'!AJ10=""),2,IF(AND('positionnement modules Paysage'!AJ9=1,'positionnement modules Paysage'!AJ8=1,'positionnement modules Paysage'!AJ10=""),1,0)))</f>
        <v>0</v>
      </c>
      <c r="AK9" s="47">
        <f>IF(AND('positionnement modules Paysage'!AK9=1,'positionnement modules Paysage'!AK8="",'positionnement modules Paysage'!AK10=1),1,IF(AND('positionnement modules Paysage'!AK9=1,'positionnement modules Paysage'!AK8="",'positionnement modules Paysage'!AK10=""),2,IF(AND('positionnement modules Paysage'!AK9=1,'positionnement modules Paysage'!AK8=1,'positionnement modules Paysage'!AK10=""),1,0)))</f>
        <v>0</v>
      </c>
      <c r="AL9" s="48">
        <f>IF(AND('positionnement modules Paysage'!AL9=1,'positionnement modules Paysage'!AL8="",'positionnement modules Paysage'!AL10=1),1,IF(AND('positionnement modules Paysage'!AL9=1,'positionnement modules Paysage'!AL8="",'positionnement modules Paysage'!AL10=""),2,IF(AND('positionnement modules Paysage'!AL9=1,'positionnement modules Paysage'!AL8=1,'positionnement modules Paysage'!AL10=""),1,0)))</f>
        <v>0</v>
      </c>
      <c r="AM9" s="48">
        <f>IF(AND('positionnement modules Paysage'!AM9=1,'positionnement modules Paysage'!AM8="",'positionnement modules Paysage'!AM10=1),1,IF(AND('positionnement modules Paysage'!AM9=1,'positionnement modules Paysage'!AM8="",'positionnement modules Paysage'!AM10=""),2,IF(AND('positionnement modules Paysage'!AM9=1,'positionnement modules Paysage'!AM8=1,'positionnement modules Paysage'!AM10=""),1,0)))</f>
        <v>0</v>
      </c>
      <c r="AN9" s="48">
        <f>IF(AND('positionnement modules Paysage'!AN9=1,'positionnement modules Paysage'!AN8="",'positionnement modules Paysage'!AN10=1),1,IF(AND('positionnement modules Paysage'!AN9=1,'positionnement modules Paysage'!AN8="",'positionnement modules Paysage'!AN10=""),2,IF(AND('positionnement modules Paysage'!AN9=1,'positionnement modules Paysage'!AN8=1,'positionnement modules Paysage'!AN10=""),1,0)))</f>
        <v>0</v>
      </c>
      <c r="AO9" s="48">
        <f>IF(AND('positionnement modules Paysage'!AO9=1,'positionnement modules Paysage'!AO8="",'positionnement modules Paysage'!AO10=1),1,IF(AND('positionnement modules Paysage'!AO9=1,'positionnement modules Paysage'!AO8="",'positionnement modules Paysage'!AO10=""),2,IF(AND('positionnement modules Paysage'!AO9=1,'positionnement modules Paysage'!AO8=1,'positionnement modules Paysage'!AO10=""),1,0)))</f>
        <v>0</v>
      </c>
      <c r="AP9" s="48">
        <f>IF(AND('positionnement modules Paysage'!AP9=1,'positionnement modules Paysage'!AP8="",'positionnement modules Paysage'!AP10=1),1,IF(AND('positionnement modules Paysage'!AP9=1,'positionnement modules Paysage'!AP8="",'positionnement modules Paysage'!AP10=""),2,IF(AND('positionnement modules Paysage'!AP9=1,'positionnement modules Paysage'!AP8=1,'positionnement modules Paysage'!AP10=""),1,0)))</f>
        <v>0</v>
      </c>
      <c r="AQ9" s="48">
        <f>IF(AND('positionnement modules Paysage'!AQ9=1,'positionnement modules Paysage'!AQ8="",'positionnement modules Paysage'!AQ10=1),1,IF(AND('positionnement modules Paysage'!AQ9=1,'positionnement modules Paysage'!AQ8="",'positionnement modules Paysage'!AQ10=""),2,IF(AND('positionnement modules Paysage'!AQ9=1,'positionnement modules Paysage'!AQ8=1,'positionnement modules Paysage'!AQ10=""),1,0)))</f>
        <v>0</v>
      </c>
      <c r="AR9" s="48">
        <f>IF(AND('positionnement modules Paysage'!AR9=1,'positionnement modules Paysage'!AR8="",'positionnement modules Paysage'!AR10=1),1,IF(AND('positionnement modules Paysage'!AR9=1,'positionnement modules Paysage'!AR8="",'positionnement modules Paysage'!AR10=""),2,IF(AND('positionnement modules Paysage'!AR9=1,'positionnement modules Paysage'!AR8=1,'positionnement modules Paysage'!AR10=""),1,0)))</f>
        <v>0</v>
      </c>
      <c r="AS9" s="48">
        <f>IF(AND('positionnement modules Paysage'!AS9=1,'positionnement modules Paysage'!AS8="",'positionnement modules Paysage'!AS10=1),1,IF(AND('positionnement modules Paysage'!AS9=1,'positionnement modules Paysage'!AS8="",'positionnement modules Paysage'!AS10=""),2,IF(AND('positionnement modules Paysage'!AS9=1,'positionnement modules Paysage'!AS8=1,'positionnement modules Paysage'!AS10=""),1,0)))</f>
        <v>0</v>
      </c>
      <c r="AT9" s="48">
        <f>IF(AND('positionnement modules Paysage'!AT9=1,'positionnement modules Paysage'!AT8="",'positionnement modules Paysage'!AT10=1),1,IF(AND('positionnement modules Paysage'!AT9=1,'positionnement modules Paysage'!AT8="",'positionnement modules Paysage'!AT10=""),2,IF(AND('positionnement modules Paysage'!AT9=1,'positionnement modules Paysage'!AT8=1,'positionnement modules Paysage'!AT10=""),1,0)))</f>
        <v>0</v>
      </c>
      <c r="AU9" s="48">
        <f>IF(AND('positionnement modules Paysage'!AU9=1,'positionnement modules Paysage'!AU8="",'positionnement modules Paysage'!AU10=1),1,IF(AND('positionnement modules Paysage'!AU9=1,'positionnement modules Paysage'!AU8="",'positionnement modules Paysage'!AU10=""),2,IF(AND('positionnement modules Paysage'!AU9=1,'positionnement modules Paysage'!AU8=1,'positionnement modules Paysage'!AU10=""),1,0)))</f>
        <v>0</v>
      </c>
      <c r="AV9" s="48">
        <f>IF(AND('positionnement modules Paysage'!AV9=1,'positionnement modules Paysage'!AV8="",'positionnement modules Paysage'!AV10=1),1,IF(AND('positionnement modules Paysage'!AV9=1,'positionnement modules Paysage'!AV8="",'positionnement modules Paysage'!AV10=""),2,IF(AND('positionnement modules Paysage'!AV9=1,'positionnement modules Paysage'!AV8=1,'positionnement modules Paysage'!AV10=""),1,0)))</f>
        <v>0</v>
      </c>
      <c r="AW9" s="48">
        <f>IF(AND('positionnement modules Paysage'!AW9=1,'positionnement modules Paysage'!AW8="",'positionnement modules Paysage'!AW10=1),1,IF(AND('positionnement modules Paysage'!AW9=1,'positionnement modules Paysage'!AW8="",'positionnement modules Paysage'!AW10=""),2,IF(AND('positionnement modules Paysage'!AW9=1,'positionnement modules Paysage'!AW8=1,'positionnement modules Paysage'!AW10=""),1,0)))</f>
        <v>0</v>
      </c>
      <c r="AX9" s="49">
        <f>IF(AND('positionnement modules Paysage'!AX9=1,'positionnement modules Paysage'!AX8="",'positionnement modules Paysage'!AX10=1),1,IF(AND('positionnement modules Paysage'!AX9=1,'positionnement modules Paysage'!AX8="",'positionnement modules Paysage'!AX10=""),2,IF(AND('positionnement modules Paysage'!AX9=1,'positionnement modules Paysage'!AX8=1,'positionnement modules Paysage'!AX10=""),1,0)))</f>
        <v>0</v>
      </c>
      <c r="AY9" s="54">
        <f>IF(AND('positionnement modules Paysage'!AY9=1,'positionnement modules Paysage'!AY8="",'positionnement modules Paysage'!AY10=1),1,IF(AND('positionnement modules Paysage'!AY9=1,'positionnement modules Paysage'!AY8="",'positionnement modules Paysage'!AY10=""),2,IF(AND('positionnement modules Paysage'!AY9=1,'positionnement modules Paysage'!AY8=1,'positionnement modules Paysage'!AY10=""),1,0)))</f>
        <v>0</v>
      </c>
      <c r="BA9" s="3">
        <f>IF(AND('positionnement modules Paysage'!BA9=1,'positionnement modules Paysage'!BA8="",'positionnement modules Paysage'!BA10=1),1,IF(AND('positionnement modules Paysage'!BA9=1,'positionnement modules Paysage'!BA8="",'positionnement modules Paysage'!BA10=""),2,IF(AND('positionnement modules Paysage'!BA9=1,'positionnement modules Paysage'!BA8=1,'positionnement modules Paysage'!BA10=""),1,0)))</f>
        <v>0</v>
      </c>
      <c r="BB9" s="47">
        <f>IF(AND('positionnement modules Paysage'!BB9=1,'positionnement modules Paysage'!BB8="",'positionnement modules Paysage'!BB10=1),1,IF(AND('positionnement modules Paysage'!BB9=1,'positionnement modules Paysage'!BB8="",'positionnement modules Paysage'!BB10=""),2,IF(AND('positionnement modules Paysage'!BB9=1,'positionnement modules Paysage'!BB8=1,'positionnement modules Paysage'!BB10=""),1,0)))</f>
        <v>0</v>
      </c>
      <c r="BC9" s="48">
        <f>IF(AND('positionnement modules Paysage'!BC9=1,'positionnement modules Paysage'!BC8="",'positionnement modules Paysage'!BC10=1),1,IF(AND('positionnement modules Paysage'!BC9=1,'positionnement modules Paysage'!BC8="",'positionnement modules Paysage'!BC10=""),2,IF(AND('positionnement modules Paysage'!BC9=1,'positionnement modules Paysage'!BC8=1,'positionnement modules Paysage'!BC10=""),1,0)))</f>
        <v>0</v>
      </c>
      <c r="BD9" s="48">
        <f>IF(AND('positionnement modules Paysage'!BD9=1,'positionnement modules Paysage'!BD8="",'positionnement modules Paysage'!BD10=1),1,IF(AND('positionnement modules Paysage'!BD9=1,'positionnement modules Paysage'!BD8="",'positionnement modules Paysage'!BD10=""),2,IF(AND('positionnement modules Paysage'!BD9=1,'positionnement modules Paysage'!BD8=1,'positionnement modules Paysage'!BD10=""),1,0)))</f>
        <v>0</v>
      </c>
      <c r="BE9" s="48">
        <f>IF(AND('positionnement modules Paysage'!BE9=1,'positionnement modules Paysage'!BE8="",'positionnement modules Paysage'!BE10=1),1,IF(AND('positionnement modules Paysage'!BE9=1,'positionnement modules Paysage'!BE8="",'positionnement modules Paysage'!BE10=""),2,IF(AND('positionnement modules Paysage'!BE9=1,'positionnement modules Paysage'!BE8=1,'positionnement modules Paysage'!BE10=""),1,0)))</f>
        <v>0</v>
      </c>
      <c r="BF9" s="48">
        <f>IF(AND('positionnement modules Paysage'!BF9=1,'positionnement modules Paysage'!BF8="",'positionnement modules Paysage'!BF10=1),1,IF(AND('positionnement modules Paysage'!BF9=1,'positionnement modules Paysage'!BF8="",'positionnement modules Paysage'!BF10=""),2,IF(AND('positionnement modules Paysage'!BF9=1,'positionnement modules Paysage'!BF8=1,'positionnement modules Paysage'!BF10=""),1,0)))</f>
        <v>0</v>
      </c>
      <c r="BG9" s="48">
        <f>IF(AND('positionnement modules Paysage'!BG9=1,'positionnement modules Paysage'!BG8="",'positionnement modules Paysage'!BG10=1),1,IF(AND('positionnement modules Paysage'!BG9=1,'positionnement modules Paysage'!BG8="",'positionnement modules Paysage'!BG10=""),2,IF(AND('positionnement modules Paysage'!BG9=1,'positionnement modules Paysage'!BG8=1,'positionnement modules Paysage'!BG10=""),1,0)))</f>
        <v>0</v>
      </c>
      <c r="BH9" s="48">
        <f>IF(AND('positionnement modules Paysage'!BH9=1,'positionnement modules Paysage'!BH8="",'positionnement modules Paysage'!BH10=1),1,IF(AND('positionnement modules Paysage'!BH9=1,'positionnement modules Paysage'!BH8="",'positionnement modules Paysage'!BH10=""),2,IF(AND('positionnement modules Paysage'!BH9=1,'positionnement modules Paysage'!BH8=1,'positionnement modules Paysage'!BH10=""),1,0)))</f>
        <v>0</v>
      </c>
      <c r="BI9" s="48">
        <f>IF(AND('positionnement modules Paysage'!BI9=1,'positionnement modules Paysage'!BI8="",'positionnement modules Paysage'!BI10=1),1,IF(AND('positionnement modules Paysage'!BI9=1,'positionnement modules Paysage'!BI8="",'positionnement modules Paysage'!BI10=""),2,IF(AND('positionnement modules Paysage'!BI9=1,'positionnement modules Paysage'!BI8=1,'positionnement modules Paysage'!BI10=""),1,0)))</f>
        <v>0</v>
      </c>
      <c r="BJ9" s="48">
        <f>IF(AND('positionnement modules Paysage'!BJ9=1,'positionnement modules Paysage'!BJ8="",'positionnement modules Paysage'!BJ10=1),1,IF(AND('positionnement modules Paysage'!BJ9=1,'positionnement modules Paysage'!BJ8="",'positionnement modules Paysage'!BJ10=""),2,IF(AND('positionnement modules Paysage'!BJ9=1,'positionnement modules Paysage'!BJ8=1,'positionnement modules Paysage'!BJ10=""),1,0)))</f>
        <v>0</v>
      </c>
      <c r="BK9" s="48">
        <f>IF(AND('positionnement modules Paysage'!BK9=1,'positionnement modules Paysage'!BK8="",'positionnement modules Paysage'!BK10=1),1,IF(AND('positionnement modules Paysage'!BK9=1,'positionnement modules Paysage'!BK8="",'positionnement modules Paysage'!BK10=""),2,IF(AND('positionnement modules Paysage'!BK9=1,'positionnement modules Paysage'!BK8=1,'positionnement modules Paysage'!BK10=""),1,0)))</f>
        <v>0</v>
      </c>
      <c r="BL9" s="48">
        <f>IF(AND('positionnement modules Paysage'!BL9=1,'positionnement modules Paysage'!BL8="",'positionnement modules Paysage'!BL10=1),1,IF(AND('positionnement modules Paysage'!BL9=1,'positionnement modules Paysage'!BL8="",'positionnement modules Paysage'!BL10=""),2,IF(AND('positionnement modules Paysage'!BL9=1,'positionnement modules Paysage'!BL8=1,'positionnement modules Paysage'!BL10=""),1,0)))</f>
        <v>0</v>
      </c>
      <c r="BM9" s="48">
        <f>IF(AND('positionnement modules Paysage'!BM9=1,'positionnement modules Paysage'!BM8="",'positionnement modules Paysage'!BM10=1),1,IF(AND('positionnement modules Paysage'!BM9=1,'positionnement modules Paysage'!BM8="",'positionnement modules Paysage'!BM10=""),2,IF(AND('positionnement modules Paysage'!BM9=1,'positionnement modules Paysage'!BM8=1,'positionnement modules Paysage'!BM10=""),1,0)))</f>
        <v>0</v>
      </c>
      <c r="BN9" s="48">
        <f>IF(AND('positionnement modules Paysage'!BN9=1,'positionnement modules Paysage'!BN8="",'positionnement modules Paysage'!BN10=1),1,IF(AND('positionnement modules Paysage'!BN9=1,'positionnement modules Paysage'!BN8="",'positionnement modules Paysage'!BN10=""),2,IF(AND('positionnement modules Paysage'!BN9=1,'positionnement modules Paysage'!BN8=1,'positionnement modules Paysage'!BN10=""),1,0)))</f>
        <v>0</v>
      </c>
      <c r="BO9" s="49">
        <f>IF(AND('positionnement modules Paysage'!BO9=1,'positionnement modules Paysage'!BO8="",'positionnement modules Paysage'!BO10=1),1,IF(AND('positionnement modules Paysage'!BO9=1,'positionnement modules Paysage'!BO8="",'positionnement modules Paysage'!BO10=""),2,IF(AND('positionnement modules Paysage'!BO9=1,'positionnement modules Paysage'!BO8=1,'positionnement modules Paysage'!BO10=""),1,0)))</f>
        <v>0</v>
      </c>
      <c r="BP9" s="54">
        <f>IF(AND('positionnement modules Paysage'!BP9=1,'positionnement modules Paysage'!BP8="",'positionnement modules Paysage'!BP10=1),1,IF(AND('positionnement modules Paysage'!BP9=1,'positionnement modules Paysage'!BP8="",'positionnement modules Paysage'!BP10=""),2,IF(AND('positionnement modules Paysage'!BP9=1,'positionnement modules Paysage'!BP8=1,'positionnement modules Paysage'!BP10=""),1,0)))</f>
        <v>0</v>
      </c>
    </row>
    <row r="10" spans="1:68" ht="21" customHeight="1" x14ac:dyDescent="0.25">
      <c r="A10" s="10"/>
      <c r="B10" s="3">
        <f>IF(AND('positionnement modules Paysage'!B10=1,'positionnement modules Paysage'!B9="",'positionnement modules Paysage'!B11=1),1,IF(AND('positionnement modules Paysage'!B10=1,'positionnement modules Paysage'!B9="",'positionnement modules Paysage'!B11=""),2,IF(AND('positionnement modules Paysage'!B10=1,'positionnement modules Paysage'!B9=1,'positionnement modules Paysage'!B11=""),1,0)))</f>
        <v>0</v>
      </c>
      <c r="C10" s="47">
        <f>IF(AND('positionnement modules Paysage'!C10=1,'positionnement modules Paysage'!C9="",'positionnement modules Paysage'!C11=1),1,IF(AND('positionnement modules Paysage'!C10=1,'positionnement modules Paysage'!C9="",'positionnement modules Paysage'!C11=""),2,IF(AND('positionnement modules Paysage'!C10=1,'positionnement modules Paysage'!C9=1,'positionnement modules Paysage'!C11=""),1,0)))</f>
        <v>0</v>
      </c>
      <c r="D10" s="48">
        <f>IF(AND('positionnement modules Paysage'!D10=1,'positionnement modules Paysage'!D9="",'positionnement modules Paysage'!D11=1),1,IF(AND('positionnement modules Paysage'!D10=1,'positionnement modules Paysage'!D9="",'positionnement modules Paysage'!D11=""),2,IF(AND('positionnement modules Paysage'!D10=1,'positionnement modules Paysage'!D9=1,'positionnement modules Paysage'!D11=""),1,0)))</f>
        <v>0</v>
      </c>
      <c r="E10" s="48">
        <f>IF(AND('positionnement modules Paysage'!E10=1,'positionnement modules Paysage'!E9="",'positionnement modules Paysage'!E11=1),1,IF(AND('positionnement modules Paysage'!E10=1,'positionnement modules Paysage'!E9="",'positionnement modules Paysage'!E11=""),2,IF(AND('positionnement modules Paysage'!E10=1,'positionnement modules Paysage'!E9=1,'positionnement modules Paysage'!E11=""),1,0)))</f>
        <v>0</v>
      </c>
      <c r="F10" s="48">
        <f>IF(AND('positionnement modules Paysage'!F10=1,'positionnement modules Paysage'!F9="",'positionnement modules Paysage'!F11=1),1,IF(AND('positionnement modules Paysage'!F10=1,'positionnement modules Paysage'!F9="",'positionnement modules Paysage'!F11=""),2,IF(AND('positionnement modules Paysage'!F10=1,'positionnement modules Paysage'!F9=1,'positionnement modules Paysage'!F11=""),1,0)))</f>
        <v>0</v>
      </c>
      <c r="G10" s="48">
        <f>IF(AND('positionnement modules Paysage'!G10=1,'positionnement modules Paysage'!G9="",'positionnement modules Paysage'!G11=1),1,IF(AND('positionnement modules Paysage'!G10=1,'positionnement modules Paysage'!G9="",'positionnement modules Paysage'!G11=""),2,IF(AND('positionnement modules Paysage'!G10=1,'positionnement modules Paysage'!G9=1,'positionnement modules Paysage'!G11=""),1,0)))</f>
        <v>0</v>
      </c>
      <c r="H10" s="48">
        <f>IF(AND('positionnement modules Paysage'!H10=1,'positionnement modules Paysage'!H9="",'positionnement modules Paysage'!H11=1),1,IF(AND('positionnement modules Paysage'!H10=1,'positionnement modules Paysage'!H9="",'positionnement modules Paysage'!H11=""),2,IF(AND('positionnement modules Paysage'!H10=1,'positionnement modules Paysage'!H9=1,'positionnement modules Paysage'!H11=""),1,0)))</f>
        <v>0</v>
      </c>
      <c r="I10" s="48">
        <f>IF(AND('positionnement modules Paysage'!I10=1,'positionnement modules Paysage'!I9="",'positionnement modules Paysage'!I11=1),1,IF(AND('positionnement modules Paysage'!I10=1,'positionnement modules Paysage'!I9="",'positionnement modules Paysage'!I11=""),2,IF(AND('positionnement modules Paysage'!I10=1,'positionnement modules Paysage'!I9=1,'positionnement modules Paysage'!I11=""),1,0)))</f>
        <v>0</v>
      </c>
      <c r="J10" s="48">
        <f>IF(AND('positionnement modules Paysage'!J10=1,'positionnement modules Paysage'!J9="",'positionnement modules Paysage'!J11=1),1,IF(AND('positionnement modules Paysage'!J10=1,'positionnement modules Paysage'!J9="",'positionnement modules Paysage'!J11=""),2,IF(AND('positionnement modules Paysage'!J10=1,'positionnement modules Paysage'!J9=1,'positionnement modules Paysage'!J11=""),1,0)))</f>
        <v>0</v>
      </c>
      <c r="K10" s="48">
        <f>IF(AND('positionnement modules Paysage'!K10=1,'positionnement modules Paysage'!K9="",'positionnement modules Paysage'!K11=1),1,IF(AND('positionnement modules Paysage'!K10=1,'positionnement modules Paysage'!K9="",'positionnement modules Paysage'!K11=""),2,IF(AND('positionnement modules Paysage'!K10=1,'positionnement modules Paysage'!K9=1,'positionnement modules Paysage'!K11=""),1,0)))</f>
        <v>0</v>
      </c>
      <c r="L10" s="48">
        <f>IF(AND('positionnement modules Paysage'!L10=1,'positionnement modules Paysage'!L9="",'positionnement modules Paysage'!L11=1),1,IF(AND('positionnement modules Paysage'!L10=1,'positionnement modules Paysage'!L9="",'positionnement modules Paysage'!L11=""),2,IF(AND('positionnement modules Paysage'!L10=1,'positionnement modules Paysage'!L9=1,'positionnement modules Paysage'!L11=""),1,0)))</f>
        <v>0</v>
      </c>
      <c r="M10" s="48">
        <f>IF(AND('positionnement modules Paysage'!M10=1,'positionnement modules Paysage'!M9="",'positionnement modules Paysage'!M11=1),1,IF(AND('positionnement modules Paysage'!M10=1,'positionnement modules Paysage'!M9="",'positionnement modules Paysage'!M11=""),2,IF(AND('positionnement modules Paysage'!M10=1,'positionnement modules Paysage'!M9=1,'positionnement modules Paysage'!M11=""),1,0)))</f>
        <v>0</v>
      </c>
      <c r="N10" s="48">
        <f>IF(AND('positionnement modules Paysage'!N10=1,'positionnement modules Paysage'!N9="",'positionnement modules Paysage'!N11=1),1,IF(AND('positionnement modules Paysage'!N10=1,'positionnement modules Paysage'!N9="",'positionnement modules Paysage'!N11=""),2,IF(AND('positionnement modules Paysage'!N10=1,'positionnement modules Paysage'!N9=1,'positionnement modules Paysage'!N11=""),1,0)))</f>
        <v>0</v>
      </c>
      <c r="O10" s="48">
        <f>IF(AND('positionnement modules Paysage'!O10=1,'positionnement modules Paysage'!O9="",'positionnement modules Paysage'!O11=1),1,IF(AND('positionnement modules Paysage'!O10=1,'positionnement modules Paysage'!O9="",'positionnement modules Paysage'!O11=""),2,IF(AND('positionnement modules Paysage'!O10=1,'positionnement modules Paysage'!O9=1,'positionnement modules Paysage'!O11=""),1,0)))</f>
        <v>0</v>
      </c>
      <c r="P10" s="49">
        <f>IF(AND('positionnement modules Paysage'!P10=1,'positionnement modules Paysage'!P9="",'positionnement modules Paysage'!P11=1),1,IF(AND('positionnement modules Paysage'!P10=1,'positionnement modules Paysage'!P9="",'positionnement modules Paysage'!P11=""),2,IF(AND('positionnement modules Paysage'!P10=1,'positionnement modules Paysage'!P9=1,'positionnement modules Paysage'!P11=""),1,0)))</f>
        <v>0</v>
      </c>
      <c r="Q10" s="54">
        <f>IF(AND('positionnement modules Paysage'!Q10=1,'positionnement modules Paysage'!Q9="",'positionnement modules Paysage'!Q11=1),1,IF(AND('positionnement modules Paysage'!Q10=1,'positionnement modules Paysage'!Q9="",'positionnement modules Paysage'!Q11=""),2,IF(AND('positionnement modules Paysage'!Q10=1,'positionnement modules Paysage'!Q9=1,'positionnement modules Paysage'!Q11=""),1,0)))</f>
        <v>0</v>
      </c>
      <c r="R10" s="9"/>
      <c r="S10" s="3">
        <f>IF(AND('positionnement modules Paysage'!S10=1,'positionnement modules Paysage'!S9="",'positionnement modules Paysage'!S11=1),1,IF(AND('positionnement modules Paysage'!S10=1,'positionnement modules Paysage'!S9="",'positionnement modules Paysage'!S11=""),2,IF(AND('positionnement modules Paysage'!S10=1,'positionnement modules Paysage'!S9=1,'positionnement modules Paysage'!S11=""),1,0)))</f>
        <v>0</v>
      </c>
      <c r="T10" s="47">
        <f>IF(AND('positionnement modules Paysage'!T10=1,'positionnement modules Paysage'!T9="",'positionnement modules Paysage'!T11=1),1,IF(AND('positionnement modules Paysage'!T10=1,'positionnement modules Paysage'!T9="",'positionnement modules Paysage'!T11=""),2,IF(AND('positionnement modules Paysage'!T10=1,'positionnement modules Paysage'!T9=1,'positionnement modules Paysage'!T11=""),1,0)))</f>
        <v>0</v>
      </c>
      <c r="U10" s="48">
        <f>IF(AND('positionnement modules Paysage'!U10=1,'positionnement modules Paysage'!U9="",'positionnement modules Paysage'!U11=1),1,IF(AND('positionnement modules Paysage'!U10=1,'positionnement modules Paysage'!U9="",'positionnement modules Paysage'!U11=""),2,IF(AND('positionnement modules Paysage'!U10=1,'positionnement modules Paysage'!U9=1,'positionnement modules Paysage'!U11=""),1,0)))</f>
        <v>0</v>
      </c>
      <c r="V10" s="48">
        <f>IF(AND('positionnement modules Paysage'!V10=1,'positionnement modules Paysage'!V9="",'positionnement modules Paysage'!V11=1),1,IF(AND('positionnement modules Paysage'!V10=1,'positionnement modules Paysage'!V9="",'positionnement modules Paysage'!V11=""),2,IF(AND('positionnement modules Paysage'!V10=1,'positionnement modules Paysage'!V9=1,'positionnement modules Paysage'!V11=""),1,0)))</f>
        <v>0</v>
      </c>
      <c r="W10" s="48">
        <f>IF(AND('positionnement modules Paysage'!W10=1,'positionnement modules Paysage'!W9="",'positionnement modules Paysage'!W11=1),1,IF(AND('positionnement modules Paysage'!W10=1,'positionnement modules Paysage'!W9="",'positionnement modules Paysage'!W11=""),2,IF(AND('positionnement modules Paysage'!W10=1,'positionnement modules Paysage'!W9=1,'positionnement modules Paysage'!W11=""),1,0)))</f>
        <v>0</v>
      </c>
      <c r="X10" s="48">
        <f>IF(AND('positionnement modules Paysage'!X10=1,'positionnement modules Paysage'!X9="",'positionnement modules Paysage'!X11=1),1,IF(AND('positionnement modules Paysage'!X10=1,'positionnement modules Paysage'!X9="",'positionnement modules Paysage'!X11=""),2,IF(AND('positionnement modules Paysage'!X10=1,'positionnement modules Paysage'!X9=1,'positionnement modules Paysage'!X11=""),1,0)))</f>
        <v>0</v>
      </c>
      <c r="Y10" s="48">
        <f>IF(AND('positionnement modules Paysage'!Y10=1,'positionnement modules Paysage'!Y9="",'positionnement modules Paysage'!Y11=1),1,IF(AND('positionnement modules Paysage'!Y10=1,'positionnement modules Paysage'!Y9="",'positionnement modules Paysage'!Y11=""),2,IF(AND('positionnement modules Paysage'!Y10=1,'positionnement modules Paysage'!Y9=1,'positionnement modules Paysage'!Y11=""),1,0)))</f>
        <v>0</v>
      </c>
      <c r="Z10" s="48">
        <f>IF(AND('positionnement modules Paysage'!Z10=1,'positionnement modules Paysage'!Z9="",'positionnement modules Paysage'!Z11=1),1,IF(AND('positionnement modules Paysage'!Z10=1,'positionnement modules Paysage'!Z9="",'positionnement modules Paysage'!Z11=""),2,IF(AND('positionnement modules Paysage'!Z10=1,'positionnement modules Paysage'!Z9=1,'positionnement modules Paysage'!Z11=""),1,0)))</f>
        <v>0</v>
      </c>
      <c r="AA10" s="48">
        <f>IF(AND('positionnement modules Paysage'!AA10=1,'positionnement modules Paysage'!AA9="",'positionnement modules Paysage'!AA11=1),1,IF(AND('positionnement modules Paysage'!AA10=1,'positionnement modules Paysage'!AA9="",'positionnement modules Paysage'!AA11=""),2,IF(AND('positionnement modules Paysage'!AA10=1,'positionnement modules Paysage'!AA9=1,'positionnement modules Paysage'!AA11=""),1,0)))</f>
        <v>0</v>
      </c>
      <c r="AB10" s="48">
        <f>IF(AND('positionnement modules Paysage'!AB10=1,'positionnement modules Paysage'!AB9="",'positionnement modules Paysage'!AB11=1),1,IF(AND('positionnement modules Paysage'!AB10=1,'positionnement modules Paysage'!AB9="",'positionnement modules Paysage'!AB11=""),2,IF(AND('positionnement modules Paysage'!AB10=1,'positionnement modules Paysage'!AB9=1,'positionnement modules Paysage'!AB11=""),1,0)))</f>
        <v>0</v>
      </c>
      <c r="AC10" s="48">
        <f>IF(AND('positionnement modules Paysage'!AC10=1,'positionnement modules Paysage'!AC9="",'positionnement modules Paysage'!AC11=1),1,IF(AND('positionnement modules Paysage'!AC10=1,'positionnement modules Paysage'!AC9="",'positionnement modules Paysage'!AC11=""),2,IF(AND('positionnement modules Paysage'!AC10=1,'positionnement modules Paysage'!AC9=1,'positionnement modules Paysage'!AC11=""),1,0)))</f>
        <v>0</v>
      </c>
      <c r="AD10" s="48">
        <f>IF(AND('positionnement modules Paysage'!AD10=1,'positionnement modules Paysage'!AD9="",'positionnement modules Paysage'!AD11=1),1,IF(AND('positionnement modules Paysage'!AD10=1,'positionnement modules Paysage'!AD9="",'positionnement modules Paysage'!AD11=""),2,IF(AND('positionnement modules Paysage'!AD10=1,'positionnement modules Paysage'!AD9=1,'positionnement modules Paysage'!AD11=""),1,0)))</f>
        <v>0</v>
      </c>
      <c r="AE10" s="48">
        <f>IF(AND('positionnement modules Paysage'!AE10=1,'positionnement modules Paysage'!AE9="",'positionnement modules Paysage'!AE11=1),1,IF(AND('positionnement modules Paysage'!AE10=1,'positionnement modules Paysage'!AE9="",'positionnement modules Paysage'!AE11=""),2,IF(AND('positionnement modules Paysage'!AE10=1,'positionnement modules Paysage'!AE9=1,'positionnement modules Paysage'!AE11=""),1,0)))</f>
        <v>0</v>
      </c>
      <c r="AF10" s="48">
        <f>IF(AND('positionnement modules Paysage'!AF10=1,'positionnement modules Paysage'!AF9="",'positionnement modules Paysage'!AF11=1),1,IF(AND('positionnement modules Paysage'!AF10=1,'positionnement modules Paysage'!AF9="",'positionnement modules Paysage'!AF11=""),2,IF(AND('positionnement modules Paysage'!AF10=1,'positionnement modules Paysage'!AF9=1,'positionnement modules Paysage'!AF11=""),1,0)))</f>
        <v>0</v>
      </c>
      <c r="AG10" s="49">
        <f>IF(AND('positionnement modules Paysage'!AG10=1,'positionnement modules Paysage'!AG9="",'positionnement modules Paysage'!AG11=1),1,IF(AND('positionnement modules Paysage'!AG10=1,'positionnement modules Paysage'!AG9="",'positionnement modules Paysage'!AG11=""),2,IF(AND('positionnement modules Paysage'!AG10=1,'positionnement modules Paysage'!AG9=1,'positionnement modules Paysage'!AG11=""),1,0)))</f>
        <v>0</v>
      </c>
      <c r="AH10" s="54">
        <f>IF(AND('positionnement modules Paysage'!AH10=1,'positionnement modules Paysage'!AH9="",'positionnement modules Paysage'!AH11=1),1,IF(AND('positionnement modules Paysage'!AH10=1,'positionnement modules Paysage'!AH9="",'positionnement modules Paysage'!AH11=""),2,IF(AND('positionnement modules Paysage'!AH10=1,'positionnement modules Paysage'!AH9=1,'positionnement modules Paysage'!AH11=""),1,0)))</f>
        <v>0</v>
      </c>
      <c r="AJ10" s="3">
        <f>IF(AND('positionnement modules Paysage'!AJ10=1,'positionnement modules Paysage'!AJ9="",'positionnement modules Paysage'!AJ11=1),1,IF(AND('positionnement modules Paysage'!AJ10=1,'positionnement modules Paysage'!AJ9="",'positionnement modules Paysage'!AJ11=""),2,IF(AND('positionnement modules Paysage'!AJ10=1,'positionnement modules Paysage'!AJ9=1,'positionnement modules Paysage'!AJ11=""),1,0)))</f>
        <v>0</v>
      </c>
      <c r="AK10" s="47">
        <f>IF(AND('positionnement modules Paysage'!AK10=1,'positionnement modules Paysage'!AK9="",'positionnement modules Paysage'!AK11=1),1,IF(AND('positionnement modules Paysage'!AK10=1,'positionnement modules Paysage'!AK9="",'positionnement modules Paysage'!AK11=""),2,IF(AND('positionnement modules Paysage'!AK10=1,'positionnement modules Paysage'!AK9=1,'positionnement modules Paysage'!AK11=""),1,0)))</f>
        <v>0</v>
      </c>
      <c r="AL10" s="48">
        <f>IF(AND('positionnement modules Paysage'!AL10=1,'positionnement modules Paysage'!AL9="",'positionnement modules Paysage'!AL11=1),1,IF(AND('positionnement modules Paysage'!AL10=1,'positionnement modules Paysage'!AL9="",'positionnement modules Paysage'!AL11=""),2,IF(AND('positionnement modules Paysage'!AL10=1,'positionnement modules Paysage'!AL9=1,'positionnement modules Paysage'!AL11=""),1,0)))</f>
        <v>0</v>
      </c>
      <c r="AM10" s="48">
        <f>IF(AND('positionnement modules Paysage'!AM10=1,'positionnement modules Paysage'!AM9="",'positionnement modules Paysage'!AM11=1),1,IF(AND('positionnement modules Paysage'!AM10=1,'positionnement modules Paysage'!AM9="",'positionnement modules Paysage'!AM11=""),2,IF(AND('positionnement modules Paysage'!AM10=1,'positionnement modules Paysage'!AM9=1,'positionnement modules Paysage'!AM11=""),1,0)))</f>
        <v>0</v>
      </c>
      <c r="AN10" s="48">
        <f>IF(AND('positionnement modules Paysage'!AN10=1,'positionnement modules Paysage'!AN9="",'positionnement modules Paysage'!AN11=1),1,IF(AND('positionnement modules Paysage'!AN10=1,'positionnement modules Paysage'!AN9="",'positionnement modules Paysage'!AN11=""),2,IF(AND('positionnement modules Paysage'!AN10=1,'positionnement modules Paysage'!AN9=1,'positionnement modules Paysage'!AN11=""),1,0)))</f>
        <v>0</v>
      </c>
      <c r="AO10" s="48">
        <f>IF(AND('positionnement modules Paysage'!AO10=1,'positionnement modules Paysage'!AO9="",'positionnement modules Paysage'!AO11=1),1,IF(AND('positionnement modules Paysage'!AO10=1,'positionnement modules Paysage'!AO9="",'positionnement modules Paysage'!AO11=""),2,IF(AND('positionnement modules Paysage'!AO10=1,'positionnement modules Paysage'!AO9=1,'positionnement modules Paysage'!AO11=""),1,0)))</f>
        <v>0</v>
      </c>
      <c r="AP10" s="48">
        <f>IF(AND('positionnement modules Paysage'!AP10=1,'positionnement modules Paysage'!AP9="",'positionnement modules Paysage'!AP11=1),1,IF(AND('positionnement modules Paysage'!AP10=1,'positionnement modules Paysage'!AP9="",'positionnement modules Paysage'!AP11=""),2,IF(AND('positionnement modules Paysage'!AP10=1,'positionnement modules Paysage'!AP9=1,'positionnement modules Paysage'!AP11=""),1,0)))</f>
        <v>0</v>
      </c>
      <c r="AQ10" s="48">
        <f>IF(AND('positionnement modules Paysage'!AQ10=1,'positionnement modules Paysage'!AQ9="",'positionnement modules Paysage'!AQ11=1),1,IF(AND('positionnement modules Paysage'!AQ10=1,'positionnement modules Paysage'!AQ9="",'positionnement modules Paysage'!AQ11=""),2,IF(AND('positionnement modules Paysage'!AQ10=1,'positionnement modules Paysage'!AQ9=1,'positionnement modules Paysage'!AQ11=""),1,0)))</f>
        <v>0</v>
      </c>
      <c r="AR10" s="48">
        <f>IF(AND('positionnement modules Paysage'!AR10=1,'positionnement modules Paysage'!AR9="",'positionnement modules Paysage'!AR11=1),1,IF(AND('positionnement modules Paysage'!AR10=1,'positionnement modules Paysage'!AR9="",'positionnement modules Paysage'!AR11=""),2,IF(AND('positionnement modules Paysage'!AR10=1,'positionnement modules Paysage'!AR9=1,'positionnement modules Paysage'!AR11=""),1,0)))</f>
        <v>0</v>
      </c>
      <c r="AS10" s="48">
        <f>IF(AND('positionnement modules Paysage'!AS10=1,'positionnement modules Paysage'!AS9="",'positionnement modules Paysage'!AS11=1),1,IF(AND('positionnement modules Paysage'!AS10=1,'positionnement modules Paysage'!AS9="",'positionnement modules Paysage'!AS11=""),2,IF(AND('positionnement modules Paysage'!AS10=1,'positionnement modules Paysage'!AS9=1,'positionnement modules Paysage'!AS11=""),1,0)))</f>
        <v>0</v>
      </c>
      <c r="AT10" s="48">
        <f>IF(AND('positionnement modules Paysage'!AT10=1,'positionnement modules Paysage'!AT9="",'positionnement modules Paysage'!AT11=1),1,IF(AND('positionnement modules Paysage'!AT10=1,'positionnement modules Paysage'!AT9="",'positionnement modules Paysage'!AT11=""),2,IF(AND('positionnement modules Paysage'!AT10=1,'positionnement modules Paysage'!AT9=1,'positionnement modules Paysage'!AT11=""),1,0)))</f>
        <v>0</v>
      </c>
      <c r="AU10" s="48">
        <f>IF(AND('positionnement modules Paysage'!AU10=1,'positionnement modules Paysage'!AU9="",'positionnement modules Paysage'!AU11=1),1,IF(AND('positionnement modules Paysage'!AU10=1,'positionnement modules Paysage'!AU9="",'positionnement modules Paysage'!AU11=""),2,IF(AND('positionnement modules Paysage'!AU10=1,'positionnement modules Paysage'!AU9=1,'positionnement modules Paysage'!AU11=""),1,0)))</f>
        <v>0</v>
      </c>
      <c r="AV10" s="48">
        <f>IF(AND('positionnement modules Paysage'!AV10=1,'positionnement modules Paysage'!AV9="",'positionnement modules Paysage'!AV11=1),1,IF(AND('positionnement modules Paysage'!AV10=1,'positionnement modules Paysage'!AV9="",'positionnement modules Paysage'!AV11=""),2,IF(AND('positionnement modules Paysage'!AV10=1,'positionnement modules Paysage'!AV9=1,'positionnement modules Paysage'!AV11=""),1,0)))</f>
        <v>0</v>
      </c>
      <c r="AW10" s="48">
        <f>IF(AND('positionnement modules Paysage'!AW10=1,'positionnement modules Paysage'!AW9="",'positionnement modules Paysage'!AW11=1),1,IF(AND('positionnement modules Paysage'!AW10=1,'positionnement modules Paysage'!AW9="",'positionnement modules Paysage'!AW11=""),2,IF(AND('positionnement modules Paysage'!AW10=1,'positionnement modules Paysage'!AW9=1,'positionnement modules Paysage'!AW11=""),1,0)))</f>
        <v>0</v>
      </c>
      <c r="AX10" s="49">
        <f>IF(AND('positionnement modules Paysage'!AX10=1,'positionnement modules Paysage'!AX9="",'positionnement modules Paysage'!AX11=1),1,IF(AND('positionnement modules Paysage'!AX10=1,'positionnement modules Paysage'!AX9="",'positionnement modules Paysage'!AX11=""),2,IF(AND('positionnement modules Paysage'!AX10=1,'positionnement modules Paysage'!AX9=1,'positionnement modules Paysage'!AX11=""),1,0)))</f>
        <v>0</v>
      </c>
      <c r="AY10" s="54">
        <f>IF(AND('positionnement modules Paysage'!AY10=1,'positionnement modules Paysage'!AY9="",'positionnement modules Paysage'!AY11=1),1,IF(AND('positionnement modules Paysage'!AY10=1,'positionnement modules Paysage'!AY9="",'positionnement modules Paysage'!AY11=""),2,IF(AND('positionnement modules Paysage'!AY10=1,'positionnement modules Paysage'!AY9=1,'positionnement modules Paysage'!AY11=""),1,0)))</f>
        <v>0</v>
      </c>
      <c r="BA10" s="3">
        <f>IF(AND('positionnement modules Paysage'!BA10=1,'positionnement modules Paysage'!BA9="",'positionnement modules Paysage'!BA11=1),1,IF(AND('positionnement modules Paysage'!BA10=1,'positionnement modules Paysage'!BA9="",'positionnement modules Paysage'!BA11=""),2,IF(AND('positionnement modules Paysage'!BA10=1,'positionnement modules Paysage'!BA9=1,'positionnement modules Paysage'!BA11=""),1,0)))</f>
        <v>0</v>
      </c>
      <c r="BB10" s="47">
        <f>IF(AND('positionnement modules Paysage'!BB10=1,'positionnement modules Paysage'!BB9="",'positionnement modules Paysage'!BB11=1),1,IF(AND('positionnement modules Paysage'!BB10=1,'positionnement modules Paysage'!BB9="",'positionnement modules Paysage'!BB11=""),2,IF(AND('positionnement modules Paysage'!BB10=1,'positionnement modules Paysage'!BB9=1,'positionnement modules Paysage'!BB11=""),1,0)))</f>
        <v>0</v>
      </c>
      <c r="BC10" s="48">
        <f>IF(AND('positionnement modules Paysage'!BC10=1,'positionnement modules Paysage'!BC9="",'positionnement modules Paysage'!BC11=1),1,IF(AND('positionnement modules Paysage'!BC10=1,'positionnement modules Paysage'!BC9="",'positionnement modules Paysage'!BC11=""),2,IF(AND('positionnement modules Paysage'!BC10=1,'positionnement modules Paysage'!BC9=1,'positionnement modules Paysage'!BC11=""),1,0)))</f>
        <v>0</v>
      </c>
      <c r="BD10" s="48">
        <f>IF(AND('positionnement modules Paysage'!BD10=1,'positionnement modules Paysage'!BD9="",'positionnement modules Paysage'!BD11=1),1,IF(AND('positionnement modules Paysage'!BD10=1,'positionnement modules Paysage'!BD9="",'positionnement modules Paysage'!BD11=""),2,IF(AND('positionnement modules Paysage'!BD10=1,'positionnement modules Paysage'!BD9=1,'positionnement modules Paysage'!BD11=""),1,0)))</f>
        <v>0</v>
      </c>
      <c r="BE10" s="48">
        <f>IF(AND('positionnement modules Paysage'!BE10=1,'positionnement modules Paysage'!BE9="",'positionnement modules Paysage'!BE11=1),1,IF(AND('positionnement modules Paysage'!BE10=1,'positionnement modules Paysage'!BE9="",'positionnement modules Paysage'!BE11=""),2,IF(AND('positionnement modules Paysage'!BE10=1,'positionnement modules Paysage'!BE9=1,'positionnement modules Paysage'!BE11=""),1,0)))</f>
        <v>0</v>
      </c>
      <c r="BF10" s="48">
        <f>IF(AND('positionnement modules Paysage'!BF10=1,'positionnement modules Paysage'!BF9="",'positionnement modules Paysage'!BF11=1),1,IF(AND('positionnement modules Paysage'!BF10=1,'positionnement modules Paysage'!BF9="",'positionnement modules Paysage'!BF11=""),2,IF(AND('positionnement modules Paysage'!BF10=1,'positionnement modules Paysage'!BF9=1,'positionnement modules Paysage'!BF11=""),1,0)))</f>
        <v>0</v>
      </c>
      <c r="BG10" s="48">
        <f>IF(AND('positionnement modules Paysage'!BG10=1,'positionnement modules Paysage'!BG9="",'positionnement modules Paysage'!BG11=1),1,IF(AND('positionnement modules Paysage'!BG10=1,'positionnement modules Paysage'!BG9="",'positionnement modules Paysage'!BG11=""),2,IF(AND('positionnement modules Paysage'!BG10=1,'positionnement modules Paysage'!BG9=1,'positionnement modules Paysage'!BG11=""),1,0)))</f>
        <v>0</v>
      </c>
      <c r="BH10" s="48">
        <f>IF(AND('positionnement modules Paysage'!BH10=1,'positionnement modules Paysage'!BH9="",'positionnement modules Paysage'!BH11=1),1,IF(AND('positionnement modules Paysage'!BH10=1,'positionnement modules Paysage'!BH9="",'positionnement modules Paysage'!BH11=""),2,IF(AND('positionnement modules Paysage'!BH10=1,'positionnement modules Paysage'!BH9=1,'positionnement modules Paysage'!BH11=""),1,0)))</f>
        <v>0</v>
      </c>
      <c r="BI10" s="48">
        <f>IF(AND('positionnement modules Paysage'!BI10=1,'positionnement modules Paysage'!BI9="",'positionnement modules Paysage'!BI11=1),1,IF(AND('positionnement modules Paysage'!BI10=1,'positionnement modules Paysage'!BI9="",'positionnement modules Paysage'!BI11=""),2,IF(AND('positionnement modules Paysage'!BI10=1,'positionnement modules Paysage'!BI9=1,'positionnement modules Paysage'!BI11=""),1,0)))</f>
        <v>0</v>
      </c>
      <c r="BJ10" s="48">
        <f>IF(AND('positionnement modules Paysage'!BJ10=1,'positionnement modules Paysage'!BJ9="",'positionnement modules Paysage'!BJ11=1),1,IF(AND('positionnement modules Paysage'!BJ10=1,'positionnement modules Paysage'!BJ9="",'positionnement modules Paysage'!BJ11=""),2,IF(AND('positionnement modules Paysage'!BJ10=1,'positionnement modules Paysage'!BJ9=1,'positionnement modules Paysage'!BJ11=""),1,0)))</f>
        <v>0</v>
      </c>
      <c r="BK10" s="48">
        <f>IF(AND('positionnement modules Paysage'!BK10=1,'positionnement modules Paysage'!BK9="",'positionnement modules Paysage'!BK11=1),1,IF(AND('positionnement modules Paysage'!BK10=1,'positionnement modules Paysage'!BK9="",'positionnement modules Paysage'!BK11=""),2,IF(AND('positionnement modules Paysage'!BK10=1,'positionnement modules Paysage'!BK9=1,'positionnement modules Paysage'!BK11=""),1,0)))</f>
        <v>0</v>
      </c>
      <c r="BL10" s="48">
        <f>IF(AND('positionnement modules Paysage'!BL10=1,'positionnement modules Paysage'!BL9="",'positionnement modules Paysage'!BL11=1),1,IF(AND('positionnement modules Paysage'!BL10=1,'positionnement modules Paysage'!BL9="",'positionnement modules Paysage'!BL11=""),2,IF(AND('positionnement modules Paysage'!BL10=1,'positionnement modules Paysage'!BL9=1,'positionnement modules Paysage'!BL11=""),1,0)))</f>
        <v>0</v>
      </c>
      <c r="BM10" s="48">
        <f>IF(AND('positionnement modules Paysage'!BM10=1,'positionnement modules Paysage'!BM9="",'positionnement modules Paysage'!BM11=1),1,IF(AND('positionnement modules Paysage'!BM10=1,'positionnement modules Paysage'!BM9="",'positionnement modules Paysage'!BM11=""),2,IF(AND('positionnement modules Paysage'!BM10=1,'positionnement modules Paysage'!BM9=1,'positionnement modules Paysage'!BM11=""),1,0)))</f>
        <v>0</v>
      </c>
      <c r="BN10" s="48">
        <f>IF(AND('positionnement modules Paysage'!BN10=1,'positionnement modules Paysage'!BN9="",'positionnement modules Paysage'!BN11=1),1,IF(AND('positionnement modules Paysage'!BN10=1,'positionnement modules Paysage'!BN9="",'positionnement modules Paysage'!BN11=""),2,IF(AND('positionnement modules Paysage'!BN10=1,'positionnement modules Paysage'!BN9=1,'positionnement modules Paysage'!BN11=""),1,0)))</f>
        <v>0</v>
      </c>
      <c r="BO10" s="49">
        <f>IF(AND('positionnement modules Paysage'!BO10=1,'positionnement modules Paysage'!BO9="",'positionnement modules Paysage'!BO11=1),1,IF(AND('positionnement modules Paysage'!BO10=1,'positionnement modules Paysage'!BO9="",'positionnement modules Paysage'!BO11=""),2,IF(AND('positionnement modules Paysage'!BO10=1,'positionnement modules Paysage'!BO9=1,'positionnement modules Paysage'!BO11=""),1,0)))</f>
        <v>0</v>
      </c>
      <c r="BP10" s="54">
        <f>IF(AND('positionnement modules Paysage'!BP10=1,'positionnement modules Paysage'!BP9="",'positionnement modules Paysage'!BP11=1),1,IF(AND('positionnement modules Paysage'!BP10=1,'positionnement modules Paysage'!BP9="",'positionnement modules Paysage'!BP11=""),2,IF(AND('positionnement modules Paysage'!BP10=1,'positionnement modules Paysage'!BP9=1,'positionnement modules Paysage'!BP11=""),1,0)))</f>
        <v>0</v>
      </c>
    </row>
    <row r="11" spans="1:68" ht="21" customHeight="1" x14ac:dyDescent="0.25">
      <c r="A11" s="10"/>
      <c r="B11" s="3">
        <f>IF(AND('positionnement modules Paysage'!B11=1,'positionnement modules Paysage'!B10="",'positionnement modules Paysage'!B12=1),1,IF(AND('positionnement modules Paysage'!B11=1,'positionnement modules Paysage'!B10="",'positionnement modules Paysage'!B12=""),2,IF(AND('positionnement modules Paysage'!B11=1,'positionnement modules Paysage'!B10=1,'positionnement modules Paysage'!B12=""),1,0)))</f>
        <v>0</v>
      </c>
      <c r="C11" s="47">
        <f>IF(AND('positionnement modules Paysage'!C11=1,'positionnement modules Paysage'!C10="",'positionnement modules Paysage'!C12=1),1,IF(AND('positionnement modules Paysage'!C11=1,'positionnement modules Paysage'!C10="",'positionnement modules Paysage'!C12=""),2,IF(AND('positionnement modules Paysage'!C11=1,'positionnement modules Paysage'!C10=1,'positionnement modules Paysage'!C12=""),1,0)))</f>
        <v>0</v>
      </c>
      <c r="D11" s="48">
        <f>IF(AND('positionnement modules Paysage'!D11=1,'positionnement modules Paysage'!D10="",'positionnement modules Paysage'!D12=1),1,IF(AND('positionnement modules Paysage'!D11=1,'positionnement modules Paysage'!D10="",'positionnement modules Paysage'!D12=""),2,IF(AND('positionnement modules Paysage'!D11=1,'positionnement modules Paysage'!D10=1,'positionnement modules Paysage'!D12=""),1,0)))</f>
        <v>0</v>
      </c>
      <c r="E11" s="48">
        <f>IF(AND('positionnement modules Paysage'!E11=1,'positionnement modules Paysage'!E10="",'positionnement modules Paysage'!E12=1),1,IF(AND('positionnement modules Paysage'!E11=1,'positionnement modules Paysage'!E10="",'positionnement modules Paysage'!E12=""),2,IF(AND('positionnement modules Paysage'!E11=1,'positionnement modules Paysage'!E10=1,'positionnement modules Paysage'!E12=""),1,0)))</f>
        <v>0</v>
      </c>
      <c r="F11" s="48">
        <f>IF(AND('positionnement modules Paysage'!F11=1,'positionnement modules Paysage'!F10="",'positionnement modules Paysage'!F12=1),1,IF(AND('positionnement modules Paysage'!F11=1,'positionnement modules Paysage'!F10="",'positionnement modules Paysage'!F12=""),2,IF(AND('positionnement modules Paysage'!F11=1,'positionnement modules Paysage'!F10=1,'positionnement modules Paysage'!F12=""),1,0)))</f>
        <v>0</v>
      </c>
      <c r="G11" s="48">
        <f>IF(AND('positionnement modules Paysage'!G11=1,'positionnement modules Paysage'!G10="",'positionnement modules Paysage'!G12=1),1,IF(AND('positionnement modules Paysage'!G11=1,'positionnement modules Paysage'!G10="",'positionnement modules Paysage'!G12=""),2,IF(AND('positionnement modules Paysage'!G11=1,'positionnement modules Paysage'!G10=1,'positionnement modules Paysage'!G12=""),1,0)))</f>
        <v>0</v>
      </c>
      <c r="H11" s="48">
        <f>IF(AND('positionnement modules Paysage'!H11=1,'positionnement modules Paysage'!H10="",'positionnement modules Paysage'!H12=1),1,IF(AND('positionnement modules Paysage'!H11=1,'positionnement modules Paysage'!H10="",'positionnement modules Paysage'!H12=""),2,IF(AND('positionnement modules Paysage'!H11=1,'positionnement modules Paysage'!H10=1,'positionnement modules Paysage'!H12=""),1,0)))</f>
        <v>0</v>
      </c>
      <c r="I11" s="48">
        <f>IF(AND('positionnement modules Paysage'!I11=1,'positionnement modules Paysage'!I10="",'positionnement modules Paysage'!I12=1),1,IF(AND('positionnement modules Paysage'!I11=1,'positionnement modules Paysage'!I10="",'positionnement modules Paysage'!I12=""),2,IF(AND('positionnement modules Paysage'!I11=1,'positionnement modules Paysage'!I10=1,'positionnement modules Paysage'!I12=""),1,0)))</f>
        <v>0</v>
      </c>
      <c r="J11" s="48">
        <f>IF(AND('positionnement modules Paysage'!J11=1,'positionnement modules Paysage'!J10="",'positionnement modules Paysage'!J12=1),1,IF(AND('positionnement modules Paysage'!J11=1,'positionnement modules Paysage'!J10="",'positionnement modules Paysage'!J12=""),2,IF(AND('positionnement modules Paysage'!J11=1,'positionnement modules Paysage'!J10=1,'positionnement modules Paysage'!J12=""),1,0)))</f>
        <v>0</v>
      </c>
      <c r="K11" s="48">
        <f>IF(AND('positionnement modules Paysage'!K11=1,'positionnement modules Paysage'!K10="",'positionnement modules Paysage'!K12=1),1,IF(AND('positionnement modules Paysage'!K11=1,'positionnement modules Paysage'!K10="",'positionnement modules Paysage'!K12=""),2,IF(AND('positionnement modules Paysage'!K11=1,'positionnement modules Paysage'!K10=1,'positionnement modules Paysage'!K12=""),1,0)))</f>
        <v>0</v>
      </c>
      <c r="L11" s="48">
        <f>IF(AND('positionnement modules Paysage'!L11=1,'positionnement modules Paysage'!L10="",'positionnement modules Paysage'!L12=1),1,IF(AND('positionnement modules Paysage'!L11=1,'positionnement modules Paysage'!L10="",'positionnement modules Paysage'!L12=""),2,IF(AND('positionnement modules Paysage'!L11=1,'positionnement modules Paysage'!L10=1,'positionnement modules Paysage'!L12=""),1,0)))</f>
        <v>0</v>
      </c>
      <c r="M11" s="48">
        <f>IF(AND('positionnement modules Paysage'!M11=1,'positionnement modules Paysage'!M10="",'positionnement modules Paysage'!M12=1),1,IF(AND('positionnement modules Paysage'!M11=1,'positionnement modules Paysage'!M10="",'positionnement modules Paysage'!M12=""),2,IF(AND('positionnement modules Paysage'!M11=1,'positionnement modules Paysage'!M10=1,'positionnement modules Paysage'!M12=""),1,0)))</f>
        <v>0</v>
      </c>
      <c r="N11" s="48">
        <f>IF(AND('positionnement modules Paysage'!N11=1,'positionnement modules Paysage'!N10="",'positionnement modules Paysage'!N12=1),1,IF(AND('positionnement modules Paysage'!N11=1,'positionnement modules Paysage'!N10="",'positionnement modules Paysage'!N12=""),2,IF(AND('positionnement modules Paysage'!N11=1,'positionnement modules Paysage'!N10=1,'positionnement modules Paysage'!N12=""),1,0)))</f>
        <v>0</v>
      </c>
      <c r="O11" s="48">
        <f>IF(AND('positionnement modules Paysage'!O11=1,'positionnement modules Paysage'!O10="",'positionnement modules Paysage'!O12=1),1,IF(AND('positionnement modules Paysage'!O11=1,'positionnement modules Paysage'!O10="",'positionnement modules Paysage'!O12=""),2,IF(AND('positionnement modules Paysage'!O11=1,'positionnement modules Paysage'!O10=1,'positionnement modules Paysage'!O12=""),1,0)))</f>
        <v>0</v>
      </c>
      <c r="P11" s="49">
        <f>IF(AND('positionnement modules Paysage'!P11=1,'positionnement modules Paysage'!P10="",'positionnement modules Paysage'!P12=1),1,IF(AND('positionnement modules Paysage'!P11=1,'positionnement modules Paysage'!P10="",'positionnement modules Paysage'!P12=""),2,IF(AND('positionnement modules Paysage'!P11=1,'positionnement modules Paysage'!P10=1,'positionnement modules Paysage'!P12=""),1,0)))</f>
        <v>0</v>
      </c>
      <c r="Q11" s="54">
        <f>IF(AND('positionnement modules Paysage'!Q11=1,'positionnement modules Paysage'!Q10="",'positionnement modules Paysage'!Q12=1),1,IF(AND('positionnement modules Paysage'!Q11=1,'positionnement modules Paysage'!Q10="",'positionnement modules Paysage'!Q12=""),2,IF(AND('positionnement modules Paysage'!Q11=1,'positionnement modules Paysage'!Q10=1,'positionnement modules Paysage'!Q12=""),1,0)))</f>
        <v>0</v>
      </c>
      <c r="R11" s="9"/>
      <c r="S11" s="3">
        <f>IF(AND('positionnement modules Paysage'!S11=1,'positionnement modules Paysage'!S10="",'positionnement modules Paysage'!S12=1),1,IF(AND('positionnement modules Paysage'!S11=1,'positionnement modules Paysage'!S10="",'positionnement modules Paysage'!S12=""),2,IF(AND('positionnement modules Paysage'!S11=1,'positionnement modules Paysage'!S10=1,'positionnement modules Paysage'!S12=""),1,0)))</f>
        <v>0</v>
      </c>
      <c r="T11" s="47">
        <f>IF(AND('positionnement modules Paysage'!T11=1,'positionnement modules Paysage'!T10="",'positionnement modules Paysage'!T12=1),1,IF(AND('positionnement modules Paysage'!T11=1,'positionnement modules Paysage'!T10="",'positionnement modules Paysage'!T12=""),2,IF(AND('positionnement modules Paysage'!T11=1,'positionnement modules Paysage'!T10=1,'positionnement modules Paysage'!T12=""),1,0)))</f>
        <v>0</v>
      </c>
      <c r="U11" s="48">
        <f>IF(AND('positionnement modules Paysage'!U11=1,'positionnement modules Paysage'!U10="",'positionnement modules Paysage'!U12=1),1,IF(AND('positionnement modules Paysage'!U11=1,'positionnement modules Paysage'!U10="",'positionnement modules Paysage'!U12=""),2,IF(AND('positionnement modules Paysage'!U11=1,'positionnement modules Paysage'!U10=1,'positionnement modules Paysage'!U12=""),1,0)))</f>
        <v>0</v>
      </c>
      <c r="V11" s="48">
        <f>IF(AND('positionnement modules Paysage'!V11=1,'positionnement modules Paysage'!V10="",'positionnement modules Paysage'!V12=1),1,IF(AND('positionnement modules Paysage'!V11=1,'positionnement modules Paysage'!V10="",'positionnement modules Paysage'!V12=""),2,IF(AND('positionnement modules Paysage'!V11=1,'positionnement modules Paysage'!V10=1,'positionnement modules Paysage'!V12=""),1,0)))</f>
        <v>0</v>
      </c>
      <c r="W11" s="48">
        <f>IF(AND('positionnement modules Paysage'!W11=1,'positionnement modules Paysage'!W10="",'positionnement modules Paysage'!W12=1),1,IF(AND('positionnement modules Paysage'!W11=1,'positionnement modules Paysage'!W10="",'positionnement modules Paysage'!W12=""),2,IF(AND('positionnement modules Paysage'!W11=1,'positionnement modules Paysage'!W10=1,'positionnement modules Paysage'!W12=""),1,0)))</f>
        <v>0</v>
      </c>
      <c r="X11" s="48">
        <f>IF(AND('positionnement modules Paysage'!X11=1,'positionnement modules Paysage'!X10="",'positionnement modules Paysage'!X12=1),1,IF(AND('positionnement modules Paysage'!X11=1,'positionnement modules Paysage'!X10="",'positionnement modules Paysage'!X12=""),2,IF(AND('positionnement modules Paysage'!X11=1,'positionnement modules Paysage'!X10=1,'positionnement modules Paysage'!X12=""),1,0)))</f>
        <v>0</v>
      </c>
      <c r="Y11" s="48">
        <f>IF(AND('positionnement modules Paysage'!Y11=1,'positionnement modules Paysage'!Y10="",'positionnement modules Paysage'!Y12=1),1,IF(AND('positionnement modules Paysage'!Y11=1,'positionnement modules Paysage'!Y10="",'positionnement modules Paysage'!Y12=""),2,IF(AND('positionnement modules Paysage'!Y11=1,'positionnement modules Paysage'!Y10=1,'positionnement modules Paysage'!Y12=""),1,0)))</f>
        <v>0</v>
      </c>
      <c r="Z11" s="48">
        <f>IF(AND('positionnement modules Paysage'!Z11=1,'positionnement modules Paysage'!Z10="",'positionnement modules Paysage'!Z12=1),1,IF(AND('positionnement modules Paysage'!Z11=1,'positionnement modules Paysage'!Z10="",'positionnement modules Paysage'!Z12=""),2,IF(AND('positionnement modules Paysage'!Z11=1,'positionnement modules Paysage'!Z10=1,'positionnement modules Paysage'!Z12=""),1,0)))</f>
        <v>0</v>
      </c>
      <c r="AA11" s="48">
        <f>IF(AND('positionnement modules Paysage'!AA11=1,'positionnement modules Paysage'!AA10="",'positionnement modules Paysage'!AA12=1),1,IF(AND('positionnement modules Paysage'!AA11=1,'positionnement modules Paysage'!AA10="",'positionnement modules Paysage'!AA12=""),2,IF(AND('positionnement modules Paysage'!AA11=1,'positionnement modules Paysage'!AA10=1,'positionnement modules Paysage'!AA12=""),1,0)))</f>
        <v>0</v>
      </c>
      <c r="AB11" s="48">
        <f>IF(AND('positionnement modules Paysage'!AB11=1,'positionnement modules Paysage'!AB10="",'positionnement modules Paysage'!AB12=1),1,IF(AND('positionnement modules Paysage'!AB11=1,'positionnement modules Paysage'!AB10="",'positionnement modules Paysage'!AB12=""),2,IF(AND('positionnement modules Paysage'!AB11=1,'positionnement modules Paysage'!AB10=1,'positionnement modules Paysage'!AB12=""),1,0)))</f>
        <v>0</v>
      </c>
      <c r="AC11" s="48">
        <f>IF(AND('positionnement modules Paysage'!AC11=1,'positionnement modules Paysage'!AC10="",'positionnement modules Paysage'!AC12=1),1,IF(AND('positionnement modules Paysage'!AC11=1,'positionnement modules Paysage'!AC10="",'positionnement modules Paysage'!AC12=""),2,IF(AND('positionnement modules Paysage'!AC11=1,'positionnement modules Paysage'!AC10=1,'positionnement modules Paysage'!AC12=""),1,0)))</f>
        <v>0</v>
      </c>
      <c r="AD11" s="48">
        <f>IF(AND('positionnement modules Paysage'!AD11=1,'positionnement modules Paysage'!AD10="",'positionnement modules Paysage'!AD12=1),1,IF(AND('positionnement modules Paysage'!AD11=1,'positionnement modules Paysage'!AD10="",'positionnement modules Paysage'!AD12=""),2,IF(AND('positionnement modules Paysage'!AD11=1,'positionnement modules Paysage'!AD10=1,'positionnement modules Paysage'!AD12=""),1,0)))</f>
        <v>0</v>
      </c>
      <c r="AE11" s="48">
        <f>IF(AND('positionnement modules Paysage'!AE11=1,'positionnement modules Paysage'!AE10="",'positionnement modules Paysage'!AE12=1),1,IF(AND('positionnement modules Paysage'!AE11=1,'positionnement modules Paysage'!AE10="",'positionnement modules Paysage'!AE12=""),2,IF(AND('positionnement modules Paysage'!AE11=1,'positionnement modules Paysage'!AE10=1,'positionnement modules Paysage'!AE12=""),1,0)))</f>
        <v>0</v>
      </c>
      <c r="AF11" s="48">
        <f>IF(AND('positionnement modules Paysage'!AF11=1,'positionnement modules Paysage'!AF10="",'positionnement modules Paysage'!AF12=1),1,IF(AND('positionnement modules Paysage'!AF11=1,'positionnement modules Paysage'!AF10="",'positionnement modules Paysage'!AF12=""),2,IF(AND('positionnement modules Paysage'!AF11=1,'positionnement modules Paysage'!AF10=1,'positionnement modules Paysage'!AF12=""),1,0)))</f>
        <v>0</v>
      </c>
      <c r="AG11" s="49">
        <f>IF(AND('positionnement modules Paysage'!AG11=1,'positionnement modules Paysage'!AG10="",'positionnement modules Paysage'!AG12=1),1,IF(AND('positionnement modules Paysage'!AG11=1,'positionnement modules Paysage'!AG10="",'positionnement modules Paysage'!AG12=""),2,IF(AND('positionnement modules Paysage'!AG11=1,'positionnement modules Paysage'!AG10=1,'positionnement modules Paysage'!AG12=""),1,0)))</f>
        <v>0</v>
      </c>
      <c r="AH11" s="54">
        <f>IF(AND('positionnement modules Paysage'!AH11=1,'positionnement modules Paysage'!AH10="",'positionnement modules Paysage'!AH12=1),1,IF(AND('positionnement modules Paysage'!AH11=1,'positionnement modules Paysage'!AH10="",'positionnement modules Paysage'!AH12=""),2,IF(AND('positionnement modules Paysage'!AH11=1,'positionnement modules Paysage'!AH10=1,'positionnement modules Paysage'!AH12=""),1,0)))</f>
        <v>0</v>
      </c>
      <c r="AJ11" s="3">
        <f>IF(AND('positionnement modules Paysage'!AJ11=1,'positionnement modules Paysage'!AJ10="",'positionnement modules Paysage'!AJ12=1),1,IF(AND('positionnement modules Paysage'!AJ11=1,'positionnement modules Paysage'!AJ10="",'positionnement modules Paysage'!AJ12=""),2,IF(AND('positionnement modules Paysage'!AJ11=1,'positionnement modules Paysage'!AJ10=1,'positionnement modules Paysage'!AJ12=""),1,0)))</f>
        <v>0</v>
      </c>
      <c r="AK11" s="47">
        <f>IF(AND('positionnement modules Paysage'!AK11=1,'positionnement modules Paysage'!AK10="",'positionnement modules Paysage'!AK12=1),1,IF(AND('positionnement modules Paysage'!AK11=1,'positionnement modules Paysage'!AK10="",'positionnement modules Paysage'!AK12=""),2,IF(AND('positionnement modules Paysage'!AK11=1,'positionnement modules Paysage'!AK10=1,'positionnement modules Paysage'!AK12=""),1,0)))</f>
        <v>0</v>
      </c>
      <c r="AL11" s="48">
        <f>IF(AND('positionnement modules Paysage'!AL11=1,'positionnement modules Paysage'!AL10="",'positionnement modules Paysage'!AL12=1),1,IF(AND('positionnement modules Paysage'!AL11=1,'positionnement modules Paysage'!AL10="",'positionnement modules Paysage'!AL12=""),2,IF(AND('positionnement modules Paysage'!AL11=1,'positionnement modules Paysage'!AL10=1,'positionnement modules Paysage'!AL12=""),1,0)))</f>
        <v>0</v>
      </c>
      <c r="AM11" s="48">
        <f>IF(AND('positionnement modules Paysage'!AM11=1,'positionnement modules Paysage'!AM10="",'positionnement modules Paysage'!AM12=1),1,IF(AND('positionnement modules Paysage'!AM11=1,'positionnement modules Paysage'!AM10="",'positionnement modules Paysage'!AM12=""),2,IF(AND('positionnement modules Paysage'!AM11=1,'positionnement modules Paysage'!AM10=1,'positionnement modules Paysage'!AM12=""),1,0)))</f>
        <v>0</v>
      </c>
      <c r="AN11" s="48">
        <f>IF(AND('positionnement modules Paysage'!AN11=1,'positionnement modules Paysage'!AN10="",'positionnement modules Paysage'!AN12=1),1,IF(AND('positionnement modules Paysage'!AN11=1,'positionnement modules Paysage'!AN10="",'positionnement modules Paysage'!AN12=""),2,IF(AND('positionnement modules Paysage'!AN11=1,'positionnement modules Paysage'!AN10=1,'positionnement modules Paysage'!AN12=""),1,0)))</f>
        <v>0</v>
      </c>
      <c r="AO11" s="48">
        <f>IF(AND('positionnement modules Paysage'!AO11=1,'positionnement modules Paysage'!AO10="",'positionnement modules Paysage'!AO12=1),1,IF(AND('positionnement modules Paysage'!AO11=1,'positionnement modules Paysage'!AO10="",'positionnement modules Paysage'!AO12=""),2,IF(AND('positionnement modules Paysage'!AO11=1,'positionnement modules Paysage'!AO10=1,'positionnement modules Paysage'!AO12=""),1,0)))</f>
        <v>0</v>
      </c>
      <c r="AP11" s="48">
        <f>IF(AND('positionnement modules Paysage'!AP11=1,'positionnement modules Paysage'!AP10="",'positionnement modules Paysage'!AP12=1),1,IF(AND('positionnement modules Paysage'!AP11=1,'positionnement modules Paysage'!AP10="",'positionnement modules Paysage'!AP12=""),2,IF(AND('positionnement modules Paysage'!AP11=1,'positionnement modules Paysage'!AP10=1,'positionnement modules Paysage'!AP12=""),1,0)))</f>
        <v>0</v>
      </c>
      <c r="AQ11" s="48">
        <f>IF(AND('positionnement modules Paysage'!AQ11=1,'positionnement modules Paysage'!AQ10="",'positionnement modules Paysage'!AQ12=1),1,IF(AND('positionnement modules Paysage'!AQ11=1,'positionnement modules Paysage'!AQ10="",'positionnement modules Paysage'!AQ12=""),2,IF(AND('positionnement modules Paysage'!AQ11=1,'positionnement modules Paysage'!AQ10=1,'positionnement modules Paysage'!AQ12=""),1,0)))</f>
        <v>0</v>
      </c>
      <c r="AR11" s="48">
        <f>IF(AND('positionnement modules Paysage'!AR11=1,'positionnement modules Paysage'!AR10="",'positionnement modules Paysage'!AR12=1),1,IF(AND('positionnement modules Paysage'!AR11=1,'positionnement modules Paysage'!AR10="",'positionnement modules Paysage'!AR12=""),2,IF(AND('positionnement modules Paysage'!AR11=1,'positionnement modules Paysage'!AR10=1,'positionnement modules Paysage'!AR12=""),1,0)))</f>
        <v>0</v>
      </c>
      <c r="AS11" s="48">
        <f>IF(AND('positionnement modules Paysage'!AS11=1,'positionnement modules Paysage'!AS10="",'positionnement modules Paysage'!AS12=1),1,IF(AND('positionnement modules Paysage'!AS11=1,'positionnement modules Paysage'!AS10="",'positionnement modules Paysage'!AS12=""),2,IF(AND('positionnement modules Paysage'!AS11=1,'positionnement modules Paysage'!AS10=1,'positionnement modules Paysage'!AS12=""),1,0)))</f>
        <v>0</v>
      </c>
      <c r="AT11" s="48">
        <f>IF(AND('positionnement modules Paysage'!AT11=1,'positionnement modules Paysage'!AT10="",'positionnement modules Paysage'!AT12=1),1,IF(AND('positionnement modules Paysage'!AT11=1,'positionnement modules Paysage'!AT10="",'positionnement modules Paysage'!AT12=""),2,IF(AND('positionnement modules Paysage'!AT11=1,'positionnement modules Paysage'!AT10=1,'positionnement modules Paysage'!AT12=""),1,0)))</f>
        <v>0</v>
      </c>
      <c r="AU11" s="48">
        <f>IF(AND('positionnement modules Paysage'!AU11=1,'positionnement modules Paysage'!AU10="",'positionnement modules Paysage'!AU12=1),1,IF(AND('positionnement modules Paysage'!AU11=1,'positionnement modules Paysage'!AU10="",'positionnement modules Paysage'!AU12=""),2,IF(AND('positionnement modules Paysage'!AU11=1,'positionnement modules Paysage'!AU10=1,'positionnement modules Paysage'!AU12=""),1,0)))</f>
        <v>0</v>
      </c>
      <c r="AV11" s="48">
        <f>IF(AND('positionnement modules Paysage'!AV11=1,'positionnement modules Paysage'!AV10="",'positionnement modules Paysage'!AV12=1),1,IF(AND('positionnement modules Paysage'!AV11=1,'positionnement modules Paysage'!AV10="",'positionnement modules Paysage'!AV12=""),2,IF(AND('positionnement modules Paysage'!AV11=1,'positionnement modules Paysage'!AV10=1,'positionnement modules Paysage'!AV12=""),1,0)))</f>
        <v>0</v>
      </c>
      <c r="AW11" s="48">
        <f>IF(AND('positionnement modules Paysage'!AW11=1,'positionnement modules Paysage'!AW10="",'positionnement modules Paysage'!AW12=1),1,IF(AND('positionnement modules Paysage'!AW11=1,'positionnement modules Paysage'!AW10="",'positionnement modules Paysage'!AW12=""),2,IF(AND('positionnement modules Paysage'!AW11=1,'positionnement modules Paysage'!AW10=1,'positionnement modules Paysage'!AW12=""),1,0)))</f>
        <v>0</v>
      </c>
      <c r="AX11" s="49">
        <f>IF(AND('positionnement modules Paysage'!AX11=1,'positionnement modules Paysage'!AX10="",'positionnement modules Paysage'!AX12=1),1,IF(AND('positionnement modules Paysage'!AX11=1,'positionnement modules Paysage'!AX10="",'positionnement modules Paysage'!AX12=""),2,IF(AND('positionnement modules Paysage'!AX11=1,'positionnement modules Paysage'!AX10=1,'positionnement modules Paysage'!AX12=""),1,0)))</f>
        <v>0</v>
      </c>
      <c r="AY11" s="54">
        <f>IF(AND('positionnement modules Paysage'!AY11=1,'positionnement modules Paysage'!AY10="",'positionnement modules Paysage'!AY12=1),1,IF(AND('positionnement modules Paysage'!AY11=1,'positionnement modules Paysage'!AY10="",'positionnement modules Paysage'!AY12=""),2,IF(AND('positionnement modules Paysage'!AY11=1,'positionnement modules Paysage'!AY10=1,'positionnement modules Paysage'!AY12=""),1,0)))</f>
        <v>0</v>
      </c>
      <c r="BA11" s="3">
        <f>IF(AND('positionnement modules Paysage'!BA11=1,'positionnement modules Paysage'!BA10="",'positionnement modules Paysage'!BA12=1),1,IF(AND('positionnement modules Paysage'!BA11=1,'positionnement modules Paysage'!BA10="",'positionnement modules Paysage'!BA12=""),2,IF(AND('positionnement modules Paysage'!BA11=1,'positionnement modules Paysage'!BA10=1,'positionnement modules Paysage'!BA12=""),1,0)))</f>
        <v>0</v>
      </c>
      <c r="BB11" s="47">
        <f>IF(AND('positionnement modules Paysage'!BB11=1,'positionnement modules Paysage'!BB10="",'positionnement modules Paysage'!BB12=1),1,IF(AND('positionnement modules Paysage'!BB11=1,'positionnement modules Paysage'!BB10="",'positionnement modules Paysage'!BB12=""),2,IF(AND('positionnement modules Paysage'!BB11=1,'positionnement modules Paysage'!BB10=1,'positionnement modules Paysage'!BB12=""),1,0)))</f>
        <v>0</v>
      </c>
      <c r="BC11" s="48">
        <f>IF(AND('positionnement modules Paysage'!BC11=1,'positionnement modules Paysage'!BC10="",'positionnement modules Paysage'!BC12=1),1,IF(AND('positionnement modules Paysage'!BC11=1,'positionnement modules Paysage'!BC10="",'positionnement modules Paysage'!BC12=""),2,IF(AND('positionnement modules Paysage'!BC11=1,'positionnement modules Paysage'!BC10=1,'positionnement modules Paysage'!BC12=""),1,0)))</f>
        <v>0</v>
      </c>
      <c r="BD11" s="48">
        <f>IF(AND('positionnement modules Paysage'!BD11=1,'positionnement modules Paysage'!BD10="",'positionnement modules Paysage'!BD12=1),1,IF(AND('positionnement modules Paysage'!BD11=1,'positionnement modules Paysage'!BD10="",'positionnement modules Paysage'!BD12=""),2,IF(AND('positionnement modules Paysage'!BD11=1,'positionnement modules Paysage'!BD10=1,'positionnement modules Paysage'!BD12=""),1,0)))</f>
        <v>0</v>
      </c>
      <c r="BE11" s="48">
        <f>IF(AND('positionnement modules Paysage'!BE11=1,'positionnement modules Paysage'!BE10="",'positionnement modules Paysage'!BE12=1),1,IF(AND('positionnement modules Paysage'!BE11=1,'positionnement modules Paysage'!BE10="",'positionnement modules Paysage'!BE12=""),2,IF(AND('positionnement modules Paysage'!BE11=1,'positionnement modules Paysage'!BE10=1,'positionnement modules Paysage'!BE12=""),1,0)))</f>
        <v>0</v>
      </c>
      <c r="BF11" s="48">
        <f>IF(AND('positionnement modules Paysage'!BF11=1,'positionnement modules Paysage'!BF10="",'positionnement modules Paysage'!BF12=1),1,IF(AND('positionnement modules Paysage'!BF11=1,'positionnement modules Paysage'!BF10="",'positionnement modules Paysage'!BF12=""),2,IF(AND('positionnement modules Paysage'!BF11=1,'positionnement modules Paysage'!BF10=1,'positionnement modules Paysage'!BF12=""),1,0)))</f>
        <v>0</v>
      </c>
      <c r="BG11" s="48">
        <f>IF(AND('positionnement modules Paysage'!BG11=1,'positionnement modules Paysage'!BG10="",'positionnement modules Paysage'!BG12=1),1,IF(AND('positionnement modules Paysage'!BG11=1,'positionnement modules Paysage'!BG10="",'positionnement modules Paysage'!BG12=""),2,IF(AND('positionnement modules Paysage'!BG11=1,'positionnement modules Paysage'!BG10=1,'positionnement modules Paysage'!BG12=""),1,0)))</f>
        <v>0</v>
      </c>
      <c r="BH11" s="48">
        <f>IF(AND('positionnement modules Paysage'!BH11=1,'positionnement modules Paysage'!BH10="",'positionnement modules Paysage'!BH12=1),1,IF(AND('positionnement modules Paysage'!BH11=1,'positionnement modules Paysage'!BH10="",'positionnement modules Paysage'!BH12=""),2,IF(AND('positionnement modules Paysage'!BH11=1,'positionnement modules Paysage'!BH10=1,'positionnement modules Paysage'!BH12=""),1,0)))</f>
        <v>0</v>
      </c>
      <c r="BI11" s="48">
        <f>IF(AND('positionnement modules Paysage'!BI11=1,'positionnement modules Paysage'!BI10="",'positionnement modules Paysage'!BI12=1),1,IF(AND('positionnement modules Paysage'!BI11=1,'positionnement modules Paysage'!BI10="",'positionnement modules Paysage'!BI12=""),2,IF(AND('positionnement modules Paysage'!BI11=1,'positionnement modules Paysage'!BI10=1,'positionnement modules Paysage'!BI12=""),1,0)))</f>
        <v>0</v>
      </c>
      <c r="BJ11" s="48">
        <f>IF(AND('positionnement modules Paysage'!BJ11=1,'positionnement modules Paysage'!BJ10="",'positionnement modules Paysage'!BJ12=1),1,IF(AND('positionnement modules Paysage'!BJ11=1,'positionnement modules Paysage'!BJ10="",'positionnement modules Paysage'!BJ12=""),2,IF(AND('positionnement modules Paysage'!BJ11=1,'positionnement modules Paysage'!BJ10=1,'positionnement modules Paysage'!BJ12=""),1,0)))</f>
        <v>0</v>
      </c>
      <c r="BK11" s="48">
        <f>IF(AND('positionnement modules Paysage'!BK11=1,'positionnement modules Paysage'!BK10="",'positionnement modules Paysage'!BK12=1),1,IF(AND('positionnement modules Paysage'!BK11=1,'positionnement modules Paysage'!BK10="",'positionnement modules Paysage'!BK12=""),2,IF(AND('positionnement modules Paysage'!BK11=1,'positionnement modules Paysage'!BK10=1,'positionnement modules Paysage'!BK12=""),1,0)))</f>
        <v>0</v>
      </c>
      <c r="BL11" s="48">
        <f>IF(AND('positionnement modules Paysage'!BL11=1,'positionnement modules Paysage'!BL10="",'positionnement modules Paysage'!BL12=1),1,IF(AND('positionnement modules Paysage'!BL11=1,'positionnement modules Paysage'!BL10="",'positionnement modules Paysage'!BL12=""),2,IF(AND('positionnement modules Paysage'!BL11=1,'positionnement modules Paysage'!BL10=1,'positionnement modules Paysage'!BL12=""),1,0)))</f>
        <v>0</v>
      </c>
      <c r="BM11" s="48">
        <f>IF(AND('positionnement modules Paysage'!BM11=1,'positionnement modules Paysage'!BM10="",'positionnement modules Paysage'!BM12=1),1,IF(AND('positionnement modules Paysage'!BM11=1,'positionnement modules Paysage'!BM10="",'positionnement modules Paysage'!BM12=""),2,IF(AND('positionnement modules Paysage'!BM11=1,'positionnement modules Paysage'!BM10=1,'positionnement modules Paysage'!BM12=""),1,0)))</f>
        <v>0</v>
      </c>
      <c r="BN11" s="48">
        <f>IF(AND('positionnement modules Paysage'!BN11=1,'positionnement modules Paysage'!BN10="",'positionnement modules Paysage'!BN12=1),1,IF(AND('positionnement modules Paysage'!BN11=1,'positionnement modules Paysage'!BN10="",'positionnement modules Paysage'!BN12=""),2,IF(AND('positionnement modules Paysage'!BN11=1,'positionnement modules Paysage'!BN10=1,'positionnement modules Paysage'!BN12=""),1,0)))</f>
        <v>0</v>
      </c>
      <c r="BO11" s="49">
        <f>IF(AND('positionnement modules Paysage'!BO11=1,'positionnement modules Paysage'!BO10="",'positionnement modules Paysage'!BO12=1),1,IF(AND('positionnement modules Paysage'!BO11=1,'positionnement modules Paysage'!BO10="",'positionnement modules Paysage'!BO12=""),2,IF(AND('positionnement modules Paysage'!BO11=1,'positionnement modules Paysage'!BO10=1,'positionnement modules Paysage'!BO12=""),1,0)))</f>
        <v>0</v>
      </c>
      <c r="BP11" s="54">
        <f>IF(AND('positionnement modules Paysage'!BP11=1,'positionnement modules Paysage'!BP10="",'positionnement modules Paysage'!BP12=1),1,IF(AND('positionnement modules Paysage'!BP11=1,'positionnement modules Paysage'!BP10="",'positionnement modules Paysage'!BP12=""),2,IF(AND('positionnement modules Paysage'!BP11=1,'positionnement modules Paysage'!BP10=1,'positionnement modules Paysage'!BP12=""),1,0)))</f>
        <v>0</v>
      </c>
    </row>
    <row r="12" spans="1:68" ht="21" customHeight="1" thickBot="1" x14ac:dyDescent="0.3">
      <c r="A12" s="10"/>
      <c r="B12" s="3">
        <f>IF(AND('positionnement modules Paysage'!B12=1,'positionnement modules Paysage'!B11="",'positionnement modules Paysage'!B13=1),1,IF(AND('positionnement modules Paysage'!B12=1,'positionnement modules Paysage'!B11="",'positionnement modules Paysage'!B13=""),2,IF(AND('positionnement modules Paysage'!B12=1,'positionnement modules Paysage'!B11=1,'positionnement modules Paysage'!B13=""),1,0)))</f>
        <v>0</v>
      </c>
      <c r="C12" s="50">
        <f>IF(AND('positionnement modules Paysage'!C12=1,'positionnement modules Paysage'!C11="",'positionnement modules Paysage'!C13=1),1,IF(AND('positionnement modules Paysage'!C12=1,'positionnement modules Paysage'!C11="",'positionnement modules Paysage'!C13=""),2,IF(AND('positionnement modules Paysage'!C12=1,'positionnement modules Paysage'!C11=1,'positionnement modules Paysage'!C13=""),1,0)))</f>
        <v>0</v>
      </c>
      <c r="D12" s="51">
        <f>IF(AND('positionnement modules Paysage'!D12=1,'positionnement modules Paysage'!D11="",'positionnement modules Paysage'!D13=1),1,IF(AND('positionnement modules Paysage'!D12=1,'positionnement modules Paysage'!D11="",'positionnement modules Paysage'!D13=""),2,IF(AND('positionnement modules Paysage'!D12=1,'positionnement modules Paysage'!D11=1,'positionnement modules Paysage'!D13=""),1,0)))</f>
        <v>0</v>
      </c>
      <c r="E12" s="51">
        <f>IF(AND('positionnement modules Paysage'!E12=1,'positionnement modules Paysage'!E11="",'positionnement modules Paysage'!E13=1),1,IF(AND('positionnement modules Paysage'!E12=1,'positionnement modules Paysage'!E11="",'positionnement modules Paysage'!E13=""),2,IF(AND('positionnement modules Paysage'!E12=1,'positionnement modules Paysage'!E11=1,'positionnement modules Paysage'!E13=""),1,0)))</f>
        <v>0</v>
      </c>
      <c r="F12" s="51">
        <f>IF(AND('positionnement modules Paysage'!F12=1,'positionnement modules Paysage'!F11="",'positionnement modules Paysage'!F13=1),1,IF(AND('positionnement modules Paysage'!F12=1,'positionnement modules Paysage'!F11="",'positionnement modules Paysage'!F13=""),2,IF(AND('positionnement modules Paysage'!F12=1,'positionnement modules Paysage'!F11=1,'positionnement modules Paysage'!F13=""),1,0)))</f>
        <v>0</v>
      </c>
      <c r="G12" s="51">
        <f>IF(AND('positionnement modules Paysage'!G12=1,'positionnement modules Paysage'!G11="",'positionnement modules Paysage'!G13=1),1,IF(AND('positionnement modules Paysage'!G12=1,'positionnement modules Paysage'!G11="",'positionnement modules Paysage'!G13=""),2,IF(AND('positionnement modules Paysage'!G12=1,'positionnement modules Paysage'!G11=1,'positionnement modules Paysage'!G13=""),1,0)))</f>
        <v>0</v>
      </c>
      <c r="H12" s="51">
        <f>IF(AND('positionnement modules Paysage'!H12=1,'positionnement modules Paysage'!H11="",'positionnement modules Paysage'!H13=1),1,IF(AND('positionnement modules Paysage'!H12=1,'positionnement modules Paysage'!H11="",'positionnement modules Paysage'!H13=""),2,IF(AND('positionnement modules Paysage'!H12=1,'positionnement modules Paysage'!H11=1,'positionnement modules Paysage'!H13=""),1,0)))</f>
        <v>0</v>
      </c>
      <c r="I12" s="51">
        <f>IF(AND('positionnement modules Paysage'!I12=1,'positionnement modules Paysage'!I11="",'positionnement modules Paysage'!I13=1),1,IF(AND('positionnement modules Paysage'!I12=1,'positionnement modules Paysage'!I11="",'positionnement modules Paysage'!I13=""),2,IF(AND('positionnement modules Paysage'!I12=1,'positionnement modules Paysage'!I11=1,'positionnement modules Paysage'!I13=""),1,0)))</f>
        <v>0</v>
      </c>
      <c r="J12" s="51">
        <f>IF(AND('positionnement modules Paysage'!J12=1,'positionnement modules Paysage'!J11="",'positionnement modules Paysage'!J13=1),1,IF(AND('positionnement modules Paysage'!J12=1,'positionnement modules Paysage'!J11="",'positionnement modules Paysage'!J13=""),2,IF(AND('positionnement modules Paysage'!J12=1,'positionnement modules Paysage'!J11=1,'positionnement modules Paysage'!J13=""),1,0)))</f>
        <v>0</v>
      </c>
      <c r="K12" s="51">
        <f>IF(AND('positionnement modules Paysage'!K12=1,'positionnement modules Paysage'!K11="",'positionnement modules Paysage'!K13=1),1,IF(AND('positionnement modules Paysage'!K12=1,'positionnement modules Paysage'!K11="",'positionnement modules Paysage'!K13=""),2,IF(AND('positionnement modules Paysage'!K12=1,'positionnement modules Paysage'!K11=1,'positionnement modules Paysage'!K13=""),1,0)))</f>
        <v>0</v>
      </c>
      <c r="L12" s="51">
        <f>IF(AND('positionnement modules Paysage'!L12=1,'positionnement modules Paysage'!L11="",'positionnement modules Paysage'!L13=1),1,IF(AND('positionnement modules Paysage'!L12=1,'positionnement modules Paysage'!L11="",'positionnement modules Paysage'!L13=""),2,IF(AND('positionnement modules Paysage'!L12=1,'positionnement modules Paysage'!L11=1,'positionnement modules Paysage'!L13=""),1,0)))</f>
        <v>0</v>
      </c>
      <c r="M12" s="51">
        <f>IF(AND('positionnement modules Paysage'!M12=1,'positionnement modules Paysage'!M11="",'positionnement modules Paysage'!M13=1),1,IF(AND('positionnement modules Paysage'!M12=1,'positionnement modules Paysage'!M11="",'positionnement modules Paysage'!M13=""),2,IF(AND('positionnement modules Paysage'!M12=1,'positionnement modules Paysage'!M11=1,'positionnement modules Paysage'!M13=""),1,0)))</f>
        <v>0</v>
      </c>
      <c r="N12" s="51">
        <f>IF(AND('positionnement modules Paysage'!N12=1,'positionnement modules Paysage'!N11="",'positionnement modules Paysage'!N13=1),1,IF(AND('positionnement modules Paysage'!N12=1,'positionnement modules Paysage'!N11="",'positionnement modules Paysage'!N13=""),2,IF(AND('positionnement modules Paysage'!N12=1,'positionnement modules Paysage'!N11=1,'positionnement modules Paysage'!N13=""),1,0)))</f>
        <v>0</v>
      </c>
      <c r="O12" s="51">
        <f>IF(AND('positionnement modules Paysage'!O12=1,'positionnement modules Paysage'!O11="",'positionnement modules Paysage'!O13=1),1,IF(AND('positionnement modules Paysage'!O12=1,'positionnement modules Paysage'!O11="",'positionnement modules Paysage'!O13=""),2,IF(AND('positionnement modules Paysage'!O12=1,'positionnement modules Paysage'!O11=1,'positionnement modules Paysage'!O13=""),1,0)))</f>
        <v>0</v>
      </c>
      <c r="P12" s="52">
        <f>IF(AND('positionnement modules Paysage'!P12=1,'positionnement modules Paysage'!P11="",'positionnement modules Paysage'!P13=1),1,IF(AND('positionnement modules Paysage'!P12=1,'positionnement modules Paysage'!P11="",'positionnement modules Paysage'!P13=""),2,IF(AND('positionnement modules Paysage'!P12=1,'positionnement modules Paysage'!P11=1,'positionnement modules Paysage'!P13=""),1,0)))</f>
        <v>0</v>
      </c>
      <c r="Q12" s="54">
        <f>IF(AND('positionnement modules Paysage'!Q12=1,'positionnement modules Paysage'!Q11="",'positionnement modules Paysage'!Q13=1),1,IF(AND('positionnement modules Paysage'!Q12=1,'positionnement modules Paysage'!Q11="",'positionnement modules Paysage'!Q13=""),2,IF(AND('positionnement modules Paysage'!Q12=1,'positionnement modules Paysage'!Q11=1,'positionnement modules Paysage'!Q13=""),1,0)))</f>
        <v>0</v>
      </c>
      <c r="R12" s="9"/>
      <c r="S12" s="3">
        <f>IF(AND('positionnement modules Paysage'!S12=1,'positionnement modules Paysage'!S11="",'positionnement modules Paysage'!S13=1),1,IF(AND('positionnement modules Paysage'!S12=1,'positionnement modules Paysage'!S11="",'positionnement modules Paysage'!S13=""),2,IF(AND('positionnement modules Paysage'!S12=1,'positionnement modules Paysage'!S11=1,'positionnement modules Paysage'!S13=""),1,0)))</f>
        <v>0</v>
      </c>
      <c r="T12" s="50">
        <f>IF(AND('positionnement modules Paysage'!T12=1,'positionnement modules Paysage'!T11="",'positionnement modules Paysage'!T13=1),1,IF(AND('positionnement modules Paysage'!T12=1,'positionnement modules Paysage'!T11="",'positionnement modules Paysage'!T13=""),2,IF(AND('positionnement modules Paysage'!T12=1,'positionnement modules Paysage'!T11=1,'positionnement modules Paysage'!T13=""),1,0)))</f>
        <v>0</v>
      </c>
      <c r="U12" s="51">
        <f>IF(AND('positionnement modules Paysage'!U12=1,'positionnement modules Paysage'!U11="",'positionnement modules Paysage'!U13=1),1,IF(AND('positionnement modules Paysage'!U12=1,'positionnement modules Paysage'!U11="",'positionnement modules Paysage'!U13=""),2,IF(AND('positionnement modules Paysage'!U12=1,'positionnement modules Paysage'!U11=1,'positionnement modules Paysage'!U13=""),1,0)))</f>
        <v>0</v>
      </c>
      <c r="V12" s="51">
        <f>IF(AND('positionnement modules Paysage'!V12=1,'positionnement modules Paysage'!V11="",'positionnement modules Paysage'!V13=1),1,IF(AND('positionnement modules Paysage'!V12=1,'positionnement modules Paysage'!V11="",'positionnement modules Paysage'!V13=""),2,IF(AND('positionnement modules Paysage'!V12=1,'positionnement modules Paysage'!V11=1,'positionnement modules Paysage'!V13=""),1,0)))</f>
        <v>0</v>
      </c>
      <c r="W12" s="51">
        <f>IF(AND('positionnement modules Paysage'!W12=1,'positionnement modules Paysage'!W11="",'positionnement modules Paysage'!W13=1),1,IF(AND('positionnement modules Paysage'!W12=1,'positionnement modules Paysage'!W11="",'positionnement modules Paysage'!W13=""),2,IF(AND('positionnement modules Paysage'!W12=1,'positionnement modules Paysage'!W11=1,'positionnement modules Paysage'!W13=""),1,0)))</f>
        <v>0</v>
      </c>
      <c r="X12" s="51">
        <f>IF(AND('positionnement modules Paysage'!X12=1,'positionnement modules Paysage'!X11="",'positionnement modules Paysage'!X13=1),1,IF(AND('positionnement modules Paysage'!X12=1,'positionnement modules Paysage'!X11="",'positionnement modules Paysage'!X13=""),2,IF(AND('positionnement modules Paysage'!X12=1,'positionnement modules Paysage'!X11=1,'positionnement modules Paysage'!X13=""),1,0)))</f>
        <v>0</v>
      </c>
      <c r="Y12" s="51">
        <f>IF(AND('positionnement modules Paysage'!Y12=1,'positionnement modules Paysage'!Y11="",'positionnement modules Paysage'!Y13=1),1,IF(AND('positionnement modules Paysage'!Y12=1,'positionnement modules Paysage'!Y11="",'positionnement modules Paysage'!Y13=""),2,IF(AND('positionnement modules Paysage'!Y12=1,'positionnement modules Paysage'!Y11=1,'positionnement modules Paysage'!Y13=""),1,0)))</f>
        <v>0</v>
      </c>
      <c r="Z12" s="51">
        <f>IF(AND('positionnement modules Paysage'!Z12=1,'positionnement modules Paysage'!Z11="",'positionnement modules Paysage'!Z13=1),1,IF(AND('positionnement modules Paysage'!Z12=1,'positionnement modules Paysage'!Z11="",'positionnement modules Paysage'!Z13=""),2,IF(AND('positionnement modules Paysage'!Z12=1,'positionnement modules Paysage'!Z11=1,'positionnement modules Paysage'!Z13=""),1,0)))</f>
        <v>0</v>
      </c>
      <c r="AA12" s="51">
        <f>IF(AND('positionnement modules Paysage'!AA12=1,'positionnement modules Paysage'!AA11="",'positionnement modules Paysage'!AA13=1),1,IF(AND('positionnement modules Paysage'!AA12=1,'positionnement modules Paysage'!AA11="",'positionnement modules Paysage'!AA13=""),2,IF(AND('positionnement modules Paysage'!AA12=1,'positionnement modules Paysage'!AA11=1,'positionnement modules Paysage'!AA13=""),1,0)))</f>
        <v>0</v>
      </c>
      <c r="AB12" s="51">
        <f>IF(AND('positionnement modules Paysage'!AB12=1,'positionnement modules Paysage'!AB11="",'positionnement modules Paysage'!AB13=1),1,IF(AND('positionnement modules Paysage'!AB12=1,'positionnement modules Paysage'!AB11="",'positionnement modules Paysage'!AB13=""),2,IF(AND('positionnement modules Paysage'!AB12=1,'positionnement modules Paysage'!AB11=1,'positionnement modules Paysage'!AB13=""),1,0)))</f>
        <v>0</v>
      </c>
      <c r="AC12" s="51">
        <f>IF(AND('positionnement modules Paysage'!AC12=1,'positionnement modules Paysage'!AC11="",'positionnement modules Paysage'!AC13=1),1,IF(AND('positionnement modules Paysage'!AC12=1,'positionnement modules Paysage'!AC11="",'positionnement modules Paysage'!AC13=""),2,IF(AND('positionnement modules Paysage'!AC12=1,'positionnement modules Paysage'!AC11=1,'positionnement modules Paysage'!AC13=""),1,0)))</f>
        <v>0</v>
      </c>
      <c r="AD12" s="51">
        <f>IF(AND('positionnement modules Paysage'!AD12=1,'positionnement modules Paysage'!AD11="",'positionnement modules Paysage'!AD13=1),1,IF(AND('positionnement modules Paysage'!AD12=1,'positionnement modules Paysage'!AD11="",'positionnement modules Paysage'!AD13=""),2,IF(AND('positionnement modules Paysage'!AD12=1,'positionnement modules Paysage'!AD11=1,'positionnement modules Paysage'!AD13=""),1,0)))</f>
        <v>0</v>
      </c>
      <c r="AE12" s="51">
        <f>IF(AND('positionnement modules Paysage'!AE12=1,'positionnement modules Paysage'!AE11="",'positionnement modules Paysage'!AE13=1),1,IF(AND('positionnement modules Paysage'!AE12=1,'positionnement modules Paysage'!AE11="",'positionnement modules Paysage'!AE13=""),2,IF(AND('positionnement modules Paysage'!AE12=1,'positionnement modules Paysage'!AE11=1,'positionnement modules Paysage'!AE13=""),1,0)))</f>
        <v>0</v>
      </c>
      <c r="AF12" s="51">
        <f>IF(AND('positionnement modules Paysage'!AF12=1,'positionnement modules Paysage'!AF11="",'positionnement modules Paysage'!AF13=1),1,IF(AND('positionnement modules Paysage'!AF12=1,'positionnement modules Paysage'!AF11="",'positionnement modules Paysage'!AF13=""),2,IF(AND('positionnement modules Paysage'!AF12=1,'positionnement modules Paysage'!AF11=1,'positionnement modules Paysage'!AF13=""),1,0)))</f>
        <v>0</v>
      </c>
      <c r="AG12" s="52">
        <f>IF(AND('positionnement modules Paysage'!AG12=1,'positionnement modules Paysage'!AG11="",'positionnement modules Paysage'!AG13=1),1,IF(AND('positionnement modules Paysage'!AG12=1,'positionnement modules Paysage'!AG11="",'positionnement modules Paysage'!AG13=""),2,IF(AND('positionnement modules Paysage'!AG12=1,'positionnement modules Paysage'!AG11=1,'positionnement modules Paysage'!AG13=""),1,0)))</f>
        <v>0</v>
      </c>
      <c r="AH12" s="54">
        <f>IF(AND('positionnement modules Paysage'!AH12=1,'positionnement modules Paysage'!AH11="",'positionnement modules Paysage'!AH13=1),1,IF(AND('positionnement modules Paysage'!AH12=1,'positionnement modules Paysage'!AH11="",'positionnement modules Paysage'!AH13=""),2,IF(AND('positionnement modules Paysage'!AH12=1,'positionnement modules Paysage'!AH11=1,'positionnement modules Paysage'!AH13=""),1,0)))</f>
        <v>0</v>
      </c>
      <c r="AJ12" s="3">
        <f>IF(AND('positionnement modules Paysage'!AJ12=1,'positionnement modules Paysage'!AJ11="",'positionnement modules Paysage'!AJ13=1),1,IF(AND('positionnement modules Paysage'!AJ12=1,'positionnement modules Paysage'!AJ11="",'positionnement modules Paysage'!AJ13=""),2,IF(AND('positionnement modules Paysage'!AJ12=1,'positionnement modules Paysage'!AJ11=1,'positionnement modules Paysage'!AJ13=""),1,0)))</f>
        <v>0</v>
      </c>
      <c r="AK12" s="50">
        <f>IF(AND('positionnement modules Paysage'!AK12=1,'positionnement modules Paysage'!AK11="",'positionnement modules Paysage'!AK13=1),1,IF(AND('positionnement modules Paysage'!AK12=1,'positionnement modules Paysage'!AK11="",'positionnement modules Paysage'!AK13=""),2,IF(AND('positionnement modules Paysage'!AK12=1,'positionnement modules Paysage'!AK11=1,'positionnement modules Paysage'!AK13=""),1,0)))</f>
        <v>0</v>
      </c>
      <c r="AL12" s="51">
        <f>IF(AND('positionnement modules Paysage'!AL12=1,'positionnement modules Paysage'!AL11="",'positionnement modules Paysage'!AL13=1),1,IF(AND('positionnement modules Paysage'!AL12=1,'positionnement modules Paysage'!AL11="",'positionnement modules Paysage'!AL13=""),2,IF(AND('positionnement modules Paysage'!AL12=1,'positionnement modules Paysage'!AL11=1,'positionnement modules Paysage'!AL13=""),1,0)))</f>
        <v>0</v>
      </c>
      <c r="AM12" s="51">
        <f>IF(AND('positionnement modules Paysage'!AM12=1,'positionnement modules Paysage'!AM11="",'positionnement modules Paysage'!AM13=1),1,IF(AND('positionnement modules Paysage'!AM12=1,'positionnement modules Paysage'!AM11="",'positionnement modules Paysage'!AM13=""),2,IF(AND('positionnement modules Paysage'!AM12=1,'positionnement modules Paysage'!AM11=1,'positionnement modules Paysage'!AM13=""),1,0)))</f>
        <v>0</v>
      </c>
      <c r="AN12" s="51">
        <f>IF(AND('positionnement modules Paysage'!AN12=1,'positionnement modules Paysage'!AN11="",'positionnement modules Paysage'!AN13=1),1,IF(AND('positionnement modules Paysage'!AN12=1,'positionnement modules Paysage'!AN11="",'positionnement modules Paysage'!AN13=""),2,IF(AND('positionnement modules Paysage'!AN12=1,'positionnement modules Paysage'!AN11=1,'positionnement modules Paysage'!AN13=""),1,0)))</f>
        <v>0</v>
      </c>
      <c r="AO12" s="51">
        <f>IF(AND('positionnement modules Paysage'!AO12=1,'positionnement modules Paysage'!AO11="",'positionnement modules Paysage'!AO13=1),1,IF(AND('positionnement modules Paysage'!AO12=1,'positionnement modules Paysage'!AO11="",'positionnement modules Paysage'!AO13=""),2,IF(AND('positionnement modules Paysage'!AO12=1,'positionnement modules Paysage'!AO11=1,'positionnement modules Paysage'!AO13=""),1,0)))</f>
        <v>0</v>
      </c>
      <c r="AP12" s="51">
        <f>IF(AND('positionnement modules Paysage'!AP12=1,'positionnement modules Paysage'!AP11="",'positionnement modules Paysage'!AP13=1),1,IF(AND('positionnement modules Paysage'!AP12=1,'positionnement modules Paysage'!AP11="",'positionnement modules Paysage'!AP13=""),2,IF(AND('positionnement modules Paysage'!AP12=1,'positionnement modules Paysage'!AP11=1,'positionnement modules Paysage'!AP13=""),1,0)))</f>
        <v>0</v>
      </c>
      <c r="AQ12" s="51">
        <f>IF(AND('positionnement modules Paysage'!AQ12=1,'positionnement modules Paysage'!AQ11="",'positionnement modules Paysage'!AQ13=1),1,IF(AND('positionnement modules Paysage'!AQ12=1,'positionnement modules Paysage'!AQ11="",'positionnement modules Paysage'!AQ13=""),2,IF(AND('positionnement modules Paysage'!AQ12=1,'positionnement modules Paysage'!AQ11=1,'positionnement modules Paysage'!AQ13=""),1,0)))</f>
        <v>0</v>
      </c>
      <c r="AR12" s="51">
        <f>IF(AND('positionnement modules Paysage'!AR12=1,'positionnement modules Paysage'!AR11="",'positionnement modules Paysage'!AR13=1),1,IF(AND('positionnement modules Paysage'!AR12=1,'positionnement modules Paysage'!AR11="",'positionnement modules Paysage'!AR13=""),2,IF(AND('positionnement modules Paysage'!AR12=1,'positionnement modules Paysage'!AR11=1,'positionnement modules Paysage'!AR13=""),1,0)))</f>
        <v>0</v>
      </c>
      <c r="AS12" s="51">
        <f>IF(AND('positionnement modules Paysage'!AS12=1,'positionnement modules Paysage'!AS11="",'positionnement modules Paysage'!AS13=1),1,IF(AND('positionnement modules Paysage'!AS12=1,'positionnement modules Paysage'!AS11="",'positionnement modules Paysage'!AS13=""),2,IF(AND('positionnement modules Paysage'!AS12=1,'positionnement modules Paysage'!AS11=1,'positionnement modules Paysage'!AS13=""),1,0)))</f>
        <v>0</v>
      </c>
      <c r="AT12" s="51">
        <f>IF(AND('positionnement modules Paysage'!AT12=1,'positionnement modules Paysage'!AT11="",'positionnement modules Paysage'!AT13=1),1,IF(AND('positionnement modules Paysage'!AT12=1,'positionnement modules Paysage'!AT11="",'positionnement modules Paysage'!AT13=""),2,IF(AND('positionnement modules Paysage'!AT12=1,'positionnement modules Paysage'!AT11=1,'positionnement modules Paysage'!AT13=""),1,0)))</f>
        <v>0</v>
      </c>
      <c r="AU12" s="51">
        <f>IF(AND('positionnement modules Paysage'!AU12=1,'positionnement modules Paysage'!AU11="",'positionnement modules Paysage'!AU13=1),1,IF(AND('positionnement modules Paysage'!AU12=1,'positionnement modules Paysage'!AU11="",'positionnement modules Paysage'!AU13=""),2,IF(AND('positionnement modules Paysage'!AU12=1,'positionnement modules Paysage'!AU11=1,'positionnement modules Paysage'!AU13=""),1,0)))</f>
        <v>0</v>
      </c>
      <c r="AV12" s="51">
        <f>IF(AND('positionnement modules Paysage'!AV12=1,'positionnement modules Paysage'!AV11="",'positionnement modules Paysage'!AV13=1),1,IF(AND('positionnement modules Paysage'!AV12=1,'positionnement modules Paysage'!AV11="",'positionnement modules Paysage'!AV13=""),2,IF(AND('positionnement modules Paysage'!AV12=1,'positionnement modules Paysage'!AV11=1,'positionnement modules Paysage'!AV13=""),1,0)))</f>
        <v>0</v>
      </c>
      <c r="AW12" s="51">
        <f>IF(AND('positionnement modules Paysage'!AW12=1,'positionnement modules Paysage'!AW11="",'positionnement modules Paysage'!AW13=1),1,IF(AND('positionnement modules Paysage'!AW12=1,'positionnement modules Paysage'!AW11="",'positionnement modules Paysage'!AW13=""),2,IF(AND('positionnement modules Paysage'!AW12=1,'positionnement modules Paysage'!AW11=1,'positionnement modules Paysage'!AW13=""),1,0)))</f>
        <v>0</v>
      </c>
      <c r="AX12" s="52">
        <f>IF(AND('positionnement modules Paysage'!AX12=1,'positionnement modules Paysage'!AX11="",'positionnement modules Paysage'!AX13=1),1,IF(AND('positionnement modules Paysage'!AX12=1,'positionnement modules Paysage'!AX11="",'positionnement modules Paysage'!AX13=""),2,IF(AND('positionnement modules Paysage'!AX12=1,'positionnement modules Paysage'!AX11=1,'positionnement modules Paysage'!AX13=""),1,0)))</f>
        <v>0</v>
      </c>
      <c r="AY12" s="54">
        <f>IF(AND('positionnement modules Paysage'!AY12=1,'positionnement modules Paysage'!AY11="",'positionnement modules Paysage'!AY13=1),1,IF(AND('positionnement modules Paysage'!AY12=1,'positionnement modules Paysage'!AY11="",'positionnement modules Paysage'!AY13=""),2,IF(AND('positionnement modules Paysage'!AY12=1,'positionnement modules Paysage'!AY11=1,'positionnement modules Paysage'!AY13=""),1,0)))</f>
        <v>0</v>
      </c>
      <c r="BA12" s="3">
        <f>IF(AND('positionnement modules Paysage'!BA12=1,'positionnement modules Paysage'!BA11="",'positionnement modules Paysage'!BA13=1),1,IF(AND('positionnement modules Paysage'!BA12=1,'positionnement modules Paysage'!BA11="",'positionnement modules Paysage'!BA13=""),2,IF(AND('positionnement modules Paysage'!BA12=1,'positionnement modules Paysage'!BA11=1,'positionnement modules Paysage'!BA13=""),1,0)))</f>
        <v>0</v>
      </c>
      <c r="BB12" s="50">
        <f>IF(AND('positionnement modules Paysage'!BB12=1,'positionnement modules Paysage'!BB11="",'positionnement modules Paysage'!BB13=1),1,IF(AND('positionnement modules Paysage'!BB12=1,'positionnement modules Paysage'!BB11="",'positionnement modules Paysage'!BB13=""),2,IF(AND('positionnement modules Paysage'!BB12=1,'positionnement modules Paysage'!BB11=1,'positionnement modules Paysage'!BB13=""),1,0)))</f>
        <v>0</v>
      </c>
      <c r="BC12" s="51">
        <f>IF(AND('positionnement modules Paysage'!BC12=1,'positionnement modules Paysage'!BC11="",'positionnement modules Paysage'!BC13=1),1,IF(AND('positionnement modules Paysage'!BC12=1,'positionnement modules Paysage'!BC11="",'positionnement modules Paysage'!BC13=""),2,IF(AND('positionnement modules Paysage'!BC12=1,'positionnement modules Paysage'!BC11=1,'positionnement modules Paysage'!BC13=""),1,0)))</f>
        <v>0</v>
      </c>
      <c r="BD12" s="51">
        <f>IF(AND('positionnement modules Paysage'!BD12=1,'positionnement modules Paysage'!BD11="",'positionnement modules Paysage'!BD13=1),1,IF(AND('positionnement modules Paysage'!BD12=1,'positionnement modules Paysage'!BD11="",'positionnement modules Paysage'!BD13=""),2,IF(AND('positionnement modules Paysage'!BD12=1,'positionnement modules Paysage'!BD11=1,'positionnement modules Paysage'!BD13=""),1,0)))</f>
        <v>0</v>
      </c>
      <c r="BE12" s="51">
        <f>IF(AND('positionnement modules Paysage'!BE12=1,'positionnement modules Paysage'!BE11="",'positionnement modules Paysage'!BE13=1),1,IF(AND('positionnement modules Paysage'!BE12=1,'positionnement modules Paysage'!BE11="",'positionnement modules Paysage'!BE13=""),2,IF(AND('positionnement modules Paysage'!BE12=1,'positionnement modules Paysage'!BE11=1,'positionnement modules Paysage'!BE13=""),1,0)))</f>
        <v>0</v>
      </c>
      <c r="BF12" s="51">
        <f>IF(AND('positionnement modules Paysage'!BF12=1,'positionnement modules Paysage'!BF11="",'positionnement modules Paysage'!BF13=1),1,IF(AND('positionnement modules Paysage'!BF12=1,'positionnement modules Paysage'!BF11="",'positionnement modules Paysage'!BF13=""),2,IF(AND('positionnement modules Paysage'!BF12=1,'positionnement modules Paysage'!BF11=1,'positionnement modules Paysage'!BF13=""),1,0)))</f>
        <v>0</v>
      </c>
      <c r="BG12" s="51">
        <f>IF(AND('positionnement modules Paysage'!BG12=1,'positionnement modules Paysage'!BG11="",'positionnement modules Paysage'!BG13=1),1,IF(AND('positionnement modules Paysage'!BG12=1,'positionnement modules Paysage'!BG11="",'positionnement modules Paysage'!BG13=""),2,IF(AND('positionnement modules Paysage'!BG12=1,'positionnement modules Paysage'!BG11=1,'positionnement modules Paysage'!BG13=""),1,0)))</f>
        <v>0</v>
      </c>
      <c r="BH12" s="51">
        <f>IF(AND('positionnement modules Paysage'!BH12=1,'positionnement modules Paysage'!BH11="",'positionnement modules Paysage'!BH13=1),1,IF(AND('positionnement modules Paysage'!BH12=1,'positionnement modules Paysage'!BH11="",'positionnement modules Paysage'!BH13=""),2,IF(AND('positionnement modules Paysage'!BH12=1,'positionnement modules Paysage'!BH11=1,'positionnement modules Paysage'!BH13=""),1,0)))</f>
        <v>0</v>
      </c>
      <c r="BI12" s="51">
        <f>IF(AND('positionnement modules Paysage'!BI12=1,'positionnement modules Paysage'!BI11="",'positionnement modules Paysage'!BI13=1),1,IF(AND('positionnement modules Paysage'!BI12=1,'positionnement modules Paysage'!BI11="",'positionnement modules Paysage'!BI13=""),2,IF(AND('positionnement modules Paysage'!BI12=1,'positionnement modules Paysage'!BI11=1,'positionnement modules Paysage'!BI13=""),1,0)))</f>
        <v>0</v>
      </c>
      <c r="BJ12" s="51">
        <f>IF(AND('positionnement modules Paysage'!BJ12=1,'positionnement modules Paysage'!BJ11="",'positionnement modules Paysage'!BJ13=1),1,IF(AND('positionnement modules Paysage'!BJ12=1,'positionnement modules Paysage'!BJ11="",'positionnement modules Paysage'!BJ13=""),2,IF(AND('positionnement modules Paysage'!BJ12=1,'positionnement modules Paysage'!BJ11=1,'positionnement modules Paysage'!BJ13=""),1,0)))</f>
        <v>0</v>
      </c>
      <c r="BK12" s="51">
        <f>IF(AND('positionnement modules Paysage'!BK12=1,'positionnement modules Paysage'!BK11="",'positionnement modules Paysage'!BK13=1),1,IF(AND('positionnement modules Paysage'!BK12=1,'positionnement modules Paysage'!BK11="",'positionnement modules Paysage'!BK13=""),2,IF(AND('positionnement modules Paysage'!BK12=1,'positionnement modules Paysage'!BK11=1,'positionnement modules Paysage'!BK13=""),1,0)))</f>
        <v>0</v>
      </c>
      <c r="BL12" s="51">
        <f>IF(AND('positionnement modules Paysage'!BL12=1,'positionnement modules Paysage'!BL11="",'positionnement modules Paysage'!BL13=1),1,IF(AND('positionnement modules Paysage'!BL12=1,'positionnement modules Paysage'!BL11="",'positionnement modules Paysage'!BL13=""),2,IF(AND('positionnement modules Paysage'!BL12=1,'positionnement modules Paysage'!BL11=1,'positionnement modules Paysage'!BL13=""),1,0)))</f>
        <v>0</v>
      </c>
      <c r="BM12" s="51">
        <f>IF(AND('positionnement modules Paysage'!BM12=1,'positionnement modules Paysage'!BM11="",'positionnement modules Paysage'!BM13=1),1,IF(AND('positionnement modules Paysage'!BM12=1,'positionnement modules Paysage'!BM11="",'positionnement modules Paysage'!BM13=""),2,IF(AND('positionnement modules Paysage'!BM12=1,'positionnement modules Paysage'!BM11=1,'positionnement modules Paysage'!BM13=""),1,0)))</f>
        <v>0</v>
      </c>
      <c r="BN12" s="51">
        <f>IF(AND('positionnement modules Paysage'!BN12=1,'positionnement modules Paysage'!BN11="",'positionnement modules Paysage'!BN13=1),1,IF(AND('positionnement modules Paysage'!BN12=1,'positionnement modules Paysage'!BN11="",'positionnement modules Paysage'!BN13=""),2,IF(AND('positionnement modules Paysage'!BN12=1,'positionnement modules Paysage'!BN11=1,'positionnement modules Paysage'!BN13=""),1,0)))</f>
        <v>0</v>
      </c>
      <c r="BO12" s="52">
        <f>IF(AND('positionnement modules Paysage'!BO12=1,'positionnement modules Paysage'!BO11="",'positionnement modules Paysage'!BO13=1),1,IF(AND('positionnement modules Paysage'!BO12=1,'positionnement modules Paysage'!BO11="",'positionnement modules Paysage'!BO13=""),2,IF(AND('positionnement modules Paysage'!BO12=1,'positionnement modules Paysage'!BO11=1,'positionnement modules Paysage'!BO13=""),1,0)))</f>
        <v>0</v>
      </c>
      <c r="BP12" s="54">
        <f>IF(AND('positionnement modules Paysage'!BP12=1,'positionnement modules Paysage'!BP11="",'positionnement modules Paysage'!BP13=1),1,IF(AND('positionnement modules Paysage'!BP12=1,'positionnement modules Paysage'!BP11="",'positionnement modules Paysage'!BP13=""),2,IF(AND('positionnement modules Paysage'!BP12=1,'positionnement modules Paysage'!BP11=1,'positionnement modules Paysage'!BP13=""),1,0)))</f>
        <v>0</v>
      </c>
    </row>
    <row r="13" spans="1:68" ht="21" customHeight="1" thickBot="1" x14ac:dyDescent="0.3">
      <c r="A13" s="10"/>
      <c r="B13" s="5">
        <f>IF(AND('positionnement modules Paysage'!B13=1,'positionnement modules Paysage'!B12="",'positionnement modules Paysage'!B14=1),1,IF(AND('positionnement modules Paysage'!B13=1,'positionnement modules Paysage'!B12="",'positionnement modules Paysage'!B14=""),2,IF(AND('positionnement modules Paysage'!B13=1,'positionnement modules Paysage'!B12=1,'positionnement modules Paysage'!B14=""),1,0)))</f>
        <v>0</v>
      </c>
      <c r="C13" s="53">
        <f>IF(AND('positionnement modules Paysage'!C13=1,'positionnement modules Paysage'!C12="",'positionnement modules Paysage'!C14=1),1,IF(AND('positionnement modules Paysage'!C13=1,'positionnement modules Paysage'!C12="",'positionnement modules Paysage'!C14=""),2,IF(AND('positionnement modules Paysage'!C13=1,'positionnement modules Paysage'!C12=1,'positionnement modules Paysage'!C14=""),1,0)))</f>
        <v>0</v>
      </c>
      <c r="D13" s="53">
        <f>IF(AND('positionnement modules Paysage'!D13=1,'positionnement modules Paysage'!D12="",'positionnement modules Paysage'!D14=1),1,IF(AND('positionnement modules Paysage'!D13=1,'positionnement modules Paysage'!D12="",'positionnement modules Paysage'!D14=""),2,IF(AND('positionnement modules Paysage'!D13=1,'positionnement modules Paysage'!D12=1,'positionnement modules Paysage'!D14=""),1,0)))</f>
        <v>0</v>
      </c>
      <c r="E13" s="53">
        <f>IF(AND('positionnement modules Paysage'!E13=1,'positionnement modules Paysage'!E12="",'positionnement modules Paysage'!E14=1),1,IF(AND('positionnement modules Paysage'!E13=1,'positionnement modules Paysage'!E12="",'positionnement modules Paysage'!E14=""),2,IF(AND('positionnement modules Paysage'!E13=1,'positionnement modules Paysage'!E12=1,'positionnement modules Paysage'!E14=""),1,0)))</f>
        <v>0</v>
      </c>
      <c r="F13" s="53">
        <f>IF(AND('positionnement modules Paysage'!F13=1,'positionnement modules Paysage'!F12="",'positionnement modules Paysage'!F14=1),1,IF(AND('positionnement modules Paysage'!F13=1,'positionnement modules Paysage'!F12="",'positionnement modules Paysage'!F14=""),2,IF(AND('positionnement modules Paysage'!F13=1,'positionnement modules Paysage'!F12=1,'positionnement modules Paysage'!F14=""),1,0)))</f>
        <v>0</v>
      </c>
      <c r="G13" s="53">
        <f>IF(AND('positionnement modules Paysage'!G13=1,'positionnement modules Paysage'!G12="",'positionnement modules Paysage'!G14=1),1,IF(AND('positionnement modules Paysage'!G13=1,'positionnement modules Paysage'!G12="",'positionnement modules Paysage'!G14=""),2,IF(AND('positionnement modules Paysage'!G13=1,'positionnement modules Paysage'!G12=1,'positionnement modules Paysage'!G14=""),1,0)))</f>
        <v>0</v>
      </c>
      <c r="H13" s="53">
        <f>IF(AND('positionnement modules Paysage'!H13=1,'positionnement modules Paysage'!H12="",'positionnement modules Paysage'!H14=1),1,IF(AND('positionnement modules Paysage'!H13=1,'positionnement modules Paysage'!H12="",'positionnement modules Paysage'!H14=""),2,IF(AND('positionnement modules Paysage'!H13=1,'positionnement modules Paysage'!H12=1,'positionnement modules Paysage'!H14=""),1,0)))</f>
        <v>0</v>
      </c>
      <c r="I13" s="53">
        <f>IF(AND('positionnement modules Paysage'!I13=1,'positionnement modules Paysage'!I12="",'positionnement modules Paysage'!I14=1),1,IF(AND('positionnement modules Paysage'!I13=1,'positionnement modules Paysage'!I12="",'positionnement modules Paysage'!I14=""),2,IF(AND('positionnement modules Paysage'!I13=1,'positionnement modules Paysage'!I12=1,'positionnement modules Paysage'!I14=""),1,0)))</f>
        <v>0</v>
      </c>
      <c r="J13" s="53">
        <f>IF(AND('positionnement modules Paysage'!J13=1,'positionnement modules Paysage'!J12="",'positionnement modules Paysage'!J14=1),1,IF(AND('positionnement modules Paysage'!J13=1,'positionnement modules Paysage'!J12="",'positionnement modules Paysage'!J14=""),2,IF(AND('positionnement modules Paysage'!J13=1,'positionnement modules Paysage'!J12=1,'positionnement modules Paysage'!J14=""),1,0)))</f>
        <v>0</v>
      </c>
      <c r="K13" s="53">
        <f>IF(AND('positionnement modules Paysage'!K13=1,'positionnement modules Paysage'!K12="",'positionnement modules Paysage'!K14=1),1,IF(AND('positionnement modules Paysage'!K13=1,'positionnement modules Paysage'!K12="",'positionnement modules Paysage'!K14=""),2,IF(AND('positionnement modules Paysage'!K13=1,'positionnement modules Paysage'!K12=1,'positionnement modules Paysage'!K14=""),1,0)))</f>
        <v>0</v>
      </c>
      <c r="L13" s="53">
        <f>IF(AND('positionnement modules Paysage'!L13=1,'positionnement modules Paysage'!L12="",'positionnement modules Paysage'!L14=1),1,IF(AND('positionnement modules Paysage'!L13=1,'positionnement modules Paysage'!L12="",'positionnement modules Paysage'!L14=""),2,IF(AND('positionnement modules Paysage'!L13=1,'positionnement modules Paysage'!L12=1,'positionnement modules Paysage'!L14=""),1,0)))</f>
        <v>0</v>
      </c>
      <c r="M13" s="53">
        <f>IF(AND('positionnement modules Paysage'!M13=1,'positionnement modules Paysage'!M12="",'positionnement modules Paysage'!M14=1),1,IF(AND('positionnement modules Paysage'!M13=1,'positionnement modules Paysage'!M12="",'positionnement modules Paysage'!M14=""),2,IF(AND('positionnement modules Paysage'!M13=1,'positionnement modules Paysage'!M12=1,'positionnement modules Paysage'!M14=""),1,0)))</f>
        <v>0</v>
      </c>
      <c r="N13" s="53">
        <f>IF(AND('positionnement modules Paysage'!N13=1,'positionnement modules Paysage'!N12="",'positionnement modules Paysage'!N14=1),1,IF(AND('positionnement modules Paysage'!N13=1,'positionnement modules Paysage'!N12="",'positionnement modules Paysage'!N14=""),2,IF(AND('positionnement modules Paysage'!N13=1,'positionnement modules Paysage'!N12=1,'positionnement modules Paysage'!N14=""),1,0)))</f>
        <v>0</v>
      </c>
      <c r="O13" s="53">
        <f>IF(AND('positionnement modules Paysage'!O13=1,'positionnement modules Paysage'!O12="",'positionnement modules Paysage'!O14=1),1,IF(AND('positionnement modules Paysage'!O13=1,'positionnement modules Paysage'!O12="",'positionnement modules Paysage'!O14=""),2,IF(AND('positionnement modules Paysage'!O13=1,'positionnement modules Paysage'!O12=1,'positionnement modules Paysage'!O14=""),1,0)))</f>
        <v>0</v>
      </c>
      <c r="P13" s="53">
        <f>IF(AND('positionnement modules Paysage'!P13=1,'positionnement modules Paysage'!P12="",'positionnement modules Paysage'!P14=1),1,IF(AND('positionnement modules Paysage'!P13=1,'positionnement modules Paysage'!P12="",'positionnement modules Paysage'!P14=""),2,IF(AND('positionnement modules Paysage'!P13=1,'positionnement modules Paysage'!P12=1,'positionnement modules Paysage'!P14=""),1,0)))</f>
        <v>0</v>
      </c>
      <c r="Q13" s="7">
        <f>IF(AND('positionnement modules Paysage'!Q13=1,'positionnement modules Paysage'!Q12="",'positionnement modules Paysage'!Q14=1),1,IF(AND('positionnement modules Paysage'!Q13=1,'positionnement modules Paysage'!Q12="",'positionnement modules Paysage'!Q14=""),2,IF(AND('positionnement modules Paysage'!Q13=1,'positionnement modules Paysage'!Q12=1,'positionnement modules Paysage'!Q14=""),1,0)))</f>
        <v>0</v>
      </c>
      <c r="R13" s="9"/>
      <c r="S13" s="5">
        <f>IF(AND('positionnement modules Paysage'!S13=1,'positionnement modules Paysage'!S12="",'positionnement modules Paysage'!S14=1),1,IF(AND('positionnement modules Paysage'!S13=1,'positionnement modules Paysage'!S12="",'positionnement modules Paysage'!S14=""),2,IF(AND('positionnement modules Paysage'!S13=1,'positionnement modules Paysage'!S12=1,'positionnement modules Paysage'!S14=""),1,0)))</f>
        <v>0</v>
      </c>
      <c r="T13" s="53">
        <f>IF(AND('positionnement modules Paysage'!T13=1,'positionnement modules Paysage'!T12="",'positionnement modules Paysage'!T14=1),1,IF(AND('positionnement modules Paysage'!T13=1,'positionnement modules Paysage'!T12="",'positionnement modules Paysage'!T14=""),2,IF(AND('positionnement modules Paysage'!T13=1,'positionnement modules Paysage'!T12=1,'positionnement modules Paysage'!T14=""),1,0)))</f>
        <v>0</v>
      </c>
      <c r="U13" s="53">
        <f>IF(AND('positionnement modules Paysage'!U13=1,'positionnement modules Paysage'!U12="",'positionnement modules Paysage'!U14=1),1,IF(AND('positionnement modules Paysage'!U13=1,'positionnement modules Paysage'!U12="",'positionnement modules Paysage'!U14=""),2,IF(AND('positionnement modules Paysage'!U13=1,'positionnement modules Paysage'!U12=1,'positionnement modules Paysage'!U14=""),1,0)))</f>
        <v>0</v>
      </c>
      <c r="V13" s="53">
        <f>IF(AND('positionnement modules Paysage'!V13=1,'positionnement modules Paysage'!V12="",'positionnement modules Paysage'!V14=1),1,IF(AND('positionnement modules Paysage'!V13=1,'positionnement modules Paysage'!V12="",'positionnement modules Paysage'!V14=""),2,IF(AND('positionnement modules Paysage'!V13=1,'positionnement modules Paysage'!V12=1,'positionnement modules Paysage'!V14=""),1,0)))</f>
        <v>0</v>
      </c>
      <c r="W13" s="53">
        <f>IF(AND('positionnement modules Paysage'!W13=1,'positionnement modules Paysage'!W12="",'positionnement modules Paysage'!W14=1),1,IF(AND('positionnement modules Paysage'!W13=1,'positionnement modules Paysage'!W12="",'positionnement modules Paysage'!W14=""),2,IF(AND('positionnement modules Paysage'!W13=1,'positionnement modules Paysage'!W12=1,'positionnement modules Paysage'!W14=""),1,0)))</f>
        <v>0</v>
      </c>
      <c r="X13" s="53">
        <f>IF(AND('positionnement modules Paysage'!X13=1,'positionnement modules Paysage'!X12="",'positionnement modules Paysage'!X14=1),1,IF(AND('positionnement modules Paysage'!X13=1,'positionnement modules Paysage'!X12="",'positionnement modules Paysage'!X14=""),2,IF(AND('positionnement modules Paysage'!X13=1,'positionnement modules Paysage'!X12=1,'positionnement modules Paysage'!X14=""),1,0)))</f>
        <v>0</v>
      </c>
      <c r="Y13" s="53">
        <f>IF(AND('positionnement modules Paysage'!Y13=1,'positionnement modules Paysage'!Y12="",'positionnement modules Paysage'!Y14=1),1,IF(AND('positionnement modules Paysage'!Y13=1,'positionnement modules Paysage'!Y12="",'positionnement modules Paysage'!Y14=""),2,IF(AND('positionnement modules Paysage'!Y13=1,'positionnement modules Paysage'!Y12=1,'positionnement modules Paysage'!Y14=""),1,0)))</f>
        <v>0</v>
      </c>
      <c r="Z13" s="53">
        <f>IF(AND('positionnement modules Paysage'!Z13=1,'positionnement modules Paysage'!Z12="",'positionnement modules Paysage'!Z14=1),1,IF(AND('positionnement modules Paysage'!Z13=1,'positionnement modules Paysage'!Z12="",'positionnement modules Paysage'!Z14=""),2,IF(AND('positionnement modules Paysage'!Z13=1,'positionnement modules Paysage'!Z12=1,'positionnement modules Paysage'!Z14=""),1,0)))</f>
        <v>0</v>
      </c>
      <c r="AA13" s="53">
        <f>IF(AND('positionnement modules Paysage'!AA13=1,'positionnement modules Paysage'!AA12="",'positionnement modules Paysage'!AA14=1),1,IF(AND('positionnement modules Paysage'!AA13=1,'positionnement modules Paysage'!AA12="",'positionnement modules Paysage'!AA14=""),2,IF(AND('positionnement modules Paysage'!AA13=1,'positionnement modules Paysage'!AA12=1,'positionnement modules Paysage'!AA14=""),1,0)))</f>
        <v>0</v>
      </c>
      <c r="AB13" s="53">
        <f>IF(AND('positionnement modules Paysage'!AB13=1,'positionnement modules Paysage'!AB12="",'positionnement modules Paysage'!AB14=1),1,IF(AND('positionnement modules Paysage'!AB13=1,'positionnement modules Paysage'!AB12="",'positionnement modules Paysage'!AB14=""),2,IF(AND('positionnement modules Paysage'!AB13=1,'positionnement modules Paysage'!AB12=1,'positionnement modules Paysage'!AB14=""),1,0)))</f>
        <v>0</v>
      </c>
      <c r="AC13" s="53">
        <f>IF(AND('positionnement modules Paysage'!AC13=1,'positionnement modules Paysage'!AC12="",'positionnement modules Paysage'!AC14=1),1,IF(AND('positionnement modules Paysage'!AC13=1,'positionnement modules Paysage'!AC12="",'positionnement modules Paysage'!AC14=""),2,IF(AND('positionnement modules Paysage'!AC13=1,'positionnement modules Paysage'!AC12=1,'positionnement modules Paysage'!AC14=""),1,0)))</f>
        <v>0</v>
      </c>
      <c r="AD13" s="53">
        <f>IF(AND('positionnement modules Paysage'!AD13=1,'positionnement modules Paysage'!AD12="",'positionnement modules Paysage'!AD14=1),1,IF(AND('positionnement modules Paysage'!AD13=1,'positionnement modules Paysage'!AD12="",'positionnement modules Paysage'!AD14=""),2,IF(AND('positionnement modules Paysage'!AD13=1,'positionnement modules Paysage'!AD12=1,'positionnement modules Paysage'!AD14=""),1,0)))</f>
        <v>0</v>
      </c>
      <c r="AE13" s="53">
        <f>IF(AND('positionnement modules Paysage'!AE13=1,'positionnement modules Paysage'!AE12="",'positionnement modules Paysage'!AE14=1),1,IF(AND('positionnement modules Paysage'!AE13=1,'positionnement modules Paysage'!AE12="",'positionnement modules Paysage'!AE14=""),2,IF(AND('positionnement modules Paysage'!AE13=1,'positionnement modules Paysage'!AE12=1,'positionnement modules Paysage'!AE14=""),1,0)))</f>
        <v>0</v>
      </c>
      <c r="AF13" s="53">
        <f>IF(AND('positionnement modules Paysage'!AF13=1,'positionnement modules Paysage'!AF12="",'positionnement modules Paysage'!AF14=1),1,IF(AND('positionnement modules Paysage'!AF13=1,'positionnement modules Paysage'!AF12="",'positionnement modules Paysage'!AF14=""),2,IF(AND('positionnement modules Paysage'!AF13=1,'positionnement modules Paysage'!AF12=1,'positionnement modules Paysage'!AF14=""),1,0)))</f>
        <v>0</v>
      </c>
      <c r="AG13" s="53">
        <f>IF(AND('positionnement modules Paysage'!AG13=1,'positionnement modules Paysage'!AG12="",'positionnement modules Paysage'!AG14=1),1,IF(AND('positionnement modules Paysage'!AG13=1,'positionnement modules Paysage'!AG12="",'positionnement modules Paysage'!AG14=""),2,IF(AND('positionnement modules Paysage'!AG13=1,'positionnement modules Paysage'!AG12=1,'positionnement modules Paysage'!AG14=""),1,0)))</f>
        <v>0</v>
      </c>
      <c r="AH13" s="7">
        <f>IF(AND('positionnement modules Paysage'!AH13=1,'positionnement modules Paysage'!AH12="",'positionnement modules Paysage'!AH14=1),1,IF(AND('positionnement modules Paysage'!AH13=1,'positionnement modules Paysage'!AH12="",'positionnement modules Paysage'!AH14=""),2,IF(AND('positionnement modules Paysage'!AH13=1,'positionnement modules Paysage'!AH12=1,'positionnement modules Paysage'!AH14=""),1,0)))</f>
        <v>0</v>
      </c>
      <c r="AJ13" s="5">
        <f>IF(AND('positionnement modules Paysage'!AJ13=1,'positionnement modules Paysage'!AJ12="",'positionnement modules Paysage'!AJ14=1),1,IF(AND('positionnement modules Paysage'!AJ13=1,'positionnement modules Paysage'!AJ12="",'positionnement modules Paysage'!AJ14=""),2,IF(AND('positionnement modules Paysage'!AJ13=1,'positionnement modules Paysage'!AJ12=1,'positionnement modules Paysage'!AJ14=""),1,0)))</f>
        <v>0</v>
      </c>
      <c r="AK13" s="53">
        <f>IF(AND('positionnement modules Paysage'!AK13=1,'positionnement modules Paysage'!AK12="",'positionnement modules Paysage'!AK14=1),1,IF(AND('positionnement modules Paysage'!AK13=1,'positionnement modules Paysage'!AK12="",'positionnement modules Paysage'!AK14=""),2,IF(AND('positionnement modules Paysage'!AK13=1,'positionnement modules Paysage'!AK12=1,'positionnement modules Paysage'!AK14=""),1,0)))</f>
        <v>0</v>
      </c>
      <c r="AL13" s="53">
        <f>IF(AND('positionnement modules Paysage'!AL13=1,'positionnement modules Paysage'!AL12="",'positionnement modules Paysage'!AL14=1),1,IF(AND('positionnement modules Paysage'!AL13=1,'positionnement modules Paysage'!AL12="",'positionnement modules Paysage'!AL14=""),2,IF(AND('positionnement modules Paysage'!AL13=1,'positionnement modules Paysage'!AL12=1,'positionnement modules Paysage'!AL14=""),1,0)))</f>
        <v>0</v>
      </c>
      <c r="AM13" s="53">
        <f>IF(AND('positionnement modules Paysage'!AM13=1,'positionnement modules Paysage'!AM12="",'positionnement modules Paysage'!AM14=1),1,IF(AND('positionnement modules Paysage'!AM13=1,'positionnement modules Paysage'!AM12="",'positionnement modules Paysage'!AM14=""),2,IF(AND('positionnement modules Paysage'!AM13=1,'positionnement modules Paysage'!AM12=1,'positionnement modules Paysage'!AM14=""),1,0)))</f>
        <v>0</v>
      </c>
      <c r="AN13" s="53">
        <f>IF(AND('positionnement modules Paysage'!AN13=1,'positionnement modules Paysage'!AN12="",'positionnement modules Paysage'!AN14=1),1,IF(AND('positionnement modules Paysage'!AN13=1,'positionnement modules Paysage'!AN12="",'positionnement modules Paysage'!AN14=""),2,IF(AND('positionnement modules Paysage'!AN13=1,'positionnement modules Paysage'!AN12=1,'positionnement modules Paysage'!AN14=""),1,0)))</f>
        <v>0</v>
      </c>
      <c r="AO13" s="53">
        <f>IF(AND('positionnement modules Paysage'!AO13=1,'positionnement modules Paysage'!AO12="",'positionnement modules Paysage'!AO14=1),1,IF(AND('positionnement modules Paysage'!AO13=1,'positionnement modules Paysage'!AO12="",'positionnement modules Paysage'!AO14=""),2,IF(AND('positionnement modules Paysage'!AO13=1,'positionnement modules Paysage'!AO12=1,'positionnement modules Paysage'!AO14=""),1,0)))</f>
        <v>0</v>
      </c>
      <c r="AP13" s="53">
        <f>IF(AND('positionnement modules Paysage'!AP13=1,'positionnement modules Paysage'!AP12="",'positionnement modules Paysage'!AP14=1),1,IF(AND('positionnement modules Paysage'!AP13=1,'positionnement modules Paysage'!AP12="",'positionnement modules Paysage'!AP14=""),2,IF(AND('positionnement modules Paysage'!AP13=1,'positionnement modules Paysage'!AP12=1,'positionnement modules Paysage'!AP14=""),1,0)))</f>
        <v>0</v>
      </c>
      <c r="AQ13" s="53">
        <f>IF(AND('positionnement modules Paysage'!AQ13=1,'positionnement modules Paysage'!AQ12="",'positionnement modules Paysage'!AQ14=1),1,IF(AND('positionnement modules Paysage'!AQ13=1,'positionnement modules Paysage'!AQ12="",'positionnement modules Paysage'!AQ14=""),2,IF(AND('positionnement modules Paysage'!AQ13=1,'positionnement modules Paysage'!AQ12=1,'positionnement modules Paysage'!AQ14=""),1,0)))</f>
        <v>0</v>
      </c>
      <c r="AR13" s="53">
        <f>IF(AND('positionnement modules Paysage'!AR13=1,'positionnement modules Paysage'!AR12="",'positionnement modules Paysage'!AR14=1),1,IF(AND('positionnement modules Paysage'!AR13=1,'positionnement modules Paysage'!AR12="",'positionnement modules Paysage'!AR14=""),2,IF(AND('positionnement modules Paysage'!AR13=1,'positionnement modules Paysage'!AR12=1,'positionnement modules Paysage'!AR14=""),1,0)))</f>
        <v>0</v>
      </c>
      <c r="AS13" s="53">
        <f>IF(AND('positionnement modules Paysage'!AS13=1,'positionnement modules Paysage'!AS12="",'positionnement modules Paysage'!AS14=1),1,IF(AND('positionnement modules Paysage'!AS13=1,'positionnement modules Paysage'!AS12="",'positionnement modules Paysage'!AS14=""),2,IF(AND('positionnement modules Paysage'!AS13=1,'positionnement modules Paysage'!AS12=1,'positionnement modules Paysage'!AS14=""),1,0)))</f>
        <v>0</v>
      </c>
      <c r="AT13" s="53">
        <f>IF(AND('positionnement modules Paysage'!AT13=1,'positionnement modules Paysage'!AT12="",'positionnement modules Paysage'!AT14=1),1,IF(AND('positionnement modules Paysage'!AT13=1,'positionnement modules Paysage'!AT12="",'positionnement modules Paysage'!AT14=""),2,IF(AND('positionnement modules Paysage'!AT13=1,'positionnement modules Paysage'!AT12=1,'positionnement modules Paysage'!AT14=""),1,0)))</f>
        <v>0</v>
      </c>
      <c r="AU13" s="53">
        <f>IF(AND('positionnement modules Paysage'!AU13=1,'positionnement modules Paysage'!AU12="",'positionnement modules Paysage'!AU14=1),1,IF(AND('positionnement modules Paysage'!AU13=1,'positionnement modules Paysage'!AU12="",'positionnement modules Paysage'!AU14=""),2,IF(AND('positionnement modules Paysage'!AU13=1,'positionnement modules Paysage'!AU12=1,'positionnement modules Paysage'!AU14=""),1,0)))</f>
        <v>0</v>
      </c>
      <c r="AV13" s="53">
        <f>IF(AND('positionnement modules Paysage'!AV13=1,'positionnement modules Paysage'!AV12="",'positionnement modules Paysage'!AV14=1),1,IF(AND('positionnement modules Paysage'!AV13=1,'positionnement modules Paysage'!AV12="",'positionnement modules Paysage'!AV14=""),2,IF(AND('positionnement modules Paysage'!AV13=1,'positionnement modules Paysage'!AV12=1,'positionnement modules Paysage'!AV14=""),1,0)))</f>
        <v>0</v>
      </c>
      <c r="AW13" s="53">
        <f>IF(AND('positionnement modules Paysage'!AW13=1,'positionnement modules Paysage'!AW12="",'positionnement modules Paysage'!AW14=1),1,IF(AND('positionnement modules Paysage'!AW13=1,'positionnement modules Paysage'!AW12="",'positionnement modules Paysage'!AW14=""),2,IF(AND('positionnement modules Paysage'!AW13=1,'positionnement modules Paysage'!AW12=1,'positionnement modules Paysage'!AW14=""),1,0)))</f>
        <v>0</v>
      </c>
      <c r="AX13" s="53">
        <f>IF(AND('positionnement modules Paysage'!AX13=1,'positionnement modules Paysage'!AX12="",'positionnement modules Paysage'!AX14=1),1,IF(AND('positionnement modules Paysage'!AX13=1,'positionnement modules Paysage'!AX12="",'positionnement modules Paysage'!AX14=""),2,IF(AND('positionnement modules Paysage'!AX13=1,'positionnement modules Paysage'!AX12=1,'positionnement modules Paysage'!AX14=""),1,0)))</f>
        <v>0</v>
      </c>
      <c r="AY13" s="7">
        <f>IF(AND('positionnement modules Paysage'!AY13=1,'positionnement modules Paysage'!AY12="",'positionnement modules Paysage'!AY14=1),1,IF(AND('positionnement modules Paysage'!AY13=1,'positionnement modules Paysage'!AY12="",'positionnement modules Paysage'!AY14=""),2,IF(AND('positionnement modules Paysage'!AY13=1,'positionnement modules Paysage'!AY12=1,'positionnement modules Paysage'!AY14=""),1,0)))</f>
        <v>0</v>
      </c>
      <c r="BA13" s="5">
        <f>IF(AND('positionnement modules Paysage'!BA13=1,'positionnement modules Paysage'!BA12="",'positionnement modules Paysage'!BA14=1),1,IF(AND('positionnement modules Paysage'!BA13=1,'positionnement modules Paysage'!BA12="",'positionnement modules Paysage'!BA14=""),2,IF(AND('positionnement modules Paysage'!BA13=1,'positionnement modules Paysage'!BA12=1,'positionnement modules Paysage'!BA14=""),1,0)))</f>
        <v>0</v>
      </c>
      <c r="BB13" s="53">
        <f>IF(AND('positionnement modules Paysage'!BB13=1,'positionnement modules Paysage'!BB12="",'positionnement modules Paysage'!BB14=1),1,IF(AND('positionnement modules Paysage'!BB13=1,'positionnement modules Paysage'!BB12="",'positionnement modules Paysage'!BB14=""),2,IF(AND('positionnement modules Paysage'!BB13=1,'positionnement modules Paysage'!BB12=1,'positionnement modules Paysage'!BB14=""),1,0)))</f>
        <v>0</v>
      </c>
      <c r="BC13" s="53">
        <f>IF(AND('positionnement modules Paysage'!BC13=1,'positionnement modules Paysage'!BC12="",'positionnement modules Paysage'!BC14=1),1,IF(AND('positionnement modules Paysage'!BC13=1,'positionnement modules Paysage'!BC12="",'positionnement modules Paysage'!BC14=""),2,IF(AND('positionnement modules Paysage'!BC13=1,'positionnement modules Paysage'!BC12=1,'positionnement modules Paysage'!BC14=""),1,0)))</f>
        <v>0</v>
      </c>
      <c r="BD13" s="53">
        <f>IF(AND('positionnement modules Paysage'!BD13=1,'positionnement modules Paysage'!BD12="",'positionnement modules Paysage'!BD14=1),1,IF(AND('positionnement modules Paysage'!BD13=1,'positionnement modules Paysage'!BD12="",'positionnement modules Paysage'!BD14=""),2,IF(AND('positionnement modules Paysage'!BD13=1,'positionnement modules Paysage'!BD12=1,'positionnement modules Paysage'!BD14=""),1,0)))</f>
        <v>0</v>
      </c>
      <c r="BE13" s="53">
        <f>IF(AND('positionnement modules Paysage'!BE13=1,'positionnement modules Paysage'!BE12="",'positionnement modules Paysage'!BE14=1),1,IF(AND('positionnement modules Paysage'!BE13=1,'positionnement modules Paysage'!BE12="",'positionnement modules Paysage'!BE14=""),2,IF(AND('positionnement modules Paysage'!BE13=1,'positionnement modules Paysage'!BE12=1,'positionnement modules Paysage'!BE14=""),1,0)))</f>
        <v>0</v>
      </c>
      <c r="BF13" s="53">
        <f>IF(AND('positionnement modules Paysage'!BF13=1,'positionnement modules Paysage'!BF12="",'positionnement modules Paysage'!BF14=1),1,IF(AND('positionnement modules Paysage'!BF13=1,'positionnement modules Paysage'!BF12="",'positionnement modules Paysage'!BF14=""),2,IF(AND('positionnement modules Paysage'!BF13=1,'positionnement modules Paysage'!BF12=1,'positionnement modules Paysage'!BF14=""),1,0)))</f>
        <v>0</v>
      </c>
      <c r="BG13" s="53">
        <f>IF(AND('positionnement modules Paysage'!BG13=1,'positionnement modules Paysage'!BG12="",'positionnement modules Paysage'!BG14=1),1,IF(AND('positionnement modules Paysage'!BG13=1,'positionnement modules Paysage'!BG12="",'positionnement modules Paysage'!BG14=""),2,IF(AND('positionnement modules Paysage'!BG13=1,'positionnement modules Paysage'!BG12=1,'positionnement modules Paysage'!BG14=""),1,0)))</f>
        <v>0</v>
      </c>
      <c r="BH13" s="53">
        <f>IF(AND('positionnement modules Paysage'!BH13=1,'positionnement modules Paysage'!BH12="",'positionnement modules Paysage'!BH14=1),1,IF(AND('positionnement modules Paysage'!BH13=1,'positionnement modules Paysage'!BH12="",'positionnement modules Paysage'!BH14=""),2,IF(AND('positionnement modules Paysage'!BH13=1,'positionnement modules Paysage'!BH12=1,'positionnement modules Paysage'!BH14=""),1,0)))</f>
        <v>0</v>
      </c>
      <c r="BI13" s="53">
        <f>IF(AND('positionnement modules Paysage'!BI13=1,'positionnement modules Paysage'!BI12="",'positionnement modules Paysage'!BI14=1),1,IF(AND('positionnement modules Paysage'!BI13=1,'positionnement modules Paysage'!BI12="",'positionnement modules Paysage'!BI14=""),2,IF(AND('positionnement modules Paysage'!BI13=1,'positionnement modules Paysage'!BI12=1,'positionnement modules Paysage'!BI14=""),1,0)))</f>
        <v>0</v>
      </c>
      <c r="BJ13" s="53">
        <f>IF(AND('positionnement modules Paysage'!BJ13=1,'positionnement modules Paysage'!BJ12="",'positionnement modules Paysage'!BJ14=1),1,IF(AND('positionnement modules Paysage'!BJ13=1,'positionnement modules Paysage'!BJ12="",'positionnement modules Paysage'!BJ14=""),2,IF(AND('positionnement modules Paysage'!BJ13=1,'positionnement modules Paysage'!BJ12=1,'positionnement modules Paysage'!BJ14=""),1,0)))</f>
        <v>0</v>
      </c>
      <c r="BK13" s="53">
        <f>IF(AND('positionnement modules Paysage'!BK13=1,'positionnement modules Paysage'!BK12="",'positionnement modules Paysage'!BK14=1),1,IF(AND('positionnement modules Paysage'!BK13=1,'positionnement modules Paysage'!BK12="",'positionnement modules Paysage'!BK14=""),2,IF(AND('positionnement modules Paysage'!BK13=1,'positionnement modules Paysage'!BK12=1,'positionnement modules Paysage'!BK14=""),1,0)))</f>
        <v>0</v>
      </c>
      <c r="BL13" s="53">
        <f>IF(AND('positionnement modules Paysage'!BL13=1,'positionnement modules Paysage'!BL12="",'positionnement modules Paysage'!BL14=1),1,IF(AND('positionnement modules Paysage'!BL13=1,'positionnement modules Paysage'!BL12="",'positionnement modules Paysage'!BL14=""),2,IF(AND('positionnement modules Paysage'!BL13=1,'positionnement modules Paysage'!BL12=1,'positionnement modules Paysage'!BL14=""),1,0)))</f>
        <v>0</v>
      </c>
      <c r="BM13" s="53">
        <f>IF(AND('positionnement modules Paysage'!BM13=1,'positionnement modules Paysage'!BM12="",'positionnement modules Paysage'!BM14=1),1,IF(AND('positionnement modules Paysage'!BM13=1,'positionnement modules Paysage'!BM12="",'positionnement modules Paysage'!BM14=""),2,IF(AND('positionnement modules Paysage'!BM13=1,'positionnement modules Paysage'!BM12=1,'positionnement modules Paysage'!BM14=""),1,0)))</f>
        <v>0</v>
      </c>
      <c r="BN13" s="53">
        <f>IF(AND('positionnement modules Paysage'!BN13=1,'positionnement modules Paysage'!BN12="",'positionnement modules Paysage'!BN14=1),1,IF(AND('positionnement modules Paysage'!BN13=1,'positionnement modules Paysage'!BN12="",'positionnement modules Paysage'!BN14=""),2,IF(AND('positionnement modules Paysage'!BN13=1,'positionnement modules Paysage'!BN12=1,'positionnement modules Paysage'!BN14=""),1,0)))</f>
        <v>0</v>
      </c>
      <c r="BO13" s="53">
        <f>IF(AND('positionnement modules Paysage'!BO13=1,'positionnement modules Paysage'!BO12="",'positionnement modules Paysage'!BO14=1),1,IF(AND('positionnement modules Paysage'!BO13=1,'positionnement modules Paysage'!BO12="",'positionnement modules Paysage'!BO14=""),2,IF(AND('positionnement modules Paysage'!BO13=1,'positionnement modules Paysage'!BO12=1,'positionnement modules Paysage'!BO14=""),1,0)))</f>
        <v>0</v>
      </c>
      <c r="BP13" s="7">
        <f>IF(AND('positionnement modules Paysage'!BP13=1,'positionnement modules Paysage'!BP12="",'positionnement modules Paysage'!BP14=1),1,IF(AND('positionnement modules Paysage'!BP13=1,'positionnement modules Paysage'!BP12="",'positionnement modules Paysage'!BP14=""),2,IF(AND('positionnement modules Paysage'!BP13=1,'positionnement modules Paysage'!BP12=1,'positionnement modules Paysage'!BP14=""),1,0)))</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IF(AND('positionnement modules Paysage'!B21=1,'positionnement modules Paysage'!B20="",'positionnement modules Paysage'!B22=1),1,IF(AND('positionnement modules Paysage'!B21=1,'positionnement modules Paysage'!B20="",'positionnement modules Paysage'!B22=""),2,IF(AND('positionnement modules Paysage'!B21=1,'positionnement modules Paysage'!B20=1,'positionnement modules Paysage'!B22=""),1,0)))</f>
        <v>0</v>
      </c>
      <c r="C21" s="53">
        <f>IF(AND('positionnement modules Paysage'!C21=1,'positionnement modules Paysage'!C20="",'positionnement modules Paysage'!C22=1),1,IF(AND('positionnement modules Paysage'!C21=1,'positionnement modules Paysage'!C20="",'positionnement modules Paysage'!C22=""),2,IF(AND('positionnement modules Paysage'!C21=1,'positionnement modules Paysage'!C20=1,'positionnement modules Paysage'!C22=""),1,0)))</f>
        <v>0</v>
      </c>
      <c r="D21" s="53">
        <f>IF(AND('positionnement modules Paysage'!D21=1,'positionnement modules Paysage'!D20="",'positionnement modules Paysage'!D22=1),1,IF(AND('positionnement modules Paysage'!D21=1,'positionnement modules Paysage'!D20="",'positionnement modules Paysage'!D22=""),2,IF(AND('positionnement modules Paysage'!D21=1,'positionnement modules Paysage'!D20=1,'positionnement modules Paysage'!D22=""),1,0)))</f>
        <v>0</v>
      </c>
      <c r="E21" s="53">
        <f>IF(AND('positionnement modules Paysage'!E21=1,'positionnement modules Paysage'!E20="",'positionnement modules Paysage'!E22=1),1,IF(AND('positionnement modules Paysage'!E21=1,'positionnement modules Paysage'!E20="",'positionnement modules Paysage'!E22=""),2,IF(AND('positionnement modules Paysage'!E21=1,'positionnement modules Paysage'!E20=1,'positionnement modules Paysage'!E22=""),1,0)))</f>
        <v>0</v>
      </c>
      <c r="F21" s="53">
        <f>IF(AND('positionnement modules Paysage'!F21=1,'positionnement modules Paysage'!F20="",'positionnement modules Paysage'!F22=1),1,IF(AND('positionnement modules Paysage'!F21=1,'positionnement modules Paysage'!F20="",'positionnement modules Paysage'!F22=""),2,IF(AND('positionnement modules Paysage'!F21=1,'positionnement modules Paysage'!F20=1,'positionnement modules Paysage'!F22=""),1,0)))</f>
        <v>0</v>
      </c>
      <c r="G21" s="53">
        <f>IF(AND('positionnement modules Paysage'!G21=1,'positionnement modules Paysage'!G20="",'positionnement modules Paysage'!G22=1),1,IF(AND('positionnement modules Paysage'!G21=1,'positionnement modules Paysage'!G20="",'positionnement modules Paysage'!G22=""),2,IF(AND('positionnement modules Paysage'!G21=1,'positionnement modules Paysage'!G20=1,'positionnement modules Paysage'!G22=""),1,0)))</f>
        <v>0</v>
      </c>
      <c r="H21" s="53">
        <f>IF(AND('positionnement modules Paysage'!H21=1,'positionnement modules Paysage'!H20="",'positionnement modules Paysage'!H22=1),1,IF(AND('positionnement modules Paysage'!H21=1,'positionnement modules Paysage'!H20="",'positionnement modules Paysage'!H22=""),2,IF(AND('positionnement modules Paysage'!H21=1,'positionnement modules Paysage'!H20=1,'positionnement modules Paysage'!H22=""),1,0)))</f>
        <v>0</v>
      </c>
      <c r="I21" s="53">
        <f>IF(AND('positionnement modules Paysage'!I21=1,'positionnement modules Paysage'!I20="",'positionnement modules Paysage'!I22=1),1,IF(AND('positionnement modules Paysage'!I21=1,'positionnement modules Paysage'!I20="",'positionnement modules Paysage'!I22=""),2,IF(AND('positionnement modules Paysage'!I21=1,'positionnement modules Paysage'!I20=1,'positionnement modules Paysage'!I22=""),1,0)))</f>
        <v>0</v>
      </c>
      <c r="J21" s="53">
        <f>IF(AND('positionnement modules Paysage'!J21=1,'positionnement modules Paysage'!J20="",'positionnement modules Paysage'!J22=1),1,IF(AND('positionnement modules Paysage'!J21=1,'positionnement modules Paysage'!J20="",'positionnement modules Paysage'!J22=""),2,IF(AND('positionnement modules Paysage'!J21=1,'positionnement modules Paysage'!J20=1,'positionnement modules Paysage'!J22=""),1,0)))</f>
        <v>0</v>
      </c>
      <c r="K21" s="53">
        <f>IF(AND('positionnement modules Paysage'!K21=1,'positionnement modules Paysage'!K20="",'positionnement modules Paysage'!K22=1),1,IF(AND('positionnement modules Paysage'!K21=1,'positionnement modules Paysage'!K20="",'positionnement modules Paysage'!K22=""),2,IF(AND('positionnement modules Paysage'!K21=1,'positionnement modules Paysage'!K20=1,'positionnement modules Paysage'!K22=""),1,0)))</f>
        <v>0</v>
      </c>
      <c r="L21" s="53">
        <f>IF(AND('positionnement modules Paysage'!L21=1,'positionnement modules Paysage'!L20="",'positionnement modules Paysage'!L22=1),1,IF(AND('positionnement modules Paysage'!L21=1,'positionnement modules Paysage'!L20="",'positionnement modules Paysage'!L22=""),2,IF(AND('positionnement modules Paysage'!L21=1,'positionnement modules Paysage'!L20=1,'positionnement modules Paysage'!L22=""),1,0)))</f>
        <v>0</v>
      </c>
      <c r="M21" s="53">
        <f>IF(AND('positionnement modules Paysage'!M21=1,'positionnement modules Paysage'!M20="",'positionnement modules Paysage'!M22=1),1,IF(AND('positionnement modules Paysage'!M21=1,'positionnement modules Paysage'!M20="",'positionnement modules Paysage'!M22=""),2,IF(AND('positionnement modules Paysage'!M21=1,'positionnement modules Paysage'!M20=1,'positionnement modules Paysage'!M22=""),1,0)))</f>
        <v>0</v>
      </c>
      <c r="N21" s="53">
        <f>IF(AND('positionnement modules Paysage'!N21=1,'positionnement modules Paysage'!N20="",'positionnement modules Paysage'!N22=1),1,IF(AND('positionnement modules Paysage'!N21=1,'positionnement modules Paysage'!N20="",'positionnement modules Paysage'!N22=""),2,IF(AND('positionnement modules Paysage'!N21=1,'positionnement modules Paysage'!N20=1,'positionnement modules Paysage'!N22=""),1,0)))</f>
        <v>0</v>
      </c>
      <c r="O21" s="53">
        <f>IF(AND('positionnement modules Paysage'!O21=1,'positionnement modules Paysage'!O20="",'positionnement modules Paysage'!O22=1),1,IF(AND('positionnement modules Paysage'!O21=1,'positionnement modules Paysage'!O20="",'positionnement modules Paysage'!O22=""),2,IF(AND('positionnement modules Paysage'!O21=1,'positionnement modules Paysage'!O20=1,'positionnement modules Paysage'!O22=""),1,0)))</f>
        <v>0</v>
      </c>
      <c r="P21" s="53">
        <f>IF(AND('positionnement modules Paysage'!P21=1,'positionnement modules Paysage'!P20="",'positionnement modules Paysage'!P22=1),1,IF(AND('positionnement modules Paysage'!P21=1,'positionnement modules Paysage'!P20="",'positionnement modules Paysage'!P22=""),2,IF(AND('positionnement modules Paysage'!P21=1,'positionnement modules Paysage'!P20=1,'positionnement modules Paysage'!P22=""),1,0)))</f>
        <v>0</v>
      </c>
      <c r="Q21" s="53">
        <f>IF(AND('positionnement modules Paysage'!Q21=1,'positionnement modules Paysage'!Q20="",'positionnement modules Paysage'!Q22=1),1,IF(AND('positionnement modules Paysage'!Q21=1,'positionnement modules Paysage'!Q20="",'positionnement modules Paysage'!Q22=""),2,IF(AND('positionnement modules Paysage'!Q21=1,'positionnement modules Paysage'!Q20=1,'positionnement modules Paysage'!Q22=""),1,0)))</f>
        <v>0</v>
      </c>
      <c r="R21" s="53">
        <f>IF(AND('positionnement modules Paysage'!R21=1,'positionnement modules Paysage'!R20="",'positionnement modules Paysage'!R22=1),1,IF(AND('positionnement modules Paysage'!R21=1,'positionnement modules Paysage'!R20="",'positionnement modules Paysage'!R22=""),2,IF(AND('positionnement modules Paysage'!R21=1,'positionnement modules Paysage'!R20=1,'positionnement modules Paysage'!R22=""),1,0)))</f>
        <v>0</v>
      </c>
      <c r="S21" s="53">
        <f>IF(AND('positionnement modules Paysage'!S21=1,'positionnement modules Paysage'!S20="",'positionnement modules Paysage'!S22=1),1,IF(AND('positionnement modules Paysage'!S21=1,'positionnement modules Paysage'!S20="",'positionnement modules Paysage'!S22=""),2,IF(AND('positionnement modules Paysage'!S21=1,'positionnement modules Paysage'!S20=1,'positionnement modules Paysage'!S22=""),1,0)))</f>
        <v>0</v>
      </c>
      <c r="T21" s="53">
        <f>IF(AND('positionnement modules Paysage'!T21=1,'positionnement modules Paysage'!T20="",'positionnement modules Paysage'!T22=1),1,IF(AND('positionnement modules Paysage'!T21=1,'positionnement modules Paysage'!T20="",'positionnement modules Paysage'!T22=""),2,IF(AND('positionnement modules Paysage'!T21=1,'positionnement modules Paysage'!T20=1,'positionnement modules Paysage'!T22=""),1,0)))</f>
        <v>0</v>
      </c>
      <c r="U21" s="53">
        <f>IF(AND('positionnement modules Paysage'!U21=1,'positionnement modules Paysage'!U20="",'positionnement modules Paysage'!U22=1),1,IF(AND('positionnement modules Paysage'!U21=1,'positionnement modules Paysage'!U20="",'positionnement modules Paysage'!U22=""),2,IF(AND('positionnement modules Paysage'!U21=1,'positionnement modules Paysage'!U20=1,'positionnement modules Paysage'!U22=""),1,0)))</f>
        <v>0</v>
      </c>
      <c r="V21" s="53">
        <f>IF(AND('positionnement modules Paysage'!V21=1,'positionnement modules Paysage'!V20="",'positionnement modules Paysage'!V22=1),1,IF(AND('positionnement modules Paysage'!V21=1,'positionnement modules Paysage'!V20="",'positionnement modules Paysage'!V22=""),2,IF(AND('positionnement modules Paysage'!V21=1,'positionnement modules Paysage'!V20=1,'positionnement modules Paysage'!V22=""),1,0)))</f>
        <v>0</v>
      </c>
      <c r="W21" s="53">
        <f>IF(AND('positionnement modules Paysage'!W21=1,'positionnement modules Paysage'!W20="",'positionnement modules Paysage'!W22=1),1,IF(AND('positionnement modules Paysage'!W21=1,'positionnement modules Paysage'!W20="",'positionnement modules Paysage'!W22=""),2,IF(AND('positionnement modules Paysage'!W21=1,'positionnement modules Paysage'!W20=1,'positionnement modules Paysage'!W22=""),1,0)))</f>
        <v>0</v>
      </c>
      <c r="X21" s="53">
        <f>IF(AND('positionnement modules Paysage'!X21=1,'positionnement modules Paysage'!X20="",'positionnement modules Paysage'!X22=1),1,IF(AND('positionnement modules Paysage'!X21=1,'positionnement modules Paysage'!X20="",'positionnement modules Paysage'!X22=""),2,IF(AND('positionnement modules Paysage'!X21=1,'positionnement modules Paysage'!X20=1,'positionnement modules Paysage'!X22=""),1,0)))</f>
        <v>0</v>
      </c>
      <c r="Y21" s="53">
        <f>IF(AND('positionnement modules Paysage'!Y21=1,'positionnement modules Paysage'!Y20="",'positionnement modules Paysage'!Y22=1),1,IF(AND('positionnement modules Paysage'!Y21=1,'positionnement modules Paysage'!Y20="",'positionnement modules Paysage'!Y22=""),2,IF(AND('positionnement modules Paysage'!Y21=1,'positionnement modules Paysage'!Y20=1,'positionnement modules Paysage'!Y22=""),1,0)))</f>
        <v>0</v>
      </c>
      <c r="Z21" s="53">
        <f>IF(AND('positionnement modules Paysage'!Z21=1,'positionnement modules Paysage'!Z20="",'positionnement modules Paysage'!Z22=1),1,IF(AND('positionnement modules Paysage'!Z21=1,'positionnement modules Paysage'!Z20="",'positionnement modules Paysage'!Z22=""),2,IF(AND('positionnement modules Paysage'!Z21=1,'positionnement modules Paysage'!Z20=1,'positionnement modules Paysage'!Z22=""),1,0)))</f>
        <v>0</v>
      </c>
      <c r="AA21" s="53">
        <f>IF(AND('positionnement modules Paysage'!AA21=1,'positionnement modules Paysage'!AA20="",'positionnement modules Paysage'!AA22=1),1,IF(AND('positionnement modules Paysage'!AA21=1,'positionnement modules Paysage'!AA20="",'positionnement modules Paysage'!AA22=""),2,IF(AND('positionnement modules Paysage'!AA21=1,'positionnement modules Paysage'!AA20=1,'positionnement modules Paysage'!AA22=""),1,0)))</f>
        <v>0</v>
      </c>
      <c r="AB21" s="53">
        <f>IF(AND('positionnement modules Paysage'!AB21=1,'positionnement modules Paysage'!AB20="",'positionnement modules Paysage'!AB22=1),1,IF(AND('positionnement modules Paysage'!AB21=1,'positionnement modules Paysage'!AB20="",'positionnement modules Paysage'!AB22=""),2,IF(AND('positionnement modules Paysage'!AB21=1,'positionnement modules Paysage'!AB20=1,'positionnement modules Paysage'!AB22=""),1,0)))</f>
        <v>0</v>
      </c>
      <c r="AC21" s="53">
        <f>IF(AND('positionnement modules Paysage'!AC21=1,'positionnement modules Paysage'!AC20="",'positionnement modules Paysage'!AC22=1),1,IF(AND('positionnement modules Paysage'!AC21=1,'positionnement modules Paysage'!AC20="",'positionnement modules Paysage'!AC22=""),2,IF(AND('positionnement modules Paysage'!AC21=1,'positionnement modules Paysage'!AC20=1,'positionnement modules Paysage'!AC22=""),1,0)))</f>
        <v>0</v>
      </c>
      <c r="AD21" s="53">
        <f>IF(AND('positionnement modules Paysage'!AD21=1,'positionnement modules Paysage'!AD20="",'positionnement modules Paysage'!AD22=1),1,IF(AND('positionnement modules Paysage'!AD21=1,'positionnement modules Paysage'!AD20="",'positionnement modules Paysage'!AD22=""),2,IF(AND('positionnement modules Paysage'!AD21=1,'positionnement modules Paysage'!AD20=1,'positionnement modules Paysage'!AD22=""),1,0)))</f>
        <v>0</v>
      </c>
      <c r="AE21" s="53">
        <f>IF(AND('positionnement modules Paysage'!AE21=1,'positionnement modules Paysage'!AE20="",'positionnement modules Paysage'!AE22=1),1,IF(AND('positionnement modules Paysage'!AE21=1,'positionnement modules Paysage'!AE20="",'positionnement modules Paysage'!AE22=""),2,IF(AND('positionnement modules Paysage'!AE21=1,'positionnement modules Paysage'!AE20=1,'positionnement modules Paysage'!AE22=""),1,0)))</f>
        <v>0</v>
      </c>
      <c r="AF21" s="53">
        <f>IF(AND('positionnement modules Paysage'!AF21=1,'positionnement modules Paysage'!AF20="",'positionnement modules Paysage'!AF22=1),1,IF(AND('positionnement modules Paysage'!AF21=1,'positionnement modules Paysage'!AF20="",'positionnement modules Paysage'!AF22=""),2,IF(AND('positionnement modules Paysage'!AF21=1,'positionnement modules Paysage'!AF20=1,'positionnement modules Paysage'!AF22=""),1,0)))</f>
        <v>0</v>
      </c>
      <c r="AG21" s="53">
        <f>IF(AND('positionnement modules Paysage'!AG21=1,'positionnement modules Paysage'!AG20="",'positionnement modules Paysage'!AG22=1),1,IF(AND('positionnement modules Paysage'!AG21=1,'positionnement modules Paysage'!AG20="",'positionnement modules Paysage'!AG22=""),2,IF(AND('positionnement modules Paysage'!AG21=1,'positionnement modules Paysage'!AG20=1,'positionnement modules Paysage'!AG22=""),1,0)))</f>
        <v>0</v>
      </c>
      <c r="AH21" s="53">
        <f>IF(AND('positionnement modules Paysage'!AH21=1,'positionnement modules Paysage'!AH20="",'positionnement modules Paysage'!AH22=1),1,IF(AND('positionnement modules Paysage'!AH21=1,'positionnement modules Paysage'!AH20="",'positionnement modules Paysage'!AH22=""),2,IF(AND('positionnement modules Paysage'!AH21=1,'positionnement modules Paysage'!AH20=1,'positionnement modules Paysage'!AH22=""),1,0)))</f>
        <v>0</v>
      </c>
      <c r="AI21" s="53">
        <f>IF(AND('positionnement modules Paysage'!AI21=1,'positionnement modules Paysage'!AI20="",'positionnement modules Paysage'!AI22=1),1,IF(AND('positionnement modules Paysage'!AI21=1,'positionnement modules Paysage'!AI20="",'positionnement modules Paysage'!AI22=""),2,IF(AND('positionnement modules Paysage'!AI21=1,'positionnement modules Paysage'!AI20=1,'positionnement modules Paysage'!AI22=""),1,0)))</f>
        <v>0</v>
      </c>
      <c r="AJ21" s="53">
        <f>IF(AND('positionnement modules Paysage'!AJ21=1,'positionnement modules Paysage'!AJ20="",'positionnement modules Paysage'!AJ22=1),1,IF(AND('positionnement modules Paysage'!AJ21=1,'positionnement modules Paysage'!AJ20="",'positionnement modules Paysage'!AJ22=""),2,IF(AND('positionnement modules Paysage'!AJ21=1,'positionnement modules Paysage'!AJ20=1,'positionnement modules Paysage'!AJ22=""),1,0)))</f>
        <v>0</v>
      </c>
      <c r="AK21" s="53">
        <f>IF(AND('positionnement modules Paysage'!AK21=1,'positionnement modules Paysage'!AK20="",'positionnement modules Paysage'!AK22=1),1,IF(AND('positionnement modules Paysage'!AK21=1,'positionnement modules Paysage'!AK20="",'positionnement modules Paysage'!AK22=""),2,IF(AND('positionnement modules Paysage'!AK21=1,'positionnement modules Paysage'!AK20=1,'positionnement modules Paysage'!AK22=""),1,0)))</f>
        <v>0</v>
      </c>
      <c r="AL21" s="53">
        <f>IF(AND('positionnement modules Paysage'!AL21=1,'positionnement modules Paysage'!AL20="",'positionnement modules Paysage'!AL22=1),1,IF(AND('positionnement modules Paysage'!AL21=1,'positionnement modules Paysage'!AL20="",'positionnement modules Paysage'!AL22=""),2,IF(AND('positionnement modules Paysage'!AL21=1,'positionnement modules Paysage'!AL20=1,'positionnement modules Paysage'!AL22=""),1,0)))</f>
        <v>0</v>
      </c>
      <c r="AM21" s="53">
        <f>IF(AND('positionnement modules Paysage'!AM21=1,'positionnement modules Paysage'!AM20="",'positionnement modules Paysage'!AM22=1),1,IF(AND('positionnement modules Paysage'!AM21=1,'positionnement modules Paysage'!AM20="",'positionnement modules Paysage'!AM22=""),2,IF(AND('positionnement modules Paysage'!AM21=1,'positionnement modules Paysage'!AM20=1,'positionnement modules Paysage'!AM22=""),1,0)))</f>
        <v>0</v>
      </c>
      <c r="AN21" s="53">
        <f>IF(AND('positionnement modules Paysage'!AN21=1,'positionnement modules Paysage'!AN20="",'positionnement modules Paysage'!AN22=1),1,IF(AND('positionnement modules Paysage'!AN21=1,'positionnement modules Paysage'!AN20="",'positionnement modules Paysage'!AN22=""),2,IF(AND('positionnement modules Paysage'!AN21=1,'positionnement modules Paysage'!AN20=1,'positionnement modules Paysage'!AN22=""),1,0)))</f>
        <v>0</v>
      </c>
      <c r="AO21" s="53">
        <f>IF(AND('positionnement modules Paysage'!AO21=1,'positionnement modules Paysage'!AO20="",'positionnement modules Paysage'!AO22=1),1,IF(AND('positionnement modules Paysage'!AO21=1,'positionnement modules Paysage'!AO20="",'positionnement modules Paysage'!AO22=""),2,IF(AND('positionnement modules Paysage'!AO21=1,'positionnement modules Paysage'!AO20=1,'positionnement modules Paysage'!AO22=""),1,0)))</f>
        <v>0</v>
      </c>
      <c r="AP21" s="53">
        <f>IF(AND('positionnement modules Paysage'!AP21=1,'positionnement modules Paysage'!AP20="",'positionnement modules Paysage'!AP22=1),1,IF(AND('positionnement modules Paysage'!AP21=1,'positionnement modules Paysage'!AP20="",'positionnement modules Paysage'!AP22=""),2,IF(AND('positionnement modules Paysage'!AP21=1,'positionnement modules Paysage'!AP20=1,'positionnement modules Paysage'!AP22=""),1,0)))</f>
        <v>0</v>
      </c>
      <c r="AQ21" s="53">
        <f>IF(AND('positionnement modules Paysage'!AQ21=1,'positionnement modules Paysage'!AQ20="",'positionnement modules Paysage'!AQ22=1),1,IF(AND('positionnement modules Paysage'!AQ21=1,'positionnement modules Paysage'!AQ20="",'positionnement modules Paysage'!AQ22=""),2,IF(AND('positionnement modules Paysage'!AQ21=1,'positionnement modules Paysage'!AQ20=1,'positionnement modules Paysage'!AQ22=""),1,0)))</f>
        <v>0</v>
      </c>
      <c r="AR21" s="53">
        <f>IF(AND('positionnement modules Paysage'!AR21=1,'positionnement modules Paysage'!AR20="",'positionnement modules Paysage'!AR22=1),1,IF(AND('positionnement modules Paysage'!AR21=1,'positionnement modules Paysage'!AR20="",'positionnement modules Paysage'!AR22=""),2,IF(AND('positionnement modules Paysage'!AR21=1,'positionnement modules Paysage'!AR20=1,'positionnement modules Paysage'!AR22=""),1,0)))</f>
        <v>0</v>
      </c>
      <c r="AS21" s="53">
        <f>IF(AND('positionnement modules Paysage'!AS21=1,'positionnement modules Paysage'!AS20="",'positionnement modules Paysage'!AS22=1),1,IF(AND('positionnement modules Paysage'!AS21=1,'positionnement modules Paysage'!AS20="",'positionnement modules Paysage'!AS22=""),2,IF(AND('positionnement modules Paysage'!AS21=1,'positionnement modules Paysage'!AS20=1,'positionnement modules Paysage'!AS22=""),1,0)))</f>
        <v>0</v>
      </c>
      <c r="AT21" s="53">
        <f>IF(AND('positionnement modules Paysage'!AT21=1,'positionnement modules Paysage'!AT20="",'positionnement modules Paysage'!AT22=1),1,IF(AND('positionnement modules Paysage'!AT21=1,'positionnement modules Paysage'!AT20="",'positionnement modules Paysage'!AT22=""),2,IF(AND('positionnement modules Paysage'!AT21=1,'positionnement modules Paysage'!AT20=1,'positionnement modules Paysage'!AT22=""),1,0)))</f>
        <v>0</v>
      </c>
      <c r="AU21" s="53">
        <f>IF(AND('positionnement modules Paysage'!AU21=1,'positionnement modules Paysage'!AU20="",'positionnement modules Paysage'!AU22=1),1,IF(AND('positionnement modules Paysage'!AU21=1,'positionnement modules Paysage'!AU20="",'positionnement modules Paysage'!AU22=""),2,IF(AND('positionnement modules Paysage'!AU21=1,'positionnement modules Paysage'!AU20=1,'positionnement modules Paysage'!AU22=""),1,0)))</f>
        <v>0</v>
      </c>
      <c r="AV21" s="53">
        <f>IF(AND('positionnement modules Paysage'!AV21=1,'positionnement modules Paysage'!AV20="",'positionnement modules Paysage'!AV22=1),1,IF(AND('positionnement modules Paysage'!AV21=1,'positionnement modules Paysage'!AV20="",'positionnement modules Paysage'!AV22=""),2,IF(AND('positionnement modules Paysage'!AV21=1,'positionnement modules Paysage'!AV20=1,'positionnement modules Paysage'!AV22=""),1,0)))</f>
        <v>0</v>
      </c>
      <c r="AW21" s="53">
        <f>IF(AND('positionnement modules Paysage'!AW21=1,'positionnement modules Paysage'!AW20="",'positionnement modules Paysage'!AW22=1),1,IF(AND('positionnement modules Paysage'!AW21=1,'positionnement modules Paysage'!AW20="",'positionnement modules Paysage'!AW22=""),2,IF(AND('positionnement modules Paysage'!AW21=1,'positionnement modules Paysage'!AW20=1,'positionnement modules Paysage'!AW22=""),1,0)))</f>
        <v>0</v>
      </c>
      <c r="AX21" s="53">
        <f>IF(AND('positionnement modules Paysage'!AX21=1,'positionnement modules Paysage'!AX20="",'positionnement modules Paysage'!AX22=1),1,IF(AND('positionnement modules Paysage'!AX21=1,'positionnement modules Paysage'!AX20="",'positionnement modules Paysage'!AX22=""),2,IF(AND('positionnement modules Paysage'!AX21=1,'positionnement modules Paysage'!AX20=1,'positionnement modules Paysage'!AX22=""),1,0)))</f>
        <v>0</v>
      </c>
      <c r="AY21" s="53">
        <f>IF(AND('positionnement modules Paysage'!AY21=1,'positionnement modules Paysage'!AY20="",'positionnement modules Paysage'!AY22=1),1,IF(AND('positionnement modules Paysage'!AY21=1,'positionnement modules Paysage'!AY20="",'positionnement modules Paysage'!AY22=""),2,IF(AND('positionnement modules Paysage'!AY21=1,'positionnement modules Paysage'!AY20=1,'positionnement modules Paysage'!AY22=""),1,0)))</f>
        <v>0</v>
      </c>
      <c r="AZ21" s="53">
        <f>IF(AND('positionnement modules Paysage'!AZ21=1,'positionnement modules Paysage'!AZ20="",'positionnement modules Paysage'!AZ22=1),1,IF(AND('positionnement modules Paysage'!AZ21=1,'positionnement modules Paysage'!AZ20="",'positionnement modules Paysage'!AZ22=""),2,IF(AND('positionnement modules Paysage'!AZ21=1,'positionnement modules Paysage'!AZ20=1,'positionnement modules Paysage'!AZ22=""),1,0)))</f>
        <v>0</v>
      </c>
      <c r="BA21" s="53">
        <f>IF(AND('positionnement modules Paysage'!BA21=1,'positionnement modules Paysage'!BA20="",'positionnement modules Paysage'!BA22=1),1,IF(AND('positionnement modules Paysage'!BA21=1,'positionnement modules Paysage'!BA20="",'positionnement modules Paysage'!BA22=""),2,IF(AND('positionnement modules Paysage'!BA21=1,'positionnement modules Paysage'!BA20=1,'positionnement modules Paysage'!BA22=""),1,0)))</f>
        <v>0</v>
      </c>
      <c r="BB21" s="53">
        <f>IF(AND('positionnement modules Paysage'!BB21=1,'positionnement modules Paysage'!BB20="",'positionnement modules Paysage'!BB22=1),1,IF(AND('positionnement modules Paysage'!BB21=1,'positionnement modules Paysage'!BB20="",'positionnement modules Paysage'!BB22=""),2,IF(AND('positionnement modules Paysage'!BB21=1,'positionnement modules Paysage'!BB20=1,'positionnement modules Paysage'!BB22=""),1,0)))</f>
        <v>0</v>
      </c>
      <c r="BC21" s="53">
        <f>IF(AND('positionnement modules Paysage'!BC21=1,'positionnement modules Paysage'!BC20="",'positionnement modules Paysage'!BC22=1),1,IF(AND('positionnement modules Paysage'!BC21=1,'positionnement modules Paysage'!BC20="",'positionnement modules Paysage'!BC22=""),2,IF(AND('positionnement modules Paysage'!BC21=1,'positionnement modules Paysage'!BC20=1,'positionnement modules Paysage'!BC22=""),1,0)))</f>
        <v>0</v>
      </c>
      <c r="BD21" s="53">
        <f>IF(AND('positionnement modules Paysage'!BD21=1,'positionnement modules Paysage'!BD20="",'positionnement modules Paysage'!BD22=1),1,IF(AND('positionnement modules Paysage'!BD21=1,'positionnement modules Paysage'!BD20="",'positionnement modules Paysage'!BD22=""),2,IF(AND('positionnement modules Paysage'!BD21=1,'positionnement modules Paysage'!BD20=1,'positionnement modules Paysage'!BD22=""),1,0)))</f>
        <v>0</v>
      </c>
      <c r="BE21" s="53">
        <f>IF(AND('positionnement modules Paysage'!BE21=1,'positionnement modules Paysage'!BE20="",'positionnement modules Paysage'!BE22=1),1,IF(AND('positionnement modules Paysage'!BE21=1,'positionnement modules Paysage'!BE20="",'positionnement modules Paysage'!BE22=""),2,IF(AND('positionnement modules Paysage'!BE21=1,'positionnement modules Paysage'!BE20=1,'positionnement modules Paysage'!BE22=""),1,0)))</f>
        <v>0</v>
      </c>
      <c r="BF21" s="53">
        <f>IF(AND('positionnement modules Paysage'!BF21=1,'positionnement modules Paysage'!BF20="",'positionnement modules Paysage'!BF22=1),1,IF(AND('positionnement modules Paysage'!BF21=1,'positionnement modules Paysage'!BF20="",'positionnement modules Paysage'!BF22=""),2,IF(AND('positionnement modules Paysage'!BF21=1,'positionnement modules Paysage'!BF20=1,'positionnement modules Paysage'!BF22=""),1,0)))</f>
        <v>0</v>
      </c>
      <c r="BG21" s="53">
        <f>IF(AND('positionnement modules Paysage'!BG21=1,'positionnement modules Paysage'!BG20="",'positionnement modules Paysage'!BG22=1),1,IF(AND('positionnement modules Paysage'!BG21=1,'positionnement modules Paysage'!BG20="",'positionnement modules Paysage'!BG22=""),2,IF(AND('positionnement modules Paysage'!BG21=1,'positionnement modules Paysage'!BG20=1,'positionnement modules Paysage'!BG22=""),1,0)))</f>
        <v>0</v>
      </c>
      <c r="BH21" s="53">
        <f>IF(AND('positionnement modules Paysage'!BH21=1,'positionnement modules Paysage'!BH20="",'positionnement modules Paysage'!BH22=1),1,IF(AND('positionnement modules Paysage'!BH21=1,'positionnement modules Paysage'!BH20="",'positionnement modules Paysage'!BH22=""),2,IF(AND('positionnement modules Paysage'!BH21=1,'positionnement modules Paysage'!BH20=1,'positionnement modules Paysage'!BH22=""),1,0)))</f>
        <v>0</v>
      </c>
      <c r="BI21" s="53">
        <f>IF(AND('positionnement modules Paysage'!BI21=1,'positionnement modules Paysage'!BI20="",'positionnement modules Paysage'!BI22=1),1,IF(AND('positionnement modules Paysage'!BI21=1,'positionnement modules Paysage'!BI20="",'positionnement modules Paysage'!BI22=""),2,IF(AND('positionnement modules Paysage'!BI21=1,'positionnement modules Paysage'!BI20=1,'positionnement modules Paysage'!BI22=""),1,0)))</f>
        <v>0</v>
      </c>
      <c r="BJ21" s="53">
        <f>IF(AND('positionnement modules Paysage'!BJ21=1,'positionnement modules Paysage'!BJ20="",'positionnement modules Paysage'!BJ22=1),1,IF(AND('positionnement modules Paysage'!BJ21=1,'positionnement modules Paysage'!BJ20="",'positionnement modules Paysage'!BJ22=""),2,IF(AND('positionnement modules Paysage'!BJ21=1,'positionnement modules Paysage'!BJ20=1,'positionnement modules Paysage'!BJ22=""),1,0)))</f>
        <v>0</v>
      </c>
      <c r="BK21" s="53">
        <f>IF(AND('positionnement modules Paysage'!BK21=1,'positionnement modules Paysage'!BK20="",'positionnement modules Paysage'!BK22=1),1,IF(AND('positionnement modules Paysage'!BK21=1,'positionnement modules Paysage'!BK20="",'positionnement modules Paysage'!BK22=""),2,IF(AND('positionnement modules Paysage'!BK21=1,'positionnement modules Paysage'!BK20=1,'positionnement modules Paysage'!BK22=""),1,0)))</f>
        <v>0</v>
      </c>
      <c r="BL21" s="53">
        <f>IF(AND('positionnement modules Paysage'!BL21=1,'positionnement modules Paysage'!BL20="",'positionnement modules Paysage'!BL22=1),1,IF(AND('positionnement modules Paysage'!BL21=1,'positionnement modules Paysage'!BL20="",'positionnement modules Paysage'!BL22=""),2,IF(AND('positionnement modules Paysage'!BL21=1,'positionnement modules Paysage'!BL20=1,'positionnement modules Paysage'!BL22=""),1,0)))</f>
        <v>0</v>
      </c>
      <c r="BM21" s="53">
        <f>IF(AND('positionnement modules Paysage'!BM21=1,'positionnement modules Paysage'!BM20="",'positionnement modules Paysage'!BM22=1),1,IF(AND('positionnement modules Paysage'!BM21=1,'positionnement modules Paysage'!BM20="",'positionnement modules Paysage'!BM22=""),2,IF(AND('positionnement modules Paysage'!BM21=1,'positionnement modules Paysage'!BM20=1,'positionnement modules Paysage'!BM22=""),1,0)))</f>
        <v>0</v>
      </c>
      <c r="BN21" s="53">
        <f>IF(AND('positionnement modules Paysage'!BN21=1,'positionnement modules Paysage'!BN20="",'positionnement modules Paysage'!BN22=1),1,IF(AND('positionnement modules Paysage'!BN21=1,'positionnement modules Paysage'!BN20="",'positionnement modules Paysage'!BN22=""),2,IF(AND('positionnement modules Paysage'!BN21=1,'positionnement modules Paysage'!BN20=1,'positionnement modules Paysage'!BN22=""),1,0)))</f>
        <v>0</v>
      </c>
      <c r="BO21" s="53">
        <f>IF(AND('positionnement modules Paysage'!BO21=1,'positionnement modules Paysage'!BO20="",'positionnement modules Paysage'!BO22=1),1,IF(AND('positionnement modules Paysage'!BO21=1,'positionnement modules Paysage'!BO20="",'positionnement modules Paysage'!BO22=""),2,IF(AND('positionnement modules Paysage'!BO21=1,'positionnement modules Paysage'!BO20=1,'positionnement modules Paysage'!BO22=""),1,0)))</f>
        <v>0</v>
      </c>
      <c r="BP21" s="53">
        <f>IF(AND('positionnement modules Paysage'!BP21=1,'positionnement modules Paysage'!BP20="",'positionnement modules Paysage'!BP22=1),1,IF(AND('positionnement modules Paysage'!BP21=1,'positionnement modules Paysage'!BP20="",'positionnement modules Paysage'!BP22=""),2,IF(AND('positionnement modules Paysage'!BP21=1,'positionnement modules Paysage'!BP20=1,'positionnement modules Paysage'!BP22=""),1,0)))</f>
        <v>0</v>
      </c>
      <c r="BQ21" s="53">
        <f>IF(AND('positionnement modules Paysage'!BQ21=1,'positionnement modules Paysage'!BQ20="",'positionnement modules Paysage'!BQ22=1),1,IF(AND('positionnement modules Paysage'!BQ21=1,'positionnement modules Paysage'!BQ20="",'positionnement modules Paysage'!BQ22=""),2,IF(AND('positionnement modules Paysage'!BQ21=1,'positionnement modules Paysage'!BQ20=1,'positionnement modules Paysage'!BQ22=""),1,0)))</f>
        <v>0</v>
      </c>
      <c r="BR21" s="53">
        <f>IF(AND('positionnement modules Paysage'!BR21=1,'positionnement modules Paysage'!BR20="",'positionnement modules Paysage'!BR22=1),1,IF(AND('positionnement modules Paysage'!BR21=1,'positionnement modules Paysage'!BR20="",'positionnement modules Paysage'!BR22=""),2,IF(AND('positionnement modules Paysage'!BR21=1,'positionnement modules Paysage'!BR20=1,'positionnement modules Paysage'!BR22=""),1,0)))</f>
        <v>0</v>
      </c>
      <c r="BS21" s="53">
        <f>IF(AND('positionnement modules Paysage'!BS21=1,'positionnement modules Paysage'!BS20="",'positionnement modules Paysage'!BS22=1),1,IF(AND('positionnement modules Paysage'!BS21=1,'positionnement modules Paysage'!BS20="",'positionnement modules Paysage'!BS22=""),2,IF(AND('positionnement modules Paysage'!BS21=1,'positionnement modules Paysage'!BS20=1,'positionnement modules Paysage'!BS22=""),1,0)))</f>
        <v>0</v>
      </c>
      <c r="BT21" s="53">
        <f>IF(AND('positionnement modules Paysage'!BT21=1,'positionnement modules Paysage'!BT20="",'positionnement modules Paysage'!BT22=1),1,IF(AND('positionnement modules Paysage'!BT21=1,'positionnement modules Paysage'!BT20="",'positionnement modules Paysage'!BT22=""),2,IF(AND('positionnement modules Paysage'!BT21=1,'positionnement modules Paysage'!BT20=1,'positionnement modules Paysage'!BT22=""),1,0)))</f>
        <v>0</v>
      </c>
      <c r="BU21" s="53">
        <f>IF(AND('positionnement modules Paysage'!BU21=1,'positionnement modules Paysage'!BU20="",'positionnement modules Paysage'!BU22=1),1,IF(AND('positionnement modules Paysage'!BU21=1,'positionnement modules Paysage'!BU20="",'positionnement modules Paysage'!BU22=""),2,IF(AND('positionnement modules Paysage'!BU21=1,'positionnement modules Paysage'!BU20=1,'positionnement modules Paysage'!BU22=""),1,0)))</f>
        <v>0</v>
      </c>
      <c r="BV21" s="53">
        <f>IF(AND('positionnement modules Paysage'!BV21=1,'positionnement modules Paysage'!BV20="",'positionnement modules Paysage'!BV22=1),1,IF(AND('positionnement modules Paysage'!BV21=1,'positionnement modules Paysage'!BV20="",'positionnement modules Paysage'!BV22=""),2,IF(AND('positionnement modules Paysage'!BV21=1,'positionnement modules Paysage'!BV20=1,'positionnement modules Paysage'!BV22=""),1,0)))</f>
        <v>0</v>
      </c>
      <c r="BW21" s="53">
        <f>IF(AND('positionnement modules Paysage'!BW21=1,'positionnement modules Paysage'!BW20="",'positionnement modules Paysage'!BW22=1),1,IF(AND('positionnement modules Paysage'!BW21=1,'positionnement modules Paysage'!BW20="",'positionnement modules Paysage'!BW22=""),2,IF(AND('positionnement modules Paysage'!BW21=1,'positionnement modules Paysage'!BW20=1,'positionnement modules Paysage'!BW22=""),1,0)))</f>
        <v>0</v>
      </c>
      <c r="BX21" s="53">
        <f>IF(AND('positionnement modules Paysage'!BX21=1,'positionnement modules Paysage'!BX20="",'positionnement modules Paysage'!BX22=1),1,IF(AND('positionnement modules Paysage'!BX21=1,'positionnement modules Paysage'!BX20="",'positionnement modules Paysage'!BX22=""),2,IF(AND('positionnement modules Paysage'!BX21=1,'positionnement modules Paysage'!BX20=1,'positionnement modules Paysage'!BX22=""),1,0)))</f>
        <v>0</v>
      </c>
      <c r="BY21" s="53">
        <f>IF(AND('positionnement modules Paysage'!BY21=1,'positionnement modules Paysage'!BY20="",'positionnement modules Paysage'!BY22=1),1,IF(AND('positionnement modules Paysage'!BY21=1,'positionnement modules Paysage'!BY20="",'positionnement modules Paysage'!BY22=""),2,IF(AND('positionnement modules Paysage'!BY21=1,'positionnement modules Paysage'!BY20=1,'positionnement modules Paysage'!BY22=""),1,0)))</f>
        <v>0</v>
      </c>
      <c r="BZ21" s="53">
        <f>IF(AND('positionnement modules Paysage'!BZ21=1,'positionnement modules Paysage'!BZ20="",'positionnement modules Paysage'!BZ22=1),1,IF(AND('positionnement modules Paysage'!BZ21=1,'positionnement modules Paysage'!BZ20="",'positionnement modules Paysage'!BZ22=""),2,IF(AND('positionnement modules Paysage'!BZ21=1,'positionnement modules Paysage'!BZ20=1,'positionnement modules Paysage'!BZ22=""),1,0)))</f>
        <v>0</v>
      </c>
      <c r="CA21" s="53">
        <f>IF(AND('positionnement modules Paysage'!CA21=1,'positionnement modules Paysage'!CA20="",'positionnement modules Paysage'!CA22=1),1,IF(AND('positionnement modules Paysage'!CA21=1,'positionnement modules Paysage'!CA20="",'positionnement modules Paysage'!CA22=""),2,IF(AND('positionnement modules Paysage'!CA21=1,'positionnement modules Paysage'!CA20=1,'positionnement modules Paysage'!CA22=""),1,0)))</f>
        <v>0</v>
      </c>
      <c r="CB21" s="53">
        <f>IF(AND('positionnement modules Paysage'!CB21=1,'positionnement modules Paysage'!CB20="",'positionnement modules Paysage'!CB22=1),1,IF(AND('positionnement modules Paysage'!CB21=1,'positionnement modules Paysage'!CB20="",'positionnement modules Paysage'!CB22=""),2,IF(AND('positionnement modules Paysage'!CB21=1,'positionnement modules Paysage'!CB20=1,'positionnement modules Paysage'!CB22=""),1,0)))</f>
        <v>0</v>
      </c>
      <c r="CC21" s="53">
        <f>IF(AND('positionnement modules Paysage'!CC21=1,'positionnement modules Paysage'!CC20="",'positionnement modules Paysage'!CC22=1),1,IF(AND('positionnement modules Paysage'!CC21=1,'positionnement modules Paysage'!CC20="",'positionnement modules Paysage'!CC22=""),2,IF(AND('positionnement modules Paysage'!CC21=1,'positionnement modules Paysage'!CC20=1,'positionnement modules Paysage'!CC22=""),1,0)))</f>
        <v>0</v>
      </c>
      <c r="CD21" s="53">
        <f>IF(AND('positionnement modules Paysage'!CD21=1,'positionnement modules Paysage'!CD20="",'positionnement modules Paysage'!CD22=1),1,IF(AND('positionnement modules Paysage'!CD21=1,'positionnement modules Paysage'!CD20="",'positionnement modules Paysage'!CD22=""),2,IF(AND('positionnement modules Paysage'!CD21=1,'positionnement modules Paysage'!CD20=1,'positionnement modules Paysage'!CD22=""),1,0)))</f>
        <v>0</v>
      </c>
      <c r="CE21" s="53">
        <f>IF(AND('positionnement modules Paysage'!CE21=1,'positionnement modules Paysage'!CE20="",'positionnement modules Paysage'!CE22=1),1,IF(AND('positionnement modules Paysage'!CE21=1,'positionnement modules Paysage'!CE20="",'positionnement modules Paysage'!CE22=""),2,IF(AND('positionnement modules Paysage'!CE21=1,'positionnement modules Paysage'!CE20=1,'positionnement modules Paysage'!CE22=""),1,0)))</f>
        <v>0</v>
      </c>
      <c r="CF21" s="53">
        <f>IF(AND('positionnement modules Paysage'!CF21=1,'positionnement modules Paysage'!CF20="",'positionnement modules Paysage'!CF22=1),1,IF(AND('positionnement modules Paysage'!CF21=1,'positionnement modules Paysage'!CF20="",'positionnement modules Paysage'!CF22=""),2,IF(AND('positionnement modules Paysage'!CF21=1,'positionnement modules Paysage'!CF20=1,'positionnement modules Paysage'!CF22=""),1,0)))</f>
        <v>0</v>
      </c>
      <c r="CG21" s="53">
        <f>IF(AND('positionnement modules Paysage'!CG21=1,'positionnement modules Paysage'!CG20="",'positionnement modules Paysage'!CG22=1),1,IF(AND('positionnement modules Paysage'!CG21=1,'positionnement modules Paysage'!CG20="",'positionnement modules Paysage'!CG22=""),2,IF(AND('positionnement modules Paysage'!CG21=1,'positionnement modules Paysage'!CG20=1,'positionnement modules Paysage'!CG22=""),1,0)))</f>
        <v>0</v>
      </c>
      <c r="CH21" s="53">
        <f>IF(AND('positionnement modules Paysage'!CH21=1,'positionnement modules Paysage'!CH20="",'positionnement modules Paysage'!CH22=1),1,IF(AND('positionnement modules Paysage'!CH21=1,'positionnement modules Paysage'!CH20="",'positionnement modules Paysage'!CH22=""),2,IF(AND('positionnement modules Paysage'!CH21=1,'positionnement modules Paysage'!CH20=1,'positionnement modules Paysage'!CH22=""),1,0)))</f>
        <v>0</v>
      </c>
      <c r="CI21" s="53">
        <f>IF(AND('positionnement modules Paysage'!CI21=1,'positionnement modules Paysage'!CI20="",'positionnement modules Paysage'!CI22=1),1,IF(AND('positionnement modules Paysage'!CI21=1,'positionnement modules Paysage'!CI20="",'positionnement modules Paysage'!CI22=""),2,IF(AND('positionnement modules Paysage'!CI21=1,'positionnement modules Paysage'!CI20=1,'positionnement modules Paysage'!CI22=""),1,0)))</f>
        <v>0</v>
      </c>
      <c r="CJ21" s="53">
        <f>IF(AND('positionnement modules Paysage'!CJ21=1,'positionnement modules Paysage'!CJ20="",'positionnement modules Paysage'!CJ22=1),1,IF(AND('positionnement modules Paysage'!CJ21=1,'positionnement modules Paysage'!CJ20="",'positionnement modules Paysage'!CJ22=""),2,IF(AND('positionnement modules Paysage'!CJ21=1,'positionnement modules Paysage'!CJ20=1,'positionnement modules Paysage'!CJ22=""),1,0)))</f>
        <v>0</v>
      </c>
      <c r="CK21" s="53">
        <f>IF(AND('positionnement modules Paysage'!CK21=1,'positionnement modules Paysage'!CK20="",'positionnement modules Paysage'!CK22=1),1,IF(AND('positionnement modules Paysage'!CK21=1,'positionnement modules Paysage'!CK20="",'positionnement modules Paysage'!CK22=""),2,IF(AND('positionnement modules Paysage'!CK21=1,'positionnement modules Paysage'!CK20=1,'positionnement modules Paysage'!CK22=""),1,0)))</f>
        <v>0</v>
      </c>
      <c r="CL21" s="53">
        <f>IF(AND('positionnement modules Paysage'!CL21=1,'positionnement modules Paysage'!CL20="",'positionnement modules Paysage'!CL22=1),1,IF(AND('positionnement modules Paysage'!CL21=1,'positionnement modules Paysage'!CL20="",'positionnement modules Paysage'!CL22=""),2,IF(AND('positionnement modules Paysage'!CL21=1,'positionnement modules Paysage'!CL20=1,'positionnement modules Paysage'!CL22=""),1,0)))</f>
        <v>0</v>
      </c>
      <c r="CM21" s="53">
        <f>IF(AND('positionnement modules Paysage'!CM21=1,'positionnement modules Paysage'!CM20="",'positionnement modules Paysage'!CM22=1),1,IF(AND('positionnement modules Paysage'!CM21=1,'positionnement modules Paysage'!CM20="",'positionnement modules Paysage'!CM22=""),2,IF(AND('positionnement modules Paysage'!CM21=1,'positionnement modules Paysage'!CM20=1,'positionnement modules Paysage'!CM22=""),1,0)))</f>
        <v>0</v>
      </c>
      <c r="CN21" s="53">
        <f>IF(AND('positionnement modules Paysage'!CN21=1,'positionnement modules Paysage'!CN20="",'positionnement modules Paysage'!CN22=1),1,IF(AND('positionnement modules Paysage'!CN21=1,'positionnement modules Paysage'!CN20="",'positionnement modules Paysage'!CN22=""),2,IF(AND('positionnement modules Paysage'!CN21=1,'positionnement modules Paysage'!CN20=1,'positionnement modules Paysage'!CN22=""),1,0)))</f>
        <v>0</v>
      </c>
      <c r="CO21" s="53">
        <f>IF(AND('positionnement modules Paysage'!CO21=1,'positionnement modules Paysage'!CO20="",'positionnement modules Paysage'!CO22=1),1,IF(AND('positionnement modules Paysage'!CO21=1,'positionnement modules Paysage'!CO20="",'positionnement modules Paysage'!CO22=""),2,IF(AND('positionnement modules Paysage'!CO21=1,'positionnement modules Paysage'!CO20=1,'positionnement modules Paysage'!CO22=""),1,0)))</f>
        <v>0</v>
      </c>
      <c r="CP21" s="53">
        <f>IF(AND('positionnement modules Paysage'!CP21=1,'positionnement modules Paysage'!CP20="",'positionnement modules Paysage'!CP22=1),1,IF(AND('positionnement modules Paysage'!CP21=1,'positionnement modules Paysage'!CP20="",'positionnement modules Paysage'!CP22=""),2,IF(AND('positionnement modules Paysage'!CP21=1,'positionnement modules Paysage'!CP20=1,'positionnement modules Paysage'!CP22=""),1,0)))</f>
        <v>0</v>
      </c>
      <c r="CQ21" s="53">
        <f>IF(AND('positionnement modules Paysage'!CQ21=1,'positionnement modules Paysage'!CQ20="",'positionnement modules Paysage'!CQ22=1),1,IF(AND('positionnement modules Paysage'!CQ21=1,'positionnement modules Paysage'!CQ20="",'positionnement modules Paysage'!CQ22=""),2,IF(AND('positionnement modules Paysage'!CQ21=1,'positionnement modules Paysage'!CQ20=1,'positionnement modules Paysage'!CQ22=""),1,0)))</f>
        <v>0</v>
      </c>
      <c r="CR21" s="53">
        <f>IF(AND('positionnement modules Paysage'!CR21=1,'positionnement modules Paysage'!CR20="",'positionnement modules Paysage'!CR22=1),1,IF(AND('positionnement modules Paysage'!CR21=1,'positionnement modules Paysage'!CR20="",'positionnement modules Paysage'!CR22=""),2,IF(AND('positionnement modules Paysage'!CR21=1,'positionnement modules Paysage'!CR20=1,'positionnement modules Paysage'!CR22=""),1,0)))</f>
        <v>0</v>
      </c>
      <c r="CS21" s="53">
        <f>IF(AND('positionnement modules Paysage'!CS21=1,'positionnement modules Paysage'!CS20="",'positionnement modules Paysage'!CS22=1),1,IF(AND('positionnement modules Paysage'!CS21=1,'positionnement modules Paysage'!CS20="",'positionnement modules Paysage'!CS22=""),2,IF(AND('positionnement modules Paysage'!CS21=1,'positionnement modules Paysage'!CS20=1,'positionnement modules Paysage'!CS22=""),1,0)))</f>
        <v>0</v>
      </c>
      <c r="CT21" s="53">
        <f>IF(AND('positionnement modules Paysage'!CT21=1,'positionnement modules Paysage'!CT20="",'positionnement modules Paysage'!CT22=1),1,IF(AND('positionnement modules Paysage'!CT21=1,'positionnement modules Paysage'!CT20="",'positionnement modules Paysage'!CT22=""),2,IF(AND('positionnement modules Paysage'!CT21=1,'positionnement modules Paysage'!CT20=1,'positionnement modules Paysage'!CT22=""),1,0)))</f>
        <v>0</v>
      </c>
      <c r="CU21" s="53">
        <f>IF(AND('positionnement modules Paysage'!CU21=1,'positionnement modules Paysage'!CU20="",'positionnement modules Paysage'!CU22=1),1,IF(AND('positionnement modules Paysage'!CU21=1,'positionnement modules Paysage'!CU20="",'positionnement modules Paysage'!CU22=""),2,IF(AND('positionnement modules Paysage'!CU21=1,'positionnement modules Paysage'!CU20=1,'positionnement modules Paysage'!CU22=""),1,0)))</f>
        <v>0</v>
      </c>
      <c r="CV21" s="53">
        <f>IF(AND('positionnement modules Paysage'!CV21=1,'positionnement modules Paysage'!CV20="",'positionnement modules Paysage'!CV22=1),1,IF(AND('positionnement modules Paysage'!CV21=1,'positionnement modules Paysage'!CV20="",'positionnement modules Paysage'!CV22=""),2,IF(AND('positionnement modules Paysage'!CV21=1,'positionnement modules Paysage'!CV20=1,'positionnement modules Paysage'!CV22=""),1,0)))</f>
        <v>0</v>
      </c>
      <c r="CW21" s="53">
        <f>IF(AND('positionnement modules Paysage'!CW21=1,'positionnement modules Paysage'!CW20="",'positionnement modules Paysage'!CW22=1),1,IF(AND('positionnement modules Paysage'!CW21=1,'positionnement modules Paysage'!CW20="",'positionnement modules Paysage'!CW22=""),2,IF(AND('positionnement modules Paysage'!CW21=1,'positionnement modules Paysage'!CW20=1,'positionnement modules Paysage'!CW22=""),1,0)))</f>
        <v>0</v>
      </c>
      <c r="CX21" s="53">
        <f>IF(AND('positionnement modules Paysage'!CX21=1,'positionnement modules Paysage'!CX20="",'positionnement modules Paysage'!CX22=1),1,IF(AND('positionnement modules Paysage'!CX21=1,'positionnement modules Paysage'!CX20="",'positionnement modules Paysage'!CX22=""),2,IF(AND('positionnement modules Paysage'!CX21=1,'positionnement modules Paysage'!CX20=1,'positionnement modules Paysage'!CX22=""),1,0)))</f>
        <v>0</v>
      </c>
      <c r="CY21" s="53">
        <f>IF(AND('positionnement modules Paysage'!CY21=1,'positionnement modules Paysage'!CY20="",'positionnement modules Paysage'!CY22=1),1,IF(AND('positionnement modules Paysage'!CY21=1,'positionnement modules Paysage'!CY20="",'positionnement modules Paysage'!CY22=""),2,IF(AND('positionnement modules Paysage'!CY21=1,'positionnement modules Paysage'!CY20=1,'positionnement modules Paysage'!CY22=""),1,0)))</f>
        <v>0</v>
      </c>
      <c r="CZ21" s="53">
        <f>IF(AND('positionnement modules Paysage'!CZ21=1,'positionnement modules Paysage'!CZ20="",'positionnement modules Paysage'!CZ22=1),1,IF(AND('positionnement modules Paysage'!CZ21=1,'positionnement modules Paysage'!CZ20="",'positionnement modules Paysage'!CZ22=""),2,IF(AND('positionnement modules Paysage'!CZ21=1,'positionnement modules Paysage'!CZ20=1,'positionnement modules Paysage'!CZ22=""),1,0)))</f>
        <v>0</v>
      </c>
      <c r="DA21" s="53">
        <f>IF(AND('positionnement modules Paysage'!DA21=1,'positionnement modules Paysage'!DA20="",'positionnement modules Paysage'!DA22=1),1,IF(AND('positionnement modules Paysage'!DA21=1,'positionnement modules Paysage'!DA20="",'positionnement modules Paysage'!DA22=""),2,IF(AND('positionnement modules Paysage'!DA21=1,'positionnement modules Paysage'!DA20=1,'positionnement modules Paysage'!DA22=""),1,0)))</f>
        <v>0</v>
      </c>
      <c r="DB21" s="53">
        <f>IF(AND('positionnement modules Paysage'!DB21=1,'positionnement modules Paysage'!DB20="",'positionnement modules Paysage'!DB22=1),1,IF(AND('positionnement modules Paysage'!DB21=1,'positionnement modules Paysage'!DB20="",'positionnement modules Paysage'!DB22=""),2,IF(AND('positionnement modules Paysage'!DB21=1,'positionnement modules Paysage'!DB20=1,'positionnement modules Paysage'!DB22=""),1,0)))</f>
        <v>0</v>
      </c>
      <c r="DC21" s="53">
        <f>IF(AND('positionnement modules Paysage'!DC21=1,'positionnement modules Paysage'!DC20="",'positionnement modules Paysage'!DC22=1),1,IF(AND('positionnement modules Paysage'!DC21=1,'positionnement modules Paysage'!DC20="",'positionnement modules Paysage'!DC22=""),2,IF(AND('positionnement modules Paysage'!DC21=1,'positionnement modules Paysage'!DC20=1,'positionnement modules Paysage'!DC22=""),1,0)))</f>
        <v>0</v>
      </c>
      <c r="DD21" s="53">
        <f>IF(AND('positionnement modules Paysage'!DD21=1,'positionnement modules Paysage'!DD20="",'positionnement modules Paysage'!DD22=1),1,IF(AND('positionnement modules Paysage'!DD21=1,'positionnement modules Paysage'!DD20="",'positionnement modules Paysage'!DD22=""),2,IF(AND('positionnement modules Paysage'!DD21=1,'positionnement modules Paysage'!DD20=1,'positionnement modules Paysage'!DD22=""),1,0)))</f>
        <v>0</v>
      </c>
      <c r="DE21" s="2">
        <f>IF(AND('positionnement modules Paysage'!DE21=1,'positionnement modules Paysage'!DE20="",'positionnement modules Paysage'!DE22=1),1,IF(AND('positionnement modules Paysage'!DE21=1,'positionnement modules Paysage'!DE20="",'positionnement modules Paysage'!DE22=""),2,IF(AND('positionnement modules Paysage'!DE21=1,'positionnement modules Paysage'!DE20=1,'positionnement modules Paysage'!DE22=""),1,0)))</f>
        <v>0</v>
      </c>
    </row>
    <row r="22" spans="2:109" ht="21" customHeight="1" x14ac:dyDescent="0.25">
      <c r="B22" s="3">
        <f>IF(AND('positionnement modules Paysage'!B22=1,'positionnement modules Paysage'!B21="",'positionnement modules Paysage'!B23=1),1,IF(AND('positionnement modules Paysage'!B22=1,'positionnement modules Paysage'!B21="",'positionnement modules Paysage'!B23=""),2,IF(AND('positionnement modules Paysage'!B22=1,'positionnement modules Paysage'!B21=1,'positionnement modules Paysage'!B23=""),1,0)))</f>
        <v>0</v>
      </c>
      <c r="C22" s="44">
        <f>IF(AND('positionnement modules Paysage'!C22=1,'positionnement modules Paysage'!C21="",'positionnement modules Paysage'!C23=1),1,IF(AND('positionnement modules Paysage'!C22=1,'positionnement modules Paysage'!C21="",'positionnement modules Paysage'!C23=""),2,IF(AND('positionnement modules Paysage'!C22=1,'positionnement modules Paysage'!C21=1,'positionnement modules Paysage'!C23=""),1,0)))</f>
        <v>0</v>
      </c>
      <c r="D22" s="45">
        <f>IF(AND('positionnement modules Paysage'!D22=1,'positionnement modules Paysage'!D21="",'positionnement modules Paysage'!D23=1),1,IF(AND('positionnement modules Paysage'!D22=1,'positionnement modules Paysage'!D21="",'positionnement modules Paysage'!D23=""),2,IF(AND('positionnement modules Paysage'!D22=1,'positionnement modules Paysage'!D21=1,'positionnement modules Paysage'!D23=""),1,0)))</f>
        <v>0</v>
      </c>
      <c r="E22" s="45">
        <f>IF(AND('positionnement modules Paysage'!E22=1,'positionnement modules Paysage'!E21="",'positionnement modules Paysage'!E23=1),1,IF(AND('positionnement modules Paysage'!E22=1,'positionnement modules Paysage'!E21="",'positionnement modules Paysage'!E23=""),2,IF(AND('positionnement modules Paysage'!E22=1,'positionnement modules Paysage'!E21=1,'positionnement modules Paysage'!E23=""),1,0)))</f>
        <v>0</v>
      </c>
      <c r="F22" s="45">
        <f>IF(AND('positionnement modules Paysage'!F22=1,'positionnement modules Paysage'!F21="",'positionnement modules Paysage'!F23=1),1,IF(AND('positionnement modules Paysage'!F22=1,'positionnement modules Paysage'!F21="",'positionnement modules Paysage'!F23=""),2,IF(AND('positionnement modules Paysage'!F22=1,'positionnement modules Paysage'!F21=1,'positionnement modules Paysage'!F23=""),1,0)))</f>
        <v>0</v>
      </c>
      <c r="G22" s="45">
        <f>IF(AND('positionnement modules Paysage'!G22=1,'positionnement modules Paysage'!G21="",'positionnement modules Paysage'!G23=1),1,IF(AND('positionnement modules Paysage'!G22=1,'positionnement modules Paysage'!G21="",'positionnement modules Paysage'!G23=""),2,IF(AND('positionnement modules Paysage'!G22=1,'positionnement modules Paysage'!G21=1,'positionnement modules Paysage'!G23=""),1,0)))</f>
        <v>0</v>
      </c>
      <c r="H22" s="45">
        <f>IF(AND('positionnement modules Paysage'!H22=1,'positionnement modules Paysage'!H21="",'positionnement modules Paysage'!H23=1),1,IF(AND('positionnement modules Paysage'!H22=1,'positionnement modules Paysage'!H21="",'positionnement modules Paysage'!H23=""),2,IF(AND('positionnement modules Paysage'!H22=1,'positionnement modules Paysage'!H21=1,'positionnement modules Paysage'!H23=""),1,0)))</f>
        <v>0</v>
      </c>
      <c r="I22" s="45">
        <f>IF(AND('positionnement modules Paysage'!I22=1,'positionnement modules Paysage'!I21="",'positionnement modules Paysage'!I23=1),1,IF(AND('positionnement modules Paysage'!I22=1,'positionnement modules Paysage'!I21="",'positionnement modules Paysage'!I23=""),2,IF(AND('positionnement modules Paysage'!I22=1,'positionnement modules Paysage'!I21=1,'positionnement modules Paysage'!I23=""),1,0)))</f>
        <v>0</v>
      </c>
      <c r="J22" s="45">
        <f>IF(AND('positionnement modules Paysage'!J22=1,'positionnement modules Paysage'!J21="",'positionnement modules Paysage'!J23=1),1,IF(AND('positionnement modules Paysage'!J22=1,'positionnement modules Paysage'!J21="",'positionnement modules Paysage'!J23=""),2,IF(AND('positionnement modules Paysage'!J22=1,'positionnement modules Paysage'!J21=1,'positionnement modules Paysage'!J23=""),1,0)))</f>
        <v>0</v>
      </c>
      <c r="K22" s="45">
        <f>IF(AND('positionnement modules Paysage'!K22=1,'positionnement modules Paysage'!K21="",'positionnement modules Paysage'!K23=1),1,IF(AND('positionnement modules Paysage'!K22=1,'positionnement modules Paysage'!K21="",'positionnement modules Paysage'!K23=""),2,IF(AND('positionnement modules Paysage'!K22=1,'positionnement modules Paysage'!K21=1,'positionnement modules Paysage'!K23=""),1,0)))</f>
        <v>0</v>
      </c>
      <c r="L22" s="45">
        <f>IF(AND('positionnement modules Paysage'!L22=1,'positionnement modules Paysage'!L21="",'positionnement modules Paysage'!L23=1),1,IF(AND('positionnement modules Paysage'!L22=1,'positionnement modules Paysage'!L21="",'positionnement modules Paysage'!L23=""),2,IF(AND('positionnement modules Paysage'!L22=1,'positionnement modules Paysage'!L21=1,'positionnement modules Paysage'!L23=""),1,0)))</f>
        <v>0</v>
      </c>
      <c r="M22" s="45">
        <f>IF(AND('positionnement modules Paysage'!M22=1,'positionnement modules Paysage'!M21="",'positionnement modules Paysage'!M23=1),1,IF(AND('positionnement modules Paysage'!M22=1,'positionnement modules Paysage'!M21="",'positionnement modules Paysage'!M23=""),2,IF(AND('positionnement modules Paysage'!M22=1,'positionnement modules Paysage'!M21=1,'positionnement modules Paysage'!M23=""),1,0)))</f>
        <v>0</v>
      </c>
      <c r="N22" s="45">
        <f>IF(AND('positionnement modules Paysage'!N22=1,'positionnement modules Paysage'!N21="",'positionnement modules Paysage'!N23=1),1,IF(AND('positionnement modules Paysage'!N22=1,'positionnement modules Paysage'!N21="",'positionnement modules Paysage'!N23=""),2,IF(AND('positionnement modules Paysage'!N22=1,'positionnement modules Paysage'!N21=1,'positionnement modules Paysage'!N23=""),1,0)))</f>
        <v>0</v>
      </c>
      <c r="O22" s="45">
        <f>IF(AND('positionnement modules Paysage'!O22=1,'positionnement modules Paysage'!O21="",'positionnement modules Paysage'!O23=1),1,IF(AND('positionnement modules Paysage'!O22=1,'positionnement modules Paysage'!O21="",'positionnement modules Paysage'!O23=""),2,IF(AND('positionnement modules Paysage'!O22=1,'positionnement modules Paysage'!O21=1,'positionnement modules Paysage'!O23=""),1,0)))</f>
        <v>0</v>
      </c>
      <c r="P22" s="45">
        <f>IF(AND('positionnement modules Paysage'!P22=1,'positionnement modules Paysage'!P21="",'positionnement modules Paysage'!P23=1),1,IF(AND('positionnement modules Paysage'!P22=1,'positionnement modules Paysage'!P21="",'positionnement modules Paysage'!P23=""),2,IF(AND('positionnement modules Paysage'!P22=1,'positionnement modules Paysage'!P21=1,'positionnement modules Paysage'!P23=""),1,0)))</f>
        <v>0</v>
      </c>
      <c r="Q22" s="45">
        <f>IF(AND('positionnement modules Paysage'!Q22=1,'positionnement modules Paysage'!Q21="",'positionnement modules Paysage'!Q23=1),1,IF(AND('positionnement modules Paysage'!Q22=1,'positionnement modules Paysage'!Q21="",'positionnement modules Paysage'!Q23=""),2,IF(AND('positionnement modules Paysage'!Q22=1,'positionnement modules Paysage'!Q21=1,'positionnement modules Paysage'!Q23=""),1,0)))</f>
        <v>0</v>
      </c>
      <c r="R22" s="45">
        <f>IF(AND('positionnement modules Paysage'!R22=1,'positionnement modules Paysage'!R21="",'positionnement modules Paysage'!R23=1),1,IF(AND('positionnement modules Paysage'!R22=1,'positionnement modules Paysage'!R21="",'positionnement modules Paysage'!R23=""),2,IF(AND('positionnement modules Paysage'!R22=1,'positionnement modules Paysage'!R21=1,'positionnement modules Paysage'!R23=""),1,0)))</f>
        <v>0</v>
      </c>
      <c r="S22" s="45">
        <f>IF(AND('positionnement modules Paysage'!S22=1,'positionnement modules Paysage'!S21="",'positionnement modules Paysage'!S23=1),1,IF(AND('positionnement modules Paysage'!S22=1,'positionnement modules Paysage'!S21="",'positionnement modules Paysage'!S23=""),2,IF(AND('positionnement modules Paysage'!S22=1,'positionnement modules Paysage'!S21=1,'positionnement modules Paysage'!S23=""),1,0)))</f>
        <v>0</v>
      </c>
      <c r="T22" s="45">
        <f>IF(AND('positionnement modules Paysage'!T22=1,'positionnement modules Paysage'!T21="",'positionnement modules Paysage'!T23=1),1,IF(AND('positionnement modules Paysage'!T22=1,'positionnement modules Paysage'!T21="",'positionnement modules Paysage'!T23=""),2,IF(AND('positionnement modules Paysage'!T22=1,'positionnement modules Paysage'!T21=1,'positionnement modules Paysage'!T23=""),1,0)))</f>
        <v>0</v>
      </c>
      <c r="U22" s="45">
        <f>IF(AND('positionnement modules Paysage'!U22=1,'positionnement modules Paysage'!U21="",'positionnement modules Paysage'!U23=1),1,IF(AND('positionnement modules Paysage'!U22=1,'positionnement modules Paysage'!U21="",'positionnement modules Paysage'!U23=""),2,IF(AND('positionnement modules Paysage'!U22=1,'positionnement modules Paysage'!U21=1,'positionnement modules Paysage'!U23=""),1,0)))</f>
        <v>0</v>
      </c>
      <c r="V22" s="45">
        <f>IF(AND('positionnement modules Paysage'!V22=1,'positionnement modules Paysage'!V21="",'positionnement modules Paysage'!V23=1),1,IF(AND('positionnement modules Paysage'!V22=1,'positionnement modules Paysage'!V21="",'positionnement modules Paysage'!V23=""),2,IF(AND('positionnement modules Paysage'!V22=1,'positionnement modules Paysage'!V21=1,'positionnement modules Paysage'!V23=""),1,0)))</f>
        <v>0</v>
      </c>
      <c r="W22" s="45">
        <f>IF(AND('positionnement modules Paysage'!W22=1,'positionnement modules Paysage'!W21="",'positionnement modules Paysage'!W23=1),1,IF(AND('positionnement modules Paysage'!W22=1,'positionnement modules Paysage'!W21="",'positionnement modules Paysage'!W23=""),2,IF(AND('positionnement modules Paysage'!W22=1,'positionnement modules Paysage'!W21=1,'positionnement modules Paysage'!W23=""),1,0)))</f>
        <v>0</v>
      </c>
      <c r="X22" s="45">
        <f>IF(AND('positionnement modules Paysage'!X22=1,'positionnement modules Paysage'!X21="",'positionnement modules Paysage'!X23=1),1,IF(AND('positionnement modules Paysage'!X22=1,'positionnement modules Paysage'!X21="",'positionnement modules Paysage'!X23=""),2,IF(AND('positionnement modules Paysage'!X22=1,'positionnement modules Paysage'!X21=1,'positionnement modules Paysage'!X23=""),1,0)))</f>
        <v>0</v>
      </c>
      <c r="Y22" s="45">
        <f>IF(AND('positionnement modules Paysage'!Y22=1,'positionnement modules Paysage'!Y21="",'positionnement modules Paysage'!Y23=1),1,IF(AND('positionnement modules Paysage'!Y22=1,'positionnement modules Paysage'!Y21="",'positionnement modules Paysage'!Y23=""),2,IF(AND('positionnement modules Paysage'!Y22=1,'positionnement modules Paysage'!Y21=1,'positionnement modules Paysage'!Y23=""),1,0)))</f>
        <v>0</v>
      </c>
      <c r="Z22" s="45">
        <f>IF(AND('positionnement modules Paysage'!Z22=1,'positionnement modules Paysage'!Z21="",'positionnement modules Paysage'!Z23=1),1,IF(AND('positionnement modules Paysage'!Z22=1,'positionnement modules Paysage'!Z21="",'positionnement modules Paysage'!Z23=""),2,IF(AND('positionnement modules Paysage'!Z22=1,'positionnement modules Paysage'!Z21=1,'positionnement modules Paysage'!Z23=""),1,0)))</f>
        <v>0</v>
      </c>
      <c r="AA22" s="45">
        <f>IF(AND('positionnement modules Paysage'!AA22=1,'positionnement modules Paysage'!AA21="",'positionnement modules Paysage'!AA23=1),1,IF(AND('positionnement modules Paysage'!AA22=1,'positionnement modules Paysage'!AA21="",'positionnement modules Paysage'!AA23=""),2,IF(AND('positionnement modules Paysage'!AA22=1,'positionnement modules Paysage'!AA21=1,'positionnement modules Paysage'!AA23=""),1,0)))</f>
        <v>0</v>
      </c>
      <c r="AB22" s="45">
        <f>IF(AND('positionnement modules Paysage'!AB22=1,'positionnement modules Paysage'!AB21="",'positionnement modules Paysage'!AB23=1),1,IF(AND('positionnement modules Paysage'!AB22=1,'positionnement modules Paysage'!AB21="",'positionnement modules Paysage'!AB23=""),2,IF(AND('positionnement modules Paysage'!AB22=1,'positionnement modules Paysage'!AB21=1,'positionnement modules Paysage'!AB23=""),1,0)))</f>
        <v>0</v>
      </c>
      <c r="AC22" s="45">
        <f>IF(AND('positionnement modules Paysage'!AC22=1,'positionnement modules Paysage'!AC21="",'positionnement modules Paysage'!AC23=1),1,IF(AND('positionnement modules Paysage'!AC22=1,'positionnement modules Paysage'!AC21="",'positionnement modules Paysage'!AC23=""),2,IF(AND('positionnement modules Paysage'!AC22=1,'positionnement modules Paysage'!AC21=1,'positionnement modules Paysage'!AC23=""),1,0)))</f>
        <v>0</v>
      </c>
      <c r="AD22" s="45">
        <f>IF(AND('positionnement modules Paysage'!AD22=1,'positionnement modules Paysage'!AD21="",'positionnement modules Paysage'!AD23=1),1,IF(AND('positionnement modules Paysage'!AD22=1,'positionnement modules Paysage'!AD21="",'positionnement modules Paysage'!AD23=""),2,IF(AND('positionnement modules Paysage'!AD22=1,'positionnement modules Paysage'!AD21=1,'positionnement modules Paysage'!AD23=""),1,0)))</f>
        <v>0</v>
      </c>
      <c r="AE22" s="45">
        <f>IF(AND('positionnement modules Paysage'!AE22=1,'positionnement modules Paysage'!AE21="",'positionnement modules Paysage'!AE23=1),1,IF(AND('positionnement modules Paysage'!AE22=1,'positionnement modules Paysage'!AE21="",'positionnement modules Paysage'!AE23=""),2,IF(AND('positionnement modules Paysage'!AE22=1,'positionnement modules Paysage'!AE21=1,'positionnement modules Paysage'!AE23=""),1,0)))</f>
        <v>0</v>
      </c>
      <c r="AF22" s="45">
        <f>IF(AND('positionnement modules Paysage'!AF22=1,'positionnement modules Paysage'!AF21="",'positionnement modules Paysage'!AF23=1),1,IF(AND('positionnement modules Paysage'!AF22=1,'positionnement modules Paysage'!AF21="",'positionnement modules Paysage'!AF23=""),2,IF(AND('positionnement modules Paysage'!AF22=1,'positionnement modules Paysage'!AF21=1,'positionnement modules Paysage'!AF23=""),1,0)))</f>
        <v>0</v>
      </c>
      <c r="AG22" s="45">
        <f>IF(AND('positionnement modules Paysage'!AG22=1,'positionnement modules Paysage'!AG21="",'positionnement modules Paysage'!AG23=1),1,IF(AND('positionnement modules Paysage'!AG22=1,'positionnement modules Paysage'!AG21="",'positionnement modules Paysage'!AG23=""),2,IF(AND('positionnement modules Paysage'!AG22=1,'positionnement modules Paysage'!AG21=1,'positionnement modules Paysage'!AG23=""),1,0)))</f>
        <v>0</v>
      </c>
      <c r="AH22" s="45">
        <f>IF(AND('positionnement modules Paysage'!AH22=1,'positionnement modules Paysage'!AH21="",'positionnement modules Paysage'!AH23=1),1,IF(AND('positionnement modules Paysage'!AH22=1,'positionnement modules Paysage'!AH21="",'positionnement modules Paysage'!AH23=""),2,IF(AND('positionnement modules Paysage'!AH22=1,'positionnement modules Paysage'!AH21=1,'positionnement modules Paysage'!AH23=""),1,0)))</f>
        <v>0</v>
      </c>
      <c r="AI22" s="45">
        <f>IF(AND('positionnement modules Paysage'!AI22=1,'positionnement modules Paysage'!AI21="",'positionnement modules Paysage'!AI23=1),1,IF(AND('positionnement modules Paysage'!AI22=1,'positionnement modules Paysage'!AI21="",'positionnement modules Paysage'!AI23=""),2,IF(AND('positionnement modules Paysage'!AI22=1,'positionnement modules Paysage'!AI21=1,'positionnement modules Paysage'!AI23=""),1,0)))</f>
        <v>0</v>
      </c>
      <c r="AJ22" s="45">
        <f>IF(AND('positionnement modules Paysage'!AJ22=1,'positionnement modules Paysage'!AJ21="",'positionnement modules Paysage'!AJ23=1),1,IF(AND('positionnement modules Paysage'!AJ22=1,'positionnement modules Paysage'!AJ21="",'positionnement modules Paysage'!AJ23=""),2,IF(AND('positionnement modules Paysage'!AJ22=1,'positionnement modules Paysage'!AJ21=1,'positionnement modules Paysage'!AJ23=""),1,0)))</f>
        <v>0</v>
      </c>
      <c r="AK22" s="45">
        <f>IF(AND('positionnement modules Paysage'!AK22=1,'positionnement modules Paysage'!AK21="",'positionnement modules Paysage'!AK23=1),1,IF(AND('positionnement modules Paysage'!AK22=1,'positionnement modules Paysage'!AK21="",'positionnement modules Paysage'!AK23=""),2,IF(AND('positionnement modules Paysage'!AK22=1,'positionnement modules Paysage'!AK21=1,'positionnement modules Paysage'!AK23=""),1,0)))</f>
        <v>0</v>
      </c>
      <c r="AL22" s="45">
        <f>IF(AND('positionnement modules Paysage'!AL22=1,'positionnement modules Paysage'!AL21="",'positionnement modules Paysage'!AL23=1),1,IF(AND('positionnement modules Paysage'!AL22=1,'positionnement modules Paysage'!AL21="",'positionnement modules Paysage'!AL23=""),2,IF(AND('positionnement modules Paysage'!AL22=1,'positionnement modules Paysage'!AL21=1,'positionnement modules Paysage'!AL23=""),1,0)))</f>
        <v>0</v>
      </c>
      <c r="AM22" s="45">
        <f>IF(AND('positionnement modules Paysage'!AM22=1,'positionnement modules Paysage'!AM21="",'positionnement modules Paysage'!AM23=1),1,IF(AND('positionnement modules Paysage'!AM22=1,'positionnement modules Paysage'!AM21="",'positionnement modules Paysage'!AM23=""),2,IF(AND('positionnement modules Paysage'!AM22=1,'positionnement modules Paysage'!AM21=1,'positionnement modules Paysage'!AM23=""),1,0)))</f>
        <v>0</v>
      </c>
      <c r="AN22" s="45">
        <f>IF(AND('positionnement modules Paysage'!AN22=1,'positionnement modules Paysage'!AN21="",'positionnement modules Paysage'!AN23=1),1,IF(AND('positionnement modules Paysage'!AN22=1,'positionnement modules Paysage'!AN21="",'positionnement modules Paysage'!AN23=""),2,IF(AND('positionnement modules Paysage'!AN22=1,'positionnement modules Paysage'!AN21=1,'positionnement modules Paysage'!AN23=""),1,0)))</f>
        <v>0</v>
      </c>
      <c r="AO22" s="45">
        <f>IF(AND('positionnement modules Paysage'!AO22=1,'positionnement modules Paysage'!AO21="",'positionnement modules Paysage'!AO23=1),1,IF(AND('positionnement modules Paysage'!AO22=1,'positionnement modules Paysage'!AO21="",'positionnement modules Paysage'!AO23=""),2,IF(AND('positionnement modules Paysage'!AO22=1,'positionnement modules Paysage'!AO21=1,'positionnement modules Paysage'!AO23=""),1,0)))</f>
        <v>0</v>
      </c>
      <c r="AP22" s="45">
        <f>IF(AND('positionnement modules Paysage'!AP22=1,'positionnement modules Paysage'!AP21="",'positionnement modules Paysage'!AP23=1),1,IF(AND('positionnement modules Paysage'!AP22=1,'positionnement modules Paysage'!AP21="",'positionnement modules Paysage'!AP23=""),2,IF(AND('positionnement modules Paysage'!AP22=1,'positionnement modules Paysage'!AP21=1,'positionnement modules Paysage'!AP23=""),1,0)))</f>
        <v>0</v>
      </c>
      <c r="AQ22" s="45">
        <f>IF(AND('positionnement modules Paysage'!AQ22=1,'positionnement modules Paysage'!AQ21="",'positionnement modules Paysage'!AQ23=1),1,IF(AND('positionnement modules Paysage'!AQ22=1,'positionnement modules Paysage'!AQ21="",'positionnement modules Paysage'!AQ23=""),2,IF(AND('positionnement modules Paysage'!AQ22=1,'positionnement modules Paysage'!AQ21=1,'positionnement modules Paysage'!AQ23=""),1,0)))</f>
        <v>0</v>
      </c>
      <c r="AR22" s="45">
        <f>IF(AND('positionnement modules Paysage'!AR22=1,'positionnement modules Paysage'!AR21="",'positionnement modules Paysage'!AR23=1),1,IF(AND('positionnement modules Paysage'!AR22=1,'positionnement modules Paysage'!AR21="",'positionnement modules Paysage'!AR23=""),2,IF(AND('positionnement modules Paysage'!AR22=1,'positionnement modules Paysage'!AR21=1,'positionnement modules Paysage'!AR23=""),1,0)))</f>
        <v>0</v>
      </c>
      <c r="AS22" s="45">
        <f>IF(AND('positionnement modules Paysage'!AS22=1,'positionnement modules Paysage'!AS21="",'positionnement modules Paysage'!AS23=1),1,IF(AND('positionnement modules Paysage'!AS22=1,'positionnement modules Paysage'!AS21="",'positionnement modules Paysage'!AS23=""),2,IF(AND('positionnement modules Paysage'!AS22=1,'positionnement modules Paysage'!AS21=1,'positionnement modules Paysage'!AS23=""),1,0)))</f>
        <v>0</v>
      </c>
      <c r="AT22" s="45">
        <f>IF(AND('positionnement modules Paysage'!AT22=1,'positionnement modules Paysage'!AT21="",'positionnement modules Paysage'!AT23=1),1,IF(AND('positionnement modules Paysage'!AT22=1,'positionnement modules Paysage'!AT21="",'positionnement modules Paysage'!AT23=""),2,IF(AND('positionnement modules Paysage'!AT22=1,'positionnement modules Paysage'!AT21=1,'positionnement modules Paysage'!AT23=""),1,0)))</f>
        <v>0</v>
      </c>
      <c r="AU22" s="45">
        <f>IF(AND('positionnement modules Paysage'!AU22=1,'positionnement modules Paysage'!AU21="",'positionnement modules Paysage'!AU23=1),1,IF(AND('positionnement modules Paysage'!AU22=1,'positionnement modules Paysage'!AU21="",'positionnement modules Paysage'!AU23=""),2,IF(AND('positionnement modules Paysage'!AU22=1,'positionnement modules Paysage'!AU21=1,'positionnement modules Paysage'!AU23=""),1,0)))</f>
        <v>0</v>
      </c>
      <c r="AV22" s="45">
        <f>IF(AND('positionnement modules Paysage'!AV22=1,'positionnement modules Paysage'!AV21="",'positionnement modules Paysage'!AV23=1),1,IF(AND('positionnement modules Paysage'!AV22=1,'positionnement modules Paysage'!AV21="",'positionnement modules Paysage'!AV23=""),2,IF(AND('positionnement modules Paysage'!AV22=1,'positionnement modules Paysage'!AV21=1,'positionnement modules Paysage'!AV23=""),1,0)))</f>
        <v>0</v>
      </c>
      <c r="AW22" s="45">
        <f>IF(AND('positionnement modules Paysage'!AW22=1,'positionnement modules Paysage'!AW21="",'positionnement modules Paysage'!AW23=1),1,IF(AND('positionnement modules Paysage'!AW22=1,'positionnement modules Paysage'!AW21="",'positionnement modules Paysage'!AW23=""),2,IF(AND('positionnement modules Paysage'!AW22=1,'positionnement modules Paysage'!AW21=1,'positionnement modules Paysage'!AW23=""),1,0)))</f>
        <v>0</v>
      </c>
      <c r="AX22" s="45">
        <f>IF(AND('positionnement modules Paysage'!AX22=1,'positionnement modules Paysage'!AX21="",'positionnement modules Paysage'!AX23=1),1,IF(AND('positionnement modules Paysage'!AX22=1,'positionnement modules Paysage'!AX21="",'positionnement modules Paysage'!AX23=""),2,IF(AND('positionnement modules Paysage'!AX22=1,'positionnement modules Paysage'!AX21=1,'positionnement modules Paysage'!AX23=""),1,0)))</f>
        <v>0</v>
      </c>
      <c r="AY22" s="45">
        <f>IF(AND('positionnement modules Paysage'!AY22=1,'positionnement modules Paysage'!AY21="",'positionnement modules Paysage'!AY23=1),1,IF(AND('positionnement modules Paysage'!AY22=1,'positionnement modules Paysage'!AY21="",'positionnement modules Paysage'!AY23=""),2,IF(AND('positionnement modules Paysage'!AY22=1,'positionnement modules Paysage'!AY21=1,'positionnement modules Paysage'!AY23=""),1,0)))</f>
        <v>0</v>
      </c>
      <c r="AZ22" s="45">
        <f>IF(AND('positionnement modules Paysage'!AZ22=1,'positionnement modules Paysage'!AZ21="",'positionnement modules Paysage'!AZ23=1),1,IF(AND('positionnement modules Paysage'!AZ22=1,'positionnement modules Paysage'!AZ21="",'positionnement modules Paysage'!AZ23=""),2,IF(AND('positionnement modules Paysage'!AZ22=1,'positionnement modules Paysage'!AZ21=1,'positionnement modules Paysage'!AZ23=""),1,0)))</f>
        <v>0</v>
      </c>
      <c r="BA22" s="45">
        <f>IF(AND('positionnement modules Paysage'!BA22=1,'positionnement modules Paysage'!BA21="",'positionnement modules Paysage'!BA23=1),1,IF(AND('positionnement modules Paysage'!BA22=1,'positionnement modules Paysage'!BA21="",'positionnement modules Paysage'!BA23=""),2,IF(AND('positionnement modules Paysage'!BA22=1,'positionnement modules Paysage'!BA21=1,'positionnement modules Paysage'!BA23=""),1,0)))</f>
        <v>0</v>
      </c>
      <c r="BB22" s="45">
        <f>IF(AND('positionnement modules Paysage'!BB22=1,'positionnement modules Paysage'!BB21="",'positionnement modules Paysage'!BB23=1),1,IF(AND('positionnement modules Paysage'!BB22=1,'positionnement modules Paysage'!BB21="",'positionnement modules Paysage'!BB23=""),2,IF(AND('positionnement modules Paysage'!BB22=1,'positionnement modules Paysage'!BB21=1,'positionnement modules Paysage'!BB23=""),1,0)))</f>
        <v>0</v>
      </c>
      <c r="BC22" s="45">
        <f>IF(AND('positionnement modules Paysage'!BC22=1,'positionnement modules Paysage'!BC21="",'positionnement modules Paysage'!BC23=1),1,IF(AND('positionnement modules Paysage'!BC22=1,'positionnement modules Paysage'!BC21="",'positionnement modules Paysage'!BC23=""),2,IF(AND('positionnement modules Paysage'!BC22=1,'positionnement modules Paysage'!BC21=1,'positionnement modules Paysage'!BC23=""),1,0)))</f>
        <v>0</v>
      </c>
      <c r="BD22" s="45">
        <f>IF(AND('positionnement modules Paysage'!BD22=1,'positionnement modules Paysage'!BD21="",'positionnement modules Paysage'!BD23=1),1,IF(AND('positionnement modules Paysage'!BD22=1,'positionnement modules Paysage'!BD21="",'positionnement modules Paysage'!BD23=""),2,IF(AND('positionnement modules Paysage'!BD22=1,'positionnement modules Paysage'!BD21=1,'positionnement modules Paysage'!BD23=""),1,0)))</f>
        <v>0</v>
      </c>
      <c r="BE22" s="45">
        <f>IF(AND('positionnement modules Paysage'!BE22=1,'positionnement modules Paysage'!BE21="",'positionnement modules Paysage'!BE23=1),1,IF(AND('positionnement modules Paysage'!BE22=1,'positionnement modules Paysage'!BE21="",'positionnement modules Paysage'!BE23=""),2,IF(AND('positionnement modules Paysage'!BE22=1,'positionnement modules Paysage'!BE21=1,'positionnement modules Paysage'!BE23=""),1,0)))</f>
        <v>0</v>
      </c>
      <c r="BF22" s="45">
        <f>IF(AND('positionnement modules Paysage'!BF22=1,'positionnement modules Paysage'!BF21="",'positionnement modules Paysage'!BF23=1),1,IF(AND('positionnement modules Paysage'!BF22=1,'positionnement modules Paysage'!BF21="",'positionnement modules Paysage'!BF23=""),2,IF(AND('positionnement modules Paysage'!BF22=1,'positionnement modules Paysage'!BF21=1,'positionnement modules Paysage'!BF23=""),1,0)))</f>
        <v>0</v>
      </c>
      <c r="BG22" s="45">
        <f>IF(AND('positionnement modules Paysage'!BG22=1,'positionnement modules Paysage'!BG21="",'positionnement modules Paysage'!BG23=1),1,IF(AND('positionnement modules Paysage'!BG22=1,'positionnement modules Paysage'!BG21="",'positionnement modules Paysage'!BG23=""),2,IF(AND('positionnement modules Paysage'!BG22=1,'positionnement modules Paysage'!BG21=1,'positionnement modules Paysage'!BG23=""),1,0)))</f>
        <v>0</v>
      </c>
      <c r="BH22" s="45">
        <f>IF(AND('positionnement modules Paysage'!BH22=1,'positionnement modules Paysage'!BH21="",'positionnement modules Paysage'!BH23=1),1,IF(AND('positionnement modules Paysage'!BH22=1,'positionnement modules Paysage'!BH21="",'positionnement modules Paysage'!BH23=""),2,IF(AND('positionnement modules Paysage'!BH22=1,'positionnement modules Paysage'!BH21=1,'positionnement modules Paysage'!BH23=""),1,0)))</f>
        <v>0</v>
      </c>
      <c r="BI22" s="45">
        <f>IF(AND('positionnement modules Paysage'!BI22=1,'positionnement modules Paysage'!BI21="",'positionnement modules Paysage'!BI23=1),1,IF(AND('positionnement modules Paysage'!BI22=1,'positionnement modules Paysage'!BI21="",'positionnement modules Paysage'!BI23=""),2,IF(AND('positionnement modules Paysage'!BI22=1,'positionnement modules Paysage'!BI21=1,'positionnement modules Paysage'!BI23=""),1,0)))</f>
        <v>0</v>
      </c>
      <c r="BJ22" s="45">
        <f>IF(AND('positionnement modules Paysage'!BJ22=1,'positionnement modules Paysage'!BJ21="",'positionnement modules Paysage'!BJ23=1),1,IF(AND('positionnement modules Paysage'!BJ22=1,'positionnement modules Paysage'!BJ21="",'positionnement modules Paysage'!BJ23=""),2,IF(AND('positionnement modules Paysage'!BJ22=1,'positionnement modules Paysage'!BJ21=1,'positionnement modules Paysage'!BJ23=""),1,0)))</f>
        <v>0</v>
      </c>
      <c r="BK22" s="45">
        <f>IF(AND('positionnement modules Paysage'!BK22=1,'positionnement modules Paysage'!BK21="",'positionnement modules Paysage'!BK23=1),1,IF(AND('positionnement modules Paysage'!BK22=1,'positionnement modules Paysage'!BK21="",'positionnement modules Paysage'!BK23=""),2,IF(AND('positionnement modules Paysage'!BK22=1,'positionnement modules Paysage'!BK21=1,'positionnement modules Paysage'!BK23=""),1,0)))</f>
        <v>0</v>
      </c>
      <c r="BL22" s="45">
        <f>IF(AND('positionnement modules Paysage'!BL22=1,'positionnement modules Paysage'!BL21="",'positionnement modules Paysage'!BL23=1),1,IF(AND('positionnement modules Paysage'!BL22=1,'positionnement modules Paysage'!BL21="",'positionnement modules Paysage'!BL23=""),2,IF(AND('positionnement modules Paysage'!BL22=1,'positionnement modules Paysage'!BL21=1,'positionnement modules Paysage'!BL23=""),1,0)))</f>
        <v>0</v>
      </c>
      <c r="BM22" s="45">
        <f>IF(AND('positionnement modules Paysage'!BM22=1,'positionnement modules Paysage'!BM21="",'positionnement modules Paysage'!BM23=1),1,IF(AND('positionnement modules Paysage'!BM22=1,'positionnement modules Paysage'!BM21="",'positionnement modules Paysage'!BM23=""),2,IF(AND('positionnement modules Paysage'!BM22=1,'positionnement modules Paysage'!BM21=1,'positionnement modules Paysage'!BM23=""),1,0)))</f>
        <v>0</v>
      </c>
      <c r="BN22" s="45">
        <f>IF(AND('positionnement modules Paysage'!BN22=1,'positionnement modules Paysage'!BN21="",'positionnement modules Paysage'!BN23=1),1,IF(AND('positionnement modules Paysage'!BN22=1,'positionnement modules Paysage'!BN21="",'positionnement modules Paysage'!BN23=""),2,IF(AND('positionnement modules Paysage'!BN22=1,'positionnement modules Paysage'!BN21=1,'positionnement modules Paysage'!BN23=""),1,0)))</f>
        <v>0</v>
      </c>
      <c r="BO22" s="45">
        <f>IF(AND('positionnement modules Paysage'!BO22=1,'positionnement modules Paysage'!BO21="",'positionnement modules Paysage'!BO23=1),1,IF(AND('positionnement modules Paysage'!BO22=1,'positionnement modules Paysage'!BO21="",'positionnement modules Paysage'!BO23=""),2,IF(AND('positionnement modules Paysage'!BO22=1,'positionnement modules Paysage'!BO21=1,'positionnement modules Paysage'!BO23=""),1,0)))</f>
        <v>0</v>
      </c>
      <c r="BP22" s="45">
        <f>IF(AND('positionnement modules Paysage'!BP22=1,'positionnement modules Paysage'!BP21="",'positionnement modules Paysage'!BP23=1),1,IF(AND('positionnement modules Paysage'!BP22=1,'positionnement modules Paysage'!BP21="",'positionnement modules Paysage'!BP23=""),2,IF(AND('positionnement modules Paysage'!BP22=1,'positionnement modules Paysage'!BP21=1,'positionnement modules Paysage'!BP23=""),1,0)))</f>
        <v>0</v>
      </c>
      <c r="BQ22" s="45">
        <f>IF(AND('positionnement modules Paysage'!BQ22=1,'positionnement modules Paysage'!BQ21="",'positionnement modules Paysage'!BQ23=1),1,IF(AND('positionnement modules Paysage'!BQ22=1,'positionnement modules Paysage'!BQ21="",'positionnement modules Paysage'!BQ23=""),2,IF(AND('positionnement modules Paysage'!BQ22=1,'positionnement modules Paysage'!BQ21=1,'positionnement modules Paysage'!BQ23=""),1,0)))</f>
        <v>0</v>
      </c>
      <c r="BR22" s="45">
        <f>IF(AND('positionnement modules Paysage'!BR22=1,'positionnement modules Paysage'!BR21="",'positionnement modules Paysage'!BR23=1),1,IF(AND('positionnement modules Paysage'!BR22=1,'positionnement modules Paysage'!BR21="",'positionnement modules Paysage'!BR23=""),2,IF(AND('positionnement modules Paysage'!BR22=1,'positionnement modules Paysage'!BR21=1,'positionnement modules Paysage'!BR23=""),1,0)))</f>
        <v>0</v>
      </c>
      <c r="BS22" s="45">
        <f>IF(AND('positionnement modules Paysage'!BS22=1,'positionnement modules Paysage'!BS21="",'positionnement modules Paysage'!BS23=1),1,IF(AND('positionnement modules Paysage'!BS22=1,'positionnement modules Paysage'!BS21="",'positionnement modules Paysage'!BS23=""),2,IF(AND('positionnement modules Paysage'!BS22=1,'positionnement modules Paysage'!BS21=1,'positionnement modules Paysage'!BS23=""),1,0)))</f>
        <v>0</v>
      </c>
      <c r="BT22" s="45">
        <f>IF(AND('positionnement modules Paysage'!BT22=1,'positionnement modules Paysage'!BT21="",'positionnement modules Paysage'!BT23=1),1,IF(AND('positionnement modules Paysage'!BT22=1,'positionnement modules Paysage'!BT21="",'positionnement modules Paysage'!BT23=""),2,IF(AND('positionnement modules Paysage'!BT22=1,'positionnement modules Paysage'!BT21=1,'positionnement modules Paysage'!BT23=""),1,0)))</f>
        <v>0</v>
      </c>
      <c r="BU22" s="45">
        <f>IF(AND('positionnement modules Paysage'!BU22=1,'positionnement modules Paysage'!BU21="",'positionnement modules Paysage'!BU23=1),1,IF(AND('positionnement modules Paysage'!BU22=1,'positionnement modules Paysage'!BU21="",'positionnement modules Paysage'!BU23=""),2,IF(AND('positionnement modules Paysage'!BU22=1,'positionnement modules Paysage'!BU21=1,'positionnement modules Paysage'!BU23=""),1,0)))</f>
        <v>0</v>
      </c>
      <c r="BV22" s="45">
        <f>IF(AND('positionnement modules Paysage'!BV22=1,'positionnement modules Paysage'!BV21="",'positionnement modules Paysage'!BV23=1),1,IF(AND('positionnement modules Paysage'!BV22=1,'positionnement modules Paysage'!BV21="",'positionnement modules Paysage'!BV23=""),2,IF(AND('positionnement modules Paysage'!BV22=1,'positionnement modules Paysage'!BV21=1,'positionnement modules Paysage'!BV23=""),1,0)))</f>
        <v>0</v>
      </c>
      <c r="BW22" s="45">
        <f>IF(AND('positionnement modules Paysage'!BW22=1,'positionnement modules Paysage'!BW21="",'positionnement modules Paysage'!BW23=1),1,IF(AND('positionnement modules Paysage'!BW22=1,'positionnement modules Paysage'!BW21="",'positionnement modules Paysage'!BW23=""),2,IF(AND('positionnement modules Paysage'!BW22=1,'positionnement modules Paysage'!BW21=1,'positionnement modules Paysage'!BW23=""),1,0)))</f>
        <v>0</v>
      </c>
      <c r="BX22" s="45">
        <f>IF(AND('positionnement modules Paysage'!BX22=1,'positionnement modules Paysage'!BX21="",'positionnement modules Paysage'!BX23=1),1,IF(AND('positionnement modules Paysage'!BX22=1,'positionnement modules Paysage'!BX21="",'positionnement modules Paysage'!BX23=""),2,IF(AND('positionnement modules Paysage'!BX22=1,'positionnement modules Paysage'!BX21=1,'positionnement modules Paysage'!BX23=""),1,0)))</f>
        <v>0</v>
      </c>
      <c r="BY22" s="45">
        <f>IF(AND('positionnement modules Paysage'!BY22=1,'positionnement modules Paysage'!BY21="",'positionnement modules Paysage'!BY23=1),1,IF(AND('positionnement modules Paysage'!BY22=1,'positionnement modules Paysage'!BY21="",'positionnement modules Paysage'!BY23=""),2,IF(AND('positionnement modules Paysage'!BY22=1,'positionnement modules Paysage'!BY21=1,'positionnement modules Paysage'!BY23=""),1,0)))</f>
        <v>0</v>
      </c>
      <c r="BZ22" s="45">
        <f>IF(AND('positionnement modules Paysage'!BZ22=1,'positionnement modules Paysage'!BZ21="",'positionnement modules Paysage'!BZ23=1),1,IF(AND('positionnement modules Paysage'!BZ22=1,'positionnement modules Paysage'!BZ21="",'positionnement modules Paysage'!BZ23=""),2,IF(AND('positionnement modules Paysage'!BZ22=1,'positionnement modules Paysage'!BZ21=1,'positionnement modules Paysage'!BZ23=""),1,0)))</f>
        <v>0</v>
      </c>
      <c r="CA22" s="45">
        <f>IF(AND('positionnement modules Paysage'!CA22=1,'positionnement modules Paysage'!CA21="",'positionnement modules Paysage'!CA23=1),1,IF(AND('positionnement modules Paysage'!CA22=1,'positionnement modules Paysage'!CA21="",'positionnement modules Paysage'!CA23=""),2,IF(AND('positionnement modules Paysage'!CA22=1,'positionnement modules Paysage'!CA21=1,'positionnement modules Paysage'!CA23=""),1,0)))</f>
        <v>0</v>
      </c>
      <c r="CB22" s="45">
        <f>IF(AND('positionnement modules Paysage'!CB22=1,'positionnement modules Paysage'!CB21="",'positionnement modules Paysage'!CB23=1),1,IF(AND('positionnement modules Paysage'!CB22=1,'positionnement modules Paysage'!CB21="",'positionnement modules Paysage'!CB23=""),2,IF(AND('positionnement modules Paysage'!CB22=1,'positionnement modules Paysage'!CB21=1,'positionnement modules Paysage'!CB23=""),1,0)))</f>
        <v>0</v>
      </c>
      <c r="CC22" s="45">
        <f>IF(AND('positionnement modules Paysage'!CC22=1,'positionnement modules Paysage'!CC21="",'positionnement modules Paysage'!CC23=1),1,IF(AND('positionnement modules Paysage'!CC22=1,'positionnement modules Paysage'!CC21="",'positionnement modules Paysage'!CC23=""),2,IF(AND('positionnement modules Paysage'!CC22=1,'positionnement modules Paysage'!CC21=1,'positionnement modules Paysage'!CC23=""),1,0)))</f>
        <v>0</v>
      </c>
      <c r="CD22" s="45">
        <f>IF(AND('positionnement modules Paysage'!CD22=1,'positionnement modules Paysage'!CD21="",'positionnement modules Paysage'!CD23=1),1,IF(AND('positionnement modules Paysage'!CD22=1,'positionnement modules Paysage'!CD21="",'positionnement modules Paysage'!CD23=""),2,IF(AND('positionnement modules Paysage'!CD22=1,'positionnement modules Paysage'!CD21=1,'positionnement modules Paysage'!CD23=""),1,0)))</f>
        <v>0</v>
      </c>
      <c r="CE22" s="45">
        <f>IF(AND('positionnement modules Paysage'!CE22=1,'positionnement modules Paysage'!CE21="",'positionnement modules Paysage'!CE23=1),1,IF(AND('positionnement modules Paysage'!CE22=1,'positionnement modules Paysage'!CE21="",'positionnement modules Paysage'!CE23=""),2,IF(AND('positionnement modules Paysage'!CE22=1,'positionnement modules Paysage'!CE21=1,'positionnement modules Paysage'!CE23=""),1,0)))</f>
        <v>0</v>
      </c>
      <c r="CF22" s="45">
        <f>IF(AND('positionnement modules Paysage'!CF22=1,'positionnement modules Paysage'!CF21="",'positionnement modules Paysage'!CF23=1),1,IF(AND('positionnement modules Paysage'!CF22=1,'positionnement modules Paysage'!CF21="",'positionnement modules Paysage'!CF23=""),2,IF(AND('positionnement modules Paysage'!CF22=1,'positionnement modules Paysage'!CF21=1,'positionnement modules Paysage'!CF23=""),1,0)))</f>
        <v>0</v>
      </c>
      <c r="CG22" s="45">
        <f>IF(AND('positionnement modules Paysage'!CG22=1,'positionnement modules Paysage'!CG21="",'positionnement modules Paysage'!CG23=1),1,IF(AND('positionnement modules Paysage'!CG22=1,'positionnement modules Paysage'!CG21="",'positionnement modules Paysage'!CG23=""),2,IF(AND('positionnement modules Paysage'!CG22=1,'positionnement modules Paysage'!CG21=1,'positionnement modules Paysage'!CG23=""),1,0)))</f>
        <v>0</v>
      </c>
      <c r="CH22" s="45">
        <f>IF(AND('positionnement modules Paysage'!CH22=1,'positionnement modules Paysage'!CH21="",'positionnement modules Paysage'!CH23=1),1,IF(AND('positionnement modules Paysage'!CH22=1,'positionnement modules Paysage'!CH21="",'positionnement modules Paysage'!CH23=""),2,IF(AND('positionnement modules Paysage'!CH22=1,'positionnement modules Paysage'!CH21=1,'positionnement modules Paysage'!CH23=""),1,0)))</f>
        <v>0</v>
      </c>
      <c r="CI22" s="45">
        <f>IF(AND('positionnement modules Paysage'!CI22=1,'positionnement modules Paysage'!CI21="",'positionnement modules Paysage'!CI23=1),1,IF(AND('positionnement modules Paysage'!CI22=1,'positionnement modules Paysage'!CI21="",'positionnement modules Paysage'!CI23=""),2,IF(AND('positionnement modules Paysage'!CI22=1,'positionnement modules Paysage'!CI21=1,'positionnement modules Paysage'!CI23=""),1,0)))</f>
        <v>0</v>
      </c>
      <c r="CJ22" s="45">
        <f>IF(AND('positionnement modules Paysage'!CJ22=1,'positionnement modules Paysage'!CJ21="",'positionnement modules Paysage'!CJ23=1),1,IF(AND('positionnement modules Paysage'!CJ22=1,'positionnement modules Paysage'!CJ21="",'positionnement modules Paysage'!CJ23=""),2,IF(AND('positionnement modules Paysage'!CJ22=1,'positionnement modules Paysage'!CJ21=1,'positionnement modules Paysage'!CJ23=""),1,0)))</f>
        <v>0</v>
      </c>
      <c r="CK22" s="45">
        <f>IF(AND('positionnement modules Paysage'!CK22=1,'positionnement modules Paysage'!CK21="",'positionnement modules Paysage'!CK23=1),1,IF(AND('positionnement modules Paysage'!CK22=1,'positionnement modules Paysage'!CK21="",'positionnement modules Paysage'!CK23=""),2,IF(AND('positionnement modules Paysage'!CK22=1,'positionnement modules Paysage'!CK21=1,'positionnement modules Paysage'!CK23=""),1,0)))</f>
        <v>0</v>
      </c>
      <c r="CL22" s="45">
        <f>IF(AND('positionnement modules Paysage'!CL22=1,'positionnement modules Paysage'!CL21="",'positionnement modules Paysage'!CL23=1),1,IF(AND('positionnement modules Paysage'!CL22=1,'positionnement modules Paysage'!CL21="",'positionnement modules Paysage'!CL23=""),2,IF(AND('positionnement modules Paysage'!CL22=1,'positionnement modules Paysage'!CL21=1,'positionnement modules Paysage'!CL23=""),1,0)))</f>
        <v>0</v>
      </c>
      <c r="CM22" s="45">
        <f>IF(AND('positionnement modules Paysage'!CM22=1,'positionnement modules Paysage'!CM21="",'positionnement modules Paysage'!CM23=1),1,IF(AND('positionnement modules Paysage'!CM22=1,'positionnement modules Paysage'!CM21="",'positionnement modules Paysage'!CM23=""),2,IF(AND('positionnement modules Paysage'!CM22=1,'positionnement modules Paysage'!CM21=1,'positionnement modules Paysage'!CM23=""),1,0)))</f>
        <v>0</v>
      </c>
      <c r="CN22" s="45">
        <f>IF(AND('positionnement modules Paysage'!CN22=1,'positionnement modules Paysage'!CN21="",'positionnement modules Paysage'!CN23=1),1,IF(AND('positionnement modules Paysage'!CN22=1,'positionnement modules Paysage'!CN21="",'positionnement modules Paysage'!CN23=""),2,IF(AND('positionnement modules Paysage'!CN22=1,'positionnement modules Paysage'!CN21=1,'positionnement modules Paysage'!CN23=""),1,0)))</f>
        <v>0</v>
      </c>
      <c r="CO22" s="45">
        <f>IF(AND('positionnement modules Paysage'!CO22=1,'positionnement modules Paysage'!CO21="",'positionnement modules Paysage'!CO23=1),1,IF(AND('positionnement modules Paysage'!CO22=1,'positionnement modules Paysage'!CO21="",'positionnement modules Paysage'!CO23=""),2,IF(AND('positionnement modules Paysage'!CO22=1,'positionnement modules Paysage'!CO21=1,'positionnement modules Paysage'!CO23=""),1,0)))</f>
        <v>0</v>
      </c>
      <c r="CP22" s="45">
        <f>IF(AND('positionnement modules Paysage'!CP22=1,'positionnement modules Paysage'!CP21="",'positionnement modules Paysage'!CP23=1),1,IF(AND('positionnement modules Paysage'!CP22=1,'positionnement modules Paysage'!CP21="",'positionnement modules Paysage'!CP23=""),2,IF(AND('positionnement modules Paysage'!CP22=1,'positionnement modules Paysage'!CP21=1,'positionnement modules Paysage'!CP23=""),1,0)))</f>
        <v>0</v>
      </c>
      <c r="CQ22" s="45">
        <f>IF(AND('positionnement modules Paysage'!CQ22=1,'positionnement modules Paysage'!CQ21="",'positionnement modules Paysage'!CQ23=1),1,IF(AND('positionnement modules Paysage'!CQ22=1,'positionnement modules Paysage'!CQ21="",'positionnement modules Paysage'!CQ23=""),2,IF(AND('positionnement modules Paysage'!CQ22=1,'positionnement modules Paysage'!CQ21=1,'positionnement modules Paysage'!CQ23=""),1,0)))</f>
        <v>0</v>
      </c>
      <c r="CR22" s="45">
        <f>IF(AND('positionnement modules Paysage'!CR22=1,'positionnement modules Paysage'!CR21="",'positionnement modules Paysage'!CR23=1),1,IF(AND('positionnement modules Paysage'!CR22=1,'positionnement modules Paysage'!CR21="",'positionnement modules Paysage'!CR23=""),2,IF(AND('positionnement modules Paysage'!CR22=1,'positionnement modules Paysage'!CR21=1,'positionnement modules Paysage'!CR23=""),1,0)))</f>
        <v>0</v>
      </c>
      <c r="CS22" s="45">
        <f>IF(AND('positionnement modules Paysage'!CS22=1,'positionnement modules Paysage'!CS21="",'positionnement modules Paysage'!CS23=1),1,IF(AND('positionnement modules Paysage'!CS22=1,'positionnement modules Paysage'!CS21="",'positionnement modules Paysage'!CS23=""),2,IF(AND('positionnement modules Paysage'!CS22=1,'positionnement modules Paysage'!CS21=1,'positionnement modules Paysage'!CS23=""),1,0)))</f>
        <v>0</v>
      </c>
      <c r="CT22" s="45">
        <f>IF(AND('positionnement modules Paysage'!CT22=1,'positionnement modules Paysage'!CT21="",'positionnement modules Paysage'!CT23=1),1,IF(AND('positionnement modules Paysage'!CT22=1,'positionnement modules Paysage'!CT21="",'positionnement modules Paysage'!CT23=""),2,IF(AND('positionnement modules Paysage'!CT22=1,'positionnement modules Paysage'!CT21=1,'positionnement modules Paysage'!CT23=""),1,0)))</f>
        <v>0</v>
      </c>
      <c r="CU22" s="45">
        <f>IF(AND('positionnement modules Paysage'!CU22=1,'positionnement modules Paysage'!CU21="",'positionnement modules Paysage'!CU23=1),1,IF(AND('positionnement modules Paysage'!CU22=1,'positionnement modules Paysage'!CU21="",'positionnement modules Paysage'!CU23=""),2,IF(AND('positionnement modules Paysage'!CU22=1,'positionnement modules Paysage'!CU21=1,'positionnement modules Paysage'!CU23=""),1,0)))</f>
        <v>0</v>
      </c>
      <c r="CV22" s="45">
        <f>IF(AND('positionnement modules Paysage'!CV22=1,'positionnement modules Paysage'!CV21="",'positionnement modules Paysage'!CV23=1),1,IF(AND('positionnement modules Paysage'!CV22=1,'positionnement modules Paysage'!CV21="",'positionnement modules Paysage'!CV23=""),2,IF(AND('positionnement modules Paysage'!CV22=1,'positionnement modules Paysage'!CV21=1,'positionnement modules Paysage'!CV23=""),1,0)))</f>
        <v>0</v>
      </c>
      <c r="CW22" s="45">
        <f>IF(AND('positionnement modules Paysage'!CW22=1,'positionnement modules Paysage'!CW21="",'positionnement modules Paysage'!CW23=1),1,IF(AND('positionnement modules Paysage'!CW22=1,'positionnement modules Paysage'!CW21="",'positionnement modules Paysage'!CW23=""),2,IF(AND('positionnement modules Paysage'!CW22=1,'positionnement modules Paysage'!CW21=1,'positionnement modules Paysage'!CW23=""),1,0)))</f>
        <v>0</v>
      </c>
      <c r="CX22" s="45">
        <f>IF(AND('positionnement modules Paysage'!CX22=1,'positionnement modules Paysage'!CX21="",'positionnement modules Paysage'!CX23=1),1,IF(AND('positionnement modules Paysage'!CX22=1,'positionnement modules Paysage'!CX21="",'positionnement modules Paysage'!CX23=""),2,IF(AND('positionnement modules Paysage'!CX22=1,'positionnement modules Paysage'!CX21=1,'positionnement modules Paysage'!CX23=""),1,0)))</f>
        <v>0</v>
      </c>
      <c r="CY22" s="45">
        <f>IF(AND('positionnement modules Paysage'!CY22=1,'positionnement modules Paysage'!CY21="",'positionnement modules Paysage'!CY23=1),1,IF(AND('positionnement modules Paysage'!CY22=1,'positionnement modules Paysage'!CY21="",'positionnement modules Paysage'!CY23=""),2,IF(AND('positionnement modules Paysage'!CY22=1,'positionnement modules Paysage'!CY21=1,'positionnement modules Paysage'!CY23=""),1,0)))</f>
        <v>0</v>
      </c>
      <c r="CZ22" s="45">
        <f>IF(AND('positionnement modules Paysage'!CZ22=1,'positionnement modules Paysage'!CZ21="",'positionnement modules Paysage'!CZ23=1),1,IF(AND('positionnement modules Paysage'!CZ22=1,'positionnement modules Paysage'!CZ21="",'positionnement modules Paysage'!CZ23=""),2,IF(AND('positionnement modules Paysage'!CZ22=1,'positionnement modules Paysage'!CZ21=1,'positionnement modules Paysage'!CZ23=""),1,0)))</f>
        <v>0</v>
      </c>
      <c r="DA22" s="45">
        <f>IF(AND('positionnement modules Paysage'!DA22=1,'positionnement modules Paysage'!DA21="",'positionnement modules Paysage'!DA23=1),1,IF(AND('positionnement modules Paysage'!DA22=1,'positionnement modules Paysage'!DA21="",'positionnement modules Paysage'!DA23=""),2,IF(AND('positionnement modules Paysage'!DA22=1,'positionnement modules Paysage'!DA21=1,'positionnement modules Paysage'!DA23=""),1,0)))</f>
        <v>0</v>
      </c>
      <c r="DB22" s="45">
        <f>IF(AND('positionnement modules Paysage'!DB22=1,'positionnement modules Paysage'!DB21="",'positionnement modules Paysage'!DB23=1),1,IF(AND('positionnement modules Paysage'!DB22=1,'positionnement modules Paysage'!DB21="",'positionnement modules Paysage'!DB23=""),2,IF(AND('positionnement modules Paysage'!DB22=1,'positionnement modules Paysage'!DB21=1,'positionnement modules Paysage'!DB23=""),1,0)))</f>
        <v>0</v>
      </c>
      <c r="DC22" s="45">
        <f>IF(AND('positionnement modules Paysage'!DC22=1,'positionnement modules Paysage'!DC21="",'positionnement modules Paysage'!DC23=1),1,IF(AND('positionnement modules Paysage'!DC22=1,'positionnement modules Paysage'!DC21="",'positionnement modules Paysage'!DC23=""),2,IF(AND('positionnement modules Paysage'!DC22=1,'positionnement modules Paysage'!DC21=1,'positionnement modules Paysage'!DC23=""),1,0)))</f>
        <v>0</v>
      </c>
      <c r="DD22" s="46">
        <f>IF(AND('positionnement modules Paysage'!DD22=1,'positionnement modules Paysage'!DD21="",'positionnement modules Paysage'!DD23=1),1,IF(AND('positionnement modules Paysage'!DD22=1,'positionnement modules Paysage'!DD21="",'positionnement modules Paysage'!DD23=""),2,IF(AND('positionnement modules Paysage'!DD22=1,'positionnement modules Paysage'!DD21=1,'positionnement modules Paysage'!DD23=""),1,0)))</f>
        <v>0</v>
      </c>
      <c r="DE22" s="54">
        <f>IF(AND('positionnement modules Paysage'!DE22=1,'positionnement modules Paysage'!DE21="",'positionnement modules Paysage'!DE23=1),1,IF(AND('positionnement modules Paysage'!DE22=1,'positionnement modules Paysage'!DE21="",'positionnement modules Paysage'!DE23=""),2,IF(AND('positionnement modules Paysage'!DE22=1,'positionnement modules Paysage'!DE21=1,'positionnement modules Paysage'!DE23=""),1,0)))</f>
        <v>0</v>
      </c>
    </row>
    <row r="23" spans="2:109" ht="21" customHeight="1" x14ac:dyDescent="0.25">
      <c r="B23" s="3">
        <f>IF(AND('positionnement modules Paysage'!B23=1,'positionnement modules Paysage'!B22="",'positionnement modules Paysage'!B24=1),1,IF(AND('positionnement modules Paysage'!B23=1,'positionnement modules Paysage'!B22="",'positionnement modules Paysage'!B24=""),2,IF(AND('positionnement modules Paysage'!B23=1,'positionnement modules Paysage'!B22=1,'positionnement modules Paysage'!B24=""),1,0)))</f>
        <v>0</v>
      </c>
      <c r="C23" s="47">
        <f>IF(AND('positionnement modules Paysage'!C23=1,'positionnement modules Paysage'!C22="",'positionnement modules Paysage'!C24=1),1,IF(AND('positionnement modules Paysage'!C23=1,'positionnement modules Paysage'!C22="",'positionnement modules Paysage'!C24=""),2,IF(AND('positionnement modules Paysage'!C23=1,'positionnement modules Paysage'!C22=1,'positionnement modules Paysage'!C24=""),1,0)))</f>
        <v>0</v>
      </c>
      <c r="D23" s="48">
        <f>IF(AND('positionnement modules Paysage'!D23=1,'positionnement modules Paysage'!D22="",'positionnement modules Paysage'!D24=1),1,IF(AND('positionnement modules Paysage'!D23=1,'positionnement modules Paysage'!D22="",'positionnement modules Paysage'!D24=""),2,IF(AND('positionnement modules Paysage'!D23=1,'positionnement modules Paysage'!D22=1,'positionnement modules Paysage'!D24=""),1,0)))</f>
        <v>0</v>
      </c>
      <c r="E23" s="48">
        <f>IF(AND('positionnement modules Paysage'!E23=1,'positionnement modules Paysage'!E22="",'positionnement modules Paysage'!E24=1),1,IF(AND('positionnement modules Paysage'!E23=1,'positionnement modules Paysage'!E22="",'positionnement modules Paysage'!E24=""),2,IF(AND('positionnement modules Paysage'!E23=1,'positionnement modules Paysage'!E22=1,'positionnement modules Paysage'!E24=""),1,0)))</f>
        <v>0</v>
      </c>
      <c r="F23" s="48">
        <f>IF(AND('positionnement modules Paysage'!F23=1,'positionnement modules Paysage'!F22="",'positionnement modules Paysage'!F24=1),1,IF(AND('positionnement modules Paysage'!F23=1,'positionnement modules Paysage'!F22="",'positionnement modules Paysage'!F24=""),2,IF(AND('positionnement modules Paysage'!F23=1,'positionnement modules Paysage'!F22=1,'positionnement modules Paysage'!F24=""),1,0)))</f>
        <v>0</v>
      </c>
      <c r="G23" s="48">
        <f>IF(AND('positionnement modules Paysage'!G23=1,'positionnement modules Paysage'!G22="",'positionnement modules Paysage'!G24=1),1,IF(AND('positionnement modules Paysage'!G23=1,'positionnement modules Paysage'!G22="",'positionnement modules Paysage'!G24=""),2,IF(AND('positionnement modules Paysage'!G23=1,'positionnement modules Paysage'!G22=1,'positionnement modules Paysage'!G24=""),1,0)))</f>
        <v>0</v>
      </c>
      <c r="H23" s="48">
        <f>IF(AND('positionnement modules Paysage'!H23=1,'positionnement modules Paysage'!H22="",'positionnement modules Paysage'!H24=1),1,IF(AND('positionnement modules Paysage'!H23=1,'positionnement modules Paysage'!H22="",'positionnement modules Paysage'!H24=""),2,IF(AND('positionnement modules Paysage'!H23=1,'positionnement modules Paysage'!H22=1,'positionnement modules Paysage'!H24=""),1,0)))</f>
        <v>0</v>
      </c>
      <c r="I23" s="48">
        <f>IF(AND('positionnement modules Paysage'!I23=1,'positionnement modules Paysage'!I22="",'positionnement modules Paysage'!I24=1),1,IF(AND('positionnement modules Paysage'!I23=1,'positionnement modules Paysage'!I22="",'positionnement modules Paysage'!I24=""),2,IF(AND('positionnement modules Paysage'!I23=1,'positionnement modules Paysage'!I22=1,'positionnement modules Paysage'!I24=""),1,0)))</f>
        <v>0</v>
      </c>
      <c r="J23" s="48">
        <f>IF(AND('positionnement modules Paysage'!J23=1,'positionnement modules Paysage'!J22="",'positionnement modules Paysage'!J24=1),1,IF(AND('positionnement modules Paysage'!J23=1,'positionnement modules Paysage'!J22="",'positionnement modules Paysage'!J24=""),2,IF(AND('positionnement modules Paysage'!J23=1,'positionnement modules Paysage'!J22=1,'positionnement modules Paysage'!J24=""),1,0)))</f>
        <v>0</v>
      </c>
      <c r="K23" s="48">
        <f>IF(AND('positionnement modules Paysage'!K23=1,'positionnement modules Paysage'!K22="",'positionnement modules Paysage'!K24=1),1,IF(AND('positionnement modules Paysage'!K23=1,'positionnement modules Paysage'!K22="",'positionnement modules Paysage'!K24=""),2,IF(AND('positionnement modules Paysage'!K23=1,'positionnement modules Paysage'!K22=1,'positionnement modules Paysage'!K24=""),1,0)))</f>
        <v>0</v>
      </c>
      <c r="L23" s="48">
        <f>IF(AND('positionnement modules Paysage'!L23=1,'positionnement modules Paysage'!L22="",'positionnement modules Paysage'!L24=1),1,IF(AND('positionnement modules Paysage'!L23=1,'positionnement modules Paysage'!L22="",'positionnement modules Paysage'!L24=""),2,IF(AND('positionnement modules Paysage'!L23=1,'positionnement modules Paysage'!L22=1,'positionnement modules Paysage'!L24=""),1,0)))</f>
        <v>0</v>
      </c>
      <c r="M23" s="48">
        <f>IF(AND('positionnement modules Paysage'!M23=1,'positionnement modules Paysage'!M22="",'positionnement modules Paysage'!M24=1),1,IF(AND('positionnement modules Paysage'!M23=1,'positionnement modules Paysage'!M22="",'positionnement modules Paysage'!M24=""),2,IF(AND('positionnement modules Paysage'!M23=1,'positionnement modules Paysage'!M22=1,'positionnement modules Paysage'!M24=""),1,0)))</f>
        <v>0</v>
      </c>
      <c r="N23" s="48">
        <f>IF(AND('positionnement modules Paysage'!N23=1,'positionnement modules Paysage'!N22="",'positionnement modules Paysage'!N24=1),1,IF(AND('positionnement modules Paysage'!N23=1,'positionnement modules Paysage'!N22="",'positionnement modules Paysage'!N24=""),2,IF(AND('positionnement modules Paysage'!N23=1,'positionnement modules Paysage'!N22=1,'positionnement modules Paysage'!N24=""),1,0)))</f>
        <v>0</v>
      </c>
      <c r="O23" s="48">
        <f>IF(AND('positionnement modules Paysage'!O23=1,'positionnement modules Paysage'!O22="",'positionnement modules Paysage'!O24=1),1,IF(AND('positionnement modules Paysage'!O23=1,'positionnement modules Paysage'!O22="",'positionnement modules Paysage'!O24=""),2,IF(AND('positionnement modules Paysage'!O23=1,'positionnement modules Paysage'!O22=1,'positionnement modules Paysage'!O24=""),1,0)))</f>
        <v>0</v>
      </c>
      <c r="P23" s="48">
        <f>IF(AND('positionnement modules Paysage'!P23=1,'positionnement modules Paysage'!P22="",'positionnement modules Paysage'!P24=1),1,IF(AND('positionnement modules Paysage'!P23=1,'positionnement modules Paysage'!P22="",'positionnement modules Paysage'!P24=""),2,IF(AND('positionnement modules Paysage'!P23=1,'positionnement modules Paysage'!P22=1,'positionnement modules Paysage'!P24=""),1,0)))</f>
        <v>0</v>
      </c>
      <c r="Q23" s="48">
        <f>IF(AND('positionnement modules Paysage'!Q23=1,'positionnement modules Paysage'!Q22="",'positionnement modules Paysage'!Q24=1),1,IF(AND('positionnement modules Paysage'!Q23=1,'positionnement modules Paysage'!Q22="",'positionnement modules Paysage'!Q24=""),2,IF(AND('positionnement modules Paysage'!Q23=1,'positionnement modules Paysage'!Q22=1,'positionnement modules Paysage'!Q24=""),1,0)))</f>
        <v>0</v>
      </c>
      <c r="R23" s="48">
        <f>IF(AND('positionnement modules Paysage'!R23=1,'positionnement modules Paysage'!R22="",'positionnement modules Paysage'!R24=1),1,IF(AND('positionnement modules Paysage'!R23=1,'positionnement modules Paysage'!R22="",'positionnement modules Paysage'!R24=""),2,IF(AND('positionnement modules Paysage'!R23=1,'positionnement modules Paysage'!R22=1,'positionnement modules Paysage'!R24=""),1,0)))</f>
        <v>0</v>
      </c>
      <c r="S23" s="48">
        <f>IF(AND('positionnement modules Paysage'!S23=1,'positionnement modules Paysage'!S22="",'positionnement modules Paysage'!S24=1),1,IF(AND('positionnement modules Paysage'!S23=1,'positionnement modules Paysage'!S22="",'positionnement modules Paysage'!S24=""),2,IF(AND('positionnement modules Paysage'!S23=1,'positionnement modules Paysage'!S22=1,'positionnement modules Paysage'!S24=""),1,0)))</f>
        <v>0</v>
      </c>
      <c r="T23" s="48">
        <f>IF(AND('positionnement modules Paysage'!T23=1,'positionnement modules Paysage'!T22="",'positionnement modules Paysage'!T24=1),1,IF(AND('positionnement modules Paysage'!T23=1,'positionnement modules Paysage'!T22="",'positionnement modules Paysage'!T24=""),2,IF(AND('positionnement modules Paysage'!T23=1,'positionnement modules Paysage'!T22=1,'positionnement modules Paysage'!T24=""),1,0)))</f>
        <v>0</v>
      </c>
      <c r="U23" s="48">
        <f>IF(AND('positionnement modules Paysage'!U23=1,'positionnement modules Paysage'!U22="",'positionnement modules Paysage'!U24=1),1,IF(AND('positionnement modules Paysage'!U23=1,'positionnement modules Paysage'!U22="",'positionnement modules Paysage'!U24=""),2,IF(AND('positionnement modules Paysage'!U23=1,'positionnement modules Paysage'!U22=1,'positionnement modules Paysage'!U24=""),1,0)))</f>
        <v>0</v>
      </c>
      <c r="V23" s="48">
        <f>IF(AND('positionnement modules Paysage'!V23=1,'positionnement modules Paysage'!V22="",'positionnement modules Paysage'!V24=1),1,IF(AND('positionnement modules Paysage'!V23=1,'positionnement modules Paysage'!V22="",'positionnement modules Paysage'!V24=""),2,IF(AND('positionnement modules Paysage'!V23=1,'positionnement modules Paysage'!V22=1,'positionnement modules Paysage'!V24=""),1,0)))</f>
        <v>0</v>
      </c>
      <c r="W23" s="48">
        <f>IF(AND('positionnement modules Paysage'!W23=1,'positionnement modules Paysage'!W22="",'positionnement modules Paysage'!W24=1),1,IF(AND('positionnement modules Paysage'!W23=1,'positionnement modules Paysage'!W22="",'positionnement modules Paysage'!W24=""),2,IF(AND('positionnement modules Paysage'!W23=1,'positionnement modules Paysage'!W22=1,'positionnement modules Paysage'!W24=""),1,0)))</f>
        <v>0</v>
      </c>
      <c r="X23" s="48">
        <f>IF(AND('positionnement modules Paysage'!X23=1,'positionnement modules Paysage'!X22="",'positionnement modules Paysage'!X24=1),1,IF(AND('positionnement modules Paysage'!X23=1,'positionnement modules Paysage'!X22="",'positionnement modules Paysage'!X24=""),2,IF(AND('positionnement modules Paysage'!X23=1,'positionnement modules Paysage'!X22=1,'positionnement modules Paysage'!X24=""),1,0)))</f>
        <v>0</v>
      </c>
      <c r="Y23" s="48">
        <f>IF(AND('positionnement modules Paysage'!Y23=1,'positionnement modules Paysage'!Y22="",'positionnement modules Paysage'!Y24=1),1,IF(AND('positionnement modules Paysage'!Y23=1,'positionnement modules Paysage'!Y22="",'positionnement modules Paysage'!Y24=""),2,IF(AND('positionnement modules Paysage'!Y23=1,'positionnement modules Paysage'!Y22=1,'positionnement modules Paysage'!Y24=""),1,0)))</f>
        <v>0</v>
      </c>
      <c r="Z23" s="48">
        <f>IF(AND('positionnement modules Paysage'!Z23=1,'positionnement modules Paysage'!Z22="",'positionnement modules Paysage'!Z24=1),1,IF(AND('positionnement modules Paysage'!Z23=1,'positionnement modules Paysage'!Z22="",'positionnement modules Paysage'!Z24=""),2,IF(AND('positionnement modules Paysage'!Z23=1,'positionnement modules Paysage'!Z22=1,'positionnement modules Paysage'!Z24=""),1,0)))</f>
        <v>0</v>
      </c>
      <c r="AA23" s="48">
        <f>IF(AND('positionnement modules Paysage'!AA23=1,'positionnement modules Paysage'!AA22="",'positionnement modules Paysage'!AA24=1),1,IF(AND('positionnement modules Paysage'!AA23=1,'positionnement modules Paysage'!AA22="",'positionnement modules Paysage'!AA24=""),2,IF(AND('positionnement modules Paysage'!AA23=1,'positionnement modules Paysage'!AA22=1,'positionnement modules Paysage'!AA24=""),1,0)))</f>
        <v>0</v>
      </c>
      <c r="AB23" s="48">
        <f>IF(AND('positionnement modules Paysage'!AB23=1,'positionnement modules Paysage'!AB22="",'positionnement modules Paysage'!AB24=1),1,IF(AND('positionnement modules Paysage'!AB23=1,'positionnement modules Paysage'!AB22="",'positionnement modules Paysage'!AB24=""),2,IF(AND('positionnement modules Paysage'!AB23=1,'positionnement modules Paysage'!AB22=1,'positionnement modules Paysage'!AB24=""),1,0)))</f>
        <v>0</v>
      </c>
      <c r="AC23" s="48">
        <f>IF(AND('positionnement modules Paysage'!AC23=1,'positionnement modules Paysage'!AC22="",'positionnement modules Paysage'!AC24=1),1,IF(AND('positionnement modules Paysage'!AC23=1,'positionnement modules Paysage'!AC22="",'positionnement modules Paysage'!AC24=""),2,IF(AND('positionnement modules Paysage'!AC23=1,'positionnement modules Paysage'!AC22=1,'positionnement modules Paysage'!AC24=""),1,0)))</f>
        <v>0</v>
      </c>
      <c r="AD23" s="48">
        <f>IF(AND('positionnement modules Paysage'!AD23=1,'positionnement modules Paysage'!AD22="",'positionnement modules Paysage'!AD24=1),1,IF(AND('positionnement modules Paysage'!AD23=1,'positionnement modules Paysage'!AD22="",'positionnement modules Paysage'!AD24=""),2,IF(AND('positionnement modules Paysage'!AD23=1,'positionnement modules Paysage'!AD22=1,'positionnement modules Paysage'!AD24=""),1,0)))</f>
        <v>0</v>
      </c>
      <c r="AE23" s="48">
        <f>IF(AND('positionnement modules Paysage'!AE23=1,'positionnement modules Paysage'!AE22="",'positionnement modules Paysage'!AE24=1),1,IF(AND('positionnement modules Paysage'!AE23=1,'positionnement modules Paysage'!AE22="",'positionnement modules Paysage'!AE24=""),2,IF(AND('positionnement modules Paysage'!AE23=1,'positionnement modules Paysage'!AE22=1,'positionnement modules Paysage'!AE24=""),1,0)))</f>
        <v>0</v>
      </c>
      <c r="AF23" s="48">
        <f>IF(AND('positionnement modules Paysage'!AF23=1,'positionnement modules Paysage'!AF22="",'positionnement modules Paysage'!AF24=1),1,IF(AND('positionnement modules Paysage'!AF23=1,'positionnement modules Paysage'!AF22="",'positionnement modules Paysage'!AF24=""),2,IF(AND('positionnement modules Paysage'!AF23=1,'positionnement modules Paysage'!AF22=1,'positionnement modules Paysage'!AF24=""),1,0)))</f>
        <v>0</v>
      </c>
      <c r="AG23" s="48">
        <f>IF(AND('positionnement modules Paysage'!AG23=1,'positionnement modules Paysage'!AG22="",'positionnement modules Paysage'!AG24=1),1,IF(AND('positionnement modules Paysage'!AG23=1,'positionnement modules Paysage'!AG22="",'positionnement modules Paysage'!AG24=""),2,IF(AND('positionnement modules Paysage'!AG23=1,'positionnement modules Paysage'!AG22=1,'positionnement modules Paysage'!AG24=""),1,0)))</f>
        <v>0</v>
      </c>
      <c r="AH23" s="48">
        <f>IF(AND('positionnement modules Paysage'!AH23=1,'positionnement modules Paysage'!AH22="",'positionnement modules Paysage'!AH24=1),1,IF(AND('positionnement modules Paysage'!AH23=1,'positionnement modules Paysage'!AH22="",'positionnement modules Paysage'!AH24=""),2,IF(AND('positionnement modules Paysage'!AH23=1,'positionnement modules Paysage'!AH22=1,'positionnement modules Paysage'!AH24=""),1,0)))</f>
        <v>0</v>
      </c>
      <c r="AI23" s="48">
        <f>IF(AND('positionnement modules Paysage'!AI23=1,'positionnement modules Paysage'!AI22="",'positionnement modules Paysage'!AI24=1),1,IF(AND('positionnement modules Paysage'!AI23=1,'positionnement modules Paysage'!AI22="",'positionnement modules Paysage'!AI24=""),2,IF(AND('positionnement modules Paysage'!AI23=1,'positionnement modules Paysage'!AI22=1,'positionnement modules Paysage'!AI24=""),1,0)))</f>
        <v>0</v>
      </c>
      <c r="AJ23" s="48">
        <f>IF(AND('positionnement modules Paysage'!AJ23=1,'positionnement modules Paysage'!AJ22="",'positionnement modules Paysage'!AJ24=1),1,IF(AND('positionnement modules Paysage'!AJ23=1,'positionnement modules Paysage'!AJ22="",'positionnement modules Paysage'!AJ24=""),2,IF(AND('positionnement modules Paysage'!AJ23=1,'positionnement modules Paysage'!AJ22=1,'positionnement modules Paysage'!AJ24=""),1,0)))</f>
        <v>0</v>
      </c>
      <c r="AK23" s="48">
        <f>IF(AND('positionnement modules Paysage'!AK23=1,'positionnement modules Paysage'!AK22="",'positionnement modules Paysage'!AK24=1),1,IF(AND('positionnement modules Paysage'!AK23=1,'positionnement modules Paysage'!AK22="",'positionnement modules Paysage'!AK24=""),2,IF(AND('positionnement modules Paysage'!AK23=1,'positionnement modules Paysage'!AK22=1,'positionnement modules Paysage'!AK24=""),1,0)))</f>
        <v>0</v>
      </c>
      <c r="AL23" s="48">
        <f>IF(AND('positionnement modules Paysage'!AL23=1,'positionnement modules Paysage'!AL22="",'positionnement modules Paysage'!AL24=1),1,IF(AND('positionnement modules Paysage'!AL23=1,'positionnement modules Paysage'!AL22="",'positionnement modules Paysage'!AL24=""),2,IF(AND('positionnement modules Paysage'!AL23=1,'positionnement modules Paysage'!AL22=1,'positionnement modules Paysage'!AL24=""),1,0)))</f>
        <v>0</v>
      </c>
      <c r="AM23" s="48">
        <f>IF(AND('positionnement modules Paysage'!AM23=1,'positionnement modules Paysage'!AM22="",'positionnement modules Paysage'!AM24=1),1,IF(AND('positionnement modules Paysage'!AM23=1,'positionnement modules Paysage'!AM22="",'positionnement modules Paysage'!AM24=""),2,IF(AND('positionnement modules Paysage'!AM23=1,'positionnement modules Paysage'!AM22=1,'positionnement modules Paysage'!AM24=""),1,0)))</f>
        <v>0</v>
      </c>
      <c r="AN23" s="48">
        <f>IF(AND('positionnement modules Paysage'!AN23=1,'positionnement modules Paysage'!AN22="",'positionnement modules Paysage'!AN24=1),1,IF(AND('positionnement modules Paysage'!AN23=1,'positionnement modules Paysage'!AN22="",'positionnement modules Paysage'!AN24=""),2,IF(AND('positionnement modules Paysage'!AN23=1,'positionnement modules Paysage'!AN22=1,'positionnement modules Paysage'!AN24=""),1,0)))</f>
        <v>0</v>
      </c>
      <c r="AO23" s="48">
        <f>IF(AND('positionnement modules Paysage'!AO23=1,'positionnement modules Paysage'!AO22="",'positionnement modules Paysage'!AO24=1),1,IF(AND('positionnement modules Paysage'!AO23=1,'positionnement modules Paysage'!AO22="",'positionnement modules Paysage'!AO24=""),2,IF(AND('positionnement modules Paysage'!AO23=1,'positionnement modules Paysage'!AO22=1,'positionnement modules Paysage'!AO24=""),1,0)))</f>
        <v>0</v>
      </c>
      <c r="AP23" s="48">
        <f>IF(AND('positionnement modules Paysage'!AP23=1,'positionnement modules Paysage'!AP22="",'positionnement modules Paysage'!AP24=1),1,IF(AND('positionnement modules Paysage'!AP23=1,'positionnement modules Paysage'!AP22="",'positionnement modules Paysage'!AP24=""),2,IF(AND('positionnement modules Paysage'!AP23=1,'positionnement modules Paysage'!AP22=1,'positionnement modules Paysage'!AP24=""),1,0)))</f>
        <v>0</v>
      </c>
      <c r="AQ23" s="48">
        <f>IF(AND('positionnement modules Paysage'!AQ23=1,'positionnement modules Paysage'!AQ22="",'positionnement modules Paysage'!AQ24=1),1,IF(AND('positionnement modules Paysage'!AQ23=1,'positionnement modules Paysage'!AQ22="",'positionnement modules Paysage'!AQ24=""),2,IF(AND('positionnement modules Paysage'!AQ23=1,'positionnement modules Paysage'!AQ22=1,'positionnement modules Paysage'!AQ24=""),1,0)))</f>
        <v>0</v>
      </c>
      <c r="AR23" s="48">
        <f>IF(AND('positionnement modules Paysage'!AR23=1,'positionnement modules Paysage'!AR22="",'positionnement modules Paysage'!AR24=1),1,IF(AND('positionnement modules Paysage'!AR23=1,'positionnement modules Paysage'!AR22="",'positionnement modules Paysage'!AR24=""),2,IF(AND('positionnement modules Paysage'!AR23=1,'positionnement modules Paysage'!AR22=1,'positionnement modules Paysage'!AR24=""),1,0)))</f>
        <v>0</v>
      </c>
      <c r="AS23" s="48">
        <f>IF(AND('positionnement modules Paysage'!AS23=1,'positionnement modules Paysage'!AS22="",'positionnement modules Paysage'!AS24=1),1,IF(AND('positionnement modules Paysage'!AS23=1,'positionnement modules Paysage'!AS22="",'positionnement modules Paysage'!AS24=""),2,IF(AND('positionnement modules Paysage'!AS23=1,'positionnement modules Paysage'!AS22=1,'positionnement modules Paysage'!AS24=""),1,0)))</f>
        <v>0</v>
      </c>
      <c r="AT23" s="48">
        <f>IF(AND('positionnement modules Paysage'!AT23=1,'positionnement modules Paysage'!AT22="",'positionnement modules Paysage'!AT24=1),1,IF(AND('positionnement modules Paysage'!AT23=1,'positionnement modules Paysage'!AT22="",'positionnement modules Paysage'!AT24=""),2,IF(AND('positionnement modules Paysage'!AT23=1,'positionnement modules Paysage'!AT22=1,'positionnement modules Paysage'!AT24=""),1,0)))</f>
        <v>0</v>
      </c>
      <c r="AU23" s="48">
        <f>IF(AND('positionnement modules Paysage'!AU23=1,'positionnement modules Paysage'!AU22="",'positionnement modules Paysage'!AU24=1),1,IF(AND('positionnement modules Paysage'!AU23=1,'positionnement modules Paysage'!AU22="",'positionnement modules Paysage'!AU24=""),2,IF(AND('positionnement modules Paysage'!AU23=1,'positionnement modules Paysage'!AU22=1,'positionnement modules Paysage'!AU24=""),1,0)))</f>
        <v>0</v>
      </c>
      <c r="AV23" s="48">
        <f>IF(AND('positionnement modules Paysage'!AV23=1,'positionnement modules Paysage'!AV22="",'positionnement modules Paysage'!AV24=1),1,IF(AND('positionnement modules Paysage'!AV23=1,'positionnement modules Paysage'!AV22="",'positionnement modules Paysage'!AV24=""),2,IF(AND('positionnement modules Paysage'!AV23=1,'positionnement modules Paysage'!AV22=1,'positionnement modules Paysage'!AV24=""),1,0)))</f>
        <v>0</v>
      </c>
      <c r="AW23" s="48">
        <f>IF(AND('positionnement modules Paysage'!AW23=1,'positionnement modules Paysage'!AW22="",'positionnement modules Paysage'!AW24=1),1,IF(AND('positionnement modules Paysage'!AW23=1,'positionnement modules Paysage'!AW22="",'positionnement modules Paysage'!AW24=""),2,IF(AND('positionnement modules Paysage'!AW23=1,'positionnement modules Paysage'!AW22=1,'positionnement modules Paysage'!AW24=""),1,0)))</f>
        <v>0</v>
      </c>
      <c r="AX23" s="48">
        <f>IF(AND('positionnement modules Paysage'!AX23=1,'positionnement modules Paysage'!AX22="",'positionnement modules Paysage'!AX24=1),1,IF(AND('positionnement modules Paysage'!AX23=1,'positionnement modules Paysage'!AX22="",'positionnement modules Paysage'!AX24=""),2,IF(AND('positionnement modules Paysage'!AX23=1,'positionnement modules Paysage'!AX22=1,'positionnement modules Paysage'!AX24=""),1,0)))</f>
        <v>0</v>
      </c>
      <c r="AY23" s="48">
        <f>IF(AND('positionnement modules Paysage'!AY23=1,'positionnement modules Paysage'!AY22="",'positionnement modules Paysage'!AY24=1),1,IF(AND('positionnement modules Paysage'!AY23=1,'positionnement modules Paysage'!AY22="",'positionnement modules Paysage'!AY24=""),2,IF(AND('positionnement modules Paysage'!AY23=1,'positionnement modules Paysage'!AY22=1,'positionnement modules Paysage'!AY24=""),1,0)))</f>
        <v>0</v>
      </c>
      <c r="AZ23" s="48">
        <f>IF(AND('positionnement modules Paysage'!AZ23=1,'positionnement modules Paysage'!AZ22="",'positionnement modules Paysage'!AZ24=1),1,IF(AND('positionnement modules Paysage'!AZ23=1,'positionnement modules Paysage'!AZ22="",'positionnement modules Paysage'!AZ24=""),2,IF(AND('positionnement modules Paysage'!AZ23=1,'positionnement modules Paysage'!AZ22=1,'positionnement modules Paysage'!AZ24=""),1,0)))</f>
        <v>0</v>
      </c>
      <c r="BA23" s="48">
        <f>IF(AND('positionnement modules Paysage'!BA23=1,'positionnement modules Paysage'!BA22="",'positionnement modules Paysage'!BA24=1),1,IF(AND('positionnement modules Paysage'!BA23=1,'positionnement modules Paysage'!BA22="",'positionnement modules Paysage'!BA24=""),2,IF(AND('positionnement modules Paysage'!BA23=1,'positionnement modules Paysage'!BA22=1,'positionnement modules Paysage'!BA24=""),1,0)))</f>
        <v>0</v>
      </c>
      <c r="BB23" s="48">
        <f>IF(AND('positionnement modules Paysage'!BB23=1,'positionnement modules Paysage'!BB22="",'positionnement modules Paysage'!BB24=1),1,IF(AND('positionnement modules Paysage'!BB23=1,'positionnement modules Paysage'!BB22="",'positionnement modules Paysage'!BB24=""),2,IF(AND('positionnement modules Paysage'!BB23=1,'positionnement modules Paysage'!BB22=1,'positionnement modules Paysage'!BB24=""),1,0)))</f>
        <v>0</v>
      </c>
      <c r="BC23" s="48">
        <f>IF(AND('positionnement modules Paysage'!BC23=1,'positionnement modules Paysage'!BC22="",'positionnement modules Paysage'!BC24=1),1,IF(AND('positionnement modules Paysage'!BC23=1,'positionnement modules Paysage'!BC22="",'positionnement modules Paysage'!BC24=""),2,IF(AND('positionnement modules Paysage'!BC23=1,'positionnement modules Paysage'!BC22=1,'positionnement modules Paysage'!BC24=""),1,0)))</f>
        <v>0</v>
      </c>
      <c r="BD23" s="48">
        <f>IF(AND('positionnement modules Paysage'!BD23=1,'positionnement modules Paysage'!BD22="",'positionnement modules Paysage'!BD24=1),1,IF(AND('positionnement modules Paysage'!BD23=1,'positionnement modules Paysage'!BD22="",'positionnement modules Paysage'!BD24=""),2,IF(AND('positionnement modules Paysage'!BD23=1,'positionnement modules Paysage'!BD22=1,'positionnement modules Paysage'!BD24=""),1,0)))</f>
        <v>0</v>
      </c>
      <c r="BE23" s="48">
        <f>IF(AND('positionnement modules Paysage'!BE23=1,'positionnement modules Paysage'!BE22="",'positionnement modules Paysage'!BE24=1),1,IF(AND('positionnement modules Paysage'!BE23=1,'positionnement modules Paysage'!BE22="",'positionnement modules Paysage'!BE24=""),2,IF(AND('positionnement modules Paysage'!BE23=1,'positionnement modules Paysage'!BE22=1,'positionnement modules Paysage'!BE24=""),1,0)))</f>
        <v>0</v>
      </c>
      <c r="BF23" s="48">
        <f>IF(AND('positionnement modules Paysage'!BF23=1,'positionnement modules Paysage'!BF22="",'positionnement modules Paysage'!BF24=1),1,IF(AND('positionnement modules Paysage'!BF23=1,'positionnement modules Paysage'!BF22="",'positionnement modules Paysage'!BF24=""),2,IF(AND('positionnement modules Paysage'!BF23=1,'positionnement modules Paysage'!BF22=1,'positionnement modules Paysage'!BF24=""),1,0)))</f>
        <v>0</v>
      </c>
      <c r="BG23" s="48">
        <f>IF(AND('positionnement modules Paysage'!BG23=1,'positionnement modules Paysage'!BG22="",'positionnement modules Paysage'!BG24=1),1,IF(AND('positionnement modules Paysage'!BG23=1,'positionnement modules Paysage'!BG22="",'positionnement modules Paysage'!BG24=""),2,IF(AND('positionnement modules Paysage'!BG23=1,'positionnement modules Paysage'!BG22=1,'positionnement modules Paysage'!BG24=""),1,0)))</f>
        <v>0</v>
      </c>
      <c r="BH23" s="48">
        <f>IF(AND('positionnement modules Paysage'!BH23=1,'positionnement modules Paysage'!BH22="",'positionnement modules Paysage'!BH24=1),1,IF(AND('positionnement modules Paysage'!BH23=1,'positionnement modules Paysage'!BH22="",'positionnement modules Paysage'!BH24=""),2,IF(AND('positionnement modules Paysage'!BH23=1,'positionnement modules Paysage'!BH22=1,'positionnement modules Paysage'!BH24=""),1,0)))</f>
        <v>0</v>
      </c>
      <c r="BI23" s="48">
        <f>IF(AND('positionnement modules Paysage'!BI23=1,'positionnement modules Paysage'!BI22="",'positionnement modules Paysage'!BI24=1),1,IF(AND('positionnement modules Paysage'!BI23=1,'positionnement modules Paysage'!BI22="",'positionnement modules Paysage'!BI24=""),2,IF(AND('positionnement modules Paysage'!BI23=1,'positionnement modules Paysage'!BI22=1,'positionnement modules Paysage'!BI24=""),1,0)))</f>
        <v>0</v>
      </c>
      <c r="BJ23" s="48">
        <f>IF(AND('positionnement modules Paysage'!BJ23=1,'positionnement modules Paysage'!BJ22="",'positionnement modules Paysage'!BJ24=1),1,IF(AND('positionnement modules Paysage'!BJ23=1,'positionnement modules Paysage'!BJ22="",'positionnement modules Paysage'!BJ24=""),2,IF(AND('positionnement modules Paysage'!BJ23=1,'positionnement modules Paysage'!BJ22=1,'positionnement modules Paysage'!BJ24=""),1,0)))</f>
        <v>0</v>
      </c>
      <c r="BK23" s="48">
        <f>IF(AND('positionnement modules Paysage'!BK23=1,'positionnement modules Paysage'!BK22="",'positionnement modules Paysage'!BK24=1),1,IF(AND('positionnement modules Paysage'!BK23=1,'positionnement modules Paysage'!BK22="",'positionnement modules Paysage'!BK24=""),2,IF(AND('positionnement modules Paysage'!BK23=1,'positionnement modules Paysage'!BK22=1,'positionnement modules Paysage'!BK24=""),1,0)))</f>
        <v>0</v>
      </c>
      <c r="BL23" s="48">
        <f>IF(AND('positionnement modules Paysage'!BL23=1,'positionnement modules Paysage'!BL22="",'positionnement modules Paysage'!BL24=1),1,IF(AND('positionnement modules Paysage'!BL23=1,'positionnement modules Paysage'!BL22="",'positionnement modules Paysage'!BL24=""),2,IF(AND('positionnement modules Paysage'!BL23=1,'positionnement modules Paysage'!BL22=1,'positionnement modules Paysage'!BL24=""),1,0)))</f>
        <v>0</v>
      </c>
      <c r="BM23" s="48">
        <f>IF(AND('positionnement modules Paysage'!BM23=1,'positionnement modules Paysage'!BM22="",'positionnement modules Paysage'!BM24=1),1,IF(AND('positionnement modules Paysage'!BM23=1,'positionnement modules Paysage'!BM22="",'positionnement modules Paysage'!BM24=""),2,IF(AND('positionnement modules Paysage'!BM23=1,'positionnement modules Paysage'!BM22=1,'positionnement modules Paysage'!BM24=""),1,0)))</f>
        <v>0</v>
      </c>
      <c r="BN23" s="48">
        <f>IF(AND('positionnement modules Paysage'!BN23=1,'positionnement modules Paysage'!BN22="",'positionnement modules Paysage'!BN24=1),1,IF(AND('positionnement modules Paysage'!BN23=1,'positionnement modules Paysage'!BN22="",'positionnement modules Paysage'!BN24=""),2,IF(AND('positionnement modules Paysage'!BN23=1,'positionnement modules Paysage'!BN22=1,'positionnement modules Paysage'!BN24=""),1,0)))</f>
        <v>0</v>
      </c>
      <c r="BO23" s="48">
        <f>IF(AND('positionnement modules Paysage'!BO23=1,'positionnement modules Paysage'!BO22="",'positionnement modules Paysage'!BO24=1),1,IF(AND('positionnement modules Paysage'!BO23=1,'positionnement modules Paysage'!BO22="",'positionnement modules Paysage'!BO24=""),2,IF(AND('positionnement modules Paysage'!BO23=1,'positionnement modules Paysage'!BO22=1,'positionnement modules Paysage'!BO24=""),1,0)))</f>
        <v>0</v>
      </c>
      <c r="BP23" s="48">
        <f>IF(AND('positionnement modules Paysage'!BP23=1,'positionnement modules Paysage'!BP22="",'positionnement modules Paysage'!BP24=1),1,IF(AND('positionnement modules Paysage'!BP23=1,'positionnement modules Paysage'!BP22="",'positionnement modules Paysage'!BP24=""),2,IF(AND('positionnement modules Paysage'!BP23=1,'positionnement modules Paysage'!BP22=1,'positionnement modules Paysage'!BP24=""),1,0)))</f>
        <v>0</v>
      </c>
      <c r="BQ23" s="48">
        <f>IF(AND('positionnement modules Paysage'!BQ23=1,'positionnement modules Paysage'!BQ22="",'positionnement modules Paysage'!BQ24=1),1,IF(AND('positionnement modules Paysage'!BQ23=1,'positionnement modules Paysage'!BQ22="",'positionnement modules Paysage'!BQ24=""),2,IF(AND('positionnement modules Paysage'!BQ23=1,'positionnement modules Paysage'!BQ22=1,'positionnement modules Paysage'!BQ24=""),1,0)))</f>
        <v>0</v>
      </c>
      <c r="BR23" s="48">
        <f>IF(AND('positionnement modules Paysage'!BR23=1,'positionnement modules Paysage'!BR22="",'positionnement modules Paysage'!BR24=1),1,IF(AND('positionnement modules Paysage'!BR23=1,'positionnement modules Paysage'!BR22="",'positionnement modules Paysage'!BR24=""),2,IF(AND('positionnement modules Paysage'!BR23=1,'positionnement modules Paysage'!BR22=1,'positionnement modules Paysage'!BR24=""),1,0)))</f>
        <v>0</v>
      </c>
      <c r="BS23" s="48">
        <f>IF(AND('positionnement modules Paysage'!BS23=1,'positionnement modules Paysage'!BS22="",'positionnement modules Paysage'!BS24=1),1,IF(AND('positionnement modules Paysage'!BS23=1,'positionnement modules Paysage'!BS22="",'positionnement modules Paysage'!BS24=""),2,IF(AND('positionnement modules Paysage'!BS23=1,'positionnement modules Paysage'!BS22=1,'positionnement modules Paysage'!BS24=""),1,0)))</f>
        <v>0</v>
      </c>
      <c r="BT23" s="48">
        <f>IF(AND('positionnement modules Paysage'!BT23=1,'positionnement modules Paysage'!BT22="",'positionnement modules Paysage'!BT24=1),1,IF(AND('positionnement modules Paysage'!BT23=1,'positionnement modules Paysage'!BT22="",'positionnement modules Paysage'!BT24=""),2,IF(AND('positionnement modules Paysage'!BT23=1,'positionnement modules Paysage'!BT22=1,'positionnement modules Paysage'!BT24=""),1,0)))</f>
        <v>0</v>
      </c>
      <c r="BU23" s="48">
        <f>IF(AND('positionnement modules Paysage'!BU23=1,'positionnement modules Paysage'!BU22="",'positionnement modules Paysage'!BU24=1),1,IF(AND('positionnement modules Paysage'!BU23=1,'positionnement modules Paysage'!BU22="",'positionnement modules Paysage'!BU24=""),2,IF(AND('positionnement modules Paysage'!BU23=1,'positionnement modules Paysage'!BU22=1,'positionnement modules Paysage'!BU24=""),1,0)))</f>
        <v>0</v>
      </c>
      <c r="BV23" s="48">
        <f>IF(AND('positionnement modules Paysage'!BV23=1,'positionnement modules Paysage'!BV22="",'positionnement modules Paysage'!BV24=1),1,IF(AND('positionnement modules Paysage'!BV23=1,'positionnement modules Paysage'!BV22="",'positionnement modules Paysage'!BV24=""),2,IF(AND('positionnement modules Paysage'!BV23=1,'positionnement modules Paysage'!BV22=1,'positionnement modules Paysage'!BV24=""),1,0)))</f>
        <v>0</v>
      </c>
      <c r="BW23" s="48">
        <f>IF(AND('positionnement modules Paysage'!BW23=1,'positionnement modules Paysage'!BW22="",'positionnement modules Paysage'!BW24=1),1,IF(AND('positionnement modules Paysage'!BW23=1,'positionnement modules Paysage'!BW22="",'positionnement modules Paysage'!BW24=""),2,IF(AND('positionnement modules Paysage'!BW23=1,'positionnement modules Paysage'!BW22=1,'positionnement modules Paysage'!BW24=""),1,0)))</f>
        <v>0</v>
      </c>
      <c r="BX23" s="48">
        <f>IF(AND('positionnement modules Paysage'!BX23=1,'positionnement modules Paysage'!BX22="",'positionnement modules Paysage'!BX24=1),1,IF(AND('positionnement modules Paysage'!BX23=1,'positionnement modules Paysage'!BX22="",'positionnement modules Paysage'!BX24=""),2,IF(AND('positionnement modules Paysage'!BX23=1,'positionnement modules Paysage'!BX22=1,'positionnement modules Paysage'!BX24=""),1,0)))</f>
        <v>0</v>
      </c>
      <c r="BY23" s="48">
        <f>IF(AND('positionnement modules Paysage'!BY23=1,'positionnement modules Paysage'!BY22="",'positionnement modules Paysage'!BY24=1),1,IF(AND('positionnement modules Paysage'!BY23=1,'positionnement modules Paysage'!BY22="",'positionnement modules Paysage'!BY24=""),2,IF(AND('positionnement modules Paysage'!BY23=1,'positionnement modules Paysage'!BY22=1,'positionnement modules Paysage'!BY24=""),1,0)))</f>
        <v>0</v>
      </c>
      <c r="BZ23" s="48">
        <f>IF(AND('positionnement modules Paysage'!BZ23=1,'positionnement modules Paysage'!BZ22="",'positionnement modules Paysage'!BZ24=1),1,IF(AND('positionnement modules Paysage'!BZ23=1,'positionnement modules Paysage'!BZ22="",'positionnement modules Paysage'!BZ24=""),2,IF(AND('positionnement modules Paysage'!BZ23=1,'positionnement modules Paysage'!BZ22=1,'positionnement modules Paysage'!BZ24=""),1,0)))</f>
        <v>0</v>
      </c>
      <c r="CA23" s="48">
        <f>IF(AND('positionnement modules Paysage'!CA23=1,'positionnement modules Paysage'!CA22="",'positionnement modules Paysage'!CA24=1),1,IF(AND('positionnement modules Paysage'!CA23=1,'positionnement modules Paysage'!CA22="",'positionnement modules Paysage'!CA24=""),2,IF(AND('positionnement modules Paysage'!CA23=1,'positionnement modules Paysage'!CA22=1,'positionnement modules Paysage'!CA24=""),1,0)))</f>
        <v>0</v>
      </c>
      <c r="CB23" s="48">
        <f>IF(AND('positionnement modules Paysage'!CB23=1,'positionnement modules Paysage'!CB22="",'positionnement modules Paysage'!CB24=1),1,IF(AND('positionnement modules Paysage'!CB23=1,'positionnement modules Paysage'!CB22="",'positionnement modules Paysage'!CB24=""),2,IF(AND('positionnement modules Paysage'!CB23=1,'positionnement modules Paysage'!CB22=1,'positionnement modules Paysage'!CB24=""),1,0)))</f>
        <v>0</v>
      </c>
      <c r="CC23" s="48">
        <f>IF(AND('positionnement modules Paysage'!CC23=1,'positionnement modules Paysage'!CC22="",'positionnement modules Paysage'!CC24=1),1,IF(AND('positionnement modules Paysage'!CC23=1,'positionnement modules Paysage'!CC22="",'positionnement modules Paysage'!CC24=""),2,IF(AND('positionnement modules Paysage'!CC23=1,'positionnement modules Paysage'!CC22=1,'positionnement modules Paysage'!CC24=""),1,0)))</f>
        <v>0</v>
      </c>
      <c r="CD23" s="48">
        <f>IF(AND('positionnement modules Paysage'!CD23=1,'positionnement modules Paysage'!CD22="",'positionnement modules Paysage'!CD24=1),1,IF(AND('positionnement modules Paysage'!CD23=1,'positionnement modules Paysage'!CD22="",'positionnement modules Paysage'!CD24=""),2,IF(AND('positionnement modules Paysage'!CD23=1,'positionnement modules Paysage'!CD22=1,'positionnement modules Paysage'!CD24=""),1,0)))</f>
        <v>0</v>
      </c>
      <c r="CE23" s="48">
        <f>IF(AND('positionnement modules Paysage'!CE23=1,'positionnement modules Paysage'!CE22="",'positionnement modules Paysage'!CE24=1),1,IF(AND('positionnement modules Paysage'!CE23=1,'positionnement modules Paysage'!CE22="",'positionnement modules Paysage'!CE24=""),2,IF(AND('positionnement modules Paysage'!CE23=1,'positionnement modules Paysage'!CE22=1,'positionnement modules Paysage'!CE24=""),1,0)))</f>
        <v>0</v>
      </c>
      <c r="CF23" s="48">
        <f>IF(AND('positionnement modules Paysage'!CF23=1,'positionnement modules Paysage'!CF22="",'positionnement modules Paysage'!CF24=1),1,IF(AND('positionnement modules Paysage'!CF23=1,'positionnement modules Paysage'!CF22="",'positionnement modules Paysage'!CF24=""),2,IF(AND('positionnement modules Paysage'!CF23=1,'positionnement modules Paysage'!CF22=1,'positionnement modules Paysage'!CF24=""),1,0)))</f>
        <v>0</v>
      </c>
      <c r="CG23" s="48">
        <f>IF(AND('positionnement modules Paysage'!CG23=1,'positionnement modules Paysage'!CG22="",'positionnement modules Paysage'!CG24=1),1,IF(AND('positionnement modules Paysage'!CG23=1,'positionnement modules Paysage'!CG22="",'positionnement modules Paysage'!CG24=""),2,IF(AND('positionnement modules Paysage'!CG23=1,'positionnement modules Paysage'!CG22=1,'positionnement modules Paysage'!CG24=""),1,0)))</f>
        <v>0</v>
      </c>
      <c r="CH23" s="48">
        <f>IF(AND('positionnement modules Paysage'!CH23=1,'positionnement modules Paysage'!CH22="",'positionnement modules Paysage'!CH24=1),1,IF(AND('positionnement modules Paysage'!CH23=1,'positionnement modules Paysage'!CH22="",'positionnement modules Paysage'!CH24=""),2,IF(AND('positionnement modules Paysage'!CH23=1,'positionnement modules Paysage'!CH22=1,'positionnement modules Paysage'!CH24=""),1,0)))</f>
        <v>0</v>
      </c>
      <c r="CI23" s="48">
        <f>IF(AND('positionnement modules Paysage'!CI23=1,'positionnement modules Paysage'!CI22="",'positionnement modules Paysage'!CI24=1),1,IF(AND('positionnement modules Paysage'!CI23=1,'positionnement modules Paysage'!CI22="",'positionnement modules Paysage'!CI24=""),2,IF(AND('positionnement modules Paysage'!CI23=1,'positionnement modules Paysage'!CI22=1,'positionnement modules Paysage'!CI24=""),1,0)))</f>
        <v>0</v>
      </c>
      <c r="CJ23" s="48">
        <f>IF(AND('positionnement modules Paysage'!CJ23=1,'positionnement modules Paysage'!CJ22="",'positionnement modules Paysage'!CJ24=1),1,IF(AND('positionnement modules Paysage'!CJ23=1,'positionnement modules Paysage'!CJ22="",'positionnement modules Paysage'!CJ24=""),2,IF(AND('positionnement modules Paysage'!CJ23=1,'positionnement modules Paysage'!CJ22=1,'positionnement modules Paysage'!CJ24=""),1,0)))</f>
        <v>0</v>
      </c>
      <c r="CK23" s="48">
        <f>IF(AND('positionnement modules Paysage'!CK23=1,'positionnement modules Paysage'!CK22="",'positionnement modules Paysage'!CK24=1),1,IF(AND('positionnement modules Paysage'!CK23=1,'positionnement modules Paysage'!CK22="",'positionnement modules Paysage'!CK24=""),2,IF(AND('positionnement modules Paysage'!CK23=1,'positionnement modules Paysage'!CK22=1,'positionnement modules Paysage'!CK24=""),1,0)))</f>
        <v>0</v>
      </c>
      <c r="CL23" s="48">
        <f>IF(AND('positionnement modules Paysage'!CL23=1,'positionnement modules Paysage'!CL22="",'positionnement modules Paysage'!CL24=1),1,IF(AND('positionnement modules Paysage'!CL23=1,'positionnement modules Paysage'!CL22="",'positionnement modules Paysage'!CL24=""),2,IF(AND('positionnement modules Paysage'!CL23=1,'positionnement modules Paysage'!CL22=1,'positionnement modules Paysage'!CL24=""),1,0)))</f>
        <v>0</v>
      </c>
      <c r="CM23" s="48">
        <f>IF(AND('positionnement modules Paysage'!CM23=1,'positionnement modules Paysage'!CM22="",'positionnement modules Paysage'!CM24=1),1,IF(AND('positionnement modules Paysage'!CM23=1,'positionnement modules Paysage'!CM22="",'positionnement modules Paysage'!CM24=""),2,IF(AND('positionnement modules Paysage'!CM23=1,'positionnement modules Paysage'!CM22=1,'positionnement modules Paysage'!CM24=""),1,0)))</f>
        <v>0</v>
      </c>
      <c r="CN23" s="48">
        <f>IF(AND('positionnement modules Paysage'!CN23=1,'positionnement modules Paysage'!CN22="",'positionnement modules Paysage'!CN24=1),1,IF(AND('positionnement modules Paysage'!CN23=1,'positionnement modules Paysage'!CN22="",'positionnement modules Paysage'!CN24=""),2,IF(AND('positionnement modules Paysage'!CN23=1,'positionnement modules Paysage'!CN22=1,'positionnement modules Paysage'!CN24=""),1,0)))</f>
        <v>0</v>
      </c>
      <c r="CO23" s="48">
        <f>IF(AND('positionnement modules Paysage'!CO23=1,'positionnement modules Paysage'!CO22="",'positionnement modules Paysage'!CO24=1),1,IF(AND('positionnement modules Paysage'!CO23=1,'positionnement modules Paysage'!CO22="",'positionnement modules Paysage'!CO24=""),2,IF(AND('positionnement modules Paysage'!CO23=1,'positionnement modules Paysage'!CO22=1,'positionnement modules Paysage'!CO24=""),1,0)))</f>
        <v>0</v>
      </c>
      <c r="CP23" s="48">
        <f>IF(AND('positionnement modules Paysage'!CP23=1,'positionnement modules Paysage'!CP22="",'positionnement modules Paysage'!CP24=1),1,IF(AND('positionnement modules Paysage'!CP23=1,'positionnement modules Paysage'!CP22="",'positionnement modules Paysage'!CP24=""),2,IF(AND('positionnement modules Paysage'!CP23=1,'positionnement modules Paysage'!CP22=1,'positionnement modules Paysage'!CP24=""),1,0)))</f>
        <v>0</v>
      </c>
      <c r="CQ23" s="48">
        <f>IF(AND('positionnement modules Paysage'!CQ23=1,'positionnement modules Paysage'!CQ22="",'positionnement modules Paysage'!CQ24=1),1,IF(AND('positionnement modules Paysage'!CQ23=1,'positionnement modules Paysage'!CQ22="",'positionnement modules Paysage'!CQ24=""),2,IF(AND('positionnement modules Paysage'!CQ23=1,'positionnement modules Paysage'!CQ22=1,'positionnement modules Paysage'!CQ24=""),1,0)))</f>
        <v>0</v>
      </c>
      <c r="CR23" s="48">
        <f>IF(AND('positionnement modules Paysage'!CR23=1,'positionnement modules Paysage'!CR22="",'positionnement modules Paysage'!CR24=1),1,IF(AND('positionnement modules Paysage'!CR23=1,'positionnement modules Paysage'!CR22="",'positionnement modules Paysage'!CR24=""),2,IF(AND('positionnement modules Paysage'!CR23=1,'positionnement modules Paysage'!CR22=1,'positionnement modules Paysage'!CR24=""),1,0)))</f>
        <v>0</v>
      </c>
      <c r="CS23" s="48">
        <f>IF(AND('positionnement modules Paysage'!CS23=1,'positionnement modules Paysage'!CS22="",'positionnement modules Paysage'!CS24=1),1,IF(AND('positionnement modules Paysage'!CS23=1,'positionnement modules Paysage'!CS22="",'positionnement modules Paysage'!CS24=""),2,IF(AND('positionnement modules Paysage'!CS23=1,'positionnement modules Paysage'!CS22=1,'positionnement modules Paysage'!CS24=""),1,0)))</f>
        <v>0</v>
      </c>
      <c r="CT23" s="48">
        <f>IF(AND('positionnement modules Paysage'!CT23=1,'positionnement modules Paysage'!CT22="",'positionnement modules Paysage'!CT24=1),1,IF(AND('positionnement modules Paysage'!CT23=1,'positionnement modules Paysage'!CT22="",'positionnement modules Paysage'!CT24=""),2,IF(AND('positionnement modules Paysage'!CT23=1,'positionnement modules Paysage'!CT22=1,'positionnement modules Paysage'!CT24=""),1,0)))</f>
        <v>0</v>
      </c>
      <c r="CU23" s="48">
        <f>IF(AND('positionnement modules Paysage'!CU23=1,'positionnement modules Paysage'!CU22="",'positionnement modules Paysage'!CU24=1),1,IF(AND('positionnement modules Paysage'!CU23=1,'positionnement modules Paysage'!CU22="",'positionnement modules Paysage'!CU24=""),2,IF(AND('positionnement modules Paysage'!CU23=1,'positionnement modules Paysage'!CU22=1,'positionnement modules Paysage'!CU24=""),1,0)))</f>
        <v>0</v>
      </c>
      <c r="CV23" s="48">
        <f>IF(AND('positionnement modules Paysage'!CV23=1,'positionnement modules Paysage'!CV22="",'positionnement modules Paysage'!CV24=1),1,IF(AND('positionnement modules Paysage'!CV23=1,'positionnement modules Paysage'!CV22="",'positionnement modules Paysage'!CV24=""),2,IF(AND('positionnement modules Paysage'!CV23=1,'positionnement modules Paysage'!CV22=1,'positionnement modules Paysage'!CV24=""),1,0)))</f>
        <v>0</v>
      </c>
      <c r="CW23" s="48">
        <f>IF(AND('positionnement modules Paysage'!CW23=1,'positionnement modules Paysage'!CW22="",'positionnement modules Paysage'!CW24=1),1,IF(AND('positionnement modules Paysage'!CW23=1,'positionnement modules Paysage'!CW22="",'positionnement modules Paysage'!CW24=""),2,IF(AND('positionnement modules Paysage'!CW23=1,'positionnement modules Paysage'!CW22=1,'positionnement modules Paysage'!CW24=""),1,0)))</f>
        <v>0</v>
      </c>
      <c r="CX23" s="48">
        <f>IF(AND('positionnement modules Paysage'!CX23=1,'positionnement modules Paysage'!CX22="",'positionnement modules Paysage'!CX24=1),1,IF(AND('positionnement modules Paysage'!CX23=1,'positionnement modules Paysage'!CX22="",'positionnement modules Paysage'!CX24=""),2,IF(AND('positionnement modules Paysage'!CX23=1,'positionnement modules Paysage'!CX22=1,'positionnement modules Paysage'!CX24=""),1,0)))</f>
        <v>0</v>
      </c>
      <c r="CY23" s="48">
        <f>IF(AND('positionnement modules Paysage'!CY23=1,'positionnement modules Paysage'!CY22="",'positionnement modules Paysage'!CY24=1),1,IF(AND('positionnement modules Paysage'!CY23=1,'positionnement modules Paysage'!CY22="",'positionnement modules Paysage'!CY24=""),2,IF(AND('positionnement modules Paysage'!CY23=1,'positionnement modules Paysage'!CY22=1,'positionnement modules Paysage'!CY24=""),1,0)))</f>
        <v>0</v>
      </c>
      <c r="CZ23" s="48">
        <f>IF(AND('positionnement modules Paysage'!CZ23=1,'positionnement modules Paysage'!CZ22="",'positionnement modules Paysage'!CZ24=1),1,IF(AND('positionnement modules Paysage'!CZ23=1,'positionnement modules Paysage'!CZ22="",'positionnement modules Paysage'!CZ24=""),2,IF(AND('positionnement modules Paysage'!CZ23=1,'positionnement modules Paysage'!CZ22=1,'positionnement modules Paysage'!CZ24=""),1,0)))</f>
        <v>0</v>
      </c>
      <c r="DA23" s="48">
        <f>IF(AND('positionnement modules Paysage'!DA23=1,'positionnement modules Paysage'!DA22="",'positionnement modules Paysage'!DA24=1),1,IF(AND('positionnement modules Paysage'!DA23=1,'positionnement modules Paysage'!DA22="",'positionnement modules Paysage'!DA24=""),2,IF(AND('positionnement modules Paysage'!DA23=1,'positionnement modules Paysage'!DA22=1,'positionnement modules Paysage'!DA24=""),1,0)))</f>
        <v>0</v>
      </c>
      <c r="DB23" s="48">
        <f>IF(AND('positionnement modules Paysage'!DB23=1,'positionnement modules Paysage'!DB22="",'positionnement modules Paysage'!DB24=1),1,IF(AND('positionnement modules Paysage'!DB23=1,'positionnement modules Paysage'!DB22="",'positionnement modules Paysage'!DB24=""),2,IF(AND('positionnement modules Paysage'!DB23=1,'positionnement modules Paysage'!DB22=1,'positionnement modules Paysage'!DB24=""),1,0)))</f>
        <v>0</v>
      </c>
      <c r="DC23" s="48">
        <f>IF(AND('positionnement modules Paysage'!DC23=1,'positionnement modules Paysage'!DC22="",'positionnement modules Paysage'!DC24=1),1,IF(AND('positionnement modules Paysage'!DC23=1,'positionnement modules Paysage'!DC22="",'positionnement modules Paysage'!DC24=""),2,IF(AND('positionnement modules Paysage'!DC23=1,'positionnement modules Paysage'!DC22=1,'positionnement modules Paysage'!DC24=""),1,0)))</f>
        <v>0</v>
      </c>
      <c r="DD23" s="49">
        <f>IF(AND('positionnement modules Paysage'!DD23=1,'positionnement modules Paysage'!DD22="",'positionnement modules Paysage'!DD24=1),1,IF(AND('positionnement modules Paysage'!DD23=1,'positionnement modules Paysage'!DD22="",'positionnement modules Paysage'!DD24=""),2,IF(AND('positionnement modules Paysage'!DD23=1,'positionnement modules Paysage'!DD22=1,'positionnement modules Paysage'!DD24=""),1,0)))</f>
        <v>0</v>
      </c>
      <c r="DE23" s="54">
        <f>IF(AND('positionnement modules Paysage'!DE23=1,'positionnement modules Paysage'!DE22="",'positionnement modules Paysage'!DE24=1),1,IF(AND('positionnement modules Paysage'!DE23=1,'positionnement modules Paysage'!DE22="",'positionnement modules Paysage'!DE24=""),2,IF(AND('positionnement modules Paysage'!DE23=1,'positionnement modules Paysage'!DE22=1,'positionnement modules Paysage'!DE24=""),1,0)))</f>
        <v>0</v>
      </c>
    </row>
    <row r="24" spans="2:109" ht="21" customHeight="1" x14ac:dyDescent="0.25">
      <c r="B24" s="3">
        <f>IF(AND('positionnement modules Paysage'!B24=1,'positionnement modules Paysage'!B23="",'positionnement modules Paysage'!B25=1),1,IF(AND('positionnement modules Paysage'!B24=1,'positionnement modules Paysage'!B23="",'positionnement modules Paysage'!B25=""),2,IF(AND('positionnement modules Paysage'!B24=1,'positionnement modules Paysage'!B23=1,'positionnement modules Paysage'!B25=""),1,0)))</f>
        <v>0</v>
      </c>
      <c r="C24" s="47">
        <f>IF(AND('positionnement modules Paysage'!C24=1,'positionnement modules Paysage'!C23="",'positionnement modules Paysage'!C25=1),1,IF(AND('positionnement modules Paysage'!C24=1,'positionnement modules Paysage'!C23="",'positionnement modules Paysage'!C25=""),2,IF(AND('positionnement modules Paysage'!C24=1,'positionnement modules Paysage'!C23=1,'positionnement modules Paysage'!C25=""),1,0)))</f>
        <v>0</v>
      </c>
      <c r="D24" s="48">
        <f>IF(AND('positionnement modules Paysage'!D24=1,'positionnement modules Paysage'!D23="",'positionnement modules Paysage'!D25=1),1,IF(AND('positionnement modules Paysage'!D24=1,'positionnement modules Paysage'!D23="",'positionnement modules Paysage'!D25=""),2,IF(AND('positionnement modules Paysage'!D24=1,'positionnement modules Paysage'!D23=1,'positionnement modules Paysage'!D25=""),1,0)))</f>
        <v>0</v>
      </c>
      <c r="E24" s="48">
        <f>IF(AND('positionnement modules Paysage'!E24=1,'positionnement modules Paysage'!E23="",'positionnement modules Paysage'!E25=1),1,IF(AND('positionnement modules Paysage'!E24=1,'positionnement modules Paysage'!E23="",'positionnement modules Paysage'!E25=""),2,IF(AND('positionnement modules Paysage'!E24=1,'positionnement modules Paysage'!E23=1,'positionnement modules Paysage'!E25=""),1,0)))</f>
        <v>0</v>
      </c>
      <c r="F24" s="48">
        <f>IF(AND('positionnement modules Paysage'!F24=1,'positionnement modules Paysage'!F23="",'positionnement modules Paysage'!F25=1),1,IF(AND('positionnement modules Paysage'!F24=1,'positionnement modules Paysage'!F23="",'positionnement modules Paysage'!F25=""),2,IF(AND('positionnement modules Paysage'!F24=1,'positionnement modules Paysage'!F23=1,'positionnement modules Paysage'!F25=""),1,0)))</f>
        <v>0</v>
      </c>
      <c r="G24" s="48">
        <f>IF(AND('positionnement modules Paysage'!G24=1,'positionnement modules Paysage'!G23="",'positionnement modules Paysage'!G25=1),1,IF(AND('positionnement modules Paysage'!G24=1,'positionnement modules Paysage'!G23="",'positionnement modules Paysage'!G25=""),2,IF(AND('positionnement modules Paysage'!G24=1,'positionnement modules Paysage'!G23=1,'positionnement modules Paysage'!G25=""),1,0)))</f>
        <v>0</v>
      </c>
      <c r="H24" s="48">
        <f>IF(AND('positionnement modules Paysage'!H24=1,'positionnement modules Paysage'!H23="",'positionnement modules Paysage'!H25=1),1,IF(AND('positionnement modules Paysage'!H24=1,'positionnement modules Paysage'!H23="",'positionnement modules Paysage'!H25=""),2,IF(AND('positionnement modules Paysage'!H24=1,'positionnement modules Paysage'!H23=1,'positionnement modules Paysage'!H25=""),1,0)))</f>
        <v>0</v>
      </c>
      <c r="I24" s="48">
        <f>IF(AND('positionnement modules Paysage'!I24=1,'positionnement modules Paysage'!I23="",'positionnement modules Paysage'!I25=1),1,IF(AND('positionnement modules Paysage'!I24=1,'positionnement modules Paysage'!I23="",'positionnement modules Paysage'!I25=""),2,IF(AND('positionnement modules Paysage'!I24=1,'positionnement modules Paysage'!I23=1,'positionnement modules Paysage'!I25=""),1,0)))</f>
        <v>0</v>
      </c>
      <c r="J24" s="48">
        <f>IF(AND('positionnement modules Paysage'!J24=1,'positionnement modules Paysage'!J23="",'positionnement modules Paysage'!J25=1),1,IF(AND('positionnement modules Paysage'!J24=1,'positionnement modules Paysage'!J23="",'positionnement modules Paysage'!J25=""),2,IF(AND('positionnement modules Paysage'!J24=1,'positionnement modules Paysage'!J23=1,'positionnement modules Paysage'!J25=""),1,0)))</f>
        <v>0</v>
      </c>
      <c r="K24" s="48">
        <f>IF(AND('positionnement modules Paysage'!K24=1,'positionnement modules Paysage'!K23="",'positionnement modules Paysage'!K25=1),1,IF(AND('positionnement modules Paysage'!K24=1,'positionnement modules Paysage'!K23="",'positionnement modules Paysage'!K25=""),2,IF(AND('positionnement modules Paysage'!K24=1,'positionnement modules Paysage'!K23=1,'positionnement modules Paysage'!K25=""),1,0)))</f>
        <v>0</v>
      </c>
      <c r="L24" s="48">
        <f>IF(AND('positionnement modules Paysage'!L24=1,'positionnement modules Paysage'!L23="",'positionnement modules Paysage'!L25=1),1,IF(AND('positionnement modules Paysage'!L24=1,'positionnement modules Paysage'!L23="",'positionnement modules Paysage'!L25=""),2,IF(AND('positionnement modules Paysage'!L24=1,'positionnement modules Paysage'!L23=1,'positionnement modules Paysage'!L25=""),1,0)))</f>
        <v>0</v>
      </c>
      <c r="M24" s="48">
        <f>IF(AND('positionnement modules Paysage'!M24=1,'positionnement modules Paysage'!M23="",'positionnement modules Paysage'!M25=1),1,IF(AND('positionnement modules Paysage'!M24=1,'positionnement modules Paysage'!M23="",'positionnement modules Paysage'!M25=""),2,IF(AND('positionnement modules Paysage'!M24=1,'positionnement modules Paysage'!M23=1,'positionnement modules Paysage'!M25=""),1,0)))</f>
        <v>0</v>
      </c>
      <c r="N24" s="48">
        <f>IF(AND('positionnement modules Paysage'!N24=1,'positionnement modules Paysage'!N23="",'positionnement modules Paysage'!N25=1),1,IF(AND('positionnement modules Paysage'!N24=1,'positionnement modules Paysage'!N23="",'positionnement modules Paysage'!N25=""),2,IF(AND('positionnement modules Paysage'!N24=1,'positionnement modules Paysage'!N23=1,'positionnement modules Paysage'!N25=""),1,0)))</f>
        <v>0</v>
      </c>
      <c r="O24" s="48">
        <f>IF(AND('positionnement modules Paysage'!O24=1,'positionnement modules Paysage'!O23="",'positionnement modules Paysage'!O25=1),1,IF(AND('positionnement modules Paysage'!O24=1,'positionnement modules Paysage'!O23="",'positionnement modules Paysage'!O25=""),2,IF(AND('positionnement modules Paysage'!O24=1,'positionnement modules Paysage'!O23=1,'positionnement modules Paysage'!O25=""),1,0)))</f>
        <v>0</v>
      </c>
      <c r="P24" s="48">
        <f>IF(AND('positionnement modules Paysage'!P24=1,'positionnement modules Paysage'!P23="",'positionnement modules Paysage'!P25=1),1,IF(AND('positionnement modules Paysage'!P24=1,'positionnement modules Paysage'!P23="",'positionnement modules Paysage'!P25=""),2,IF(AND('positionnement modules Paysage'!P24=1,'positionnement modules Paysage'!P23=1,'positionnement modules Paysage'!P25=""),1,0)))</f>
        <v>0</v>
      </c>
      <c r="Q24" s="48">
        <f>IF(AND('positionnement modules Paysage'!Q24=1,'positionnement modules Paysage'!Q23="",'positionnement modules Paysage'!Q25=1),1,IF(AND('positionnement modules Paysage'!Q24=1,'positionnement modules Paysage'!Q23="",'positionnement modules Paysage'!Q25=""),2,IF(AND('positionnement modules Paysage'!Q24=1,'positionnement modules Paysage'!Q23=1,'positionnement modules Paysage'!Q25=""),1,0)))</f>
        <v>0</v>
      </c>
      <c r="R24" s="48">
        <f>IF(AND('positionnement modules Paysage'!R24=1,'positionnement modules Paysage'!R23="",'positionnement modules Paysage'!R25=1),1,IF(AND('positionnement modules Paysage'!R24=1,'positionnement modules Paysage'!R23="",'positionnement modules Paysage'!R25=""),2,IF(AND('positionnement modules Paysage'!R24=1,'positionnement modules Paysage'!R23=1,'positionnement modules Paysage'!R25=""),1,0)))</f>
        <v>0</v>
      </c>
      <c r="S24" s="48">
        <f>IF(AND('positionnement modules Paysage'!S24=1,'positionnement modules Paysage'!S23="",'positionnement modules Paysage'!S25=1),1,IF(AND('positionnement modules Paysage'!S24=1,'positionnement modules Paysage'!S23="",'positionnement modules Paysage'!S25=""),2,IF(AND('positionnement modules Paysage'!S24=1,'positionnement modules Paysage'!S23=1,'positionnement modules Paysage'!S25=""),1,0)))</f>
        <v>0</v>
      </c>
      <c r="T24" s="48">
        <f>IF(AND('positionnement modules Paysage'!T24=1,'positionnement modules Paysage'!T23="",'positionnement modules Paysage'!T25=1),1,IF(AND('positionnement modules Paysage'!T24=1,'positionnement modules Paysage'!T23="",'positionnement modules Paysage'!T25=""),2,IF(AND('positionnement modules Paysage'!T24=1,'positionnement modules Paysage'!T23=1,'positionnement modules Paysage'!T25=""),1,0)))</f>
        <v>0</v>
      </c>
      <c r="U24" s="48">
        <f>IF(AND('positionnement modules Paysage'!U24=1,'positionnement modules Paysage'!U23="",'positionnement modules Paysage'!U25=1),1,IF(AND('positionnement modules Paysage'!U24=1,'positionnement modules Paysage'!U23="",'positionnement modules Paysage'!U25=""),2,IF(AND('positionnement modules Paysage'!U24=1,'positionnement modules Paysage'!U23=1,'positionnement modules Paysage'!U25=""),1,0)))</f>
        <v>0</v>
      </c>
      <c r="V24" s="48">
        <f>IF(AND('positionnement modules Paysage'!V24=1,'positionnement modules Paysage'!V23="",'positionnement modules Paysage'!V25=1),1,IF(AND('positionnement modules Paysage'!V24=1,'positionnement modules Paysage'!V23="",'positionnement modules Paysage'!V25=""),2,IF(AND('positionnement modules Paysage'!V24=1,'positionnement modules Paysage'!V23=1,'positionnement modules Paysage'!V25=""),1,0)))</f>
        <v>0</v>
      </c>
      <c r="W24" s="48">
        <f>IF(AND('positionnement modules Paysage'!W24=1,'positionnement modules Paysage'!W23="",'positionnement modules Paysage'!W25=1),1,IF(AND('positionnement modules Paysage'!W24=1,'positionnement modules Paysage'!W23="",'positionnement modules Paysage'!W25=""),2,IF(AND('positionnement modules Paysage'!W24=1,'positionnement modules Paysage'!W23=1,'positionnement modules Paysage'!W25=""),1,0)))</f>
        <v>0</v>
      </c>
      <c r="X24" s="48">
        <f>IF(AND('positionnement modules Paysage'!X24=1,'positionnement modules Paysage'!X23="",'positionnement modules Paysage'!X25=1),1,IF(AND('positionnement modules Paysage'!X24=1,'positionnement modules Paysage'!X23="",'positionnement modules Paysage'!X25=""),2,IF(AND('positionnement modules Paysage'!X24=1,'positionnement modules Paysage'!X23=1,'positionnement modules Paysage'!X25=""),1,0)))</f>
        <v>0</v>
      </c>
      <c r="Y24" s="48">
        <f>IF(AND('positionnement modules Paysage'!Y24=1,'positionnement modules Paysage'!Y23="",'positionnement modules Paysage'!Y25=1),1,IF(AND('positionnement modules Paysage'!Y24=1,'positionnement modules Paysage'!Y23="",'positionnement modules Paysage'!Y25=""),2,IF(AND('positionnement modules Paysage'!Y24=1,'positionnement modules Paysage'!Y23=1,'positionnement modules Paysage'!Y25=""),1,0)))</f>
        <v>0</v>
      </c>
      <c r="Z24" s="48">
        <f>IF(AND('positionnement modules Paysage'!Z24=1,'positionnement modules Paysage'!Z23="",'positionnement modules Paysage'!Z25=1),1,IF(AND('positionnement modules Paysage'!Z24=1,'positionnement modules Paysage'!Z23="",'positionnement modules Paysage'!Z25=""),2,IF(AND('positionnement modules Paysage'!Z24=1,'positionnement modules Paysage'!Z23=1,'positionnement modules Paysage'!Z25=""),1,0)))</f>
        <v>0</v>
      </c>
      <c r="AA24" s="48">
        <f>IF(AND('positionnement modules Paysage'!AA24=1,'positionnement modules Paysage'!AA23="",'positionnement modules Paysage'!AA25=1),1,IF(AND('positionnement modules Paysage'!AA24=1,'positionnement modules Paysage'!AA23="",'positionnement modules Paysage'!AA25=""),2,IF(AND('positionnement modules Paysage'!AA24=1,'positionnement modules Paysage'!AA23=1,'positionnement modules Paysage'!AA25=""),1,0)))</f>
        <v>0</v>
      </c>
      <c r="AB24" s="48">
        <f>IF(AND('positionnement modules Paysage'!AB24=1,'positionnement modules Paysage'!AB23="",'positionnement modules Paysage'!AB25=1),1,IF(AND('positionnement modules Paysage'!AB24=1,'positionnement modules Paysage'!AB23="",'positionnement modules Paysage'!AB25=""),2,IF(AND('positionnement modules Paysage'!AB24=1,'positionnement modules Paysage'!AB23=1,'positionnement modules Paysage'!AB25=""),1,0)))</f>
        <v>0</v>
      </c>
      <c r="AC24" s="48">
        <f>IF(AND('positionnement modules Paysage'!AC24=1,'positionnement modules Paysage'!AC23="",'positionnement modules Paysage'!AC25=1),1,IF(AND('positionnement modules Paysage'!AC24=1,'positionnement modules Paysage'!AC23="",'positionnement modules Paysage'!AC25=""),2,IF(AND('positionnement modules Paysage'!AC24=1,'positionnement modules Paysage'!AC23=1,'positionnement modules Paysage'!AC25=""),1,0)))</f>
        <v>0</v>
      </c>
      <c r="AD24" s="48">
        <f>IF(AND('positionnement modules Paysage'!AD24=1,'positionnement modules Paysage'!AD23="",'positionnement modules Paysage'!AD25=1),1,IF(AND('positionnement modules Paysage'!AD24=1,'positionnement modules Paysage'!AD23="",'positionnement modules Paysage'!AD25=""),2,IF(AND('positionnement modules Paysage'!AD24=1,'positionnement modules Paysage'!AD23=1,'positionnement modules Paysage'!AD25=""),1,0)))</f>
        <v>0</v>
      </c>
      <c r="AE24" s="48">
        <f>IF(AND('positionnement modules Paysage'!AE24=1,'positionnement modules Paysage'!AE23="",'positionnement modules Paysage'!AE25=1),1,IF(AND('positionnement modules Paysage'!AE24=1,'positionnement modules Paysage'!AE23="",'positionnement modules Paysage'!AE25=""),2,IF(AND('positionnement modules Paysage'!AE24=1,'positionnement modules Paysage'!AE23=1,'positionnement modules Paysage'!AE25=""),1,0)))</f>
        <v>0</v>
      </c>
      <c r="AF24" s="48">
        <f>IF(AND('positionnement modules Paysage'!AF24=1,'positionnement modules Paysage'!AF23="",'positionnement modules Paysage'!AF25=1),1,IF(AND('positionnement modules Paysage'!AF24=1,'positionnement modules Paysage'!AF23="",'positionnement modules Paysage'!AF25=""),2,IF(AND('positionnement modules Paysage'!AF24=1,'positionnement modules Paysage'!AF23=1,'positionnement modules Paysage'!AF25=""),1,0)))</f>
        <v>0</v>
      </c>
      <c r="AG24" s="48">
        <f>IF(AND('positionnement modules Paysage'!AG24=1,'positionnement modules Paysage'!AG23="",'positionnement modules Paysage'!AG25=1),1,IF(AND('positionnement modules Paysage'!AG24=1,'positionnement modules Paysage'!AG23="",'positionnement modules Paysage'!AG25=""),2,IF(AND('positionnement modules Paysage'!AG24=1,'positionnement modules Paysage'!AG23=1,'positionnement modules Paysage'!AG25=""),1,0)))</f>
        <v>0</v>
      </c>
      <c r="AH24" s="48">
        <f>IF(AND('positionnement modules Paysage'!AH24=1,'positionnement modules Paysage'!AH23="",'positionnement modules Paysage'!AH25=1),1,IF(AND('positionnement modules Paysage'!AH24=1,'positionnement modules Paysage'!AH23="",'positionnement modules Paysage'!AH25=""),2,IF(AND('positionnement modules Paysage'!AH24=1,'positionnement modules Paysage'!AH23=1,'positionnement modules Paysage'!AH25=""),1,0)))</f>
        <v>0</v>
      </c>
      <c r="AI24" s="48">
        <f>IF(AND('positionnement modules Paysage'!AI24=1,'positionnement modules Paysage'!AI23="",'positionnement modules Paysage'!AI25=1),1,IF(AND('positionnement modules Paysage'!AI24=1,'positionnement modules Paysage'!AI23="",'positionnement modules Paysage'!AI25=""),2,IF(AND('positionnement modules Paysage'!AI24=1,'positionnement modules Paysage'!AI23=1,'positionnement modules Paysage'!AI25=""),1,0)))</f>
        <v>0</v>
      </c>
      <c r="AJ24" s="48">
        <f>IF(AND('positionnement modules Paysage'!AJ24=1,'positionnement modules Paysage'!AJ23="",'positionnement modules Paysage'!AJ25=1),1,IF(AND('positionnement modules Paysage'!AJ24=1,'positionnement modules Paysage'!AJ23="",'positionnement modules Paysage'!AJ25=""),2,IF(AND('positionnement modules Paysage'!AJ24=1,'positionnement modules Paysage'!AJ23=1,'positionnement modules Paysage'!AJ25=""),1,0)))</f>
        <v>0</v>
      </c>
      <c r="AK24" s="48">
        <f>IF(AND('positionnement modules Paysage'!AK24=1,'positionnement modules Paysage'!AK23="",'positionnement modules Paysage'!AK25=1),1,IF(AND('positionnement modules Paysage'!AK24=1,'positionnement modules Paysage'!AK23="",'positionnement modules Paysage'!AK25=""),2,IF(AND('positionnement modules Paysage'!AK24=1,'positionnement modules Paysage'!AK23=1,'positionnement modules Paysage'!AK25=""),1,0)))</f>
        <v>0</v>
      </c>
      <c r="AL24" s="48">
        <f>IF(AND('positionnement modules Paysage'!AL24=1,'positionnement modules Paysage'!AL23="",'positionnement modules Paysage'!AL25=1),1,IF(AND('positionnement modules Paysage'!AL24=1,'positionnement modules Paysage'!AL23="",'positionnement modules Paysage'!AL25=""),2,IF(AND('positionnement modules Paysage'!AL24=1,'positionnement modules Paysage'!AL23=1,'positionnement modules Paysage'!AL25=""),1,0)))</f>
        <v>0</v>
      </c>
      <c r="AM24" s="48">
        <f>IF(AND('positionnement modules Paysage'!AM24=1,'positionnement modules Paysage'!AM23="",'positionnement modules Paysage'!AM25=1),1,IF(AND('positionnement modules Paysage'!AM24=1,'positionnement modules Paysage'!AM23="",'positionnement modules Paysage'!AM25=""),2,IF(AND('positionnement modules Paysage'!AM24=1,'positionnement modules Paysage'!AM23=1,'positionnement modules Paysage'!AM25=""),1,0)))</f>
        <v>0</v>
      </c>
      <c r="AN24" s="48">
        <f>IF(AND('positionnement modules Paysage'!AN24=1,'positionnement modules Paysage'!AN23="",'positionnement modules Paysage'!AN25=1),1,IF(AND('positionnement modules Paysage'!AN24=1,'positionnement modules Paysage'!AN23="",'positionnement modules Paysage'!AN25=""),2,IF(AND('positionnement modules Paysage'!AN24=1,'positionnement modules Paysage'!AN23=1,'positionnement modules Paysage'!AN25=""),1,0)))</f>
        <v>0</v>
      </c>
      <c r="AO24" s="48">
        <f>IF(AND('positionnement modules Paysage'!AO24=1,'positionnement modules Paysage'!AO23="",'positionnement modules Paysage'!AO25=1),1,IF(AND('positionnement modules Paysage'!AO24=1,'positionnement modules Paysage'!AO23="",'positionnement modules Paysage'!AO25=""),2,IF(AND('positionnement modules Paysage'!AO24=1,'positionnement modules Paysage'!AO23=1,'positionnement modules Paysage'!AO25=""),1,0)))</f>
        <v>0</v>
      </c>
      <c r="AP24" s="48">
        <f>IF(AND('positionnement modules Paysage'!AP24=1,'positionnement modules Paysage'!AP23="",'positionnement modules Paysage'!AP25=1),1,IF(AND('positionnement modules Paysage'!AP24=1,'positionnement modules Paysage'!AP23="",'positionnement modules Paysage'!AP25=""),2,IF(AND('positionnement modules Paysage'!AP24=1,'positionnement modules Paysage'!AP23=1,'positionnement modules Paysage'!AP25=""),1,0)))</f>
        <v>0</v>
      </c>
      <c r="AQ24" s="48">
        <f>IF(AND('positionnement modules Paysage'!AQ24=1,'positionnement modules Paysage'!AQ23="",'positionnement modules Paysage'!AQ25=1),1,IF(AND('positionnement modules Paysage'!AQ24=1,'positionnement modules Paysage'!AQ23="",'positionnement modules Paysage'!AQ25=""),2,IF(AND('positionnement modules Paysage'!AQ24=1,'positionnement modules Paysage'!AQ23=1,'positionnement modules Paysage'!AQ25=""),1,0)))</f>
        <v>0</v>
      </c>
      <c r="AR24" s="48">
        <f>IF(AND('positionnement modules Paysage'!AR24=1,'positionnement modules Paysage'!AR23="",'positionnement modules Paysage'!AR25=1),1,IF(AND('positionnement modules Paysage'!AR24=1,'positionnement modules Paysage'!AR23="",'positionnement modules Paysage'!AR25=""),2,IF(AND('positionnement modules Paysage'!AR24=1,'positionnement modules Paysage'!AR23=1,'positionnement modules Paysage'!AR25=""),1,0)))</f>
        <v>0</v>
      </c>
      <c r="AS24" s="48">
        <f>IF(AND('positionnement modules Paysage'!AS24=1,'positionnement modules Paysage'!AS23="",'positionnement modules Paysage'!AS25=1),1,IF(AND('positionnement modules Paysage'!AS24=1,'positionnement modules Paysage'!AS23="",'positionnement modules Paysage'!AS25=""),2,IF(AND('positionnement modules Paysage'!AS24=1,'positionnement modules Paysage'!AS23=1,'positionnement modules Paysage'!AS25=""),1,0)))</f>
        <v>0</v>
      </c>
      <c r="AT24" s="48">
        <f>IF(AND('positionnement modules Paysage'!AT24=1,'positionnement modules Paysage'!AT23="",'positionnement modules Paysage'!AT25=1),1,IF(AND('positionnement modules Paysage'!AT24=1,'positionnement modules Paysage'!AT23="",'positionnement modules Paysage'!AT25=""),2,IF(AND('positionnement modules Paysage'!AT24=1,'positionnement modules Paysage'!AT23=1,'positionnement modules Paysage'!AT25=""),1,0)))</f>
        <v>0</v>
      </c>
      <c r="AU24" s="48">
        <f>IF(AND('positionnement modules Paysage'!AU24=1,'positionnement modules Paysage'!AU23="",'positionnement modules Paysage'!AU25=1),1,IF(AND('positionnement modules Paysage'!AU24=1,'positionnement modules Paysage'!AU23="",'positionnement modules Paysage'!AU25=""),2,IF(AND('positionnement modules Paysage'!AU24=1,'positionnement modules Paysage'!AU23=1,'positionnement modules Paysage'!AU25=""),1,0)))</f>
        <v>0</v>
      </c>
      <c r="AV24" s="48">
        <f>IF(AND('positionnement modules Paysage'!AV24=1,'positionnement modules Paysage'!AV23="",'positionnement modules Paysage'!AV25=1),1,IF(AND('positionnement modules Paysage'!AV24=1,'positionnement modules Paysage'!AV23="",'positionnement modules Paysage'!AV25=""),2,IF(AND('positionnement modules Paysage'!AV24=1,'positionnement modules Paysage'!AV23=1,'positionnement modules Paysage'!AV25=""),1,0)))</f>
        <v>0</v>
      </c>
      <c r="AW24" s="48">
        <f>IF(AND('positionnement modules Paysage'!AW24=1,'positionnement modules Paysage'!AW23="",'positionnement modules Paysage'!AW25=1),1,IF(AND('positionnement modules Paysage'!AW24=1,'positionnement modules Paysage'!AW23="",'positionnement modules Paysage'!AW25=""),2,IF(AND('positionnement modules Paysage'!AW24=1,'positionnement modules Paysage'!AW23=1,'positionnement modules Paysage'!AW25=""),1,0)))</f>
        <v>0</v>
      </c>
      <c r="AX24" s="48">
        <f>IF(AND('positionnement modules Paysage'!AX24=1,'positionnement modules Paysage'!AX23="",'positionnement modules Paysage'!AX25=1),1,IF(AND('positionnement modules Paysage'!AX24=1,'positionnement modules Paysage'!AX23="",'positionnement modules Paysage'!AX25=""),2,IF(AND('positionnement modules Paysage'!AX24=1,'positionnement modules Paysage'!AX23=1,'positionnement modules Paysage'!AX25=""),1,0)))</f>
        <v>0</v>
      </c>
      <c r="AY24" s="48">
        <f>IF(AND('positionnement modules Paysage'!AY24=1,'positionnement modules Paysage'!AY23="",'positionnement modules Paysage'!AY25=1),1,IF(AND('positionnement modules Paysage'!AY24=1,'positionnement modules Paysage'!AY23="",'positionnement modules Paysage'!AY25=""),2,IF(AND('positionnement modules Paysage'!AY24=1,'positionnement modules Paysage'!AY23=1,'positionnement modules Paysage'!AY25=""),1,0)))</f>
        <v>0</v>
      </c>
      <c r="AZ24" s="48">
        <f>IF(AND('positionnement modules Paysage'!AZ24=1,'positionnement modules Paysage'!AZ23="",'positionnement modules Paysage'!AZ25=1),1,IF(AND('positionnement modules Paysage'!AZ24=1,'positionnement modules Paysage'!AZ23="",'positionnement modules Paysage'!AZ25=""),2,IF(AND('positionnement modules Paysage'!AZ24=1,'positionnement modules Paysage'!AZ23=1,'positionnement modules Paysage'!AZ25=""),1,0)))</f>
        <v>0</v>
      </c>
      <c r="BA24" s="48">
        <f>IF(AND('positionnement modules Paysage'!BA24=1,'positionnement modules Paysage'!BA23="",'positionnement modules Paysage'!BA25=1),1,IF(AND('positionnement modules Paysage'!BA24=1,'positionnement modules Paysage'!BA23="",'positionnement modules Paysage'!BA25=""),2,IF(AND('positionnement modules Paysage'!BA24=1,'positionnement modules Paysage'!BA23=1,'positionnement modules Paysage'!BA25=""),1,0)))</f>
        <v>0</v>
      </c>
      <c r="BB24" s="48">
        <f>IF(AND('positionnement modules Paysage'!BB24=1,'positionnement modules Paysage'!BB23="",'positionnement modules Paysage'!BB25=1),1,IF(AND('positionnement modules Paysage'!BB24=1,'positionnement modules Paysage'!BB23="",'positionnement modules Paysage'!BB25=""),2,IF(AND('positionnement modules Paysage'!BB24=1,'positionnement modules Paysage'!BB23=1,'positionnement modules Paysage'!BB25=""),1,0)))</f>
        <v>0</v>
      </c>
      <c r="BC24" s="48">
        <f>IF(AND('positionnement modules Paysage'!BC24=1,'positionnement modules Paysage'!BC23="",'positionnement modules Paysage'!BC25=1),1,IF(AND('positionnement modules Paysage'!BC24=1,'positionnement modules Paysage'!BC23="",'positionnement modules Paysage'!BC25=""),2,IF(AND('positionnement modules Paysage'!BC24=1,'positionnement modules Paysage'!BC23=1,'positionnement modules Paysage'!BC25=""),1,0)))</f>
        <v>0</v>
      </c>
      <c r="BD24" s="48">
        <f>IF(AND('positionnement modules Paysage'!BD24=1,'positionnement modules Paysage'!BD23="",'positionnement modules Paysage'!BD25=1),1,IF(AND('positionnement modules Paysage'!BD24=1,'positionnement modules Paysage'!BD23="",'positionnement modules Paysage'!BD25=""),2,IF(AND('positionnement modules Paysage'!BD24=1,'positionnement modules Paysage'!BD23=1,'positionnement modules Paysage'!BD25=""),1,0)))</f>
        <v>0</v>
      </c>
      <c r="BE24" s="48">
        <f>IF(AND('positionnement modules Paysage'!BE24=1,'positionnement modules Paysage'!BE23="",'positionnement modules Paysage'!BE25=1),1,IF(AND('positionnement modules Paysage'!BE24=1,'positionnement modules Paysage'!BE23="",'positionnement modules Paysage'!BE25=""),2,IF(AND('positionnement modules Paysage'!BE24=1,'positionnement modules Paysage'!BE23=1,'positionnement modules Paysage'!BE25=""),1,0)))</f>
        <v>0</v>
      </c>
      <c r="BF24" s="48">
        <f>IF(AND('positionnement modules Paysage'!BF24=1,'positionnement modules Paysage'!BF23="",'positionnement modules Paysage'!BF25=1),1,IF(AND('positionnement modules Paysage'!BF24=1,'positionnement modules Paysage'!BF23="",'positionnement modules Paysage'!BF25=""),2,IF(AND('positionnement modules Paysage'!BF24=1,'positionnement modules Paysage'!BF23=1,'positionnement modules Paysage'!BF25=""),1,0)))</f>
        <v>0</v>
      </c>
      <c r="BG24" s="48">
        <f>IF(AND('positionnement modules Paysage'!BG24=1,'positionnement modules Paysage'!BG23="",'positionnement modules Paysage'!BG25=1),1,IF(AND('positionnement modules Paysage'!BG24=1,'positionnement modules Paysage'!BG23="",'positionnement modules Paysage'!BG25=""),2,IF(AND('positionnement modules Paysage'!BG24=1,'positionnement modules Paysage'!BG23=1,'positionnement modules Paysage'!BG25=""),1,0)))</f>
        <v>0</v>
      </c>
      <c r="BH24" s="48">
        <f>IF(AND('positionnement modules Paysage'!BH24=1,'positionnement modules Paysage'!BH23="",'positionnement modules Paysage'!BH25=1),1,IF(AND('positionnement modules Paysage'!BH24=1,'positionnement modules Paysage'!BH23="",'positionnement modules Paysage'!BH25=""),2,IF(AND('positionnement modules Paysage'!BH24=1,'positionnement modules Paysage'!BH23=1,'positionnement modules Paysage'!BH25=""),1,0)))</f>
        <v>0</v>
      </c>
      <c r="BI24" s="48">
        <f>IF(AND('positionnement modules Paysage'!BI24=1,'positionnement modules Paysage'!BI23="",'positionnement modules Paysage'!BI25=1),1,IF(AND('positionnement modules Paysage'!BI24=1,'positionnement modules Paysage'!BI23="",'positionnement modules Paysage'!BI25=""),2,IF(AND('positionnement modules Paysage'!BI24=1,'positionnement modules Paysage'!BI23=1,'positionnement modules Paysage'!BI25=""),1,0)))</f>
        <v>0</v>
      </c>
      <c r="BJ24" s="48">
        <f>IF(AND('positionnement modules Paysage'!BJ24=1,'positionnement modules Paysage'!BJ23="",'positionnement modules Paysage'!BJ25=1),1,IF(AND('positionnement modules Paysage'!BJ24=1,'positionnement modules Paysage'!BJ23="",'positionnement modules Paysage'!BJ25=""),2,IF(AND('positionnement modules Paysage'!BJ24=1,'positionnement modules Paysage'!BJ23=1,'positionnement modules Paysage'!BJ25=""),1,0)))</f>
        <v>0</v>
      </c>
      <c r="BK24" s="48">
        <f>IF(AND('positionnement modules Paysage'!BK24=1,'positionnement modules Paysage'!BK23="",'positionnement modules Paysage'!BK25=1),1,IF(AND('positionnement modules Paysage'!BK24=1,'positionnement modules Paysage'!BK23="",'positionnement modules Paysage'!BK25=""),2,IF(AND('positionnement modules Paysage'!BK24=1,'positionnement modules Paysage'!BK23=1,'positionnement modules Paysage'!BK25=""),1,0)))</f>
        <v>0</v>
      </c>
      <c r="BL24" s="48">
        <f>IF(AND('positionnement modules Paysage'!BL24=1,'positionnement modules Paysage'!BL23="",'positionnement modules Paysage'!BL25=1),1,IF(AND('positionnement modules Paysage'!BL24=1,'positionnement modules Paysage'!BL23="",'positionnement modules Paysage'!BL25=""),2,IF(AND('positionnement modules Paysage'!BL24=1,'positionnement modules Paysage'!BL23=1,'positionnement modules Paysage'!BL25=""),1,0)))</f>
        <v>0</v>
      </c>
      <c r="BM24" s="48">
        <f>IF(AND('positionnement modules Paysage'!BM24=1,'positionnement modules Paysage'!BM23="",'positionnement modules Paysage'!BM25=1),1,IF(AND('positionnement modules Paysage'!BM24=1,'positionnement modules Paysage'!BM23="",'positionnement modules Paysage'!BM25=""),2,IF(AND('positionnement modules Paysage'!BM24=1,'positionnement modules Paysage'!BM23=1,'positionnement modules Paysage'!BM25=""),1,0)))</f>
        <v>0</v>
      </c>
      <c r="BN24" s="48">
        <f>IF(AND('positionnement modules Paysage'!BN24=1,'positionnement modules Paysage'!BN23="",'positionnement modules Paysage'!BN25=1),1,IF(AND('positionnement modules Paysage'!BN24=1,'positionnement modules Paysage'!BN23="",'positionnement modules Paysage'!BN25=""),2,IF(AND('positionnement modules Paysage'!BN24=1,'positionnement modules Paysage'!BN23=1,'positionnement modules Paysage'!BN25=""),1,0)))</f>
        <v>0</v>
      </c>
      <c r="BO24" s="48">
        <f>IF(AND('positionnement modules Paysage'!BO24=1,'positionnement modules Paysage'!BO23="",'positionnement modules Paysage'!BO25=1),1,IF(AND('positionnement modules Paysage'!BO24=1,'positionnement modules Paysage'!BO23="",'positionnement modules Paysage'!BO25=""),2,IF(AND('positionnement modules Paysage'!BO24=1,'positionnement modules Paysage'!BO23=1,'positionnement modules Paysage'!BO25=""),1,0)))</f>
        <v>0</v>
      </c>
      <c r="BP24" s="48">
        <f>IF(AND('positionnement modules Paysage'!BP24=1,'positionnement modules Paysage'!BP23="",'positionnement modules Paysage'!BP25=1),1,IF(AND('positionnement modules Paysage'!BP24=1,'positionnement modules Paysage'!BP23="",'positionnement modules Paysage'!BP25=""),2,IF(AND('positionnement modules Paysage'!BP24=1,'positionnement modules Paysage'!BP23=1,'positionnement modules Paysage'!BP25=""),1,0)))</f>
        <v>0</v>
      </c>
      <c r="BQ24" s="48">
        <f>IF(AND('positionnement modules Paysage'!BQ24=1,'positionnement modules Paysage'!BQ23="",'positionnement modules Paysage'!BQ25=1),1,IF(AND('positionnement modules Paysage'!BQ24=1,'positionnement modules Paysage'!BQ23="",'positionnement modules Paysage'!BQ25=""),2,IF(AND('positionnement modules Paysage'!BQ24=1,'positionnement modules Paysage'!BQ23=1,'positionnement modules Paysage'!BQ25=""),1,0)))</f>
        <v>0</v>
      </c>
      <c r="BR24" s="48">
        <f>IF(AND('positionnement modules Paysage'!BR24=1,'positionnement modules Paysage'!BR23="",'positionnement modules Paysage'!BR25=1),1,IF(AND('positionnement modules Paysage'!BR24=1,'positionnement modules Paysage'!BR23="",'positionnement modules Paysage'!BR25=""),2,IF(AND('positionnement modules Paysage'!BR24=1,'positionnement modules Paysage'!BR23=1,'positionnement modules Paysage'!BR25=""),1,0)))</f>
        <v>0</v>
      </c>
      <c r="BS24" s="48">
        <f>IF(AND('positionnement modules Paysage'!BS24=1,'positionnement modules Paysage'!BS23="",'positionnement modules Paysage'!BS25=1),1,IF(AND('positionnement modules Paysage'!BS24=1,'positionnement modules Paysage'!BS23="",'positionnement modules Paysage'!BS25=""),2,IF(AND('positionnement modules Paysage'!BS24=1,'positionnement modules Paysage'!BS23=1,'positionnement modules Paysage'!BS25=""),1,0)))</f>
        <v>0</v>
      </c>
      <c r="BT24" s="48">
        <f>IF(AND('positionnement modules Paysage'!BT24=1,'positionnement modules Paysage'!BT23="",'positionnement modules Paysage'!BT25=1),1,IF(AND('positionnement modules Paysage'!BT24=1,'positionnement modules Paysage'!BT23="",'positionnement modules Paysage'!BT25=""),2,IF(AND('positionnement modules Paysage'!BT24=1,'positionnement modules Paysage'!BT23=1,'positionnement modules Paysage'!BT25=""),1,0)))</f>
        <v>0</v>
      </c>
      <c r="BU24" s="48">
        <f>IF(AND('positionnement modules Paysage'!BU24=1,'positionnement modules Paysage'!BU23="",'positionnement modules Paysage'!BU25=1),1,IF(AND('positionnement modules Paysage'!BU24=1,'positionnement modules Paysage'!BU23="",'positionnement modules Paysage'!BU25=""),2,IF(AND('positionnement modules Paysage'!BU24=1,'positionnement modules Paysage'!BU23=1,'positionnement modules Paysage'!BU25=""),1,0)))</f>
        <v>0</v>
      </c>
      <c r="BV24" s="48">
        <f>IF(AND('positionnement modules Paysage'!BV24=1,'positionnement modules Paysage'!BV23="",'positionnement modules Paysage'!BV25=1),1,IF(AND('positionnement modules Paysage'!BV24=1,'positionnement modules Paysage'!BV23="",'positionnement modules Paysage'!BV25=""),2,IF(AND('positionnement modules Paysage'!BV24=1,'positionnement modules Paysage'!BV23=1,'positionnement modules Paysage'!BV25=""),1,0)))</f>
        <v>0</v>
      </c>
      <c r="BW24" s="48">
        <f>IF(AND('positionnement modules Paysage'!BW24=1,'positionnement modules Paysage'!BW23="",'positionnement modules Paysage'!BW25=1),1,IF(AND('positionnement modules Paysage'!BW24=1,'positionnement modules Paysage'!BW23="",'positionnement modules Paysage'!BW25=""),2,IF(AND('positionnement modules Paysage'!BW24=1,'positionnement modules Paysage'!BW23=1,'positionnement modules Paysage'!BW25=""),1,0)))</f>
        <v>0</v>
      </c>
      <c r="BX24" s="48">
        <f>IF(AND('positionnement modules Paysage'!BX24=1,'positionnement modules Paysage'!BX23="",'positionnement modules Paysage'!BX25=1),1,IF(AND('positionnement modules Paysage'!BX24=1,'positionnement modules Paysage'!BX23="",'positionnement modules Paysage'!BX25=""),2,IF(AND('positionnement modules Paysage'!BX24=1,'positionnement modules Paysage'!BX23=1,'positionnement modules Paysage'!BX25=""),1,0)))</f>
        <v>0</v>
      </c>
      <c r="BY24" s="48">
        <f>IF(AND('positionnement modules Paysage'!BY24=1,'positionnement modules Paysage'!BY23="",'positionnement modules Paysage'!BY25=1),1,IF(AND('positionnement modules Paysage'!BY24=1,'positionnement modules Paysage'!BY23="",'positionnement modules Paysage'!BY25=""),2,IF(AND('positionnement modules Paysage'!BY24=1,'positionnement modules Paysage'!BY23=1,'positionnement modules Paysage'!BY25=""),1,0)))</f>
        <v>0</v>
      </c>
      <c r="BZ24" s="48">
        <f>IF(AND('positionnement modules Paysage'!BZ24=1,'positionnement modules Paysage'!BZ23="",'positionnement modules Paysage'!BZ25=1),1,IF(AND('positionnement modules Paysage'!BZ24=1,'positionnement modules Paysage'!BZ23="",'positionnement modules Paysage'!BZ25=""),2,IF(AND('positionnement modules Paysage'!BZ24=1,'positionnement modules Paysage'!BZ23=1,'positionnement modules Paysage'!BZ25=""),1,0)))</f>
        <v>0</v>
      </c>
      <c r="CA24" s="48">
        <f>IF(AND('positionnement modules Paysage'!CA24=1,'positionnement modules Paysage'!CA23="",'positionnement modules Paysage'!CA25=1),1,IF(AND('positionnement modules Paysage'!CA24=1,'positionnement modules Paysage'!CA23="",'positionnement modules Paysage'!CA25=""),2,IF(AND('positionnement modules Paysage'!CA24=1,'positionnement modules Paysage'!CA23=1,'positionnement modules Paysage'!CA25=""),1,0)))</f>
        <v>0</v>
      </c>
      <c r="CB24" s="48">
        <f>IF(AND('positionnement modules Paysage'!CB24=1,'positionnement modules Paysage'!CB23="",'positionnement modules Paysage'!CB25=1),1,IF(AND('positionnement modules Paysage'!CB24=1,'positionnement modules Paysage'!CB23="",'positionnement modules Paysage'!CB25=""),2,IF(AND('positionnement modules Paysage'!CB24=1,'positionnement modules Paysage'!CB23=1,'positionnement modules Paysage'!CB25=""),1,0)))</f>
        <v>0</v>
      </c>
      <c r="CC24" s="48">
        <f>IF(AND('positionnement modules Paysage'!CC24=1,'positionnement modules Paysage'!CC23="",'positionnement modules Paysage'!CC25=1),1,IF(AND('positionnement modules Paysage'!CC24=1,'positionnement modules Paysage'!CC23="",'positionnement modules Paysage'!CC25=""),2,IF(AND('positionnement modules Paysage'!CC24=1,'positionnement modules Paysage'!CC23=1,'positionnement modules Paysage'!CC25=""),1,0)))</f>
        <v>0</v>
      </c>
      <c r="CD24" s="48">
        <f>IF(AND('positionnement modules Paysage'!CD24=1,'positionnement modules Paysage'!CD23="",'positionnement modules Paysage'!CD25=1),1,IF(AND('positionnement modules Paysage'!CD24=1,'positionnement modules Paysage'!CD23="",'positionnement modules Paysage'!CD25=""),2,IF(AND('positionnement modules Paysage'!CD24=1,'positionnement modules Paysage'!CD23=1,'positionnement modules Paysage'!CD25=""),1,0)))</f>
        <v>0</v>
      </c>
      <c r="CE24" s="48">
        <f>IF(AND('positionnement modules Paysage'!CE24=1,'positionnement modules Paysage'!CE23="",'positionnement modules Paysage'!CE25=1),1,IF(AND('positionnement modules Paysage'!CE24=1,'positionnement modules Paysage'!CE23="",'positionnement modules Paysage'!CE25=""),2,IF(AND('positionnement modules Paysage'!CE24=1,'positionnement modules Paysage'!CE23=1,'positionnement modules Paysage'!CE25=""),1,0)))</f>
        <v>0</v>
      </c>
      <c r="CF24" s="48">
        <f>IF(AND('positionnement modules Paysage'!CF24=1,'positionnement modules Paysage'!CF23="",'positionnement modules Paysage'!CF25=1),1,IF(AND('positionnement modules Paysage'!CF24=1,'positionnement modules Paysage'!CF23="",'positionnement modules Paysage'!CF25=""),2,IF(AND('positionnement modules Paysage'!CF24=1,'positionnement modules Paysage'!CF23=1,'positionnement modules Paysage'!CF25=""),1,0)))</f>
        <v>0</v>
      </c>
      <c r="CG24" s="48">
        <f>IF(AND('positionnement modules Paysage'!CG24=1,'positionnement modules Paysage'!CG23="",'positionnement modules Paysage'!CG25=1),1,IF(AND('positionnement modules Paysage'!CG24=1,'positionnement modules Paysage'!CG23="",'positionnement modules Paysage'!CG25=""),2,IF(AND('positionnement modules Paysage'!CG24=1,'positionnement modules Paysage'!CG23=1,'positionnement modules Paysage'!CG25=""),1,0)))</f>
        <v>0</v>
      </c>
      <c r="CH24" s="48">
        <f>IF(AND('positionnement modules Paysage'!CH24=1,'positionnement modules Paysage'!CH23="",'positionnement modules Paysage'!CH25=1),1,IF(AND('positionnement modules Paysage'!CH24=1,'positionnement modules Paysage'!CH23="",'positionnement modules Paysage'!CH25=""),2,IF(AND('positionnement modules Paysage'!CH24=1,'positionnement modules Paysage'!CH23=1,'positionnement modules Paysage'!CH25=""),1,0)))</f>
        <v>0</v>
      </c>
      <c r="CI24" s="48">
        <f>IF(AND('positionnement modules Paysage'!CI24=1,'positionnement modules Paysage'!CI23="",'positionnement modules Paysage'!CI25=1),1,IF(AND('positionnement modules Paysage'!CI24=1,'positionnement modules Paysage'!CI23="",'positionnement modules Paysage'!CI25=""),2,IF(AND('positionnement modules Paysage'!CI24=1,'positionnement modules Paysage'!CI23=1,'positionnement modules Paysage'!CI25=""),1,0)))</f>
        <v>0</v>
      </c>
      <c r="CJ24" s="48">
        <f>IF(AND('positionnement modules Paysage'!CJ24=1,'positionnement modules Paysage'!CJ23="",'positionnement modules Paysage'!CJ25=1),1,IF(AND('positionnement modules Paysage'!CJ24=1,'positionnement modules Paysage'!CJ23="",'positionnement modules Paysage'!CJ25=""),2,IF(AND('positionnement modules Paysage'!CJ24=1,'positionnement modules Paysage'!CJ23=1,'positionnement modules Paysage'!CJ25=""),1,0)))</f>
        <v>0</v>
      </c>
      <c r="CK24" s="48">
        <f>IF(AND('positionnement modules Paysage'!CK24=1,'positionnement modules Paysage'!CK23="",'positionnement modules Paysage'!CK25=1),1,IF(AND('positionnement modules Paysage'!CK24=1,'positionnement modules Paysage'!CK23="",'positionnement modules Paysage'!CK25=""),2,IF(AND('positionnement modules Paysage'!CK24=1,'positionnement modules Paysage'!CK23=1,'positionnement modules Paysage'!CK25=""),1,0)))</f>
        <v>0</v>
      </c>
      <c r="CL24" s="48">
        <f>IF(AND('positionnement modules Paysage'!CL24=1,'positionnement modules Paysage'!CL23="",'positionnement modules Paysage'!CL25=1),1,IF(AND('positionnement modules Paysage'!CL24=1,'positionnement modules Paysage'!CL23="",'positionnement modules Paysage'!CL25=""),2,IF(AND('positionnement modules Paysage'!CL24=1,'positionnement modules Paysage'!CL23=1,'positionnement modules Paysage'!CL25=""),1,0)))</f>
        <v>0</v>
      </c>
      <c r="CM24" s="48">
        <f>IF(AND('positionnement modules Paysage'!CM24=1,'positionnement modules Paysage'!CM23="",'positionnement modules Paysage'!CM25=1),1,IF(AND('positionnement modules Paysage'!CM24=1,'positionnement modules Paysage'!CM23="",'positionnement modules Paysage'!CM25=""),2,IF(AND('positionnement modules Paysage'!CM24=1,'positionnement modules Paysage'!CM23=1,'positionnement modules Paysage'!CM25=""),1,0)))</f>
        <v>0</v>
      </c>
      <c r="CN24" s="48">
        <f>IF(AND('positionnement modules Paysage'!CN24=1,'positionnement modules Paysage'!CN23="",'positionnement modules Paysage'!CN25=1),1,IF(AND('positionnement modules Paysage'!CN24=1,'positionnement modules Paysage'!CN23="",'positionnement modules Paysage'!CN25=""),2,IF(AND('positionnement modules Paysage'!CN24=1,'positionnement modules Paysage'!CN23=1,'positionnement modules Paysage'!CN25=""),1,0)))</f>
        <v>0</v>
      </c>
      <c r="CO24" s="48">
        <f>IF(AND('positionnement modules Paysage'!CO24=1,'positionnement modules Paysage'!CO23="",'positionnement modules Paysage'!CO25=1),1,IF(AND('positionnement modules Paysage'!CO24=1,'positionnement modules Paysage'!CO23="",'positionnement modules Paysage'!CO25=""),2,IF(AND('positionnement modules Paysage'!CO24=1,'positionnement modules Paysage'!CO23=1,'positionnement modules Paysage'!CO25=""),1,0)))</f>
        <v>0</v>
      </c>
      <c r="CP24" s="48">
        <f>IF(AND('positionnement modules Paysage'!CP24=1,'positionnement modules Paysage'!CP23="",'positionnement modules Paysage'!CP25=1),1,IF(AND('positionnement modules Paysage'!CP24=1,'positionnement modules Paysage'!CP23="",'positionnement modules Paysage'!CP25=""),2,IF(AND('positionnement modules Paysage'!CP24=1,'positionnement modules Paysage'!CP23=1,'positionnement modules Paysage'!CP25=""),1,0)))</f>
        <v>0</v>
      </c>
      <c r="CQ24" s="48">
        <f>IF(AND('positionnement modules Paysage'!CQ24=1,'positionnement modules Paysage'!CQ23="",'positionnement modules Paysage'!CQ25=1),1,IF(AND('positionnement modules Paysage'!CQ24=1,'positionnement modules Paysage'!CQ23="",'positionnement modules Paysage'!CQ25=""),2,IF(AND('positionnement modules Paysage'!CQ24=1,'positionnement modules Paysage'!CQ23=1,'positionnement modules Paysage'!CQ25=""),1,0)))</f>
        <v>0</v>
      </c>
      <c r="CR24" s="48">
        <f>IF(AND('positionnement modules Paysage'!CR24=1,'positionnement modules Paysage'!CR23="",'positionnement modules Paysage'!CR25=1),1,IF(AND('positionnement modules Paysage'!CR24=1,'positionnement modules Paysage'!CR23="",'positionnement modules Paysage'!CR25=""),2,IF(AND('positionnement modules Paysage'!CR24=1,'positionnement modules Paysage'!CR23=1,'positionnement modules Paysage'!CR25=""),1,0)))</f>
        <v>0</v>
      </c>
      <c r="CS24" s="48">
        <f>IF(AND('positionnement modules Paysage'!CS24=1,'positionnement modules Paysage'!CS23="",'positionnement modules Paysage'!CS25=1),1,IF(AND('positionnement modules Paysage'!CS24=1,'positionnement modules Paysage'!CS23="",'positionnement modules Paysage'!CS25=""),2,IF(AND('positionnement modules Paysage'!CS24=1,'positionnement modules Paysage'!CS23=1,'positionnement modules Paysage'!CS25=""),1,0)))</f>
        <v>0</v>
      </c>
      <c r="CT24" s="48">
        <f>IF(AND('positionnement modules Paysage'!CT24=1,'positionnement modules Paysage'!CT23="",'positionnement modules Paysage'!CT25=1),1,IF(AND('positionnement modules Paysage'!CT24=1,'positionnement modules Paysage'!CT23="",'positionnement modules Paysage'!CT25=""),2,IF(AND('positionnement modules Paysage'!CT24=1,'positionnement modules Paysage'!CT23=1,'positionnement modules Paysage'!CT25=""),1,0)))</f>
        <v>0</v>
      </c>
      <c r="CU24" s="48">
        <f>IF(AND('positionnement modules Paysage'!CU24=1,'positionnement modules Paysage'!CU23="",'positionnement modules Paysage'!CU25=1),1,IF(AND('positionnement modules Paysage'!CU24=1,'positionnement modules Paysage'!CU23="",'positionnement modules Paysage'!CU25=""),2,IF(AND('positionnement modules Paysage'!CU24=1,'positionnement modules Paysage'!CU23=1,'positionnement modules Paysage'!CU25=""),1,0)))</f>
        <v>0</v>
      </c>
      <c r="CV24" s="48">
        <f>IF(AND('positionnement modules Paysage'!CV24=1,'positionnement modules Paysage'!CV23="",'positionnement modules Paysage'!CV25=1),1,IF(AND('positionnement modules Paysage'!CV24=1,'positionnement modules Paysage'!CV23="",'positionnement modules Paysage'!CV25=""),2,IF(AND('positionnement modules Paysage'!CV24=1,'positionnement modules Paysage'!CV23=1,'positionnement modules Paysage'!CV25=""),1,0)))</f>
        <v>0</v>
      </c>
      <c r="CW24" s="48">
        <f>IF(AND('positionnement modules Paysage'!CW24=1,'positionnement modules Paysage'!CW23="",'positionnement modules Paysage'!CW25=1),1,IF(AND('positionnement modules Paysage'!CW24=1,'positionnement modules Paysage'!CW23="",'positionnement modules Paysage'!CW25=""),2,IF(AND('positionnement modules Paysage'!CW24=1,'positionnement modules Paysage'!CW23=1,'positionnement modules Paysage'!CW25=""),1,0)))</f>
        <v>0</v>
      </c>
      <c r="CX24" s="48">
        <f>IF(AND('positionnement modules Paysage'!CX24=1,'positionnement modules Paysage'!CX23="",'positionnement modules Paysage'!CX25=1),1,IF(AND('positionnement modules Paysage'!CX24=1,'positionnement modules Paysage'!CX23="",'positionnement modules Paysage'!CX25=""),2,IF(AND('positionnement modules Paysage'!CX24=1,'positionnement modules Paysage'!CX23=1,'positionnement modules Paysage'!CX25=""),1,0)))</f>
        <v>0</v>
      </c>
      <c r="CY24" s="48">
        <f>IF(AND('positionnement modules Paysage'!CY24=1,'positionnement modules Paysage'!CY23="",'positionnement modules Paysage'!CY25=1),1,IF(AND('positionnement modules Paysage'!CY24=1,'positionnement modules Paysage'!CY23="",'positionnement modules Paysage'!CY25=""),2,IF(AND('positionnement modules Paysage'!CY24=1,'positionnement modules Paysage'!CY23=1,'positionnement modules Paysage'!CY25=""),1,0)))</f>
        <v>0</v>
      </c>
      <c r="CZ24" s="48">
        <f>IF(AND('positionnement modules Paysage'!CZ24=1,'positionnement modules Paysage'!CZ23="",'positionnement modules Paysage'!CZ25=1),1,IF(AND('positionnement modules Paysage'!CZ24=1,'positionnement modules Paysage'!CZ23="",'positionnement modules Paysage'!CZ25=""),2,IF(AND('positionnement modules Paysage'!CZ24=1,'positionnement modules Paysage'!CZ23=1,'positionnement modules Paysage'!CZ25=""),1,0)))</f>
        <v>0</v>
      </c>
      <c r="DA24" s="48">
        <f>IF(AND('positionnement modules Paysage'!DA24=1,'positionnement modules Paysage'!DA23="",'positionnement modules Paysage'!DA25=1),1,IF(AND('positionnement modules Paysage'!DA24=1,'positionnement modules Paysage'!DA23="",'positionnement modules Paysage'!DA25=""),2,IF(AND('positionnement modules Paysage'!DA24=1,'positionnement modules Paysage'!DA23=1,'positionnement modules Paysage'!DA25=""),1,0)))</f>
        <v>0</v>
      </c>
      <c r="DB24" s="48">
        <f>IF(AND('positionnement modules Paysage'!DB24=1,'positionnement modules Paysage'!DB23="",'positionnement modules Paysage'!DB25=1),1,IF(AND('positionnement modules Paysage'!DB24=1,'positionnement modules Paysage'!DB23="",'positionnement modules Paysage'!DB25=""),2,IF(AND('positionnement modules Paysage'!DB24=1,'positionnement modules Paysage'!DB23=1,'positionnement modules Paysage'!DB25=""),1,0)))</f>
        <v>0</v>
      </c>
      <c r="DC24" s="48">
        <f>IF(AND('positionnement modules Paysage'!DC24=1,'positionnement modules Paysage'!DC23="",'positionnement modules Paysage'!DC25=1),1,IF(AND('positionnement modules Paysage'!DC24=1,'positionnement modules Paysage'!DC23="",'positionnement modules Paysage'!DC25=""),2,IF(AND('positionnement modules Paysage'!DC24=1,'positionnement modules Paysage'!DC23=1,'positionnement modules Paysage'!DC25=""),1,0)))</f>
        <v>0</v>
      </c>
      <c r="DD24" s="49">
        <f>IF(AND('positionnement modules Paysage'!DD24=1,'positionnement modules Paysage'!DD23="",'positionnement modules Paysage'!DD25=1),1,IF(AND('positionnement modules Paysage'!DD24=1,'positionnement modules Paysage'!DD23="",'positionnement modules Paysage'!DD25=""),2,IF(AND('positionnement modules Paysage'!DD24=1,'positionnement modules Paysage'!DD23=1,'positionnement modules Paysage'!DD25=""),1,0)))</f>
        <v>0</v>
      </c>
      <c r="DE24" s="54">
        <f>IF(AND('positionnement modules Paysage'!DE24=1,'positionnement modules Paysage'!DE23="",'positionnement modules Paysage'!DE25=1),1,IF(AND('positionnement modules Paysage'!DE24=1,'positionnement modules Paysage'!DE23="",'positionnement modules Paysage'!DE25=""),2,IF(AND('positionnement modules Paysage'!DE24=1,'positionnement modules Paysage'!DE23=1,'positionnement modules Paysage'!DE25=""),1,0)))</f>
        <v>0</v>
      </c>
    </row>
    <row r="25" spans="2:109" ht="21" customHeight="1" x14ac:dyDescent="0.25">
      <c r="B25" s="3">
        <f>IF(AND('positionnement modules Paysage'!B25=1,'positionnement modules Paysage'!B24="",'positionnement modules Paysage'!B26=1),1,IF(AND('positionnement modules Paysage'!B25=1,'positionnement modules Paysage'!B24="",'positionnement modules Paysage'!B26=""),2,IF(AND('positionnement modules Paysage'!B25=1,'positionnement modules Paysage'!B24=1,'positionnement modules Paysage'!B26=""),1,0)))</f>
        <v>0</v>
      </c>
      <c r="C25" s="47">
        <f>IF(AND('positionnement modules Paysage'!C25=1,'positionnement modules Paysage'!C24="",'positionnement modules Paysage'!C26=1),1,IF(AND('positionnement modules Paysage'!C25=1,'positionnement modules Paysage'!C24="",'positionnement modules Paysage'!C26=""),2,IF(AND('positionnement modules Paysage'!C25=1,'positionnement modules Paysage'!C24=1,'positionnement modules Paysage'!C26=""),1,0)))</f>
        <v>0</v>
      </c>
      <c r="D25" s="48">
        <f>IF(AND('positionnement modules Paysage'!D25=1,'positionnement modules Paysage'!D24="",'positionnement modules Paysage'!D26=1),1,IF(AND('positionnement modules Paysage'!D25=1,'positionnement modules Paysage'!D24="",'positionnement modules Paysage'!D26=""),2,IF(AND('positionnement modules Paysage'!D25=1,'positionnement modules Paysage'!D24=1,'positionnement modules Paysage'!D26=""),1,0)))</f>
        <v>0</v>
      </c>
      <c r="E25" s="48">
        <f>IF(AND('positionnement modules Paysage'!E25=1,'positionnement modules Paysage'!E24="",'positionnement modules Paysage'!E26=1),1,IF(AND('positionnement modules Paysage'!E25=1,'positionnement modules Paysage'!E24="",'positionnement modules Paysage'!E26=""),2,IF(AND('positionnement modules Paysage'!E25=1,'positionnement modules Paysage'!E24=1,'positionnement modules Paysage'!E26=""),1,0)))</f>
        <v>0</v>
      </c>
      <c r="F25" s="48">
        <f>IF(AND('positionnement modules Paysage'!F25=1,'positionnement modules Paysage'!F24="",'positionnement modules Paysage'!F26=1),1,IF(AND('positionnement modules Paysage'!F25=1,'positionnement modules Paysage'!F24="",'positionnement modules Paysage'!F26=""),2,IF(AND('positionnement modules Paysage'!F25=1,'positionnement modules Paysage'!F24=1,'positionnement modules Paysage'!F26=""),1,0)))</f>
        <v>0</v>
      </c>
      <c r="G25" s="48">
        <f>IF(AND('positionnement modules Paysage'!G25=1,'positionnement modules Paysage'!G24="",'positionnement modules Paysage'!G26=1),1,IF(AND('positionnement modules Paysage'!G25=1,'positionnement modules Paysage'!G24="",'positionnement modules Paysage'!G26=""),2,IF(AND('positionnement modules Paysage'!G25=1,'positionnement modules Paysage'!G24=1,'positionnement modules Paysage'!G26=""),1,0)))</f>
        <v>0</v>
      </c>
      <c r="H25" s="48">
        <f>IF(AND('positionnement modules Paysage'!H25=1,'positionnement modules Paysage'!H24="",'positionnement modules Paysage'!H26=1),1,IF(AND('positionnement modules Paysage'!H25=1,'positionnement modules Paysage'!H24="",'positionnement modules Paysage'!H26=""),2,IF(AND('positionnement modules Paysage'!H25=1,'positionnement modules Paysage'!H24=1,'positionnement modules Paysage'!H26=""),1,0)))</f>
        <v>0</v>
      </c>
      <c r="I25" s="48">
        <f>IF(AND('positionnement modules Paysage'!I25=1,'positionnement modules Paysage'!I24="",'positionnement modules Paysage'!I26=1),1,IF(AND('positionnement modules Paysage'!I25=1,'positionnement modules Paysage'!I24="",'positionnement modules Paysage'!I26=""),2,IF(AND('positionnement modules Paysage'!I25=1,'positionnement modules Paysage'!I24=1,'positionnement modules Paysage'!I26=""),1,0)))</f>
        <v>0</v>
      </c>
      <c r="J25" s="48">
        <f>IF(AND('positionnement modules Paysage'!J25=1,'positionnement modules Paysage'!J24="",'positionnement modules Paysage'!J26=1),1,IF(AND('positionnement modules Paysage'!J25=1,'positionnement modules Paysage'!J24="",'positionnement modules Paysage'!J26=""),2,IF(AND('positionnement modules Paysage'!J25=1,'positionnement modules Paysage'!J24=1,'positionnement modules Paysage'!J26=""),1,0)))</f>
        <v>0</v>
      </c>
      <c r="K25" s="48">
        <f>IF(AND('positionnement modules Paysage'!K25=1,'positionnement modules Paysage'!K24="",'positionnement modules Paysage'!K26=1),1,IF(AND('positionnement modules Paysage'!K25=1,'positionnement modules Paysage'!K24="",'positionnement modules Paysage'!K26=""),2,IF(AND('positionnement modules Paysage'!K25=1,'positionnement modules Paysage'!K24=1,'positionnement modules Paysage'!K26=""),1,0)))</f>
        <v>0</v>
      </c>
      <c r="L25" s="48">
        <f>IF(AND('positionnement modules Paysage'!L25=1,'positionnement modules Paysage'!L24="",'positionnement modules Paysage'!L26=1),1,IF(AND('positionnement modules Paysage'!L25=1,'positionnement modules Paysage'!L24="",'positionnement modules Paysage'!L26=""),2,IF(AND('positionnement modules Paysage'!L25=1,'positionnement modules Paysage'!L24=1,'positionnement modules Paysage'!L26=""),1,0)))</f>
        <v>0</v>
      </c>
      <c r="M25" s="48">
        <f>IF(AND('positionnement modules Paysage'!M25=1,'positionnement modules Paysage'!M24="",'positionnement modules Paysage'!M26=1),1,IF(AND('positionnement modules Paysage'!M25=1,'positionnement modules Paysage'!M24="",'positionnement modules Paysage'!M26=""),2,IF(AND('positionnement modules Paysage'!M25=1,'positionnement modules Paysage'!M24=1,'positionnement modules Paysage'!M26=""),1,0)))</f>
        <v>0</v>
      </c>
      <c r="N25" s="48">
        <f>IF(AND('positionnement modules Paysage'!N25=1,'positionnement modules Paysage'!N24="",'positionnement modules Paysage'!N26=1),1,IF(AND('positionnement modules Paysage'!N25=1,'positionnement modules Paysage'!N24="",'positionnement modules Paysage'!N26=""),2,IF(AND('positionnement modules Paysage'!N25=1,'positionnement modules Paysage'!N24=1,'positionnement modules Paysage'!N26=""),1,0)))</f>
        <v>0</v>
      </c>
      <c r="O25" s="48">
        <f>IF(AND('positionnement modules Paysage'!O25=1,'positionnement modules Paysage'!O24="",'positionnement modules Paysage'!O26=1),1,IF(AND('positionnement modules Paysage'!O25=1,'positionnement modules Paysage'!O24="",'positionnement modules Paysage'!O26=""),2,IF(AND('positionnement modules Paysage'!O25=1,'positionnement modules Paysage'!O24=1,'positionnement modules Paysage'!O26=""),1,0)))</f>
        <v>0</v>
      </c>
      <c r="P25" s="48">
        <f>IF(AND('positionnement modules Paysage'!P25=1,'positionnement modules Paysage'!P24="",'positionnement modules Paysage'!P26=1),1,IF(AND('positionnement modules Paysage'!P25=1,'positionnement modules Paysage'!P24="",'positionnement modules Paysage'!P26=""),2,IF(AND('positionnement modules Paysage'!P25=1,'positionnement modules Paysage'!P24=1,'positionnement modules Paysage'!P26=""),1,0)))</f>
        <v>0</v>
      </c>
      <c r="Q25" s="48">
        <f>IF(AND('positionnement modules Paysage'!Q25=1,'positionnement modules Paysage'!Q24="",'positionnement modules Paysage'!Q26=1),1,IF(AND('positionnement modules Paysage'!Q25=1,'positionnement modules Paysage'!Q24="",'positionnement modules Paysage'!Q26=""),2,IF(AND('positionnement modules Paysage'!Q25=1,'positionnement modules Paysage'!Q24=1,'positionnement modules Paysage'!Q26=""),1,0)))</f>
        <v>0</v>
      </c>
      <c r="R25" s="48">
        <f>IF(AND('positionnement modules Paysage'!R25=1,'positionnement modules Paysage'!R24="",'positionnement modules Paysage'!R26=1),1,IF(AND('positionnement modules Paysage'!R25=1,'positionnement modules Paysage'!R24="",'positionnement modules Paysage'!R26=""),2,IF(AND('positionnement modules Paysage'!R25=1,'positionnement modules Paysage'!R24=1,'positionnement modules Paysage'!R26=""),1,0)))</f>
        <v>0</v>
      </c>
      <c r="S25" s="48">
        <f>IF(AND('positionnement modules Paysage'!S25=1,'positionnement modules Paysage'!S24="",'positionnement modules Paysage'!S26=1),1,IF(AND('positionnement modules Paysage'!S25=1,'positionnement modules Paysage'!S24="",'positionnement modules Paysage'!S26=""),2,IF(AND('positionnement modules Paysage'!S25=1,'positionnement modules Paysage'!S24=1,'positionnement modules Paysage'!S26=""),1,0)))</f>
        <v>0</v>
      </c>
      <c r="T25" s="48">
        <f>IF(AND('positionnement modules Paysage'!T25=1,'positionnement modules Paysage'!T24="",'positionnement modules Paysage'!T26=1),1,IF(AND('positionnement modules Paysage'!T25=1,'positionnement modules Paysage'!T24="",'positionnement modules Paysage'!T26=""),2,IF(AND('positionnement modules Paysage'!T25=1,'positionnement modules Paysage'!T24=1,'positionnement modules Paysage'!T26=""),1,0)))</f>
        <v>0</v>
      </c>
      <c r="U25" s="48">
        <f>IF(AND('positionnement modules Paysage'!U25=1,'positionnement modules Paysage'!U24="",'positionnement modules Paysage'!U26=1),1,IF(AND('positionnement modules Paysage'!U25=1,'positionnement modules Paysage'!U24="",'positionnement modules Paysage'!U26=""),2,IF(AND('positionnement modules Paysage'!U25=1,'positionnement modules Paysage'!U24=1,'positionnement modules Paysage'!U26=""),1,0)))</f>
        <v>0</v>
      </c>
      <c r="V25" s="48">
        <f>IF(AND('positionnement modules Paysage'!V25=1,'positionnement modules Paysage'!V24="",'positionnement modules Paysage'!V26=1),1,IF(AND('positionnement modules Paysage'!V25=1,'positionnement modules Paysage'!V24="",'positionnement modules Paysage'!V26=""),2,IF(AND('positionnement modules Paysage'!V25=1,'positionnement modules Paysage'!V24=1,'positionnement modules Paysage'!V26=""),1,0)))</f>
        <v>0</v>
      </c>
      <c r="W25" s="48">
        <f>IF(AND('positionnement modules Paysage'!W25=1,'positionnement modules Paysage'!W24="",'positionnement modules Paysage'!W26=1),1,IF(AND('positionnement modules Paysage'!W25=1,'positionnement modules Paysage'!W24="",'positionnement modules Paysage'!W26=""),2,IF(AND('positionnement modules Paysage'!W25=1,'positionnement modules Paysage'!W24=1,'positionnement modules Paysage'!W26=""),1,0)))</f>
        <v>0</v>
      </c>
      <c r="X25" s="48">
        <f>IF(AND('positionnement modules Paysage'!X25=1,'positionnement modules Paysage'!X24="",'positionnement modules Paysage'!X26=1),1,IF(AND('positionnement modules Paysage'!X25=1,'positionnement modules Paysage'!X24="",'positionnement modules Paysage'!X26=""),2,IF(AND('positionnement modules Paysage'!X25=1,'positionnement modules Paysage'!X24=1,'positionnement modules Paysage'!X26=""),1,0)))</f>
        <v>0</v>
      </c>
      <c r="Y25" s="48">
        <f>IF(AND('positionnement modules Paysage'!Y25=1,'positionnement modules Paysage'!Y24="",'positionnement modules Paysage'!Y26=1),1,IF(AND('positionnement modules Paysage'!Y25=1,'positionnement modules Paysage'!Y24="",'positionnement modules Paysage'!Y26=""),2,IF(AND('positionnement modules Paysage'!Y25=1,'positionnement modules Paysage'!Y24=1,'positionnement modules Paysage'!Y26=""),1,0)))</f>
        <v>0</v>
      </c>
      <c r="Z25" s="48">
        <f>IF(AND('positionnement modules Paysage'!Z25=1,'positionnement modules Paysage'!Z24="",'positionnement modules Paysage'!Z26=1),1,IF(AND('positionnement modules Paysage'!Z25=1,'positionnement modules Paysage'!Z24="",'positionnement modules Paysage'!Z26=""),2,IF(AND('positionnement modules Paysage'!Z25=1,'positionnement modules Paysage'!Z24=1,'positionnement modules Paysage'!Z26=""),1,0)))</f>
        <v>0</v>
      </c>
      <c r="AA25" s="48">
        <f>IF(AND('positionnement modules Paysage'!AA25=1,'positionnement modules Paysage'!AA24="",'positionnement modules Paysage'!AA26=1),1,IF(AND('positionnement modules Paysage'!AA25=1,'positionnement modules Paysage'!AA24="",'positionnement modules Paysage'!AA26=""),2,IF(AND('positionnement modules Paysage'!AA25=1,'positionnement modules Paysage'!AA24=1,'positionnement modules Paysage'!AA26=""),1,0)))</f>
        <v>0</v>
      </c>
      <c r="AB25" s="48">
        <f>IF(AND('positionnement modules Paysage'!AB25=1,'positionnement modules Paysage'!AB24="",'positionnement modules Paysage'!AB26=1),1,IF(AND('positionnement modules Paysage'!AB25=1,'positionnement modules Paysage'!AB24="",'positionnement modules Paysage'!AB26=""),2,IF(AND('positionnement modules Paysage'!AB25=1,'positionnement modules Paysage'!AB24=1,'positionnement modules Paysage'!AB26=""),1,0)))</f>
        <v>0</v>
      </c>
      <c r="AC25" s="48">
        <f>IF(AND('positionnement modules Paysage'!AC25=1,'positionnement modules Paysage'!AC24="",'positionnement modules Paysage'!AC26=1),1,IF(AND('positionnement modules Paysage'!AC25=1,'positionnement modules Paysage'!AC24="",'positionnement modules Paysage'!AC26=""),2,IF(AND('positionnement modules Paysage'!AC25=1,'positionnement modules Paysage'!AC24=1,'positionnement modules Paysage'!AC26=""),1,0)))</f>
        <v>0</v>
      </c>
      <c r="AD25" s="48">
        <f>IF(AND('positionnement modules Paysage'!AD25=1,'positionnement modules Paysage'!AD24="",'positionnement modules Paysage'!AD26=1),1,IF(AND('positionnement modules Paysage'!AD25=1,'positionnement modules Paysage'!AD24="",'positionnement modules Paysage'!AD26=""),2,IF(AND('positionnement modules Paysage'!AD25=1,'positionnement modules Paysage'!AD24=1,'positionnement modules Paysage'!AD26=""),1,0)))</f>
        <v>0</v>
      </c>
      <c r="AE25" s="48">
        <f>IF(AND('positionnement modules Paysage'!AE25=1,'positionnement modules Paysage'!AE24="",'positionnement modules Paysage'!AE26=1),1,IF(AND('positionnement modules Paysage'!AE25=1,'positionnement modules Paysage'!AE24="",'positionnement modules Paysage'!AE26=""),2,IF(AND('positionnement modules Paysage'!AE25=1,'positionnement modules Paysage'!AE24=1,'positionnement modules Paysage'!AE26=""),1,0)))</f>
        <v>0</v>
      </c>
      <c r="AF25" s="48">
        <f>IF(AND('positionnement modules Paysage'!AF25=1,'positionnement modules Paysage'!AF24="",'positionnement modules Paysage'!AF26=1),1,IF(AND('positionnement modules Paysage'!AF25=1,'positionnement modules Paysage'!AF24="",'positionnement modules Paysage'!AF26=""),2,IF(AND('positionnement modules Paysage'!AF25=1,'positionnement modules Paysage'!AF24=1,'positionnement modules Paysage'!AF26=""),1,0)))</f>
        <v>0</v>
      </c>
      <c r="AG25" s="48">
        <f>IF(AND('positionnement modules Paysage'!AG25=1,'positionnement modules Paysage'!AG24="",'positionnement modules Paysage'!AG26=1),1,IF(AND('positionnement modules Paysage'!AG25=1,'positionnement modules Paysage'!AG24="",'positionnement modules Paysage'!AG26=""),2,IF(AND('positionnement modules Paysage'!AG25=1,'positionnement modules Paysage'!AG24=1,'positionnement modules Paysage'!AG26=""),1,0)))</f>
        <v>0</v>
      </c>
      <c r="AH25" s="48">
        <f>IF(AND('positionnement modules Paysage'!AH25=1,'positionnement modules Paysage'!AH24="",'positionnement modules Paysage'!AH26=1),1,IF(AND('positionnement modules Paysage'!AH25=1,'positionnement modules Paysage'!AH24="",'positionnement modules Paysage'!AH26=""),2,IF(AND('positionnement modules Paysage'!AH25=1,'positionnement modules Paysage'!AH24=1,'positionnement modules Paysage'!AH26=""),1,0)))</f>
        <v>0</v>
      </c>
      <c r="AI25" s="48">
        <f>IF(AND('positionnement modules Paysage'!AI25=1,'positionnement modules Paysage'!AI24="",'positionnement modules Paysage'!AI26=1),1,IF(AND('positionnement modules Paysage'!AI25=1,'positionnement modules Paysage'!AI24="",'positionnement modules Paysage'!AI26=""),2,IF(AND('positionnement modules Paysage'!AI25=1,'positionnement modules Paysage'!AI24=1,'positionnement modules Paysage'!AI26=""),1,0)))</f>
        <v>0</v>
      </c>
      <c r="AJ25" s="48">
        <f>IF(AND('positionnement modules Paysage'!AJ25=1,'positionnement modules Paysage'!AJ24="",'positionnement modules Paysage'!AJ26=1),1,IF(AND('positionnement modules Paysage'!AJ25=1,'positionnement modules Paysage'!AJ24="",'positionnement modules Paysage'!AJ26=""),2,IF(AND('positionnement modules Paysage'!AJ25=1,'positionnement modules Paysage'!AJ24=1,'positionnement modules Paysage'!AJ26=""),1,0)))</f>
        <v>0</v>
      </c>
      <c r="AK25" s="48">
        <f>IF(AND('positionnement modules Paysage'!AK25=1,'positionnement modules Paysage'!AK24="",'positionnement modules Paysage'!AK26=1),1,IF(AND('positionnement modules Paysage'!AK25=1,'positionnement modules Paysage'!AK24="",'positionnement modules Paysage'!AK26=""),2,IF(AND('positionnement modules Paysage'!AK25=1,'positionnement modules Paysage'!AK24=1,'positionnement modules Paysage'!AK26=""),1,0)))</f>
        <v>0</v>
      </c>
      <c r="AL25" s="48">
        <f>IF(AND('positionnement modules Paysage'!AL25=1,'positionnement modules Paysage'!AL24="",'positionnement modules Paysage'!AL26=1),1,IF(AND('positionnement modules Paysage'!AL25=1,'positionnement modules Paysage'!AL24="",'positionnement modules Paysage'!AL26=""),2,IF(AND('positionnement modules Paysage'!AL25=1,'positionnement modules Paysage'!AL24=1,'positionnement modules Paysage'!AL26=""),1,0)))</f>
        <v>0</v>
      </c>
      <c r="AM25" s="48">
        <f>IF(AND('positionnement modules Paysage'!AM25=1,'positionnement modules Paysage'!AM24="",'positionnement modules Paysage'!AM26=1),1,IF(AND('positionnement modules Paysage'!AM25=1,'positionnement modules Paysage'!AM24="",'positionnement modules Paysage'!AM26=""),2,IF(AND('positionnement modules Paysage'!AM25=1,'positionnement modules Paysage'!AM24=1,'positionnement modules Paysage'!AM26=""),1,0)))</f>
        <v>0</v>
      </c>
      <c r="AN25" s="48">
        <f>IF(AND('positionnement modules Paysage'!AN25=1,'positionnement modules Paysage'!AN24="",'positionnement modules Paysage'!AN26=1),1,IF(AND('positionnement modules Paysage'!AN25=1,'positionnement modules Paysage'!AN24="",'positionnement modules Paysage'!AN26=""),2,IF(AND('positionnement modules Paysage'!AN25=1,'positionnement modules Paysage'!AN24=1,'positionnement modules Paysage'!AN26=""),1,0)))</f>
        <v>0</v>
      </c>
      <c r="AO25" s="48">
        <f>IF(AND('positionnement modules Paysage'!AO25=1,'positionnement modules Paysage'!AO24="",'positionnement modules Paysage'!AO26=1),1,IF(AND('positionnement modules Paysage'!AO25=1,'positionnement modules Paysage'!AO24="",'positionnement modules Paysage'!AO26=""),2,IF(AND('positionnement modules Paysage'!AO25=1,'positionnement modules Paysage'!AO24=1,'positionnement modules Paysage'!AO26=""),1,0)))</f>
        <v>0</v>
      </c>
      <c r="AP25" s="48">
        <f>IF(AND('positionnement modules Paysage'!AP25=1,'positionnement modules Paysage'!AP24="",'positionnement modules Paysage'!AP26=1),1,IF(AND('positionnement modules Paysage'!AP25=1,'positionnement modules Paysage'!AP24="",'positionnement modules Paysage'!AP26=""),2,IF(AND('positionnement modules Paysage'!AP25=1,'positionnement modules Paysage'!AP24=1,'positionnement modules Paysage'!AP26=""),1,0)))</f>
        <v>0</v>
      </c>
      <c r="AQ25" s="48">
        <f>IF(AND('positionnement modules Paysage'!AQ25=1,'positionnement modules Paysage'!AQ24="",'positionnement modules Paysage'!AQ26=1),1,IF(AND('positionnement modules Paysage'!AQ25=1,'positionnement modules Paysage'!AQ24="",'positionnement modules Paysage'!AQ26=""),2,IF(AND('positionnement modules Paysage'!AQ25=1,'positionnement modules Paysage'!AQ24=1,'positionnement modules Paysage'!AQ26=""),1,0)))</f>
        <v>0</v>
      </c>
      <c r="AR25" s="48">
        <f>IF(AND('positionnement modules Paysage'!AR25=1,'positionnement modules Paysage'!AR24="",'positionnement modules Paysage'!AR26=1),1,IF(AND('positionnement modules Paysage'!AR25=1,'positionnement modules Paysage'!AR24="",'positionnement modules Paysage'!AR26=""),2,IF(AND('positionnement modules Paysage'!AR25=1,'positionnement modules Paysage'!AR24=1,'positionnement modules Paysage'!AR26=""),1,0)))</f>
        <v>0</v>
      </c>
      <c r="AS25" s="48">
        <f>IF(AND('positionnement modules Paysage'!AS25=1,'positionnement modules Paysage'!AS24="",'positionnement modules Paysage'!AS26=1),1,IF(AND('positionnement modules Paysage'!AS25=1,'positionnement modules Paysage'!AS24="",'positionnement modules Paysage'!AS26=""),2,IF(AND('positionnement modules Paysage'!AS25=1,'positionnement modules Paysage'!AS24=1,'positionnement modules Paysage'!AS26=""),1,0)))</f>
        <v>0</v>
      </c>
      <c r="AT25" s="48">
        <f>IF(AND('positionnement modules Paysage'!AT25=1,'positionnement modules Paysage'!AT24="",'positionnement modules Paysage'!AT26=1),1,IF(AND('positionnement modules Paysage'!AT25=1,'positionnement modules Paysage'!AT24="",'positionnement modules Paysage'!AT26=""),2,IF(AND('positionnement modules Paysage'!AT25=1,'positionnement modules Paysage'!AT24=1,'positionnement modules Paysage'!AT26=""),1,0)))</f>
        <v>0</v>
      </c>
      <c r="AU25" s="48">
        <f>IF(AND('positionnement modules Paysage'!AU25=1,'positionnement modules Paysage'!AU24="",'positionnement modules Paysage'!AU26=1),1,IF(AND('positionnement modules Paysage'!AU25=1,'positionnement modules Paysage'!AU24="",'positionnement modules Paysage'!AU26=""),2,IF(AND('positionnement modules Paysage'!AU25=1,'positionnement modules Paysage'!AU24=1,'positionnement modules Paysage'!AU26=""),1,0)))</f>
        <v>0</v>
      </c>
      <c r="AV25" s="48">
        <f>IF(AND('positionnement modules Paysage'!AV25=1,'positionnement modules Paysage'!AV24="",'positionnement modules Paysage'!AV26=1),1,IF(AND('positionnement modules Paysage'!AV25=1,'positionnement modules Paysage'!AV24="",'positionnement modules Paysage'!AV26=""),2,IF(AND('positionnement modules Paysage'!AV25=1,'positionnement modules Paysage'!AV24=1,'positionnement modules Paysage'!AV26=""),1,0)))</f>
        <v>0</v>
      </c>
      <c r="AW25" s="48">
        <f>IF(AND('positionnement modules Paysage'!AW25=1,'positionnement modules Paysage'!AW24="",'positionnement modules Paysage'!AW26=1),1,IF(AND('positionnement modules Paysage'!AW25=1,'positionnement modules Paysage'!AW24="",'positionnement modules Paysage'!AW26=""),2,IF(AND('positionnement modules Paysage'!AW25=1,'positionnement modules Paysage'!AW24=1,'positionnement modules Paysage'!AW26=""),1,0)))</f>
        <v>0</v>
      </c>
      <c r="AX25" s="48">
        <f>IF(AND('positionnement modules Paysage'!AX25=1,'positionnement modules Paysage'!AX24="",'positionnement modules Paysage'!AX26=1),1,IF(AND('positionnement modules Paysage'!AX25=1,'positionnement modules Paysage'!AX24="",'positionnement modules Paysage'!AX26=""),2,IF(AND('positionnement modules Paysage'!AX25=1,'positionnement modules Paysage'!AX24=1,'positionnement modules Paysage'!AX26=""),1,0)))</f>
        <v>0</v>
      </c>
      <c r="AY25" s="48">
        <f>IF(AND('positionnement modules Paysage'!AY25=1,'positionnement modules Paysage'!AY24="",'positionnement modules Paysage'!AY26=1),1,IF(AND('positionnement modules Paysage'!AY25=1,'positionnement modules Paysage'!AY24="",'positionnement modules Paysage'!AY26=""),2,IF(AND('positionnement modules Paysage'!AY25=1,'positionnement modules Paysage'!AY24=1,'positionnement modules Paysage'!AY26=""),1,0)))</f>
        <v>0</v>
      </c>
      <c r="AZ25" s="48">
        <f>IF(AND('positionnement modules Paysage'!AZ25=1,'positionnement modules Paysage'!AZ24="",'positionnement modules Paysage'!AZ26=1),1,IF(AND('positionnement modules Paysage'!AZ25=1,'positionnement modules Paysage'!AZ24="",'positionnement modules Paysage'!AZ26=""),2,IF(AND('positionnement modules Paysage'!AZ25=1,'positionnement modules Paysage'!AZ24=1,'positionnement modules Paysage'!AZ26=""),1,0)))</f>
        <v>0</v>
      </c>
      <c r="BA25" s="48">
        <f>IF(AND('positionnement modules Paysage'!BA25=1,'positionnement modules Paysage'!BA24="",'positionnement modules Paysage'!BA26=1),1,IF(AND('positionnement modules Paysage'!BA25=1,'positionnement modules Paysage'!BA24="",'positionnement modules Paysage'!BA26=""),2,IF(AND('positionnement modules Paysage'!BA25=1,'positionnement modules Paysage'!BA24=1,'positionnement modules Paysage'!BA26=""),1,0)))</f>
        <v>0</v>
      </c>
      <c r="BB25" s="48">
        <f>IF(AND('positionnement modules Paysage'!BB25=1,'positionnement modules Paysage'!BB24="",'positionnement modules Paysage'!BB26=1),1,IF(AND('positionnement modules Paysage'!BB25=1,'positionnement modules Paysage'!BB24="",'positionnement modules Paysage'!BB26=""),2,IF(AND('positionnement modules Paysage'!BB25=1,'positionnement modules Paysage'!BB24=1,'positionnement modules Paysage'!BB26=""),1,0)))</f>
        <v>0</v>
      </c>
      <c r="BC25" s="48">
        <f>IF(AND('positionnement modules Paysage'!BC25=1,'positionnement modules Paysage'!BC24="",'positionnement modules Paysage'!BC26=1),1,IF(AND('positionnement modules Paysage'!BC25=1,'positionnement modules Paysage'!BC24="",'positionnement modules Paysage'!BC26=""),2,IF(AND('positionnement modules Paysage'!BC25=1,'positionnement modules Paysage'!BC24=1,'positionnement modules Paysage'!BC26=""),1,0)))</f>
        <v>0</v>
      </c>
      <c r="BD25" s="48">
        <f>IF(AND('positionnement modules Paysage'!BD25=1,'positionnement modules Paysage'!BD24="",'positionnement modules Paysage'!BD26=1),1,IF(AND('positionnement modules Paysage'!BD25=1,'positionnement modules Paysage'!BD24="",'positionnement modules Paysage'!BD26=""),2,IF(AND('positionnement modules Paysage'!BD25=1,'positionnement modules Paysage'!BD24=1,'positionnement modules Paysage'!BD26=""),1,0)))</f>
        <v>0</v>
      </c>
      <c r="BE25" s="48">
        <f>IF(AND('positionnement modules Paysage'!BE25=1,'positionnement modules Paysage'!BE24="",'positionnement modules Paysage'!BE26=1),1,IF(AND('positionnement modules Paysage'!BE25=1,'positionnement modules Paysage'!BE24="",'positionnement modules Paysage'!BE26=""),2,IF(AND('positionnement modules Paysage'!BE25=1,'positionnement modules Paysage'!BE24=1,'positionnement modules Paysage'!BE26=""),1,0)))</f>
        <v>0</v>
      </c>
      <c r="BF25" s="48">
        <f>IF(AND('positionnement modules Paysage'!BF25=1,'positionnement modules Paysage'!BF24="",'positionnement modules Paysage'!BF26=1),1,IF(AND('positionnement modules Paysage'!BF25=1,'positionnement modules Paysage'!BF24="",'positionnement modules Paysage'!BF26=""),2,IF(AND('positionnement modules Paysage'!BF25=1,'positionnement modules Paysage'!BF24=1,'positionnement modules Paysage'!BF26=""),1,0)))</f>
        <v>0</v>
      </c>
      <c r="BG25" s="48">
        <f>IF(AND('positionnement modules Paysage'!BG25=1,'positionnement modules Paysage'!BG24="",'positionnement modules Paysage'!BG26=1),1,IF(AND('positionnement modules Paysage'!BG25=1,'positionnement modules Paysage'!BG24="",'positionnement modules Paysage'!BG26=""),2,IF(AND('positionnement modules Paysage'!BG25=1,'positionnement modules Paysage'!BG24=1,'positionnement modules Paysage'!BG26=""),1,0)))</f>
        <v>0</v>
      </c>
      <c r="BH25" s="48">
        <f>IF(AND('positionnement modules Paysage'!BH25=1,'positionnement modules Paysage'!BH24="",'positionnement modules Paysage'!BH26=1),1,IF(AND('positionnement modules Paysage'!BH25=1,'positionnement modules Paysage'!BH24="",'positionnement modules Paysage'!BH26=""),2,IF(AND('positionnement modules Paysage'!BH25=1,'positionnement modules Paysage'!BH24=1,'positionnement modules Paysage'!BH26=""),1,0)))</f>
        <v>0</v>
      </c>
      <c r="BI25" s="48">
        <f>IF(AND('positionnement modules Paysage'!BI25=1,'positionnement modules Paysage'!BI24="",'positionnement modules Paysage'!BI26=1),1,IF(AND('positionnement modules Paysage'!BI25=1,'positionnement modules Paysage'!BI24="",'positionnement modules Paysage'!BI26=""),2,IF(AND('positionnement modules Paysage'!BI25=1,'positionnement modules Paysage'!BI24=1,'positionnement modules Paysage'!BI26=""),1,0)))</f>
        <v>0</v>
      </c>
      <c r="BJ25" s="48">
        <f>IF(AND('positionnement modules Paysage'!BJ25=1,'positionnement modules Paysage'!BJ24="",'positionnement modules Paysage'!BJ26=1),1,IF(AND('positionnement modules Paysage'!BJ25=1,'positionnement modules Paysage'!BJ24="",'positionnement modules Paysage'!BJ26=""),2,IF(AND('positionnement modules Paysage'!BJ25=1,'positionnement modules Paysage'!BJ24=1,'positionnement modules Paysage'!BJ26=""),1,0)))</f>
        <v>0</v>
      </c>
      <c r="BK25" s="48">
        <f>IF(AND('positionnement modules Paysage'!BK25=1,'positionnement modules Paysage'!BK24="",'positionnement modules Paysage'!BK26=1),1,IF(AND('positionnement modules Paysage'!BK25=1,'positionnement modules Paysage'!BK24="",'positionnement modules Paysage'!BK26=""),2,IF(AND('positionnement modules Paysage'!BK25=1,'positionnement modules Paysage'!BK24=1,'positionnement modules Paysage'!BK26=""),1,0)))</f>
        <v>0</v>
      </c>
      <c r="BL25" s="48">
        <f>IF(AND('positionnement modules Paysage'!BL25=1,'positionnement modules Paysage'!BL24="",'positionnement modules Paysage'!BL26=1),1,IF(AND('positionnement modules Paysage'!BL25=1,'positionnement modules Paysage'!BL24="",'positionnement modules Paysage'!BL26=""),2,IF(AND('positionnement modules Paysage'!BL25=1,'positionnement modules Paysage'!BL24=1,'positionnement modules Paysage'!BL26=""),1,0)))</f>
        <v>0</v>
      </c>
      <c r="BM25" s="48">
        <f>IF(AND('positionnement modules Paysage'!BM25=1,'positionnement modules Paysage'!BM24="",'positionnement modules Paysage'!BM26=1),1,IF(AND('positionnement modules Paysage'!BM25=1,'positionnement modules Paysage'!BM24="",'positionnement modules Paysage'!BM26=""),2,IF(AND('positionnement modules Paysage'!BM25=1,'positionnement modules Paysage'!BM24=1,'positionnement modules Paysage'!BM26=""),1,0)))</f>
        <v>0</v>
      </c>
      <c r="BN25" s="48">
        <f>IF(AND('positionnement modules Paysage'!BN25=1,'positionnement modules Paysage'!BN24="",'positionnement modules Paysage'!BN26=1),1,IF(AND('positionnement modules Paysage'!BN25=1,'positionnement modules Paysage'!BN24="",'positionnement modules Paysage'!BN26=""),2,IF(AND('positionnement modules Paysage'!BN25=1,'positionnement modules Paysage'!BN24=1,'positionnement modules Paysage'!BN26=""),1,0)))</f>
        <v>0</v>
      </c>
      <c r="BO25" s="48">
        <f>IF(AND('positionnement modules Paysage'!BO25=1,'positionnement modules Paysage'!BO24="",'positionnement modules Paysage'!BO26=1),1,IF(AND('positionnement modules Paysage'!BO25=1,'positionnement modules Paysage'!BO24="",'positionnement modules Paysage'!BO26=""),2,IF(AND('positionnement modules Paysage'!BO25=1,'positionnement modules Paysage'!BO24=1,'positionnement modules Paysage'!BO26=""),1,0)))</f>
        <v>0</v>
      </c>
      <c r="BP25" s="48">
        <f>IF(AND('positionnement modules Paysage'!BP25=1,'positionnement modules Paysage'!BP24="",'positionnement modules Paysage'!BP26=1),1,IF(AND('positionnement modules Paysage'!BP25=1,'positionnement modules Paysage'!BP24="",'positionnement modules Paysage'!BP26=""),2,IF(AND('positionnement modules Paysage'!BP25=1,'positionnement modules Paysage'!BP24=1,'positionnement modules Paysage'!BP26=""),1,0)))</f>
        <v>0</v>
      </c>
      <c r="BQ25" s="48">
        <f>IF(AND('positionnement modules Paysage'!BQ25=1,'positionnement modules Paysage'!BQ24="",'positionnement modules Paysage'!BQ26=1),1,IF(AND('positionnement modules Paysage'!BQ25=1,'positionnement modules Paysage'!BQ24="",'positionnement modules Paysage'!BQ26=""),2,IF(AND('positionnement modules Paysage'!BQ25=1,'positionnement modules Paysage'!BQ24=1,'positionnement modules Paysage'!BQ26=""),1,0)))</f>
        <v>0</v>
      </c>
      <c r="BR25" s="48">
        <f>IF(AND('positionnement modules Paysage'!BR25=1,'positionnement modules Paysage'!BR24="",'positionnement modules Paysage'!BR26=1),1,IF(AND('positionnement modules Paysage'!BR25=1,'positionnement modules Paysage'!BR24="",'positionnement modules Paysage'!BR26=""),2,IF(AND('positionnement modules Paysage'!BR25=1,'positionnement modules Paysage'!BR24=1,'positionnement modules Paysage'!BR26=""),1,0)))</f>
        <v>0</v>
      </c>
      <c r="BS25" s="48">
        <f>IF(AND('positionnement modules Paysage'!BS25=1,'positionnement modules Paysage'!BS24="",'positionnement modules Paysage'!BS26=1),1,IF(AND('positionnement modules Paysage'!BS25=1,'positionnement modules Paysage'!BS24="",'positionnement modules Paysage'!BS26=""),2,IF(AND('positionnement modules Paysage'!BS25=1,'positionnement modules Paysage'!BS24=1,'positionnement modules Paysage'!BS26=""),1,0)))</f>
        <v>0</v>
      </c>
      <c r="BT25" s="48">
        <f>IF(AND('positionnement modules Paysage'!BT25=1,'positionnement modules Paysage'!BT24="",'positionnement modules Paysage'!BT26=1),1,IF(AND('positionnement modules Paysage'!BT25=1,'positionnement modules Paysage'!BT24="",'positionnement modules Paysage'!BT26=""),2,IF(AND('positionnement modules Paysage'!BT25=1,'positionnement modules Paysage'!BT24=1,'positionnement modules Paysage'!BT26=""),1,0)))</f>
        <v>0</v>
      </c>
      <c r="BU25" s="48">
        <f>IF(AND('positionnement modules Paysage'!BU25=1,'positionnement modules Paysage'!BU24="",'positionnement modules Paysage'!BU26=1),1,IF(AND('positionnement modules Paysage'!BU25=1,'positionnement modules Paysage'!BU24="",'positionnement modules Paysage'!BU26=""),2,IF(AND('positionnement modules Paysage'!BU25=1,'positionnement modules Paysage'!BU24=1,'positionnement modules Paysage'!BU26=""),1,0)))</f>
        <v>0</v>
      </c>
      <c r="BV25" s="48">
        <f>IF(AND('positionnement modules Paysage'!BV25=1,'positionnement modules Paysage'!BV24="",'positionnement modules Paysage'!BV26=1),1,IF(AND('positionnement modules Paysage'!BV25=1,'positionnement modules Paysage'!BV24="",'positionnement modules Paysage'!BV26=""),2,IF(AND('positionnement modules Paysage'!BV25=1,'positionnement modules Paysage'!BV24=1,'positionnement modules Paysage'!BV26=""),1,0)))</f>
        <v>0</v>
      </c>
      <c r="BW25" s="48">
        <f>IF(AND('positionnement modules Paysage'!BW25=1,'positionnement modules Paysage'!BW24="",'positionnement modules Paysage'!BW26=1),1,IF(AND('positionnement modules Paysage'!BW25=1,'positionnement modules Paysage'!BW24="",'positionnement modules Paysage'!BW26=""),2,IF(AND('positionnement modules Paysage'!BW25=1,'positionnement modules Paysage'!BW24=1,'positionnement modules Paysage'!BW26=""),1,0)))</f>
        <v>0</v>
      </c>
      <c r="BX25" s="48">
        <f>IF(AND('positionnement modules Paysage'!BX25=1,'positionnement modules Paysage'!BX24="",'positionnement modules Paysage'!BX26=1),1,IF(AND('positionnement modules Paysage'!BX25=1,'positionnement modules Paysage'!BX24="",'positionnement modules Paysage'!BX26=""),2,IF(AND('positionnement modules Paysage'!BX25=1,'positionnement modules Paysage'!BX24=1,'positionnement modules Paysage'!BX26=""),1,0)))</f>
        <v>0</v>
      </c>
      <c r="BY25" s="48">
        <f>IF(AND('positionnement modules Paysage'!BY25=1,'positionnement modules Paysage'!BY24="",'positionnement modules Paysage'!BY26=1),1,IF(AND('positionnement modules Paysage'!BY25=1,'positionnement modules Paysage'!BY24="",'positionnement modules Paysage'!BY26=""),2,IF(AND('positionnement modules Paysage'!BY25=1,'positionnement modules Paysage'!BY24=1,'positionnement modules Paysage'!BY26=""),1,0)))</f>
        <v>0</v>
      </c>
      <c r="BZ25" s="48">
        <f>IF(AND('positionnement modules Paysage'!BZ25=1,'positionnement modules Paysage'!BZ24="",'positionnement modules Paysage'!BZ26=1),1,IF(AND('positionnement modules Paysage'!BZ25=1,'positionnement modules Paysage'!BZ24="",'positionnement modules Paysage'!BZ26=""),2,IF(AND('positionnement modules Paysage'!BZ25=1,'positionnement modules Paysage'!BZ24=1,'positionnement modules Paysage'!BZ26=""),1,0)))</f>
        <v>0</v>
      </c>
      <c r="CA25" s="48">
        <f>IF(AND('positionnement modules Paysage'!CA25=1,'positionnement modules Paysage'!CA24="",'positionnement modules Paysage'!CA26=1),1,IF(AND('positionnement modules Paysage'!CA25=1,'positionnement modules Paysage'!CA24="",'positionnement modules Paysage'!CA26=""),2,IF(AND('positionnement modules Paysage'!CA25=1,'positionnement modules Paysage'!CA24=1,'positionnement modules Paysage'!CA26=""),1,0)))</f>
        <v>0</v>
      </c>
      <c r="CB25" s="48">
        <f>IF(AND('positionnement modules Paysage'!CB25=1,'positionnement modules Paysage'!CB24="",'positionnement modules Paysage'!CB26=1),1,IF(AND('positionnement modules Paysage'!CB25=1,'positionnement modules Paysage'!CB24="",'positionnement modules Paysage'!CB26=""),2,IF(AND('positionnement modules Paysage'!CB25=1,'positionnement modules Paysage'!CB24=1,'positionnement modules Paysage'!CB26=""),1,0)))</f>
        <v>0</v>
      </c>
      <c r="CC25" s="48">
        <f>IF(AND('positionnement modules Paysage'!CC25=1,'positionnement modules Paysage'!CC24="",'positionnement modules Paysage'!CC26=1),1,IF(AND('positionnement modules Paysage'!CC25=1,'positionnement modules Paysage'!CC24="",'positionnement modules Paysage'!CC26=""),2,IF(AND('positionnement modules Paysage'!CC25=1,'positionnement modules Paysage'!CC24=1,'positionnement modules Paysage'!CC26=""),1,0)))</f>
        <v>0</v>
      </c>
      <c r="CD25" s="48">
        <f>IF(AND('positionnement modules Paysage'!CD25=1,'positionnement modules Paysage'!CD24="",'positionnement modules Paysage'!CD26=1),1,IF(AND('positionnement modules Paysage'!CD25=1,'positionnement modules Paysage'!CD24="",'positionnement modules Paysage'!CD26=""),2,IF(AND('positionnement modules Paysage'!CD25=1,'positionnement modules Paysage'!CD24=1,'positionnement modules Paysage'!CD26=""),1,0)))</f>
        <v>0</v>
      </c>
      <c r="CE25" s="48">
        <f>IF(AND('positionnement modules Paysage'!CE25=1,'positionnement modules Paysage'!CE24="",'positionnement modules Paysage'!CE26=1),1,IF(AND('positionnement modules Paysage'!CE25=1,'positionnement modules Paysage'!CE24="",'positionnement modules Paysage'!CE26=""),2,IF(AND('positionnement modules Paysage'!CE25=1,'positionnement modules Paysage'!CE24=1,'positionnement modules Paysage'!CE26=""),1,0)))</f>
        <v>0</v>
      </c>
      <c r="CF25" s="48">
        <f>IF(AND('positionnement modules Paysage'!CF25=1,'positionnement modules Paysage'!CF24="",'positionnement modules Paysage'!CF26=1),1,IF(AND('positionnement modules Paysage'!CF25=1,'positionnement modules Paysage'!CF24="",'positionnement modules Paysage'!CF26=""),2,IF(AND('positionnement modules Paysage'!CF25=1,'positionnement modules Paysage'!CF24=1,'positionnement modules Paysage'!CF26=""),1,0)))</f>
        <v>0</v>
      </c>
      <c r="CG25" s="48">
        <f>IF(AND('positionnement modules Paysage'!CG25=1,'positionnement modules Paysage'!CG24="",'positionnement modules Paysage'!CG26=1),1,IF(AND('positionnement modules Paysage'!CG25=1,'positionnement modules Paysage'!CG24="",'positionnement modules Paysage'!CG26=""),2,IF(AND('positionnement modules Paysage'!CG25=1,'positionnement modules Paysage'!CG24=1,'positionnement modules Paysage'!CG26=""),1,0)))</f>
        <v>0</v>
      </c>
      <c r="CH25" s="48">
        <f>IF(AND('positionnement modules Paysage'!CH25=1,'positionnement modules Paysage'!CH24="",'positionnement modules Paysage'!CH26=1),1,IF(AND('positionnement modules Paysage'!CH25=1,'positionnement modules Paysage'!CH24="",'positionnement modules Paysage'!CH26=""),2,IF(AND('positionnement modules Paysage'!CH25=1,'positionnement modules Paysage'!CH24=1,'positionnement modules Paysage'!CH26=""),1,0)))</f>
        <v>0</v>
      </c>
      <c r="CI25" s="48">
        <f>IF(AND('positionnement modules Paysage'!CI25=1,'positionnement modules Paysage'!CI24="",'positionnement modules Paysage'!CI26=1),1,IF(AND('positionnement modules Paysage'!CI25=1,'positionnement modules Paysage'!CI24="",'positionnement modules Paysage'!CI26=""),2,IF(AND('positionnement modules Paysage'!CI25=1,'positionnement modules Paysage'!CI24=1,'positionnement modules Paysage'!CI26=""),1,0)))</f>
        <v>0</v>
      </c>
      <c r="CJ25" s="48">
        <f>IF(AND('positionnement modules Paysage'!CJ25=1,'positionnement modules Paysage'!CJ24="",'positionnement modules Paysage'!CJ26=1),1,IF(AND('positionnement modules Paysage'!CJ25=1,'positionnement modules Paysage'!CJ24="",'positionnement modules Paysage'!CJ26=""),2,IF(AND('positionnement modules Paysage'!CJ25=1,'positionnement modules Paysage'!CJ24=1,'positionnement modules Paysage'!CJ26=""),1,0)))</f>
        <v>0</v>
      </c>
      <c r="CK25" s="48">
        <f>IF(AND('positionnement modules Paysage'!CK25=1,'positionnement modules Paysage'!CK24="",'positionnement modules Paysage'!CK26=1),1,IF(AND('positionnement modules Paysage'!CK25=1,'positionnement modules Paysage'!CK24="",'positionnement modules Paysage'!CK26=""),2,IF(AND('positionnement modules Paysage'!CK25=1,'positionnement modules Paysage'!CK24=1,'positionnement modules Paysage'!CK26=""),1,0)))</f>
        <v>0</v>
      </c>
      <c r="CL25" s="48">
        <f>IF(AND('positionnement modules Paysage'!CL25=1,'positionnement modules Paysage'!CL24="",'positionnement modules Paysage'!CL26=1),1,IF(AND('positionnement modules Paysage'!CL25=1,'positionnement modules Paysage'!CL24="",'positionnement modules Paysage'!CL26=""),2,IF(AND('positionnement modules Paysage'!CL25=1,'positionnement modules Paysage'!CL24=1,'positionnement modules Paysage'!CL26=""),1,0)))</f>
        <v>0</v>
      </c>
      <c r="CM25" s="48">
        <f>IF(AND('positionnement modules Paysage'!CM25=1,'positionnement modules Paysage'!CM24="",'positionnement modules Paysage'!CM26=1),1,IF(AND('positionnement modules Paysage'!CM25=1,'positionnement modules Paysage'!CM24="",'positionnement modules Paysage'!CM26=""),2,IF(AND('positionnement modules Paysage'!CM25=1,'positionnement modules Paysage'!CM24=1,'positionnement modules Paysage'!CM26=""),1,0)))</f>
        <v>0</v>
      </c>
      <c r="CN25" s="48">
        <f>IF(AND('positionnement modules Paysage'!CN25=1,'positionnement modules Paysage'!CN24="",'positionnement modules Paysage'!CN26=1),1,IF(AND('positionnement modules Paysage'!CN25=1,'positionnement modules Paysage'!CN24="",'positionnement modules Paysage'!CN26=""),2,IF(AND('positionnement modules Paysage'!CN25=1,'positionnement modules Paysage'!CN24=1,'positionnement modules Paysage'!CN26=""),1,0)))</f>
        <v>0</v>
      </c>
      <c r="CO25" s="48">
        <f>IF(AND('positionnement modules Paysage'!CO25=1,'positionnement modules Paysage'!CO24="",'positionnement modules Paysage'!CO26=1),1,IF(AND('positionnement modules Paysage'!CO25=1,'positionnement modules Paysage'!CO24="",'positionnement modules Paysage'!CO26=""),2,IF(AND('positionnement modules Paysage'!CO25=1,'positionnement modules Paysage'!CO24=1,'positionnement modules Paysage'!CO26=""),1,0)))</f>
        <v>0</v>
      </c>
      <c r="CP25" s="48">
        <f>IF(AND('positionnement modules Paysage'!CP25=1,'positionnement modules Paysage'!CP24="",'positionnement modules Paysage'!CP26=1),1,IF(AND('positionnement modules Paysage'!CP25=1,'positionnement modules Paysage'!CP24="",'positionnement modules Paysage'!CP26=""),2,IF(AND('positionnement modules Paysage'!CP25=1,'positionnement modules Paysage'!CP24=1,'positionnement modules Paysage'!CP26=""),1,0)))</f>
        <v>0</v>
      </c>
      <c r="CQ25" s="48">
        <f>IF(AND('positionnement modules Paysage'!CQ25=1,'positionnement modules Paysage'!CQ24="",'positionnement modules Paysage'!CQ26=1),1,IF(AND('positionnement modules Paysage'!CQ25=1,'positionnement modules Paysage'!CQ24="",'positionnement modules Paysage'!CQ26=""),2,IF(AND('positionnement modules Paysage'!CQ25=1,'positionnement modules Paysage'!CQ24=1,'positionnement modules Paysage'!CQ26=""),1,0)))</f>
        <v>0</v>
      </c>
      <c r="CR25" s="48">
        <f>IF(AND('positionnement modules Paysage'!CR25=1,'positionnement modules Paysage'!CR24="",'positionnement modules Paysage'!CR26=1),1,IF(AND('positionnement modules Paysage'!CR25=1,'positionnement modules Paysage'!CR24="",'positionnement modules Paysage'!CR26=""),2,IF(AND('positionnement modules Paysage'!CR25=1,'positionnement modules Paysage'!CR24=1,'positionnement modules Paysage'!CR26=""),1,0)))</f>
        <v>0</v>
      </c>
      <c r="CS25" s="48">
        <f>IF(AND('positionnement modules Paysage'!CS25=1,'positionnement modules Paysage'!CS24="",'positionnement modules Paysage'!CS26=1),1,IF(AND('positionnement modules Paysage'!CS25=1,'positionnement modules Paysage'!CS24="",'positionnement modules Paysage'!CS26=""),2,IF(AND('positionnement modules Paysage'!CS25=1,'positionnement modules Paysage'!CS24=1,'positionnement modules Paysage'!CS26=""),1,0)))</f>
        <v>0</v>
      </c>
      <c r="CT25" s="48">
        <f>IF(AND('positionnement modules Paysage'!CT25=1,'positionnement modules Paysage'!CT24="",'positionnement modules Paysage'!CT26=1),1,IF(AND('positionnement modules Paysage'!CT25=1,'positionnement modules Paysage'!CT24="",'positionnement modules Paysage'!CT26=""),2,IF(AND('positionnement modules Paysage'!CT25=1,'positionnement modules Paysage'!CT24=1,'positionnement modules Paysage'!CT26=""),1,0)))</f>
        <v>0</v>
      </c>
      <c r="CU25" s="48">
        <f>IF(AND('positionnement modules Paysage'!CU25=1,'positionnement modules Paysage'!CU24="",'positionnement modules Paysage'!CU26=1),1,IF(AND('positionnement modules Paysage'!CU25=1,'positionnement modules Paysage'!CU24="",'positionnement modules Paysage'!CU26=""),2,IF(AND('positionnement modules Paysage'!CU25=1,'positionnement modules Paysage'!CU24=1,'positionnement modules Paysage'!CU26=""),1,0)))</f>
        <v>0</v>
      </c>
      <c r="CV25" s="48">
        <f>IF(AND('positionnement modules Paysage'!CV25=1,'positionnement modules Paysage'!CV24="",'positionnement modules Paysage'!CV26=1),1,IF(AND('positionnement modules Paysage'!CV25=1,'positionnement modules Paysage'!CV24="",'positionnement modules Paysage'!CV26=""),2,IF(AND('positionnement modules Paysage'!CV25=1,'positionnement modules Paysage'!CV24=1,'positionnement modules Paysage'!CV26=""),1,0)))</f>
        <v>0</v>
      </c>
      <c r="CW25" s="48">
        <f>IF(AND('positionnement modules Paysage'!CW25=1,'positionnement modules Paysage'!CW24="",'positionnement modules Paysage'!CW26=1),1,IF(AND('positionnement modules Paysage'!CW25=1,'positionnement modules Paysage'!CW24="",'positionnement modules Paysage'!CW26=""),2,IF(AND('positionnement modules Paysage'!CW25=1,'positionnement modules Paysage'!CW24=1,'positionnement modules Paysage'!CW26=""),1,0)))</f>
        <v>0</v>
      </c>
      <c r="CX25" s="48">
        <f>IF(AND('positionnement modules Paysage'!CX25=1,'positionnement modules Paysage'!CX24="",'positionnement modules Paysage'!CX26=1),1,IF(AND('positionnement modules Paysage'!CX25=1,'positionnement modules Paysage'!CX24="",'positionnement modules Paysage'!CX26=""),2,IF(AND('positionnement modules Paysage'!CX25=1,'positionnement modules Paysage'!CX24=1,'positionnement modules Paysage'!CX26=""),1,0)))</f>
        <v>0</v>
      </c>
      <c r="CY25" s="48">
        <f>IF(AND('positionnement modules Paysage'!CY25=1,'positionnement modules Paysage'!CY24="",'positionnement modules Paysage'!CY26=1),1,IF(AND('positionnement modules Paysage'!CY25=1,'positionnement modules Paysage'!CY24="",'positionnement modules Paysage'!CY26=""),2,IF(AND('positionnement modules Paysage'!CY25=1,'positionnement modules Paysage'!CY24=1,'positionnement modules Paysage'!CY26=""),1,0)))</f>
        <v>0</v>
      </c>
      <c r="CZ25" s="48">
        <f>IF(AND('positionnement modules Paysage'!CZ25=1,'positionnement modules Paysage'!CZ24="",'positionnement modules Paysage'!CZ26=1),1,IF(AND('positionnement modules Paysage'!CZ25=1,'positionnement modules Paysage'!CZ24="",'positionnement modules Paysage'!CZ26=""),2,IF(AND('positionnement modules Paysage'!CZ25=1,'positionnement modules Paysage'!CZ24=1,'positionnement modules Paysage'!CZ26=""),1,0)))</f>
        <v>0</v>
      </c>
      <c r="DA25" s="48">
        <f>IF(AND('positionnement modules Paysage'!DA25=1,'positionnement modules Paysage'!DA24="",'positionnement modules Paysage'!DA26=1),1,IF(AND('positionnement modules Paysage'!DA25=1,'positionnement modules Paysage'!DA24="",'positionnement modules Paysage'!DA26=""),2,IF(AND('positionnement modules Paysage'!DA25=1,'positionnement modules Paysage'!DA24=1,'positionnement modules Paysage'!DA26=""),1,0)))</f>
        <v>0</v>
      </c>
      <c r="DB25" s="48">
        <f>IF(AND('positionnement modules Paysage'!DB25=1,'positionnement modules Paysage'!DB24="",'positionnement modules Paysage'!DB26=1),1,IF(AND('positionnement modules Paysage'!DB25=1,'positionnement modules Paysage'!DB24="",'positionnement modules Paysage'!DB26=""),2,IF(AND('positionnement modules Paysage'!DB25=1,'positionnement modules Paysage'!DB24=1,'positionnement modules Paysage'!DB26=""),1,0)))</f>
        <v>0</v>
      </c>
      <c r="DC25" s="48">
        <f>IF(AND('positionnement modules Paysage'!DC25=1,'positionnement modules Paysage'!DC24="",'positionnement modules Paysage'!DC26=1),1,IF(AND('positionnement modules Paysage'!DC25=1,'positionnement modules Paysage'!DC24="",'positionnement modules Paysage'!DC26=""),2,IF(AND('positionnement modules Paysage'!DC25=1,'positionnement modules Paysage'!DC24=1,'positionnement modules Paysage'!DC26=""),1,0)))</f>
        <v>0</v>
      </c>
      <c r="DD25" s="49">
        <f>IF(AND('positionnement modules Paysage'!DD25=1,'positionnement modules Paysage'!DD24="",'positionnement modules Paysage'!DD26=1),1,IF(AND('positionnement modules Paysage'!DD25=1,'positionnement modules Paysage'!DD24="",'positionnement modules Paysage'!DD26=""),2,IF(AND('positionnement modules Paysage'!DD25=1,'positionnement modules Paysage'!DD24=1,'positionnement modules Paysage'!DD26=""),1,0)))</f>
        <v>0</v>
      </c>
      <c r="DE25" s="54">
        <f>IF(AND('positionnement modules Paysage'!DE25=1,'positionnement modules Paysage'!DE24="",'positionnement modules Paysage'!DE26=1),1,IF(AND('positionnement modules Paysage'!DE25=1,'positionnement modules Paysage'!DE24="",'positionnement modules Paysage'!DE26=""),2,IF(AND('positionnement modules Paysage'!DE25=1,'positionnement modules Paysage'!DE24=1,'positionnement modules Paysage'!DE26=""),1,0)))</f>
        <v>0</v>
      </c>
    </row>
    <row r="26" spans="2:109" ht="21" customHeight="1" x14ac:dyDescent="0.25">
      <c r="B26" s="3">
        <f>IF(AND('positionnement modules Paysage'!B26=1,'positionnement modules Paysage'!B25="",'positionnement modules Paysage'!B27=1),1,IF(AND('positionnement modules Paysage'!B26=1,'positionnement modules Paysage'!B25="",'positionnement modules Paysage'!B27=""),2,IF(AND('positionnement modules Paysage'!B26=1,'positionnement modules Paysage'!B25=1,'positionnement modules Paysage'!B27=""),1,0)))</f>
        <v>0</v>
      </c>
      <c r="C26" s="47">
        <f>IF(AND('positionnement modules Paysage'!C26=1,'positionnement modules Paysage'!C25="",'positionnement modules Paysage'!C27=1),1,IF(AND('positionnement modules Paysage'!C26=1,'positionnement modules Paysage'!C25="",'positionnement modules Paysage'!C27=""),2,IF(AND('positionnement modules Paysage'!C26=1,'positionnement modules Paysage'!C25=1,'positionnement modules Paysage'!C27=""),1,0)))</f>
        <v>0</v>
      </c>
      <c r="D26" s="48">
        <f>IF(AND('positionnement modules Paysage'!D26=1,'positionnement modules Paysage'!D25="",'positionnement modules Paysage'!D27=1),1,IF(AND('positionnement modules Paysage'!D26=1,'positionnement modules Paysage'!D25="",'positionnement modules Paysage'!D27=""),2,IF(AND('positionnement modules Paysage'!D26=1,'positionnement modules Paysage'!D25=1,'positionnement modules Paysage'!D27=""),1,0)))</f>
        <v>0</v>
      </c>
      <c r="E26" s="48">
        <f>IF(AND('positionnement modules Paysage'!E26=1,'positionnement modules Paysage'!E25="",'positionnement modules Paysage'!E27=1),1,IF(AND('positionnement modules Paysage'!E26=1,'positionnement modules Paysage'!E25="",'positionnement modules Paysage'!E27=""),2,IF(AND('positionnement modules Paysage'!E26=1,'positionnement modules Paysage'!E25=1,'positionnement modules Paysage'!E27=""),1,0)))</f>
        <v>0</v>
      </c>
      <c r="F26" s="48">
        <f>IF(AND('positionnement modules Paysage'!F26=1,'positionnement modules Paysage'!F25="",'positionnement modules Paysage'!F27=1),1,IF(AND('positionnement modules Paysage'!F26=1,'positionnement modules Paysage'!F25="",'positionnement modules Paysage'!F27=""),2,IF(AND('positionnement modules Paysage'!F26=1,'positionnement modules Paysage'!F25=1,'positionnement modules Paysage'!F27=""),1,0)))</f>
        <v>0</v>
      </c>
      <c r="G26" s="48">
        <f>IF(AND('positionnement modules Paysage'!G26=1,'positionnement modules Paysage'!G25="",'positionnement modules Paysage'!G27=1),1,IF(AND('positionnement modules Paysage'!G26=1,'positionnement modules Paysage'!G25="",'positionnement modules Paysage'!G27=""),2,IF(AND('positionnement modules Paysage'!G26=1,'positionnement modules Paysage'!G25=1,'positionnement modules Paysage'!G27=""),1,0)))</f>
        <v>0</v>
      </c>
      <c r="H26" s="48">
        <f>IF(AND('positionnement modules Paysage'!H26=1,'positionnement modules Paysage'!H25="",'positionnement modules Paysage'!H27=1),1,IF(AND('positionnement modules Paysage'!H26=1,'positionnement modules Paysage'!H25="",'positionnement modules Paysage'!H27=""),2,IF(AND('positionnement modules Paysage'!H26=1,'positionnement modules Paysage'!H25=1,'positionnement modules Paysage'!H27=""),1,0)))</f>
        <v>0</v>
      </c>
      <c r="I26" s="48">
        <f>IF(AND('positionnement modules Paysage'!I26=1,'positionnement modules Paysage'!I25="",'positionnement modules Paysage'!I27=1),1,IF(AND('positionnement modules Paysage'!I26=1,'positionnement modules Paysage'!I25="",'positionnement modules Paysage'!I27=""),2,IF(AND('positionnement modules Paysage'!I26=1,'positionnement modules Paysage'!I25=1,'positionnement modules Paysage'!I27=""),1,0)))</f>
        <v>0</v>
      </c>
      <c r="J26" s="48">
        <f>IF(AND('positionnement modules Paysage'!J26=1,'positionnement modules Paysage'!J25="",'positionnement modules Paysage'!J27=1),1,IF(AND('positionnement modules Paysage'!J26=1,'positionnement modules Paysage'!J25="",'positionnement modules Paysage'!J27=""),2,IF(AND('positionnement modules Paysage'!J26=1,'positionnement modules Paysage'!J25=1,'positionnement modules Paysage'!J27=""),1,0)))</f>
        <v>0</v>
      </c>
      <c r="K26" s="48">
        <f>IF(AND('positionnement modules Paysage'!K26=1,'positionnement modules Paysage'!K25="",'positionnement modules Paysage'!K27=1),1,IF(AND('positionnement modules Paysage'!K26=1,'positionnement modules Paysage'!K25="",'positionnement modules Paysage'!K27=""),2,IF(AND('positionnement modules Paysage'!K26=1,'positionnement modules Paysage'!K25=1,'positionnement modules Paysage'!K27=""),1,0)))</f>
        <v>0</v>
      </c>
      <c r="L26" s="48">
        <f>IF(AND('positionnement modules Paysage'!L26=1,'positionnement modules Paysage'!L25="",'positionnement modules Paysage'!L27=1),1,IF(AND('positionnement modules Paysage'!L26=1,'positionnement modules Paysage'!L25="",'positionnement modules Paysage'!L27=""),2,IF(AND('positionnement modules Paysage'!L26=1,'positionnement modules Paysage'!L25=1,'positionnement modules Paysage'!L27=""),1,0)))</f>
        <v>0</v>
      </c>
      <c r="M26" s="48">
        <f>IF(AND('positionnement modules Paysage'!M26=1,'positionnement modules Paysage'!M25="",'positionnement modules Paysage'!M27=1),1,IF(AND('positionnement modules Paysage'!M26=1,'positionnement modules Paysage'!M25="",'positionnement modules Paysage'!M27=""),2,IF(AND('positionnement modules Paysage'!M26=1,'positionnement modules Paysage'!M25=1,'positionnement modules Paysage'!M27=""),1,0)))</f>
        <v>0</v>
      </c>
      <c r="N26" s="48">
        <f>IF(AND('positionnement modules Paysage'!N26=1,'positionnement modules Paysage'!N25="",'positionnement modules Paysage'!N27=1),1,IF(AND('positionnement modules Paysage'!N26=1,'positionnement modules Paysage'!N25="",'positionnement modules Paysage'!N27=""),2,IF(AND('positionnement modules Paysage'!N26=1,'positionnement modules Paysage'!N25=1,'positionnement modules Paysage'!N27=""),1,0)))</f>
        <v>0</v>
      </c>
      <c r="O26" s="48">
        <f>IF(AND('positionnement modules Paysage'!O26=1,'positionnement modules Paysage'!O25="",'positionnement modules Paysage'!O27=1),1,IF(AND('positionnement modules Paysage'!O26=1,'positionnement modules Paysage'!O25="",'positionnement modules Paysage'!O27=""),2,IF(AND('positionnement modules Paysage'!O26=1,'positionnement modules Paysage'!O25=1,'positionnement modules Paysage'!O27=""),1,0)))</f>
        <v>0</v>
      </c>
      <c r="P26" s="48">
        <f>IF(AND('positionnement modules Paysage'!P26=1,'positionnement modules Paysage'!P25="",'positionnement modules Paysage'!P27=1),1,IF(AND('positionnement modules Paysage'!P26=1,'positionnement modules Paysage'!P25="",'positionnement modules Paysage'!P27=""),2,IF(AND('positionnement modules Paysage'!P26=1,'positionnement modules Paysage'!P25=1,'positionnement modules Paysage'!P27=""),1,0)))</f>
        <v>0</v>
      </c>
      <c r="Q26" s="48">
        <f>IF(AND('positionnement modules Paysage'!Q26=1,'positionnement modules Paysage'!Q25="",'positionnement modules Paysage'!Q27=1),1,IF(AND('positionnement modules Paysage'!Q26=1,'positionnement modules Paysage'!Q25="",'positionnement modules Paysage'!Q27=""),2,IF(AND('positionnement modules Paysage'!Q26=1,'positionnement modules Paysage'!Q25=1,'positionnement modules Paysage'!Q27=""),1,0)))</f>
        <v>0</v>
      </c>
      <c r="R26" s="48">
        <f>IF(AND('positionnement modules Paysage'!R26=1,'positionnement modules Paysage'!R25="",'positionnement modules Paysage'!R27=1),1,IF(AND('positionnement modules Paysage'!R26=1,'positionnement modules Paysage'!R25="",'positionnement modules Paysage'!R27=""),2,IF(AND('positionnement modules Paysage'!R26=1,'positionnement modules Paysage'!R25=1,'positionnement modules Paysage'!R27=""),1,0)))</f>
        <v>0</v>
      </c>
      <c r="S26" s="48">
        <f>IF(AND('positionnement modules Paysage'!S26=1,'positionnement modules Paysage'!S25="",'positionnement modules Paysage'!S27=1),1,IF(AND('positionnement modules Paysage'!S26=1,'positionnement modules Paysage'!S25="",'positionnement modules Paysage'!S27=""),2,IF(AND('positionnement modules Paysage'!S26=1,'positionnement modules Paysage'!S25=1,'positionnement modules Paysage'!S27=""),1,0)))</f>
        <v>0</v>
      </c>
      <c r="T26" s="48">
        <f>IF(AND('positionnement modules Paysage'!T26=1,'positionnement modules Paysage'!T25="",'positionnement modules Paysage'!T27=1),1,IF(AND('positionnement modules Paysage'!T26=1,'positionnement modules Paysage'!T25="",'positionnement modules Paysage'!T27=""),2,IF(AND('positionnement modules Paysage'!T26=1,'positionnement modules Paysage'!T25=1,'positionnement modules Paysage'!T27=""),1,0)))</f>
        <v>0</v>
      </c>
      <c r="U26" s="48">
        <f>IF(AND('positionnement modules Paysage'!U26=1,'positionnement modules Paysage'!U25="",'positionnement modules Paysage'!U27=1),1,IF(AND('positionnement modules Paysage'!U26=1,'positionnement modules Paysage'!U25="",'positionnement modules Paysage'!U27=""),2,IF(AND('positionnement modules Paysage'!U26=1,'positionnement modules Paysage'!U25=1,'positionnement modules Paysage'!U27=""),1,0)))</f>
        <v>0</v>
      </c>
      <c r="V26" s="48">
        <f>IF(AND('positionnement modules Paysage'!V26=1,'positionnement modules Paysage'!V25="",'positionnement modules Paysage'!V27=1),1,IF(AND('positionnement modules Paysage'!V26=1,'positionnement modules Paysage'!V25="",'positionnement modules Paysage'!V27=""),2,IF(AND('positionnement modules Paysage'!V26=1,'positionnement modules Paysage'!V25=1,'positionnement modules Paysage'!V27=""),1,0)))</f>
        <v>0</v>
      </c>
      <c r="W26" s="48">
        <f>IF(AND('positionnement modules Paysage'!W26=1,'positionnement modules Paysage'!W25="",'positionnement modules Paysage'!W27=1),1,IF(AND('positionnement modules Paysage'!W26=1,'positionnement modules Paysage'!W25="",'positionnement modules Paysage'!W27=""),2,IF(AND('positionnement modules Paysage'!W26=1,'positionnement modules Paysage'!W25=1,'positionnement modules Paysage'!W27=""),1,0)))</f>
        <v>0</v>
      </c>
      <c r="X26" s="48">
        <f>IF(AND('positionnement modules Paysage'!X26=1,'positionnement modules Paysage'!X25="",'positionnement modules Paysage'!X27=1),1,IF(AND('positionnement modules Paysage'!X26=1,'positionnement modules Paysage'!X25="",'positionnement modules Paysage'!X27=""),2,IF(AND('positionnement modules Paysage'!X26=1,'positionnement modules Paysage'!X25=1,'positionnement modules Paysage'!X27=""),1,0)))</f>
        <v>0</v>
      </c>
      <c r="Y26" s="48">
        <f>IF(AND('positionnement modules Paysage'!Y26=1,'positionnement modules Paysage'!Y25="",'positionnement modules Paysage'!Y27=1),1,IF(AND('positionnement modules Paysage'!Y26=1,'positionnement modules Paysage'!Y25="",'positionnement modules Paysage'!Y27=""),2,IF(AND('positionnement modules Paysage'!Y26=1,'positionnement modules Paysage'!Y25=1,'positionnement modules Paysage'!Y27=""),1,0)))</f>
        <v>0</v>
      </c>
      <c r="Z26" s="48">
        <f>IF(AND('positionnement modules Paysage'!Z26=1,'positionnement modules Paysage'!Z25="",'positionnement modules Paysage'!Z27=1),1,IF(AND('positionnement modules Paysage'!Z26=1,'positionnement modules Paysage'!Z25="",'positionnement modules Paysage'!Z27=""),2,IF(AND('positionnement modules Paysage'!Z26=1,'positionnement modules Paysage'!Z25=1,'positionnement modules Paysage'!Z27=""),1,0)))</f>
        <v>0</v>
      </c>
      <c r="AA26" s="48">
        <f>IF(AND('positionnement modules Paysage'!AA26=1,'positionnement modules Paysage'!AA25="",'positionnement modules Paysage'!AA27=1),1,IF(AND('positionnement modules Paysage'!AA26=1,'positionnement modules Paysage'!AA25="",'positionnement modules Paysage'!AA27=""),2,IF(AND('positionnement modules Paysage'!AA26=1,'positionnement modules Paysage'!AA25=1,'positionnement modules Paysage'!AA27=""),1,0)))</f>
        <v>0</v>
      </c>
      <c r="AB26" s="48">
        <f>IF(AND('positionnement modules Paysage'!AB26=1,'positionnement modules Paysage'!AB25="",'positionnement modules Paysage'!AB27=1),1,IF(AND('positionnement modules Paysage'!AB26=1,'positionnement modules Paysage'!AB25="",'positionnement modules Paysage'!AB27=""),2,IF(AND('positionnement modules Paysage'!AB26=1,'positionnement modules Paysage'!AB25=1,'positionnement modules Paysage'!AB27=""),1,0)))</f>
        <v>0</v>
      </c>
      <c r="AC26" s="48">
        <f>IF(AND('positionnement modules Paysage'!AC26=1,'positionnement modules Paysage'!AC25="",'positionnement modules Paysage'!AC27=1),1,IF(AND('positionnement modules Paysage'!AC26=1,'positionnement modules Paysage'!AC25="",'positionnement modules Paysage'!AC27=""),2,IF(AND('positionnement modules Paysage'!AC26=1,'positionnement modules Paysage'!AC25=1,'positionnement modules Paysage'!AC27=""),1,0)))</f>
        <v>0</v>
      </c>
      <c r="AD26" s="48">
        <f>IF(AND('positionnement modules Paysage'!AD26=1,'positionnement modules Paysage'!AD25="",'positionnement modules Paysage'!AD27=1),1,IF(AND('positionnement modules Paysage'!AD26=1,'positionnement modules Paysage'!AD25="",'positionnement modules Paysage'!AD27=""),2,IF(AND('positionnement modules Paysage'!AD26=1,'positionnement modules Paysage'!AD25=1,'positionnement modules Paysage'!AD27=""),1,0)))</f>
        <v>0</v>
      </c>
      <c r="AE26" s="48">
        <f>IF(AND('positionnement modules Paysage'!AE26=1,'positionnement modules Paysage'!AE25="",'positionnement modules Paysage'!AE27=1),1,IF(AND('positionnement modules Paysage'!AE26=1,'positionnement modules Paysage'!AE25="",'positionnement modules Paysage'!AE27=""),2,IF(AND('positionnement modules Paysage'!AE26=1,'positionnement modules Paysage'!AE25=1,'positionnement modules Paysage'!AE27=""),1,0)))</f>
        <v>0</v>
      </c>
      <c r="AF26" s="48">
        <f>IF(AND('positionnement modules Paysage'!AF26=1,'positionnement modules Paysage'!AF25="",'positionnement modules Paysage'!AF27=1),1,IF(AND('positionnement modules Paysage'!AF26=1,'positionnement modules Paysage'!AF25="",'positionnement modules Paysage'!AF27=""),2,IF(AND('positionnement modules Paysage'!AF26=1,'positionnement modules Paysage'!AF25=1,'positionnement modules Paysage'!AF27=""),1,0)))</f>
        <v>0</v>
      </c>
      <c r="AG26" s="48">
        <f>IF(AND('positionnement modules Paysage'!AG26=1,'positionnement modules Paysage'!AG25="",'positionnement modules Paysage'!AG27=1),1,IF(AND('positionnement modules Paysage'!AG26=1,'positionnement modules Paysage'!AG25="",'positionnement modules Paysage'!AG27=""),2,IF(AND('positionnement modules Paysage'!AG26=1,'positionnement modules Paysage'!AG25=1,'positionnement modules Paysage'!AG27=""),1,0)))</f>
        <v>0</v>
      </c>
      <c r="AH26" s="48">
        <f>IF(AND('positionnement modules Paysage'!AH26=1,'positionnement modules Paysage'!AH25="",'positionnement modules Paysage'!AH27=1),1,IF(AND('positionnement modules Paysage'!AH26=1,'positionnement modules Paysage'!AH25="",'positionnement modules Paysage'!AH27=""),2,IF(AND('positionnement modules Paysage'!AH26=1,'positionnement modules Paysage'!AH25=1,'positionnement modules Paysage'!AH27=""),1,0)))</f>
        <v>0</v>
      </c>
      <c r="AI26" s="48">
        <f>IF(AND('positionnement modules Paysage'!AI26=1,'positionnement modules Paysage'!AI25="",'positionnement modules Paysage'!AI27=1),1,IF(AND('positionnement modules Paysage'!AI26=1,'positionnement modules Paysage'!AI25="",'positionnement modules Paysage'!AI27=""),2,IF(AND('positionnement modules Paysage'!AI26=1,'positionnement modules Paysage'!AI25=1,'positionnement modules Paysage'!AI27=""),1,0)))</f>
        <v>0</v>
      </c>
      <c r="AJ26" s="48">
        <f>IF(AND('positionnement modules Paysage'!AJ26=1,'positionnement modules Paysage'!AJ25="",'positionnement modules Paysage'!AJ27=1),1,IF(AND('positionnement modules Paysage'!AJ26=1,'positionnement modules Paysage'!AJ25="",'positionnement modules Paysage'!AJ27=""),2,IF(AND('positionnement modules Paysage'!AJ26=1,'positionnement modules Paysage'!AJ25=1,'positionnement modules Paysage'!AJ27=""),1,0)))</f>
        <v>0</v>
      </c>
      <c r="AK26" s="48">
        <f>IF(AND('positionnement modules Paysage'!AK26=1,'positionnement modules Paysage'!AK25="",'positionnement modules Paysage'!AK27=1),1,IF(AND('positionnement modules Paysage'!AK26=1,'positionnement modules Paysage'!AK25="",'positionnement modules Paysage'!AK27=""),2,IF(AND('positionnement modules Paysage'!AK26=1,'positionnement modules Paysage'!AK25=1,'positionnement modules Paysage'!AK27=""),1,0)))</f>
        <v>0</v>
      </c>
      <c r="AL26" s="48">
        <f>IF(AND('positionnement modules Paysage'!AL26=1,'positionnement modules Paysage'!AL25="",'positionnement modules Paysage'!AL27=1),1,IF(AND('positionnement modules Paysage'!AL26=1,'positionnement modules Paysage'!AL25="",'positionnement modules Paysage'!AL27=""),2,IF(AND('positionnement modules Paysage'!AL26=1,'positionnement modules Paysage'!AL25=1,'positionnement modules Paysage'!AL27=""),1,0)))</f>
        <v>0</v>
      </c>
      <c r="AM26" s="48">
        <f>IF(AND('positionnement modules Paysage'!AM26=1,'positionnement modules Paysage'!AM25="",'positionnement modules Paysage'!AM27=1),1,IF(AND('positionnement modules Paysage'!AM26=1,'positionnement modules Paysage'!AM25="",'positionnement modules Paysage'!AM27=""),2,IF(AND('positionnement modules Paysage'!AM26=1,'positionnement modules Paysage'!AM25=1,'positionnement modules Paysage'!AM27=""),1,0)))</f>
        <v>0</v>
      </c>
      <c r="AN26" s="48">
        <f>IF(AND('positionnement modules Paysage'!AN26=1,'positionnement modules Paysage'!AN25="",'positionnement modules Paysage'!AN27=1),1,IF(AND('positionnement modules Paysage'!AN26=1,'positionnement modules Paysage'!AN25="",'positionnement modules Paysage'!AN27=""),2,IF(AND('positionnement modules Paysage'!AN26=1,'positionnement modules Paysage'!AN25=1,'positionnement modules Paysage'!AN27=""),1,0)))</f>
        <v>0</v>
      </c>
      <c r="AO26" s="48">
        <f>IF(AND('positionnement modules Paysage'!AO26=1,'positionnement modules Paysage'!AO25="",'positionnement modules Paysage'!AO27=1),1,IF(AND('positionnement modules Paysage'!AO26=1,'positionnement modules Paysage'!AO25="",'positionnement modules Paysage'!AO27=""),2,IF(AND('positionnement modules Paysage'!AO26=1,'positionnement modules Paysage'!AO25=1,'positionnement modules Paysage'!AO27=""),1,0)))</f>
        <v>0</v>
      </c>
      <c r="AP26" s="48">
        <f>IF(AND('positionnement modules Paysage'!AP26=1,'positionnement modules Paysage'!AP25="",'positionnement modules Paysage'!AP27=1),1,IF(AND('positionnement modules Paysage'!AP26=1,'positionnement modules Paysage'!AP25="",'positionnement modules Paysage'!AP27=""),2,IF(AND('positionnement modules Paysage'!AP26=1,'positionnement modules Paysage'!AP25=1,'positionnement modules Paysage'!AP27=""),1,0)))</f>
        <v>0</v>
      </c>
      <c r="AQ26" s="48">
        <f>IF(AND('positionnement modules Paysage'!AQ26=1,'positionnement modules Paysage'!AQ25="",'positionnement modules Paysage'!AQ27=1),1,IF(AND('positionnement modules Paysage'!AQ26=1,'positionnement modules Paysage'!AQ25="",'positionnement modules Paysage'!AQ27=""),2,IF(AND('positionnement modules Paysage'!AQ26=1,'positionnement modules Paysage'!AQ25=1,'positionnement modules Paysage'!AQ27=""),1,0)))</f>
        <v>0</v>
      </c>
      <c r="AR26" s="48">
        <f>IF(AND('positionnement modules Paysage'!AR26=1,'positionnement modules Paysage'!AR25="",'positionnement modules Paysage'!AR27=1),1,IF(AND('positionnement modules Paysage'!AR26=1,'positionnement modules Paysage'!AR25="",'positionnement modules Paysage'!AR27=""),2,IF(AND('positionnement modules Paysage'!AR26=1,'positionnement modules Paysage'!AR25=1,'positionnement modules Paysage'!AR27=""),1,0)))</f>
        <v>0</v>
      </c>
      <c r="AS26" s="48">
        <f>IF(AND('positionnement modules Paysage'!AS26=1,'positionnement modules Paysage'!AS25="",'positionnement modules Paysage'!AS27=1),1,IF(AND('positionnement modules Paysage'!AS26=1,'positionnement modules Paysage'!AS25="",'positionnement modules Paysage'!AS27=""),2,IF(AND('positionnement modules Paysage'!AS26=1,'positionnement modules Paysage'!AS25=1,'positionnement modules Paysage'!AS27=""),1,0)))</f>
        <v>0</v>
      </c>
      <c r="AT26" s="48">
        <f>IF(AND('positionnement modules Paysage'!AT26=1,'positionnement modules Paysage'!AT25="",'positionnement modules Paysage'!AT27=1),1,IF(AND('positionnement modules Paysage'!AT26=1,'positionnement modules Paysage'!AT25="",'positionnement modules Paysage'!AT27=""),2,IF(AND('positionnement modules Paysage'!AT26=1,'positionnement modules Paysage'!AT25=1,'positionnement modules Paysage'!AT27=""),1,0)))</f>
        <v>0</v>
      </c>
      <c r="AU26" s="48">
        <f>IF(AND('positionnement modules Paysage'!AU26=1,'positionnement modules Paysage'!AU25="",'positionnement modules Paysage'!AU27=1),1,IF(AND('positionnement modules Paysage'!AU26=1,'positionnement modules Paysage'!AU25="",'positionnement modules Paysage'!AU27=""),2,IF(AND('positionnement modules Paysage'!AU26=1,'positionnement modules Paysage'!AU25=1,'positionnement modules Paysage'!AU27=""),1,0)))</f>
        <v>0</v>
      </c>
      <c r="AV26" s="48">
        <f>IF(AND('positionnement modules Paysage'!AV26=1,'positionnement modules Paysage'!AV25="",'positionnement modules Paysage'!AV27=1),1,IF(AND('positionnement modules Paysage'!AV26=1,'positionnement modules Paysage'!AV25="",'positionnement modules Paysage'!AV27=""),2,IF(AND('positionnement modules Paysage'!AV26=1,'positionnement modules Paysage'!AV25=1,'positionnement modules Paysage'!AV27=""),1,0)))</f>
        <v>0</v>
      </c>
      <c r="AW26" s="48">
        <f>IF(AND('positionnement modules Paysage'!AW26=1,'positionnement modules Paysage'!AW25="",'positionnement modules Paysage'!AW27=1),1,IF(AND('positionnement modules Paysage'!AW26=1,'positionnement modules Paysage'!AW25="",'positionnement modules Paysage'!AW27=""),2,IF(AND('positionnement modules Paysage'!AW26=1,'positionnement modules Paysage'!AW25=1,'positionnement modules Paysage'!AW27=""),1,0)))</f>
        <v>0</v>
      </c>
      <c r="AX26" s="48">
        <f>IF(AND('positionnement modules Paysage'!AX26=1,'positionnement modules Paysage'!AX25="",'positionnement modules Paysage'!AX27=1),1,IF(AND('positionnement modules Paysage'!AX26=1,'positionnement modules Paysage'!AX25="",'positionnement modules Paysage'!AX27=""),2,IF(AND('positionnement modules Paysage'!AX26=1,'positionnement modules Paysage'!AX25=1,'positionnement modules Paysage'!AX27=""),1,0)))</f>
        <v>0</v>
      </c>
      <c r="AY26" s="48">
        <f>IF(AND('positionnement modules Paysage'!AY26=1,'positionnement modules Paysage'!AY25="",'positionnement modules Paysage'!AY27=1),1,IF(AND('positionnement modules Paysage'!AY26=1,'positionnement modules Paysage'!AY25="",'positionnement modules Paysage'!AY27=""),2,IF(AND('positionnement modules Paysage'!AY26=1,'positionnement modules Paysage'!AY25=1,'positionnement modules Paysage'!AY27=""),1,0)))</f>
        <v>0</v>
      </c>
      <c r="AZ26" s="48">
        <f>IF(AND('positionnement modules Paysage'!AZ26=1,'positionnement modules Paysage'!AZ25="",'positionnement modules Paysage'!AZ27=1),1,IF(AND('positionnement modules Paysage'!AZ26=1,'positionnement modules Paysage'!AZ25="",'positionnement modules Paysage'!AZ27=""),2,IF(AND('positionnement modules Paysage'!AZ26=1,'positionnement modules Paysage'!AZ25=1,'positionnement modules Paysage'!AZ27=""),1,0)))</f>
        <v>0</v>
      </c>
      <c r="BA26" s="48">
        <f>IF(AND('positionnement modules Paysage'!BA26=1,'positionnement modules Paysage'!BA25="",'positionnement modules Paysage'!BA27=1),1,IF(AND('positionnement modules Paysage'!BA26=1,'positionnement modules Paysage'!BA25="",'positionnement modules Paysage'!BA27=""),2,IF(AND('positionnement modules Paysage'!BA26=1,'positionnement modules Paysage'!BA25=1,'positionnement modules Paysage'!BA27=""),1,0)))</f>
        <v>0</v>
      </c>
      <c r="BB26" s="48">
        <f>IF(AND('positionnement modules Paysage'!BB26=1,'positionnement modules Paysage'!BB25="",'positionnement modules Paysage'!BB27=1),1,IF(AND('positionnement modules Paysage'!BB26=1,'positionnement modules Paysage'!BB25="",'positionnement modules Paysage'!BB27=""),2,IF(AND('positionnement modules Paysage'!BB26=1,'positionnement modules Paysage'!BB25=1,'positionnement modules Paysage'!BB27=""),1,0)))</f>
        <v>0</v>
      </c>
      <c r="BC26" s="48">
        <f>IF(AND('positionnement modules Paysage'!BC26=1,'positionnement modules Paysage'!BC25="",'positionnement modules Paysage'!BC27=1),1,IF(AND('positionnement modules Paysage'!BC26=1,'positionnement modules Paysage'!BC25="",'positionnement modules Paysage'!BC27=""),2,IF(AND('positionnement modules Paysage'!BC26=1,'positionnement modules Paysage'!BC25=1,'positionnement modules Paysage'!BC27=""),1,0)))</f>
        <v>0</v>
      </c>
      <c r="BD26" s="48">
        <f>IF(AND('positionnement modules Paysage'!BD26=1,'positionnement modules Paysage'!BD25="",'positionnement modules Paysage'!BD27=1),1,IF(AND('positionnement modules Paysage'!BD26=1,'positionnement modules Paysage'!BD25="",'positionnement modules Paysage'!BD27=""),2,IF(AND('positionnement modules Paysage'!BD26=1,'positionnement modules Paysage'!BD25=1,'positionnement modules Paysage'!BD27=""),1,0)))</f>
        <v>0</v>
      </c>
      <c r="BE26" s="48">
        <f>IF(AND('positionnement modules Paysage'!BE26=1,'positionnement modules Paysage'!BE25="",'positionnement modules Paysage'!BE27=1),1,IF(AND('positionnement modules Paysage'!BE26=1,'positionnement modules Paysage'!BE25="",'positionnement modules Paysage'!BE27=""),2,IF(AND('positionnement modules Paysage'!BE26=1,'positionnement modules Paysage'!BE25=1,'positionnement modules Paysage'!BE27=""),1,0)))</f>
        <v>0</v>
      </c>
      <c r="BF26" s="48">
        <f>IF(AND('positionnement modules Paysage'!BF26=1,'positionnement modules Paysage'!BF25="",'positionnement modules Paysage'!BF27=1),1,IF(AND('positionnement modules Paysage'!BF26=1,'positionnement modules Paysage'!BF25="",'positionnement modules Paysage'!BF27=""),2,IF(AND('positionnement modules Paysage'!BF26=1,'positionnement modules Paysage'!BF25=1,'positionnement modules Paysage'!BF27=""),1,0)))</f>
        <v>0</v>
      </c>
      <c r="BG26" s="48">
        <f>IF(AND('positionnement modules Paysage'!BG26=1,'positionnement modules Paysage'!BG25="",'positionnement modules Paysage'!BG27=1),1,IF(AND('positionnement modules Paysage'!BG26=1,'positionnement modules Paysage'!BG25="",'positionnement modules Paysage'!BG27=""),2,IF(AND('positionnement modules Paysage'!BG26=1,'positionnement modules Paysage'!BG25=1,'positionnement modules Paysage'!BG27=""),1,0)))</f>
        <v>0</v>
      </c>
      <c r="BH26" s="48">
        <f>IF(AND('positionnement modules Paysage'!BH26=1,'positionnement modules Paysage'!BH25="",'positionnement modules Paysage'!BH27=1),1,IF(AND('positionnement modules Paysage'!BH26=1,'positionnement modules Paysage'!BH25="",'positionnement modules Paysage'!BH27=""),2,IF(AND('positionnement modules Paysage'!BH26=1,'positionnement modules Paysage'!BH25=1,'positionnement modules Paysage'!BH27=""),1,0)))</f>
        <v>0</v>
      </c>
      <c r="BI26" s="48">
        <f>IF(AND('positionnement modules Paysage'!BI26=1,'positionnement modules Paysage'!BI25="",'positionnement modules Paysage'!BI27=1),1,IF(AND('positionnement modules Paysage'!BI26=1,'positionnement modules Paysage'!BI25="",'positionnement modules Paysage'!BI27=""),2,IF(AND('positionnement modules Paysage'!BI26=1,'positionnement modules Paysage'!BI25=1,'positionnement modules Paysage'!BI27=""),1,0)))</f>
        <v>0</v>
      </c>
      <c r="BJ26" s="48">
        <f>IF(AND('positionnement modules Paysage'!BJ26=1,'positionnement modules Paysage'!BJ25="",'positionnement modules Paysage'!BJ27=1),1,IF(AND('positionnement modules Paysage'!BJ26=1,'positionnement modules Paysage'!BJ25="",'positionnement modules Paysage'!BJ27=""),2,IF(AND('positionnement modules Paysage'!BJ26=1,'positionnement modules Paysage'!BJ25=1,'positionnement modules Paysage'!BJ27=""),1,0)))</f>
        <v>0</v>
      </c>
      <c r="BK26" s="48">
        <f>IF(AND('positionnement modules Paysage'!BK26=1,'positionnement modules Paysage'!BK25="",'positionnement modules Paysage'!BK27=1),1,IF(AND('positionnement modules Paysage'!BK26=1,'positionnement modules Paysage'!BK25="",'positionnement modules Paysage'!BK27=""),2,IF(AND('positionnement modules Paysage'!BK26=1,'positionnement modules Paysage'!BK25=1,'positionnement modules Paysage'!BK27=""),1,0)))</f>
        <v>0</v>
      </c>
      <c r="BL26" s="48">
        <f>IF(AND('positionnement modules Paysage'!BL26=1,'positionnement modules Paysage'!BL25="",'positionnement modules Paysage'!BL27=1),1,IF(AND('positionnement modules Paysage'!BL26=1,'positionnement modules Paysage'!BL25="",'positionnement modules Paysage'!BL27=""),2,IF(AND('positionnement modules Paysage'!BL26=1,'positionnement modules Paysage'!BL25=1,'positionnement modules Paysage'!BL27=""),1,0)))</f>
        <v>0</v>
      </c>
      <c r="BM26" s="48">
        <f>IF(AND('positionnement modules Paysage'!BM26=1,'positionnement modules Paysage'!BM25="",'positionnement modules Paysage'!BM27=1),1,IF(AND('positionnement modules Paysage'!BM26=1,'positionnement modules Paysage'!BM25="",'positionnement modules Paysage'!BM27=""),2,IF(AND('positionnement modules Paysage'!BM26=1,'positionnement modules Paysage'!BM25=1,'positionnement modules Paysage'!BM27=""),1,0)))</f>
        <v>0</v>
      </c>
      <c r="BN26" s="48">
        <f>IF(AND('positionnement modules Paysage'!BN26=1,'positionnement modules Paysage'!BN25="",'positionnement modules Paysage'!BN27=1),1,IF(AND('positionnement modules Paysage'!BN26=1,'positionnement modules Paysage'!BN25="",'positionnement modules Paysage'!BN27=""),2,IF(AND('positionnement modules Paysage'!BN26=1,'positionnement modules Paysage'!BN25=1,'positionnement modules Paysage'!BN27=""),1,0)))</f>
        <v>0</v>
      </c>
      <c r="BO26" s="48">
        <f>IF(AND('positionnement modules Paysage'!BO26=1,'positionnement modules Paysage'!BO25="",'positionnement modules Paysage'!BO27=1),1,IF(AND('positionnement modules Paysage'!BO26=1,'positionnement modules Paysage'!BO25="",'positionnement modules Paysage'!BO27=""),2,IF(AND('positionnement modules Paysage'!BO26=1,'positionnement modules Paysage'!BO25=1,'positionnement modules Paysage'!BO27=""),1,0)))</f>
        <v>0</v>
      </c>
      <c r="BP26" s="48">
        <f>IF(AND('positionnement modules Paysage'!BP26=1,'positionnement modules Paysage'!BP25="",'positionnement modules Paysage'!BP27=1),1,IF(AND('positionnement modules Paysage'!BP26=1,'positionnement modules Paysage'!BP25="",'positionnement modules Paysage'!BP27=""),2,IF(AND('positionnement modules Paysage'!BP26=1,'positionnement modules Paysage'!BP25=1,'positionnement modules Paysage'!BP27=""),1,0)))</f>
        <v>0</v>
      </c>
      <c r="BQ26" s="48">
        <f>IF(AND('positionnement modules Paysage'!BQ26=1,'positionnement modules Paysage'!BQ25="",'positionnement modules Paysage'!BQ27=1),1,IF(AND('positionnement modules Paysage'!BQ26=1,'positionnement modules Paysage'!BQ25="",'positionnement modules Paysage'!BQ27=""),2,IF(AND('positionnement modules Paysage'!BQ26=1,'positionnement modules Paysage'!BQ25=1,'positionnement modules Paysage'!BQ27=""),1,0)))</f>
        <v>0</v>
      </c>
      <c r="BR26" s="48">
        <f>IF(AND('positionnement modules Paysage'!BR26=1,'positionnement modules Paysage'!BR25="",'positionnement modules Paysage'!BR27=1),1,IF(AND('positionnement modules Paysage'!BR26=1,'positionnement modules Paysage'!BR25="",'positionnement modules Paysage'!BR27=""),2,IF(AND('positionnement modules Paysage'!BR26=1,'positionnement modules Paysage'!BR25=1,'positionnement modules Paysage'!BR27=""),1,0)))</f>
        <v>0</v>
      </c>
      <c r="BS26" s="48">
        <f>IF(AND('positionnement modules Paysage'!BS26=1,'positionnement modules Paysage'!BS25="",'positionnement modules Paysage'!BS27=1),1,IF(AND('positionnement modules Paysage'!BS26=1,'positionnement modules Paysage'!BS25="",'positionnement modules Paysage'!BS27=""),2,IF(AND('positionnement modules Paysage'!BS26=1,'positionnement modules Paysage'!BS25=1,'positionnement modules Paysage'!BS27=""),1,0)))</f>
        <v>0</v>
      </c>
      <c r="BT26" s="48">
        <f>IF(AND('positionnement modules Paysage'!BT26=1,'positionnement modules Paysage'!BT25="",'positionnement modules Paysage'!BT27=1),1,IF(AND('positionnement modules Paysage'!BT26=1,'positionnement modules Paysage'!BT25="",'positionnement modules Paysage'!BT27=""),2,IF(AND('positionnement modules Paysage'!BT26=1,'positionnement modules Paysage'!BT25=1,'positionnement modules Paysage'!BT27=""),1,0)))</f>
        <v>0</v>
      </c>
      <c r="BU26" s="48">
        <f>IF(AND('positionnement modules Paysage'!BU26=1,'positionnement modules Paysage'!BU25="",'positionnement modules Paysage'!BU27=1),1,IF(AND('positionnement modules Paysage'!BU26=1,'positionnement modules Paysage'!BU25="",'positionnement modules Paysage'!BU27=""),2,IF(AND('positionnement modules Paysage'!BU26=1,'positionnement modules Paysage'!BU25=1,'positionnement modules Paysage'!BU27=""),1,0)))</f>
        <v>0</v>
      </c>
      <c r="BV26" s="48">
        <f>IF(AND('positionnement modules Paysage'!BV26=1,'positionnement modules Paysage'!BV25="",'positionnement modules Paysage'!BV27=1),1,IF(AND('positionnement modules Paysage'!BV26=1,'positionnement modules Paysage'!BV25="",'positionnement modules Paysage'!BV27=""),2,IF(AND('positionnement modules Paysage'!BV26=1,'positionnement modules Paysage'!BV25=1,'positionnement modules Paysage'!BV27=""),1,0)))</f>
        <v>0</v>
      </c>
      <c r="BW26" s="48">
        <f>IF(AND('positionnement modules Paysage'!BW26=1,'positionnement modules Paysage'!BW25="",'positionnement modules Paysage'!BW27=1),1,IF(AND('positionnement modules Paysage'!BW26=1,'positionnement modules Paysage'!BW25="",'positionnement modules Paysage'!BW27=""),2,IF(AND('positionnement modules Paysage'!BW26=1,'positionnement modules Paysage'!BW25=1,'positionnement modules Paysage'!BW27=""),1,0)))</f>
        <v>0</v>
      </c>
      <c r="BX26" s="48">
        <f>IF(AND('positionnement modules Paysage'!BX26=1,'positionnement modules Paysage'!BX25="",'positionnement modules Paysage'!BX27=1),1,IF(AND('positionnement modules Paysage'!BX26=1,'positionnement modules Paysage'!BX25="",'positionnement modules Paysage'!BX27=""),2,IF(AND('positionnement modules Paysage'!BX26=1,'positionnement modules Paysage'!BX25=1,'positionnement modules Paysage'!BX27=""),1,0)))</f>
        <v>0</v>
      </c>
      <c r="BY26" s="48">
        <f>IF(AND('positionnement modules Paysage'!BY26=1,'positionnement modules Paysage'!BY25="",'positionnement modules Paysage'!BY27=1),1,IF(AND('positionnement modules Paysage'!BY26=1,'positionnement modules Paysage'!BY25="",'positionnement modules Paysage'!BY27=""),2,IF(AND('positionnement modules Paysage'!BY26=1,'positionnement modules Paysage'!BY25=1,'positionnement modules Paysage'!BY27=""),1,0)))</f>
        <v>0</v>
      </c>
      <c r="BZ26" s="48">
        <f>IF(AND('positionnement modules Paysage'!BZ26=1,'positionnement modules Paysage'!BZ25="",'positionnement modules Paysage'!BZ27=1),1,IF(AND('positionnement modules Paysage'!BZ26=1,'positionnement modules Paysage'!BZ25="",'positionnement modules Paysage'!BZ27=""),2,IF(AND('positionnement modules Paysage'!BZ26=1,'positionnement modules Paysage'!BZ25=1,'positionnement modules Paysage'!BZ27=""),1,0)))</f>
        <v>0</v>
      </c>
      <c r="CA26" s="48">
        <f>IF(AND('positionnement modules Paysage'!CA26=1,'positionnement modules Paysage'!CA25="",'positionnement modules Paysage'!CA27=1),1,IF(AND('positionnement modules Paysage'!CA26=1,'positionnement modules Paysage'!CA25="",'positionnement modules Paysage'!CA27=""),2,IF(AND('positionnement modules Paysage'!CA26=1,'positionnement modules Paysage'!CA25=1,'positionnement modules Paysage'!CA27=""),1,0)))</f>
        <v>0</v>
      </c>
      <c r="CB26" s="48">
        <f>IF(AND('positionnement modules Paysage'!CB26=1,'positionnement modules Paysage'!CB25="",'positionnement modules Paysage'!CB27=1),1,IF(AND('positionnement modules Paysage'!CB26=1,'positionnement modules Paysage'!CB25="",'positionnement modules Paysage'!CB27=""),2,IF(AND('positionnement modules Paysage'!CB26=1,'positionnement modules Paysage'!CB25=1,'positionnement modules Paysage'!CB27=""),1,0)))</f>
        <v>0</v>
      </c>
      <c r="CC26" s="48">
        <f>IF(AND('positionnement modules Paysage'!CC26=1,'positionnement modules Paysage'!CC25="",'positionnement modules Paysage'!CC27=1),1,IF(AND('positionnement modules Paysage'!CC26=1,'positionnement modules Paysage'!CC25="",'positionnement modules Paysage'!CC27=""),2,IF(AND('positionnement modules Paysage'!CC26=1,'positionnement modules Paysage'!CC25=1,'positionnement modules Paysage'!CC27=""),1,0)))</f>
        <v>0</v>
      </c>
      <c r="CD26" s="48">
        <f>IF(AND('positionnement modules Paysage'!CD26=1,'positionnement modules Paysage'!CD25="",'positionnement modules Paysage'!CD27=1),1,IF(AND('positionnement modules Paysage'!CD26=1,'positionnement modules Paysage'!CD25="",'positionnement modules Paysage'!CD27=""),2,IF(AND('positionnement modules Paysage'!CD26=1,'positionnement modules Paysage'!CD25=1,'positionnement modules Paysage'!CD27=""),1,0)))</f>
        <v>0</v>
      </c>
      <c r="CE26" s="48">
        <f>IF(AND('positionnement modules Paysage'!CE26=1,'positionnement modules Paysage'!CE25="",'positionnement modules Paysage'!CE27=1),1,IF(AND('positionnement modules Paysage'!CE26=1,'positionnement modules Paysage'!CE25="",'positionnement modules Paysage'!CE27=""),2,IF(AND('positionnement modules Paysage'!CE26=1,'positionnement modules Paysage'!CE25=1,'positionnement modules Paysage'!CE27=""),1,0)))</f>
        <v>0</v>
      </c>
      <c r="CF26" s="48">
        <f>IF(AND('positionnement modules Paysage'!CF26=1,'positionnement modules Paysage'!CF25="",'positionnement modules Paysage'!CF27=1),1,IF(AND('positionnement modules Paysage'!CF26=1,'positionnement modules Paysage'!CF25="",'positionnement modules Paysage'!CF27=""),2,IF(AND('positionnement modules Paysage'!CF26=1,'positionnement modules Paysage'!CF25=1,'positionnement modules Paysage'!CF27=""),1,0)))</f>
        <v>0</v>
      </c>
      <c r="CG26" s="48">
        <f>IF(AND('positionnement modules Paysage'!CG26=1,'positionnement modules Paysage'!CG25="",'positionnement modules Paysage'!CG27=1),1,IF(AND('positionnement modules Paysage'!CG26=1,'positionnement modules Paysage'!CG25="",'positionnement modules Paysage'!CG27=""),2,IF(AND('positionnement modules Paysage'!CG26=1,'positionnement modules Paysage'!CG25=1,'positionnement modules Paysage'!CG27=""),1,0)))</f>
        <v>0</v>
      </c>
      <c r="CH26" s="48">
        <f>IF(AND('positionnement modules Paysage'!CH26=1,'positionnement modules Paysage'!CH25="",'positionnement modules Paysage'!CH27=1),1,IF(AND('positionnement modules Paysage'!CH26=1,'positionnement modules Paysage'!CH25="",'positionnement modules Paysage'!CH27=""),2,IF(AND('positionnement modules Paysage'!CH26=1,'positionnement modules Paysage'!CH25=1,'positionnement modules Paysage'!CH27=""),1,0)))</f>
        <v>0</v>
      </c>
      <c r="CI26" s="48">
        <f>IF(AND('positionnement modules Paysage'!CI26=1,'positionnement modules Paysage'!CI25="",'positionnement modules Paysage'!CI27=1),1,IF(AND('positionnement modules Paysage'!CI26=1,'positionnement modules Paysage'!CI25="",'positionnement modules Paysage'!CI27=""),2,IF(AND('positionnement modules Paysage'!CI26=1,'positionnement modules Paysage'!CI25=1,'positionnement modules Paysage'!CI27=""),1,0)))</f>
        <v>0</v>
      </c>
      <c r="CJ26" s="48">
        <f>IF(AND('positionnement modules Paysage'!CJ26=1,'positionnement modules Paysage'!CJ25="",'positionnement modules Paysage'!CJ27=1),1,IF(AND('positionnement modules Paysage'!CJ26=1,'positionnement modules Paysage'!CJ25="",'positionnement modules Paysage'!CJ27=""),2,IF(AND('positionnement modules Paysage'!CJ26=1,'positionnement modules Paysage'!CJ25=1,'positionnement modules Paysage'!CJ27=""),1,0)))</f>
        <v>0</v>
      </c>
      <c r="CK26" s="48">
        <f>IF(AND('positionnement modules Paysage'!CK26=1,'positionnement modules Paysage'!CK25="",'positionnement modules Paysage'!CK27=1),1,IF(AND('positionnement modules Paysage'!CK26=1,'positionnement modules Paysage'!CK25="",'positionnement modules Paysage'!CK27=""),2,IF(AND('positionnement modules Paysage'!CK26=1,'positionnement modules Paysage'!CK25=1,'positionnement modules Paysage'!CK27=""),1,0)))</f>
        <v>0</v>
      </c>
      <c r="CL26" s="48">
        <f>IF(AND('positionnement modules Paysage'!CL26=1,'positionnement modules Paysage'!CL25="",'positionnement modules Paysage'!CL27=1),1,IF(AND('positionnement modules Paysage'!CL26=1,'positionnement modules Paysage'!CL25="",'positionnement modules Paysage'!CL27=""),2,IF(AND('positionnement modules Paysage'!CL26=1,'positionnement modules Paysage'!CL25=1,'positionnement modules Paysage'!CL27=""),1,0)))</f>
        <v>0</v>
      </c>
      <c r="CM26" s="48">
        <f>IF(AND('positionnement modules Paysage'!CM26=1,'positionnement modules Paysage'!CM25="",'positionnement modules Paysage'!CM27=1),1,IF(AND('positionnement modules Paysage'!CM26=1,'positionnement modules Paysage'!CM25="",'positionnement modules Paysage'!CM27=""),2,IF(AND('positionnement modules Paysage'!CM26=1,'positionnement modules Paysage'!CM25=1,'positionnement modules Paysage'!CM27=""),1,0)))</f>
        <v>0</v>
      </c>
      <c r="CN26" s="48">
        <f>IF(AND('positionnement modules Paysage'!CN26=1,'positionnement modules Paysage'!CN25="",'positionnement modules Paysage'!CN27=1),1,IF(AND('positionnement modules Paysage'!CN26=1,'positionnement modules Paysage'!CN25="",'positionnement modules Paysage'!CN27=""),2,IF(AND('positionnement modules Paysage'!CN26=1,'positionnement modules Paysage'!CN25=1,'positionnement modules Paysage'!CN27=""),1,0)))</f>
        <v>0</v>
      </c>
      <c r="CO26" s="48">
        <f>IF(AND('positionnement modules Paysage'!CO26=1,'positionnement modules Paysage'!CO25="",'positionnement modules Paysage'!CO27=1),1,IF(AND('positionnement modules Paysage'!CO26=1,'positionnement modules Paysage'!CO25="",'positionnement modules Paysage'!CO27=""),2,IF(AND('positionnement modules Paysage'!CO26=1,'positionnement modules Paysage'!CO25=1,'positionnement modules Paysage'!CO27=""),1,0)))</f>
        <v>0</v>
      </c>
      <c r="CP26" s="48">
        <f>IF(AND('positionnement modules Paysage'!CP26=1,'positionnement modules Paysage'!CP25="",'positionnement modules Paysage'!CP27=1),1,IF(AND('positionnement modules Paysage'!CP26=1,'positionnement modules Paysage'!CP25="",'positionnement modules Paysage'!CP27=""),2,IF(AND('positionnement modules Paysage'!CP26=1,'positionnement modules Paysage'!CP25=1,'positionnement modules Paysage'!CP27=""),1,0)))</f>
        <v>0</v>
      </c>
      <c r="CQ26" s="48">
        <f>IF(AND('positionnement modules Paysage'!CQ26=1,'positionnement modules Paysage'!CQ25="",'positionnement modules Paysage'!CQ27=1),1,IF(AND('positionnement modules Paysage'!CQ26=1,'positionnement modules Paysage'!CQ25="",'positionnement modules Paysage'!CQ27=""),2,IF(AND('positionnement modules Paysage'!CQ26=1,'positionnement modules Paysage'!CQ25=1,'positionnement modules Paysage'!CQ27=""),1,0)))</f>
        <v>0</v>
      </c>
      <c r="CR26" s="48">
        <f>IF(AND('positionnement modules Paysage'!CR26=1,'positionnement modules Paysage'!CR25="",'positionnement modules Paysage'!CR27=1),1,IF(AND('positionnement modules Paysage'!CR26=1,'positionnement modules Paysage'!CR25="",'positionnement modules Paysage'!CR27=""),2,IF(AND('positionnement modules Paysage'!CR26=1,'positionnement modules Paysage'!CR25=1,'positionnement modules Paysage'!CR27=""),1,0)))</f>
        <v>0</v>
      </c>
      <c r="CS26" s="48">
        <f>IF(AND('positionnement modules Paysage'!CS26=1,'positionnement modules Paysage'!CS25="",'positionnement modules Paysage'!CS27=1),1,IF(AND('positionnement modules Paysage'!CS26=1,'positionnement modules Paysage'!CS25="",'positionnement modules Paysage'!CS27=""),2,IF(AND('positionnement modules Paysage'!CS26=1,'positionnement modules Paysage'!CS25=1,'positionnement modules Paysage'!CS27=""),1,0)))</f>
        <v>0</v>
      </c>
      <c r="CT26" s="48">
        <f>IF(AND('positionnement modules Paysage'!CT26=1,'positionnement modules Paysage'!CT25="",'positionnement modules Paysage'!CT27=1),1,IF(AND('positionnement modules Paysage'!CT26=1,'positionnement modules Paysage'!CT25="",'positionnement modules Paysage'!CT27=""),2,IF(AND('positionnement modules Paysage'!CT26=1,'positionnement modules Paysage'!CT25=1,'positionnement modules Paysage'!CT27=""),1,0)))</f>
        <v>0</v>
      </c>
      <c r="CU26" s="48">
        <f>IF(AND('positionnement modules Paysage'!CU26=1,'positionnement modules Paysage'!CU25="",'positionnement modules Paysage'!CU27=1),1,IF(AND('positionnement modules Paysage'!CU26=1,'positionnement modules Paysage'!CU25="",'positionnement modules Paysage'!CU27=""),2,IF(AND('positionnement modules Paysage'!CU26=1,'positionnement modules Paysage'!CU25=1,'positionnement modules Paysage'!CU27=""),1,0)))</f>
        <v>0</v>
      </c>
      <c r="CV26" s="48">
        <f>IF(AND('positionnement modules Paysage'!CV26=1,'positionnement modules Paysage'!CV25="",'positionnement modules Paysage'!CV27=1),1,IF(AND('positionnement modules Paysage'!CV26=1,'positionnement modules Paysage'!CV25="",'positionnement modules Paysage'!CV27=""),2,IF(AND('positionnement modules Paysage'!CV26=1,'positionnement modules Paysage'!CV25=1,'positionnement modules Paysage'!CV27=""),1,0)))</f>
        <v>0</v>
      </c>
      <c r="CW26" s="48">
        <f>IF(AND('positionnement modules Paysage'!CW26=1,'positionnement modules Paysage'!CW25="",'positionnement modules Paysage'!CW27=1),1,IF(AND('positionnement modules Paysage'!CW26=1,'positionnement modules Paysage'!CW25="",'positionnement modules Paysage'!CW27=""),2,IF(AND('positionnement modules Paysage'!CW26=1,'positionnement modules Paysage'!CW25=1,'positionnement modules Paysage'!CW27=""),1,0)))</f>
        <v>0</v>
      </c>
      <c r="CX26" s="48">
        <f>IF(AND('positionnement modules Paysage'!CX26=1,'positionnement modules Paysage'!CX25="",'positionnement modules Paysage'!CX27=1),1,IF(AND('positionnement modules Paysage'!CX26=1,'positionnement modules Paysage'!CX25="",'positionnement modules Paysage'!CX27=""),2,IF(AND('positionnement modules Paysage'!CX26=1,'positionnement modules Paysage'!CX25=1,'positionnement modules Paysage'!CX27=""),1,0)))</f>
        <v>0</v>
      </c>
      <c r="CY26" s="48">
        <f>IF(AND('positionnement modules Paysage'!CY26=1,'positionnement modules Paysage'!CY25="",'positionnement modules Paysage'!CY27=1),1,IF(AND('positionnement modules Paysage'!CY26=1,'positionnement modules Paysage'!CY25="",'positionnement modules Paysage'!CY27=""),2,IF(AND('positionnement modules Paysage'!CY26=1,'positionnement modules Paysage'!CY25=1,'positionnement modules Paysage'!CY27=""),1,0)))</f>
        <v>0</v>
      </c>
      <c r="CZ26" s="48">
        <f>IF(AND('positionnement modules Paysage'!CZ26=1,'positionnement modules Paysage'!CZ25="",'positionnement modules Paysage'!CZ27=1),1,IF(AND('positionnement modules Paysage'!CZ26=1,'positionnement modules Paysage'!CZ25="",'positionnement modules Paysage'!CZ27=""),2,IF(AND('positionnement modules Paysage'!CZ26=1,'positionnement modules Paysage'!CZ25=1,'positionnement modules Paysage'!CZ27=""),1,0)))</f>
        <v>0</v>
      </c>
      <c r="DA26" s="48">
        <f>IF(AND('positionnement modules Paysage'!DA26=1,'positionnement modules Paysage'!DA25="",'positionnement modules Paysage'!DA27=1),1,IF(AND('positionnement modules Paysage'!DA26=1,'positionnement modules Paysage'!DA25="",'positionnement modules Paysage'!DA27=""),2,IF(AND('positionnement modules Paysage'!DA26=1,'positionnement modules Paysage'!DA25=1,'positionnement modules Paysage'!DA27=""),1,0)))</f>
        <v>0</v>
      </c>
      <c r="DB26" s="48">
        <f>IF(AND('positionnement modules Paysage'!DB26=1,'positionnement modules Paysage'!DB25="",'positionnement modules Paysage'!DB27=1),1,IF(AND('positionnement modules Paysage'!DB26=1,'positionnement modules Paysage'!DB25="",'positionnement modules Paysage'!DB27=""),2,IF(AND('positionnement modules Paysage'!DB26=1,'positionnement modules Paysage'!DB25=1,'positionnement modules Paysage'!DB27=""),1,0)))</f>
        <v>0</v>
      </c>
      <c r="DC26" s="48">
        <f>IF(AND('positionnement modules Paysage'!DC26=1,'positionnement modules Paysage'!DC25="",'positionnement modules Paysage'!DC27=1),1,IF(AND('positionnement modules Paysage'!DC26=1,'positionnement modules Paysage'!DC25="",'positionnement modules Paysage'!DC27=""),2,IF(AND('positionnement modules Paysage'!DC26=1,'positionnement modules Paysage'!DC25=1,'positionnement modules Paysage'!DC27=""),1,0)))</f>
        <v>0</v>
      </c>
      <c r="DD26" s="49">
        <f>IF(AND('positionnement modules Paysage'!DD26=1,'positionnement modules Paysage'!DD25="",'positionnement modules Paysage'!DD27=1),1,IF(AND('positionnement modules Paysage'!DD26=1,'positionnement modules Paysage'!DD25="",'positionnement modules Paysage'!DD27=""),2,IF(AND('positionnement modules Paysage'!DD26=1,'positionnement modules Paysage'!DD25=1,'positionnement modules Paysage'!DD27=""),1,0)))</f>
        <v>0</v>
      </c>
      <c r="DE26" s="54">
        <f>IF(AND('positionnement modules Paysage'!DE26=1,'positionnement modules Paysage'!DE25="",'positionnement modules Paysage'!DE27=1),1,IF(AND('positionnement modules Paysage'!DE26=1,'positionnement modules Paysage'!DE25="",'positionnement modules Paysage'!DE27=""),2,IF(AND('positionnement modules Paysage'!DE26=1,'positionnement modules Paysage'!DE25=1,'positionnement modules Paysage'!DE27=""),1,0)))</f>
        <v>0</v>
      </c>
    </row>
    <row r="27" spans="2:109" ht="21" customHeight="1" x14ac:dyDescent="0.25">
      <c r="B27" s="3">
        <f>IF(AND('positionnement modules Paysage'!B27=1,'positionnement modules Paysage'!B26="",'positionnement modules Paysage'!B28=1),1,IF(AND('positionnement modules Paysage'!B27=1,'positionnement modules Paysage'!B26="",'positionnement modules Paysage'!B28=""),2,IF(AND('positionnement modules Paysage'!B27=1,'positionnement modules Paysage'!B26=1,'positionnement modules Paysage'!B28=""),1,0)))</f>
        <v>0</v>
      </c>
      <c r="C27" s="47">
        <f>IF(AND('positionnement modules Paysage'!C27=1,'positionnement modules Paysage'!C26="",'positionnement modules Paysage'!C28=1),1,IF(AND('positionnement modules Paysage'!C27=1,'positionnement modules Paysage'!C26="",'positionnement modules Paysage'!C28=""),2,IF(AND('positionnement modules Paysage'!C27=1,'positionnement modules Paysage'!C26=1,'positionnement modules Paysage'!C28=""),1,0)))</f>
        <v>0</v>
      </c>
      <c r="D27" s="48">
        <f>IF(AND('positionnement modules Paysage'!D27=1,'positionnement modules Paysage'!D26="",'positionnement modules Paysage'!D28=1),1,IF(AND('positionnement modules Paysage'!D27=1,'positionnement modules Paysage'!D26="",'positionnement modules Paysage'!D28=""),2,IF(AND('positionnement modules Paysage'!D27=1,'positionnement modules Paysage'!D26=1,'positionnement modules Paysage'!D28=""),1,0)))</f>
        <v>0</v>
      </c>
      <c r="E27" s="48">
        <f>IF(AND('positionnement modules Paysage'!E27=1,'positionnement modules Paysage'!E26="",'positionnement modules Paysage'!E28=1),1,IF(AND('positionnement modules Paysage'!E27=1,'positionnement modules Paysage'!E26="",'positionnement modules Paysage'!E28=""),2,IF(AND('positionnement modules Paysage'!E27=1,'positionnement modules Paysage'!E26=1,'positionnement modules Paysage'!E28=""),1,0)))</f>
        <v>0</v>
      </c>
      <c r="F27" s="48">
        <f>IF(AND('positionnement modules Paysage'!F27=1,'positionnement modules Paysage'!F26="",'positionnement modules Paysage'!F28=1),1,IF(AND('positionnement modules Paysage'!F27=1,'positionnement modules Paysage'!F26="",'positionnement modules Paysage'!F28=""),2,IF(AND('positionnement modules Paysage'!F27=1,'positionnement modules Paysage'!F26=1,'positionnement modules Paysage'!F28=""),1,0)))</f>
        <v>0</v>
      </c>
      <c r="G27" s="48">
        <f>IF(AND('positionnement modules Paysage'!G27=1,'positionnement modules Paysage'!G26="",'positionnement modules Paysage'!G28=1),1,IF(AND('positionnement modules Paysage'!G27=1,'positionnement modules Paysage'!G26="",'positionnement modules Paysage'!G28=""),2,IF(AND('positionnement modules Paysage'!G27=1,'positionnement modules Paysage'!G26=1,'positionnement modules Paysage'!G28=""),1,0)))</f>
        <v>0</v>
      </c>
      <c r="H27" s="48">
        <f>IF(AND('positionnement modules Paysage'!H27=1,'positionnement modules Paysage'!H26="",'positionnement modules Paysage'!H28=1),1,IF(AND('positionnement modules Paysage'!H27=1,'positionnement modules Paysage'!H26="",'positionnement modules Paysage'!H28=""),2,IF(AND('positionnement modules Paysage'!H27=1,'positionnement modules Paysage'!H26=1,'positionnement modules Paysage'!H28=""),1,0)))</f>
        <v>0</v>
      </c>
      <c r="I27" s="48">
        <f>IF(AND('positionnement modules Paysage'!I27=1,'positionnement modules Paysage'!I26="",'positionnement modules Paysage'!I28=1),1,IF(AND('positionnement modules Paysage'!I27=1,'positionnement modules Paysage'!I26="",'positionnement modules Paysage'!I28=""),2,IF(AND('positionnement modules Paysage'!I27=1,'positionnement modules Paysage'!I26=1,'positionnement modules Paysage'!I28=""),1,0)))</f>
        <v>0</v>
      </c>
      <c r="J27" s="48">
        <f>IF(AND('positionnement modules Paysage'!J27=1,'positionnement modules Paysage'!J26="",'positionnement modules Paysage'!J28=1),1,IF(AND('positionnement modules Paysage'!J27=1,'positionnement modules Paysage'!J26="",'positionnement modules Paysage'!J28=""),2,IF(AND('positionnement modules Paysage'!J27=1,'positionnement modules Paysage'!J26=1,'positionnement modules Paysage'!J28=""),1,0)))</f>
        <v>0</v>
      </c>
      <c r="K27" s="48">
        <f>IF(AND('positionnement modules Paysage'!K27=1,'positionnement modules Paysage'!K26="",'positionnement modules Paysage'!K28=1),1,IF(AND('positionnement modules Paysage'!K27=1,'positionnement modules Paysage'!K26="",'positionnement modules Paysage'!K28=""),2,IF(AND('positionnement modules Paysage'!K27=1,'positionnement modules Paysage'!K26=1,'positionnement modules Paysage'!K28=""),1,0)))</f>
        <v>0</v>
      </c>
      <c r="L27" s="48">
        <f>IF(AND('positionnement modules Paysage'!L27=1,'positionnement modules Paysage'!L26="",'positionnement modules Paysage'!L28=1),1,IF(AND('positionnement modules Paysage'!L27=1,'positionnement modules Paysage'!L26="",'positionnement modules Paysage'!L28=""),2,IF(AND('positionnement modules Paysage'!L27=1,'positionnement modules Paysage'!L26=1,'positionnement modules Paysage'!L28=""),1,0)))</f>
        <v>0</v>
      </c>
      <c r="M27" s="48">
        <f>IF(AND('positionnement modules Paysage'!M27=1,'positionnement modules Paysage'!M26="",'positionnement modules Paysage'!M28=1),1,IF(AND('positionnement modules Paysage'!M27=1,'positionnement modules Paysage'!M26="",'positionnement modules Paysage'!M28=""),2,IF(AND('positionnement modules Paysage'!M27=1,'positionnement modules Paysage'!M26=1,'positionnement modules Paysage'!M28=""),1,0)))</f>
        <v>0</v>
      </c>
      <c r="N27" s="48">
        <f>IF(AND('positionnement modules Paysage'!N27=1,'positionnement modules Paysage'!N26="",'positionnement modules Paysage'!N28=1),1,IF(AND('positionnement modules Paysage'!N27=1,'positionnement modules Paysage'!N26="",'positionnement modules Paysage'!N28=""),2,IF(AND('positionnement modules Paysage'!N27=1,'positionnement modules Paysage'!N26=1,'positionnement modules Paysage'!N28=""),1,0)))</f>
        <v>0</v>
      </c>
      <c r="O27" s="48">
        <f>IF(AND('positionnement modules Paysage'!O27=1,'positionnement modules Paysage'!O26="",'positionnement modules Paysage'!O28=1),1,IF(AND('positionnement modules Paysage'!O27=1,'positionnement modules Paysage'!O26="",'positionnement modules Paysage'!O28=""),2,IF(AND('positionnement modules Paysage'!O27=1,'positionnement modules Paysage'!O26=1,'positionnement modules Paysage'!O28=""),1,0)))</f>
        <v>0</v>
      </c>
      <c r="P27" s="48">
        <f>IF(AND('positionnement modules Paysage'!P27=1,'positionnement modules Paysage'!P26="",'positionnement modules Paysage'!P28=1),1,IF(AND('positionnement modules Paysage'!P27=1,'positionnement modules Paysage'!P26="",'positionnement modules Paysage'!P28=""),2,IF(AND('positionnement modules Paysage'!P27=1,'positionnement modules Paysage'!P26=1,'positionnement modules Paysage'!P28=""),1,0)))</f>
        <v>0</v>
      </c>
      <c r="Q27" s="48">
        <f>IF(AND('positionnement modules Paysage'!Q27=1,'positionnement modules Paysage'!Q26="",'positionnement modules Paysage'!Q28=1),1,IF(AND('positionnement modules Paysage'!Q27=1,'positionnement modules Paysage'!Q26="",'positionnement modules Paysage'!Q28=""),2,IF(AND('positionnement modules Paysage'!Q27=1,'positionnement modules Paysage'!Q26=1,'positionnement modules Paysage'!Q28=""),1,0)))</f>
        <v>0</v>
      </c>
      <c r="R27" s="48">
        <f>IF(AND('positionnement modules Paysage'!R27=1,'positionnement modules Paysage'!R26="",'positionnement modules Paysage'!R28=1),1,IF(AND('positionnement modules Paysage'!R27=1,'positionnement modules Paysage'!R26="",'positionnement modules Paysage'!R28=""),2,IF(AND('positionnement modules Paysage'!R27=1,'positionnement modules Paysage'!R26=1,'positionnement modules Paysage'!R28=""),1,0)))</f>
        <v>0</v>
      </c>
      <c r="S27" s="48">
        <f>IF(AND('positionnement modules Paysage'!S27=1,'positionnement modules Paysage'!S26="",'positionnement modules Paysage'!S28=1),1,IF(AND('positionnement modules Paysage'!S27=1,'positionnement modules Paysage'!S26="",'positionnement modules Paysage'!S28=""),2,IF(AND('positionnement modules Paysage'!S27=1,'positionnement modules Paysage'!S26=1,'positionnement modules Paysage'!S28=""),1,0)))</f>
        <v>0</v>
      </c>
      <c r="T27" s="48">
        <f>IF(AND('positionnement modules Paysage'!T27=1,'positionnement modules Paysage'!T26="",'positionnement modules Paysage'!T28=1),1,IF(AND('positionnement modules Paysage'!T27=1,'positionnement modules Paysage'!T26="",'positionnement modules Paysage'!T28=""),2,IF(AND('positionnement modules Paysage'!T27=1,'positionnement modules Paysage'!T26=1,'positionnement modules Paysage'!T28=""),1,0)))</f>
        <v>0</v>
      </c>
      <c r="U27" s="48">
        <f>IF(AND('positionnement modules Paysage'!U27=1,'positionnement modules Paysage'!U26="",'positionnement modules Paysage'!U28=1),1,IF(AND('positionnement modules Paysage'!U27=1,'positionnement modules Paysage'!U26="",'positionnement modules Paysage'!U28=""),2,IF(AND('positionnement modules Paysage'!U27=1,'positionnement modules Paysage'!U26=1,'positionnement modules Paysage'!U28=""),1,0)))</f>
        <v>0</v>
      </c>
      <c r="V27" s="48">
        <f>IF(AND('positionnement modules Paysage'!V27=1,'positionnement modules Paysage'!V26="",'positionnement modules Paysage'!V28=1),1,IF(AND('positionnement modules Paysage'!V27=1,'positionnement modules Paysage'!V26="",'positionnement modules Paysage'!V28=""),2,IF(AND('positionnement modules Paysage'!V27=1,'positionnement modules Paysage'!V26=1,'positionnement modules Paysage'!V28=""),1,0)))</f>
        <v>0</v>
      </c>
      <c r="W27" s="48">
        <f>IF(AND('positionnement modules Paysage'!W27=1,'positionnement modules Paysage'!W26="",'positionnement modules Paysage'!W28=1),1,IF(AND('positionnement modules Paysage'!W27=1,'positionnement modules Paysage'!W26="",'positionnement modules Paysage'!W28=""),2,IF(AND('positionnement modules Paysage'!W27=1,'positionnement modules Paysage'!W26=1,'positionnement modules Paysage'!W28=""),1,0)))</f>
        <v>0</v>
      </c>
      <c r="X27" s="48">
        <f>IF(AND('positionnement modules Paysage'!X27=1,'positionnement modules Paysage'!X26="",'positionnement modules Paysage'!X28=1),1,IF(AND('positionnement modules Paysage'!X27=1,'positionnement modules Paysage'!X26="",'positionnement modules Paysage'!X28=""),2,IF(AND('positionnement modules Paysage'!X27=1,'positionnement modules Paysage'!X26=1,'positionnement modules Paysage'!X28=""),1,0)))</f>
        <v>0</v>
      </c>
      <c r="Y27" s="48">
        <f>IF(AND('positionnement modules Paysage'!Y27=1,'positionnement modules Paysage'!Y26="",'positionnement modules Paysage'!Y28=1),1,IF(AND('positionnement modules Paysage'!Y27=1,'positionnement modules Paysage'!Y26="",'positionnement modules Paysage'!Y28=""),2,IF(AND('positionnement modules Paysage'!Y27=1,'positionnement modules Paysage'!Y26=1,'positionnement modules Paysage'!Y28=""),1,0)))</f>
        <v>0</v>
      </c>
      <c r="Z27" s="48">
        <f>IF(AND('positionnement modules Paysage'!Z27=1,'positionnement modules Paysage'!Z26="",'positionnement modules Paysage'!Z28=1),1,IF(AND('positionnement modules Paysage'!Z27=1,'positionnement modules Paysage'!Z26="",'positionnement modules Paysage'!Z28=""),2,IF(AND('positionnement modules Paysage'!Z27=1,'positionnement modules Paysage'!Z26=1,'positionnement modules Paysage'!Z28=""),1,0)))</f>
        <v>0</v>
      </c>
      <c r="AA27" s="48">
        <f>IF(AND('positionnement modules Paysage'!AA27=1,'positionnement modules Paysage'!AA26="",'positionnement modules Paysage'!AA28=1),1,IF(AND('positionnement modules Paysage'!AA27=1,'positionnement modules Paysage'!AA26="",'positionnement modules Paysage'!AA28=""),2,IF(AND('positionnement modules Paysage'!AA27=1,'positionnement modules Paysage'!AA26=1,'positionnement modules Paysage'!AA28=""),1,0)))</f>
        <v>0</v>
      </c>
      <c r="AB27" s="48">
        <f>IF(AND('positionnement modules Paysage'!AB27=1,'positionnement modules Paysage'!AB26="",'positionnement modules Paysage'!AB28=1),1,IF(AND('positionnement modules Paysage'!AB27=1,'positionnement modules Paysage'!AB26="",'positionnement modules Paysage'!AB28=""),2,IF(AND('positionnement modules Paysage'!AB27=1,'positionnement modules Paysage'!AB26=1,'positionnement modules Paysage'!AB28=""),1,0)))</f>
        <v>0</v>
      </c>
      <c r="AC27" s="48">
        <f>IF(AND('positionnement modules Paysage'!AC27=1,'positionnement modules Paysage'!AC26="",'positionnement modules Paysage'!AC28=1),1,IF(AND('positionnement modules Paysage'!AC27=1,'positionnement modules Paysage'!AC26="",'positionnement modules Paysage'!AC28=""),2,IF(AND('positionnement modules Paysage'!AC27=1,'positionnement modules Paysage'!AC26=1,'positionnement modules Paysage'!AC28=""),1,0)))</f>
        <v>0</v>
      </c>
      <c r="AD27" s="48">
        <f>IF(AND('positionnement modules Paysage'!AD27=1,'positionnement modules Paysage'!AD26="",'positionnement modules Paysage'!AD28=1),1,IF(AND('positionnement modules Paysage'!AD27=1,'positionnement modules Paysage'!AD26="",'positionnement modules Paysage'!AD28=""),2,IF(AND('positionnement modules Paysage'!AD27=1,'positionnement modules Paysage'!AD26=1,'positionnement modules Paysage'!AD28=""),1,0)))</f>
        <v>0</v>
      </c>
      <c r="AE27" s="48">
        <f>IF(AND('positionnement modules Paysage'!AE27=1,'positionnement modules Paysage'!AE26="",'positionnement modules Paysage'!AE28=1),1,IF(AND('positionnement modules Paysage'!AE27=1,'positionnement modules Paysage'!AE26="",'positionnement modules Paysage'!AE28=""),2,IF(AND('positionnement modules Paysage'!AE27=1,'positionnement modules Paysage'!AE26=1,'positionnement modules Paysage'!AE28=""),1,0)))</f>
        <v>0</v>
      </c>
      <c r="AF27" s="48">
        <f>IF(AND('positionnement modules Paysage'!AF27=1,'positionnement modules Paysage'!AF26="",'positionnement modules Paysage'!AF28=1),1,IF(AND('positionnement modules Paysage'!AF27=1,'positionnement modules Paysage'!AF26="",'positionnement modules Paysage'!AF28=""),2,IF(AND('positionnement modules Paysage'!AF27=1,'positionnement modules Paysage'!AF26=1,'positionnement modules Paysage'!AF28=""),1,0)))</f>
        <v>0</v>
      </c>
      <c r="AG27" s="48">
        <f>IF(AND('positionnement modules Paysage'!AG27=1,'positionnement modules Paysage'!AG26="",'positionnement modules Paysage'!AG28=1),1,IF(AND('positionnement modules Paysage'!AG27=1,'positionnement modules Paysage'!AG26="",'positionnement modules Paysage'!AG28=""),2,IF(AND('positionnement modules Paysage'!AG27=1,'positionnement modules Paysage'!AG26=1,'positionnement modules Paysage'!AG28=""),1,0)))</f>
        <v>0</v>
      </c>
      <c r="AH27" s="48">
        <f>IF(AND('positionnement modules Paysage'!AH27=1,'positionnement modules Paysage'!AH26="",'positionnement modules Paysage'!AH28=1),1,IF(AND('positionnement modules Paysage'!AH27=1,'positionnement modules Paysage'!AH26="",'positionnement modules Paysage'!AH28=""),2,IF(AND('positionnement modules Paysage'!AH27=1,'positionnement modules Paysage'!AH26=1,'positionnement modules Paysage'!AH28=""),1,0)))</f>
        <v>0</v>
      </c>
      <c r="AI27" s="48">
        <f>IF(AND('positionnement modules Paysage'!AI27=1,'positionnement modules Paysage'!AI26="",'positionnement modules Paysage'!AI28=1),1,IF(AND('positionnement modules Paysage'!AI27=1,'positionnement modules Paysage'!AI26="",'positionnement modules Paysage'!AI28=""),2,IF(AND('positionnement modules Paysage'!AI27=1,'positionnement modules Paysage'!AI26=1,'positionnement modules Paysage'!AI28=""),1,0)))</f>
        <v>0</v>
      </c>
      <c r="AJ27" s="48">
        <f>IF(AND('positionnement modules Paysage'!AJ27=1,'positionnement modules Paysage'!AJ26="",'positionnement modules Paysage'!AJ28=1),1,IF(AND('positionnement modules Paysage'!AJ27=1,'positionnement modules Paysage'!AJ26="",'positionnement modules Paysage'!AJ28=""),2,IF(AND('positionnement modules Paysage'!AJ27=1,'positionnement modules Paysage'!AJ26=1,'positionnement modules Paysage'!AJ28=""),1,0)))</f>
        <v>0</v>
      </c>
      <c r="AK27" s="48">
        <f>IF(AND('positionnement modules Paysage'!AK27=1,'positionnement modules Paysage'!AK26="",'positionnement modules Paysage'!AK28=1),1,IF(AND('positionnement modules Paysage'!AK27=1,'positionnement modules Paysage'!AK26="",'positionnement modules Paysage'!AK28=""),2,IF(AND('positionnement modules Paysage'!AK27=1,'positionnement modules Paysage'!AK26=1,'positionnement modules Paysage'!AK28=""),1,0)))</f>
        <v>0</v>
      </c>
      <c r="AL27" s="48">
        <f>IF(AND('positionnement modules Paysage'!AL27=1,'positionnement modules Paysage'!AL26="",'positionnement modules Paysage'!AL28=1),1,IF(AND('positionnement modules Paysage'!AL27=1,'positionnement modules Paysage'!AL26="",'positionnement modules Paysage'!AL28=""),2,IF(AND('positionnement modules Paysage'!AL27=1,'positionnement modules Paysage'!AL26=1,'positionnement modules Paysage'!AL28=""),1,0)))</f>
        <v>0</v>
      </c>
      <c r="AM27" s="48">
        <f>IF(AND('positionnement modules Paysage'!AM27=1,'positionnement modules Paysage'!AM26="",'positionnement modules Paysage'!AM28=1),1,IF(AND('positionnement modules Paysage'!AM27=1,'positionnement modules Paysage'!AM26="",'positionnement modules Paysage'!AM28=""),2,IF(AND('positionnement modules Paysage'!AM27=1,'positionnement modules Paysage'!AM26=1,'positionnement modules Paysage'!AM28=""),1,0)))</f>
        <v>0</v>
      </c>
      <c r="AN27" s="48">
        <f>IF(AND('positionnement modules Paysage'!AN27=1,'positionnement modules Paysage'!AN26="",'positionnement modules Paysage'!AN28=1),1,IF(AND('positionnement modules Paysage'!AN27=1,'positionnement modules Paysage'!AN26="",'positionnement modules Paysage'!AN28=""),2,IF(AND('positionnement modules Paysage'!AN27=1,'positionnement modules Paysage'!AN26=1,'positionnement modules Paysage'!AN28=""),1,0)))</f>
        <v>0</v>
      </c>
      <c r="AO27" s="48">
        <f>IF(AND('positionnement modules Paysage'!AO27=1,'positionnement modules Paysage'!AO26="",'positionnement modules Paysage'!AO28=1),1,IF(AND('positionnement modules Paysage'!AO27=1,'positionnement modules Paysage'!AO26="",'positionnement modules Paysage'!AO28=""),2,IF(AND('positionnement modules Paysage'!AO27=1,'positionnement modules Paysage'!AO26=1,'positionnement modules Paysage'!AO28=""),1,0)))</f>
        <v>0</v>
      </c>
      <c r="AP27" s="48">
        <f>IF(AND('positionnement modules Paysage'!AP27=1,'positionnement modules Paysage'!AP26="",'positionnement modules Paysage'!AP28=1),1,IF(AND('positionnement modules Paysage'!AP27=1,'positionnement modules Paysage'!AP26="",'positionnement modules Paysage'!AP28=""),2,IF(AND('positionnement modules Paysage'!AP27=1,'positionnement modules Paysage'!AP26=1,'positionnement modules Paysage'!AP28=""),1,0)))</f>
        <v>0</v>
      </c>
      <c r="AQ27" s="48">
        <f>IF(AND('positionnement modules Paysage'!AQ27=1,'positionnement modules Paysage'!AQ26="",'positionnement modules Paysage'!AQ28=1),1,IF(AND('positionnement modules Paysage'!AQ27=1,'positionnement modules Paysage'!AQ26="",'positionnement modules Paysage'!AQ28=""),2,IF(AND('positionnement modules Paysage'!AQ27=1,'positionnement modules Paysage'!AQ26=1,'positionnement modules Paysage'!AQ28=""),1,0)))</f>
        <v>0</v>
      </c>
      <c r="AR27" s="48">
        <f>IF(AND('positionnement modules Paysage'!AR27=1,'positionnement modules Paysage'!AR26="",'positionnement modules Paysage'!AR28=1),1,IF(AND('positionnement modules Paysage'!AR27=1,'positionnement modules Paysage'!AR26="",'positionnement modules Paysage'!AR28=""),2,IF(AND('positionnement modules Paysage'!AR27=1,'positionnement modules Paysage'!AR26=1,'positionnement modules Paysage'!AR28=""),1,0)))</f>
        <v>0</v>
      </c>
      <c r="AS27" s="48">
        <f>IF(AND('positionnement modules Paysage'!AS27=1,'positionnement modules Paysage'!AS26="",'positionnement modules Paysage'!AS28=1),1,IF(AND('positionnement modules Paysage'!AS27=1,'positionnement modules Paysage'!AS26="",'positionnement modules Paysage'!AS28=""),2,IF(AND('positionnement modules Paysage'!AS27=1,'positionnement modules Paysage'!AS26=1,'positionnement modules Paysage'!AS28=""),1,0)))</f>
        <v>0</v>
      </c>
      <c r="AT27" s="48">
        <f>IF(AND('positionnement modules Paysage'!AT27=1,'positionnement modules Paysage'!AT26="",'positionnement modules Paysage'!AT28=1),1,IF(AND('positionnement modules Paysage'!AT27=1,'positionnement modules Paysage'!AT26="",'positionnement modules Paysage'!AT28=""),2,IF(AND('positionnement modules Paysage'!AT27=1,'positionnement modules Paysage'!AT26=1,'positionnement modules Paysage'!AT28=""),1,0)))</f>
        <v>0</v>
      </c>
      <c r="AU27" s="48">
        <f>IF(AND('positionnement modules Paysage'!AU27=1,'positionnement modules Paysage'!AU26="",'positionnement modules Paysage'!AU28=1),1,IF(AND('positionnement modules Paysage'!AU27=1,'positionnement modules Paysage'!AU26="",'positionnement modules Paysage'!AU28=""),2,IF(AND('positionnement modules Paysage'!AU27=1,'positionnement modules Paysage'!AU26=1,'positionnement modules Paysage'!AU28=""),1,0)))</f>
        <v>0</v>
      </c>
      <c r="AV27" s="48">
        <f>IF(AND('positionnement modules Paysage'!AV27=1,'positionnement modules Paysage'!AV26="",'positionnement modules Paysage'!AV28=1),1,IF(AND('positionnement modules Paysage'!AV27=1,'positionnement modules Paysage'!AV26="",'positionnement modules Paysage'!AV28=""),2,IF(AND('positionnement modules Paysage'!AV27=1,'positionnement modules Paysage'!AV26=1,'positionnement modules Paysage'!AV28=""),1,0)))</f>
        <v>0</v>
      </c>
      <c r="AW27" s="48">
        <f>IF(AND('positionnement modules Paysage'!AW27=1,'positionnement modules Paysage'!AW26="",'positionnement modules Paysage'!AW28=1),1,IF(AND('positionnement modules Paysage'!AW27=1,'positionnement modules Paysage'!AW26="",'positionnement modules Paysage'!AW28=""),2,IF(AND('positionnement modules Paysage'!AW27=1,'positionnement modules Paysage'!AW26=1,'positionnement modules Paysage'!AW28=""),1,0)))</f>
        <v>0</v>
      </c>
      <c r="AX27" s="48">
        <f>IF(AND('positionnement modules Paysage'!AX27=1,'positionnement modules Paysage'!AX26="",'positionnement modules Paysage'!AX28=1),1,IF(AND('positionnement modules Paysage'!AX27=1,'positionnement modules Paysage'!AX26="",'positionnement modules Paysage'!AX28=""),2,IF(AND('positionnement modules Paysage'!AX27=1,'positionnement modules Paysage'!AX26=1,'positionnement modules Paysage'!AX28=""),1,0)))</f>
        <v>0</v>
      </c>
      <c r="AY27" s="48">
        <f>IF(AND('positionnement modules Paysage'!AY27=1,'positionnement modules Paysage'!AY26="",'positionnement modules Paysage'!AY28=1),1,IF(AND('positionnement modules Paysage'!AY27=1,'positionnement modules Paysage'!AY26="",'positionnement modules Paysage'!AY28=""),2,IF(AND('positionnement modules Paysage'!AY27=1,'positionnement modules Paysage'!AY26=1,'positionnement modules Paysage'!AY28=""),1,0)))</f>
        <v>0</v>
      </c>
      <c r="AZ27" s="48">
        <f>IF(AND('positionnement modules Paysage'!AZ27=1,'positionnement modules Paysage'!AZ26="",'positionnement modules Paysage'!AZ28=1),1,IF(AND('positionnement modules Paysage'!AZ27=1,'positionnement modules Paysage'!AZ26="",'positionnement modules Paysage'!AZ28=""),2,IF(AND('positionnement modules Paysage'!AZ27=1,'positionnement modules Paysage'!AZ26=1,'positionnement modules Paysage'!AZ28=""),1,0)))</f>
        <v>0</v>
      </c>
      <c r="BA27" s="48">
        <f>IF(AND('positionnement modules Paysage'!BA27=1,'positionnement modules Paysage'!BA26="",'positionnement modules Paysage'!BA28=1),1,IF(AND('positionnement modules Paysage'!BA27=1,'positionnement modules Paysage'!BA26="",'positionnement modules Paysage'!BA28=""),2,IF(AND('positionnement modules Paysage'!BA27=1,'positionnement modules Paysage'!BA26=1,'positionnement modules Paysage'!BA28=""),1,0)))</f>
        <v>0</v>
      </c>
      <c r="BB27" s="48">
        <f>IF(AND('positionnement modules Paysage'!BB27=1,'positionnement modules Paysage'!BB26="",'positionnement modules Paysage'!BB28=1),1,IF(AND('positionnement modules Paysage'!BB27=1,'positionnement modules Paysage'!BB26="",'positionnement modules Paysage'!BB28=""),2,IF(AND('positionnement modules Paysage'!BB27=1,'positionnement modules Paysage'!BB26=1,'positionnement modules Paysage'!BB28=""),1,0)))</f>
        <v>0</v>
      </c>
      <c r="BC27" s="48">
        <f>IF(AND('positionnement modules Paysage'!BC27=1,'positionnement modules Paysage'!BC26="",'positionnement modules Paysage'!BC28=1),1,IF(AND('positionnement modules Paysage'!BC27=1,'positionnement modules Paysage'!BC26="",'positionnement modules Paysage'!BC28=""),2,IF(AND('positionnement modules Paysage'!BC27=1,'positionnement modules Paysage'!BC26=1,'positionnement modules Paysage'!BC28=""),1,0)))</f>
        <v>0</v>
      </c>
      <c r="BD27" s="48">
        <f>IF(AND('positionnement modules Paysage'!BD27=1,'positionnement modules Paysage'!BD26="",'positionnement modules Paysage'!BD28=1),1,IF(AND('positionnement modules Paysage'!BD27=1,'positionnement modules Paysage'!BD26="",'positionnement modules Paysage'!BD28=""),2,IF(AND('positionnement modules Paysage'!BD27=1,'positionnement modules Paysage'!BD26=1,'positionnement modules Paysage'!BD28=""),1,0)))</f>
        <v>0</v>
      </c>
      <c r="BE27" s="48">
        <f>IF(AND('positionnement modules Paysage'!BE27=1,'positionnement modules Paysage'!BE26="",'positionnement modules Paysage'!BE28=1),1,IF(AND('positionnement modules Paysage'!BE27=1,'positionnement modules Paysage'!BE26="",'positionnement modules Paysage'!BE28=""),2,IF(AND('positionnement modules Paysage'!BE27=1,'positionnement modules Paysage'!BE26=1,'positionnement modules Paysage'!BE28=""),1,0)))</f>
        <v>0</v>
      </c>
      <c r="BF27" s="48">
        <f>IF(AND('positionnement modules Paysage'!BF27=1,'positionnement modules Paysage'!BF26="",'positionnement modules Paysage'!BF28=1),1,IF(AND('positionnement modules Paysage'!BF27=1,'positionnement modules Paysage'!BF26="",'positionnement modules Paysage'!BF28=""),2,IF(AND('positionnement modules Paysage'!BF27=1,'positionnement modules Paysage'!BF26=1,'positionnement modules Paysage'!BF28=""),1,0)))</f>
        <v>0</v>
      </c>
      <c r="BG27" s="48">
        <f>IF(AND('positionnement modules Paysage'!BG27=1,'positionnement modules Paysage'!BG26="",'positionnement modules Paysage'!BG28=1),1,IF(AND('positionnement modules Paysage'!BG27=1,'positionnement modules Paysage'!BG26="",'positionnement modules Paysage'!BG28=""),2,IF(AND('positionnement modules Paysage'!BG27=1,'positionnement modules Paysage'!BG26=1,'positionnement modules Paysage'!BG28=""),1,0)))</f>
        <v>0</v>
      </c>
      <c r="BH27" s="48">
        <f>IF(AND('positionnement modules Paysage'!BH27=1,'positionnement modules Paysage'!BH26="",'positionnement modules Paysage'!BH28=1),1,IF(AND('positionnement modules Paysage'!BH27=1,'positionnement modules Paysage'!BH26="",'positionnement modules Paysage'!BH28=""),2,IF(AND('positionnement modules Paysage'!BH27=1,'positionnement modules Paysage'!BH26=1,'positionnement modules Paysage'!BH28=""),1,0)))</f>
        <v>0</v>
      </c>
      <c r="BI27" s="48">
        <f>IF(AND('positionnement modules Paysage'!BI27=1,'positionnement modules Paysage'!BI26="",'positionnement modules Paysage'!BI28=1),1,IF(AND('positionnement modules Paysage'!BI27=1,'positionnement modules Paysage'!BI26="",'positionnement modules Paysage'!BI28=""),2,IF(AND('positionnement modules Paysage'!BI27=1,'positionnement modules Paysage'!BI26=1,'positionnement modules Paysage'!BI28=""),1,0)))</f>
        <v>0</v>
      </c>
      <c r="BJ27" s="48">
        <f>IF(AND('positionnement modules Paysage'!BJ27=1,'positionnement modules Paysage'!BJ26="",'positionnement modules Paysage'!BJ28=1),1,IF(AND('positionnement modules Paysage'!BJ27=1,'positionnement modules Paysage'!BJ26="",'positionnement modules Paysage'!BJ28=""),2,IF(AND('positionnement modules Paysage'!BJ27=1,'positionnement modules Paysage'!BJ26=1,'positionnement modules Paysage'!BJ28=""),1,0)))</f>
        <v>0</v>
      </c>
      <c r="BK27" s="48">
        <f>IF(AND('positionnement modules Paysage'!BK27=1,'positionnement modules Paysage'!BK26="",'positionnement modules Paysage'!BK28=1),1,IF(AND('positionnement modules Paysage'!BK27=1,'positionnement modules Paysage'!BK26="",'positionnement modules Paysage'!BK28=""),2,IF(AND('positionnement modules Paysage'!BK27=1,'positionnement modules Paysage'!BK26=1,'positionnement modules Paysage'!BK28=""),1,0)))</f>
        <v>0</v>
      </c>
      <c r="BL27" s="48">
        <f>IF(AND('positionnement modules Paysage'!BL27=1,'positionnement modules Paysage'!BL26="",'positionnement modules Paysage'!BL28=1),1,IF(AND('positionnement modules Paysage'!BL27=1,'positionnement modules Paysage'!BL26="",'positionnement modules Paysage'!BL28=""),2,IF(AND('positionnement modules Paysage'!BL27=1,'positionnement modules Paysage'!BL26=1,'positionnement modules Paysage'!BL28=""),1,0)))</f>
        <v>0</v>
      </c>
      <c r="BM27" s="48">
        <f>IF(AND('positionnement modules Paysage'!BM27=1,'positionnement modules Paysage'!BM26="",'positionnement modules Paysage'!BM28=1),1,IF(AND('positionnement modules Paysage'!BM27=1,'positionnement modules Paysage'!BM26="",'positionnement modules Paysage'!BM28=""),2,IF(AND('positionnement modules Paysage'!BM27=1,'positionnement modules Paysage'!BM26=1,'positionnement modules Paysage'!BM28=""),1,0)))</f>
        <v>0</v>
      </c>
      <c r="BN27" s="48">
        <f>IF(AND('positionnement modules Paysage'!BN27=1,'positionnement modules Paysage'!BN26="",'positionnement modules Paysage'!BN28=1),1,IF(AND('positionnement modules Paysage'!BN27=1,'positionnement modules Paysage'!BN26="",'positionnement modules Paysage'!BN28=""),2,IF(AND('positionnement modules Paysage'!BN27=1,'positionnement modules Paysage'!BN26=1,'positionnement modules Paysage'!BN28=""),1,0)))</f>
        <v>0</v>
      </c>
      <c r="BO27" s="48">
        <f>IF(AND('positionnement modules Paysage'!BO27=1,'positionnement modules Paysage'!BO26="",'positionnement modules Paysage'!BO28=1),1,IF(AND('positionnement modules Paysage'!BO27=1,'positionnement modules Paysage'!BO26="",'positionnement modules Paysage'!BO28=""),2,IF(AND('positionnement modules Paysage'!BO27=1,'positionnement modules Paysage'!BO26=1,'positionnement modules Paysage'!BO28=""),1,0)))</f>
        <v>0</v>
      </c>
      <c r="BP27" s="48">
        <f>IF(AND('positionnement modules Paysage'!BP27=1,'positionnement modules Paysage'!BP26="",'positionnement modules Paysage'!BP28=1),1,IF(AND('positionnement modules Paysage'!BP27=1,'positionnement modules Paysage'!BP26="",'positionnement modules Paysage'!BP28=""),2,IF(AND('positionnement modules Paysage'!BP27=1,'positionnement modules Paysage'!BP26=1,'positionnement modules Paysage'!BP28=""),1,0)))</f>
        <v>0</v>
      </c>
      <c r="BQ27" s="48">
        <f>IF(AND('positionnement modules Paysage'!BQ27=1,'positionnement modules Paysage'!BQ26="",'positionnement modules Paysage'!BQ28=1),1,IF(AND('positionnement modules Paysage'!BQ27=1,'positionnement modules Paysage'!BQ26="",'positionnement modules Paysage'!BQ28=""),2,IF(AND('positionnement modules Paysage'!BQ27=1,'positionnement modules Paysage'!BQ26=1,'positionnement modules Paysage'!BQ28=""),1,0)))</f>
        <v>0</v>
      </c>
      <c r="BR27" s="48">
        <f>IF(AND('positionnement modules Paysage'!BR27=1,'positionnement modules Paysage'!BR26="",'positionnement modules Paysage'!BR28=1),1,IF(AND('positionnement modules Paysage'!BR27=1,'positionnement modules Paysage'!BR26="",'positionnement modules Paysage'!BR28=""),2,IF(AND('positionnement modules Paysage'!BR27=1,'positionnement modules Paysage'!BR26=1,'positionnement modules Paysage'!BR28=""),1,0)))</f>
        <v>0</v>
      </c>
      <c r="BS27" s="48">
        <f>IF(AND('positionnement modules Paysage'!BS27=1,'positionnement modules Paysage'!BS26="",'positionnement modules Paysage'!BS28=1),1,IF(AND('positionnement modules Paysage'!BS27=1,'positionnement modules Paysage'!BS26="",'positionnement modules Paysage'!BS28=""),2,IF(AND('positionnement modules Paysage'!BS27=1,'positionnement modules Paysage'!BS26=1,'positionnement modules Paysage'!BS28=""),1,0)))</f>
        <v>0</v>
      </c>
      <c r="BT27" s="48">
        <f>IF(AND('positionnement modules Paysage'!BT27=1,'positionnement modules Paysage'!BT26="",'positionnement modules Paysage'!BT28=1),1,IF(AND('positionnement modules Paysage'!BT27=1,'positionnement modules Paysage'!BT26="",'positionnement modules Paysage'!BT28=""),2,IF(AND('positionnement modules Paysage'!BT27=1,'positionnement modules Paysage'!BT26=1,'positionnement modules Paysage'!BT28=""),1,0)))</f>
        <v>0</v>
      </c>
      <c r="BU27" s="48">
        <f>IF(AND('positionnement modules Paysage'!BU27=1,'positionnement modules Paysage'!BU26="",'positionnement modules Paysage'!BU28=1),1,IF(AND('positionnement modules Paysage'!BU27=1,'positionnement modules Paysage'!BU26="",'positionnement modules Paysage'!BU28=""),2,IF(AND('positionnement modules Paysage'!BU27=1,'positionnement modules Paysage'!BU26=1,'positionnement modules Paysage'!BU28=""),1,0)))</f>
        <v>0</v>
      </c>
      <c r="BV27" s="48">
        <f>IF(AND('positionnement modules Paysage'!BV27=1,'positionnement modules Paysage'!BV26="",'positionnement modules Paysage'!BV28=1),1,IF(AND('positionnement modules Paysage'!BV27=1,'positionnement modules Paysage'!BV26="",'positionnement modules Paysage'!BV28=""),2,IF(AND('positionnement modules Paysage'!BV27=1,'positionnement modules Paysage'!BV26=1,'positionnement modules Paysage'!BV28=""),1,0)))</f>
        <v>0</v>
      </c>
      <c r="BW27" s="48">
        <f>IF(AND('positionnement modules Paysage'!BW27=1,'positionnement modules Paysage'!BW26="",'positionnement modules Paysage'!BW28=1),1,IF(AND('positionnement modules Paysage'!BW27=1,'positionnement modules Paysage'!BW26="",'positionnement modules Paysage'!BW28=""),2,IF(AND('positionnement modules Paysage'!BW27=1,'positionnement modules Paysage'!BW26=1,'positionnement modules Paysage'!BW28=""),1,0)))</f>
        <v>0</v>
      </c>
      <c r="BX27" s="48">
        <f>IF(AND('positionnement modules Paysage'!BX27=1,'positionnement modules Paysage'!BX26="",'positionnement modules Paysage'!BX28=1),1,IF(AND('positionnement modules Paysage'!BX27=1,'positionnement modules Paysage'!BX26="",'positionnement modules Paysage'!BX28=""),2,IF(AND('positionnement modules Paysage'!BX27=1,'positionnement modules Paysage'!BX26=1,'positionnement modules Paysage'!BX28=""),1,0)))</f>
        <v>0</v>
      </c>
      <c r="BY27" s="48">
        <f>IF(AND('positionnement modules Paysage'!BY27=1,'positionnement modules Paysage'!BY26="",'positionnement modules Paysage'!BY28=1),1,IF(AND('positionnement modules Paysage'!BY27=1,'positionnement modules Paysage'!BY26="",'positionnement modules Paysage'!BY28=""),2,IF(AND('positionnement modules Paysage'!BY27=1,'positionnement modules Paysage'!BY26=1,'positionnement modules Paysage'!BY28=""),1,0)))</f>
        <v>0</v>
      </c>
      <c r="BZ27" s="48">
        <f>IF(AND('positionnement modules Paysage'!BZ27=1,'positionnement modules Paysage'!BZ26="",'positionnement modules Paysage'!BZ28=1),1,IF(AND('positionnement modules Paysage'!BZ27=1,'positionnement modules Paysage'!BZ26="",'positionnement modules Paysage'!BZ28=""),2,IF(AND('positionnement modules Paysage'!BZ27=1,'positionnement modules Paysage'!BZ26=1,'positionnement modules Paysage'!BZ28=""),1,0)))</f>
        <v>0</v>
      </c>
      <c r="CA27" s="48">
        <f>IF(AND('positionnement modules Paysage'!CA27=1,'positionnement modules Paysage'!CA26="",'positionnement modules Paysage'!CA28=1),1,IF(AND('positionnement modules Paysage'!CA27=1,'positionnement modules Paysage'!CA26="",'positionnement modules Paysage'!CA28=""),2,IF(AND('positionnement modules Paysage'!CA27=1,'positionnement modules Paysage'!CA26=1,'positionnement modules Paysage'!CA28=""),1,0)))</f>
        <v>0</v>
      </c>
      <c r="CB27" s="48">
        <f>IF(AND('positionnement modules Paysage'!CB27=1,'positionnement modules Paysage'!CB26="",'positionnement modules Paysage'!CB28=1),1,IF(AND('positionnement modules Paysage'!CB27=1,'positionnement modules Paysage'!CB26="",'positionnement modules Paysage'!CB28=""),2,IF(AND('positionnement modules Paysage'!CB27=1,'positionnement modules Paysage'!CB26=1,'positionnement modules Paysage'!CB28=""),1,0)))</f>
        <v>0</v>
      </c>
      <c r="CC27" s="48">
        <f>IF(AND('positionnement modules Paysage'!CC27=1,'positionnement modules Paysage'!CC26="",'positionnement modules Paysage'!CC28=1),1,IF(AND('positionnement modules Paysage'!CC27=1,'positionnement modules Paysage'!CC26="",'positionnement modules Paysage'!CC28=""),2,IF(AND('positionnement modules Paysage'!CC27=1,'positionnement modules Paysage'!CC26=1,'positionnement modules Paysage'!CC28=""),1,0)))</f>
        <v>0</v>
      </c>
      <c r="CD27" s="48">
        <f>IF(AND('positionnement modules Paysage'!CD27=1,'positionnement modules Paysage'!CD26="",'positionnement modules Paysage'!CD28=1),1,IF(AND('positionnement modules Paysage'!CD27=1,'positionnement modules Paysage'!CD26="",'positionnement modules Paysage'!CD28=""),2,IF(AND('positionnement modules Paysage'!CD27=1,'positionnement modules Paysage'!CD26=1,'positionnement modules Paysage'!CD28=""),1,0)))</f>
        <v>0</v>
      </c>
      <c r="CE27" s="48">
        <f>IF(AND('positionnement modules Paysage'!CE27=1,'positionnement modules Paysage'!CE26="",'positionnement modules Paysage'!CE28=1),1,IF(AND('positionnement modules Paysage'!CE27=1,'positionnement modules Paysage'!CE26="",'positionnement modules Paysage'!CE28=""),2,IF(AND('positionnement modules Paysage'!CE27=1,'positionnement modules Paysage'!CE26=1,'positionnement modules Paysage'!CE28=""),1,0)))</f>
        <v>0</v>
      </c>
      <c r="CF27" s="48">
        <f>IF(AND('positionnement modules Paysage'!CF27=1,'positionnement modules Paysage'!CF26="",'positionnement modules Paysage'!CF28=1),1,IF(AND('positionnement modules Paysage'!CF27=1,'positionnement modules Paysage'!CF26="",'positionnement modules Paysage'!CF28=""),2,IF(AND('positionnement modules Paysage'!CF27=1,'positionnement modules Paysage'!CF26=1,'positionnement modules Paysage'!CF28=""),1,0)))</f>
        <v>0</v>
      </c>
      <c r="CG27" s="48">
        <f>IF(AND('positionnement modules Paysage'!CG27=1,'positionnement modules Paysage'!CG26="",'positionnement modules Paysage'!CG28=1),1,IF(AND('positionnement modules Paysage'!CG27=1,'positionnement modules Paysage'!CG26="",'positionnement modules Paysage'!CG28=""),2,IF(AND('positionnement modules Paysage'!CG27=1,'positionnement modules Paysage'!CG26=1,'positionnement modules Paysage'!CG28=""),1,0)))</f>
        <v>0</v>
      </c>
      <c r="CH27" s="48">
        <f>IF(AND('positionnement modules Paysage'!CH27=1,'positionnement modules Paysage'!CH26="",'positionnement modules Paysage'!CH28=1),1,IF(AND('positionnement modules Paysage'!CH27=1,'positionnement modules Paysage'!CH26="",'positionnement modules Paysage'!CH28=""),2,IF(AND('positionnement modules Paysage'!CH27=1,'positionnement modules Paysage'!CH26=1,'positionnement modules Paysage'!CH28=""),1,0)))</f>
        <v>0</v>
      </c>
      <c r="CI27" s="48">
        <f>IF(AND('positionnement modules Paysage'!CI27=1,'positionnement modules Paysage'!CI26="",'positionnement modules Paysage'!CI28=1),1,IF(AND('positionnement modules Paysage'!CI27=1,'positionnement modules Paysage'!CI26="",'positionnement modules Paysage'!CI28=""),2,IF(AND('positionnement modules Paysage'!CI27=1,'positionnement modules Paysage'!CI26=1,'positionnement modules Paysage'!CI28=""),1,0)))</f>
        <v>0</v>
      </c>
      <c r="CJ27" s="48">
        <f>IF(AND('positionnement modules Paysage'!CJ27=1,'positionnement modules Paysage'!CJ26="",'positionnement modules Paysage'!CJ28=1),1,IF(AND('positionnement modules Paysage'!CJ27=1,'positionnement modules Paysage'!CJ26="",'positionnement modules Paysage'!CJ28=""),2,IF(AND('positionnement modules Paysage'!CJ27=1,'positionnement modules Paysage'!CJ26=1,'positionnement modules Paysage'!CJ28=""),1,0)))</f>
        <v>0</v>
      </c>
      <c r="CK27" s="48">
        <f>IF(AND('positionnement modules Paysage'!CK27=1,'positionnement modules Paysage'!CK26="",'positionnement modules Paysage'!CK28=1),1,IF(AND('positionnement modules Paysage'!CK27=1,'positionnement modules Paysage'!CK26="",'positionnement modules Paysage'!CK28=""),2,IF(AND('positionnement modules Paysage'!CK27=1,'positionnement modules Paysage'!CK26=1,'positionnement modules Paysage'!CK28=""),1,0)))</f>
        <v>0</v>
      </c>
      <c r="CL27" s="48">
        <f>IF(AND('positionnement modules Paysage'!CL27=1,'positionnement modules Paysage'!CL26="",'positionnement modules Paysage'!CL28=1),1,IF(AND('positionnement modules Paysage'!CL27=1,'positionnement modules Paysage'!CL26="",'positionnement modules Paysage'!CL28=""),2,IF(AND('positionnement modules Paysage'!CL27=1,'positionnement modules Paysage'!CL26=1,'positionnement modules Paysage'!CL28=""),1,0)))</f>
        <v>0</v>
      </c>
      <c r="CM27" s="48">
        <f>IF(AND('positionnement modules Paysage'!CM27=1,'positionnement modules Paysage'!CM26="",'positionnement modules Paysage'!CM28=1),1,IF(AND('positionnement modules Paysage'!CM27=1,'positionnement modules Paysage'!CM26="",'positionnement modules Paysage'!CM28=""),2,IF(AND('positionnement modules Paysage'!CM27=1,'positionnement modules Paysage'!CM26=1,'positionnement modules Paysage'!CM28=""),1,0)))</f>
        <v>0</v>
      </c>
      <c r="CN27" s="48">
        <f>IF(AND('positionnement modules Paysage'!CN27=1,'positionnement modules Paysage'!CN26="",'positionnement modules Paysage'!CN28=1),1,IF(AND('positionnement modules Paysage'!CN27=1,'positionnement modules Paysage'!CN26="",'positionnement modules Paysage'!CN28=""),2,IF(AND('positionnement modules Paysage'!CN27=1,'positionnement modules Paysage'!CN26=1,'positionnement modules Paysage'!CN28=""),1,0)))</f>
        <v>0</v>
      </c>
      <c r="CO27" s="48">
        <f>IF(AND('positionnement modules Paysage'!CO27=1,'positionnement modules Paysage'!CO26="",'positionnement modules Paysage'!CO28=1),1,IF(AND('positionnement modules Paysage'!CO27=1,'positionnement modules Paysage'!CO26="",'positionnement modules Paysage'!CO28=""),2,IF(AND('positionnement modules Paysage'!CO27=1,'positionnement modules Paysage'!CO26=1,'positionnement modules Paysage'!CO28=""),1,0)))</f>
        <v>0</v>
      </c>
      <c r="CP27" s="48">
        <f>IF(AND('positionnement modules Paysage'!CP27=1,'positionnement modules Paysage'!CP26="",'positionnement modules Paysage'!CP28=1),1,IF(AND('positionnement modules Paysage'!CP27=1,'positionnement modules Paysage'!CP26="",'positionnement modules Paysage'!CP28=""),2,IF(AND('positionnement modules Paysage'!CP27=1,'positionnement modules Paysage'!CP26=1,'positionnement modules Paysage'!CP28=""),1,0)))</f>
        <v>0</v>
      </c>
      <c r="CQ27" s="48">
        <f>IF(AND('positionnement modules Paysage'!CQ27=1,'positionnement modules Paysage'!CQ26="",'positionnement modules Paysage'!CQ28=1),1,IF(AND('positionnement modules Paysage'!CQ27=1,'positionnement modules Paysage'!CQ26="",'positionnement modules Paysage'!CQ28=""),2,IF(AND('positionnement modules Paysage'!CQ27=1,'positionnement modules Paysage'!CQ26=1,'positionnement modules Paysage'!CQ28=""),1,0)))</f>
        <v>0</v>
      </c>
      <c r="CR27" s="48">
        <f>IF(AND('positionnement modules Paysage'!CR27=1,'positionnement modules Paysage'!CR26="",'positionnement modules Paysage'!CR28=1),1,IF(AND('positionnement modules Paysage'!CR27=1,'positionnement modules Paysage'!CR26="",'positionnement modules Paysage'!CR28=""),2,IF(AND('positionnement modules Paysage'!CR27=1,'positionnement modules Paysage'!CR26=1,'positionnement modules Paysage'!CR28=""),1,0)))</f>
        <v>0</v>
      </c>
      <c r="CS27" s="48">
        <f>IF(AND('positionnement modules Paysage'!CS27=1,'positionnement modules Paysage'!CS26="",'positionnement modules Paysage'!CS28=1),1,IF(AND('positionnement modules Paysage'!CS27=1,'positionnement modules Paysage'!CS26="",'positionnement modules Paysage'!CS28=""),2,IF(AND('positionnement modules Paysage'!CS27=1,'positionnement modules Paysage'!CS26=1,'positionnement modules Paysage'!CS28=""),1,0)))</f>
        <v>0</v>
      </c>
      <c r="CT27" s="48">
        <f>IF(AND('positionnement modules Paysage'!CT27=1,'positionnement modules Paysage'!CT26="",'positionnement modules Paysage'!CT28=1),1,IF(AND('positionnement modules Paysage'!CT27=1,'positionnement modules Paysage'!CT26="",'positionnement modules Paysage'!CT28=""),2,IF(AND('positionnement modules Paysage'!CT27=1,'positionnement modules Paysage'!CT26=1,'positionnement modules Paysage'!CT28=""),1,0)))</f>
        <v>0</v>
      </c>
      <c r="CU27" s="48">
        <f>IF(AND('positionnement modules Paysage'!CU27=1,'positionnement modules Paysage'!CU26="",'positionnement modules Paysage'!CU28=1),1,IF(AND('positionnement modules Paysage'!CU27=1,'positionnement modules Paysage'!CU26="",'positionnement modules Paysage'!CU28=""),2,IF(AND('positionnement modules Paysage'!CU27=1,'positionnement modules Paysage'!CU26=1,'positionnement modules Paysage'!CU28=""),1,0)))</f>
        <v>0</v>
      </c>
      <c r="CV27" s="48">
        <f>IF(AND('positionnement modules Paysage'!CV27=1,'positionnement modules Paysage'!CV26="",'positionnement modules Paysage'!CV28=1),1,IF(AND('positionnement modules Paysage'!CV27=1,'positionnement modules Paysage'!CV26="",'positionnement modules Paysage'!CV28=""),2,IF(AND('positionnement modules Paysage'!CV27=1,'positionnement modules Paysage'!CV26=1,'positionnement modules Paysage'!CV28=""),1,0)))</f>
        <v>0</v>
      </c>
      <c r="CW27" s="48">
        <f>IF(AND('positionnement modules Paysage'!CW27=1,'positionnement modules Paysage'!CW26="",'positionnement modules Paysage'!CW28=1),1,IF(AND('positionnement modules Paysage'!CW27=1,'positionnement modules Paysage'!CW26="",'positionnement modules Paysage'!CW28=""),2,IF(AND('positionnement modules Paysage'!CW27=1,'positionnement modules Paysage'!CW26=1,'positionnement modules Paysage'!CW28=""),1,0)))</f>
        <v>0</v>
      </c>
      <c r="CX27" s="48">
        <f>IF(AND('positionnement modules Paysage'!CX27=1,'positionnement modules Paysage'!CX26="",'positionnement modules Paysage'!CX28=1),1,IF(AND('positionnement modules Paysage'!CX27=1,'positionnement modules Paysage'!CX26="",'positionnement modules Paysage'!CX28=""),2,IF(AND('positionnement modules Paysage'!CX27=1,'positionnement modules Paysage'!CX26=1,'positionnement modules Paysage'!CX28=""),1,0)))</f>
        <v>0</v>
      </c>
      <c r="CY27" s="48">
        <f>IF(AND('positionnement modules Paysage'!CY27=1,'positionnement modules Paysage'!CY26="",'positionnement modules Paysage'!CY28=1),1,IF(AND('positionnement modules Paysage'!CY27=1,'positionnement modules Paysage'!CY26="",'positionnement modules Paysage'!CY28=""),2,IF(AND('positionnement modules Paysage'!CY27=1,'positionnement modules Paysage'!CY26=1,'positionnement modules Paysage'!CY28=""),1,0)))</f>
        <v>0</v>
      </c>
      <c r="CZ27" s="48">
        <f>IF(AND('positionnement modules Paysage'!CZ27=1,'positionnement modules Paysage'!CZ26="",'positionnement modules Paysage'!CZ28=1),1,IF(AND('positionnement modules Paysage'!CZ27=1,'positionnement modules Paysage'!CZ26="",'positionnement modules Paysage'!CZ28=""),2,IF(AND('positionnement modules Paysage'!CZ27=1,'positionnement modules Paysage'!CZ26=1,'positionnement modules Paysage'!CZ28=""),1,0)))</f>
        <v>0</v>
      </c>
      <c r="DA27" s="48">
        <f>IF(AND('positionnement modules Paysage'!DA27=1,'positionnement modules Paysage'!DA26="",'positionnement modules Paysage'!DA28=1),1,IF(AND('positionnement modules Paysage'!DA27=1,'positionnement modules Paysage'!DA26="",'positionnement modules Paysage'!DA28=""),2,IF(AND('positionnement modules Paysage'!DA27=1,'positionnement modules Paysage'!DA26=1,'positionnement modules Paysage'!DA28=""),1,0)))</f>
        <v>0</v>
      </c>
      <c r="DB27" s="48">
        <f>IF(AND('positionnement modules Paysage'!DB27=1,'positionnement modules Paysage'!DB26="",'positionnement modules Paysage'!DB28=1),1,IF(AND('positionnement modules Paysage'!DB27=1,'positionnement modules Paysage'!DB26="",'positionnement modules Paysage'!DB28=""),2,IF(AND('positionnement modules Paysage'!DB27=1,'positionnement modules Paysage'!DB26=1,'positionnement modules Paysage'!DB28=""),1,0)))</f>
        <v>0</v>
      </c>
      <c r="DC27" s="48">
        <f>IF(AND('positionnement modules Paysage'!DC27=1,'positionnement modules Paysage'!DC26="",'positionnement modules Paysage'!DC28=1),1,IF(AND('positionnement modules Paysage'!DC27=1,'positionnement modules Paysage'!DC26="",'positionnement modules Paysage'!DC28=""),2,IF(AND('positionnement modules Paysage'!DC27=1,'positionnement modules Paysage'!DC26=1,'positionnement modules Paysage'!DC28=""),1,0)))</f>
        <v>0</v>
      </c>
      <c r="DD27" s="49">
        <f>IF(AND('positionnement modules Paysage'!DD27=1,'positionnement modules Paysage'!DD26="",'positionnement modules Paysage'!DD28=1),1,IF(AND('positionnement modules Paysage'!DD27=1,'positionnement modules Paysage'!DD26="",'positionnement modules Paysage'!DD28=""),2,IF(AND('positionnement modules Paysage'!DD27=1,'positionnement modules Paysage'!DD26=1,'positionnement modules Paysage'!DD28=""),1,0)))</f>
        <v>0</v>
      </c>
      <c r="DE27" s="54">
        <f>IF(AND('positionnement modules Paysage'!DE27=1,'positionnement modules Paysage'!DE26="",'positionnement modules Paysage'!DE28=1),1,IF(AND('positionnement modules Paysage'!DE27=1,'positionnement modules Paysage'!DE26="",'positionnement modules Paysage'!DE28=""),2,IF(AND('positionnement modules Paysage'!DE27=1,'positionnement modules Paysage'!DE26=1,'positionnement modules Paysage'!DE28=""),1,0)))</f>
        <v>0</v>
      </c>
    </row>
    <row r="28" spans="2:109" ht="21" customHeight="1" x14ac:dyDescent="0.25">
      <c r="B28" s="3">
        <f>IF(AND('positionnement modules Paysage'!B28=1,'positionnement modules Paysage'!B27="",'positionnement modules Paysage'!B29=1),1,IF(AND('positionnement modules Paysage'!B28=1,'positionnement modules Paysage'!B27="",'positionnement modules Paysage'!B29=""),2,IF(AND('positionnement modules Paysage'!B28=1,'positionnement modules Paysage'!B27=1,'positionnement modules Paysage'!B29=""),1,0)))</f>
        <v>0</v>
      </c>
      <c r="C28" s="47">
        <f>IF(AND('positionnement modules Paysage'!C28=1,'positionnement modules Paysage'!C27="",'positionnement modules Paysage'!C29=1),1,IF(AND('positionnement modules Paysage'!C28=1,'positionnement modules Paysage'!C27="",'positionnement modules Paysage'!C29=""),2,IF(AND('positionnement modules Paysage'!C28=1,'positionnement modules Paysage'!C27=1,'positionnement modules Paysage'!C29=""),1,0)))</f>
        <v>0</v>
      </c>
      <c r="D28" s="48">
        <f>IF(AND('positionnement modules Paysage'!D28=1,'positionnement modules Paysage'!D27="",'positionnement modules Paysage'!D29=1),1,IF(AND('positionnement modules Paysage'!D28=1,'positionnement modules Paysage'!D27="",'positionnement modules Paysage'!D29=""),2,IF(AND('positionnement modules Paysage'!D28=1,'positionnement modules Paysage'!D27=1,'positionnement modules Paysage'!D29=""),1,0)))</f>
        <v>0</v>
      </c>
      <c r="E28" s="48">
        <f>IF(AND('positionnement modules Paysage'!E28=1,'positionnement modules Paysage'!E27="",'positionnement modules Paysage'!E29=1),1,IF(AND('positionnement modules Paysage'!E28=1,'positionnement modules Paysage'!E27="",'positionnement modules Paysage'!E29=""),2,IF(AND('positionnement modules Paysage'!E28=1,'positionnement modules Paysage'!E27=1,'positionnement modules Paysage'!E29=""),1,0)))</f>
        <v>0</v>
      </c>
      <c r="F28" s="48">
        <f>IF(AND('positionnement modules Paysage'!F28=1,'positionnement modules Paysage'!F27="",'positionnement modules Paysage'!F29=1),1,IF(AND('positionnement modules Paysage'!F28=1,'positionnement modules Paysage'!F27="",'positionnement modules Paysage'!F29=""),2,IF(AND('positionnement modules Paysage'!F28=1,'positionnement modules Paysage'!F27=1,'positionnement modules Paysage'!F29=""),1,0)))</f>
        <v>0</v>
      </c>
      <c r="G28" s="48">
        <f>IF(AND('positionnement modules Paysage'!G28=1,'positionnement modules Paysage'!G27="",'positionnement modules Paysage'!G29=1),1,IF(AND('positionnement modules Paysage'!G28=1,'positionnement modules Paysage'!G27="",'positionnement modules Paysage'!G29=""),2,IF(AND('positionnement modules Paysage'!G28=1,'positionnement modules Paysage'!G27=1,'positionnement modules Paysage'!G29=""),1,0)))</f>
        <v>0</v>
      </c>
      <c r="H28" s="48">
        <f>IF(AND('positionnement modules Paysage'!H28=1,'positionnement modules Paysage'!H27="",'positionnement modules Paysage'!H29=1),1,IF(AND('positionnement modules Paysage'!H28=1,'positionnement modules Paysage'!H27="",'positionnement modules Paysage'!H29=""),2,IF(AND('positionnement modules Paysage'!H28=1,'positionnement modules Paysage'!H27=1,'positionnement modules Paysage'!H29=""),1,0)))</f>
        <v>0</v>
      </c>
      <c r="I28" s="48">
        <f>IF(AND('positionnement modules Paysage'!I28=1,'positionnement modules Paysage'!I27="",'positionnement modules Paysage'!I29=1),1,IF(AND('positionnement modules Paysage'!I28=1,'positionnement modules Paysage'!I27="",'positionnement modules Paysage'!I29=""),2,IF(AND('positionnement modules Paysage'!I28=1,'positionnement modules Paysage'!I27=1,'positionnement modules Paysage'!I29=""),1,0)))</f>
        <v>0</v>
      </c>
      <c r="J28" s="48">
        <f>IF(AND('positionnement modules Paysage'!J28=1,'positionnement modules Paysage'!J27="",'positionnement modules Paysage'!J29=1),1,IF(AND('positionnement modules Paysage'!J28=1,'positionnement modules Paysage'!J27="",'positionnement modules Paysage'!J29=""),2,IF(AND('positionnement modules Paysage'!J28=1,'positionnement modules Paysage'!J27=1,'positionnement modules Paysage'!J29=""),1,0)))</f>
        <v>0</v>
      </c>
      <c r="K28" s="48">
        <f>IF(AND('positionnement modules Paysage'!K28=1,'positionnement modules Paysage'!K27="",'positionnement modules Paysage'!K29=1),1,IF(AND('positionnement modules Paysage'!K28=1,'positionnement modules Paysage'!K27="",'positionnement modules Paysage'!K29=""),2,IF(AND('positionnement modules Paysage'!K28=1,'positionnement modules Paysage'!K27=1,'positionnement modules Paysage'!K29=""),1,0)))</f>
        <v>0</v>
      </c>
      <c r="L28" s="48">
        <f>IF(AND('positionnement modules Paysage'!L28=1,'positionnement modules Paysage'!L27="",'positionnement modules Paysage'!L29=1),1,IF(AND('positionnement modules Paysage'!L28=1,'positionnement modules Paysage'!L27="",'positionnement modules Paysage'!L29=""),2,IF(AND('positionnement modules Paysage'!L28=1,'positionnement modules Paysage'!L27=1,'positionnement modules Paysage'!L29=""),1,0)))</f>
        <v>0</v>
      </c>
      <c r="M28" s="48">
        <f>IF(AND('positionnement modules Paysage'!M28=1,'positionnement modules Paysage'!M27="",'positionnement modules Paysage'!M29=1),1,IF(AND('positionnement modules Paysage'!M28=1,'positionnement modules Paysage'!M27="",'positionnement modules Paysage'!M29=""),2,IF(AND('positionnement modules Paysage'!M28=1,'positionnement modules Paysage'!M27=1,'positionnement modules Paysage'!M29=""),1,0)))</f>
        <v>0</v>
      </c>
      <c r="N28" s="48">
        <f>IF(AND('positionnement modules Paysage'!N28=1,'positionnement modules Paysage'!N27="",'positionnement modules Paysage'!N29=1),1,IF(AND('positionnement modules Paysage'!N28=1,'positionnement modules Paysage'!N27="",'positionnement modules Paysage'!N29=""),2,IF(AND('positionnement modules Paysage'!N28=1,'positionnement modules Paysage'!N27=1,'positionnement modules Paysage'!N29=""),1,0)))</f>
        <v>0</v>
      </c>
      <c r="O28" s="48">
        <f>IF(AND('positionnement modules Paysage'!O28=1,'positionnement modules Paysage'!O27="",'positionnement modules Paysage'!O29=1),1,IF(AND('positionnement modules Paysage'!O28=1,'positionnement modules Paysage'!O27="",'positionnement modules Paysage'!O29=""),2,IF(AND('positionnement modules Paysage'!O28=1,'positionnement modules Paysage'!O27=1,'positionnement modules Paysage'!O29=""),1,0)))</f>
        <v>0</v>
      </c>
      <c r="P28" s="48">
        <f>IF(AND('positionnement modules Paysage'!P28=1,'positionnement modules Paysage'!P27="",'positionnement modules Paysage'!P29=1),1,IF(AND('positionnement modules Paysage'!P28=1,'positionnement modules Paysage'!P27="",'positionnement modules Paysage'!P29=""),2,IF(AND('positionnement modules Paysage'!P28=1,'positionnement modules Paysage'!P27=1,'positionnement modules Paysage'!P29=""),1,0)))</f>
        <v>0</v>
      </c>
      <c r="Q28" s="48">
        <f>IF(AND('positionnement modules Paysage'!Q28=1,'positionnement modules Paysage'!Q27="",'positionnement modules Paysage'!Q29=1),1,IF(AND('positionnement modules Paysage'!Q28=1,'positionnement modules Paysage'!Q27="",'positionnement modules Paysage'!Q29=""),2,IF(AND('positionnement modules Paysage'!Q28=1,'positionnement modules Paysage'!Q27=1,'positionnement modules Paysage'!Q29=""),1,0)))</f>
        <v>0</v>
      </c>
      <c r="R28" s="48">
        <f>IF(AND('positionnement modules Paysage'!R28=1,'positionnement modules Paysage'!R27="",'positionnement modules Paysage'!R29=1),1,IF(AND('positionnement modules Paysage'!R28=1,'positionnement modules Paysage'!R27="",'positionnement modules Paysage'!R29=""),2,IF(AND('positionnement modules Paysage'!R28=1,'positionnement modules Paysage'!R27=1,'positionnement modules Paysage'!R29=""),1,0)))</f>
        <v>0</v>
      </c>
      <c r="S28" s="48">
        <f>IF(AND('positionnement modules Paysage'!S28=1,'positionnement modules Paysage'!S27="",'positionnement modules Paysage'!S29=1),1,IF(AND('positionnement modules Paysage'!S28=1,'positionnement modules Paysage'!S27="",'positionnement modules Paysage'!S29=""),2,IF(AND('positionnement modules Paysage'!S28=1,'positionnement modules Paysage'!S27=1,'positionnement modules Paysage'!S29=""),1,0)))</f>
        <v>0</v>
      </c>
      <c r="T28" s="48">
        <f>IF(AND('positionnement modules Paysage'!T28=1,'positionnement modules Paysage'!T27="",'positionnement modules Paysage'!T29=1),1,IF(AND('positionnement modules Paysage'!T28=1,'positionnement modules Paysage'!T27="",'positionnement modules Paysage'!T29=""),2,IF(AND('positionnement modules Paysage'!T28=1,'positionnement modules Paysage'!T27=1,'positionnement modules Paysage'!T29=""),1,0)))</f>
        <v>0</v>
      </c>
      <c r="U28" s="48">
        <f>IF(AND('positionnement modules Paysage'!U28=1,'positionnement modules Paysage'!U27="",'positionnement modules Paysage'!U29=1),1,IF(AND('positionnement modules Paysage'!U28=1,'positionnement modules Paysage'!U27="",'positionnement modules Paysage'!U29=""),2,IF(AND('positionnement modules Paysage'!U28=1,'positionnement modules Paysage'!U27=1,'positionnement modules Paysage'!U29=""),1,0)))</f>
        <v>0</v>
      </c>
      <c r="V28" s="48">
        <f>IF(AND('positionnement modules Paysage'!V28=1,'positionnement modules Paysage'!V27="",'positionnement modules Paysage'!V29=1),1,IF(AND('positionnement modules Paysage'!V28=1,'positionnement modules Paysage'!V27="",'positionnement modules Paysage'!V29=""),2,IF(AND('positionnement modules Paysage'!V28=1,'positionnement modules Paysage'!V27=1,'positionnement modules Paysage'!V29=""),1,0)))</f>
        <v>0</v>
      </c>
      <c r="W28" s="48">
        <f>IF(AND('positionnement modules Paysage'!W28=1,'positionnement modules Paysage'!W27="",'positionnement modules Paysage'!W29=1),1,IF(AND('positionnement modules Paysage'!W28=1,'positionnement modules Paysage'!W27="",'positionnement modules Paysage'!W29=""),2,IF(AND('positionnement modules Paysage'!W28=1,'positionnement modules Paysage'!W27=1,'positionnement modules Paysage'!W29=""),1,0)))</f>
        <v>0</v>
      </c>
      <c r="X28" s="48">
        <f>IF(AND('positionnement modules Paysage'!X28=1,'positionnement modules Paysage'!X27="",'positionnement modules Paysage'!X29=1),1,IF(AND('positionnement modules Paysage'!X28=1,'positionnement modules Paysage'!X27="",'positionnement modules Paysage'!X29=""),2,IF(AND('positionnement modules Paysage'!X28=1,'positionnement modules Paysage'!X27=1,'positionnement modules Paysage'!X29=""),1,0)))</f>
        <v>0</v>
      </c>
      <c r="Y28" s="48">
        <f>IF(AND('positionnement modules Paysage'!Y28=1,'positionnement modules Paysage'!Y27="",'positionnement modules Paysage'!Y29=1),1,IF(AND('positionnement modules Paysage'!Y28=1,'positionnement modules Paysage'!Y27="",'positionnement modules Paysage'!Y29=""),2,IF(AND('positionnement modules Paysage'!Y28=1,'positionnement modules Paysage'!Y27=1,'positionnement modules Paysage'!Y29=""),1,0)))</f>
        <v>0</v>
      </c>
      <c r="Z28" s="48">
        <f>IF(AND('positionnement modules Paysage'!Z28=1,'positionnement modules Paysage'!Z27="",'positionnement modules Paysage'!Z29=1),1,IF(AND('positionnement modules Paysage'!Z28=1,'positionnement modules Paysage'!Z27="",'positionnement modules Paysage'!Z29=""),2,IF(AND('positionnement modules Paysage'!Z28=1,'positionnement modules Paysage'!Z27=1,'positionnement modules Paysage'!Z29=""),1,0)))</f>
        <v>0</v>
      </c>
      <c r="AA28" s="48">
        <f>IF(AND('positionnement modules Paysage'!AA28=1,'positionnement modules Paysage'!AA27="",'positionnement modules Paysage'!AA29=1),1,IF(AND('positionnement modules Paysage'!AA28=1,'positionnement modules Paysage'!AA27="",'positionnement modules Paysage'!AA29=""),2,IF(AND('positionnement modules Paysage'!AA28=1,'positionnement modules Paysage'!AA27=1,'positionnement modules Paysage'!AA29=""),1,0)))</f>
        <v>0</v>
      </c>
      <c r="AB28" s="48">
        <f>IF(AND('positionnement modules Paysage'!AB28=1,'positionnement modules Paysage'!AB27="",'positionnement modules Paysage'!AB29=1),1,IF(AND('positionnement modules Paysage'!AB28=1,'positionnement modules Paysage'!AB27="",'positionnement modules Paysage'!AB29=""),2,IF(AND('positionnement modules Paysage'!AB28=1,'positionnement modules Paysage'!AB27=1,'positionnement modules Paysage'!AB29=""),1,0)))</f>
        <v>0</v>
      </c>
      <c r="AC28" s="48">
        <f>IF(AND('positionnement modules Paysage'!AC28=1,'positionnement modules Paysage'!AC27="",'positionnement modules Paysage'!AC29=1),1,IF(AND('positionnement modules Paysage'!AC28=1,'positionnement modules Paysage'!AC27="",'positionnement modules Paysage'!AC29=""),2,IF(AND('positionnement modules Paysage'!AC28=1,'positionnement modules Paysage'!AC27=1,'positionnement modules Paysage'!AC29=""),1,0)))</f>
        <v>0</v>
      </c>
      <c r="AD28" s="48">
        <f>IF(AND('positionnement modules Paysage'!AD28=1,'positionnement modules Paysage'!AD27="",'positionnement modules Paysage'!AD29=1),1,IF(AND('positionnement modules Paysage'!AD28=1,'positionnement modules Paysage'!AD27="",'positionnement modules Paysage'!AD29=""),2,IF(AND('positionnement modules Paysage'!AD28=1,'positionnement modules Paysage'!AD27=1,'positionnement modules Paysage'!AD29=""),1,0)))</f>
        <v>0</v>
      </c>
      <c r="AE28" s="48">
        <f>IF(AND('positionnement modules Paysage'!AE28=1,'positionnement modules Paysage'!AE27="",'positionnement modules Paysage'!AE29=1),1,IF(AND('positionnement modules Paysage'!AE28=1,'positionnement modules Paysage'!AE27="",'positionnement modules Paysage'!AE29=""),2,IF(AND('positionnement modules Paysage'!AE28=1,'positionnement modules Paysage'!AE27=1,'positionnement modules Paysage'!AE29=""),1,0)))</f>
        <v>0</v>
      </c>
      <c r="AF28" s="48">
        <f>IF(AND('positionnement modules Paysage'!AF28=1,'positionnement modules Paysage'!AF27="",'positionnement modules Paysage'!AF29=1),1,IF(AND('positionnement modules Paysage'!AF28=1,'positionnement modules Paysage'!AF27="",'positionnement modules Paysage'!AF29=""),2,IF(AND('positionnement modules Paysage'!AF28=1,'positionnement modules Paysage'!AF27=1,'positionnement modules Paysage'!AF29=""),1,0)))</f>
        <v>0</v>
      </c>
      <c r="AG28" s="48">
        <f>IF(AND('positionnement modules Paysage'!AG28=1,'positionnement modules Paysage'!AG27="",'positionnement modules Paysage'!AG29=1),1,IF(AND('positionnement modules Paysage'!AG28=1,'positionnement modules Paysage'!AG27="",'positionnement modules Paysage'!AG29=""),2,IF(AND('positionnement modules Paysage'!AG28=1,'positionnement modules Paysage'!AG27=1,'positionnement modules Paysage'!AG29=""),1,0)))</f>
        <v>0</v>
      </c>
      <c r="AH28" s="48">
        <f>IF(AND('positionnement modules Paysage'!AH28=1,'positionnement modules Paysage'!AH27="",'positionnement modules Paysage'!AH29=1),1,IF(AND('positionnement modules Paysage'!AH28=1,'positionnement modules Paysage'!AH27="",'positionnement modules Paysage'!AH29=""),2,IF(AND('positionnement modules Paysage'!AH28=1,'positionnement modules Paysage'!AH27=1,'positionnement modules Paysage'!AH29=""),1,0)))</f>
        <v>0</v>
      </c>
      <c r="AI28" s="48">
        <f>IF(AND('positionnement modules Paysage'!AI28=1,'positionnement modules Paysage'!AI27="",'positionnement modules Paysage'!AI29=1),1,IF(AND('positionnement modules Paysage'!AI28=1,'positionnement modules Paysage'!AI27="",'positionnement modules Paysage'!AI29=""),2,IF(AND('positionnement modules Paysage'!AI28=1,'positionnement modules Paysage'!AI27=1,'positionnement modules Paysage'!AI29=""),1,0)))</f>
        <v>0</v>
      </c>
      <c r="AJ28" s="48">
        <f>IF(AND('positionnement modules Paysage'!AJ28=1,'positionnement modules Paysage'!AJ27="",'positionnement modules Paysage'!AJ29=1),1,IF(AND('positionnement modules Paysage'!AJ28=1,'positionnement modules Paysage'!AJ27="",'positionnement modules Paysage'!AJ29=""),2,IF(AND('positionnement modules Paysage'!AJ28=1,'positionnement modules Paysage'!AJ27=1,'positionnement modules Paysage'!AJ29=""),1,0)))</f>
        <v>0</v>
      </c>
      <c r="AK28" s="48">
        <f>IF(AND('positionnement modules Paysage'!AK28=1,'positionnement modules Paysage'!AK27="",'positionnement modules Paysage'!AK29=1),1,IF(AND('positionnement modules Paysage'!AK28=1,'positionnement modules Paysage'!AK27="",'positionnement modules Paysage'!AK29=""),2,IF(AND('positionnement modules Paysage'!AK28=1,'positionnement modules Paysage'!AK27=1,'positionnement modules Paysage'!AK29=""),1,0)))</f>
        <v>0</v>
      </c>
      <c r="AL28" s="48">
        <f>IF(AND('positionnement modules Paysage'!AL28=1,'positionnement modules Paysage'!AL27="",'positionnement modules Paysage'!AL29=1),1,IF(AND('positionnement modules Paysage'!AL28=1,'positionnement modules Paysage'!AL27="",'positionnement modules Paysage'!AL29=""),2,IF(AND('positionnement modules Paysage'!AL28=1,'positionnement modules Paysage'!AL27=1,'positionnement modules Paysage'!AL29=""),1,0)))</f>
        <v>0</v>
      </c>
      <c r="AM28" s="48">
        <f>IF(AND('positionnement modules Paysage'!AM28=1,'positionnement modules Paysage'!AM27="",'positionnement modules Paysage'!AM29=1),1,IF(AND('positionnement modules Paysage'!AM28=1,'positionnement modules Paysage'!AM27="",'positionnement modules Paysage'!AM29=""),2,IF(AND('positionnement modules Paysage'!AM28=1,'positionnement modules Paysage'!AM27=1,'positionnement modules Paysage'!AM29=""),1,0)))</f>
        <v>0</v>
      </c>
      <c r="AN28" s="48">
        <f>IF(AND('positionnement modules Paysage'!AN28=1,'positionnement modules Paysage'!AN27="",'positionnement modules Paysage'!AN29=1),1,IF(AND('positionnement modules Paysage'!AN28=1,'positionnement modules Paysage'!AN27="",'positionnement modules Paysage'!AN29=""),2,IF(AND('positionnement modules Paysage'!AN28=1,'positionnement modules Paysage'!AN27=1,'positionnement modules Paysage'!AN29=""),1,0)))</f>
        <v>0</v>
      </c>
      <c r="AO28" s="48">
        <f>IF(AND('positionnement modules Paysage'!AO28=1,'positionnement modules Paysage'!AO27="",'positionnement modules Paysage'!AO29=1),1,IF(AND('positionnement modules Paysage'!AO28=1,'positionnement modules Paysage'!AO27="",'positionnement modules Paysage'!AO29=""),2,IF(AND('positionnement modules Paysage'!AO28=1,'positionnement modules Paysage'!AO27=1,'positionnement modules Paysage'!AO29=""),1,0)))</f>
        <v>0</v>
      </c>
      <c r="AP28" s="48">
        <f>IF(AND('positionnement modules Paysage'!AP28=1,'positionnement modules Paysage'!AP27="",'positionnement modules Paysage'!AP29=1),1,IF(AND('positionnement modules Paysage'!AP28=1,'positionnement modules Paysage'!AP27="",'positionnement modules Paysage'!AP29=""),2,IF(AND('positionnement modules Paysage'!AP28=1,'positionnement modules Paysage'!AP27=1,'positionnement modules Paysage'!AP29=""),1,0)))</f>
        <v>0</v>
      </c>
      <c r="AQ28" s="48">
        <f>IF(AND('positionnement modules Paysage'!AQ28=1,'positionnement modules Paysage'!AQ27="",'positionnement modules Paysage'!AQ29=1),1,IF(AND('positionnement modules Paysage'!AQ28=1,'positionnement modules Paysage'!AQ27="",'positionnement modules Paysage'!AQ29=""),2,IF(AND('positionnement modules Paysage'!AQ28=1,'positionnement modules Paysage'!AQ27=1,'positionnement modules Paysage'!AQ29=""),1,0)))</f>
        <v>0</v>
      </c>
      <c r="AR28" s="48">
        <f>IF(AND('positionnement modules Paysage'!AR28=1,'positionnement modules Paysage'!AR27="",'positionnement modules Paysage'!AR29=1),1,IF(AND('positionnement modules Paysage'!AR28=1,'positionnement modules Paysage'!AR27="",'positionnement modules Paysage'!AR29=""),2,IF(AND('positionnement modules Paysage'!AR28=1,'positionnement modules Paysage'!AR27=1,'positionnement modules Paysage'!AR29=""),1,0)))</f>
        <v>0</v>
      </c>
      <c r="AS28" s="48">
        <f>IF(AND('positionnement modules Paysage'!AS28=1,'positionnement modules Paysage'!AS27="",'positionnement modules Paysage'!AS29=1),1,IF(AND('positionnement modules Paysage'!AS28=1,'positionnement modules Paysage'!AS27="",'positionnement modules Paysage'!AS29=""),2,IF(AND('positionnement modules Paysage'!AS28=1,'positionnement modules Paysage'!AS27=1,'positionnement modules Paysage'!AS29=""),1,0)))</f>
        <v>0</v>
      </c>
      <c r="AT28" s="48">
        <f>IF(AND('positionnement modules Paysage'!AT28=1,'positionnement modules Paysage'!AT27="",'positionnement modules Paysage'!AT29=1),1,IF(AND('positionnement modules Paysage'!AT28=1,'positionnement modules Paysage'!AT27="",'positionnement modules Paysage'!AT29=""),2,IF(AND('positionnement modules Paysage'!AT28=1,'positionnement modules Paysage'!AT27=1,'positionnement modules Paysage'!AT29=""),1,0)))</f>
        <v>0</v>
      </c>
      <c r="AU28" s="48">
        <f>IF(AND('positionnement modules Paysage'!AU28=1,'positionnement modules Paysage'!AU27="",'positionnement modules Paysage'!AU29=1),1,IF(AND('positionnement modules Paysage'!AU28=1,'positionnement modules Paysage'!AU27="",'positionnement modules Paysage'!AU29=""),2,IF(AND('positionnement modules Paysage'!AU28=1,'positionnement modules Paysage'!AU27=1,'positionnement modules Paysage'!AU29=""),1,0)))</f>
        <v>0</v>
      </c>
      <c r="AV28" s="48">
        <f>IF(AND('positionnement modules Paysage'!AV28=1,'positionnement modules Paysage'!AV27="",'positionnement modules Paysage'!AV29=1),1,IF(AND('positionnement modules Paysage'!AV28=1,'positionnement modules Paysage'!AV27="",'positionnement modules Paysage'!AV29=""),2,IF(AND('positionnement modules Paysage'!AV28=1,'positionnement modules Paysage'!AV27=1,'positionnement modules Paysage'!AV29=""),1,0)))</f>
        <v>0</v>
      </c>
      <c r="AW28" s="48">
        <f>IF(AND('positionnement modules Paysage'!AW28=1,'positionnement modules Paysage'!AW27="",'positionnement modules Paysage'!AW29=1),1,IF(AND('positionnement modules Paysage'!AW28=1,'positionnement modules Paysage'!AW27="",'positionnement modules Paysage'!AW29=""),2,IF(AND('positionnement modules Paysage'!AW28=1,'positionnement modules Paysage'!AW27=1,'positionnement modules Paysage'!AW29=""),1,0)))</f>
        <v>0</v>
      </c>
      <c r="AX28" s="48">
        <f>IF(AND('positionnement modules Paysage'!AX28=1,'positionnement modules Paysage'!AX27="",'positionnement modules Paysage'!AX29=1),1,IF(AND('positionnement modules Paysage'!AX28=1,'positionnement modules Paysage'!AX27="",'positionnement modules Paysage'!AX29=""),2,IF(AND('positionnement modules Paysage'!AX28=1,'positionnement modules Paysage'!AX27=1,'positionnement modules Paysage'!AX29=""),1,0)))</f>
        <v>0</v>
      </c>
      <c r="AY28" s="48">
        <f>IF(AND('positionnement modules Paysage'!AY28=1,'positionnement modules Paysage'!AY27="",'positionnement modules Paysage'!AY29=1),1,IF(AND('positionnement modules Paysage'!AY28=1,'positionnement modules Paysage'!AY27="",'positionnement modules Paysage'!AY29=""),2,IF(AND('positionnement modules Paysage'!AY28=1,'positionnement modules Paysage'!AY27=1,'positionnement modules Paysage'!AY29=""),1,0)))</f>
        <v>0</v>
      </c>
      <c r="AZ28" s="48">
        <f>IF(AND('positionnement modules Paysage'!AZ28=1,'positionnement modules Paysage'!AZ27="",'positionnement modules Paysage'!AZ29=1),1,IF(AND('positionnement modules Paysage'!AZ28=1,'positionnement modules Paysage'!AZ27="",'positionnement modules Paysage'!AZ29=""),2,IF(AND('positionnement modules Paysage'!AZ28=1,'positionnement modules Paysage'!AZ27=1,'positionnement modules Paysage'!AZ29=""),1,0)))</f>
        <v>0</v>
      </c>
      <c r="BA28" s="48">
        <f>IF(AND('positionnement modules Paysage'!BA28=1,'positionnement modules Paysage'!BA27="",'positionnement modules Paysage'!BA29=1),1,IF(AND('positionnement modules Paysage'!BA28=1,'positionnement modules Paysage'!BA27="",'positionnement modules Paysage'!BA29=""),2,IF(AND('positionnement modules Paysage'!BA28=1,'positionnement modules Paysage'!BA27=1,'positionnement modules Paysage'!BA29=""),1,0)))</f>
        <v>0</v>
      </c>
      <c r="BB28" s="48">
        <f>IF(AND('positionnement modules Paysage'!BB28=1,'positionnement modules Paysage'!BB27="",'positionnement modules Paysage'!BB29=1),1,IF(AND('positionnement modules Paysage'!BB28=1,'positionnement modules Paysage'!BB27="",'positionnement modules Paysage'!BB29=""),2,IF(AND('positionnement modules Paysage'!BB28=1,'positionnement modules Paysage'!BB27=1,'positionnement modules Paysage'!BB29=""),1,0)))</f>
        <v>0</v>
      </c>
      <c r="BC28" s="48">
        <f>IF(AND('positionnement modules Paysage'!BC28=1,'positionnement modules Paysage'!BC27="",'positionnement modules Paysage'!BC29=1),1,IF(AND('positionnement modules Paysage'!BC28=1,'positionnement modules Paysage'!BC27="",'positionnement modules Paysage'!BC29=""),2,IF(AND('positionnement modules Paysage'!BC28=1,'positionnement modules Paysage'!BC27=1,'positionnement modules Paysage'!BC29=""),1,0)))</f>
        <v>0</v>
      </c>
      <c r="BD28" s="48">
        <f>IF(AND('positionnement modules Paysage'!BD28=1,'positionnement modules Paysage'!BD27="",'positionnement modules Paysage'!BD29=1),1,IF(AND('positionnement modules Paysage'!BD28=1,'positionnement modules Paysage'!BD27="",'positionnement modules Paysage'!BD29=""),2,IF(AND('positionnement modules Paysage'!BD28=1,'positionnement modules Paysage'!BD27=1,'positionnement modules Paysage'!BD29=""),1,0)))</f>
        <v>0</v>
      </c>
      <c r="BE28" s="48">
        <f>IF(AND('positionnement modules Paysage'!BE28=1,'positionnement modules Paysage'!BE27="",'positionnement modules Paysage'!BE29=1),1,IF(AND('positionnement modules Paysage'!BE28=1,'positionnement modules Paysage'!BE27="",'positionnement modules Paysage'!BE29=""),2,IF(AND('positionnement modules Paysage'!BE28=1,'positionnement modules Paysage'!BE27=1,'positionnement modules Paysage'!BE29=""),1,0)))</f>
        <v>0</v>
      </c>
      <c r="BF28" s="48">
        <f>IF(AND('positionnement modules Paysage'!BF28=1,'positionnement modules Paysage'!BF27="",'positionnement modules Paysage'!BF29=1),1,IF(AND('positionnement modules Paysage'!BF28=1,'positionnement modules Paysage'!BF27="",'positionnement modules Paysage'!BF29=""),2,IF(AND('positionnement modules Paysage'!BF28=1,'positionnement modules Paysage'!BF27=1,'positionnement modules Paysage'!BF29=""),1,0)))</f>
        <v>0</v>
      </c>
      <c r="BG28" s="48">
        <f>IF(AND('positionnement modules Paysage'!BG28=1,'positionnement modules Paysage'!BG27="",'positionnement modules Paysage'!BG29=1),1,IF(AND('positionnement modules Paysage'!BG28=1,'positionnement modules Paysage'!BG27="",'positionnement modules Paysage'!BG29=""),2,IF(AND('positionnement modules Paysage'!BG28=1,'positionnement modules Paysage'!BG27=1,'positionnement modules Paysage'!BG29=""),1,0)))</f>
        <v>0</v>
      </c>
      <c r="BH28" s="48">
        <f>IF(AND('positionnement modules Paysage'!BH28=1,'positionnement modules Paysage'!BH27="",'positionnement modules Paysage'!BH29=1),1,IF(AND('positionnement modules Paysage'!BH28=1,'positionnement modules Paysage'!BH27="",'positionnement modules Paysage'!BH29=""),2,IF(AND('positionnement modules Paysage'!BH28=1,'positionnement modules Paysage'!BH27=1,'positionnement modules Paysage'!BH29=""),1,0)))</f>
        <v>0</v>
      </c>
      <c r="BI28" s="48">
        <f>IF(AND('positionnement modules Paysage'!BI28=1,'positionnement modules Paysage'!BI27="",'positionnement modules Paysage'!BI29=1),1,IF(AND('positionnement modules Paysage'!BI28=1,'positionnement modules Paysage'!BI27="",'positionnement modules Paysage'!BI29=""),2,IF(AND('positionnement modules Paysage'!BI28=1,'positionnement modules Paysage'!BI27=1,'positionnement modules Paysage'!BI29=""),1,0)))</f>
        <v>0</v>
      </c>
      <c r="BJ28" s="48">
        <f>IF(AND('positionnement modules Paysage'!BJ28=1,'positionnement modules Paysage'!BJ27="",'positionnement modules Paysage'!BJ29=1),1,IF(AND('positionnement modules Paysage'!BJ28=1,'positionnement modules Paysage'!BJ27="",'positionnement modules Paysage'!BJ29=""),2,IF(AND('positionnement modules Paysage'!BJ28=1,'positionnement modules Paysage'!BJ27=1,'positionnement modules Paysage'!BJ29=""),1,0)))</f>
        <v>0</v>
      </c>
      <c r="BK28" s="48">
        <f>IF(AND('positionnement modules Paysage'!BK28=1,'positionnement modules Paysage'!BK27="",'positionnement modules Paysage'!BK29=1),1,IF(AND('positionnement modules Paysage'!BK28=1,'positionnement modules Paysage'!BK27="",'positionnement modules Paysage'!BK29=""),2,IF(AND('positionnement modules Paysage'!BK28=1,'positionnement modules Paysage'!BK27=1,'positionnement modules Paysage'!BK29=""),1,0)))</f>
        <v>0</v>
      </c>
      <c r="BL28" s="48">
        <f>IF(AND('positionnement modules Paysage'!BL28=1,'positionnement modules Paysage'!BL27="",'positionnement modules Paysage'!BL29=1),1,IF(AND('positionnement modules Paysage'!BL28=1,'positionnement modules Paysage'!BL27="",'positionnement modules Paysage'!BL29=""),2,IF(AND('positionnement modules Paysage'!BL28=1,'positionnement modules Paysage'!BL27=1,'positionnement modules Paysage'!BL29=""),1,0)))</f>
        <v>0</v>
      </c>
      <c r="BM28" s="48">
        <f>IF(AND('positionnement modules Paysage'!BM28=1,'positionnement modules Paysage'!BM27="",'positionnement modules Paysage'!BM29=1),1,IF(AND('positionnement modules Paysage'!BM28=1,'positionnement modules Paysage'!BM27="",'positionnement modules Paysage'!BM29=""),2,IF(AND('positionnement modules Paysage'!BM28=1,'positionnement modules Paysage'!BM27=1,'positionnement modules Paysage'!BM29=""),1,0)))</f>
        <v>0</v>
      </c>
      <c r="BN28" s="48">
        <f>IF(AND('positionnement modules Paysage'!BN28=1,'positionnement modules Paysage'!BN27="",'positionnement modules Paysage'!BN29=1),1,IF(AND('positionnement modules Paysage'!BN28=1,'positionnement modules Paysage'!BN27="",'positionnement modules Paysage'!BN29=""),2,IF(AND('positionnement modules Paysage'!BN28=1,'positionnement modules Paysage'!BN27=1,'positionnement modules Paysage'!BN29=""),1,0)))</f>
        <v>0</v>
      </c>
      <c r="BO28" s="48">
        <f>IF(AND('positionnement modules Paysage'!BO28=1,'positionnement modules Paysage'!BO27="",'positionnement modules Paysage'!BO29=1),1,IF(AND('positionnement modules Paysage'!BO28=1,'positionnement modules Paysage'!BO27="",'positionnement modules Paysage'!BO29=""),2,IF(AND('positionnement modules Paysage'!BO28=1,'positionnement modules Paysage'!BO27=1,'positionnement modules Paysage'!BO29=""),1,0)))</f>
        <v>0</v>
      </c>
      <c r="BP28" s="48">
        <f>IF(AND('positionnement modules Paysage'!BP28=1,'positionnement modules Paysage'!BP27="",'positionnement modules Paysage'!BP29=1),1,IF(AND('positionnement modules Paysage'!BP28=1,'positionnement modules Paysage'!BP27="",'positionnement modules Paysage'!BP29=""),2,IF(AND('positionnement modules Paysage'!BP28=1,'positionnement modules Paysage'!BP27=1,'positionnement modules Paysage'!BP29=""),1,0)))</f>
        <v>0</v>
      </c>
      <c r="BQ28" s="48">
        <f>IF(AND('positionnement modules Paysage'!BQ28=1,'positionnement modules Paysage'!BQ27="",'positionnement modules Paysage'!BQ29=1),1,IF(AND('positionnement modules Paysage'!BQ28=1,'positionnement modules Paysage'!BQ27="",'positionnement modules Paysage'!BQ29=""),2,IF(AND('positionnement modules Paysage'!BQ28=1,'positionnement modules Paysage'!BQ27=1,'positionnement modules Paysage'!BQ29=""),1,0)))</f>
        <v>0</v>
      </c>
      <c r="BR28" s="48">
        <f>IF(AND('positionnement modules Paysage'!BR28=1,'positionnement modules Paysage'!BR27="",'positionnement modules Paysage'!BR29=1),1,IF(AND('positionnement modules Paysage'!BR28=1,'positionnement modules Paysage'!BR27="",'positionnement modules Paysage'!BR29=""),2,IF(AND('positionnement modules Paysage'!BR28=1,'positionnement modules Paysage'!BR27=1,'positionnement modules Paysage'!BR29=""),1,0)))</f>
        <v>0</v>
      </c>
      <c r="BS28" s="48">
        <f>IF(AND('positionnement modules Paysage'!BS28=1,'positionnement modules Paysage'!BS27="",'positionnement modules Paysage'!BS29=1),1,IF(AND('positionnement modules Paysage'!BS28=1,'positionnement modules Paysage'!BS27="",'positionnement modules Paysage'!BS29=""),2,IF(AND('positionnement modules Paysage'!BS28=1,'positionnement modules Paysage'!BS27=1,'positionnement modules Paysage'!BS29=""),1,0)))</f>
        <v>0</v>
      </c>
      <c r="BT28" s="48">
        <f>IF(AND('positionnement modules Paysage'!BT28=1,'positionnement modules Paysage'!BT27="",'positionnement modules Paysage'!BT29=1),1,IF(AND('positionnement modules Paysage'!BT28=1,'positionnement modules Paysage'!BT27="",'positionnement modules Paysage'!BT29=""),2,IF(AND('positionnement modules Paysage'!BT28=1,'positionnement modules Paysage'!BT27=1,'positionnement modules Paysage'!BT29=""),1,0)))</f>
        <v>0</v>
      </c>
      <c r="BU28" s="48">
        <f>IF(AND('positionnement modules Paysage'!BU28=1,'positionnement modules Paysage'!BU27="",'positionnement modules Paysage'!BU29=1),1,IF(AND('positionnement modules Paysage'!BU28=1,'positionnement modules Paysage'!BU27="",'positionnement modules Paysage'!BU29=""),2,IF(AND('positionnement modules Paysage'!BU28=1,'positionnement modules Paysage'!BU27=1,'positionnement modules Paysage'!BU29=""),1,0)))</f>
        <v>0</v>
      </c>
      <c r="BV28" s="48">
        <f>IF(AND('positionnement modules Paysage'!BV28=1,'positionnement modules Paysage'!BV27="",'positionnement modules Paysage'!BV29=1),1,IF(AND('positionnement modules Paysage'!BV28=1,'positionnement modules Paysage'!BV27="",'positionnement modules Paysage'!BV29=""),2,IF(AND('positionnement modules Paysage'!BV28=1,'positionnement modules Paysage'!BV27=1,'positionnement modules Paysage'!BV29=""),1,0)))</f>
        <v>0</v>
      </c>
      <c r="BW28" s="48">
        <f>IF(AND('positionnement modules Paysage'!BW28=1,'positionnement modules Paysage'!BW27="",'positionnement modules Paysage'!BW29=1),1,IF(AND('positionnement modules Paysage'!BW28=1,'positionnement modules Paysage'!BW27="",'positionnement modules Paysage'!BW29=""),2,IF(AND('positionnement modules Paysage'!BW28=1,'positionnement modules Paysage'!BW27=1,'positionnement modules Paysage'!BW29=""),1,0)))</f>
        <v>0</v>
      </c>
      <c r="BX28" s="48">
        <f>IF(AND('positionnement modules Paysage'!BX28=1,'positionnement modules Paysage'!BX27="",'positionnement modules Paysage'!BX29=1),1,IF(AND('positionnement modules Paysage'!BX28=1,'positionnement modules Paysage'!BX27="",'positionnement modules Paysage'!BX29=""),2,IF(AND('positionnement modules Paysage'!BX28=1,'positionnement modules Paysage'!BX27=1,'positionnement modules Paysage'!BX29=""),1,0)))</f>
        <v>0</v>
      </c>
      <c r="BY28" s="48">
        <f>IF(AND('positionnement modules Paysage'!BY28=1,'positionnement modules Paysage'!BY27="",'positionnement modules Paysage'!BY29=1),1,IF(AND('positionnement modules Paysage'!BY28=1,'positionnement modules Paysage'!BY27="",'positionnement modules Paysage'!BY29=""),2,IF(AND('positionnement modules Paysage'!BY28=1,'positionnement modules Paysage'!BY27=1,'positionnement modules Paysage'!BY29=""),1,0)))</f>
        <v>0</v>
      </c>
      <c r="BZ28" s="48">
        <f>IF(AND('positionnement modules Paysage'!BZ28=1,'positionnement modules Paysage'!BZ27="",'positionnement modules Paysage'!BZ29=1),1,IF(AND('positionnement modules Paysage'!BZ28=1,'positionnement modules Paysage'!BZ27="",'positionnement modules Paysage'!BZ29=""),2,IF(AND('positionnement modules Paysage'!BZ28=1,'positionnement modules Paysage'!BZ27=1,'positionnement modules Paysage'!BZ29=""),1,0)))</f>
        <v>0</v>
      </c>
      <c r="CA28" s="48">
        <f>IF(AND('positionnement modules Paysage'!CA28=1,'positionnement modules Paysage'!CA27="",'positionnement modules Paysage'!CA29=1),1,IF(AND('positionnement modules Paysage'!CA28=1,'positionnement modules Paysage'!CA27="",'positionnement modules Paysage'!CA29=""),2,IF(AND('positionnement modules Paysage'!CA28=1,'positionnement modules Paysage'!CA27=1,'positionnement modules Paysage'!CA29=""),1,0)))</f>
        <v>0</v>
      </c>
      <c r="CB28" s="48">
        <f>IF(AND('positionnement modules Paysage'!CB28=1,'positionnement modules Paysage'!CB27="",'positionnement modules Paysage'!CB29=1),1,IF(AND('positionnement modules Paysage'!CB28=1,'positionnement modules Paysage'!CB27="",'positionnement modules Paysage'!CB29=""),2,IF(AND('positionnement modules Paysage'!CB28=1,'positionnement modules Paysage'!CB27=1,'positionnement modules Paysage'!CB29=""),1,0)))</f>
        <v>0</v>
      </c>
      <c r="CC28" s="48">
        <f>IF(AND('positionnement modules Paysage'!CC28=1,'positionnement modules Paysage'!CC27="",'positionnement modules Paysage'!CC29=1),1,IF(AND('positionnement modules Paysage'!CC28=1,'positionnement modules Paysage'!CC27="",'positionnement modules Paysage'!CC29=""),2,IF(AND('positionnement modules Paysage'!CC28=1,'positionnement modules Paysage'!CC27=1,'positionnement modules Paysage'!CC29=""),1,0)))</f>
        <v>0</v>
      </c>
      <c r="CD28" s="48">
        <f>IF(AND('positionnement modules Paysage'!CD28=1,'positionnement modules Paysage'!CD27="",'positionnement modules Paysage'!CD29=1),1,IF(AND('positionnement modules Paysage'!CD28=1,'positionnement modules Paysage'!CD27="",'positionnement modules Paysage'!CD29=""),2,IF(AND('positionnement modules Paysage'!CD28=1,'positionnement modules Paysage'!CD27=1,'positionnement modules Paysage'!CD29=""),1,0)))</f>
        <v>0</v>
      </c>
      <c r="CE28" s="48">
        <f>IF(AND('positionnement modules Paysage'!CE28=1,'positionnement modules Paysage'!CE27="",'positionnement modules Paysage'!CE29=1),1,IF(AND('positionnement modules Paysage'!CE28=1,'positionnement modules Paysage'!CE27="",'positionnement modules Paysage'!CE29=""),2,IF(AND('positionnement modules Paysage'!CE28=1,'positionnement modules Paysage'!CE27=1,'positionnement modules Paysage'!CE29=""),1,0)))</f>
        <v>0</v>
      </c>
      <c r="CF28" s="48">
        <f>IF(AND('positionnement modules Paysage'!CF28=1,'positionnement modules Paysage'!CF27="",'positionnement modules Paysage'!CF29=1),1,IF(AND('positionnement modules Paysage'!CF28=1,'positionnement modules Paysage'!CF27="",'positionnement modules Paysage'!CF29=""),2,IF(AND('positionnement modules Paysage'!CF28=1,'positionnement modules Paysage'!CF27=1,'positionnement modules Paysage'!CF29=""),1,0)))</f>
        <v>0</v>
      </c>
      <c r="CG28" s="48">
        <f>IF(AND('positionnement modules Paysage'!CG28=1,'positionnement modules Paysage'!CG27="",'positionnement modules Paysage'!CG29=1),1,IF(AND('positionnement modules Paysage'!CG28=1,'positionnement modules Paysage'!CG27="",'positionnement modules Paysage'!CG29=""),2,IF(AND('positionnement modules Paysage'!CG28=1,'positionnement modules Paysage'!CG27=1,'positionnement modules Paysage'!CG29=""),1,0)))</f>
        <v>0</v>
      </c>
      <c r="CH28" s="48">
        <f>IF(AND('positionnement modules Paysage'!CH28=1,'positionnement modules Paysage'!CH27="",'positionnement modules Paysage'!CH29=1),1,IF(AND('positionnement modules Paysage'!CH28=1,'positionnement modules Paysage'!CH27="",'positionnement modules Paysage'!CH29=""),2,IF(AND('positionnement modules Paysage'!CH28=1,'positionnement modules Paysage'!CH27=1,'positionnement modules Paysage'!CH29=""),1,0)))</f>
        <v>0</v>
      </c>
      <c r="CI28" s="48">
        <f>IF(AND('positionnement modules Paysage'!CI28=1,'positionnement modules Paysage'!CI27="",'positionnement modules Paysage'!CI29=1),1,IF(AND('positionnement modules Paysage'!CI28=1,'positionnement modules Paysage'!CI27="",'positionnement modules Paysage'!CI29=""),2,IF(AND('positionnement modules Paysage'!CI28=1,'positionnement modules Paysage'!CI27=1,'positionnement modules Paysage'!CI29=""),1,0)))</f>
        <v>0</v>
      </c>
      <c r="CJ28" s="48">
        <f>IF(AND('positionnement modules Paysage'!CJ28=1,'positionnement modules Paysage'!CJ27="",'positionnement modules Paysage'!CJ29=1),1,IF(AND('positionnement modules Paysage'!CJ28=1,'positionnement modules Paysage'!CJ27="",'positionnement modules Paysage'!CJ29=""),2,IF(AND('positionnement modules Paysage'!CJ28=1,'positionnement modules Paysage'!CJ27=1,'positionnement modules Paysage'!CJ29=""),1,0)))</f>
        <v>0</v>
      </c>
      <c r="CK28" s="48">
        <f>IF(AND('positionnement modules Paysage'!CK28=1,'positionnement modules Paysage'!CK27="",'positionnement modules Paysage'!CK29=1),1,IF(AND('positionnement modules Paysage'!CK28=1,'positionnement modules Paysage'!CK27="",'positionnement modules Paysage'!CK29=""),2,IF(AND('positionnement modules Paysage'!CK28=1,'positionnement modules Paysage'!CK27=1,'positionnement modules Paysage'!CK29=""),1,0)))</f>
        <v>0</v>
      </c>
      <c r="CL28" s="48">
        <f>IF(AND('positionnement modules Paysage'!CL28=1,'positionnement modules Paysage'!CL27="",'positionnement modules Paysage'!CL29=1),1,IF(AND('positionnement modules Paysage'!CL28=1,'positionnement modules Paysage'!CL27="",'positionnement modules Paysage'!CL29=""),2,IF(AND('positionnement modules Paysage'!CL28=1,'positionnement modules Paysage'!CL27=1,'positionnement modules Paysage'!CL29=""),1,0)))</f>
        <v>0</v>
      </c>
      <c r="CM28" s="48">
        <f>IF(AND('positionnement modules Paysage'!CM28=1,'positionnement modules Paysage'!CM27="",'positionnement modules Paysage'!CM29=1),1,IF(AND('positionnement modules Paysage'!CM28=1,'positionnement modules Paysage'!CM27="",'positionnement modules Paysage'!CM29=""),2,IF(AND('positionnement modules Paysage'!CM28=1,'positionnement modules Paysage'!CM27=1,'positionnement modules Paysage'!CM29=""),1,0)))</f>
        <v>0</v>
      </c>
      <c r="CN28" s="48">
        <f>IF(AND('positionnement modules Paysage'!CN28=1,'positionnement modules Paysage'!CN27="",'positionnement modules Paysage'!CN29=1),1,IF(AND('positionnement modules Paysage'!CN28=1,'positionnement modules Paysage'!CN27="",'positionnement modules Paysage'!CN29=""),2,IF(AND('positionnement modules Paysage'!CN28=1,'positionnement modules Paysage'!CN27=1,'positionnement modules Paysage'!CN29=""),1,0)))</f>
        <v>0</v>
      </c>
      <c r="CO28" s="48">
        <f>IF(AND('positionnement modules Paysage'!CO28=1,'positionnement modules Paysage'!CO27="",'positionnement modules Paysage'!CO29=1),1,IF(AND('positionnement modules Paysage'!CO28=1,'positionnement modules Paysage'!CO27="",'positionnement modules Paysage'!CO29=""),2,IF(AND('positionnement modules Paysage'!CO28=1,'positionnement modules Paysage'!CO27=1,'positionnement modules Paysage'!CO29=""),1,0)))</f>
        <v>0</v>
      </c>
      <c r="CP28" s="48">
        <f>IF(AND('positionnement modules Paysage'!CP28=1,'positionnement modules Paysage'!CP27="",'positionnement modules Paysage'!CP29=1),1,IF(AND('positionnement modules Paysage'!CP28=1,'positionnement modules Paysage'!CP27="",'positionnement modules Paysage'!CP29=""),2,IF(AND('positionnement modules Paysage'!CP28=1,'positionnement modules Paysage'!CP27=1,'positionnement modules Paysage'!CP29=""),1,0)))</f>
        <v>0</v>
      </c>
      <c r="CQ28" s="48">
        <f>IF(AND('positionnement modules Paysage'!CQ28=1,'positionnement modules Paysage'!CQ27="",'positionnement modules Paysage'!CQ29=1),1,IF(AND('positionnement modules Paysage'!CQ28=1,'positionnement modules Paysage'!CQ27="",'positionnement modules Paysage'!CQ29=""),2,IF(AND('positionnement modules Paysage'!CQ28=1,'positionnement modules Paysage'!CQ27=1,'positionnement modules Paysage'!CQ29=""),1,0)))</f>
        <v>0</v>
      </c>
      <c r="CR28" s="48">
        <f>IF(AND('positionnement modules Paysage'!CR28=1,'positionnement modules Paysage'!CR27="",'positionnement modules Paysage'!CR29=1),1,IF(AND('positionnement modules Paysage'!CR28=1,'positionnement modules Paysage'!CR27="",'positionnement modules Paysage'!CR29=""),2,IF(AND('positionnement modules Paysage'!CR28=1,'positionnement modules Paysage'!CR27=1,'positionnement modules Paysage'!CR29=""),1,0)))</f>
        <v>0</v>
      </c>
      <c r="CS28" s="48">
        <f>IF(AND('positionnement modules Paysage'!CS28=1,'positionnement modules Paysage'!CS27="",'positionnement modules Paysage'!CS29=1),1,IF(AND('positionnement modules Paysage'!CS28=1,'positionnement modules Paysage'!CS27="",'positionnement modules Paysage'!CS29=""),2,IF(AND('positionnement modules Paysage'!CS28=1,'positionnement modules Paysage'!CS27=1,'positionnement modules Paysage'!CS29=""),1,0)))</f>
        <v>0</v>
      </c>
      <c r="CT28" s="48">
        <f>IF(AND('positionnement modules Paysage'!CT28=1,'positionnement modules Paysage'!CT27="",'positionnement modules Paysage'!CT29=1),1,IF(AND('positionnement modules Paysage'!CT28=1,'positionnement modules Paysage'!CT27="",'positionnement modules Paysage'!CT29=""),2,IF(AND('positionnement modules Paysage'!CT28=1,'positionnement modules Paysage'!CT27=1,'positionnement modules Paysage'!CT29=""),1,0)))</f>
        <v>0</v>
      </c>
      <c r="CU28" s="48">
        <f>IF(AND('positionnement modules Paysage'!CU28=1,'positionnement modules Paysage'!CU27="",'positionnement modules Paysage'!CU29=1),1,IF(AND('positionnement modules Paysage'!CU28=1,'positionnement modules Paysage'!CU27="",'positionnement modules Paysage'!CU29=""),2,IF(AND('positionnement modules Paysage'!CU28=1,'positionnement modules Paysage'!CU27=1,'positionnement modules Paysage'!CU29=""),1,0)))</f>
        <v>0</v>
      </c>
      <c r="CV28" s="48">
        <f>IF(AND('positionnement modules Paysage'!CV28=1,'positionnement modules Paysage'!CV27="",'positionnement modules Paysage'!CV29=1),1,IF(AND('positionnement modules Paysage'!CV28=1,'positionnement modules Paysage'!CV27="",'positionnement modules Paysage'!CV29=""),2,IF(AND('positionnement modules Paysage'!CV28=1,'positionnement modules Paysage'!CV27=1,'positionnement modules Paysage'!CV29=""),1,0)))</f>
        <v>0</v>
      </c>
      <c r="CW28" s="48">
        <f>IF(AND('positionnement modules Paysage'!CW28=1,'positionnement modules Paysage'!CW27="",'positionnement modules Paysage'!CW29=1),1,IF(AND('positionnement modules Paysage'!CW28=1,'positionnement modules Paysage'!CW27="",'positionnement modules Paysage'!CW29=""),2,IF(AND('positionnement modules Paysage'!CW28=1,'positionnement modules Paysage'!CW27=1,'positionnement modules Paysage'!CW29=""),1,0)))</f>
        <v>0</v>
      </c>
      <c r="CX28" s="48">
        <f>IF(AND('positionnement modules Paysage'!CX28=1,'positionnement modules Paysage'!CX27="",'positionnement modules Paysage'!CX29=1),1,IF(AND('positionnement modules Paysage'!CX28=1,'positionnement modules Paysage'!CX27="",'positionnement modules Paysage'!CX29=""),2,IF(AND('positionnement modules Paysage'!CX28=1,'positionnement modules Paysage'!CX27=1,'positionnement modules Paysage'!CX29=""),1,0)))</f>
        <v>0</v>
      </c>
      <c r="CY28" s="48">
        <f>IF(AND('positionnement modules Paysage'!CY28=1,'positionnement modules Paysage'!CY27="",'positionnement modules Paysage'!CY29=1),1,IF(AND('positionnement modules Paysage'!CY28=1,'positionnement modules Paysage'!CY27="",'positionnement modules Paysage'!CY29=""),2,IF(AND('positionnement modules Paysage'!CY28=1,'positionnement modules Paysage'!CY27=1,'positionnement modules Paysage'!CY29=""),1,0)))</f>
        <v>0</v>
      </c>
      <c r="CZ28" s="48">
        <f>IF(AND('positionnement modules Paysage'!CZ28=1,'positionnement modules Paysage'!CZ27="",'positionnement modules Paysage'!CZ29=1),1,IF(AND('positionnement modules Paysage'!CZ28=1,'positionnement modules Paysage'!CZ27="",'positionnement modules Paysage'!CZ29=""),2,IF(AND('positionnement modules Paysage'!CZ28=1,'positionnement modules Paysage'!CZ27=1,'positionnement modules Paysage'!CZ29=""),1,0)))</f>
        <v>0</v>
      </c>
      <c r="DA28" s="48">
        <f>IF(AND('positionnement modules Paysage'!DA28=1,'positionnement modules Paysage'!DA27="",'positionnement modules Paysage'!DA29=1),1,IF(AND('positionnement modules Paysage'!DA28=1,'positionnement modules Paysage'!DA27="",'positionnement modules Paysage'!DA29=""),2,IF(AND('positionnement modules Paysage'!DA28=1,'positionnement modules Paysage'!DA27=1,'positionnement modules Paysage'!DA29=""),1,0)))</f>
        <v>0</v>
      </c>
      <c r="DB28" s="48">
        <f>IF(AND('positionnement modules Paysage'!DB28=1,'positionnement modules Paysage'!DB27="",'positionnement modules Paysage'!DB29=1),1,IF(AND('positionnement modules Paysage'!DB28=1,'positionnement modules Paysage'!DB27="",'positionnement modules Paysage'!DB29=""),2,IF(AND('positionnement modules Paysage'!DB28=1,'positionnement modules Paysage'!DB27=1,'positionnement modules Paysage'!DB29=""),1,0)))</f>
        <v>0</v>
      </c>
      <c r="DC28" s="48">
        <f>IF(AND('positionnement modules Paysage'!DC28=1,'positionnement modules Paysage'!DC27="",'positionnement modules Paysage'!DC29=1),1,IF(AND('positionnement modules Paysage'!DC28=1,'positionnement modules Paysage'!DC27="",'positionnement modules Paysage'!DC29=""),2,IF(AND('positionnement modules Paysage'!DC28=1,'positionnement modules Paysage'!DC27=1,'positionnement modules Paysage'!DC29=""),1,0)))</f>
        <v>0</v>
      </c>
      <c r="DD28" s="49">
        <f>IF(AND('positionnement modules Paysage'!DD28=1,'positionnement modules Paysage'!DD27="",'positionnement modules Paysage'!DD29=1),1,IF(AND('positionnement modules Paysage'!DD28=1,'positionnement modules Paysage'!DD27="",'positionnement modules Paysage'!DD29=""),2,IF(AND('positionnement modules Paysage'!DD28=1,'positionnement modules Paysage'!DD27=1,'positionnement modules Paysage'!DD29=""),1,0)))</f>
        <v>0</v>
      </c>
      <c r="DE28" s="54">
        <f>IF(AND('positionnement modules Paysage'!DE28=1,'positionnement modules Paysage'!DE27="",'positionnement modules Paysage'!DE29=1),1,IF(AND('positionnement modules Paysage'!DE28=1,'positionnement modules Paysage'!DE27="",'positionnement modules Paysage'!DE29=""),2,IF(AND('positionnement modules Paysage'!DE28=1,'positionnement modules Paysage'!DE27=1,'positionnement modules Paysage'!DE29=""),1,0)))</f>
        <v>0</v>
      </c>
    </row>
    <row r="29" spans="2:109" ht="21" customHeight="1" x14ac:dyDescent="0.25">
      <c r="B29" s="3">
        <f>IF(AND('positionnement modules Paysage'!B29=1,'positionnement modules Paysage'!B28="",'positionnement modules Paysage'!B30=1),1,IF(AND('positionnement modules Paysage'!B29=1,'positionnement modules Paysage'!B28="",'positionnement modules Paysage'!B30=""),2,IF(AND('positionnement modules Paysage'!B29=1,'positionnement modules Paysage'!B28=1,'positionnement modules Paysage'!B30=""),1,0)))</f>
        <v>0</v>
      </c>
      <c r="C29" s="47">
        <f>IF(AND('positionnement modules Paysage'!C29=1,'positionnement modules Paysage'!C28="",'positionnement modules Paysage'!C30=1),1,IF(AND('positionnement modules Paysage'!C29=1,'positionnement modules Paysage'!C28="",'positionnement modules Paysage'!C30=""),2,IF(AND('positionnement modules Paysage'!C29=1,'positionnement modules Paysage'!C28=1,'positionnement modules Paysage'!C30=""),1,0)))</f>
        <v>0</v>
      </c>
      <c r="D29" s="48">
        <f>IF(AND('positionnement modules Paysage'!D29=1,'positionnement modules Paysage'!D28="",'positionnement modules Paysage'!D30=1),1,IF(AND('positionnement modules Paysage'!D29=1,'positionnement modules Paysage'!D28="",'positionnement modules Paysage'!D30=""),2,IF(AND('positionnement modules Paysage'!D29=1,'positionnement modules Paysage'!D28=1,'positionnement modules Paysage'!D30=""),1,0)))</f>
        <v>0</v>
      </c>
      <c r="E29" s="48">
        <f>IF(AND('positionnement modules Paysage'!E29=1,'positionnement modules Paysage'!E28="",'positionnement modules Paysage'!E30=1),1,IF(AND('positionnement modules Paysage'!E29=1,'positionnement modules Paysage'!E28="",'positionnement modules Paysage'!E30=""),2,IF(AND('positionnement modules Paysage'!E29=1,'positionnement modules Paysage'!E28=1,'positionnement modules Paysage'!E30=""),1,0)))</f>
        <v>0</v>
      </c>
      <c r="F29" s="48">
        <f>IF(AND('positionnement modules Paysage'!F29=1,'positionnement modules Paysage'!F28="",'positionnement modules Paysage'!F30=1),1,IF(AND('positionnement modules Paysage'!F29=1,'positionnement modules Paysage'!F28="",'positionnement modules Paysage'!F30=""),2,IF(AND('positionnement modules Paysage'!F29=1,'positionnement modules Paysage'!F28=1,'positionnement modules Paysage'!F30=""),1,0)))</f>
        <v>0</v>
      </c>
      <c r="G29" s="48">
        <f>IF(AND('positionnement modules Paysage'!G29=1,'positionnement modules Paysage'!G28="",'positionnement modules Paysage'!G30=1),1,IF(AND('positionnement modules Paysage'!G29=1,'positionnement modules Paysage'!G28="",'positionnement modules Paysage'!G30=""),2,IF(AND('positionnement modules Paysage'!G29=1,'positionnement modules Paysage'!G28=1,'positionnement modules Paysage'!G30=""),1,0)))</f>
        <v>0</v>
      </c>
      <c r="H29" s="48">
        <f>IF(AND('positionnement modules Paysage'!H29=1,'positionnement modules Paysage'!H28="",'positionnement modules Paysage'!H30=1),1,IF(AND('positionnement modules Paysage'!H29=1,'positionnement modules Paysage'!H28="",'positionnement modules Paysage'!H30=""),2,IF(AND('positionnement modules Paysage'!H29=1,'positionnement modules Paysage'!H28=1,'positionnement modules Paysage'!H30=""),1,0)))</f>
        <v>0</v>
      </c>
      <c r="I29" s="48">
        <f>IF(AND('positionnement modules Paysage'!I29=1,'positionnement modules Paysage'!I28="",'positionnement modules Paysage'!I30=1),1,IF(AND('positionnement modules Paysage'!I29=1,'positionnement modules Paysage'!I28="",'positionnement modules Paysage'!I30=""),2,IF(AND('positionnement modules Paysage'!I29=1,'positionnement modules Paysage'!I28=1,'positionnement modules Paysage'!I30=""),1,0)))</f>
        <v>0</v>
      </c>
      <c r="J29" s="48">
        <f>IF(AND('positionnement modules Paysage'!J29=1,'positionnement modules Paysage'!J28="",'positionnement modules Paysage'!J30=1),1,IF(AND('positionnement modules Paysage'!J29=1,'positionnement modules Paysage'!J28="",'positionnement modules Paysage'!J30=""),2,IF(AND('positionnement modules Paysage'!J29=1,'positionnement modules Paysage'!J28=1,'positionnement modules Paysage'!J30=""),1,0)))</f>
        <v>0</v>
      </c>
      <c r="K29" s="48">
        <f>IF(AND('positionnement modules Paysage'!K29=1,'positionnement modules Paysage'!K28="",'positionnement modules Paysage'!K30=1),1,IF(AND('positionnement modules Paysage'!K29=1,'positionnement modules Paysage'!K28="",'positionnement modules Paysage'!K30=""),2,IF(AND('positionnement modules Paysage'!K29=1,'positionnement modules Paysage'!K28=1,'positionnement modules Paysage'!K30=""),1,0)))</f>
        <v>0</v>
      </c>
      <c r="L29" s="48">
        <f>IF(AND('positionnement modules Paysage'!L29=1,'positionnement modules Paysage'!L28="",'positionnement modules Paysage'!L30=1),1,IF(AND('positionnement modules Paysage'!L29=1,'positionnement modules Paysage'!L28="",'positionnement modules Paysage'!L30=""),2,IF(AND('positionnement modules Paysage'!L29=1,'positionnement modules Paysage'!L28=1,'positionnement modules Paysage'!L30=""),1,0)))</f>
        <v>0</v>
      </c>
      <c r="M29" s="48">
        <f>IF(AND('positionnement modules Paysage'!M29=1,'positionnement modules Paysage'!M28="",'positionnement modules Paysage'!M30=1),1,IF(AND('positionnement modules Paysage'!M29=1,'positionnement modules Paysage'!M28="",'positionnement modules Paysage'!M30=""),2,IF(AND('positionnement modules Paysage'!M29=1,'positionnement modules Paysage'!M28=1,'positionnement modules Paysage'!M30=""),1,0)))</f>
        <v>0</v>
      </c>
      <c r="N29" s="48">
        <f>IF(AND('positionnement modules Paysage'!N29=1,'positionnement modules Paysage'!N28="",'positionnement modules Paysage'!N30=1),1,IF(AND('positionnement modules Paysage'!N29=1,'positionnement modules Paysage'!N28="",'positionnement modules Paysage'!N30=""),2,IF(AND('positionnement modules Paysage'!N29=1,'positionnement modules Paysage'!N28=1,'positionnement modules Paysage'!N30=""),1,0)))</f>
        <v>0</v>
      </c>
      <c r="O29" s="48">
        <f>IF(AND('positionnement modules Paysage'!O29=1,'positionnement modules Paysage'!O28="",'positionnement modules Paysage'!O30=1),1,IF(AND('positionnement modules Paysage'!O29=1,'positionnement modules Paysage'!O28="",'positionnement modules Paysage'!O30=""),2,IF(AND('positionnement modules Paysage'!O29=1,'positionnement modules Paysage'!O28=1,'positionnement modules Paysage'!O30=""),1,0)))</f>
        <v>0</v>
      </c>
      <c r="P29" s="48">
        <f>IF(AND('positionnement modules Paysage'!P29=1,'positionnement modules Paysage'!P28="",'positionnement modules Paysage'!P30=1),1,IF(AND('positionnement modules Paysage'!P29=1,'positionnement modules Paysage'!P28="",'positionnement modules Paysage'!P30=""),2,IF(AND('positionnement modules Paysage'!P29=1,'positionnement modules Paysage'!P28=1,'positionnement modules Paysage'!P30=""),1,0)))</f>
        <v>0</v>
      </c>
      <c r="Q29" s="48">
        <f>IF(AND('positionnement modules Paysage'!Q29=1,'positionnement modules Paysage'!Q28="",'positionnement modules Paysage'!Q30=1),1,IF(AND('positionnement modules Paysage'!Q29=1,'positionnement modules Paysage'!Q28="",'positionnement modules Paysage'!Q30=""),2,IF(AND('positionnement modules Paysage'!Q29=1,'positionnement modules Paysage'!Q28=1,'positionnement modules Paysage'!Q30=""),1,0)))</f>
        <v>0</v>
      </c>
      <c r="R29" s="48">
        <f>IF(AND('positionnement modules Paysage'!R29=1,'positionnement modules Paysage'!R28="",'positionnement modules Paysage'!R30=1),1,IF(AND('positionnement modules Paysage'!R29=1,'positionnement modules Paysage'!R28="",'positionnement modules Paysage'!R30=""),2,IF(AND('positionnement modules Paysage'!R29=1,'positionnement modules Paysage'!R28=1,'positionnement modules Paysage'!R30=""),1,0)))</f>
        <v>0</v>
      </c>
      <c r="S29" s="48">
        <f>IF(AND('positionnement modules Paysage'!S29=1,'positionnement modules Paysage'!S28="",'positionnement modules Paysage'!S30=1),1,IF(AND('positionnement modules Paysage'!S29=1,'positionnement modules Paysage'!S28="",'positionnement modules Paysage'!S30=""),2,IF(AND('positionnement modules Paysage'!S29=1,'positionnement modules Paysage'!S28=1,'positionnement modules Paysage'!S30=""),1,0)))</f>
        <v>0</v>
      </c>
      <c r="T29" s="48">
        <f>IF(AND('positionnement modules Paysage'!T29=1,'positionnement modules Paysage'!T28="",'positionnement modules Paysage'!T30=1),1,IF(AND('positionnement modules Paysage'!T29=1,'positionnement modules Paysage'!T28="",'positionnement modules Paysage'!T30=""),2,IF(AND('positionnement modules Paysage'!T29=1,'positionnement modules Paysage'!T28=1,'positionnement modules Paysage'!T30=""),1,0)))</f>
        <v>0</v>
      </c>
      <c r="U29" s="48">
        <f>IF(AND('positionnement modules Paysage'!U29=1,'positionnement modules Paysage'!U28="",'positionnement modules Paysage'!U30=1),1,IF(AND('positionnement modules Paysage'!U29=1,'positionnement modules Paysage'!U28="",'positionnement modules Paysage'!U30=""),2,IF(AND('positionnement modules Paysage'!U29=1,'positionnement modules Paysage'!U28=1,'positionnement modules Paysage'!U30=""),1,0)))</f>
        <v>0</v>
      </c>
      <c r="V29" s="48">
        <f>IF(AND('positionnement modules Paysage'!V29=1,'positionnement modules Paysage'!V28="",'positionnement modules Paysage'!V30=1),1,IF(AND('positionnement modules Paysage'!V29=1,'positionnement modules Paysage'!V28="",'positionnement modules Paysage'!V30=""),2,IF(AND('positionnement modules Paysage'!V29=1,'positionnement modules Paysage'!V28=1,'positionnement modules Paysage'!V30=""),1,0)))</f>
        <v>0</v>
      </c>
      <c r="W29" s="48">
        <f>IF(AND('positionnement modules Paysage'!W29=1,'positionnement modules Paysage'!W28="",'positionnement modules Paysage'!W30=1),1,IF(AND('positionnement modules Paysage'!W29=1,'positionnement modules Paysage'!W28="",'positionnement modules Paysage'!W30=""),2,IF(AND('positionnement modules Paysage'!W29=1,'positionnement modules Paysage'!W28=1,'positionnement modules Paysage'!W30=""),1,0)))</f>
        <v>0</v>
      </c>
      <c r="X29" s="48">
        <f>IF(AND('positionnement modules Paysage'!X29=1,'positionnement modules Paysage'!X28="",'positionnement modules Paysage'!X30=1),1,IF(AND('positionnement modules Paysage'!X29=1,'positionnement modules Paysage'!X28="",'positionnement modules Paysage'!X30=""),2,IF(AND('positionnement modules Paysage'!X29=1,'positionnement modules Paysage'!X28=1,'positionnement modules Paysage'!X30=""),1,0)))</f>
        <v>0</v>
      </c>
      <c r="Y29" s="48">
        <f>IF(AND('positionnement modules Paysage'!Y29=1,'positionnement modules Paysage'!Y28="",'positionnement modules Paysage'!Y30=1),1,IF(AND('positionnement modules Paysage'!Y29=1,'positionnement modules Paysage'!Y28="",'positionnement modules Paysage'!Y30=""),2,IF(AND('positionnement modules Paysage'!Y29=1,'positionnement modules Paysage'!Y28=1,'positionnement modules Paysage'!Y30=""),1,0)))</f>
        <v>0</v>
      </c>
      <c r="Z29" s="48">
        <f>IF(AND('positionnement modules Paysage'!Z29=1,'positionnement modules Paysage'!Z28="",'positionnement modules Paysage'!Z30=1),1,IF(AND('positionnement modules Paysage'!Z29=1,'positionnement modules Paysage'!Z28="",'positionnement modules Paysage'!Z30=""),2,IF(AND('positionnement modules Paysage'!Z29=1,'positionnement modules Paysage'!Z28=1,'positionnement modules Paysage'!Z30=""),1,0)))</f>
        <v>0</v>
      </c>
      <c r="AA29" s="48">
        <f>IF(AND('positionnement modules Paysage'!AA29=1,'positionnement modules Paysage'!AA28="",'positionnement modules Paysage'!AA30=1),1,IF(AND('positionnement modules Paysage'!AA29=1,'positionnement modules Paysage'!AA28="",'positionnement modules Paysage'!AA30=""),2,IF(AND('positionnement modules Paysage'!AA29=1,'positionnement modules Paysage'!AA28=1,'positionnement modules Paysage'!AA30=""),1,0)))</f>
        <v>0</v>
      </c>
      <c r="AB29" s="48">
        <f>IF(AND('positionnement modules Paysage'!AB29=1,'positionnement modules Paysage'!AB28="",'positionnement modules Paysage'!AB30=1),1,IF(AND('positionnement modules Paysage'!AB29=1,'positionnement modules Paysage'!AB28="",'positionnement modules Paysage'!AB30=""),2,IF(AND('positionnement modules Paysage'!AB29=1,'positionnement modules Paysage'!AB28=1,'positionnement modules Paysage'!AB30=""),1,0)))</f>
        <v>0</v>
      </c>
      <c r="AC29" s="48">
        <f>IF(AND('positionnement modules Paysage'!AC29=1,'positionnement modules Paysage'!AC28="",'positionnement modules Paysage'!AC30=1),1,IF(AND('positionnement modules Paysage'!AC29=1,'positionnement modules Paysage'!AC28="",'positionnement modules Paysage'!AC30=""),2,IF(AND('positionnement modules Paysage'!AC29=1,'positionnement modules Paysage'!AC28=1,'positionnement modules Paysage'!AC30=""),1,0)))</f>
        <v>0</v>
      </c>
      <c r="AD29" s="48">
        <f>IF(AND('positionnement modules Paysage'!AD29=1,'positionnement modules Paysage'!AD28="",'positionnement modules Paysage'!AD30=1),1,IF(AND('positionnement modules Paysage'!AD29=1,'positionnement modules Paysage'!AD28="",'positionnement modules Paysage'!AD30=""),2,IF(AND('positionnement modules Paysage'!AD29=1,'positionnement modules Paysage'!AD28=1,'positionnement modules Paysage'!AD30=""),1,0)))</f>
        <v>0</v>
      </c>
      <c r="AE29" s="48">
        <f>IF(AND('positionnement modules Paysage'!AE29=1,'positionnement modules Paysage'!AE28="",'positionnement modules Paysage'!AE30=1),1,IF(AND('positionnement modules Paysage'!AE29=1,'positionnement modules Paysage'!AE28="",'positionnement modules Paysage'!AE30=""),2,IF(AND('positionnement modules Paysage'!AE29=1,'positionnement modules Paysage'!AE28=1,'positionnement modules Paysage'!AE30=""),1,0)))</f>
        <v>0</v>
      </c>
      <c r="AF29" s="48">
        <f>IF(AND('positionnement modules Paysage'!AF29=1,'positionnement modules Paysage'!AF28="",'positionnement modules Paysage'!AF30=1),1,IF(AND('positionnement modules Paysage'!AF29=1,'positionnement modules Paysage'!AF28="",'positionnement modules Paysage'!AF30=""),2,IF(AND('positionnement modules Paysage'!AF29=1,'positionnement modules Paysage'!AF28=1,'positionnement modules Paysage'!AF30=""),1,0)))</f>
        <v>0</v>
      </c>
      <c r="AG29" s="48">
        <f>IF(AND('positionnement modules Paysage'!AG29=1,'positionnement modules Paysage'!AG28="",'positionnement modules Paysage'!AG30=1),1,IF(AND('positionnement modules Paysage'!AG29=1,'positionnement modules Paysage'!AG28="",'positionnement modules Paysage'!AG30=""),2,IF(AND('positionnement modules Paysage'!AG29=1,'positionnement modules Paysage'!AG28=1,'positionnement modules Paysage'!AG30=""),1,0)))</f>
        <v>0</v>
      </c>
      <c r="AH29" s="48">
        <f>IF(AND('positionnement modules Paysage'!AH29=1,'positionnement modules Paysage'!AH28="",'positionnement modules Paysage'!AH30=1),1,IF(AND('positionnement modules Paysage'!AH29=1,'positionnement modules Paysage'!AH28="",'positionnement modules Paysage'!AH30=""),2,IF(AND('positionnement modules Paysage'!AH29=1,'positionnement modules Paysage'!AH28=1,'positionnement modules Paysage'!AH30=""),1,0)))</f>
        <v>0</v>
      </c>
      <c r="AI29" s="48">
        <f>IF(AND('positionnement modules Paysage'!AI29=1,'positionnement modules Paysage'!AI28="",'positionnement modules Paysage'!AI30=1),1,IF(AND('positionnement modules Paysage'!AI29=1,'positionnement modules Paysage'!AI28="",'positionnement modules Paysage'!AI30=""),2,IF(AND('positionnement modules Paysage'!AI29=1,'positionnement modules Paysage'!AI28=1,'positionnement modules Paysage'!AI30=""),1,0)))</f>
        <v>0</v>
      </c>
      <c r="AJ29" s="48">
        <f>IF(AND('positionnement modules Paysage'!AJ29=1,'positionnement modules Paysage'!AJ28="",'positionnement modules Paysage'!AJ30=1),1,IF(AND('positionnement modules Paysage'!AJ29=1,'positionnement modules Paysage'!AJ28="",'positionnement modules Paysage'!AJ30=""),2,IF(AND('positionnement modules Paysage'!AJ29=1,'positionnement modules Paysage'!AJ28=1,'positionnement modules Paysage'!AJ30=""),1,0)))</f>
        <v>0</v>
      </c>
      <c r="AK29" s="48">
        <f>IF(AND('positionnement modules Paysage'!AK29=1,'positionnement modules Paysage'!AK28="",'positionnement modules Paysage'!AK30=1),1,IF(AND('positionnement modules Paysage'!AK29=1,'positionnement modules Paysage'!AK28="",'positionnement modules Paysage'!AK30=""),2,IF(AND('positionnement modules Paysage'!AK29=1,'positionnement modules Paysage'!AK28=1,'positionnement modules Paysage'!AK30=""),1,0)))</f>
        <v>0</v>
      </c>
      <c r="AL29" s="48">
        <f>IF(AND('positionnement modules Paysage'!AL29=1,'positionnement modules Paysage'!AL28="",'positionnement modules Paysage'!AL30=1),1,IF(AND('positionnement modules Paysage'!AL29=1,'positionnement modules Paysage'!AL28="",'positionnement modules Paysage'!AL30=""),2,IF(AND('positionnement modules Paysage'!AL29=1,'positionnement modules Paysage'!AL28=1,'positionnement modules Paysage'!AL30=""),1,0)))</f>
        <v>0</v>
      </c>
      <c r="AM29" s="48">
        <f>IF(AND('positionnement modules Paysage'!AM29=1,'positionnement modules Paysage'!AM28="",'positionnement modules Paysage'!AM30=1),1,IF(AND('positionnement modules Paysage'!AM29=1,'positionnement modules Paysage'!AM28="",'positionnement modules Paysage'!AM30=""),2,IF(AND('positionnement modules Paysage'!AM29=1,'positionnement modules Paysage'!AM28=1,'positionnement modules Paysage'!AM30=""),1,0)))</f>
        <v>0</v>
      </c>
      <c r="AN29" s="48">
        <f>IF(AND('positionnement modules Paysage'!AN29=1,'positionnement modules Paysage'!AN28="",'positionnement modules Paysage'!AN30=1),1,IF(AND('positionnement modules Paysage'!AN29=1,'positionnement modules Paysage'!AN28="",'positionnement modules Paysage'!AN30=""),2,IF(AND('positionnement modules Paysage'!AN29=1,'positionnement modules Paysage'!AN28=1,'positionnement modules Paysage'!AN30=""),1,0)))</f>
        <v>0</v>
      </c>
      <c r="AO29" s="48">
        <f>IF(AND('positionnement modules Paysage'!AO29=1,'positionnement modules Paysage'!AO28="",'positionnement modules Paysage'!AO30=1),1,IF(AND('positionnement modules Paysage'!AO29=1,'positionnement modules Paysage'!AO28="",'positionnement modules Paysage'!AO30=""),2,IF(AND('positionnement modules Paysage'!AO29=1,'positionnement modules Paysage'!AO28=1,'positionnement modules Paysage'!AO30=""),1,0)))</f>
        <v>0</v>
      </c>
      <c r="AP29" s="48">
        <f>IF(AND('positionnement modules Paysage'!AP29=1,'positionnement modules Paysage'!AP28="",'positionnement modules Paysage'!AP30=1),1,IF(AND('positionnement modules Paysage'!AP29=1,'positionnement modules Paysage'!AP28="",'positionnement modules Paysage'!AP30=""),2,IF(AND('positionnement modules Paysage'!AP29=1,'positionnement modules Paysage'!AP28=1,'positionnement modules Paysage'!AP30=""),1,0)))</f>
        <v>0</v>
      </c>
      <c r="AQ29" s="48">
        <f>IF(AND('positionnement modules Paysage'!AQ29=1,'positionnement modules Paysage'!AQ28="",'positionnement modules Paysage'!AQ30=1),1,IF(AND('positionnement modules Paysage'!AQ29=1,'positionnement modules Paysage'!AQ28="",'positionnement modules Paysage'!AQ30=""),2,IF(AND('positionnement modules Paysage'!AQ29=1,'positionnement modules Paysage'!AQ28=1,'positionnement modules Paysage'!AQ30=""),1,0)))</f>
        <v>0</v>
      </c>
      <c r="AR29" s="48">
        <f>IF(AND('positionnement modules Paysage'!AR29=1,'positionnement modules Paysage'!AR28="",'positionnement modules Paysage'!AR30=1),1,IF(AND('positionnement modules Paysage'!AR29=1,'positionnement modules Paysage'!AR28="",'positionnement modules Paysage'!AR30=""),2,IF(AND('positionnement modules Paysage'!AR29=1,'positionnement modules Paysage'!AR28=1,'positionnement modules Paysage'!AR30=""),1,0)))</f>
        <v>0</v>
      </c>
      <c r="AS29" s="48">
        <f>IF(AND('positionnement modules Paysage'!AS29=1,'positionnement modules Paysage'!AS28="",'positionnement modules Paysage'!AS30=1),1,IF(AND('positionnement modules Paysage'!AS29=1,'positionnement modules Paysage'!AS28="",'positionnement modules Paysage'!AS30=""),2,IF(AND('positionnement modules Paysage'!AS29=1,'positionnement modules Paysage'!AS28=1,'positionnement modules Paysage'!AS30=""),1,0)))</f>
        <v>0</v>
      </c>
      <c r="AT29" s="48">
        <f>IF(AND('positionnement modules Paysage'!AT29=1,'positionnement modules Paysage'!AT28="",'positionnement modules Paysage'!AT30=1),1,IF(AND('positionnement modules Paysage'!AT29=1,'positionnement modules Paysage'!AT28="",'positionnement modules Paysage'!AT30=""),2,IF(AND('positionnement modules Paysage'!AT29=1,'positionnement modules Paysage'!AT28=1,'positionnement modules Paysage'!AT30=""),1,0)))</f>
        <v>0</v>
      </c>
      <c r="AU29" s="48">
        <f>IF(AND('positionnement modules Paysage'!AU29=1,'positionnement modules Paysage'!AU28="",'positionnement modules Paysage'!AU30=1),1,IF(AND('positionnement modules Paysage'!AU29=1,'positionnement modules Paysage'!AU28="",'positionnement modules Paysage'!AU30=""),2,IF(AND('positionnement modules Paysage'!AU29=1,'positionnement modules Paysage'!AU28=1,'positionnement modules Paysage'!AU30=""),1,0)))</f>
        <v>0</v>
      </c>
      <c r="AV29" s="48">
        <f>IF(AND('positionnement modules Paysage'!AV29=1,'positionnement modules Paysage'!AV28="",'positionnement modules Paysage'!AV30=1),1,IF(AND('positionnement modules Paysage'!AV29=1,'positionnement modules Paysage'!AV28="",'positionnement modules Paysage'!AV30=""),2,IF(AND('positionnement modules Paysage'!AV29=1,'positionnement modules Paysage'!AV28=1,'positionnement modules Paysage'!AV30=""),1,0)))</f>
        <v>0</v>
      </c>
      <c r="AW29" s="48">
        <f>IF(AND('positionnement modules Paysage'!AW29=1,'positionnement modules Paysage'!AW28="",'positionnement modules Paysage'!AW30=1),1,IF(AND('positionnement modules Paysage'!AW29=1,'positionnement modules Paysage'!AW28="",'positionnement modules Paysage'!AW30=""),2,IF(AND('positionnement modules Paysage'!AW29=1,'positionnement modules Paysage'!AW28=1,'positionnement modules Paysage'!AW30=""),1,0)))</f>
        <v>0</v>
      </c>
      <c r="AX29" s="48">
        <f>IF(AND('positionnement modules Paysage'!AX29=1,'positionnement modules Paysage'!AX28="",'positionnement modules Paysage'!AX30=1),1,IF(AND('positionnement modules Paysage'!AX29=1,'positionnement modules Paysage'!AX28="",'positionnement modules Paysage'!AX30=""),2,IF(AND('positionnement modules Paysage'!AX29=1,'positionnement modules Paysage'!AX28=1,'positionnement modules Paysage'!AX30=""),1,0)))</f>
        <v>0</v>
      </c>
      <c r="AY29" s="48">
        <f>IF(AND('positionnement modules Paysage'!AY29=1,'positionnement modules Paysage'!AY28="",'positionnement modules Paysage'!AY30=1),1,IF(AND('positionnement modules Paysage'!AY29=1,'positionnement modules Paysage'!AY28="",'positionnement modules Paysage'!AY30=""),2,IF(AND('positionnement modules Paysage'!AY29=1,'positionnement modules Paysage'!AY28=1,'positionnement modules Paysage'!AY30=""),1,0)))</f>
        <v>0</v>
      </c>
      <c r="AZ29" s="48">
        <f>IF(AND('positionnement modules Paysage'!AZ29=1,'positionnement modules Paysage'!AZ28="",'positionnement modules Paysage'!AZ30=1),1,IF(AND('positionnement modules Paysage'!AZ29=1,'positionnement modules Paysage'!AZ28="",'positionnement modules Paysage'!AZ30=""),2,IF(AND('positionnement modules Paysage'!AZ29=1,'positionnement modules Paysage'!AZ28=1,'positionnement modules Paysage'!AZ30=""),1,0)))</f>
        <v>0</v>
      </c>
      <c r="BA29" s="48">
        <f>IF(AND('positionnement modules Paysage'!BA29=1,'positionnement modules Paysage'!BA28="",'positionnement modules Paysage'!BA30=1),1,IF(AND('positionnement modules Paysage'!BA29=1,'positionnement modules Paysage'!BA28="",'positionnement modules Paysage'!BA30=""),2,IF(AND('positionnement modules Paysage'!BA29=1,'positionnement modules Paysage'!BA28=1,'positionnement modules Paysage'!BA30=""),1,0)))</f>
        <v>0</v>
      </c>
      <c r="BB29" s="48">
        <f>IF(AND('positionnement modules Paysage'!BB29=1,'positionnement modules Paysage'!BB28="",'positionnement modules Paysage'!BB30=1),1,IF(AND('positionnement modules Paysage'!BB29=1,'positionnement modules Paysage'!BB28="",'positionnement modules Paysage'!BB30=""),2,IF(AND('positionnement modules Paysage'!BB29=1,'positionnement modules Paysage'!BB28=1,'positionnement modules Paysage'!BB30=""),1,0)))</f>
        <v>0</v>
      </c>
      <c r="BC29" s="48">
        <f>IF(AND('positionnement modules Paysage'!BC29=1,'positionnement modules Paysage'!BC28="",'positionnement modules Paysage'!BC30=1),1,IF(AND('positionnement modules Paysage'!BC29=1,'positionnement modules Paysage'!BC28="",'positionnement modules Paysage'!BC30=""),2,IF(AND('positionnement modules Paysage'!BC29=1,'positionnement modules Paysage'!BC28=1,'positionnement modules Paysage'!BC30=""),1,0)))</f>
        <v>0</v>
      </c>
      <c r="BD29" s="48">
        <f>IF(AND('positionnement modules Paysage'!BD29=1,'positionnement modules Paysage'!BD28="",'positionnement modules Paysage'!BD30=1),1,IF(AND('positionnement modules Paysage'!BD29=1,'positionnement modules Paysage'!BD28="",'positionnement modules Paysage'!BD30=""),2,IF(AND('positionnement modules Paysage'!BD29=1,'positionnement modules Paysage'!BD28=1,'positionnement modules Paysage'!BD30=""),1,0)))</f>
        <v>0</v>
      </c>
      <c r="BE29" s="48">
        <f>IF(AND('positionnement modules Paysage'!BE29=1,'positionnement modules Paysage'!BE28="",'positionnement modules Paysage'!BE30=1),1,IF(AND('positionnement modules Paysage'!BE29=1,'positionnement modules Paysage'!BE28="",'positionnement modules Paysage'!BE30=""),2,IF(AND('positionnement modules Paysage'!BE29=1,'positionnement modules Paysage'!BE28=1,'positionnement modules Paysage'!BE30=""),1,0)))</f>
        <v>0</v>
      </c>
      <c r="BF29" s="48">
        <f>IF(AND('positionnement modules Paysage'!BF29=1,'positionnement modules Paysage'!BF28="",'positionnement modules Paysage'!BF30=1),1,IF(AND('positionnement modules Paysage'!BF29=1,'positionnement modules Paysage'!BF28="",'positionnement modules Paysage'!BF30=""),2,IF(AND('positionnement modules Paysage'!BF29=1,'positionnement modules Paysage'!BF28=1,'positionnement modules Paysage'!BF30=""),1,0)))</f>
        <v>0</v>
      </c>
      <c r="BG29" s="48">
        <f>IF(AND('positionnement modules Paysage'!BG29=1,'positionnement modules Paysage'!BG28="",'positionnement modules Paysage'!BG30=1),1,IF(AND('positionnement modules Paysage'!BG29=1,'positionnement modules Paysage'!BG28="",'positionnement modules Paysage'!BG30=""),2,IF(AND('positionnement modules Paysage'!BG29=1,'positionnement modules Paysage'!BG28=1,'positionnement modules Paysage'!BG30=""),1,0)))</f>
        <v>0</v>
      </c>
      <c r="BH29" s="48">
        <f>IF(AND('positionnement modules Paysage'!BH29=1,'positionnement modules Paysage'!BH28="",'positionnement modules Paysage'!BH30=1),1,IF(AND('positionnement modules Paysage'!BH29=1,'positionnement modules Paysage'!BH28="",'positionnement modules Paysage'!BH30=""),2,IF(AND('positionnement modules Paysage'!BH29=1,'positionnement modules Paysage'!BH28=1,'positionnement modules Paysage'!BH30=""),1,0)))</f>
        <v>0</v>
      </c>
      <c r="BI29" s="48">
        <f>IF(AND('positionnement modules Paysage'!BI29=1,'positionnement modules Paysage'!BI28="",'positionnement modules Paysage'!BI30=1),1,IF(AND('positionnement modules Paysage'!BI29=1,'positionnement modules Paysage'!BI28="",'positionnement modules Paysage'!BI30=""),2,IF(AND('positionnement modules Paysage'!BI29=1,'positionnement modules Paysage'!BI28=1,'positionnement modules Paysage'!BI30=""),1,0)))</f>
        <v>0</v>
      </c>
      <c r="BJ29" s="48">
        <f>IF(AND('positionnement modules Paysage'!BJ29=1,'positionnement modules Paysage'!BJ28="",'positionnement modules Paysage'!BJ30=1),1,IF(AND('positionnement modules Paysage'!BJ29=1,'positionnement modules Paysage'!BJ28="",'positionnement modules Paysage'!BJ30=""),2,IF(AND('positionnement modules Paysage'!BJ29=1,'positionnement modules Paysage'!BJ28=1,'positionnement modules Paysage'!BJ30=""),1,0)))</f>
        <v>0</v>
      </c>
      <c r="BK29" s="48">
        <f>IF(AND('positionnement modules Paysage'!BK29=1,'positionnement modules Paysage'!BK28="",'positionnement modules Paysage'!BK30=1),1,IF(AND('positionnement modules Paysage'!BK29=1,'positionnement modules Paysage'!BK28="",'positionnement modules Paysage'!BK30=""),2,IF(AND('positionnement modules Paysage'!BK29=1,'positionnement modules Paysage'!BK28=1,'positionnement modules Paysage'!BK30=""),1,0)))</f>
        <v>0</v>
      </c>
      <c r="BL29" s="48">
        <f>IF(AND('positionnement modules Paysage'!BL29=1,'positionnement modules Paysage'!BL28="",'positionnement modules Paysage'!BL30=1),1,IF(AND('positionnement modules Paysage'!BL29=1,'positionnement modules Paysage'!BL28="",'positionnement modules Paysage'!BL30=""),2,IF(AND('positionnement modules Paysage'!BL29=1,'positionnement modules Paysage'!BL28=1,'positionnement modules Paysage'!BL30=""),1,0)))</f>
        <v>0</v>
      </c>
      <c r="BM29" s="48">
        <f>IF(AND('positionnement modules Paysage'!BM29=1,'positionnement modules Paysage'!BM28="",'positionnement modules Paysage'!BM30=1),1,IF(AND('positionnement modules Paysage'!BM29=1,'positionnement modules Paysage'!BM28="",'positionnement modules Paysage'!BM30=""),2,IF(AND('positionnement modules Paysage'!BM29=1,'positionnement modules Paysage'!BM28=1,'positionnement modules Paysage'!BM30=""),1,0)))</f>
        <v>0</v>
      </c>
      <c r="BN29" s="48">
        <f>IF(AND('positionnement modules Paysage'!BN29=1,'positionnement modules Paysage'!BN28="",'positionnement modules Paysage'!BN30=1),1,IF(AND('positionnement modules Paysage'!BN29=1,'positionnement modules Paysage'!BN28="",'positionnement modules Paysage'!BN30=""),2,IF(AND('positionnement modules Paysage'!BN29=1,'positionnement modules Paysage'!BN28=1,'positionnement modules Paysage'!BN30=""),1,0)))</f>
        <v>0</v>
      </c>
      <c r="BO29" s="48">
        <f>IF(AND('positionnement modules Paysage'!BO29=1,'positionnement modules Paysage'!BO28="",'positionnement modules Paysage'!BO30=1),1,IF(AND('positionnement modules Paysage'!BO29=1,'positionnement modules Paysage'!BO28="",'positionnement modules Paysage'!BO30=""),2,IF(AND('positionnement modules Paysage'!BO29=1,'positionnement modules Paysage'!BO28=1,'positionnement modules Paysage'!BO30=""),1,0)))</f>
        <v>0</v>
      </c>
      <c r="BP29" s="48">
        <f>IF(AND('positionnement modules Paysage'!BP29=1,'positionnement modules Paysage'!BP28="",'positionnement modules Paysage'!BP30=1),1,IF(AND('positionnement modules Paysage'!BP29=1,'positionnement modules Paysage'!BP28="",'positionnement modules Paysage'!BP30=""),2,IF(AND('positionnement modules Paysage'!BP29=1,'positionnement modules Paysage'!BP28=1,'positionnement modules Paysage'!BP30=""),1,0)))</f>
        <v>0</v>
      </c>
      <c r="BQ29" s="48">
        <f>IF(AND('positionnement modules Paysage'!BQ29=1,'positionnement modules Paysage'!BQ28="",'positionnement modules Paysage'!BQ30=1),1,IF(AND('positionnement modules Paysage'!BQ29=1,'positionnement modules Paysage'!BQ28="",'positionnement modules Paysage'!BQ30=""),2,IF(AND('positionnement modules Paysage'!BQ29=1,'positionnement modules Paysage'!BQ28=1,'positionnement modules Paysage'!BQ30=""),1,0)))</f>
        <v>0</v>
      </c>
      <c r="BR29" s="48">
        <f>IF(AND('positionnement modules Paysage'!BR29=1,'positionnement modules Paysage'!BR28="",'positionnement modules Paysage'!BR30=1),1,IF(AND('positionnement modules Paysage'!BR29=1,'positionnement modules Paysage'!BR28="",'positionnement modules Paysage'!BR30=""),2,IF(AND('positionnement modules Paysage'!BR29=1,'positionnement modules Paysage'!BR28=1,'positionnement modules Paysage'!BR30=""),1,0)))</f>
        <v>0</v>
      </c>
      <c r="BS29" s="48">
        <f>IF(AND('positionnement modules Paysage'!BS29=1,'positionnement modules Paysage'!BS28="",'positionnement modules Paysage'!BS30=1),1,IF(AND('positionnement modules Paysage'!BS29=1,'positionnement modules Paysage'!BS28="",'positionnement modules Paysage'!BS30=""),2,IF(AND('positionnement modules Paysage'!BS29=1,'positionnement modules Paysage'!BS28=1,'positionnement modules Paysage'!BS30=""),1,0)))</f>
        <v>0</v>
      </c>
      <c r="BT29" s="48">
        <f>IF(AND('positionnement modules Paysage'!BT29=1,'positionnement modules Paysage'!BT28="",'positionnement modules Paysage'!BT30=1),1,IF(AND('positionnement modules Paysage'!BT29=1,'positionnement modules Paysage'!BT28="",'positionnement modules Paysage'!BT30=""),2,IF(AND('positionnement modules Paysage'!BT29=1,'positionnement modules Paysage'!BT28=1,'positionnement modules Paysage'!BT30=""),1,0)))</f>
        <v>0</v>
      </c>
      <c r="BU29" s="48">
        <f>IF(AND('positionnement modules Paysage'!BU29=1,'positionnement modules Paysage'!BU28="",'positionnement modules Paysage'!BU30=1),1,IF(AND('positionnement modules Paysage'!BU29=1,'positionnement modules Paysage'!BU28="",'positionnement modules Paysage'!BU30=""),2,IF(AND('positionnement modules Paysage'!BU29=1,'positionnement modules Paysage'!BU28=1,'positionnement modules Paysage'!BU30=""),1,0)))</f>
        <v>0</v>
      </c>
      <c r="BV29" s="48">
        <f>IF(AND('positionnement modules Paysage'!BV29=1,'positionnement modules Paysage'!BV28="",'positionnement modules Paysage'!BV30=1),1,IF(AND('positionnement modules Paysage'!BV29=1,'positionnement modules Paysage'!BV28="",'positionnement modules Paysage'!BV30=""),2,IF(AND('positionnement modules Paysage'!BV29=1,'positionnement modules Paysage'!BV28=1,'positionnement modules Paysage'!BV30=""),1,0)))</f>
        <v>0</v>
      </c>
      <c r="BW29" s="48">
        <f>IF(AND('positionnement modules Paysage'!BW29=1,'positionnement modules Paysage'!BW28="",'positionnement modules Paysage'!BW30=1),1,IF(AND('positionnement modules Paysage'!BW29=1,'positionnement modules Paysage'!BW28="",'positionnement modules Paysage'!BW30=""),2,IF(AND('positionnement modules Paysage'!BW29=1,'positionnement modules Paysage'!BW28=1,'positionnement modules Paysage'!BW30=""),1,0)))</f>
        <v>0</v>
      </c>
      <c r="BX29" s="48">
        <f>IF(AND('positionnement modules Paysage'!BX29=1,'positionnement modules Paysage'!BX28="",'positionnement modules Paysage'!BX30=1),1,IF(AND('positionnement modules Paysage'!BX29=1,'positionnement modules Paysage'!BX28="",'positionnement modules Paysage'!BX30=""),2,IF(AND('positionnement modules Paysage'!BX29=1,'positionnement modules Paysage'!BX28=1,'positionnement modules Paysage'!BX30=""),1,0)))</f>
        <v>0</v>
      </c>
      <c r="BY29" s="48">
        <f>IF(AND('positionnement modules Paysage'!BY29=1,'positionnement modules Paysage'!BY28="",'positionnement modules Paysage'!BY30=1),1,IF(AND('positionnement modules Paysage'!BY29=1,'positionnement modules Paysage'!BY28="",'positionnement modules Paysage'!BY30=""),2,IF(AND('positionnement modules Paysage'!BY29=1,'positionnement modules Paysage'!BY28=1,'positionnement modules Paysage'!BY30=""),1,0)))</f>
        <v>0</v>
      </c>
      <c r="BZ29" s="48">
        <f>IF(AND('positionnement modules Paysage'!BZ29=1,'positionnement modules Paysage'!BZ28="",'positionnement modules Paysage'!BZ30=1),1,IF(AND('positionnement modules Paysage'!BZ29=1,'positionnement modules Paysage'!BZ28="",'positionnement modules Paysage'!BZ30=""),2,IF(AND('positionnement modules Paysage'!BZ29=1,'positionnement modules Paysage'!BZ28=1,'positionnement modules Paysage'!BZ30=""),1,0)))</f>
        <v>0</v>
      </c>
      <c r="CA29" s="48">
        <f>IF(AND('positionnement modules Paysage'!CA29=1,'positionnement modules Paysage'!CA28="",'positionnement modules Paysage'!CA30=1),1,IF(AND('positionnement modules Paysage'!CA29=1,'positionnement modules Paysage'!CA28="",'positionnement modules Paysage'!CA30=""),2,IF(AND('positionnement modules Paysage'!CA29=1,'positionnement modules Paysage'!CA28=1,'positionnement modules Paysage'!CA30=""),1,0)))</f>
        <v>0</v>
      </c>
      <c r="CB29" s="48">
        <f>IF(AND('positionnement modules Paysage'!CB29=1,'positionnement modules Paysage'!CB28="",'positionnement modules Paysage'!CB30=1),1,IF(AND('positionnement modules Paysage'!CB29=1,'positionnement modules Paysage'!CB28="",'positionnement modules Paysage'!CB30=""),2,IF(AND('positionnement modules Paysage'!CB29=1,'positionnement modules Paysage'!CB28=1,'positionnement modules Paysage'!CB30=""),1,0)))</f>
        <v>0</v>
      </c>
      <c r="CC29" s="48">
        <f>IF(AND('positionnement modules Paysage'!CC29=1,'positionnement modules Paysage'!CC28="",'positionnement modules Paysage'!CC30=1),1,IF(AND('positionnement modules Paysage'!CC29=1,'positionnement modules Paysage'!CC28="",'positionnement modules Paysage'!CC30=""),2,IF(AND('positionnement modules Paysage'!CC29=1,'positionnement modules Paysage'!CC28=1,'positionnement modules Paysage'!CC30=""),1,0)))</f>
        <v>0</v>
      </c>
      <c r="CD29" s="48">
        <f>IF(AND('positionnement modules Paysage'!CD29=1,'positionnement modules Paysage'!CD28="",'positionnement modules Paysage'!CD30=1),1,IF(AND('positionnement modules Paysage'!CD29=1,'positionnement modules Paysage'!CD28="",'positionnement modules Paysage'!CD30=""),2,IF(AND('positionnement modules Paysage'!CD29=1,'positionnement modules Paysage'!CD28=1,'positionnement modules Paysage'!CD30=""),1,0)))</f>
        <v>0</v>
      </c>
      <c r="CE29" s="48">
        <f>IF(AND('positionnement modules Paysage'!CE29=1,'positionnement modules Paysage'!CE28="",'positionnement modules Paysage'!CE30=1),1,IF(AND('positionnement modules Paysage'!CE29=1,'positionnement modules Paysage'!CE28="",'positionnement modules Paysage'!CE30=""),2,IF(AND('positionnement modules Paysage'!CE29=1,'positionnement modules Paysage'!CE28=1,'positionnement modules Paysage'!CE30=""),1,0)))</f>
        <v>0</v>
      </c>
      <c r="CF29" s="48">
        <f>IF(AND('positionnement modules Paysage'!CF29=1,'positionnement modules Paysage'!CF28="",'positionnement modules Paysage'!CF30=1),1,IF(AND('positionnement modules Paysage'!CF29=1,'positionnement modules Paysage'!CF28="",'positionnement modules Paysage'!CF30=""),2,IF(AND('positionnement modules Paysage'!CF29=1,'positionnement modules Paysage'!CF28=1,'positionnement modules Paysage'!CF30=""),1,0)))</f>
        <v>0</v>
      </c>
      <c r="CG29" s="48">
        <f>IF(AND('positionnement modules Paysage'!CG29=1,'positionnement modules Paysage'!CG28="",'positionnement modules Paysage'!CG30=1),1,IF(AND('positionnement modules Paysage'!CG29=1,'positionnement modules Paysage'!CG28="",'positionnement modules Paysage'!CG30=""),2,IF(AND('positionnement modules Paysage'!CG29=1,'positionnement modules Paysage'!CG28=1,'positionnement modules Paysage'!CG30=""),1,0)))</f>
        <v>0</v>
      </c>
      <c r="CH29" s="48">
        <f>IF(AND('positionnement modules Paysage'!CH29=1,'positionnement modules Paysage'!CH28="",'positionnement modules Paysage'!CH30=1),1,IF(AND('positionnement modules Paysage'!CH29=1,'positionnement modules Paysage'!CH28="",'positionnement modules Paysage'!CH30=""),2,IF(AND('positionnement modules Paysage'!CH29=1,'positionnement modules Paysage'!CH28=1,'positionnement modules Paysage'!CH30=""),1,0)))</f>
        <v>0</v>
      </c>
      <c r="CI29" s="48">
        <f>IF(AND('positionnement modules Paysage'!CI29=1,'positionnement modules Paysage'!CI28="",'positionnement modules Paysage'!CI30=1),1,IF(AND('positionnement modules Paysage'!CI29=1,'positionnement modules Paysage'!CI28="",'positionnement modules Paysage'!CI30=""),2,IF(AND('positionnement modules Paysage'!CI29=1,'positionnement modules Paysage'!CI28=1,'positionnement modules Paysage'!CI30=""),1,0)))</f>
        <v>0</v>
      </c>
      <c r="CJ29" s="48">
        <f>IF(AND('positionnement modules Paysage'!CJ29=1,'positionnement modules Paysage'!CJ28="",'positionnement modules Paysage'!CJ30=1),1,IF(AND('positionnement modules Paysage'!CJ29=1,'positionnement modules Paysage'!CJ28="",'positionnement modules Paysage'!CJ30=""),2,IF(AND('positionnement modules Paysage'!CJ29=1,'positionnement modules Paysage'!CJ28=1,'positionnement modules Paysage'!CJ30=""),1,0)))</f>
        <v>0</v>
      </c>
      <c r="CK29" s="48">
        <f>IF(AND('positionnement modules Paysage'!CK29=1,'positionnement modules Paysage'!CK28="",'positionnement modules Paysage'!CK30=1),1,IF(AND('positionnement modules Paysage'!CK29=1,'positionnement modules Paysage'!CK28="",'positionnement modules Paysage'!CK30=""),2,IF(AND('positionnement modules Paysage'!CK29=1,'positionnement modules Paysage'!CK28=1,'positionnement modules Paysage'!CK30=""),1,0)))</f>
        <v>0</v>
      </c>
      <c r="CL29" s="48">
        <f>IF(AND('positionnement modules Paysage'!CL29=1,'positionnement modules Paysage'!CL28="",'positionnement modules Paysage'!CL30=1),1,IF(AND('positionnement modules Paysage'!CL29=1,'positionnement modules Paysage'!CL28="",'positionnement modules Paysage'!CL30=""),2,IF(AND('positionnement modules Paysage'!CL29=1,'positionnement modules Paysage'!CL28=1,'positionnement modules Paysage'!CL30=""),1,0)))</f>
        <v>0</v>
      </c>
      <c r="CM29" s="48">
        <f>IF(AND('positionnement modules Paysage'!CM29=1,'positionnement modules Paysage'!CM28="",'positionnement modules Paysage'!CM30=1),1,IF(AND('positionnement modules Paysage'!CM29=1,'positionnement modules Paysage'!CM28="",'positionnement modules Paysage'!CM30=""),2,IF(AND('positionnement modules Paysage'!CM29=1,'positionnement modules Paysage'!CM28=1,'positionnement modules Paysage'!CM30=""),1,0)))</f>
        <v>0</v>
      </c>
      <c r="CN29" s="48">
        <f>IF(AND('positionnement modules Paysage'!CN29=1,'positionnement modules Paysage'!CN28="",'positionnement modules Paysage'!CN30=1),1,IF(AND('positionnement modules Paysage'!CN29=1,'positionnement modules Paysage'!CN28="",'positionnement modules Paysage'!CN30=""),2,IF(AND('positionnement modules Paysage'!CN29=1,'positionnement modules Paysage'!CN28=1,'positionnement modules Paysage'!CN30=""),1,0)))</f>
        <v>0</v>
      </c>
      <c r="CO29" s="48">
        <f>IF(AND('positionnement modules Paysage'!CO29=1,'positionnement modules Paysage'!CO28="",'positionnement modules Paysage'!CO30=1),1,IF(AND('positionnement modules Paysage'!CO29=1,'positionnement modules Paysage'!CO28="",'positionnement modules Paysage'!CO30=""),2,IF(AND('positionnement modules Paysage'!CO29=1,'positionnement modules Paysage'!CO28=1,'positionnement modules Paysage'!CO30=""),1,0)))</f>
        <v>0</v>
      </c>
      <c r="CP29" s="48">
        <f>IF(AND('positionnement modules Paysage'!CP29=1,'positionnement modules Paysage'!CP28="",'positionnement modules Paysage'!CP30=1),1,IF(AND('positionnement modules Paysage'!CP29=1,'positionnement modules Paysage'!CP28="",'positionnement modules Paysage'!CP30=""),2,IF(AND('positionnement modules Paysage'!CP29=1,'positionnement modules Paysage'!CP28=1,'positionnement modules Paysage'!CP30=""),1,0)))</f>
        <v>0</v>
      </c>
      <c r="CQ29" s="48">
        <f>IF(AND('positionnement modules Paysage'!CQ29=1,'positionnement modules Paysage'!CQ28="",'positionnement modules Paysage'!CQ30=1),1,IF(AND('positionnement modules Paysage'!CQ29=1,'positionnement modules Paysage'!CQ28="",'positionnement modules Paysage'!CQ30=""),2,IF(AND('positionnement modules Paysage'!CQ29=1,'positionnement modules Paysage'!CQ28=1,'positionnement modules Paysage'!CQ30=""),1,0)))</f>
        <v>0</v>
      </c>
      <c r="CR29" s="48">
        <f>IF(AND('positionnement modules Paysage'!CR29=1,'positionnement modules Paysage'!CR28="",'positionnement modules Paysage'!CR30=1),1,IF(AND('positionnement modules Paysage'!CR29=1,'positionnement modules Paysage'!CR28="",'positionnement modules Paysage'!CR30=""),2,IF(AND('positionnement modules Paysage'!CR29=1,'positionnement modules Paysage'!CR28=1,'positionnement modules Paysage'!CR30=""),1,0)))</f>
        <v>0</v>
      </c>
      <c r="CS29" s="48">
        <f>IF(AND('positionnement modules Paysage'!CS29=1,'positionnement modules Paysage'!CS28="",'positionnement modules Paysage'!CS30=1),1,IF(AND('positionnement modules Paysage'!CS29=1,'positionnement modules Paysage'!CS28="",'positionnement modules Paysage'!CS30=""),2,IF(AND('positionnement modules Paysage'!CS29=1,'positionnement modules Paysage'!CS28=1,'positionnement modules Paysage'!CS30=""),1,0)))</f>
        <v>0</v>
      </c>
      <c r="CT29" s="48">
        <f>IF(AND('positionnement modules Paysage'!CT29=1,'positionnement modules Paysage'!CT28="",'positionnement modules Paysage'!CT30=1),1,IF(AND('positionnement modules Paysage'!CT29=1,'positionnement modules Paysage'!CT28="",'positionnement modules Paysage'!CT30=""),2,IF(AND('positionnement modules Paysage'!CT29=1,'positionnement modules Paysage'!CT28=1,'positionnement modules Paysage'!CT30=""),1,0)))</f>
        <v>0</v>
      </c>
      <c r="CU29" s="48">
        <f>IF(AND('positionnement modules Paysage'!CU29=1,'positionnement modules Paysage'!CU28="",'positionnement modules Paysage'!CU30=1),1,IF(AND('positionnement modules Paysage'!CU29=1,'positionnement modules Paysage'!CU28="",'positionnement modules Paysage'!CU30=""),2,IF(AND('positionnement modules Paysage'!CU29=1,'positionnement modules Paysage'!CU28=1,'positionnement modules Paysage'!CU30=""),1,0)))</f>
        <v>0</v>
      </c>
      <c r="CV29" s="48">
        <f>IF(AND('positionnement modules Paysage'!CV29=1,'positionnement modules Paysage'!CV28="",'positionnement modules Paysage'!CV30=1),1,IF(AND('positionnement modules Paysage'!CV29=1,'positionnement modules Paysage'!CV28="",'positionnement modules Paysage'!CV30=""),2,IF(AND('positionnement modules Paysage'!CV29=1,'positionnement modules Paysage'!CV28=1,'positionnement modules Paysage'!CV30=""),1,0)))</f>
        <v>0</v>
      </c>
      <c r="CW29" s="48">
        <f>IF(AND('positionnement modules Paysage'!CW29=1,'positionnement modules Paysage'!CW28="",'positionnement modules Paysage'!CW30=1),1,IF(AND('positionnement modules Paysage'!CW29=1,'positionnement modules Paysage'!CW28="",'positionnement modules Paysage'!CW30=""),2,IF(AND('positionnement modules Paysage'!CW29=1,'positionnement modules Paysage'!CW28=1,'positionnement modules Paysage'!CW30=""),1,0)))</f>
        <v>0</v>
      </c>
      <c r="CX29" s="48">
        <f>IF(AND('positionnement modules Paysage'!CX29=1,'positionnement modules Paysage'!CX28="",'positionnement modules Paysage'!CX30=1),1,IF(AND('positionnement modules Paysage'!CX29=1,'positionnement modules Paysage'!CX28="",'positionnement modules Paysage'!CX30=""),2,IF(AND('positionnement modules Paysage'!CX29=1,'positionnement modules Paysage'!CX28=1,'positionnement modules Paysage'!CX30=""),1,0)))</f>
        <v>0</v>
      </c>
      <c r="CY29" s="48">
        <f>IF(AND('positionnement modules Paysage'!CY29=1,'positionnement modules Paysage'!CY28="",'positionnement modules Paysage'!CY30=1),1,IF(AND('positionnement modules Paysage'!CY29=1,'positionnement modules Paysage'!CY28="",'positionnement modules Paysage'!CY30=""),2,IF(AND('positionnement modules Paysage'!CY29=1,'positionnement modules Paysage'!CY28=1,'positionnement modules Paysage'!CY30=""),1,0)))</f>
        <v>0</v>
      </c>
      <c r="CZ29" s="48">
        <f>IF(AND('positionnement modules Paysage'!CZ29=1,'positionnement modules Paysage'!CZ28="",'positionnement modules Paysage'!CZ30=1),1,IF(AND('positionnement modules Paysage'!CZ29=1,'positionnement modules Paysage'!CZ28="",'positionnement modules Paysage'!CZ30=""),2,IF(AND('positionnement modules Paysage'!CZ29=1,'positionnement modules Paysage'!CZ28=1,'positionnement modules Paysage'!CZ30=""),1,0)))</f>
        <v>0</v>
      </c>
      <c r="DA29" s="48">
        <f>IF(AND('positionnement modules Paysage'!DA29=1,'positionnement modules Paysage'!DA28="",'positionnement modules Paysage'!DA30=1),1,IF(AND('positionnement modules Paysage'!DA29=1,'positionnement modules Paysage'!DA28="",'positionnement modules Paysage'!DA30=""),2,IF(AND('positionnement modules Paysage'!DA29=1,'positionnement modules Paysage'!DA28=1,'positionnement modules Paysage'!DA30=""),1,0)))</f>
        <v>0</v>
      </c>
      <c r="DB29" s="48">
        <f>IF(AND('positionnement modules Paysage'!DB29=1,'positionnement modules Paysage'!DB28="",'positionnement modules Paysage'!DB30=1),1,IF(AND('positionnement modules Paysage'!DB29=1,'positionnement modules Paysage'!DB28="",'positionnement modules Paysage'!DB30=""),2,IF(AND('positionnement modules Paysage'!DB29=1,'positionnement modules Paysage'!DB28=1,'positionnement modules Paysage'!DB30=""),1,0)))</f>
        <v>0</v>
      </c>
      <c r="DC29" s="48">
        <f>IF(AND('positionnement modules Paysage'!DC29=1,'positionnement modules Paysage'!DC28="",'positionnement modules Paysage'!DC30=1),1,IF(AND('positionnement modules Paysage'!DC29=1,'positionnement modules Paysage'!DC28="",'positionnement modules Paysage'!DC30=""),2,IF(AND('positionnement modules Paysage'!DC29=1,'positionnement modules Paysage'!DC28=1,'positionnement modules Paysage'!DC30=""),1,0)))</f>
        <v>0</v>
      </c>
      <c r="DD29" s="49">
        <f>IF(AND('positionnement modules Paysage'!DD29=1,'positionnement modules Paysage'!DD28="",'positionnement modules Paysage'!DD30=1),1,IF(AND('positionnement modules Paysage'!DD29=1,'positionnement modules Paysage'!DD28="",'positionnement modules Paysage'!DD30=""),2,IF(AND('positionnement modules Paysage'!DD29=1,'positionnement modules Paysage'!DD28=1,'positionnement modules Paysage'!DD30=""),1,0)))</f>
        <v>0</v>
      </c>
      <c r="DE29" s="54">
        <f>IF(AND('positionnement modules Paysage'!DE29=1,'positionnement modules Paysage'!DE28="",'positionnement modules Paysage'!DE30=1),1,IF(AND('positionnement modules Paysage'!DE29=1,'positionnement modules Paysage'!DE28="",'positionnement modules Paysage'!DE30=""),2,IF(AND('positionnement modules Paysage'!DE29=1,'positionnement modules Paysage'!DE28=1,'positionnement modules Paysage'!DE30=""),1,0)))</f>
        <v>0</v>
      </c>
    </row>
    <row r="30" spans="2:109" ht="21" customHeight="1" x14ac:dyDescent="0.25">
      <c r="B30" s="3">
        <f>IF(AND('positionnement modules Paysage'!B30=1,'positionnement modules Paysage'!B29="",'positionnement modules Paysage'!B31=1),1,IF(AND('positionnement modules Paysage'!B30=1,'positionnement modules Paysage'!B29="",'positionnement modules Paysage'!B31=""),2,IF(AND('positionnement modules Paysage'!B30=1,'positionnement modules Paysage'!B29=1,'positionnement modules Paysage'!B31=""),1,0)))</f>
        <v>0</v>
      </c>
      <c r="C30" s="47">
        <f>IF(AND('positionnement modules Paysage'!C30=1,'positionnement modules Paysage'!C29="",'positionnement modules Paysage'!C31=1),1,IF(AND('positionnement modules Paysage'!C30=1,'positionnement modules Paysage'!C29="",'positionnement modules Paysage'!C31=""),2,IF(AND('positionnement modules Paysage'!C30=1,'positionnement modules Paysage'!C29=1,'positionnement modules Paysage'!C31=""),1,0)))</f>
        <v>0</v>
      </c>
      <c r="D30" s="48">
        <f>IF(AND('positionnement modules Paysage'!D30=1,'positionnement modules Paysage'!D29="",'positionnement modules Paysage'!D31=1),1,IF(AND('positionnement modules Paysage'!D30=1,'positionnement modules Paysage'!D29="",'positionnement modules Paysage'!D31=""),2,IF(AND('positionnement modules Paysage'!D30=1,'positionnement modules Paysage'!D29=1,'positionnement modules Paysage'!D31=""),1,0)))</f>
        <v>0</v>
      </c>
      <c r="E30" s="48">
        <f>IF(AND('positionnement modules Paysage'!E30=1,'positionnement modules Paysage'!E29="",'positionnement modules Paysage'!E31=1),1,IF(AND('positionnement modules Paysage'!E30=1,'positionnement modules Paysage'!E29="",'positionnement modules Paysage'!E31=""),2,IF(AND('positionnement modules Paysage'!E30=1,'positionnement modules Paysage'!E29=1,'positionnement modules Paysage'!E31=""),1,0)))</f>
        <v>0</v>
      </c>
      <c r="F30" s="48">
        <f>IF(AND('positionnement modules Paysage'!F30=1,'positionnement modules Paysage'!F29="",'positionnement modules Paysage'!F31=1),1,IF(AND('positionnement modules Paysage'!F30=1,'positionnement modules Paysage'!F29="",'positionnement modules Paysage'!F31=""),2,IF(AND('positionnement modules Paysage'!F30=1,'positionnement modules Paysage'!F29=1,'positionnement modules Paysage'!F31=""),1,0)))</f>
        <v>0</v>
      </c>
      <c r="G30" s="48">
        <f>IF(AND('positionnement modules Paysage'!G30=1,'positionnement modules Paysage'!G29="",'positionnement modules Paysage'!G31=1),1,IF(AND('positionnement modules Paysage'!G30=1,'positionnement modules Paysage'!G29="",'positionnement modules Paysage'!G31=""),2,IF(AND('positionnement modules Paysage'!G30=1,'positionnement modules Paysage'!G29=1,'positionnement modules Paysage'!G31=""),1,0)))</f>
        <v>0</v>
      </c>
      <c r="H30" s="48">
        <f>IF(AND('positionnement modules Paysage'!H30=1,'positionnement modules Paysage'!H29="",'positionnement modules Paysage'!H31=1),1,IF(AND('positionnement modules Paysage'!H30=1,'positionnement modules Paysage'!H29="",'positionnement modules Paysage'!H31=""),2,IF(AND('positionnement modules Paysage'!H30=1,'positionnement modules Paysage'!H29=1,'positionnement modules Paysage'!H31=""),1,0)))</f>
        <v>0</v>
      </c>
      <c r="I30" s="48">
        <f>IF(AND('positionnement modules Paysage'!I30=1,'positionnement modules Paysage'!I29="",'positionnement modules Paysage'!I31=1),1,IF(AND('positionnement modules Paysage'!I30=1,'positionnement modules Paysage'!I29="",'positionnement modules Paysage'!I31=""),2,IF(AND('positionnement modules Paysage'!I30=1,'positionnement modules Paysage'!I29=1,'positionnement modules Paysage'!I31=""),1,0)))</f>
        <v>0</v>
      </c>
      <c r="J30" s="48">
        <f>IF(AND('positionnement modules Paysage'!J30=1,'positionnement modules Paysage'!J29="",'positionnement modules Paysage'!J31=1),1,IF(AND('positionnement modules Paysage'!J30=1,'positionnement modules Paysage'!J29="",'positionnement modules Paysage'!J31=""),2,IF(AND('positionnement modules Paysage'!J30=1,'positionnement modules Paysage'!J29=1,'positionnement modules Paysage'!J31=""),1,0)))</f>
        <v>0</v>
      </c>
      <c r="K30" s="48">
        <f>IF(AND('positionnement modules Paysage'!K30=1,'positionnement modules Paysage'!K29="",'positionnement modules Paysage'!K31=1),1,IF(AND('positionnement modules Paysage'!K30=1,'positionnement modules Paysage'!K29="",'positionnement modules Paysage'!K31=""),2,IF(AND('positionnement modules Paysage'!K30=1,'positionnement modules Paysage'!K29=1,'positionnement modules Paysage'!K31=""),1,0)))</f>
        <v>0</v>
      </c>
      <c r="L30" s="48">
        <f>IF(AND('positionnement modules Paysage'!L30=1,'positionnement modules Paysage'!L29="",'positionnement modules Paysage'!L31=1),1,IF(AND('positionnement modules Paysage'!L30=1,'positionnement modules Paysage'!L29="",'positionnement modules Paysage'!L31=""),2,IF(AND('positionnement modules Paysage'!L30=1,'positionnement modules Paysage'!L29=1,'positionnement modules Paysage'!L31=""),1,0)))</f>
        <v>0</v>
      </c>
      <c r="M30" s="48">
        <f>IF(AND('positionnement modules Paysage'!M30=1,'positionnement modules Paysage'!M29="",'positionnement modules Paysage'!M31=1),1,IF(AND('positionnement modules Paysage'!M30=1,'positionnement modules Paysage'!M29="",'positionnement modules Paysage'!M31=""),2,IF(AND('positionnement modules Paysage'!M30=1,'positionnement modules Paysage'!M29=1,'positionnement modules Paysage'!M31=""),1,0)))</f>
        <v>0</v>
      </c>
      <c r="N30" s="48">
        <f>IF(AND('positionnement modules Paysage'!N30=1,'positionnement modules Paysage'!N29="",'positionnement modules Paysage'!N31=1),1,IF(AND('positionnement modules Paysage'!N30=1,'positionnement modules Paysage'!N29="",'positionnement modules Paysage'!N31=""),2,IF(AND('positionnement modules Paysage'!N30=1,'positionnement modules Paysage'!N29=1,'positionnement modules Paysage'!N31=""),1,0)))</f>
        <v>0</v>
      </c>
      <c r="O30" s="48">
        <f>IF(AND('positionnement modules Paysage'!O30=1,'positionnement modules Paysage'!O29="",'positionnement modules Paysage'!O31=1),1,IF(AND('positionnement modules Paysage'!O30=1,'positionnement modules Paysage'!O29="",'positionnement modules Paysage'!O31=""),2,IF(AND('positionnement modules Paysage'!O30=1,'positionnement modules Paysage'!O29=1,'positionnement modules Paysage'!O31=""),1,0)))</f>
        <v>0</v>
      </c>
      <c r="P30" s="48">
        <f>IF(AND('positionnement modules Paysage'!P30=1,'positionnement modules Paysage'!P29="",'positionnement modules Paysage'!P31=1),1,IF(AND('positionnement modules Paysage'!P30=1,'positionnement modules Paysage'!P29="",'positionnement modules Paysage'!P31=""),2,IF(AND('positionnement modules Paysage'!P30=1,'positionnement modules Paysage'!P29=1,'positionnement modules Paysage'!P31=""),1,0)))</f>
        <v>0</v>
      </c>
      <c r="Q30" s="48">
        <f>IF(AND('positionnement modules Paysage'!Q30=1,'positionnement modules Paysage'!Q29="",'positionnement modules Paysage'!Q31=1),1,IF(AND('positionnement modules Paysage'!Q30=1,'positionnement modules Paysage'!Q29="",'positionnement modules Paysage'!Q31=""),2,IF(AND('positionnement modules Paysage'!Q30=1,'positionnement modules Paysage'!Q29=1,'positionnement modules Paysage'!Q31=""),1,0)))</f>
        <v>0</v>
      </c>
      <c r="R30" s="48">
        <f>IF(AND('positionnement modules Paysage'!R30=1,'positionnement modules Paysage'!R29="",'positionnement modules Paysage'!R31=1),1,IF(AND('positionnement modules Paysage'!R30=1,'positionnement modules Paysage'!R29="",'positionnement modules Paysage'!R31=""),2,IF(AND('positionnement modules Paysage'!R30=1,'positionnement modules Paysage'!R29=1,'positionnement modules Paysage'!R31=""),1,0)))</f>
        <v>0</v>
      </c>
      <c r="S30" s="48">
        <f>IF(AND('positionnement modules Paysage'!S30=1,'positionnement modules Paysage'!S29="",'positionnement modules Paysage'!S31=1),1,IF(AND('positionnement modules Paysage'!S30=1,'positionnement modules Paysage'!S29="",'positionnement modules Paysage'!S31=""),2,IF(AND('positionnement modules Paysage'!S30=1,'positionnement modules Paysage'!S29=1,'positionnement modules Paysage'!S31=""),1,0)))</f>
        <v>0</v>
      </c>
      <c r="T30" s="48">
        <f>IF(AND('positionnement modules Paysage'!T30=1,'positionnement modules Paysage'!T29="",'positionnement modules Paysage'!T31=1),1,IF(AND('positionnement modules Paysage'!T30=1,'positionnement modules Paysage'!T29="",'positionnement modules Paysage'!T31=""),2,IF(AND('positionnement modules Paysage'!T30=1,'positionnement modules Paysage'!T29=1,'positionnement modules Paysage'!T31=""),1,0)))</f>
        <v>0</v>
      </c>
      <c r="U30" s="48">
        <f>IF(AND('positionnement modules Paysage'!U30=1,'positionnement modules Paysage'!U29="",'positionnement modules Paysage'!U31=1),1,IF(AND('positionnement modules Paysage'!U30=1,'positionnement modules Paysage'!U29="",'positionnement modules Paysage'!U31=""),2,IF(AND('positionnement modules Paysage'!U30=1,'positionnement modules Paysage'!U29=1,'positionnement modules Paysage'!U31=""),1,0)))</f>
        <v>0</v>
      </c>
      <c r="V30" s="48">
        <f>IF(AND('positionnement modules Paysage'!V30=1,'positionnement modules Paysage'!V29="",'positionnement modules Paysage'!V31=1),1,IF(AND('positionnement modules Paysage'!V30=1,'positionnement modules Paysage'!V29="",'positionnement modules Paysage'!V31=""),2,IF(AND('positionnement modules Paysage'!V30=1,'positionnement modules Paysage'!V29=1,'positionnement modules Paysage'!V31=""),1,0)))</f>
        <v>0</v>
      </c>
      <c r="W30" s="48">
        <f>IF(AND('positionnement modules Paysage'!W30=1,'positionnement modules Paysage'!W29="",'positionnement modules Paysage'!W31=1),1,IF(AND('positionnement modules Paysage'!W30=1,'positionnement modules Paysage'!W29="",'positionnement modules Paysage'!W31=""),2,IF(AND('positionnement modules Paysage'!W30=1,'positionnement modules Paysage'!W29=1,'positionnement modules Paysage'!W31=""),1,0)))</f>
        <v>0</v>
      </c>
      <c r="X30" s="48">
        <f>IF(AND('positionnement modules Paysage'!X30=1,'positionnement modules Paysage'!X29="",'positionnement modules Paysage'!X31=1),1,IF(AND('positionnement modules Paysage'!X30=1,'positionnement modules Paysage'!X29="",'positionnement modules Paysage'!X31=""),2,IF(AND('positionnement modules Paysage'!X30=1,'positionnement modules Paysage'!X29=1,'positionnement modules Paysage'!X31=""),1,0)))</f>
        <v>0</v>
      </c>
      <c r="Y30" s="48">
        <f>IF(AND('positionnement modules Paysage'!Y30=1,'positionnement modules Paysage'!Y29="",'positionnement modules Paysage'!Y31=1),1,IF(AND('positionnement modules Paysage'!Y30=1,'positionnement modules Paysage'!Y29="",'positionnement modules Paysage'!Y31=""),2,IF(AND('positionnement modules Paysage'!Y30=1,'positionnement modules Paysage'!Y29=1,'positionnement modules Paysage'!Y31=""),1,0)))</f>
        <v>0</v>
      </c>
      <c r="Z30" s="48">
        <f>IF(AND('positionnement modules Paysage'!Z30=1,'positionnement modules Paysage'!Z29="",'positionnement modules Paysage'!Z31=1),1,IF(AND('positionnement modules Paysage'!Z30=1,'positionnement modules Paysage'!Z29="",'positionnement modules Paysage'!Z31=""),2,IF(AND('positionnement modules Paysage'!Z30=1,'positionnement modules Paysage'!Z29=1,'positionnement modules Paysage'!Z31=""),1,0)))</f>
        <v>0</v>
      </c>
      <c r="AA30" s="48">
        <f>IF(AND('positionnement modules Paysage'!AA30=1,'positionnement modules Paysage'!AA29="",'positionnement modules Paysage'!AA31=1),1,IF(AND('positionnement modules Paysage'!AA30=1,'positionnement modules Paysage'!AA29="",'positionnement modules Paysage'!AA31=""),2,IF(AND('positionnement modules Paysage'!AA30=1,'positionnement modules Paysage'!AA29=1,'positionnement modules Paysage'!AA31=""),1,0)))</f>
        <v>0</v>
      </c>
      <c r="AB30" s="48">
        <f>IF(AND('positionnement modules Paysage'!AB30=1,'positionnement modules Paysage'!AB29="",'positionnement modules Paysage'!AB31=1),1,IF(AND('positionnement modules Paysage'!AB30=1,'positionnement modules Paysage'!AB29="",'positionnement modules Paysage'!AB31=""),2,IF(AND('positionnement modules Paysage'!AB30=1,'positionnement modules Paysage'!AB29=1,'positionnement modules Paysage'!AB31=""),1,0)))</f>
        <v>0</v>
      </c>
      <c r="AC30" s="48">
        <f>IF(AND('positionnement modules Paysage'!AC30=1,'positionnement modules Paysage'!AC29="",'positionnement modules Paysage'!AC31=1),1,IF(AND('positionnement modules Paysage'!AC30=1,'positionnement modules Paysage'!AC29="",'positionnement modules Paysage'!AC31=""),2,IF(AND('positionnement modules Paysage'!AC30=1,'positionnement modules Paysage'!AC29=1,'positionnement modules Paysage'!AC31=""),1,0)))</f>
        <v>0</v>
      </c>
      <c r="AD30" s="48">
        <f>IF(AND('positionnement modules Paysage'!AD30=1,'positionnement modules Paysage'!AD29="",'positionnement modules Paysage'!AD31=1),1,IF(AND('positionnement modules Paysage'!AD30=1,'positionnement modules Paysage'!AD29="",'positionnement modules Paysage'!AD31=""),2,IF(AND('positionnement modules Paysage'!AD30=1,'positionnement modules Paysage'!AD29=1,'positionnement modules Paysage'!AD31=""),1,0)))</f>
        <v>0</v>
      </c>
      <c r="AE30" s="48">
        <f>IF(AND('positionnement modules Paysage'!AE30=1,'positionnement modules Paysage'!AE29="",'positionnement modules Paysage'!AE31=1),1,IF(AND('positionnement modules Paysage'!AE30=1,'positionnement modules Paysage'!AE29="",'positionnement modules Paysage'!AE31=""),2,IF(AND('positionnement modules Paysage'!AE30=1,'positionnement modules Paysage'!AE29=1,'positionnement modules Paysage'!AE31=""),1,0)))</f>
        <v>0</v>
      </c>
      <c r="AF30" s="48">
        <f>IF(AND('positionnement modules Paysage'!AF30=1,'positionnement modules Paysage'!AF29="",'positionnement modules Paysage'!AF31=1),1,IF(AND('positionnement modules Paysage'!AF30=1,'positionnement modules Paysage'!AF29="",'positionnement modules Paysage'!AF31=""),2,IF(AND('positionnement modules Paysage'!AF30=1,'positionnement modules Paysage'!AF29=1,'positionnement modules Paysage'!AF31=""),1,0)))</f>
        <v>0</v>
      </c>
      <c r="AG30" s="48">
        <f>IF(AND('positionnement modules Paysage'!AG30=1,'positionnement modules Paysage'!AG29="",'positionnement modules Paysage'!AG31=1),1,IF(AND('positionnement modules Paysage'!AG30=1,'positionnement modules Paysage'!AG29="",'positionnement modules Paysage'!AG31=""),2,IF(AND('positionnement modules Paysage'!AG30=1,'positionnement modules Paysage'!AG29=1,'positionnement modules Paysage'!AG31=""),1,0)))</f>
        <v>0</v>
      </c>
      <c r="AH30" s="48">
        <f>IF(AND('positionnement modules Paysage'!AH30=1,'positionnement modules Paysage'!AH29="",'positionnement modules Paysage'!AH31=1),1,IF(AND('positionnement modules Paysage'!AH30=1,'positionnement modules Paysage'!AH29="",'positionnement modules Paysage'!AH31=""),2,IF(AND('positionnement modules Paysage'!AH30=1,'positionnement modules Paysage'!AH29=1,'positionnement modules Paysage'!AH31=""),1,0)))</f>
        <v>0</v>
      </c>
      <c r="AI30" s="48">
        <f>IF(AND('positionnement modules Paysage'!AI30=1,'positionnement modules Paysage'!AI29="",'positionnement modules Paysage'!AI31=1),1,IF(AND('positionnement modules Paysage'!AI30=1,'positionnement modules Paysage'!AI29="",'positionnement modules Paysage'!AI31=""),2,IF(AND('positionnement modules Paysage'!AI30=1,'positionnement modules Paysage'!AI29=1,'positionnement modules Paysage'!AI31=""),1,0)))</f>
        <v>0</v>
      </c>
      <c r="AJ30" s="48">
        <f>IF(AND('positionnement modules Paysage'!AJ30=1,'positionnement modules Paysage'!AJ29="",'positionnement modules Paysage'!AJ31=1),1,IF(AND('positionnement modules Paysage'!AJ30=1,'positionnement modules Paysage'!AJ29="",'positionnement modules Paysage'!AJ31=""),2,IF(AND('positionnement modules Paysage'!AJ30=1,'positionnement modules Paysage'!AJ29=1,'positionnement modules Paysage'!AJ31=""),1,0)))</f>
        <v>0</v>
      </c>
      <c r="AK30" s="48">
        <f>IF(AND('positionnement modules Paysage'!AK30=1,'positionnement modules Paysage'!AK29="",'positionnement modules Paysage'!AK31=1),1,IF(AND('positionnement modules Paysage'!AK30=1,'positionnement modules Paysage'!AK29="",'positionnement modules Paysage'!AK31=""),2,IF(AND('positionnement modules Paysage'!AK30=1,'positionnement modules Paysage'!AK29=1,'positionnement modules Paysage'!AK31=""),1,0)))</f>
        <v>0</v>
      </c>
      <c r="AL30" s="48">
        <f>IF(AND('positionnement modules Paysage'!AL30=1,'positionnement modules Paysage'!AL29="",'positionnement modules Paysage'!AL31=1),1,IF(AND('positionnement modules Paysage'!AL30=1,'positionnement modules Paysage'!AL29="",'positionnement modules Paysage'!AL31=""),2,IF(AND('positionnement modules Paysage'!AL30=1,'positionnement modules Paysage'!AL29=1,'positionnement modules Paysage'!AL31=""),1,0)))</f>
        <v>0</v>
      </c>
      <c r="AM30" s="48">
        <f>IF(AND('positionnement modules Paysage'!AM30=1,'positionnement modules Paysage'!AM29="",'positionnement modules Paysage'!AM31=1),1,IF(AND('positionnement modules Paysage'!AM30=1,'positionnement modules Paysage'!AM29="",'positionnement modules Paysage'!AM31=""),2,IF(AND('positionnement modules Paysage'!AM30=1,'positionnement modules Paysage'!AM29=1,'positionnement modules Paysage'!AM31=""),1,0)))</f>
        <v>0</v>
      </c>
      <c r="AN30" s="48">
        <f>IF(AND('positionnement modules Paysage'!AN30=1,'positionnement modules Paysage'!AN29="",'positionnement modules Paysage'!AN31=1),1,IF(AND('positionnement modules Paysage'!AN30=1,'positionnement modules Paysage'!AN29="",'positionnement modules Paysage'!AN31=""),2,IF(AND('positionnement modules Paysage'!AN30=1,'positionnement modules Paysage'!AN29=1,'positionnement modules Paysage'!AN31=""),1,0)))</f>
        <v>0</v>
      </c>
      <c r="AO30" s="48">
        <f>IF(AND('positionnement modules Paysage'!AO30=1,'positionnement modules Paysage'!AO29="",'positionnement modules Paysage'!AO31=1),1,IF(AND('positionnement modules Paysage'!AO30=1,'positionnement modules Paysage'!AO29="",'positionnement modules Paysage'!AO31=""),2,IF(AND('positionnement modules Paysage'!AO30=1,'positionnement modules Paysage'!AO29=1,'positionnement modules Paysage'!AO31=""),1,0)))</f>
        <v>0</v>
      </c>
      <c r="AP30" s="48">
        <f>IF(AND('positionnement modules Paysage'!AP30=1,'positionnement modules Paysage'!AP29="",'positionnement modules Paysage'!AP31=1),1,IF(AND('positionnement modules Paysage'!AP30=1,'positionnement modules Paysage'!AP29="",'positionnement modules Paysage'!AP31=""),2,IF(AND('positionnement modules Paysage'!AP30=1,'positionnement modules Paysage'!AP29=1,'positionnement modules Paysage'!AP31=""),1,0)))</f>
        <v>0</v>
      </c>
      <c r="AQ30" s="48">
        <f>IF(AND('positionnement modules Paysage'!AQ30=1,'positionnement modules Paysage'!AQ29="",'positionnement modules Paysage'!AQ31=1),1,IF(AND('positionnement modules Paysage'!AQ30=1,'positionnement modules Paysage'!AQ29="",'positionnement modules Paysage'!AQ31=""),2,IF(AND('positionnement modules Paysage'!AQ30=1,'positionnement modules Paysage'!AQ29=1,'positionnement modules Paysage'!AQ31=""),1,0)))</f>
        <v>0</v>
      </c>
      <c r="AR30" s="48">
        <f>IF(AND('positionnement modules Paysage'!AR30=1,'positionnement modules Paysage'!AR29="",'positionnement modules Paysage'!AR31=1),1,IF(AND('positionnement modules Paysage'!AR30=1,'positionnement modules Paysage'!AR29="",'positionnement modules Paysage'!AR31=""),2,IF(AND('positionnement modules Paysage'!AR30=1,'positionnement modules Paysage'!AR29=1,'positionnement modules Paysage'!AR31=""),1,0)))</f>
        <v>0</v>
      </c>
      <c r="AS30" s="48">
        <f>IF(AND('positionnement modules Paysage'!AS30=1,'positionnement modules Paysage'!AS29="",'positionnement modules Paysage'!AS31=1),1,IF(AND('positionnement modules Paysage'!AS30=1,'positionnement modules Paysage'!AS29="",'positionnement modules Paysage'!AS31=""),2,IF(AND('positionnement modules Paysage'!AS30=1,'positionnement modules Paysage'!AS29=1,'positionnement modules Paysage'!AS31=""),1,0)))</f>
        <v>0</v>
      </c>
      <c r="AT30" s="48">
        <f>IF(AND('positionnement modules Paysage'!AT30=1,'positionnement modules Paysage'!AT29="",'positionnement modules Paysage'!AT31=1),1,IF(AND('positionnement modules Paysage'!AT30=1,'positionnement modules Paysage'!AT29="",'positionnement modules Paysage'!AT31=""),2,IF(AND('positionnement modules Paysage'!AT30=1,'positionnement modules Paysage'!AT29=1,'positionnement modules Paysage'!AT31=""),1,0)))</f>
        <v>0</v>
      </c>
      <c r="AU30" s="48">
        <f>IF(AND('positionnement modules Paysage'!AU30=1,'positionnement modules Paysage'!AU29="",'positionnement modules Paysage'!AU31=1),1,IF(AND('positionnement modules Paysage'!AU30=1,'positionnement modules Paysage'!AU29="",'positionnement modules Paysage'!AU31=""),2,IF(AND('positionnement modules Paysage'!AU30=1,'positionnement modules Paysage'!AU29=1,'positionnement modules Paysage'!AU31=""),1,0)))</f>
        <v>0</v>
      </c>
      <c r="AV30" s="48">
        <f>IF(AND('positionnement modules Paysage'!AV30=1,'positionnement modules Paysage'!AV29="",'positionnement modules Paysage'!AV31=1),1,IF(AND('positionnement modules Paysage'!AV30=1,'positionnement modules Paysage'!AV29="",'positionnement modules Paysage'!AV31=""),2,IF(AND('positionnement modules Paysage'!AV30=1,'positionnement modules Paysage'!AV29=1,'positionnement modules Paysage'!AV31=""),1,0)))</f>
        <v>0</v>
      </c>
      <c r="AW30" s="48">
        <f>IF(AND('positionnement modules Paysage'!AW30=1,'positionnement modules Paysage'!AW29="",'positionnement modules Paysage'!AW31=1),1,IF(AND('positionnement modules Paysage'!AW30=1,'positionnement modules Paysage'!AW29="",'positionnement modules Paysage'!AW31=""),2,IF(AND('positionnement modules Paysage'!AW30=1,'positionnement modules Paysage'!AW29=1,'positionnement modules Paysage'!AW31=""),1,0)))</f>
        <v>0</v>
      </c>
      <c r="AX30" s="48">
        <f>IF(AND('positionnement modules Paysage'!AX30=1,'positionnement modules Paysage'!AX29="",'positionnement modules Paysage'!AX31=1),1,IF(AND('positionnement modules Paysage'!AX30=1,'positionnement modules Paysage'!AX29="",'positionnement modules Paysage'!AX31=""),2,IF(AND('positionnement modules Paysage'!AX30=1,'positionnement modules Paysage'!AX29=1,'positionnement modules Paysage'!AX31=""),1,0)))</f>
        <v>0</v>
      </c>
      <c r="AY30" s="48">
        <f>IF(AND('positionnement modules Paysage'!AY30=1,'positionnement modules Paysage'!AY29="",'positionnement modules Paysage'!AY31=1),1,IF(AND('positionnement modules Paysage'!AY30=1,'positionnement modules Paysage'!AY29="",'positionnement modules Paysage'!AY31=""),2,IF(AND('positionnement modules Paysage'!AY30=1,'positionnement modules Paysage'!AY29=1,'positionnement modules Paysage'!AY31=""),1,0)))</f>
        <v>0</v>
      </c>
      <c r="AZ30" s="48">
        <f>IF(AND('positionnement modules Paysage'!AZ30=1,'positionnement modules Paysage'!AZ29="",'positionnement modules Paysage'!AZ31=1),1,IF(AND('positionnement modules Paysage'!AZ30=1,'positionnement modules Paysage'!AZ29="",'positionnement modules Paysage'!AZ31=""),2,IF(AND('positionnement modules Paysage'!AZ30=1,'positionnement modules Paysage'!AZ29=1,'positionnement modules Paysage'!AZ31=""),1,0)))</f>
        <v>0</v>
      </c>
      <c r="BA30" s="48">
        <f>IF(AND('positionnement modules Paysage'!BA30=1,'positionnement modules Paysage'!BA29="",'positionnement modules Paysage'!BA31=1),1,IF(AND('positionnement modules Paysage'!BA30=1,'positionnement modules Paysage'!BA29="",'positionnement modules Paysage'!BA31=""),2,IF(AND('positionnement modules Paysage'!BA30=1,'positionnement modules Paysage'!BA29=1,'positionnement modules Paysage'!BA31=""),1,0)))</f>
        <v>0</v>
      </c>
      <c r="BB30" s="48">
        <f>IF(AND('positionnement modules Paysage'!BB30=1,'positionnement modules Paysage'!BB29="",'positionnement modules Paysage'!BB31=1),1,IF(AND('positionnement modules Paysage'!BB30=1,'positionnement modules Paysage'!BB29="",'positionnement modules Paysage'!BB31=""),2,IF(AND('positionnement modules Paysage'!BB30=1,'positionnement modules Paysage'!BB29=1,'positionnement modules Paysage'!BB31=""),1,0)))</f>
        <v>0</v>
      </c>
      <c r="BC30" s="48">
        <f>IF(AND('positionnement modules Paysage'!BC30=1,'positionnement modules Paysage'!BC29="",'positionnement modules Paysage'!BC31=1),1,IF(AND('positionnement modules Paysage'!BC30=1,'positionnement modules Paysage'!BC29="",'positionnement modules Paysage'!BC31=""),2,IF(AND('positionnement modules Paysage'!BC30=1,'positionnement modules Paysage'!BC29=1,'positionnement modules Paysage'!BC31=""),1,0)))</f>
        <v>0</v>
      </c>
      <c r="BD30" s="48">
        <f>IF(AND('positionnement modules Paysage'!BD30=1,'positionnement modules Paysage'!BD29="",'positionnement modules Paysage'!BD31=1),1,IF(AND('positionnement modules Paysage'!BD30=1,'positionnement modules Paysage'!BD29="",'positionnement modules Paysage'!BD31=""),2,IF(AND('positionnement modules Paysage'!BD30=1,'positionnement modules Paysage'!BD29=1,'positionnement modules Paysage'!BD31=""),1,0)))</f>
        <v>0</v>
      </c>
      <c r="BE30" s="48">
        <f>IF(AND('positionnement modules Paysage'!BE30=1,'positionnement modules Paysage'!BE29="",'positionnement modules Paysage'!BE31=1),1,IF(AND('positionnement modules Paysage'!BE30=1,'positionnement modules Paysage'!BE29="",'positionnement modules Paysage'!BE31=""),2,IF(AND('positionnement modules Paysage'!BE30=1,'positionnement modules Paysage'!BE29=1,'positionnement modules Paysage'!BE31=""),1,0)))</f>
        <v>0</v>
      </c>
      <c r="BF30" s="48">
        <f>IF(AND('positionnement modules Paysage'!BF30=1,'positionnement modules Paysage'!BF29="",'positionnement modules Paysage'!BF31=1),1,IF(AND('positionnement modules Paysage'!BF30=1,'positionnement modules Paysage'!BF29="",'positionnement modules Paysage'!BF31=""),2,IF(AND('positionnement modules Paysage'!BF30=1,'positionnement modules Paysage'!BF29=1,'positionnement modules Paysage'!BF31=""),1,0)))</f>
        <v>0</v>
      </c>
      <c r="BG30" s="48">
        <f>IF(AND('positionnement modules Paysage'!BG30=1,'positionnement modules Paysage'!BG29="",'positionnement modules Paysage'!BG31=1),1,IF(AND('positionnement modules Paysage'!BG30=1,'positionnement modules Paysage'!BG29="",'positionnement modules Paysage'!BG31=""),2,IF(AND('positionnement modules Paysage'!BG30=1,'positionnement modules Paysage'!BG29=1,'positionnement modules Paysage'!BG31=""),1,0)))</f>
        <v>0</v>
      </c>
      <c r="BH30" s="48">
        <f>IF(AND('positionnement modules Paysage'!BH30=1,'positionnement modules Paysage'!BH29="",'positionnement modules Paysage'!BH31=1),1,IF(AND('positionnement modules Paysage'!BH30=1,'positionnement modules Paysage'!BH29="",'positionnement modules Paysage'!BH31=""),2,IF(AND('positionnement modules Paysage'!BH30=1,'positionnement modules Paysage'!BH29=1,'positionnement modules Paysage'!BH31=""),1,0)))</f>
        <v>0</v>
      </c>
      <c r="BI30" s="48">
        <f>IF(AND('positionnement modules Paysage'!BI30=1,'positionnement modules Paysage'!BI29="",'positionnement modules Paysage'!BI31=1),1,IF(AND('positionnement modules Paysage'!BI30=1,'positionnement modules Paysage'!BI29="",'positionnement modules Paysage'!BI31=""),2,IF(AND('positionnement modules Paysage'!BI30=1,'positionnement modules Paysage'!BI29=1,'positionnement modules Paysage'!BI31=""),1,0)))</f>
        <v>0</v>
      </c>
      <c r="BJ30" s="48">
        <f>IF(AND('positionnement modules Paysage'!BJ30=1,'positionnement modules Paysage'!BJ29="",'positionnement modules Paysage'!BJ31=1),1,IF(AND('positionnement modules Paysage'!BJ30=1,'positionnement modules Paysage'!BJ29="",'positionnement modules Paysage'!BJ31=""),2,IF(AND('positionnement modules Paysage'!BJ30=1,'positionnement modules Paysage'!BJ29=1,'positionnement modules Paysage'!BJ31=""),1,0)))</f>
        <v>0</v>
      </c>
      <c r="BK30" s="48">
        <f>IF(AND('positionnement modules Paysage'!BK30=1,'positionnement modules Paysage'!BK29="",'positionnement modules Paysage'!BK31=1),1,IF(AND('positionnement modules Paysage'!BK30=1,'positionnement modules Paysage'!BK29="",'positionnement modules Paysage'!BK31=""),2,IF(AND('positionnement modules Paysage'!BK30=1,'positionnement modules Paysage'!BK29=1,'positionnement modules Paysage'!BK31=""),1,0)))</f>
        <v>0</v>
      </c>
      <c r="BL30" s="48">
        <f>IF(AND('positionnement modules Paysage'!BL30=1,'positionnement modules Paysage'!BL29="",'positionnement modules Paysage'!BL31=1),1,IF(AND('positionnement modules Paysage'!BL30=1,'positionnement modules Paysage'!BL29="",'positionnement modules Paysage'!BL31=""),2,IF(AND('positionnement modules Paysage'!BL30=1,'positionnement modules Paysage'!BL29=1,'positionnement modules Paysage'!BL31=""),1,0)))</f>
        <v>0</v>
      </c>
      <c r="BM30" s="48">
        <f>IF(AND('positionnement modules Paysage'!BM30=1,'positionnement modules Paysage'!BM29="",'positionnement modules Paysage'!BM31=1),1,IF(AND('positionnement modules Paysage'!BM30=1,'positionnement modules Paysage'!BM29="",'positionnement modules Paysage'!BM31=""),2,IF(AND('positionnement modules Paysage'!BM30=1,'positionnement modules Paysage'!BM29=1,'positionnement modules Paysage'!BM31=""),1,0)))</f>
        <v>0</v>
      </c>
      <c r="BN30" s="48">
        <f>IF(AND('positionnement modules Paysage'!BN30=1,'positionnement modules Paysage'!BN29="",'positionnement modules Paysage'!BN31=1),1,IF(AND('positionnement modules Paysage'!BN30=1,'positionnement modules Paysage'!BN29="",'positionnement modules Paysage'!BN31=""),2,IF(AND('positionnement modules Paysage'!BN30=1,'positionnement modules Paysage'!BN29=1,'positionnement modules Paysage'!BN31=""),1,0)))</f>
        <v>0</v>
      </c>
      <c r="BO30" s="48">
        <f>IF(AND('positionnement modules Paysage'!BO30=1,'positionnement modules Paysage'!BO29="",'positionnement modules Paysage'!BO31=1),1,IF(AND('positionnement modules Paysage'!BO30=1,'positionnement modules Paysage'!BO29="",'positionnement modules Paysage'!BO31=""),2,IF(AND('positionnement modules Paysage'!BO30=1,'positionnement modules Paysage'!BO29=1,'positionnement modules Paysage'!BO31=""),1,0)))</f>
        <v>0</v>
      </c>
      <c r="BP30" s="48">
        <f>IF(AND('positionnement modules Paysage'!BP30=1,'positionnement modules Paysage'!BP29="",'positionnement modules Paysage'!BP31=1),1,IF(AND('positionnement modules Paysage'!BP30=1,'positionnement modules Paysage'!BP29="",'positionnement modules Paysage'!BP31=""),2,IF(AND('positionnement modules Paysage'!BP30=1,'positionnement modules Paysage'!BP29=1,'positionnement modules Paysage'!BP31=""),1,0)))</f>
        <v>0</v>
      </c>
      <c r="BQ30" s="48">
        <f>IF(AND('positionnement modules Paysage'!BQ30=1,'positionnement modules Paysage'!BQ29="",'positionnement modules Paysage'!BQ31=1),1,IF(AND('positionnement modules Paysage'!BQ30=1,'positionnement modules Paysage'!BQ29="",'positionnement modules Paysage'!BQ31=""),2,IF(AND('positionnement modules Paysage'!BQ30=1,'positionnement modules Paysage'!BQ29=1,'positionnement modules Paysage'!BQ31=""),1,0)))</f>
        <v>0</v>
      </c>
      <c r="BR30" s="48">
        <f>IF(AND('positionnement modules Paysage'!BR30=1,'positionnement modules Paysage'!BR29="",'positionnement modules Paysage'!BR31=1),1,IF(AND('positionnement modules Paysage'!BR30=1,'positionnement modules Paysage'!BR29="",'positionnement modules Paysage'!BR31=""),2,IF(AND('positionnement modules Paysage'!BR30=1,'positionnement modules Paysage'!BR29=1,'positionnement modules Paysage'!BR31=""),1,0)))</f>
        <v>0</v>
      </c>
      <c r="BS30" s="48">
        <f>IF(AND('positionnement modules Paysage'!BS30=1,'positionnement modules Paysage'!BS29="",'positionnement modules Paysage'!BS31=1),1,IF(AND('positionnement modules Paysage'!BS30=1,'positionnement modules Paysage'!BS29="",'positionnement modules Paysage'!BS31=""),2,IF(AND('positionnement modules Paysage'!BS30=1,'positionnement modules Paysage'!BS29=1,'positionnement modules Paysage'!BS31=""),1,0)))</f>
        <v>0</v>
      </c>
      <c r="BT30" s="48">
        <f>IF(AND('positionnement modules Paysage'!BT30=1,'positionnement modules Paysage'!BT29="",'positionnement modules Paysage'!BT31=1),1,IF(AND('positionnement modules Paysage'!BT30=1,'positionnement modules Paysage'!BT29="",'positionnement modules Paysage'!BT31=""),2,IF(AND('positionnement modules Paysage'!BT30=1,'positionnement modules Paysage'!BT29=1,'positionnement modules Paysage'!BT31=""),1,0)))</f>
        <v>0</v>
      </c>
      <c r="BU30" s="48">
        <f>IF(AND('positionnement modules Paysage'!BU30=1,'positionnement modules Paysage'!BU29="",'positionnement modules Paysage'!BU31=1),1,IF(AND('positionnement modules Paysage'!BU30=1,'positionnement modules Paysage'!BU29="",'positionnement modules Paysage'!BU31=""),2,IF(AND('positionnement modules Paysage'!BU30=1,'positionnement modules Paysage'!BU29=1,'positionnement modules Paysage'!BU31=""),1,0)))</f>
        <v>0</v>
      </c>
      <c r="BV30" s="48">
        <f>IF(AND('positionnement modules Paysage'!BV30=1,'positionnement modules Paysage'!BV29="",'positionnement modules Paysage'!BV31=1),1,IF(AND('positionnement modules Paysage'!BV30=1,'positionnement modules Paysage'!BV29="",'positionnement modules Paysage'!BV31=""),2,IF(AND('positionnement modules Paysage'!BV30=1,'positionnement modules Paysage'!BV29=1,'positionnement modules Paysage'!BV31=""),1,0)))</f>
        <v>0</v>
      </c>
      <c r="BW30" s="48">
        <f>IF(AND('positionnement modules Paysage'!BW30=1,'positionnement modules Paysage'!BW29="",'positionnement modules Paysage'!BW31=1),1,IF(AND('positionnement modules Paysage'!BW30=1,'positionnement modules Paysage'!BW29="",'positionnement modules Paysage'!BW31=""),2,IF(AND('positionnement modules Paysage'!BW30=1,'positionnement modules Paysage'!BW29=1,'positionnement modules Paysage'!BW31=""),1,0)))</f>
        <v>0</v>
      </c>
      <c r="BX30" s="48">
        <f>IF(AND('positionnement modules Paysage'!BX30=1,'positionnement modules Paysage'!BX29="",'positionnement modules Paysage'!BX31=1),1,IF(AND('positionnement modules Paysage'!BX30=1,'positionnement modules Paysage'!BX29="",'positionnement modules Paysage'!BX31=""),2,IF(AND('positionnement modules Paysage'!BX30=1,'positionnement modules Paysage'!BX29=1,'positionnement modules Paysage'!BX31=""),1,0)))</f>
        <v>0</v>
      </c>
      <c r="BY30" s="48">
        <f>IF(AND('positionnement modules Paysage'!BY30=1,'positionnement modules Paysage'!BY29="",'positionnement modules Paysage'!BY31=1),1,IF(AND('positionnement modules Paysage'!BY30=1,'positionnement modules Paysage'!BY29="",'positionnement modules Paysage'!BY31=""),2,IF(AND('positionnement modules Paysage'!BY30=1,'positionnement modules Paysage'!BY29=1,'positionnement modules Paysage'!BY31=""),1,0)))</f>
        <v>0</v>
      </c>
      <c r="BZ30" s="48">
        <f>IF(AND('positionnement modules Paysage'!BZ30=1,'positionnement modules Paysage'!BZ29="",'positionnement modules Paysage'!BZ31=1),1,IF(AND('positionnement modules Paysage'!BZ30=1,'positionnement modules Paysage'!BZ29="",'positionnement modules Paysage'!BZ31=""),2,IF(AND('positionnement modules Paysage'!BZ30=1,'positionnement modules Paysage'!BZ29=1,'positionnement modules Paysage'!BZ31=""),1,0)))</f>
        <v>0</v>
      </c>
      <c r="CA30" s="48">
        <f>IF(AND('positionnement modules Paysage'!CA30=1,'positionnement modules Paysage'!CA29="",'positionnement modules Paysage'!CA31=1),1,IF(AND('positionnement modules Paysage'!CA30=1,'positionnement modules Paysage'!CA29="",'positionnement modules Paysage'!CA31=""),2,IF(AND('positionnement modules Paysage'!CA30=1,'positionnement modules Paysage'!CA29=1,'positionnement modules Paysage'!CA31=""),1,0)))</f>
        <v>0</v>
      </c>
      <c r="CB30" s="48">
        <f>IF(AND('positionnement modules Paysage'!CB30=1,'positionnement modules Paysage'!CB29="",'positionnement modules Paysage'!CB31=1),1,IF(AND('positionnement modules Paysage'!CB30=1,'positionnement modules Paysage'!CB29="",'positionnement modules Paysage'!CB31=""),2,IF(AND('positionnement modules Paysage'!CB30=1,'positionnement modules Paysage'!CB29=1,'positionnement modules Paysage'!CB31=""),1,0)))</f>
        <v>0</v>
      </c>
      <c r="CC30" s="48">
        <f>IF(AND('positionnement modules Paysage'!CC30=1,'positionnement modules Paysage'!CC29="",'positionnement modules Paysage'!CC31=1),1,IF(AND('positionnement modules Paysage'!CC30=1,'positionnement modules Paysage'!CC29="",'positionnement modules Paysage'!CC31=""),2,IF(AND('positionnement modules Paysage'!CC30=1,'positionnement modules Paysage'!CC29=1,'positionnement modules Paysage'!CC31=""),1,0)))</f>
        <v>0</v>
      </c>
      <c r="CD30" s="48">
        <f>IF(AND('positionnement modules Paysage'!CD30=1,'positionnement modules Paysage'!CD29="",'positionnement modules Paysage'!CD31=1),1,IF(AND('positionnement modules Paysage'!CD30=1,'positionnement modules Paysage'!CD29="",'positionnement modules Paysage'!CD31=""),2,IF(AND('positionnement modules Paysage'!CD30=1,'positionnement modules Paysage'!CD29=1,'positionnement modules Paysage'!CD31=""),1,0)))</f>
        <v>0</v>
      </c>
      <c r="CE30" s="48">
        <f>IF(AND('positionnement modules Paysage'!CE30=1,'positionnement modules Paysage'!CE29="",'positionnement modules Paysage'!CE31=1),1,IF(AND('positionnement modules Paysage'!CE30=1,'positionnement modules Paysage'!CE29="",'positionnement modules Paysage'!CE31=""),2,IF(AND('positionnement modules Paysage'!CE30=1,'positionnement modules Paysage'!CE29=1,'positionnement modules Paysage'!CE31=""),1,0)))</f>
        <v>0</v>
      </c>
      <c r="CF30" s="48">
        <f>IF(AND('positionnement modules Paysage'!CF30=1,'positionnement modules Paysage'!CF29="",'positionnement modules Paysage'!CF31=1),1,IF(AND('positionnement modules Paysage'!CF30=1,'positionnement modules Paysage'!CF29="",'positionnement modules Paysage'!CF31=""),2,IF(AND('positionnement modules Paysage'!CF30=1,'positionnement modules Paysage'!CF29=1,'positionnement modules Paysage'!CF31=""),1,0)))</f>
        <v>0</v>
      </c>
      <c r="CG30" s="48">
        <f>IF(AND('positionnement modules Paysage'!CG30=1,'positionnement modules Paysage'!CG29="",'positionnement modules Paysage'!CG31=1),1,IF(AND('positionnement modules Paysage'!CG30=1,'positionnement modules Paysage'!CG29="",'positionnement modules Paysage'!CG31=""),2,IF(AND('positionnement modules Paysage'!CG30=1,'positionnement modules Paysage'!CG29=1,'positionnement modules Paysage'!CG31=""),1,0)))</f>
        <v>0</v>
      </c>
      <c r="CH30" s="48">
        <f>IF(AND('positionnement modules Paysage'!CH30=1,'positionnement modules Paysage'!CH29="",'positionnement modules Paysage'!CH31=1),1,IF(AND('positionnement modules Paysage'!CH30=1,'positionnement modules Paysage'!CH29="",'positionnement modules Paysage'!CH31=""),2,IF(AND('positionnement modules Paysage'!CH30=1,'positionnement modules Paysage'!CH29=1,'positionnement modules Paysage'!CH31=""),1,0)))</f>
        <v>0</v>
      </c>
      <c r="CI30" s="48">
        <f>IF(AND('positionnement modules Paysage'!CI30=1,'positionnement modules Paysage'!CI29="",'positionnement modules Paysage'!CI31=1),1,IF(AND('positionnement modules Paysage'!CI30=1,'positionnement modules Paysage'!CI29="",'positionnement modules Paysage'!CI31=""),2,IF(AND('positionnement modules Paysage'!CI30=1,'positionnement modules Paysage'!CI29=1,'positionnement modules Paysage'!CI31=""),1,0)))</f>
        <v>0</v>
      </c>
      <c r="CJ30" s="48">
        <f>IF(AND('positionnement modules Paysage'!CJ30=1,'positionnement modules Paysage'!CJ29="",'positionnement modules Paysage'!CJ31=1),1,IF(AND('positionnement modules Paysage'!CJ30=1,'positionnement modules Paysage'!CJ29="",'positionnement modules Paysage'!CJ31=""),2,IF(AND('positionnement modules Paysage'!CJ30=1,'positionnement modules Paysage'!CJ29=1,'positionnement modules Paysage'!CJ31=""),1,0)))</f>
        <v>0</v>
      </c>
      <c r="CK30" s="48">
        <f>IF(AND('positionnement modules Paysage'!CK30=1,'positionnement modules Paysage'!CK29="",'positionnement modules Paysage'!CK31=1),1,IF(AND('positionnement modules Paysage'!CK30=1,'positionnement modules Paysage'!CK29="",'positionnement modules Paysage'!CK31=""),2,IF(AND('positionnement modules Paysage'!CK30=1,'positionnement modules Paysage'!CK29=1,'positionnement modules Paysage'!CK31=""),1,0)))</f>
        <v>0</v>
      </c>
      <c r="CL30" s="48">
        <f>IF(AND('positionnement modules Paysage'!CL30=1,'positionnement modules Paysage'!CL29="",'positionnement modules Paysage'!CL31=1),1,IF(AND('positionnement modules Paysage'!CL30=1,'positionnement modules Paysage'!CL29="",'positionnement modules Paysage'!CL31=""),2,IF(AND('positionnement modules Paysage'!CL30=1,'positionnement modules Paysage'!CL29=1,'positionnement modules Paysage'!CL31=""),1,0)))</f>
        <v>0</v>
      </c>
      <c r="CM30" s="48">
        <f>IF(AND('positionnement modules Paysage'!CM30=1,'positionnement modules Paysage'!CM29="",'positionnement modules Paysage'!CM31=1),1,IF(AND('positionnement modules Paysage'!CM30=1,'positionnement modules Paysage'!CM29="",'positionnement modules Paysage'!CM31=""),2,IF(AND('positionnement modules Paysage'!CM30=1,'positionnement modules Paysage'!CM29=1,'positionnement modules Paysage'!CM31=""),1,0)))</f>
        <v>0</v>
      </c>
      <c r="CN30" s="48">
        <f>IF(AND('positionnement modules Paysage'!CN30=1,'positionnement modules Paysage'!CN29="",'positionnement modules Paysage'!CN31=1),1,IF(AND('positionnement modules Paysage'!CN30=1,'positionnement modules Paysage'!CN29="",'positionnement modules Paysage'!CN31=""),2,IF(AND('positionnement modules Paysage'!CN30=1,'positionnement modules Paysage'!CN29=1,'positionnement modules Paysage'!CN31=""),1,0)))</f>
        <v>0</v>
      </c>
      <c r="CO30" s="48">
        <f>IF(AND('positionnement modules Paysage'!CO30=1,'positionnement modules Paysage'!CO29="",'positionnement modules Paysage'!CO31=1),1,IF(AND('positionnement modules Paysage'!CO30=1,'positionnement modules Paysage'!CO29="",'positionnement modules Paysage'!CO31=""),2,IF(AND('positionnement modules Paysage'!CO30=1,'positionnement modules Paysage'!CO29=1,'positionnement modules Paysage'!CO31=""),1,0)))</f>
        <v>0</v>
      </c>
      <c r="CP30" s="48">
        <f>IF(AND('positionnement modules Paysage'!CP30=1,'positionnement modules Paysage'!CP29="",'positionnement modules Paysage'!CP31=1),1,IF(AND('positionnement modules Paysage'!CP30=1,'positionnement modules Paysage'!CP29="",'positionnement modules Paysage'!CP31=""),2,IF(AND('positionnement modules Paysage'!CP30=1,'positionnement modules Paysage'!CP29=1,'positionnement modules Paysage'!CP31=""),1,0)))</f>
        <v>0</v>
      </c>
      <c r="CQ30" s="48">
        <f>IF(AND('positionnement modules Paysage'!CQ30=1,'positionnement modules Paysage'!CQ29="",'positionnement modules Paysage'!CQ31=1),1,IF(AND('positionnement modules Paysage'!CQ30=1,'positionnement modules Paysage'!CQ29="",'positionnement modules Paysage'!CQ31=""),2,IF(AND('positionnement modules Paysage'!CQ30=1,'positionnement modules Paysage'!CQ29=1,'positionnement modules Paysage'!CQ31=""),1,0)))</f>
        <v>0</v>
      </c>
      <c r="CR30" s="48">
        <f>IF(AND('positionnement modules Paysage'!CR30=1,'positionnement modules Paysage'!CR29="",'positionnement modules Paysage'!CR31=1),1,IF(AND('positionnement modules Paysage'!CR30=1,'positionnement modules Paysage'!CR29="",'positionnement modules Paysage'!CR31=""),2,IF(AND('positionnement modules Paysage'!CR30=1,'positionnement modules Paysage'!CR29=1,'positionnement modules Paysage'!CR31=""),1,0)))</f>
        <v>0</v>
      </c>
      <c r="CS30" s="48">
        <f>IF(AND('positionnement modules Paysage'!CS30=1,'positionnement modules Paysage'!CS29="",'positionnement modules Paysage'!CS31=1),1,IF(AND('positionnement modules Paysage'!CS30=1,'positionnement modules Paysage'!CS29="",'positionnement modules Paysage'!CS31=""),2,IF(AND('positionnement modules Paysage'!CS30=1,'positionnement modules Paysage'!CS29=1,'positionnement modules Paysage'!CS31=""),1,0)))</f>
        <v>0</v>
      </c>
      <c r="CT30" s="48">
        <f>IF(AND('positionnement modules Paysage'!CT30=1,'positionnement modules Paysage'!CT29="",'positionnement modules Paysage'!CT31=1),1,IF(AND('positionnement modules Paysage'!CT30=1,'positionnement modules Paysage'!CT29="",'positionnement modules Paysage'!CT31=""),2,IF(AND('positionnement modules Paysage'!CT30=1,'positionnement modules Paysage'!CT29=1,'positionnement modules Paysage'!CT31=""),1,0)))</f>
        <v>0</v>
      </c>
      <c r="CU30" s="48">
        <f>IF(AND('positionnement modules Paysage'!CU30=1,'positionnement modules Paysage'!CU29="",'positionnement modules Paysage'!CU31=1),1,IF(AND('positionnement modules Paysage'!CU30=1,'positionnement modules Paysage'!CU29="",'positionnement modules Paysage'!CU31=""),2,IF(AND('positionnement modules Paysage'!CU30=1,'positionnement modules Paysage'!CU29=1,'positionnement modules Paysage'!CU31=""),1,0)))</f>
        <v>0</v>
      </c>
      <c r="CV30" s="48">
        <f>IF(AND('positionnement modules Paysage'!CV30=1,'positionnement modules Paysage'!CV29="",'positionnement modules Paysage'!CV31=1),1,IF(AND('positionnement modules Paysage'!CV30=1,'positionnement modules Paysage'!CV29="",'positionnement modules Paysage'!CV31=""),2,IF(AND('positionnement modules Paysage'!CV30=1,'positionnement modules Paysage'!CV29=1,'positionnement modules Paysage'!CV31=""),1,0)))</f>
        <v>0</v>
      </c>
      <c r="CW30" s="48">
        <f>IF(AND('positionnement modules Paysage'!CW30=1,'positionnement modules Paysage'!CW29="",'positionnement modules Paysage'!CW31=1),1,IF(AND('positionnement modules Paysage'!CW30=1,'positionnement modules Paysage'!CW29="",'positionnement modules Paysage'!CW31=""),2,IF(AND('positionnement modules Paysage'!CW30=1,'positionnement modules Paysage'!CW29=1,'positionnement modules Paysage'!CW31=""),1,0)))</f>
        <v>0</v>
      </c>
      <c r="CX30" s="48">
        <f>IF(AND('positionnement modules Paysage'!CX30=1,'positionnement modules Paysage'!CX29="",'positionnement modules Paysage'!CX31=1),1,IF(AND('positionnement modules Paysage'!CX30=1,'positionnement modules Paysage'!CX29="",'positionnement modules Paysage'!CX31=""),2,IF(AND('positionnement modules Paysage'!CX30=1,'positionnement modules Paysage'!CX29=1,'positionnement modules Paysage'!CX31=""),1,0)))</f>
        <v>0</v>
      </c>
      <c r="CY30" s="48">
        <f>IF(AND('positionnement modules Paysage'!CY30=1,'positionnement modules Paysage'!CY29="",'positionnement modules Paysage'!CY31=1),1,IF(AND('positionnement modules Paysage'!CY30=1,'positionnement modules Paysage'!CY29="",'positionnement modules Paysage'!CY31=""),2,IF(AND('positionnement modules Paysage'!CY30=1,'positionnement modules Paysage'!CY29=1,'positionnement modules Paysage'!CY31=""),1,0)))</f>
        <v>0</v>
      </c>
      <c r="CZ30" s="48">
        <f>IF(AND('positionnement modules Paysage'!CZ30=1,'positionnement modules Paysage'!CZ29="",'positionnement modules Paysage'!CZ31=1),1,IF(AND('positionnement modules Paysage'!CZ30=1,'positionnement modules Paysage'!CZ29="",'positionnement modules Paysage'!CZ31=""),2,IF(AND('positionnement modules Paysage'!CZ30=1,'positionnement modules Paysage'!CZ29=1,'positionnement modules Paysage'!CZ31=""),1,0)))</f>
        <v>0</v>
      </c>
      <c r="DA30" s="48">
        <f>IF(AND('positionnement modules Paysage'!DA30=1,'positionnement modules Paysage'!DA29="",'positionnement modules Paysage'!DA31=1),1,IF(AND('positionnement modules Paysage'!DA30=1,'positionnement modules Paysage'!DA29="",'positionnement modules Paysage'!DA31=""),2,IF(AND('positionnement modules Paysage'!DA30=1,'positionnement modules Paysage'!DA29=1,'positionnement modules Paysage'!DA31=""),1,0)))</f>
        <v>0</v>
      </c>
      <c r="DB30" s="48">
        <f>IF(AND('positionnement modules Paysage'!DB30=1,'positionnement modules Paysage'!DB29="",'positionnement modules Paysage'!DB31=1),1,IF(AND('positionnement modules Paysage'!DB30=1,'positionnement modules Paysage'!DB29="",'positionnement modules Paysage'!DB31=""),2,IF(AND('positionnement modules Paysage'!DB30=1,'positionnement modules Paysage'!DB29=1,'positionnement modules Paysage'!DB31=""),1,0)))</f>
        <v>0</v>
      </c>
      <c r="DC30" s="48">
        <f>IF(AND('positionnement modules Paysage'!DC30=1,'positionnement modules Paysage'!DC29="",'positionnement modules Paysage'!DC31=1),1,IF(AND('positionnement modules Paysage'!DC30=1,'positionnement modules Paysage'!DC29="",'positionnement modules Paysage'!DC31=""),2,IF(AND('positionnement modules Paysage'!DC30=1,'positionnement modules Paysage'!DC29=1,'positionnement modules Paysage'!DC31=""),1,0)))</f>
        <v>0</v>
      </c>
      <c r="DD30" s="49">
        <f>IF(AND('positionnement modules Paysage'!DD30=1,'positionnement modules Paysage'!DD29="",'positionnement modules Paysage'!DD31=1),1,IF(AND('positionnement modules Paysage'!DD30=1,'positionnement modules Paysage'!DD29="",'positionnement modules Paysage'!DD31=""),2,IF(AND('positionnement modules Paysage'!DD30=1,'positionnement modules Paysage'!DD29=1,'positionnement modules Paysage'!DD31=""),1,0)))</f>
        <v>0</v>
      </c>
      <c r="DE30" s="54">
        <f>IF(AND('positionnement modules Paysage'!DE30=1,'positionnement modules Paysage'!DE29="",'positionnement modules Paysage'!DE31=1),1,IF(AND('positionnement modules Paysage'!DE30=1,'positionnement modules Paysage'!DE29="",'positionnement modules Paysage'!DE31=""),2,IF(AND('positionnement modules Paysage'!DE30=1,'positionnement modules Paysage'!DE29=1,'positionnement modules Paysage'!DE31=""),1,0)))</f>
        <v>0</v>
      </c>
    </row>
    <row r="31" spans="2:109" ht="21" customHeight="1" x14ac:dyDescent="0.25">
      <c r="B31" s="3">
        <f>IF(AND('positionnement modules Paysage'!B31=1,'positionnement modules Paysage'!B30="",'positionnement modules Paysage'!B32=1),1,IF(AND('positionnement modules Paysage'!B31=1,'positionnement modules Paysage'!B30="",'positionnement modules Paysage'!B32=""),2,IF(AND('positionnement modules Paysage'!B31=1,'positionnement modules Paysage'!B30=1,'positionnement modules Paysage'!B32=""),1,0)))</f>
        <v>0</v>
      </c>
      <c r="C31" s="47">
        <f>IF(AND('positionnement modules Paysage'!C31=1,'positionnement modules Paysage'!C30="",'positionnement modules Paysage'!C32=1),1,IF(AND('positionnement modules Paysage'!C31=1,'positionnement modules Paysage'!C30="",'positionnement modules Paysage'!C32=""),2,IF(AND('positionnement modules Paysage'!C31=1,'positionnement modules Paysage'!C30=1,'positionnement modules Paysage'!C32=""),1,0)))</f>
        <v>0</v>
      </c>
      <c r="D31" s="48">
        <f>IF(AND('positionnement modules Paysage'!D31=1,'positionnement modules Paysage'!D30="",'positionnement modules Paysage'!D32=1),1,IF(AND('positionnement modules Paysage'!D31=1,'positionnement modules Paysage'!D30="",'positionnement modules Paysage'!D32=""),2,IF(AND('positionnement modules Paysage'!D31=1,'positionnement modules Paysage'!D30=1,'positionnement modules Paysage'!D32=""),1,0)))</f>
        <v>0</v>
      </c>
      <c r="E31" s="48">
        <f>IF(AND('positionnement modules Paysage'!E31=1,'positionnement modules Paysage'!E30="",'positionnement modules Paysage'!E32=1),1,IF(AND('positionnement modules Paysage'!E31=1,'positionnement modules Paysage'!E30="",'positionnement modules Paysage'!E32=""),2,IF(AND('positionnement modules Paysage'!E31=1,'positionnement modules Paysage'!E30=1,'positionnement modules Paysage'!E32=""),1,0)))</f>
        <v>0</v>
      </c>
      <c r="F31" s="48">
        <f>IF(AND('positionnement modules Paysage'!F31=1,'positionnement modules Paysage'!F30="",'positionnement modules Paysage'!F32=1),1,IF(AND('positionnement modules Paysage'!F31=1,'positionnement modules Paysage'!F30="",'positionnement modules Paysage'!F32=""),2,IF(AND('positionnement modules Paysage'!F31=1,'positionnement modules Paysage'!F30=1,'positionnement modules Paysage'!F32=""),1,0)))</f>
        <v>0</v>
      </c>
      <c r="G31" s="48">
        <f>IF(AND('positionnement modules Paysage'!G31=1,'positionnement modules Paysage'!G30="",'positionnement modules Paysage'!G32=1),1,IF(AND('positionnement modules Paysage'!G31=1,'positionnement modules Paysage'!G30="",'positionnement modules Paysage'!G32=""),2,IF(AND('positionnement modules Paysage'!G31=1,'positionnement modules Paysage'!G30=1,'positionnement modules Paysage'!G32=""),1,0)))</f>
        <v>0</v>
      </c>
      <c r="H31" s="48">
        <f>IF(AND('positionnement modules Paysage'!H31=1,'positionnement modules Paysage'!H30="",'positionnement modules Paysage'!H32=1),1,IF(AND('positionnement modules Paysage'!H31=1,'positionnement modules Paysage'!H30="",'positionnement modules Paysage'!H32=""),2,IF(AND('positionnement modules Paysage'!H31=1,'positionnement modules Paysage'!H30=1,'positionnement modules Paysage'!H32=""),1,0)))</f>
        <v>0</v>
      </c>
      <c r="I31" s="48">
        <f>IF(AND('positionnement modules Paysage'!I31=1,'positionnement modules Paysage'!I30="",'positionnement modules Paysage'!I32=1),1,IF(AND('positionnement modules Paysage'!I31=1,'positionnement modules Paysage'!I30="",'positionnement modules Paysage'!I32=""),2,IF(AND('positionnement modules Paysage'!I31=1,'positionnement modules Paysage'!I30=1,'positionnement modules Paysage'!I32=""),1,0)))</f>
        <v>0</v>
      </c>
      <c r="J31" s="48">
        <f>IF(AND('positionnement modules Paysage'!J31=1,'positionnement modules Paysage'!J30="",'positionnement modules Paysage'!J32=1),1,IF(AND('positionnement modules Paysage'!J31=1,'positionnement modules Paysage'!J30="",'positionnement modules Paysage'!J32=""),2,IF(AND('positionnement modules Paysage'!J31=1,'positionnement modules Paysage'!J30=1,'positionnement modules Paysage'!J32=""),1,0)))</f>
        <v>0</v>
      </c>
      <c r="K31" s="48">
        <f>IF(AND('positionnement modules Paysage'!K31=1,'positionnement modules Paysage'!K30="",'positionnement modules Paysage'!K32=1),1,IF(AND('positionnement modules Paysage'!K31=1,'positionnement modules Paysage'!K30="",'positionnement modules Paysage'!K32=""),2,IF(AND('positionnement modules Paysage'!K31=1,'positionnement modules Paysage'!K30=1,'positionnement modules Paysage'!K32=""),1,0)))</f>
        <v>0</v>
      </c>
      <c r="L31" s="48">
        <f>IF(AND('positionnement modules Paysage'!L31=1,'positionnement modules Paysage'!L30="",'positionnement modules Paysage'!L32=1),1,IF(AND('positionnement modules Paysage'!L31=1,'positionnement modules Paysage'!L30="",'positionnement modules Paysage'!L32=""),2,IF(AND('positionnement modules Paysage'!L31=1,'positionnement modules Paysage'!L30=1,'positionnement modules Paysage'!L32=""),1,0)))</f>
        <v>0</v>
      </c>
      <c r="M31" s="48">
        <f>IF(AND('positionnement modules Paysage'!M31=1,'positionnement modules Paysage'!M30="",'positionnement modules Paysage'!M32=1),1,IF(AND('positionnement modules Paysage'!M31=1,'positionnement modules Paysage'!M30="",'positionnement modules Paysage'!M32=""),2,IF(AND('positionnement modules Paysage'!M31=1,'positionnement modules Paysage'!M30=1,'positionnement modules Paysage'!M32=""),1,0)))</f>
        <v>0</v>
      </c>
      <c r="N31" s="48">
        <f>IF(AND('positionnement modules Paysage'!N31=1,'positionnement modules Paysage'!N30="",'positionnement modules Paysage'!N32=1),1,IF(AND('positionnement modules Paysage'!N31=1,'positionnement modules Paysage'!N30="",'positionnement modules Paysage'!N32=""),2,IF(AND('positionnement modules Paysage'!N31=1,'positionnement modules Paysage'!N30=1,'positionnement modules Paysage'!N32=""),1,0)))</f>
        <v>0</v>
      </c>
      <c r="O31" s="48">
        <f>IF(AND('positionnement modules Paysage'!O31=1,'positionnement modules Paysage'!O30="",'positionnement modules Paysage'!O32=1),1,IF(AND('positionnement modules Paysage'!O31=1,'positionnement modules Paysage'!O30="",'positionnement modules Paysage'!O32=""),2,IF(AND('positionnement modules Paysage'!O31=1,'positionnement modules Paysage'!O30=1,'positionnement modules Paysage'!O32=""),1,0)))</f>
        <v>0</v>
      </c>
      <c r="P31" s="48">
        <f>IF(AND('positionnement modules Paysage'!P31=1,'positionnement modules Paysage'!P30="",'positionnement modules Paysage'!P32=1),1,IF(AND('positionnement modules Paysage'!P31=1,'positionnement modules Paysage'!P30="",'positionnement modules Paysage'!P32=""),2,IF(AND('positionnement modules Paysage'!P31=1,'positionnement modules Paysage'!P30=1,'positionnement modules Paysage'!P32=""),1,0)))</f>
        <v>0</v>
      </c>
      <c r="Q31" s="48">
        <f>IF(AND('positionnement modules Paysage'!Q31=1,'positionnement modules Paysage'!Q30="",'positionnement modules Paysage'!Q32=1),1,IF(AND('positionnement modules Paysage'!Q31=1,'positionnement modules Paysage'!Q30="",'positionnement modules Paysage'!Q32=""),2,IF(AND('positionnement modules Paysage'!Q31=1,'positionnement modules Paysage'!Q30=1,'positionnement modules Paysage'!Q32=""),1,0)))</f>
        <v>0</v>
      </c>
      <c r="R31" s="48">
        <f>IF(AND('positionnement modules Paysage'!R31=1,'positionnement modules Paysage'!R30="",'positionnement modules Paysage'!R32=1),1,IF(AND('positionnement modules Paysage'!R31=1,'positionnement modules Paysage'!R30="",'positionnement modules Paysage'!R32=""),2,IF(AND('positionnement modules Paysage'!R31=1,'positionnement modules Paysage'!R30=1,'positionnement modules Paysage'!R32=""),1,0)))</f>
        <v>0</v>
      </c>
      <c r="S31" s="48">
        <f>IF(AND('positionnement modules Paysage'!S31=1,'positionnement modules Paysage'!S30="",'positionnement modules Paysage'!S32=1),1,IF(AND('positionnement modules Paysage'!S31=1,'positionnement modules Paysage'!S30="",'positionnement modules Paysage'!S32=""),2,IF(AND('positionnement modules Paysage'!S31=1,'positionnement modules Paysage'!S30=1,'positionnement modules Paysage'!S32=""),1,0)))</f>
        <v>0</v>
      </c>
      <c r="T31" s="48">
        <f>IF(AND('positionnement modules Paysage'!T31=1,'positionnement modules Paysage'!T30="",'positionnement modules Paysage'!T32=1),1,IF(AND('positionnement modules Paysage'!T31=1,'positionnement modules Paysage'!T30="",'positionnement modules Paysage'!T32=""),2,IF(AND('positionnement modules Paysage'!T31=1,'positionnement modules Paysage'!T30=1,'positionnement modules Paysage'!T32=""),1,0)))</f>
        <v>0</v>
      </c>
      <c r="U31" s="48">
        <f>IF(AND('positionnement modules Paysage'!U31=1,'positionnement modules Paysage'!U30="",'positionnement modules Paysage'!U32=1),1,IF(AND('positionnement modules Paysage'!U31=1,'positionnement modules Paysage'!U30="",'positionnement modules Paysage'!U32=""),2,IF(AND('positionnement modules Paysage'!U31=1,'positionnement modules Paysage'!U30=1,'positionnement modules Paysage'!U32=""),1,0)))</f>
        <v>0</v>
      </c>
      <c r="V31" s="48">
        <f>IF(AND('positionnement modules Paysage'!V31=1,'positionnement modules Paysage'!V30="",'positionnement modules Paysage'!V32=1),1,IF(AND('positionnement modules Paysage'!V31=1,'positionnement modules Paysage'!V30="",'positionnement modules Paysage'!V32=""),2,IF(AND('positionnement modules Paysage'!V31=1,'positionnement modules Paysage'!V30=1,'positionnement modules Paysage'!V32=""),1,0)))</f>
        <v>0</v>
      </c>
      <c r="W31" s="48">
        <f>IF(AND('positionnement modules Paysage'!W31=1,'positionnement modules Paysage'!W30="",'positionnement modules Paysage'!W32=1),1,IF(AND('positionnement modules Paysage'!W31=1,'positionnement modules Paysage'!W30="",'positionnement modules Paysage'!W32=""),2,IF(AND('positionnement modules Paysage'!W31=1,'positionnement modules Paysage'!W30=1,'positionnement modules Paysage'!W32=""),1,0)))</f>
        <v>0</v>
      </c>
      <c r="X31" s="48">
        <f>IF(AND('positionnement modules Paysage'!X31=1,'positionnement modules Paysage'!X30="",'positionnement modules Paysage'!X32=1),1,IF(AND('positionnement modules Paysage'!X31=1,'positionnement modules Paysage'!X30="",'positionnement modules Paysage'!X32=""),2,IF(AND('positionnement modules Paysage'!X31=1,'positionnement modules Paysage'!X30=1,'positionnement modules Paysage'!X32=""),1,0)))</f>
        <v>0</v>
      </c>
      <c r="Y31" s="48">
        <f>IF(AND('positionnement modules Paysage'!Y31=1,'positionnement modules Paysage'!Y30="",'positionnement modules Paysage'!Y32=1),1,IF(AND('positionnement modules Paysage'!Y31=1,'positionnement modules Paysage'!Y30="",'positionnement modules Paysage'!Y32=""),2,IF(AND('positionnement modules Paysage'!Y31=1,'positionnement modules Paysage'!Y30=1,'positionnement modules Paysage'!Y32=""),1,0)))</f>
        <v>0</v>
      </c>
      <c r="Z31" s="48">
        <f>IF(AND('positionnement modules Paysage'!Z31=1,'positionnement modules Paysage'!Z30="",'positionnement modules Paysage'!Z32=1),1,IF(AND('positionnement modules Paysage'!Z31=1,'positionnement modules Paysage'!Z30="",'positionnement modules Paysage'!Z32=""),2,IF(AND('positionnement modules Paysage'!Z31=1,'positionnement modules Paysage'!Z30=1,'positionnement modules Paysage'!Z32=""),1,0)))</f>
        <v>0</v>
      </c>
      <c r="AA31" s="48">
        <f>IF(AND('positionnement modules Paysage'!AA31=1,'positionnement modules Paysage'!AA30="",'positionnement modules Paysage'!AA32=1),1,IF(AND('positionnement modules Paysage'!AA31=1,'positionnement modules Paysage'!AA30="",'positionnement modules Paysage'!AA32=""),2,IF(AND('positionnement modules Paysage'!AA31=1,'positionnement modules Paysage'!AA30=1,'positionnement modules Paysage'!AA32=""),1,0)))</f>
        <v>0</v>
      </c>
      <c r="AB31" s="48">
        <f>IF(AND('positionnement modules Paysage'!AB31=1,'positionnement modules Paysage'!AB30="",'positionnement modules Paysage'!AB32=1),1,IF(AND('positionnement modules Paysage'!AB31=1,'positionnement modules Paysage'!AB30="",'positionnement modules Paysage'!AB32=""),2,IF(AND('positionnement modules Paysage'!AB31=1,'positionnement modules Paysage'!AB30=1,'positionnement modules Paysage'!AB32=""),1,0)))</f>
        <v>0</v>
      </c>
      <c r="AC31" s="48">
        <f>IF(AND('positionnement modules Paysage'!AC31=1,'positionnement modules Paysage'!AC30="",'positionnement modules Paysage'!AC32=1),1,IF(AND('positionnement modules Paysage'!AC31=1,'positionnement modules Paysage'!AC30="",'positionnement modules Paysage'!AC32=""),2,IF(AND('positionnement modules Paysage'!AC31=1,'positionnement modules Paysage'!AC30=1,'positionnement modules Paysage'!AC32=""),1,0)))</f>
        <v>0</v>
      </c>
      <c r="AD31" s="48">
        <f>IF(AND('positionnement modules Paysage'!AD31=1,'positionnement modules Paysage'!AD30="",'positionnement modules Paysage'!AD32=1),1,IF(AND('positionnement modules Paysage'!AD31=1,'positionnement modules Paysage'!AD30="",'positionnement modules Paysage'!AD32=""),2,IF(AND('positionnement modules Paysage'!AD31=1,'positionnement modules Paysage'!AD30=1,'positionnement modules Paysage'!AD32=""),1,0)))</f>
        <v>0</v>
      </c>
      <c r="AE31" s="48">
        <f>IF(AND('positionnement modules Paysage'!AE31=1,'positionnement modules Paysage'!AE30="",'positionnement modules Paysage'!AE32=1),1,IF(AND('positionnement modules Paysage'!AE31=1,'positionnement modules Paysage'!AE30="",'positionnement modules Paysage'!AE32=""),2,IF(AND('positionnement modules Paysage'!AE31=1,'positionnement modules Paysage'!AE30=1,'positionnement modules Paysage'!AE32=""),1,0)))</f>
        <v>0</v>
      </c>
      <c r="AF31" s="48">
        <f>IF(AND('positionnement modules Paysage'!AF31=1,'positionnement modules Paysage'!AF30="",'positionnement modules Paysage'!AF32=1),1,IF(AND('positionnement modules Paysage'!AF31=1,'positionnement modules Paysage'!AF30="",'positionnement modules Paysage'!AF32=""),2,IF(AND('positionnement modules Paysage'!AF31=1,'positionnement modules Paysage'!AF30=1,'positionnement modules Paysage'!AF32=""),1,0)))</f>
        <v>0</v>
      </c>
      <c r="AG31" s="48">
        <f>IF(AND('positionnement modules Paysage'!AG31=1,'positionnement modules Paysage'!AG30="",'positionnement modules Paysage'!AG32=1),1,IF(AND('positionnement modules Paysage'!AG31=1,'positionnement modules Paysage'!AG30="",'positionnement modules Paysage'!AG32=""),2,IF(AND('positionnement modules Paysage'!AG31=1,'positionnement modules Paysage'!AG30=1,'positionnement modules Paysage'!AG32=""),1,0)))</f>
        <v>0</v>
      </c>
      <c r="AH31" s="48">
        <f>IF(AND('positionnement modules Paysage'!AH31=1,'positionnement modules Paysage'!AH30="",'positionnement modules Paysage'!AH32=1),1,IF(AND('positionnement modules Paysage'!AH31=1,'positionnement modules Paysage'!AH30="",'positionnement modules Paysage'!AH32=""),2,IF(AND('positionnement modules Paysage'!AH31=1,'positionnement modules Paysage'!AH30=1,'positionnement modules Paysage'!AH32=""),1,0)))</f>
        <v>0</v>
      </c>
      <c r="AI31" s="48">
        <f>IF(AND('positionnement modules Paysage'!AI31=1,'positionnement modules Paysage'!AI30="",'positionnement modules Paysage'!AI32=1),1,IF(AND('positionnement modules Paysage'!AI31=1,'positionnement modules Paysage'!AI30="",'positionnement modules Paysage'!AI32=""),2,IF(AND('positionnement modules Paysage'!AI31=1,'positionnement modules Paysage'!AI30=1,'positionnement modules Paysage'!AI32=""),1,0)))</f>
        <v>0</v>
      </c>
      <c r="AJ31" s="48">
        <f>IF(AND('positionnement modules Paysage'!AJ31=1,'positionnement modules Paysage'!AJ30="",'positionnement modules Paysage'!AJ32=1),1,IF(AND('positionnement modules Paysage'!AJ31=1,'positionnement modules Paysage'!AJ30="",'positionnement modules Paysage'!AJ32=""),2,IF(AND('positionnement modules Paysage'!AJ31=1,'positionnement modules Paysage'!AJ30=1,'positionnement modules Paysage'!AJ32=""),1,0)))</f>
        <v>0</v>
      </c>
      <c r="AK31" s="48">
        <f>IF(AND('positionnement modules Paysage'!AK31=1,'positionnement modules Paysage'!AK30="",'positionnement modules Paysage'!AK32=1),1,IF(AND('positionnement modules Paysage'!AK31=1,'positionnement modules Paysage'!AK30="",'positionnement modules Paysage'!AK32=""),2,IF(AND('positionnement modules Paysage'!AK31=1,'positionnement modules Paysage'!AK30=1,'positionnement modules Paysage'!AK32=""),1,0)))</f>
        <v>0</v>
      </c>
      <c r="AL31" s="48">
        <f>IF(AND('positionnement modules Paysage'!AL31=1,'positionnement modules Paysage'!AL30="",'positionnement modules Paysage'!AL32=1),1,IF(AND('positionnement modules Paysage'!AL31=1,'positionnement modules Paysage'!AL30="",'positionnement modules Paysage'!AL32=""),2,IF(AND('positionnement modules Paysage'!AL31=1,'positionnement modules Paysage'!AL30=1,'positionnement modules Paysage'!AL32=""),1,0)))</f>
        <v>0</v>
      </c>
      <c r="AM31" s="48">
        <f>IF(AND('positionnement modules Paysage'!AM31=1,'positionnement modules Paysage'!AM30="",'positionnement modules Paysage'!AM32=1),1,IF(AND('positionnement modules Paysage'!AM31=1,'positionnement modules Paysage'!AM30="",'positionnement modules Paysage'!AM32=""),2,IF(AND('positionnement modules Paysage'!AM31=1,'positionnement modules Paysage'!AM30=1,'positionnement modules Paysage'!AM32=""),1,0)))</f>
        <v>0</v>
      </c>
      <c r="AN31" s="48">
        <f>IF(AND('positionnement modules Paysage'!AN31=1,'positionnement modules Paysage'!AN30="",'positionnement modules Paysage'!AN32=1),1,IF(AND('positionnement modules Paysage'!AN31=1,'positionnement modules Paysage'!AN30="",'positionnement modules Paysage'!AN32=""),2,IF(AND('positionnement modules Paysage'!AN31=1,'positionnement modules Paysage'!AN30=1,'positionnement modules Paysage'!AN32=""),1,0)))</f>
        <v>0</v>
      </c>
      <c r="AO31" s="48">
        <f>IF(AND('positionnement modules Paysage'!AO31=1,'positionnement modules Paysage'!AO30="",'positionnement modules Paysage'!AO32=1),1,IF(AND('positionnement modules Paysage'!AO31=1,'positionnement modules Paysage'!AO30="",'positionnement modules Paysage'!AO32=""),2,IF(AND('positionnement modules Paysage'!AO31=1,'positionnement modules Paysage'!AO30=1,'positionnement modules Paysage'!AO32=""),1,0)))</f>
        <v>0</v>
      </c>
      <c r="AP31" s="48">
        <f>IF(AND('positionnement modules Paysage'!AP31=1,'positionnement modules Paysage'!AP30="",'positionnement modules Paysage'!AP32=1),1,IF(AND('positionnement modules Paysage'!AP31=1,'positionnement modules Paysage'!AP30="",'positionnement modules Paysage'!AP32=""),2,IF(AND('positionnement modules Paysage'!AP31=1,'positionnement modules Paysage'!AP30=1,'positionnement modules Paysage'!AP32=""),1,0)))</f>
        <v>0</v>
      </c>
      <c r="AQ31" s="48">
        <f>IF(AND('positionnement modules Paysage'!AQ31=1,'positionnement modules Paysage'!AQ30="",'positionnement modules Paysage'!AQ32=1),1,IF(AND('positionnement modules Paysage'!AQ31=1,'positionnement modules Paysage'!AQ30="",'positionnement modules Paysage'!AQ32=""),2,IF(AND('positionnement modules Paysage'!AQ31=1,'positionnement modules Paysage'!AQ30=1,'positionnement modules Paysage'!AQ32=""),1,0)))</f>
        <v>0</v>
      </c>
      <c r="AR31" s="48">
        <f>IF(AND('positionnement modules Paysage'!AR31=1,'positionnement modules Paysage'!AR30="",'positionnement modules Paysage'!AR32=1),1,IF(AND('positionnement modules Paysage'!AR31=1,'positionnement modules Paysage'!AR30="",'positionnement modules Paysage'!AR32=""),2,IF(AND('positionnement modules Paysage'!AR31=1,'positionnement modules Paysage'!AR30=1,'positionnement modules Paysage'!AR32=""),1,0)))</f>
        <v>0</v>
      </c>
      <c r="AS31" s="48">
        <f>IF(AND('positionnement modules Paysage'!AS31=1,'positionnement modules Paysage'!AS30="",'positionnement modules Paysage'!AS32=1),1,IF(AND('positionnement modules Paysage'!AS31=1,'positionnement modules Paysage'!AS30="",'positionnement modules Paysage'!AS32=""),2,IF(AND('positionnement modules Paysage'!AS31=1,'positionnement modules Paysage'!AS30=1,'positionnement modules Paysage'!AS32=""),1,0)))</f>
        <v>0</v>
      </c>
      <c r="AT31" s="48">
        <f>IF(AND('positionnement modules Paysage'!AT31=1,'positionnement modules Paysage'!AT30="",'positionnement modules Paysage'!AT32=1),1,IF(AND('positionnement modules Paysage'!AT31=1,'positionnement modules Paysage'!AT30="",'positionnement modules Paysage'!AT32=""),2,IF(AND('positionnement modules Paysage'!AT31=1,'positionnement modules Paysage'!AT30=1,'positionnement modules Paysage'!AT32=""),1,0)))</f>
        <v>0</v>
      </c>
      <c r="AU31" s="48">
        <f>IF(AND('positionnement modules Paysage'!AU31=1,'positionnement modules Paysage'!AU30="",'positionnement modules Paysage'!AU32=1),1,IF(AND('positionnement modules Paysage'!AU31=1,'positionnement modules Paysage'!AU30="",'positionnement modules Paysage'!AU32=""),2,IF(AND('positionnement modules Paysage'!AU31=1,'positionnement modules Paysage'!AU30=1,'positionnement modules Paysage'!AU32=""),1,0)))</f>
        <v>0</v>
      </c>
      <c r="AV31" s="48">
        <f>IF(AND('positionnement modules Paysage'!AV31=1,'positionnement modules Paysage'!AV30="",'positionnement modules Paysage'!AV32=1),1,IF(AND('positionnement modules Paysage'!AV31=1,'positionnement modules Paysage'!AV30="",'positionnement modules Paysage'!AV32=""),2,IF(AND('positionnement modules Paysage'!AV31=1,'positionnement modules Paysage'!AV30=1,'positionnement modules Paysage'!AV32=""),1,0)))</f>
        <v>0</v>
      </c>
      <c r="AW31" s="48">
        <f>IF(AND('positionnement modules Paysage'!AW31=1,'positionnement modules Paysage'!AW30="",'positionnement modules Paysage'!AW32=1),1,IF(AND('positionnement modules Paysage'!AW31=1,'positionnement modules Paysage'!AW30="",'positionnement modules Paysage'!AW32=""),2,IF(AND('positionnement modules Paysage'!AW31=1,'positionnement modules Paysage'!AW30=1,'positionnement modules Paysage'!AW32=""),1,0)))</f>
        <v>0</v>
      </c>
      <c r="AX31" s="48">
        <f>IF(AND('positionnement modules Paysage'!AX31=1,'positionnement modules Paysage'!AX30="",'positionnement modules Paysage'!AX32=1),1,IF(AND('positionnement modules Paysage'!AX31=1,'positionnement modules Paysage'!AX30="",'positionnement modules Paysage'!AX32=""),2,IF(AND('positionnement modules Paysage'!AX31=1,'positionnement modules Paysage'!AX30=1,'positionnement modules Paysage'!AX32=""),1,0)))</f>
        <v>0</v>
      </c>
      <c r="AY31" s="48">
        <f>IF(AND('positionnement modules Paysage'!AY31=1,'positionnement modules Paysage'!AY30="",'positionnement modules Paysage'!AY32=1),1,IF(AND('positionnement modules Paysage'!AY31=1,'positionnement modules Paysage'!AY30="",'positionnement modules Paysage'!AY32=""),2,IF(AND('positionnement modules Paysage'!AY31=1,'positionnement modules Paysage'!AY30=1,'positionnement modules Paysage'!AY32=""),1,0)))</f>
        <v>0</v>
      </c>
      <c r="AZ31" s="48">
        <f>IF(AND('positionnement modules Paysage'!AZ31=1,'positionnement modules Paysage'!AZ30="",'positionnement modules Paysage'!AZ32=1),1,IF(AND('positionnement modules Paysage'!AZ31=1,'positionnement modules Paysage'!AZ30="",'positionnement modules Paysage'!AZ32=""),2,IF(AND('positionnement modules Paysage'!AZ31=1,'positionnement modules Paysage'!AZ30=1,'positionnement modules Paysage'!AZ32=""),1,0)))</f>
        <v>0</v>
      </c>
      <c r="BA31" s="48">
        <f>IF(AND('positionnement modules Paysage'!BA31=1,'positionnement modules Paysage'!BA30="",'positionnement modules Paysage'!BA32=1),1,IF(AND('positionnement modules Paysage'!BA31=1,'positionnement modules Paysage'!BA30="",'positionnement modules Paysage'!BA32=""),2,IF(AND('positionnement modules Paysage'!BA31=1,'positionnement modules Paysage'!BA30=1,'positionnement modules Paysage'!BA32=""),1,0)))</f>
        <v>0</v>
      </c>
      <c r="BB31" s="48">
        <f>IF(AND('positionnement modules Paysage'!BB31=1,'positionnement modules Paysage'!BB30="",'positionnement modules Paysage'!BB32=1),1,IF(AND('positionnement modules Paysage'!BB31=1,'positionnement modules Paysage'!BB30="",'positionnement modules Paysage'!BB32=""),2,IF(AND('positionnement modules Paysage'!BB31=1,'positionnement modules Paysage'!BB30=1,'positionnement modules Paysage'!BB32=""),1,0)))</f>
        <v>0</v>
      </c>
      <c r="BC31" s="48">
        <f>IF(AND('positionnement modules Paysage'!BC31=1,'positionnement modules Paysage'!BC30="",'positionnement modules Paysage'!BC32=1),1,IF(AND('positionnement modules Paysage'!BC31=1,'positionnement modules Paysage'!BC30="",'positionnement modules Paysage'!BC32=""),2,IF(AND('positionnement modules Paysage'!BC31=1,'positionnement modules Paysage'!BC30=1,'positionnement modules Paysage'!BC32=""),1,0)))</f>
        <v>0</v>
      </c>
      <c r="BD31" s="48">
        <f>IF(AND('positionnement modules Paysage'!BD31=1,'positionnement modules Paysage'!BD30="",'positionnement modules Paysage'!BD32=1),1,IF(AND('positionnement modules Paysage'!BD31=1,'positionnement modules Paysage'!BD30="",'positionnement modules Paysage'!BD32=""),2,IF(AND('positionnement modules Paysage'!BD31=1,'positionnement modules Paysage'!BD30=1,'positionnement modules Paysage'!BD32=""),1,0)))</f>
        <v>0</v>
      </c>
      <c r="BE31" s="48">
        <f>IF(AND('positionnement modules Paysage'!BE31=1,'positionnement modules Paysage'!BE30="",'positionnement modules Paysage'!BE32=1),1,IF(AND('positionnement modules Paysage'!BE31=1,'positionnement modules Paysage'!BE30="",'positionnement modules Paysage'!BE32=""),2,IF(AND('positionnement modules Paysage'!BE31=1,'positionnement modules Paysage'!BE30=1,'positionnement modules Paysage'!BE32=""),1,0)))</f>
        <v>0</v>
      </c>
      <c r="BF31" s="48">
        <f>IF(AND('positionnement modules Paysage'!BF31=1,'positionnement modules Paysage'!BF30="",'positionnement modules Paysage'!BF32=1),1,IF(AND('positionnement modules Paysage'!BF31=1,'positionnement modules Paysage'!BF30="",'positionnement modules Paysage'!BF32=""),2,IF(AND('positionnement modules Paysage'!BF31=1,'positionnement modules Paysage'!BF30=1,'positionnement modules Paysage'!BF32=""),1,0)))</f>
        <v>0</v>
      </c>
      <c r="BG31" s="48">
        <f>IF(AND('positionnement modules Paysage'!BG31=1,'positionnement modules Paysage'!BG30="",'positionnement modules Paysage'!BG32=1),1,IF(AND('positionnement modules Paysage'!BG31=1,'positionnement modules Paysage'!BG30="",'positionnement modules Paysage'!BG32=""),2,IF(AND('positionnement modules Paysage'!BG31=1,'positionnement modules Paysage'!BG30=1,'positionnement modules Paysage'!BG32=""),1,0)))</f>
        <v>0</v>
      </c>
      <c r="BH31" s="48">
        <f>IF(AND('positionnement modules Paysage'!BH31=1,'positionnement modules Paysage'!BH30="",'positionnement modules Paysage'!BH32=1),1,IF(AND('positionnement modules Paysage'!BH31=1,'positionnement modules Paysage'!BH30="",'positionnement modules Paysage'!BH32=""),2,IF(AND('positionnement modules Paysage'!BH31=1,'positionnement modules Paysage'!BH30=1,'positionnement modules Paysage'!BH32=""),1,0)))</f>
        <v>0</v>
      </c>
      <c r="BI31" s="48">
        <f>IF(AND('positionnement modules Paysage'!BI31=1,'positionnement modules Paysage'!BI30="",'positionnement modules Paysage'!BI32=1),1,IF(AND('positionnement modules Paysage'!BI31=1,'positionnement modules Paysage'!BI30="",'positionnement modules Paysage'!BI32=""),2,IF(AND('positionnement modules Paysage'!BI31=1,'positionnement modules Paysage'!BI30=1,'positionnement modules Paysage'!BI32=""),1,0)))</f>
        <v>0</v>
      </c>
      <c r="BJ31" s="48">
        <f>IF(AND('positionnement modules Paysage'!BJ31=1,'positionnement modules Paysage'!BJ30="",'positionnement modules Paysage'!BJ32=1),1,IF(AND('positionnement modules Paysage'!BJ31=1,'positionnement modules Paysage'!BJ30="",'positionnement modules Paysage'!BJ32=""),2,IF(AND('positionnement modules Paysage'!BJ31=1,'positionnement modules Paysage'!BJ30=1,'positionnement modules Paysage'!BJ32=""),1,0)))</f>
        <v>0</v>
      </c>
      <c r="BK31" s="48">
        <f>IF(AND('positionnement modules Paysage'!BK31=1,'positionnement modules Paysage'!BK30="",'positionnement modules Paysage'!BK32=1),1,IF(AND('positionnement modules Paysage'!BK31=1,'positionnement modules Paysage'!BK30="",'positionnement modules Paysage'!BK32=""),2,IF(AND('positionnement modules Paysage'!BK31=1,'positionnement modules Paysage'!BK30=1,'positionnement modules Paysage'!BK32=""),1,0)))</f>
        <v>0</v>
      </c>
      <c r="BL31" s="48">
        <f>IF(AND('positionnement modules Paysage'!BL31=1,'positionnement modules Paysage'!BL30="",'positionnement modules Paysage'!BL32=1),1,IF(AND('positionnement modules Paysage'!BL31=1,'positionnement modules Paysage'!BL30="",'positionnement modules Paysage'!BL32=""),2,IF(AND('positionnement modules Paysage'!BL31=1,'positionnement modules Paysage'!BL30=1,'positionnement modules Paysage'!BL32=""),1,0)))</f>
        <v>0</v>
      </c>
      <c r="BM31" s="48">
        <f>IF(AND('positionnement modules Paysage'!BM31=1,'positionnement modules Paysage'!BM30="",'positionnement modules Paysage'!BM32=1),1,IF(AND('positionnement modules Paysage'!BM31=1,'positionnement modules Paysage'!BM30="",'positionnement modules Paysage'!BM32=""),2,IF(AND('positionnement modules Paysage'!BM31=1,'positionnement modules Paysage'!BM30=1,'positionnement modules Paysage'!BM32=""),1,0)))</f>
        <v>0</v>
      </c>
      <c r="BN31" s="48">
        <f>IF(AND('positionnement modules Paysage'!BN31=1,'positionnement modules Paysage'!BN30="",'positionnement modules Paysage'!BN32=1),1,IF(AND('positionnement modules Paysage'!BN31=1,'positionnement modules Paysage'!BN30="",'positionnement modules Paysage'!BN32=""),2,IF(AND('positionnement modules Paysage'!BN31=1,'positionnement modules Paysage'!BN30=1,'positionnement modules Paysage'!BN32=""),1,0)))</f>
        <v>0</v>
      </c>
      <c r="BO31" s="48">
        <f>IF(AND('positionnement modules Paysage'!BO31=1,'positionnement modules Paysage'!BO30="",'positionnement modules Paysage'!BO32=1),1,IF(AND('positionnement modules Paysage'!BO31=1,'positionnement modules Paysage'!BO30="",'positionnement modules Paysage'!BO32=""),2,IF(AND('positionnement modules Paysage'!BO31=1,'positionnement modules Paysage'!BO30=1,'positionnement modules Paysage'!BO32=""),1,0)))</f>
        <v>0</v>
      </c>
      <c r="BP31" s="48">
        <f>IF(AND('positionnement modules Paysage'!BP31=1,'positionnement modules Paysage'!BP30="",'positionnement modules Paysage'!BP32=1),1,IF(AND('positionnement modules Paysage'!BP31=1,'positionnement modules Paysage'!BP30="",'positionnement modules Paysage'!BP32=""),2,IF(AND('positionnement modules Paysage'!BP31=1,'positionnement modules Paysage'!BP30=1,'positionnement modules Paysage'!BP32=""),1,0)))</f>
        <v>0</v>
      </c>
      <c r="BQ31" s="48">
        <f>IF(AND('positionnement modules Paysage'!BQ31=1,'positionnement modules Paysage'!BQ30="",'positionnement modules Paysage'!BQ32=1),1,IF(AND('positionnement modules Paysage'!BQ31=1,'positionnement modules Paysage'!BQ30="",'positionnement modules Paysage'!BQ32=""),2,IF(AND('positionnement modules Paysage'!BQ31=1,'positionnement modules Paysage'!BQ30=1,'positionnement modules Paysage'!BQ32=""),1,0)))</f>
        <v>0</v>
      </c>
      <c r="BR31" s="48">
        <f>IF(AND('positionnement modules Paysage'!BR31=1,'positionnement modules Paysage'!BR30="",'positionnement modules Paysage'!BR32=1),1,IF(AND('positionnement modules Paysage'!BR31=1,'positionnement modules Paysage'!BR30="",'positionnement modules Paysage'!BR32=""),2,IF(AND('positionnement modules Paysage'!BR31=1,'positionnement modules Paysage'!BR30=1,'positionnement modules Paysage'!BR32=""),1,0)))</f>
        <v>0</v>
      </c>
      <c r="BS31" s="48">
        <f>IF(AND('positionnement modules Paysage'!BS31=1,'positionnement modules Paysage'!BS30="",'positionnement modules Paysage'!BS32=1),1,IF(AND('positionnement modules Paysage'!BS31=1,'positionnement modules Paysage'!BS30="",'positionnement modules Paysage'!BS32=""),2,IF(AND('positionnement modules Paysage'!BS31=1,'positionnement modules Paysage'!BS30=1,'positionnement modules Paysage'!BS32=""),1,0)))</f>
        <v>0</v>
      </c>
      <c r="BT31" s="48">
        <f>IF(AND('positionnement modules Paysage'!BT31=1,'positionnement modules Paysage'!BT30="",'positionnement modules Paysage'!BT32=1),1,IF(AND('positionnement modules Paysage'!BT31=1,'positionnement modules Paysage'!BT30="",'positionnement modules Paysage'!BT32=""),2,IF(AND('positionnement modules Paysage'!BT31=1,'positionnement modules Paysage'!BT30=1,'positionnement modules Paysage'!BT32=""),1,0)))</f>
        <v>0</v>
      </c>
      <c r="BU31" s="48">
        <f>IF(AND('positionnement modules Paysage'!BU31=1,'positionnement modules Paysage'!BU30="",'positionnement modules Paysage'!BU32=1),1,IF(AND('positionnement modules Paysage'!BU31=1,'positionnement modules Paysage'!BU30="",'positionnement modules Paysage'!BU32=""),2,IF(AND('positionnement modules Paysage'!BU31=1,'positionnement modules Paysage'!BU30=1,'positionnement modules Paysage'!BU32=""),1,0)))</f>
        <v>0</v>
      </c>
      <c r="BV31" s="48">
        <f>IF(AND('positionnement modules Paysage'!BV31=1,'positionnement modules Paysage'!BV30="",'positionnement modules Paysage'!BV32=1),1,IF(AND('positionnement modules Paysage'!BV31=1,'positionnement modules Paysage'!BV30="",'positionnement modules Paysage'!BV32=""),2,IF(AND('positionnement modules Paysage'!BV31=1,'positionnement modules Paysage'!BV30=1,'positionnement modules Paysage'!BV32=""),1,0)))</f>
        <v>0</v>
      </c>
      <c r="BW31" s="48">
        <f>IF(AND('positionnement modules Paysage'!BW31=1,'positionnement modules Paysage'!BW30="",'positionnement modules Paysage'!BW32=1),1,IF(AND('positionnement modules Paysage'!BW31=1,'positionnement modules Paysage'!BW30="",'positionnement modules Paysage'!BW32=""),2,IF(AND('positionnement modules Paysage'!BW31=1,'positionnement modules Paysage'!BW30=1,'positionnement modules Paysage'!BW32=""),1,0)))</f>
        <v>0</v>
      </c>
      <c r="BX31" s="48">
        <f>IF(AND('positionnement modules Paysage'!BX31=1,'positionnement modules Paysage'!BX30="",'positionnement modules Paysage'!BX32=1),1,IF(AND('positionnement modules Paysage'!BX31=1,'positionnement modules Paysage'!BX30="",'positionnement modules Paysage'!BX32=""),2,IF(AND('positionnement modules Paysage'!BX31=1,'positionnement modules Paysage'!BX30=1,'positionnement modules Paysage'!BX32=""),1,0)))</f>
        <v>0</v>
      </c>
      <c r="BY31" s="48">
        <f>IF(AND('positionnement modules Paysage'!BY31=1,'positionnement modules Paysage'!BY30="",'positionnement modules Paysage'!BY32=1),1,IF(AND('positionnement modules Paysage'!BY31=1,'positionnement modules Paysage'!BY30="",'positionnement modules Paysage'!BY32=""),2,IF(AND('positionnement modules Paysage'!BY31=1,'positionnement modules Paysage'!BY30=1,'positionnement modules Paysage'!BY32=""),1,0)))</f>
        <v>0</v>
      </c>
      <c r="BZ31" s="48">
        <f>IF(AND('positionnement modules Paysage'!BZ31=1,'positionnement modules Paysage'!BZ30="",'positionnement modules Paysage'!BZ32=1),1,IF(AND('positionnement modules Paysage'!BZ31=1,'positionnement modules Paysage'!BZ30="",'positionnement modules Paysage'!BZ32=""),2,IF(AND('positionnement modules Paysage'!BZ31=1,'positionnement modules Paysage'!BZ30=1,'positionnement modules Paysage'!BZ32=""),1,0)))</f>
        <v>0</v>
      </c>
      <c r="CA31" s="48">
        <f>IF(AND('positionnement modules Paysage'!CA31=1,'positionnement modules Paysage'!CA30="",'positionnement modules Paysage'!CA32=1),1,IF(AND('positionnement modules Paysage'!CA31=1,'positionnement modules Paysage'!CA30="",'positionnement modules Paysage'!CA32=""),2,IF(AND('positionnement modules Paysage'!CA31=1,'positionnement modules Paysage'!CA30=1,'positionnement modules Paysage'!CA32=""),1,0)))</f>
        <v>0</v>
      </c>
      <c r="CB31" s="48">
        <f>IF(AND('positionnement modules Paysage'!CB31=1,'positionnement modules Paysage'!CB30="",'positionnement modules Paysage'!CB32=1),1,IF(AND('positionnement modules Paysage'!CB31=1,'positionnement modules Paysage'!CB30="",'positionnement modules Paysage'!CB32=""),2,IF(AND('positionnement modules Paysage'!CB31=1,'positionnement modules Paysage'!CB30=1,'positionnement modules Paysage'!CB32=""),1,0)))</f>
        <v>0</v>
      </c>
      <c r="CC31" s="48">
        <f>IF(AND('positionnement modules Paysage'!CC31=1,'positionnement modules Paysage'!CC30="",'positionnement modules Paysage'!CC32=1),1,IF(AND('positionnement modules Paysage'!CC31=1,'positionnement modules Paysage'!CC30="",'positionnement modules Paysage'!CC32=""),2,IF(AND('positionnement modules Paysage'!CC31=1,'positionnement modules Paysage'!CC30=1,'positionnement modules Paysage'!CC32=""),1,0)))</f>
        <v>0</v>
      </c>
      <c r="CD31" s="48">
        <f>IF(AND('positionnement modules Paysage'!CD31=1,'positionnement modules Paysage'!CD30="",'positionnement modules Paysage'!CD32=1),1,IF(AND('positionnement modules Paysage'!CD31=1,'positionnement modules Paysage'!CD30="",'positionnement modules Paysage'!CD32=""),2,IF(AND('positionnement modules Paysage'!CD31=1,'positionnement modules Paysage'!CD30=1,'positionnement modules Paysage'!CD32=""),1,0)))</f>
        <v>0</v>
      </c>
      <c r="CE31" s="48">
        <f>IF(AND('positionnement modules Paysage'!CE31=1,'positionnement modules Paysage'!CE30="",'positionnement modules Paysage'!CE32=1),1,IF(AND('positionnement modules Paysage'!CE31=1,'positionnement modules Paysage'!CE30="",'positionnement modules Paysage'!CE32=""),2,IF(AND('positionnement modules Paysage'!CE31=1,'positionnement modules Paysage'!CE30=1,'positionnement modules Paysage'!CE32=""),1,0)))</f>
        <v>0</v>
      </c>
      <c r="CF31" s="48">
        <f>IF(AND('positionnement modules Paysage'!CF31=1,'positionnement modules Paysage'!CF30="",'positionnement modules Paysage'!CF32=1),1,IF(AND('positionnement modules Paysage'!CF31=1,'positionnement modules Paysage'!CF30="",'positionnement modules Paysage'!CF32=""),2,IF(AND('positionnement modules Paysage'!CF31=1,'positionnement modules Paysage'!CF30=1,'positionnement modules Paysage'!CF32=""),1,0)))</f>
        <v>0</v>
      </c>
      <c r="CG31" s="48">
        <f>IF(AND('positionnement modules Paysage'!CG31=1,'positionnement modules Paysage'!CG30="",'positionnement modules Paysage'!CG32=1),1,IF(AND('positionnement modules Paysage'!CG31=1,'positionnement modules Paysage'!CG30="",'positionnement modules Paysage'!CG32=""),2,IF(AND('positionnement modules Paysage'!CG31=1,'positionnement modules Paysage'!CG30=1,'positionnement modules Paysage'!CG32=""),1,0)))</f>
        <v>0</v>
      </c>
      <c r="CH31" s="48">
        <f>IF(AND('positionnement modules Paysage'!CH31=1,'positionnement modules Paysage'!CH30="",'positionnement modules Paysage'!CH32=1),1,IF(AND('positionnement modules Paysage'!CH31=1,'positionnement modules Paysage'!CH30="",'positionnement modules Paysage'!CH32=""),2,IF(AND('positionnement modules Paysage'!CH31=1,'positionnement modules Paysage'!CH30=1,'positionnement modules Paysage'!CH32=""),1,0)))</f>
        <v>0</v>
      </c>
      <c r="CI31" s="48">
        <f>IF(AND('positionnement modules Paysage'!CI31=1,'positionnement modules Paysage'!CI30="",'positionnement modules Paysage'!CI32=1),1,IF(AND('positionnement modules Paysage'!CI31=1,'positionnement modules Paysage'!CI30="",'positionnement modules Paysage'!CI32=""),2,IF(AND('positionnement modules Paysage'!CI31=1,'positionnement modules Paysage'!CI30=1,'positionnement modules Paysage'!CI32=""),1,0)))</f>
        <v>0</v>
      </c>
      <c r="CJ31" s="48">
        <f>IF(AND('positionnement modules Paysage'!CJ31=1,'positionnement modules Paysage'!CJ30="",'positionnement modules Paysage'!CJ32=1),1,IF(AND('positionnement modules Paysage'!CJ31=1,'positionnement modules Paysage'!CJ30="",'positionnement modules Paysage'!CJ32=""),2,IF(AND('positionnement modules Paysage'!CJ31=1,'positionnement modules Paysage'!CJ30=1,'positionnement modules Paysage'!CJ32=""),1,0)))</f>
        <v>0</v>
      </c>
      <c r="CK31" s="48">
        <f>IF(AND('positionnement modules Paysage'!CK31=1,'positionnement modules Paysage'!CK30="",'positionnement modules Paysage'!CK32=1),1,IF(AND('positionnement modules Paysage'!CK31=1,'positionnement modules Paysage'!CK30="",'positionnement modules Paysage'!CK32=""),2,IF(AND('positionnement modules Paysage'!CK31=1,'positionnement modules Paysage'!CK30=1,'positionnement modules Paysage'!CK32=""),1,0)))</f>
        <v>0</v>
      </c>
      <c r="CL31" s="48">
        <f>IF(AND('positionnement modules Paysage'!CL31=1,'positionnement modules Paysage'!CL30="",'positionnement modules Paysage'!CL32=1),1,IF(AND('positionnement modules Paysage'!CL31=1,'positionnement modules Paysage'!CL30="",'positionnement modules Paysage'!CL32=""),2,IF(AND('positionnement modules Paysage'!CL31=1,'positionnement modules Paysage'!CL30=1,'positionnement modules Paysage'!CL32=""),1,0)))</f>
        <v>0</v>
      </c>
      <c r="CM31" s="48">
        <f>IF(AND('positionnement modules Paysage'!CM31=1,'positionnement modules Paysage'!CM30="",'positionnement modules Paysage'!CM32=1),1,IF(AND('positionnement modules Paysage'!CM31=1,'positionnement modules Paysage'!CM30="",'positionnement modules Paysage'!CM32=""),2,IF(AND('positionnement modules Paysage'!CM31=1,'positionnement modules Paysage'!CM30=1,'positionnement modules Paysage'!CM32=""),1,0)))</f>
        <v>0</v>
      </c>
      <c r="CN31" s="48">
        <f>IF(AND('positionnement modules Paysage'!CN31=1,'positionnement modules Paysage'!CN30="",'positionnement modules Paysage'!CN32=1),1,IF(AND('positionnement modules Paysage'!CN31=1,'positionnement modules Paysage'!CN30="",'positionnement modules Paysage'!CN32=""),2,IF(AND('positionnement modules Paysage'!CN31=1,'positionnement modules Paysage'!CN30=1,'positionnement modules Paysage'!CN32=""),1,0)))</f>
        <v>0</v>
      </c>
      <c r="CO31" s="48">
        <f>IF(AND('positionnement modules Paysage'!CO31=1,'positionnement modules Paysage'!CO30="",'positionnement modules Paysage'!CO32=1),1,IF(AND('positionnement modules Paysage'!CO31=1,'positionnement modules Paysage'!CO30="",'positionnement modules Paysage'!CO32=""),2,IF(AND('positionnement modules Paysage'!CO31=1,'positionnement modules Paysage'!CO30=1,'positionnement modules Paysage'!CO32=""),1,0)))</f>
        <v>0</v>
      </c>
      <c r="CP31" s="48">
        <f>IF(AND('positionnement modules Paysage'!CP31=1,'positionnement modules Paysage'!CP30="",'positionnement modules Paysage'!CP32=1),1,IF(AND('positionnement modules Paysage'!CP31=1,'positionnement modules Paysage'!CP30="",'positionnement modules Paysage'!CP32=""),2,IF(AND('positionnement modules Paysage'!CP31=1,'positionnement modules Paysage'!CP30=1,'positionnement modules Paysage'!CP32=""),1,0)))</f>
        <v>0</v>
      </c>
      <c r="CQ31" s="48">
        <f>IF(AND('positionnement modules Paysage'!CQ31=1,'positionnement modules Paysage'!CQ30="",'positionnement modules Paysage'!CQ32=1),1,IF(AND('positionnement modules Paysage'!CQ31=1,'positionnement modules Paysage'!CQ30="",'positionnement modules Paysage'!CQ32=""),2,IF(AND('positionnement modules Paysage'!CQ31=1,'positionnement modules Paysage'!CQ30=1,'positionnement modules Paysage'!CQ32=""),1,0)))</f>
        <v>0</v>
      </c>
      <c r="CR31" s="48">
        <f>IF(AND('positionnement modules Paysage'!CR31=1,'positionnement modules Paysage'!CR30="",'positionnement modules Paysage'!CR32=1),1,IF(AND('positionnement modules Paysage'!CR31=1,'positionnement modules Paysage'!CR30="",'positionnement modules Paysage'!CR32=""),2,IF(AND('positionnement modules Paysage'!CR31=1,'positionnement modules Paysage'!CR30=1,'positionnement modules Paysage'!CR32=""),1,0)))</f>
        <v>0</v>
      </c>
      <c r="CS31" s="48">
        <f>IF(AND('positionnement modules Paysage'!CS31=1,'positionnement modules Paysage'!CS30="",'positionnement modules Paysage'!CS32=1),1,IF(AND('positionnement modules Paysage'!CS31=1,'positionnement modules Paysage'!CS30="",'positionnement modules Paysage'!CS32=""),2,IF(AND('positionnement modules Paysage'!CS31=1,'positionnement modules Paysage'!CS30=1,'positionnement modules Paysage'!CS32=""),1,0)))</f>
        <v>0</v>
      </c>
      <c r="CT31" s="48">
        <f>IF(AND('positionnement modules Paysage'!CT31=1,'positionnement modules Paysage'!CT30="",'positionnement modules Paysage'!CT32=1),1,IF(AND('positionnement modules Paysage'!CT31=1,'positionnement modules Paysage'!CT30="",'positionnement modules Paysage'!CT32=""),2,IF(AND('positionnement modules Paysage'!CT31=1,'positionnement modules Paysage'!CT30=1,'positionnement modules Paysage'!CT32=""),1,0)))</f>
        <v>0</v>
      </c>
      <c r="CU31" s="48">
        <f>IF(AND('positionnement modules Paysage'!CU31=1,'positionnement modules Paysage'!CU30="",'positionnement modules Paysage'!CU32=1),1,IF(AND('positionnement modules Paysage'!CU31=1,'positionnement modules Paysage'!CU30="",'positionnement modules Paysage'!CU32=""),2,IF(AND('positionnement modules Paysage'!CU31=1,'positionnement modules Paysage'!CU30=1,'positionnement modules Paysage'!CU32=""),1,0)))</f>
        <v>0</v>
      </c>
      <c r="CV31" s="48">
        <f>IF(AND('positionnement modules Paysage'!CV31=1,'positionnement modules Paysage'!CV30="",'positionnement modules Paysage'!CV32=1),1,IF(AND('positionnement modules Paysage'!CV31=1,'positionnement modules Paysage'!CV30="",'positionnement modules Paysage'!CV32=""),2,IF(AND('positionnement modules Paysage'!CV31=1,'positionnement modules Paysage'!CV30=1,'positionnement modules Paysage'!CV32=""),1,0)))</f>
        <v>0</v>
      </c>
      <c r="CW31" s="48">
        <f>IF(AND('positionnement modules Paysage'!CW31=1,'positionnement modules Paysage'!CW30="",'positionnement modules Paysage'!CW32=1),1,IF(AND('positionnement modules Paysage'!CW31=1,'positionnement modules Paysage'!CW30="",'positionnement modules Paysage'!CW32=""),2,IF(AND('positionnement modules Paysage'!CW31=1,'positionnement modules Paysage'!CW30=1,'positionnement modules Paysage'!CW32=""),1,0)))</f>
        <v>0</v>
      </c>
      <c r="CX31" s="48">
        <f>IF(AND('positionnement modules Paysage'!CX31=1,'positionnement modules Paysage'!CX30="",'positionnement modules Paysage'!CX32=1),1,IF(AND('positionnement modules Paysage'!CX31=1,'positionnement modules Paysage'!CX30="",'positionnement modules Paysage'!CX32=""),2,IF(AND('positionnement modules Paysage'!CX31=1,'positionnement modules Paysage'!CX30=1,'positionnement modules Paysage'!CX32=""),1,0)))</f>
        <v>0</v>
      </c>
      <c r="CY31" s="48">
        <f>IF(AND('positionnement modules Paysage'!CY31=1,'positionnement modules Paysage'!CY30="",'positionnement modules Paysage'!CY32=1),1,IF(AND('positionnement modules Paysage'!CY31=1,'positionnement modules Paysage'!CY30="",'positionnement modules Paysage'!CY32=""),2,IF(AND('positionnement modules Paysage'!CY31=1,'positionnement modules Paysage'!CY30=1,'positionnement modules Paysage'!CY32=""),1,0)))</f>
        <v>0</v>
      </c>
      <c r="CZ31" s="48">
        <f>IF(AND('positionnement modules Paysage'!CZ31=1,'positionnement modules Paysage'!CZ30="",'positionnement modules Paysage'!CZ32=1),1,IF(AND('positionnement modules Paysage'!CZ31=1,'positionnement modules Paysage'!CZ30="",'positionnement modules Paysage'!CZ32=""),2,IF(AND('positionnement modules Paysage'!CZ31=1,'positionnement modules Paysage'!CZ30=1,'positionnement modules Paysage'!CZ32=""),1,0)))</f>
        <v>0</v>
      </c>
      <c r="DA31" s="48">
        <f>IF(AND('positionnement modules Paysage'!DA31=1,'positionnement modules Paysage'!DA30="",'positionnement modules Paysage'!DA32=1),1,IF(AND('positionnement modules Paysage'!DA31=1,'positionnement modules Paysage'!DA30="",'positionnement modules Paysage'!DA32=""),2,IF(AND('positionnement modules Paysage'!DA31=1,'positionnement modules Paysage'!DA30=1,'positionnement modules Paysage'!DA32=""),1,0)))</f>
        <v>0</v>
      </c>
      <c r="DB31" s="48">
        <f>IF(AND('positionnement modules Paysage'!DB31=1,'positionnement modules Paysage'!DB30="",'positionnement modules Paysage'!DB32=1),1,IF(AND('positionnement modules Paysage'!DB31=1,'positionnement modules Paysage'!DB30="",'positionnement modules Paysage'!DB32=""),2,IF(AND('positionnement modules Paysage'!DB31=1,'positionnement modules Paysage'!DB30=1,'positionnement modules Paysage'!DB32=""),1,0)))</f>
        <v>0</v>
      </c>
      <c r="DC31" s="48">
        <f>IF(AND('positionnement modules Paysage'!DC31=1,'positionnement modules Paysage'!DC30="",'positionnement modules Paysage'!DC32=1),1,IF(AND('positionnement modules Paysage'!DC31=1,'positionnement modules Paysage'!DC30="",'positionnement modules Paysage'!DC32=""),2,IF(AND('positionnement modules Paysage'!DC31=1,'positionnement modules Paysage'!DC30=1,'positionnement modules Paysage'!DC32=""),1,0)))</f>
        <v>0</v>
      </c>
      <c r="DD31" s="49">
        <f>IF(AND('positionnement modules Paysage'!DD31=1,'positionnement modules Paysage'!DD30="",'positionnement modules Paysage'!DD32=1),1,IF(AND('positionnement modules Paysage'!DD31=1,'positionnement modules Paysage'!DD30="",'positionnement modules Paysage'!DD32=""),2,IF(AND('positionnement modules Paysage'!DD31=1,'positionnement modules Paysage'!DD30=1,'positionnement modules Paysage'!DD32=""),1,0)))</f>
        <v>0</v>
      </c>
      <c r="DE31" s="54">
        <f>IF(AND('positionnement modules Paysage'!DE31=1,'positionnement modules Paysage'!DE30="",'positionnement modules Paysage'!DE32=1),1,IF(AND('positionnement modules Paysage'!DE31=1,'positionnement modules Paysage'!DE30="",'positionnement modules Paysage'!DE32=""),2,IF(AND('positionnement modules Paysage'!DE31=1,'positionnement modules Paysage'!DE30=1,'positionnement modules Paysage'!DE32=""),1,0)))</f>
        <v>0</v>
      </c>
    </row>
    <row r="32" spans="2:109" ht="21" customHeight="1" x14ac:dyDescent="0.25">
      <c r="B32" s="3">
        <f>IF(AND('positionnement modules Paysage'!B32=1,'positionnement modules Paysage'!B31="",'positionnement modules Paysage'!B33=1),1,IF(AND('positionnement modules Paysage'!B32=1,'positionnement modules Paysage'!B31="",'positionnement modules Paysage'!B33=""),2,IF(AND('positionnement modules Paysage'!B32=1,'positionnement modules Paysage'!B31=1,'positionnement modules Paysage'!B33=""),1,0)))</f>
        <v>0</v>
      </c>
      <c r="C32" s="47">
        <f>IF(AND('positionnement modules Paysage'!C32=1,'positionnement modules Paysage'!C31="",'positionnement modules Paysage'!C33=1),1,IF(AND('positionnement modules Paysage'!C32=1,'positionnement modules Paysage'!C31="",'positionnement modules Paysage'!C33=""),2,IF(AND('positionnement modules Paysage'!C32=1,'positionnement modules Paysage'!C31=1,'positionnement modules Paysage'!C33=""),1,0)))</f>
        <v>0</v>
      </c>
      <c r="D32" s="48">
        <f>IF(AND('positionnement modules Paysage'!D32=1,'positionnement modules Paysage'!D31="",'positionnement modules Paysage'!D33=1),1,IF(AND('positionnement modules Paysage'!D32=1,'positionnement modules Paysage'!D31="",'positionnement modules Paysage'!D33=""),2,IF(AND('positionnement modules Paysage'!D32=1,'positionnement modules Paysage'!D31=1,'positionnement modules Paysage'!D33=""),1,0)))</f>
        <v>0</v>
      </c>
      <c r="E32" s="48">
        <f>IF(AND('positionnement modules Paysage'!E32=1,'positionnement modules Paysage'!E31="",'positionnement modules Paysage'!E33=1),1,IF(AND('positionnement modules Paysage'!E32=1,'positionnement modules Paysage'!E31="",'positionnement modules Paysage'!E33=""),2,IF(AND('positionnement modules Paysage'!E32=1,'positionnement modules Paysage'!E31=1,'positionnement modules Paysage'!E33=""),1,0)))</f>
        <v>0</v>
      </c>
      <c r="F32" s="48">
        <f>IF(AND('positionnement modules Paysage'!F32=1,'positionnement modules Paysage'!F31="",'positionnement modules Paysage'!F33=1),1,IF(AND('positionnement modules Paysage'!F32=1,'positionnement modules Paysage'!F31="",'positionnement modules Paysage'!F33=""),2,IF(AND('positionnement modules Paysage'!F32=1,'positionnement modules Paysage'!F31=1,'positionnement modules Paysage'!F33=""),1,0)))</f>
        <v>0</v>
      </c>
      <c r="G32" s="48">
        <f>IF(AND('positionnement modules Paysage'!G32=1,'positionnement modules Paysage'!G31="",'positionnement modules Paysage'!G33=1),1,IF(AND('positionnement modules Paysage'!G32=1,'positionnement modules Paysage'!G31="",'positionnement modules Paysage'!G33=""),2,IF(AND('positionnement modules Paysage'!G32=1,'positionnement modules Paysage'!G31=1,'positionnement modules Paysage'!G33=""),1,0)))</f>
        <v>0</v>
      </c>
      <c r="H32" s="48">
        <f>IF(AND('positionnement modules Paysage'!H32=1,'positionnement modules Paysage'!H31="",'positionnement modules Paysage'!H33=1),1,IF(AND('positionnement modules Paysage'!H32=1,'positionnement modules Paysage'!H31="",'positionnement modules Paysage'!H33=""),2,IF(AND('positionnement modules Paysage'!H32=1,'positionnement modules Paysage'!H31=1,'positionnement modules Paysage'!H33=""),1,0)))</f>
        <v>0</v>
      </c>
      <c r="I32" s="48">
        <f>IF(AND('positionnement modules Paysage'!I32=1,'positionnement modules Paysage'!I31="",'positionnement modules Paysage'!I33=1),1,IF(AND('positionnement modules Paysage'!I32=1,'positionnement modules Paysage'!I31="",'positionnement modules Paysage'!I33=""),2,IF(AND('positionnement modules Paysage'!I32=1,'positionnement modules Paysage'!I31=1,'positionnement modules Paysage'!I33=""),1,0)))</f>
        <v>0</v>
      </c>
      <c r="J32" s="48">
        <f>IF(AND('positionnement modules Paysage'!J32=1,'positionnement modules Paysage'!J31="",'positionnement modules Paysage'!J33=1),1,IF(AND('positionnement modules Paysage'!J32=1,'positionnement modules Paysage'!J31="",'positionnement modules Paysage'!J33=""),2,IF(AND('positionnement modules Paysage'!J32=1,'positionnement modules Paysage'!J31=1,'positionnement modules Paysage'!J33=""),1,0)))</f>
        <v>0</v>
      </c>
      <c r="K32" s="48">
        <f>IF(AND('positionnement modules Paysage'!K32=1,'positionnement modules Paysage'!K31="",'positionnement modules Paysage'!K33=1),1,IF(AND('positionnement modules Paysage'!K32=1,'positionnement modules Paysage'!K31="",'positionnement modules Paysage'!K33=""),2,IF(AND('positionnement modules Paysage'!K32=1,'positionnement modules Paysage'!K31=1,'positionnement modules Paysage'!K33=""),1,0)))</f>
        <v>0</v>
      </c>
      <c r="L32" s="48">
        <f>IF(AND('positionnement modules Paysage'!L32=1,'positionnement modules Paysage'!L31="",'positionnement modules Paysage'!L33=1),1,IF(AND('positionnement modules Paysage'!L32=1,'positionnement modules Paysage'!L31="",'positionnement modules Paysage'!L33=""),2,IF(AND('positionnement modules Paysage'!L32=1,'positionnement modules Paysage'!L31=1,'positionnement modules Paysage'!L33=""),1,0)))</f>
        <v>0</v>
      </c>
      <c r="M32" s="48">
        <f>IF(AND('positionnement modules Paysage'!M32=1,'positionnement modules Paysage'!M31="",'positionnement modules Paysage'!M33=1),1,IF(AND('positionnement modules Paysage'!M32=1,'positionnement modules Paysage'!M31="",'positionnement modules Paysage'!M33=""),2,IF(AND('positionnement modules Paysage'!M32=1,'positionnement modules Paysage'!M31=1,'positionnement modules Paysage'!M33=""),1,0)))</f>
        <v>0</v>
      </c>
      <c r="N32" s="48">
        <f>IF(AND('positionnement modules Paysage'!N32=1,'positionnement modules Paysage'!N31="",'positionnement modules Paysage'!N33=1),1,IF(AND('positionnement modules Paysage'!N32=1,'positionnement modules Paysage'!N31="",'positionnement modules Paysage'!N33=""),2,IF(AND('positionnement modules Paysage'!N32=1,'positionnement modules Paysage'!N31=1,'positionnement modules Paysage'!N33=""),1,0)))</f>
        <v>0</v>
      </c>
      <c r="O32" s="48">
        <f>IF(AND('positionnement modules Paysage'!O32=1,'positionnement modules Paysage'!O31="",'positionnement modules Paysage'!O33=1),1,IF(AND('positionnement modules Paysage'!O32=1,'positionnement modules Paysage'!O31="",'positionnement modules Paysage'!O33=""),2,IF(AND('positionnement modules Paysage'!O32=1,'positionnement modules Paysage'!O31=1,'positionnement modules Paysage'!O33=""),1,0)))</f>
        <v>0</v>
      </c>
      <c r="P32" s="48">
        <f>IF(AND('positionnement modules Paysage'!P32=1,'positionnement modules Paysage'!P31="",'positionnement modules Paysage'!P33=1),1,IF(AND('positionnement modules Paysage'!P32=1,'positionnement modules Paysage'!P31="",'positionnement modules Paysage'!P33=""),2,IF(AND('positionnement modules Paysage'!P32=1,'positionnement modules Paysage'!P31=1,'positionnement modules Paysage'!P33=""),1,0)))</f>
        <v>0</v>
      </c>
      <c r="Q32" s="48">
        <f>IF(AND('positionnement modules Paysage'!Q32=1,'positionnement modules Paysage'!Q31="",'positionnement modules Paysage'!Q33=1),1,IF(AND('positionnement modules Paysage'!Q32=1,'positionnement modules Paysage'!Q31="",'positionnement modules Paysage'!Q33=""),2,IF(AND('positionnement modules Paysage'!Q32=1,'positionnement modules Paysage'!Q31=1,'positionnement modules Paysage'!Q33=""),1,0)))</f>
        <v>0</v>
      </c>
      <c r="R32" s="48">
        <f>IF(AND('positionnement modules Paysage'!R32=1,'positionnement modules Paysage'!R31="",'positionnement modules Paysage'!R33=1),1,IF(AND('positionnement modules Paysage'!R32=1,'positionnement modules Paysage'!R31="",'positionnement modules Paysage'!R33=""),2,IF(AND('positionnement modules Paysage'!R32=1,'positionnement modules Paysage'!R31=1,'positionnement modules Paysage'!R33=""),1,0)))</f>
        <v>0</v>
      </c>
      <c r="S32" s="48">
        <f>IF(AND('positionnement modules Paysage'!S32=1,'positionnement modules Paysage'!S31="",'positionnement modules Paysage'!S33=1),1,IF(AND('positionnement modules Paysage'!S32=1,'positionnement modules Paysage'!S31="",'positionnement modules Paysage'!S33=""),2,IF(AND('positionnement modules Paysage'!S32=1,'positionnement modules Paysage'!S31=1,'positionnement modules Paysage'!S33=""),1,0)))</f>
        <v>0</v>
      </c>
      <c r="T32" s="48">
        <f>IF(AND('positionnement modules Paysage'!T32=1,'positionnement modules Paysage'!T31="",'positionnement modules Paysage'!T33=1),1,IF(AND('positionnement modules Paysage'!T32=1,'positionnement modules Paysage'!T31="",'positionnement modules Paysage'!T33=""),2,IF(AND('positionnement modules Paysage'!T32=1,'positionnement modules Paysage'!T31=1,'positionnement modules Paysage'!T33=""),1,0)))</f>
        <v>0</v>
      </c>
      <c r="U32" s="48">
        <f>IF(AND('positionnement modules Paysage'!U32=1,'positionnement modules Paysage'!U31="",'positionnement modules Paysage'!U33=1),1,IF(AND('positionnement modules Paysage'!U32=1,'positionnement modules Paysage'!U31="",'positionnement modules Paysage'!U33=""),2,IF(AND('positionnement modules Paysage'!U32=1,'positionnement modules Paysage'!U31=1,'positionnement modules Paysage'!U33=""),1,0)))</f>
        <v>0</v>
      </c>
      <c r="V32" s="48">
        <f>IF(AND('positionnement modules Paysage'!V32=1,'positionnement modules Paysage'!V31="",'positionnement modules Paysage'!V33=1),1,IF(AND('positionnement modules Paysage'!V32=1,'positionnement modules Paysage'!V31="",'positionnement modules Paysage'!V33=""),2,IF(AND('positionnement modules Paysage'!V32=1,'positionnement modules Paysage'!V31=1,'positionnement modules Paysage'!V33=""),1,0)))</f>
        <v>0</v>
      </c>
      <c r="W32" s="48">
        <f>IF(AND('positionnement modules Paysage'!W32=1,'positionnement modules Paysage'!W31="",'positionnement modules Paysage'!W33=1),1,IF(AND('positionnement modules Paysage'!W32=1,'positionnement modules Paysage'!W31="",'positionnement modules Paysage'!W33=""),2,IF(AND('positionnement modules Paysage'!W32=1,'positionnement modules Paysage'!W31=1,'positionnement modules Paysage'!W33=""),1,0)))</f>
        <v>0</v>
      </c>
      <c r="X32" s="48">
        <f>IF(AND('positionnement modules Paysage'!X32=1,'positionnement modules Paysage'!X31="",'positionnement modules Paysage'!X33=1),1,IF(AND('positionnement modules Paysage'!X32=1,'positionnement modules Paysage'!X31="",'positionnement modules Paysage'!X33=""),2,IF(AND('positionnement modules Paysage'!X32=1,'positionnement modules Paysage'!X31=1,'positionnement modules Paysage'!X33=""),1,0)))</f>
        <v>0</v>
      </c>
      <c r="Y32" s="48">
        <f>IF(AND('positionnement modules Paysage'!Y32=1,'positionnement modules Paysage'!Y31="",'positionnement modules Paysage'!Y33=1),1,IF(AND('positionnement modules Paysage'!Y32=1,'positionnement modules Paysage'!Y31="",'positionnement modules Paysage'!Y33=""),2,IF(AND('positionnement modules Paysage'!Y32=1,'positionnement modules Paysage'!Y31=1,'positionnement modules Paysage'!Y33=""),1,0)))</f>
        <v>0</v>
      </c>
      <c r="Z32" s="48">
        <f>IF(AND('positionnement modules Paysage'!Z32=1,'positionnement modules Paysage'!Z31="",'positionnement modules Paysage'!Z33=1),1,IF(AND('positionnement modules Paysage'!Z32=1,'positionnement modules Paysage'!Z31="",'positionnement modules Paysage'!Z33=""),2,IF(AND('positionnement modules Paysage'!Z32=1,'positionnement modules Paysage'!Z31=1,'positionnement modules Paysage'!Z33=""),1,0)))</f>
        <v>0</v>
      </c>
      <c r="AA32" s="48">
        <f>IF(AND('positionnement modules Paysage'!AA32=1,'positionnement modules Paysage'!AA31="",'positionnement modules Paysage'!AA33=1),1,IF(AND('positionnement modules Paysage'!AA32=1,'positionnement modules Paysage'!AA31="",'positionnement modules Paysage'!AA33=""),2,IF(AND('positionnement modules Paysage'!AA32=1,'positionnement modules Paysage'!AA31=1,'positionnement modules Paysage'!AA33=""),1,0)))</f>
        <v>0</v>
      </c>
      <c r="AB32" s="48">
        <f>IF(AND('positionnement modules Paysage'!AB32=1,'positionnement modules Paysage'!AB31="",'positionnement modules Paysage'!AB33=1),1,IF(AND('positionnement modules Paysage'!AB32=1,'positionnement modules Paysage'!AB31="",'positionnement modules Paysage'!AB33=""),2,IF(AND('positionnement modules Paysage'!AB32=1,'positionnement modules Paysage'!AB31=1,'positionnement modules Paysage'!AB33=""),1,0)))</f>
        <v>0</v>
      </c>
      <c r="AC32" s="48">
        <f>IF(AND('positionnement modules Paysage'!AC32=1,'positionnement modules Paysage'!AC31="",'positionnement modules Paysage'!AC33=1),1,IF(AND('positionnement modules Paysage'!AC32=1,'positionnement modules Paysage'!AC31="",'positionnement modules Paysage'!AC33=""),2,IF(AND('positionnement modules Paysage'!AC32=1,'positionnement modules Paysage'!AC31=1,'positionnement modules Paysage'!AC33=""),1,0)))</f>
        <v>0</v>
      </c>
      <c r="AD32" s="48">
        <f>IF(AND('positionnement modules Paysage'!AD32=1,'positionnement modules Paysage'!AD31="",'positionnement modules Paysage'!AD33=1),1,IF(AND('positionnement modules Paysage'!AD32=1,'positionnement modules Paysage'!AD31="",'positionnement modules Paysage'!AD33=""),2,IF(AND('positionnement modules Paysage'!AD32=1,'positionnement modules Paysage'!AD31=1,'positionnement modules Paysage'!AD33=""),1,0)))</f>
        <v>0</v>
      </c>
      <c r="AE32" s="48">
        <f>IF(AND('positionnement modules Paysage'!AE32=1,'positionnement modules Paysage'!AE31="",'positionnement modules Paysage'!AE33=1),1,IF(AND('positionnement modules Paysage'!AE32=1,'positionnement modules Paysage'!AE31="",'positionnement modules Paysage'!AE33=""),2,IF(AND('positionnement modules Paysage'!AE32=1,'positionnement modules Paysage'!AE31=1,'positionnement modules Paysage'!AE33=""),1,0)))</f>
        <v>0</v>
      </c>
      <c r="AF32" s="48">
        <f>IF(AND('positionnement modules Paysage'!AF32=1,'positionnement modules Paysage'!AF31="",'positionnement modules Paysage'!AF33=1),1,IF(AND('positionnement modules Paysage'!AF32=1,'positionnement modules Paysage'!AF31="",'positionnement modules Paysage'!AF33=""),2,IF(AND('positionnement modules Paysage'!AF32=1,'positionnement modules Paysage'!AF31=1,'positionnement modules Paysage'!AF33=""),1,0)))</f>
        <v>0</v>
      </c>
      <c r="AG32" s="48">
        <f>IF(AND('positionnement modules Paysage'!AG32=1,'positionnement modules Paysage'!AG31="",'positionnement modules Paysage'!AG33=1),1,IF(AND('positionnement modules Paysage'!AG32=1,'positionnement modules Paysage'!AG31="",'positionnement modules Paysage'!AG33=""),2,IF(AND('positionnement modules Paysage'!AG32=1,'positionnement modules Paysage'!AG31=1,'positionnement modules Paysage'!AG33=""),1,0)))</f>
        <v>0</v>
      </c>
      <c r="AH32" s="48">
        <f>IF(AND('positionnement modules Paysage'!AH32=1,'positionnement modules Paysage'!AH31="",'positionnement modules Paysage'!AH33=1),1,IF(AND('positionnement modules Paysage'!AH32=1,'positionnement modules Paysage'!AH31="",'positionnement modules Paysage'!AH33=""),2,IF(AND('positionnement modules Paysage'!AH32=1,'positionnement modules Paysage'!AH31=1,'positionnement modules Paysage'!AH33=""),1,0)))</f>
        <v>0</v>
      </c>
      <c r="AI32" s="48">
        <f>IF(AND('positionnement modules Paysage'!AI32=1,'positionnement modules Paysage'!AI31="",'positionnement modules Paysage'!AI33=1),1,IF(AND('positionnement modules Paysage'!AI32=1,'positionnement modules Paysage'!AI31="",'positionnement modules Paysage'!AI33=""),2,IF(AND('positionnement modules Paysage'!AI32=1,'positionnement modules Paysage'!AI31=1,'positionnement modules Paysage'!AI33=""),1,0)))</f>
        <v>0</v>
      </c>
      <c r="AJ32" s="48">
        <f>IF(AND('positionnement modules Paysage'!AJ32=1,'positionnement modules Paysage'!AJ31="",'positionnement modules Paysage'!AJ33=1),1,IF(AND('positionnement modules Paysage'!AJ32=1,'positionnement modules Paysage'!AJ31="",'positionnement modules Paysage'!AJ33=""),2,IF(AND('positionnement modules Paysage'!AJ32=1,'positionnement modules Paysage'!AJ31=1,'positionnement modules Paysage'!AJ33=""),1,0)))</f>
        <v>0</v>
      </c>
      <c r="AK32" s="48">
        <f>IF(AND('positionnement modules Paysage'!AK32=1,'positionnement modules Paysage'!AK31="",'positionnement modules Paysage'!AK33=1),1,IF(AND('positionnement modules Paysage'!AK32=1,'positionnement modules Paysage'!AK31="",'positionnement modules Paysage'!AK33=""),2,IF(AND('positionnement modules Paysage'!AK32=1,'positionnement modules Paysage'!AK31=1,'positionnement modules Paysage'!AK33=""),1,0)))</f>
        <v>0</v>
      </c>
      <c r="AL32" s="48">
        <f>IF(AND('positionnement modules Paysage'!AL32=1,'positionnement modules Paysage'!AL31="",'positionnement modules Paysage'!AL33=1),1,IF(AND('positionnement modules Paysage'!AL32=1,'positionnement modules Paysage'!AL31="",'positionnement modules Paysage'!AL33=""),2,IF(AND('positionnement modules Paysage'!AL32=1,'positionnement modules Paysage'!AL31=1,'positionnement modules Paysage'!AL33=""),1,0)))</f>
        <v>0</v>
      </c>
      <c r="AM32" s="48">
        <f>IF(AND('positionnement modules Paysage'!AM32=1,'positionnement modules Paysage'!AM31="",'positionnement modules Paysage'!AM33=1),1,IF(AND('positionnement modules Paysage'!AM32=1,'positionnement modules Paysage'!AM31="",'positionnement modules Paysage'!AM33=""),2,IF(AND('positionnement modules Paysage'!AM32=1,'positionnement modules Paysage'!AM31=1,'positionnement modules Paysage'!AM33=""),1,0)))</f>
        <v>0</v>
      </c>
      <c r="AN32" s="48">
        <f>IF(AND('positionnement modules Paysage'!AN32=1,'positionnement modules Paysage'!AN31="",'positionnement modules Paysage'!AN33=1),1,IF(AND('positionnement modules Paysage'!AN32=1,'positionnement modules Paysage'!AN31="",'positionnement modules Paysage'!AN33=""),2,IF(AND('positionnement modules Paysage'!AN32=1,'positionnement modules Paysage'!AN31=1,'positionnement modules Paysage'!AN33=""),1,0)))</f>
        <v>0</v>
      </c>
      <c r="AO32" s="48">
        <f>IF(AND('positionnement modules Paysage'!AO32=1,'positionnement modules Paysage'!AO31="",'positionnement modules Paysage'!AO33=1),1,IF(AND('positionnement modules Paysage'!AO32=1,'positionnement modules Paysage'!AO31="",'positionnement modules Paysage'!AO33=""),2,IF(AND('positionnement modules Paysage'!AO32=1,'positionnement modules Paysage'!AO31=1,'positionnement modules Paysage'!AO33=""),1,0)))</f>
        <v>0</v>
      </c>
      <c r="AP32" s="48">
        <f>IF(AND('positionnement modules Paysage'!AP32=1,'positionnement modules Paysage'!AP31="",'positionnement modules Paysage'!AP33=1),1,IF(AND('positionnement modules Paysage'!AP32=1,'positionnement modules Paysage'!AP31="",'positionnement modules Paysage'!AP33=""),2,IF(AND('positionnement modules Paysage'!AP32=1,'positionnement modules Paysage'!AP31=1,'positionnement modules Paysage'!AP33=""),1,0)))</f>
        <v>0</v>
      </c>
      <c r="AQ32" s="48">
        <f>IF(AND('positionnement modules Paysage'!AQ32=1,'positionnement modules Paysage'!AQ31="",'positionnement modules Paysage'!AQ33=1),1,IF(AND('positionnement modules Paysage'!AQ32=1,'positionnement modules Paysage'!AQ31="",'positionnement modules Paysage'!AQ33=""),2,IF(AND('positionnement modules Paysage'!AQ32=1,'positionnement modules Paysage'!AQ31=1,'positionnement modules Paysage'!AQ33=""),1,0)))</f>
        <v>0</v>
      </c>
      <c r="AR32" s="48">
        <f>IF(AND('positionnement modules Paysage'!AR32=1,'positionnement modules Paysage'!AR31="",'positionnement modules Paysage'!AR33=1),1,IF(AND('positionnement modules Paysage'!AR32=1,'positionnement modules Paysage'!AR31="",'positionnement modules Paysage'!AR33=""),2,IF(AND('positionnement modules Paysage'!AR32=1,'positionnement modules Paysage'!AR31=1,'positionnement modules Paysage'!AR33=""),1,0)))</f>
        <v>0</v>
      </c>
      <c r="AS32" s="48">
        <f>IF(AND('positionnement modules Paysage'!AS32=1,'positionnement modules Paysage'!AS31="",'positionnement modules Paysage'!AS33=1),1,IF(AND('positionnement modules Paysage'!AS32=1,'positionnement modules Paysage'!AS31="",'positionnement modules Paysage'!AS33=""),2,IF(AND('positionnement modules Paysage'!AS32=1,'positionnement modules Paysage'!AS31=1,'positionnement modules Paysage'!AS33=""),1,0)))</f>
        <v>0</v>
      </c>
      <c r="AT32" s="48">
        <f>IF(AND('positionnement modules Paysage'!AT32=1,'positionnement modules Paysage'!AT31="",'positionnement modules Paysage'!AT33=1),1,IF(AND('positionnement modules Paysage'!AT32=1,'positionnement modules Paysage'!AT31="",'positionnement modules Paysage'!AT33=""),2,IF(AND('positionnement modules Paysage'!AT32=1,'positionnement modules Paysage'!AT31=1,'positionnement modules Paysage'!AT33=""),1,0)))</f>
        <v>0</v>
      </c>
      <c r="AU32" s="48">
        <f>IF(AND('positionnement modules Paysage'!AU32=1,'positionnement modules Paysage'!AU31="",'positionnement modules Paysage'!AU33=1),1,IF(AND('positionnement modules Paysage'!AU32=1,'positionnement modules Paysage'!AU31="",'positionnement modules Paysage'!AU33=""),2,IF(AND('positionnement modules Paysage'!AU32=1,'positionnement modules Paysage'!AU31=1,'positionnement modules Paysage'!AU33=""),1,0)))</f>
        <v>0</v>
      </c>
      <c r="AV32" s="48">
        <f>IF(AND('positionnement modules Paysage'!AV32=1,'positionnement modules Paysage'!AV31="",'positionnement modules Paysage'!AV33=1),1,IF(AND('positionnement modules Paysage'!AV32=1,'positionnement modules Paysage'!AV31="",'positionnement modules Paysage'!AV33=""),2,IF(AND('positionnement modules Paysage'!AV32=1,'positionnement modules Paysage'!AV31=1,'positionnement modules Paysage'!AV33=""),1,0)))</f>
        <v>0</v>
      </c>
      <c r="AW32" s="48">
        <f>IF(AND('positionnement modules Paysage'!AW32=1,'positionnement modules Paysage'!AW31="",'positionnement modules Paysage'!AW33=1),1,IF(AND('positionnement modules Paysage'!AW32=1,'positionnement modules Paysage'!AW31="",'positionnement modules Paysage'!AW33=""),2,IF(AND('positionnement modules Paysage'!AW32=1,'positionnement modules Paysage'!AW31=1,'positionnement modules Paysage'!AW33=""),1,0)))</f>
        <v>0</v>
      </c>
      <c r="AX32" s="48">
        <f>IF(AND('positionnement modules Paysage'!AX32=1,'positionnement modules Paysage'!AX31="",'positionnement modules Paysage'!AX33=1),1,IF(AND('positionnement modules Paysage'!AX32=1,'positionnement modules Paysage'!AX31="",'positionnement modules Paysage'!AX33=""),2,IF(AND('positionnement modules Paysage'!AX32=1,'positionnement modules Paysage'!AX31=1,'positionnement modules Paysage'!AX33=""),1,0)))</f>
        <v>0</v>
      </c>
      <c r="AY32" s="48">
        <f>IF(AND('positionnement modules Paysage'!AY32=1,'positionnement modules Paysage'!AY31="",'positionnement modules Paysage'!AY33=1),1,IF(AND('positionnement modules Paysage'!AY32=1,'positionnement modules Paysage'!AY31="",'positionnement modules Paysage'!AY33=""),2,IF(AND('positionnement modules Paysage'!AY32=1,'positionnement modules Paysage'!AY31=1,'positionnement modules Paysage'!AY33=""),1,0)))</f>
        <v>0</v>
      </c>
      <c r="AZ32" s="48">
        <f>IF(AND('positionnement modules Paysage'!AZ32=1,'positionnement modules Paysage'!AZ31="",'positionnement modules Paysage'!AZ33=1),1,IF(AND('positionnement modules Paysage'!AZ32=1,'positionnement modules Paysage'!AZ31="",'positionnement modules Paysage'!AZ33=""),2,IF(AND('positionnement modules Paysage'!AZ32=1,'positionnement modules Paysage'!AZ31=1,'positionnement modules Paysage'!AZ33=""),1,0)))</f>
        <v>0</v>
      </c>
      <c r="BA32" s="48">
        <f>IF(AND('positionnement modules Paysage'!BA32=1,'positionnement modules Paysage'!BA31="",'positionnement modules Paysage'!BA33=1),1,IF(AND('positionnement modules Paysage'!BA32=1,'positionnement modules Paysage'!BA31="",'positionnement modules Paysage'!BA33=""),2,IF(AND('positionnement modules Paysage'!BA32=1,'positionnement modules Paysage'!BA31=1,'positionnement modules Paysage'!BA33=""),1,0)))</f>
        <v>0</v>
      </c>
      <c r="BB32" s="48">
        <f>IF(AND('positionnement modules Paysage'!BB32=1,'positionnement modules Paysage'!BB31="",'positionnement modules Paysage'!BB33=1),1,IF(AND('positionnement modules Paysage'!BB32=1,'positionnement modules Paysage'!BB31="",'positionnement modules Paysage'!BB33=""),2,IF(AND('positionnement modules Paysage'!BB32=1,'positionnement modules Paysage'!BB31=1,'positionnement modules Paysage'!BB33=""),1,0)))</f>
        <v>0</v>
      </c>
      <c r="BC32" s="48">
        <f>IF(AND('positionnement modules Paysage'!BC32=1,'positionnement modules Paysage'!BC31="",'positionnement modules Paysage'!BC33=1),1,IF(AND('positionnement modules Paysage'!BC32=1,'positionnement modules Paysage'!BC31="",'positionnement modules Paysage'!BC33=""),2,IF(AND('positionnement modules Paysage'!BC32=1,'positionnement modules Paysage'!BC31=1,'positionnement modules Paysage'!BC33=""),1,0)))</f>
        <v>0</v>
      </c>
      <c r="BD32" s="48">
        <f>IF(AND('positionnement modules Paysage'!BD32=1,'positionnement modules Paysage'!BD31="",'positionnement modules Paysage'!BD33=1),1,IF(AND('positionnement modules Paysage'!BD32=1,'positionnement modules Paysage'!BD31="",'positionnement modules Paysage'!BD33=""),2,IF(AND('positionnement modules Paysage'!BD32=1,'positionnement modules Paysage'!BD31=1,'positionnement modules Paysage'!BD33=""),1,0)))</f>
        <v>0</v>
      </c>
      <c r="BE32" s="48">
        <f>IF(AND('positionnement modules Paysage'!BE32=1,'positionnement modules Paysage'!BE31="",'positionnement modules Paysage'!BE33=1),1,IF(AND('positionnement modules Paysage'!BE32=1,'positionnement modules Paysage'!BE31="",'positionnement modules Paysage'!BE33=""),2,IF(AND('positionnement modules Paysage'!BE32=1,'positionnement modules Paysage'!BE31=1,'positionnement modules Paysage'!BE33=""),1,0)))</f>
        <v>0</v>
      </c>
      <c r="BF32" s="48">
        <f>IF(AND('positionnement modules Paysage'!BF32=1,'positionnement modules Paysage'!BF31="",'positionnement modules Paysage'!BF33=1),1,IF(AND('positionnement modules Paysage'!BF32=1,'positionnement modules Paysage'!BF31="",'positionnement modules Paysage'!BF33=""),2,IF(AND('positionnement modules Paysage'!BF32=1,'positionnement modules Paysage'!BF31=1,'positionnement modules Paysage'!BF33=""),1,0)))</f>
        <v>0</v>
      </c>
      <c r="BG32" s="48">
        <f>IF(AND('positionnement modules Paysage'!BG32=1,'positionnement modules Paysage'!BG31="",'positionnement modules Paysage'!BG33=1),1,IF(AND('positionnement modules Paysage'!BG32=1,'positionnement modules Paysage'!BG31="",'positionnement modules Paysage'!BG33=""),2,IF(AND('positionnement modules Paysage'!BG32=1,'positionnement modules Paysage'!BG31=1,'positionnement modules Paysage'!BG33=""),1,0)))</f>
        <v>0</v>
      </c>
      <c r="BH32" s="48">
        <f>IF(AND('positionnement modules Paysage'!BH32=1,'positionnement modules Paysage'!BH31="",'positionnement modules Paysage'!BH33=1),1,IF(AND('positionnement modules Paysage'!BH32=1,'positionnement modules Paysage'!BH31="",'positionnement modules Paysage'!BH33=""),2,IF(AND('positionnement modules Paysage'!BH32=1,'positionnement modules Paysage'!BH31=1,'positionnement modules Paysage'!BH33=""),1,0)))</f>
        <v>0</v>
      </c>
      <c r="BI32" s="48">
        <f>IF(AND('positionnement modules Paysage'!BI32=1,'positionnement modules Paysage'!BI31="",'positionnement modules Paysage'!BI33=1),1,IF(AND('positionnement modules Paysage'!BI32=1,'positionnement modules Paysage'!BI31="",'positionnement modules Paysage'!BI33=""),2,IF(AND('positionnement modules Paysage'!BI32=1,'positionnement modules Paysage'!BI31=1,'positionnement modules Paysage'!BI33=""),1,0)))</f>
        <v>0</v>
      </c>
      <c r="BJ32" s="48">
        <f>IF(AND('positionnement modules Paysage'!BJ32=1,'positionnement modules Paysage'!BJ31="",'positionnement modules Paysage'!BJ33=1),1,IF(AND('positionnement modules Paysage'!BJ32=1,'positionnement modules Paysage'!BJ31="",'positionnement modules Paysage'!BJ33=""),2,IF(AND('positionnement modules Paysage'!BJ32=1,'positionnement modules Paysage'!BJ31=1,'positionnement modules Paysage'!BJ33=""),1,0)))</f>
        <v>0</v>
      </c>
      <c r="BK32" s="48">
        <f>IF(AND('positionnement modules Paysage'!BK32=1,'positionnement modules Paysage'!BK31="",'positionnement modules Paysage'!BK33=1),1,IF(AND('positionnement modules Paysage'!BK32=1,'positionnement modules Paysage'!BK31="",'positionnement modules Paysage'!BK33=""),2,IF(AND('positionnement modules Paysage'!BK32=1,'positionnement modules Paysage'!BK31=1,'positionnement modules Paysage'!BK33=""),1,0)))</f>
        <v>0</v>
      </c>
      <c r="BL32" s="48">
        <f>IF(AND('positionnement modules Paysage'!BL32=1,'positionnement modules Paysage'!BL31="",'positionnement modules Paysage'!BL33=1),1,IF(AND('positionnement modules Paysage'!BL32=1,'positionnement modules Paysage'!BL31="",'positionnement modules Paysage'!BL33=""),2,IF(AND('positionnement modules Paysage'!BL32=1,'positionnement modules Paysage'!BL31=1,'positionnement modules Paysage'!BL33=""),1,0)))</f>
        <v>0</v>
      </c>
      <c r="BM32" s="48">
        <f>IF(AND('positionnement modules Paysage'!BM32=1,'positionnement modules Paysage'!BM31="",'positionnement modules Paysage'!BM33=1),1,IF(AND('positionnement modules Paysage'!BM32=1,'positionnement modules Paysage'!BM31="",'positionnement modules Paysage'!BM33=""),2,IF(AND('positionnement modules Paysage'!BM32=1,'positionnement modules Paysage'!BM31=1,'positionnement modules Paysage'!BM33=""),1,0)))</f>
        <v>0</v>
      </c>
      <c r="BN32" s="48">
        <f>IF(AND('positionnement modules Paysage'!BN32=1,'positionnement modules Paysage'!BN31="",'positionnement modules Paysage'!BN33=1),1,IF(AND('positionnement modules Paysage'!BN32=1,'positionnement modules Paysage'!BN31="",'positionnement modules Paysage'!BN33=""),2,IF(AND('positionnement modules Paysage'!BN32=1,'positionnement modules Paysage'!BN31=1,'positionnement modules Paysage'!BN33=""),1,0)))</f>
        <v>0</v>
      </c>
      <c r="BO32" s="48">
        <f>IF(AND('positionnement modules Paysage'!BO32=1,'positionnement modules Paysage'!BO31="",'positionnement modules Paysage'!BO33=1),1,IF(AND('positionnement modules Paysage'!BO32=1,'positionnement modules Paysage'!BO31="",'positionnement modules Paysage'!BO33=""),2,IF(AND('positionnement modules Paysage'!BO32=1,'positionnement modules Paysage'!BO31=1,'positionnement modules Paysage'!BO33=""),1,0)))</f>
        <v>0</v>
      </c>
      <c r="BP32" s="48">
        <f>IF(AND('positionnement modules Paysage'!BP32=1,'positionnement modules Paysage'!BP31="",'positionnement modules Paysage'!BP33=1),1,IF(AND('positionnement modules Paysage'!BP32=1,'positionnement modules Paysage'!BP31="",'positionnement modules Paysage'!BP33=""),2,IF(AND('positionnement modules Paysage'!BP32=1,'positionnement modules Paysage'!BP31=1,'positionnement modules Paysage'!BP33=""),1,0)))</f>
        <v>0</v>
      </c>
      <c r="BQ32" s="48">
        <f>IF(AND('positionnement modules Paysage'!BQ32=1,'positionnement modules Paysage'!BQ31="",'positionnement modules Paysage'!BQ33=1),1,IF(AND('positionnement modules Paysage'!BQ32=1,'positionnement modules Paysage'!BQ31="",'positionnement modules Paysage'!BQ33=""),2,IF(AND('positionnement modules Paysage'!BQ32=1,'positionnement modules Paysage'!BQ31=1,'positionnement modules Paysage'!BQ33=""),1,0)))</f>
        <v>0</v>
      </c>
      <c r="BR32" s="48">
        <f>IF(AND('positionnement modules Paysage'!BR32=1,'positionnement modules Paysage'!BR31="",'positionnement modules Paysage'!BR33=1),1,IF(AND('positionnement modules Paysage'!BR32=1,'positionnement modules Paysage'!BR31="",'positionnement modules Paysage'!BR33=""),2,IF(AND('positionnement modules Paysage'!BR32=1,'positionnement modules Paysage'!BR31=1,'positionnement modules Paysage'!BR33=""),1,0)))</f>
        <v>0</v>
      </c>
      <c r="BS32" s="48">
        <f>IF(AND('positionnement modules Paysage'!BS32=1,'positionnement modules Paysage'!BS31="",'positionnement modules Paysage'!BS33=1),1,IF(AND('positionnement modules Paysage'!BS32=1,'positionnement modules Paysage'!BS31="",'positionnement modules Paysage'!BS33=""),2,IF(AND('positionnement modules Paysage'!BS32=1,'positionnement modules Paysage'!BS31=1,'positionnement modules Paysage'!BS33=""),1,0)))</f>
        <v>0</v>
      </c>
      <c r="BT32" s="48">
        <f>IF(AND('positionnement modules Paysage'!BT32=1,'positionnement modules Paysage'!BT31="",'positionnement modules Paysage'!BT33=1),1,IF(AND('positionnement modules Paysage'!BT32=1,'positionnement modules Paysage'!BT31="",'positionnement modules Paysage'!BT33=""),2,IF(AND('positionnement modules Paysage'!BT32=1,'positionnement modules Paysage'!BT31=1,'positionnement modules Paysage'!BT33=""),1,0)))</f>
        <v>0</v>
      </c>
      <c r="BU32" s="48">
        <f>IF(AND('positionnement modules Paysage'!BU32=1,'positionnement modules Paysage'!BU31="",'positionnement modules Paysage'!BU33=1),1,IF(AND('positionnement modules Paysage'!BU32=1,'positionnement modules Paysage'!BU31="",'positionnement modules Paysage'!BU33=""),2,IF(AND('positionnement modules Paysage'!BU32=1,'positionnement modules Paysage'!BU31=1,'positionnement modules Paysage'!BU33=""),1,0)))</f>
        <v>0</v>
      </c>
      <c r="BV32" s="48">
        <f>IF(AND('positionnement modules Paysage'!BV32=1,'positionnement modules Paysage'!BV31="",'positionnement modules Paysage'!BV33=1),1,IF(AND('positionnement modules Paysage'!BV32=1,'positionnement modules Paysage'!BV31="",'positionnement modules Paysage'!BV33=""),2,IF(AND('positionnement modules Paysage'!BV32=1,'positionnement modules Paysage'!BV31=1,'positionnement modules Paysage'!BV33=""),1,0)))</f>
        <v>0</v>
      </c>
      <c r="BW32" s="48">
        <f>IF(AND('positionnement modules Paysage'!BW32=1,'positionnement modules Paysage'!BW31="",'positionnement modules Paysage'!BW33=1),1,IF(AND('positionnement modules Paysage'!BW32=1,'positionnement modules Paysage'!BW31="",'positionnement modules Paysage'!BW33=""),2,IF(AND('positionnement modules Paysage'!BW32=1,'positionnement modules Paysage'!BW31=1,'positionnement modules Paysage'!BW33=""),1,0)))</f>
        <v>0</v>
      </c>
      <c r="BX32" s="48">
        <f>IF(AND('positionnement modules Paysage'!BX32=1,'positionnement modules Paysage'!BX31="",'positionnement modules Paysage'!BX33=1),1,IF(AND('positionnement modules Paysage'!BX32=1,'positionnement modules Paysage'!BX31="",'positionnement modules Paysage'!BX33=""),2,IF(AND('positionnement modules Paysage'!BX32=1,'positionnement modules Paysage'!BX31=1,'positionnement modules Paysage'!BX33=""),1,0)))</f>
        <v>0</v>
      </c>
      <c r="BY32" s="48">
        <f>IF(AND('positionnement modules Paysage'!BY32=1,'positionnement modules Paysage'!BY31="",'positionnement modules Paysage'!BY33=1),1,IF(AND('positionnement modules Paysage'!BY32=1,'positionnement modules Paysage'!BY31="",'positionnement modules Paysage'!BY33=""),2,IF(AND('positionnement modules Paysage'!BY32=1,'positionnement modules Paysage'!BY31=1,'positionnement modules Paysage'!BY33=""),1,0)))</f>
        <v>0</v>
      </c>
      <c r="BZ32" s="48">
        <f>IF(AND('positionnement modules Paysage'!BZ32=1,'positionnement modules Paysage'!BZ31="",'positionnement modules Paysage'!BZ33=1),1,IF(AND('positionnement modules Paysage'!BZ32=1,'positionnement modules Paysage'!BZ31="",'positionnement modules Paysage'!BZ33=""),2,IF(AND('positionnement modules Paysage'!BZ32=1,'positionnement modules Paysage'!BZ31=1,'positionnement modules Paysage'!BZ33=""),1,0)))</f>
        <v>0</v>
      </c>
      <c r="CA32" s="48">
        <f>IF(AND('positionnement modules Paysage'!CA32=1,'positionnement modules Paysage'!CA31="",'positionnement modules Paysage'!CA33=1),1,IF(AND('positionnement modules Paysage'!CA32=1,'positionnement modules Paysage'!CA31="",'positionnement modules Paysage'!CA33=""),2,IF(AND('positionnement modules Paysage'!CA32=1,'positionnement modules Paysage'!CA31=1,'positionnement modules Paysage'!CA33=""),1,0)))</f>
        <v>0</v>
      </c>
      <c r="CB32" s="48">
        <f>IF(AND('positionnement modules Paysage'!CB32=1,'positionnement modules Paysage'!CB31="",'positionnement modules Paysage'!CB33=1),1,IF(AND('positionnement modules Paysage'!CB32=1,'positionnement modules Paysage'!CB31="",'positionnement modules Paysage'!CB33=""),2,IF(AND('positionnement modules Paysage'!CB32=1,'positionnement modules Paysage'!CB31=1,'positionnement modules Paysage'!CB33=""),1,0)))</f>
        <v>0</v>
      </c>
      <c r="CC32" s="48">
        <f>IF(AND('positionnement modules Paysage'!CC32=1,'positionnement modules Paysage'!CC31="",'positionnement modules Paysage'!CC33=1),1,IF(AND('positionnement modules Paysage'!CC32=1,'positionnement modules Paysage'!CC31="",'positionnement modules Paysage'!CC33=""),2,IF(AND('positionnement modules Paysage'!CC32=1,'positionnement modules Paysage'!CC31=1,'positionnement modules Paysage'!CC33=""),1,0)))</f>
        <v>0</v>
      </c>
      <c r="CD32" s="48">
        <f>IF(AND('positionnement modules Paysage'!CD32=1,'positionnement modules Paysage'!CD31="",'positionnement modules Paysage'!CD33=1),1,IF(AND('positionnement modules Paysage'!CD32=1,'positionnement modules Paysage'!CD31="",'positionnement modules Paysage'!CD33=""),2,IF(AND('positionnement modules Paysage'!CD32=1,'positionnement modules Paysage'!CD31=1,'positionnement modules Paysage'!CD33=""),1,0)))</f>
        <v>0</v>
      </c>
      <c r="CE32" s="48">
        <f>IF(AND('positionnement modules Paysage'!CE32=1,'positionnement modules Paysage'!CE31="",'positionnement modules Paysage'!CE33=1),1,IF(AND('positionnement modules Paysage'!CE32=1,'positionnement modules Paysage'!CE31="",'positionnement modules Paysage'!CE33=""),2,IF(AND('positionnement modules Paysage'!CE32=1,'positionnement modules Paysage'!CE31=1,'positionnement modules Paysage'!CE33=""),1,0)))</f>
        <v>0</v>
      </c>
      <c r="CF32" s="48">
        <f>IF(AND('positionnement modules Paysage'!CF32=1,'positionnement modules Paysage'!CF31="",'positionnement modules Paysage'!CF33=1),1,IF(AND('positionnement modules Paysage'!CF32=1,'positionnement modules Paysage'!CF31="",'positionnement modules Paysage'!CF33=""),2,IF(AND('positionnement modules Paysage'!CF32=1,'positionnement modules Paysage'!CF31=1,'positionnement modules Paysage'!CF33=""),1,0)))</f>
        <v>0</v>
      </c>
      <c r="CG32" s="48">
        <f>IF(AND('positionnement modules Paysage'!CG32=1,'positionnement modules Paysage'!CG31="",'positionnement modules Paysage'!CG33=1),1,IF(AND('positionnement modules Paysage'!CG32=1,'positionnement modules Paysage'!CG31="",'positionnement modules Paysage'!CG33=""),2,IF(AND('positionnement modules Paysage'!CG32=1,'positionnement modules Paysage'!CG31=1,'positionnement modules Paysage'!CG33=""),1,0)))</f>
        <v>0</v>
      </c>
      <c r="CH32" s="48">
        <f>IF(AND('positionnement modules Paysage'!CH32=1,'positionnement modules Paysage'!CH31="",'positionnement modules Paysage'!CH33=1),1,IF(AND('positionnement modules Paysage'!CH32=1,'positionnement modules Paysage'!CH31="",'positionnement modules Paysage'!CH33=""),2,IF(AND('positionnement modules Paysage'!CH32=1,'positionnement modules Paysage'!CH31=1,'positionnement modules Paysage'!CH33=""),1,0)))</f>
        <v>0</v>
      </c>
      <c r="CI32" s="48">
        <f>IF(AND('positionnement modules Paysage'!CI32=1,'positionnement modules Paysage'!CI31="",'positionnement modules Paysage'!CI33=1),1,IF(AND('positionnement modules Paysage'!CI32=1,'positionnement modules Paysage'!CI31="",'positionnement modules Paysage'!CI33=""),2,IF(AND('positionnement modules Paysage'!CI32=1,'positionnement modules Paysage'!CI31=1,'positionnement modules Paysage'!CI33=""),1,0)))</f>
        <v>0</v>
      </c>
      <c r="CJ32" s="48">
        <f>IF(AND('positionnement modules Paysage'!CJ32=1,'positionnement modules Paysage'!CJ31="",'positionnement modules Paysage'!CJ33=1),1,IF(AND('positionnement modules Paysage'!CJ32=1,'positionnement modules Paysage'!CJ31="",'positionnement modules Paysage'!CJ33=""),2,IF(AND('positionnement modules Paysage'!CJ32=1,'positionnement modules Paysage'!CJ31=1,'positionnement modules Paysage'!CJ33=""),1,0)))</f>
        <v>0</v>
      </c>
      <c r="CK32" s="48">
        <f>IF(AND('positionnement modules Paysage'!CK32=1,'positionnement modules Paysage'!CK31="",'positionnement modules Paysage'!CK33=1),1,IF(AND('positionnement modules Paysage'!CK32=1,'positionnement modules Paysage'!CK31="",'positionnement modules Paysage'!CK33=""),2,IF(AND('positionnement modules Paysage'!CK32=1,'positionnement modules Paysage'!CK31=1,'positionnement modules Paysage'!CK33=""),1,0)))</f>
        <v>0</v>
      </c>
      <c r="CL32" s="48">
        <f>IF(AND('positionnement modules Paysage'!CL32=1,'positionnement modules Paysage'!CL31="",'positionnement modules Paysage'!CL33=1),1,IF(AND('positionnement modules Paysage'!CL32=1,'positionnement modules Paysage'!CL31="",'positionnement modules Paysage'!CL33=""),2,IF(AND('positionnement modules Paysage'!CL32=1,'positionnement modules Paysage'!CL31=1,'positionnement modules Paysage'!CL33=""),1,0)))</f>
        <v>0</v>
      </c>
      <c r="CM32" s="48">
        <f>IF(AND('positionnement modules Paysage'!CM32=1,'positionnement modules Paysage'!CM31="",'positionnement modules Paysage'!CM33=1),1,IF(AND('positionnement modules Paysage'!CM32=1,'positionnement modules Paysage'!CM31="",'positionnement modules Paysage'!CM33=""),2,IF(AND('positionnement modules Paysage'!CM32=1,'positionnement modules Paysage'!CM31=1,'positionnement modules Paysage'!CM33=""),1,0)))</f>
        <v>0</v>
      </c>
      <c r="CN32" s="48">
        <f>IF(AND('positionnement modules Paysage'!CN32=1,'positionnement modules Paysage'!CN31="",'positionnement modules Paysage'!CN33=1),1,IF(AND('positionnement modules Paysage'!CN32=1,'positionnement modules Paysage'!CN31="",'positionnement modules Paysage'!CN33=""),2,IF(AND('positionnement modules Paysage'!CN32=1,'positionnement modules Paysage'!CN31=1,'positionnement modules Paysage'!CN33=""),1,0)))</f>
        <v>0</v>
      </c>
      <c r="CO32" s="48">
        <f>IF(AND('positionnement modules Paysage'!CO32=1,'positionnement modules Paysage'!CO31="",'positionnement modules Paysage'!CO33=1),1,IF(AND('positionnement modules Paysage'!CO32=1,'positionnement modules Paysage'!CO31="",'positionnement modules Paysage'!CO33=""),2,IF(AND('positionnement modules Paysage'!CO32=1,'positionnement modules Paysage'!CO31=1,'positionnement modules Paysage'!CO33=""),1,0)))</f>
        <v>0</v>
      </c>
      <c r="CP32" s="48">
        <f>IF(AND('positionnement modules Paysage'!CP32=1,'positionnement modules Paysage'!CP31="",'positionnement modules Paysage'!CP33=1),1,IF(AND('positionnement modules Paysage'!CP32=1,'positionnement modules Paysage'!CP31="",'positionnement modules Paysage'!CP33=""),2,IF(AND('positionnement modules Paysage'!CP32=1,'positionnement modules Paysage'!CP31=1,'positionnement modules Paysage'!CP33=""),1,0)))</f>
        <v>0</v>
      </c>
      <c r="CQ32" s="48">
        <f>IF(AND('positionnement modules Paysage'!CQ32=1,'positionnement modules Paysage'!CQ31="",'positionnement modules Paysage'!CQ33=1),1,IF(AND('positionnement modules Paysage'!CQ32=1,'positionnement modules Paysage'!CQ31="",'positionnement modules Paysage'!CQ33=""),2,IF(AND('positionnement modules Paysage'!CQ32=1,'positionnement modules Paysage'!CQ31=1,'positionnement modules Paysage'!CQ33=""),1,0)))</f>
        <v>0</v>
      </c>
      <c r="CR32" s="48">
        <f>IF(AND('positionnement modules Paysage'!CR32=1,'positionnement modules Paysage'!CR31="",'positionnement modules Paysage'!CR33=1),1,IF(AND('positionnement modules Paysage'!CR32=1,'positionnement modules Paysage'!CR31="",'positionnement modules Paysage'!CR33=""),2,IF(AND('positionnement modules Paysage'!CR32=1,'positionnement modules Paysage'!CR31=1,'positionnement modules Paysage'!CR33=""),1,0)))</f>
        <v>0</v>
      </c>
      <c r="CS32" s="48">
        <f>IF(AND('positionnement modules Paysage'!CS32=1,'positionnement modules Paysage'!CS31="",'positionnement modules Paysage'!CS33=1),1,IF(AND('positionnement modules Paysage'!CS32=1,'positionnement modules Paysage'!CS31="",'positionnement modules Paysage'!CS33=""),2,IF(AND('positionnement modules Paysage'!CS32=1,'positionnement modules Paysage'!CS31=1,'positionnement modules Paysage'!CS33=""),1,0)))</f>
        <v>0</v>
      </c>
      <c r="CT32" s="48">
        <f>IF(AND('positionnement modules Paysage'!CT32=1,'positionnement modules Paysage'!CT31="",'positionnement modules Paysage'!CT33=1),1,IF(AND('positionnement modules Paysage'!CT32=1,'positionnement modules Paysage'!CT31="",'positionnement modules Paysage'!CT33=""),2,IF(AND('positionnement modules Paysage'!CT32=1,'positionnement modules Paysage'!CT31=1,'positionnement modules Paysage'!CT33=""),1,0)))</f>
        <v>0</v>
      </c>
      <c r="CU32" s="48">
        <f>IF(AND('positionnement modules Paysage'!CU32=1,'positionnement modules Paysage'!CU31="",'positionnement modules Paysage'!CU33=1),1,IF(AND('positionnement modules Paysage'!CU32=1,'positionnement modules Paysage'!CU31="",'positionnement modules Paysage'!CU33=""),2,IF(AND('positionnement modules Paysage'!CU32=1,'positionnement modules Paysage'!CU31=1,'positionnement modules Paysage'!CU33=""),1,0)))</f>
        <v>0</v>
      </c>
      <c r="CV32" s="48">
        <f>IF(AND('positionnement modules Paysage'!CV32=1,'positionnement modules Paysage'!CV31="",'positionnement modules Paysage'!CV33=1),1,IF(AND('positionnement modules Paysage'!CV32=1,'positionnement modules Paysage'!CV31="",'positionnement modules Paysage'!CV33=""),2,IF(AND('positionnement modules Paysage'!CV32=1,'positionnement modules Paysage'!CV31=1,'positionnement modules Paysage'!CV33=""),1,0)))</f>
        <v>0</v>
      </c>
      <c r="CW32" s="48">
        <f>IF(AND('positionnement modules Paysage'!CW32=1,'positionnement modules Paysage'!CW31="",'positionnement modules Paysage'!CW33=1),1,IF(AND('positionnement modules Paysage'!CW32=1,'positionnement modules Paysage'!CW31="",'positionnement modules Paysage'!CW33=""),2,IF(AND('positionnement modules Paysage'!CW32=1,'positionnement modules Paysage'!CW31=1,'positionnement modules Paysage'!CW33=""),1,0)))</f>
        <v>0</v>
      </c>
      <c r="CX32" s="48">
        <f>IF(AND('positionnement modules Paysage'!CX32=1,'positionnement modules Paysage'!CX31="",'positionnement modules Paysage'!CX33=1),1,IF(AND('positionnement modules Paysage'!CX32=1,'positionnement modules Paysage'!CX31="",'positionnement modules Paysage'!CX33=""),2,IF(AND('positionnement modules Paysage'!CX32=1,'positionnement modules Paysage'!CX31=1,'positionnement modules Paysage'!CX33=""),1,0)))</f>
        <v>0</v>
      </c>
      <c r="CY32" s="48">
        <f>IF(AND('positionnement modules Paysage'!CY32=1,'positionnement modules Paysage'!CY31="",'positionnement modules Paysage'!CY33=1),1,IF(AND('positionnement modules Paysage'!CY32=1,'positionnement modules Paysage'!CY31="",'positionnement modules Paysage'!CY33=""),2,IF(AND('positionnement modules Paysage'!CY32=1,'positionnement modules Paysage'!CY31=1,'positionnement modules Paysage'!CY33=""),1,0)))</f>
        <v>0</v>
      </c>
      <c r="CZ32" s="48">
        <f>IF(AND('positionnement modules Paysage'!CZ32=1,'positionnement modules Paysage'!CZ31="",'positionnement modules Paysage'!CZ33=1),1,IF(AND('positionnement modules Paysage'!CZ32=1,'positionnement modules Paysage'!CZ31="",'positionnement modules Paysage'!CZ33=""),2,IF(AND('positionnement modules Paysage'!CZ32=1,'positionnement modules Paysage'!CZ31=1,'positionnement modules Paysage'!CZ33=""),1,0)))</f>
        <v>0</v>
      </c>
      <c r="DA32" s="48">
        <f>IF(AND('positionnement modules Paysage'!DA32=1,'positionnement modules Paysage'!DA31="",'positionnement modules Paysage'!DA33=1),1,IF(AND('positionnement modules Paysage'!DA32=1,'positionnement modules Paysage'!DA31="",'positionnement modules Paysage'!DA33=""),2,IF(AND('positionnement modules Paysage'!DA32=1,'positionnement modules Paysage'!DA31=1,'positionnement modules Paysage'!DA33=""),1,0)))</f>
        <v>0</v>
      </c>
      <c r="DB32" s="48">
        <f>IF(AND('positionnement modules Paysage'!DB32=1,'positionnement modules Paysage'!DB31="",'positionnement modules Paysage'!DB33=1),1,IF(AND('positionnement modules Paysage'!DB32=1,'positionnement modules Paysage'!DB31="",'positionnement modules Paysage'!DB33=""),2,IF(AND('positionnement modules Paysage'!DB32=1,'positionnement modules Paysage'!DB31=1,'positionnement modules Paysage'!DB33=""),1,0)))</f>
        <v>0</v>
      </c>
      <c r="DC32" s="48">
        <f>IF(AND('positionnement modules Paysage'!DC32=1,'positionnement modules Paysage'!DC31="",'positionnement modules Paysage'!DC33=1),1,IF(AND('positionnement modules Paysage'!DC32=1,'positionnement modules Paysage'!DC31="",'positionnement modules Paysage'!DC33=""),2,IF(AND('positionnement modules Paysage'!DC32=1,'positionnement modules Paysage'!DC31=1,'positionnement modules Paysage'!DC33=""),1,0)))</f>
        <v>0</v>
      </c>
      <c r="DD32" s="49">
        <f>IF(AND('positionnement modules Paysage'!DD32=1,'positionnement modules Paysage'!DD31="",'positionnement modules Paysage'!DD33=1),1,IF(AND('positionnement modules Paysage'!DD32=1,'positionnement modules Paysage'!DD31="",'positionnement modules Paysage'!DD33=""),2,IF(AND('positionnement modules Paysage'!DD32=1,'positionnement modules Paysage'!DD31=1,'positionnement modules Paysage'!DD33=""),1,0)))</f>
        <v>0</v>
      </c>
      <c r="DE32" s="54">
        <f>IF(AND('positionnement modules Paysage'!DE32=1,'positionnement modules Paysage'!DE31="",'positionnement modules Paysage'!DE33=1),1,IF(AND('positionnement modules Paysage'!DE32=1,'positionnement modules Paysage'!DE31="",'positionnement modules Paysage'!DE33=""),2,IF(AND('positionnement modules Paysage'!DE32=1,'positionnement modules Paysage'!DE31=1,'positionnement modules Paysage'!DE33=""),1,0)))</f>
        <v>0</v>
      </c>
    </row>
    <row r="33" spans="2:109" ht="21" customHeight="1" x14ac:dyDescent="0.25">
      <c r="B33" s="3">
        <f>IF(AND('positionnement modules Paysage'!B33=1,'positionnement modules Paysage'!B32="",'positionnement modules Paysage'!B34=1),1,IF(AND('positionnement modules Paysage'!B33=1,'positionnement modules Paysage'!B32="",'positionnement modules Paysage'!B34=""),2,IF(AND('positionnement modules Paysage'!B33=1,'positionnement modules Paysage'!B32=1,'positionnement modules Paysage'!B34=""),1,0)))</f>
        <v>0</v>
      </c>
      <c r="C33" s="47">
        <f>IF(AND('positionnement modules Paysage'!C33=1,'positionnement modules Paysage'!C32="",'positionnement modules Paysage'!C34=1),1,IF(AND('positionnement modules Paysage'!C33=1,'positionnement modules Paysage'!C32="",'positionnement modules Paysage'!C34=""),2,IF(AND('positionnement modules Paysage'!C33=1,'positionnement modules Paysage'!C32=1,'positionnement modules Paysage'!C34=""),1,0)))</f>
        <v>0</v>
      </c>
      <c r="D33" s="48">
        <f>IF(AND('positionnement modules Paysage'!D33=1,'positionnement modules Paysage'!D32="",'positionnement modules Paysage'!D34=1),1,IF(AND('positionnement modules Paysage'!D33=1,'positionnement modules Paysage'!D32="",'positionnement modules Paysage'!D34=""),2,IF(AND('positionnement modules Paysage'!D33=1,'positionnement modules Paysage'!D32=1,'positionnement modules Paysage'!D34=""),1,0)))</f>
        <v>0</v>
      </c>
      <c r="E33" s="48">
        <f>IF(AND('positionnement modules Paysage'!E33=1,'positionnement modules Paysage'!E32="",'positionnement modules Paysage'!E34=1),1,IF(AND('positionnement modules Paysage'!E33=1,'positionnement modules Paysage'!E32="",'positionnement modules Paysage'!E34=""),2,IF(AND('positionnement modules Paysage'!E33=1,'positionnement modules Paysage'!E32=1,'positionnement modules Paysage'!E34=""),1,0)))</f>
        <v>0</v>
      </c>
      <c r="F33" s="48">
        <f>IF(AND('positionnement modules Paysage'!F33=1,'positionnement modules Paysage'!F32="",'positionnement modules Paysage'!F34=1),1,IF(AND('positionnement modules Paysage'!F33=1,'positionnement modules Paysage'!F32="",'positionnement modules Paysage'!F34=""),2,IF(AND('positionnement modules Paysage'!F33=1,'positionnement modules Paysage'!F32=1,'positionnement modules Paysage'!F34=""),1,0)))</f>
        <v>0</v>
      </c>
      <c r="G33" s="48">
        <f>IF(AND('positionnement modules Paysage'!G33=1,'positionnement modules Paysage'!G32="",'positionnement modules Paysage'!G34=1),1,IF(AND('positionnement modules Paysage'!G33=1,'positionnement modules Paysage'!G32="",'positionnement modules Paysage'!G34=""),2,IF(AND('positionnement modules Paysage'!G33=1,'positionnement modules Paysage'!G32=1,'positionnement modules Paysage'!G34=""),1,0)))</f>
        <v>0</v>
      </c>
      <c r="H33" s="48">
        <f>IF(AND('positionnement modules Paysage'!H33=1,'positionnement modules Paysage'!H32="",'positionnement modules Paysage'!H34=1),1,IF(AND('positionnement modules Paysage'!H33=1,'positionnement modules Paysage'!H32="",'positionnement modules Paysage'!H34=""),2,IF(AND('positionnement modules Paysage'!H33=1,'positionnement modules Paysage'!H32=1,'positionnement modules Paysage'!H34=""),1,0)))</f>
        <v>0</v>
      </c>
      <c r="I33" s="48">
        <f>IF(AND('positionnement modules Paysage'!I33=1,'positionnement modules Paysage'!I32="",'positionnement modules Paysage'!I34=1),1,IF(AND('positionnement modules Paysage'!I33=1,'positionnement modules Paysage'!I32="",'positionnement modules Paysage'!I34=""),2,IF(AND('positionnement modules Paysage'!I33=1,'positionnement modules Paysage'!I32=1,'positionnement modules Paysage'!I34=""),1,0)))</f>
        <v>0</v>
      </c>
      <c r="J33" s="48">
        <f>IF(AND('positionnement modules Paysage'!J33=1,'positionnement modules Paysage'!J32="",'positionnement modules Paysage'!J34=1),1,IF(AND('positionnement modules Paysage'!J33=1,'positionnement modules Paysage'!J32="",'positionnement modules Paysage'!J34=""),2,IF(AND('positionnement modules Paysage'!J33=1,'positionnement modules Paysage'!J32=1,'positionnement modules Paysage'!J34=""),1,0)))</f>
        <v>0</v>
      </c>
      <c r="K33" s="48">
        <f>IF(AND('positionnement modules Paysage'!K33=1,'positionnement modules Paysage'!K32="",'positionnement modules Paysage'!K34=1),1,IF(AND('positionnement modules Paysage'!K33=1,'positionnement modules Paysage'!K32="",'positionnement modules Paysage'!K34=""),2,IF(AND('positionnement modules Paysage'!K33=1,'positionnement modules Paysage'!K32=1,'positionnement modules Paysage'!K34=""),1,0)))</f>
        <v>0</v>
      </c>
      <c r="L33" s="48">
        <f>IF(AND('positionnement modules Paysage'!L33=1,'positionnement modules Paysage'!L32="",'positionnement modules Paysage'!L34=1),1,IF(AND('positionnement modules Paysage'!L33=1,'positionnement modules Paysage'!L32="",'positionnement modules Paysage'!L34=""),2,IF(AND('positionnement modules Paysage'!L33=1,'positionnement modules Paysage'!L32=1,'positionnement modules Paysage'!L34=""),1,0)))</f>
        <v>0</v>
      </c>
      <c r="M33" s="48">
        <f>IF(AND('positionnement modules Paysage'!M33=1,'positionnement modules Paysage'!M32="",'positionnement modules Paysage'!M34=1),1,IF(AND('positionnement modules Paysage'!M33=1,'positionnement modules Paysage'!M32="",'positionnement modules Paysage'!M34=""),2,IF(AND('positionnement modules Paysage'!M33=1,'positionnement modules Paysage'!M32=1,'positionnement modules Paysage'!M34=""),1,0)))</f>
        <v>0</v>
      </c>
      <c r="N33" s="48">
        <f>IF(AND('positionnement modules Paysage'!N33=1,'positionnement modules Paysage'!N32="",'positionnement modules Paysage'!N34=1),1,IF(AND('positionnement modules Paysage'!N33=1,'positionnement modules Paysage'!N32="",'positionnement modules Paysage'!N34=""),2,IF(AND('positionnement modules Paysage'!N33=1,'positionnement modules Paysage'!N32=1,'positionnement modules Paysage'!N34=""),1,0)))</f>
        <v>0</v>
      </c>
      <c r="O33" s="48">
        <f>IF(AND('positionnement modules Paysage'!O33=1,'positionnement modules Paysage'!O32="",'positionnement modules Paysage'!O34=1),1,IF(AND('positionnement modules Paysage'!O33=1,'positionnement modules Paysage'!O32="",'positionnement modules Paysage'!O34=""),2,IF(AND('positionnement modules Paysage'!O33=1,'positionnement modules Paysage'!O32=1,'positionnement modules Paysage'!O34=""),1,0)))</f>
        <v>0</v>
      </c>
      <c r="P33" s="48">
        <f>IF(AND('positionnement modules Paysage'!P33=1,'positionnement modules Paysage'!P32="",'positionnement modules Paysage'!P34=1),1,IF(AND('positionnement modules Paysage'!P33=1,'positionnement modules Paysage'!P32="",'positionnement modules Paysage'!P34=""),2,IF(AND('positionnement modules Paysage'!P33=1,'positionnement modules Paysage'!P32=1,'positionnement modules Paysage'!P34=""),1,0)))</f>
        <v>0</v>
      </c>
      <c r="Q33" s="48">
        <f>IF(AND('positionnement modules Paysage'!Q33=1,'positionnement modules Paysage'!Q32="",'positionnement modules Paysage'!Q34=1),1,IF(AND('positionnement modules Paysage'!Q33=1,'positionnement modules Paysage'!Q32="",'positionnement modules Paysage'!Q34=""),2,IF(AND('positionnement modules Paysage'!Q33=1,'positionnement modules Paysage'!Q32=1,'positionnement modules Paysage'!Q34=""),1,0)))</f>
        <v>0</v>
      </c>
      <c r="R33" s="48">
        <f>IF(AND('positionnement modules Paysage'!R33=1,'positionnement modules Paysage'!R32="",'positionnement modules Paysage'!R34=1),1,IF(AND('positionnement modules Paysage'!R33=1,'positionnement modules Paysage'!R32="",'positionnement modules Paysage'!R34=""),2,IF(AND('positionnement modules Paysage'!R33=1,'positionnement modules Paysage'!R32=1,'positionnement modules Paysage'!R34=""),1,0)))</f>
        <v>0</v>
      </c>
      <c r="S33" s="48">
        <f>IF(AND('positionnement modules Paysage'!S33=1,'positionnement modules Paysage'!S32="",'positionnement modules Paysage'!S34=1),1,IF(AND('positionnement modules Paysage'!S33=1,'positionnement modules Paysage'!S32="",'positionnement modules Paysage'!S34=""),2,IF(AND('positionnement modules Paysage'!S33=1,'positionnement modules Paysage'!S32=1,'positionnement modules Paysage'!S34=""),1,0)))</f>
        <v>0</v>
      </c>
      <c r="T33" s="48">
        <f>IF(AND('positionnement modules Paysage'!T33=1,'positionnement modules Paysage'!T32="",'positionnement modules Paysage'!T34=1),1,IF(AND('positionnement modules Paysage'!T33=1,'positionnement modules Paysage'!T32="",'positionnement modules Paysage'!T34=""),2,IF(AND('positionnement modules Paysage'!T33=1,'positionnement modules Paysage'!T32=1,'positionnement modules Paysage'!T34=""),1,0)))</f>
        <v>0</v>
      </c>
      <c r="U33" s="48">
        <f>IF(AND('positionnement modules Paysage'!U33=1,'positionnement modules Paysage'!U32="",'positionnement modules Paysage'!U34=1),1,IF(AND('positionnement modules Paysage'!U33=1,'positionnement modules Paysage'!U32="",'positionnement modules Paysage'!U34=""),2,IF(AND('positionnement modules Paysage'!U33=1,'positionnement modules Paysage'!U32=1,'positionnement modules Paysage'!U34=""),1,0)))</f>
        <v>0</v>
      </c>
      <c r="V33" s="48">
        <f>IF(AND('positionnement modules Paysage'!V33=1,'positionnement modules Paysage'!V32="",'positionnement modules Paysage'!V34=1),1,IF(AND('positionnement modules Paysage'!V33=1,'positionnement modules Paysage'!V32="",'positionnement modules Paysage'!V34=""),2,IF(AND('positionnement modules Paysage'!V33=1,'positionnement modules Paysage'!V32=1,'positionnement modules Paysage'!V34=""),1,0)))</f>
        <v>0</v>
      </c>
      <c r="W33" s="48">
        <f>IF(AND('positionnement modules Paysage'!W33=1,'positionnement modules Paysage'!W32="",'positionnement modules Paysage'!W34=1),1,IF(AND('positionnement modules Paysage'!W33=1,'positionnement modules Paysage'!W32="",'positionnement modules Paysage'!W34=""),2,IF(AND('positionnement modules Paysage'!W33=1,'positionnement modules Paysage'!W32=1,'positionnement modules Paysage'!W34=""),1,0)))</f>
        <v>0</v>
      </c>
      <c r="X33" s="48">
        <f>IF(AND('positionnement modules Paysage'!X33=1,'positionnement modules Paysage'!X32="",'positionnement modules Paysage'!X34=1),1,IF(AND('positionnement modules Paysage'!X33=1,'positionnement modules Paysage'!X32="",'positionnement modules Paysage'!X34=""),2,IF(AND('positionnement modules Paysage'!X33=1,'positionnement modules Paysage'!X32=1,'positionnement modules Paysage'!X34=""),1,0)))</f>
        <v>0</v>
      </c>
      <c r="Y33" s="48">
        <f>IF(AND('positionnement modules Paysage'!Y33=1,'positionnement modules Paysage'!Y32="",'positionnement modules Paysage'!Y34=1),1,IF(AND('positionnement modules Paysage'!Y33=1,'positionnement modules Paysage'!Y32="",'positionnement modules Paysage'!Y34=""),2,IF(AND('positionnement modules Paysage'!Y33=1,'positionnement modules Paysage'!Y32=1,'positionnement modules Paysage'!Y34=""),1,0)))</f>
        <v>0</v>
      </c>
      <c r="Z33" s="48">
        <f>IF(AND('positionnement modules Paysage'!Z33=1,'positionnement modules Paysage'!Z32="",'positionnement modules Paysage'!Z34=1),1,IF(AND('positionnement modules Paysage'!Z33=1,'positionnement modules Paysage'!Z32="",'positionnement modules Paysage'!Z34=""),2,IF(AND('positionnement modules Paysage'!Z33=1,'positionnement modules Paysage'!Z32=1,'positionnement modules Paysage'!Z34=""),1,0)))</f>
        <v>0</v>
      </c>
      <c r="AA33" s="48">
        <f>IF(AND('positionnement modules Paysage'!AA33=1,'positionnement modules Paysage'!AA32="",'positionnement modules Paysage'!AA34=1),1,IF(AND('positionnement modules Paysage'!AA33=1,'positionnement modules Paysage'!AA32="",'positionnement modules Paysage'!AA34=""),2,IF(AND('positionnement modules Paysage'!AA33=1,'positionnement modules Paysage'!AA32=1,'positionnement modules Paysage'!AA34=""),1,0)))</f>
        <v>0</v>
      </c>
      <c r="AB33" s="48">
        <f>IF(AND('positionnement modules Paysage'!AB33=1,'positionnement modules Paysage'!AB32="",'positionnement modules Paysage'!AB34=1),1,IF(AND('positionnement modules Paysage'!AB33=1,'positionnement modules Paysage'!AB32="",'positionnement modules Paysage'!AB34=""),2,IF(AND('positionnement modules Paysage'!AB33=1,'positionnement modules Paysage'!AB32=1,'positionnement modules Paysage'!AB34=""),1,0)))</f>
        <v>0</v>
      </c>
      <c r="AC33" s="48">
        <f>IF(AND('positionnement modules Paysage'!AC33=1,'positionnement modules Paysage'!AC32="",'positionnement modules Paysage'!AC34=1),1,IF(AND('positionnement modules Paysage'!AC33=1,'positionnement modules Paysage'!AC32="",'positionnement modules Paysage'!AC34=""),2,IF(AND('positionnement modules Paysage'!AC33=1,'positionnement modules Paysage'!AC32=1,'positionnement modules Paysage'!AC34=""),1,0)))</f>
        <v>0</v>
      </c>
      <c r="AD33" s="48">
        <f>IF(AND('positionnement modules Paysage'!AD33=1,'positionnement modules Paysage'!AD32="",'positionnement modules Paysage'!AD34=1),1,IF(AND('positionnement modules Paysage'!AD33=1,'positionnement modules Paysage'!AD32="",'positionnement modules Paysage'!AD34=""),2,IF(AND('positionnement modules Paysage'!AD33=1,'positionnement modules Paysage'!AD32=1,'positionnement modules Paysage'!AD34=""),1,0)))</f>
        <v>0</v>
      </c>
      <c r="AE33" s="48">
        <f>IF(AND('positionnement modules Paysage'!AE33=1,'positionnement modules Paysage'!AE32="",'positionnement modules Paysage'!AE34=1),1,IF(AND('positionnement modules Paysage'!AE33=1,'positionnement modules Paysage'!AE32="",'positionnement modules Paysage'!AE34=""),2,IF(AND('positionnement modules Paysage'!AE33=1,'positionnement modules Paysage'!AE32=1,'positionnement modules Paysage'!AE34=""),1,0)))</f>
        <v>0</v>
      </c>
      <c r="AF33" s="48">
        <f>IF(AND('positionnement modules Paysage'!AF33=1,'positionnement modules Paysage'!AF32="",'positionnement modules Paysage'!AF34=1),1,IF(AND('positionnement modules Paysage'!AF33=1,'positionnement modules Paysage'!AF32="",'positionnement modules Paysage'!AF34=""),2,IF(AND('positionnement modules Paysage'!AF33=1,'positionnement modules Paysage'!AF32=1,'positionnement modules Paysage'!AF34=""),1,0)))</f>
        <v>0</v>
      </c>
      <c r="AG33" s="48">
        <f>IF(AND('positionnement modules Paysage'!AG33=1,'positionnement modules Paysage'!AG32="",'positionnement modules Paysage'!AG34=1),1,IF(AND('positionnement modules Paysage'!AG33=1,'positionnement modules Paysage'!AG32="",'positionnement modules Paysage'!AG34=""),2,IF(AND('positionnement modules Paysage'!AG33=1,'positionnement modules Paysage'!AG32=1,'positionnement modules Paysage'!AG34=""),1,0)))</f>
        <v>0</v>
      </c>
      <c r="AH33" s="48">
        <f>IF(AND('positionnement modules Paysage'!AH33=1,'positionnement modules Paysage'!AH32="",'positionnement modules Paysage'!AH34=1),1,IF(AND('positionnement modules Paysage'!AH33=1,'positionnement modules Paysage'!AH32="",'positionnement modules Paysage'!AH34=""),2,IF(AND('positionnement modules Paysage'!AH33=1,'positionnement modules Paysage'!AH32=1,'positionnement modules Paysage'!AH34=""),1,0)))</f>
        <v>0</v>
      </c>
      <c r="AI33" s="48">
        <f>IF(AND('positionnement modules Paysage'!AI33=1,'positionnement modules Paysage'!AI32="",'positionnement modules Paysage'!AI34=1),1,IF(AND('positionnement modules Paysage'!AI33=1,'positionnement modules Paysage'!AI32="",'positionnement modules Paysage'!AI34=""),2,IF(AND('positionnement modules Paysage'!AI33=1,'positionnement modules Paysage'!AI32=1,'positionnement modules Paysage'!AI34=""),1,0)))</f>
        <v>0</v>
      </c>
      <c r="AJ33" s="48">
        <f>IF(AND('positionnement modules Paysage'!AJ33=1,'positionnement modules Paysage'!AJ32="",'positionnement modules Paysage'!AJ34=1),1,IF(AND('positionnement modules Paysage'!AJ33=1,'positionnement modules Paysage'!AJ32="",'positionnement modules Paysage'!AJ34=""),2,IF(AND('positionnement modules Paysage'!AJ33=1,'positionnement modules Paysage'!AJ32=1,'positionnement modules Paysage'!AJ34=""),1,0)))</f>
        <v>0</v>
      </c>
      <c r="AK33" s="48">
        <f>IF(AND('positionnement modules Paysage'!AK33=1,'positionnement modules Paysage'!AK32="",'positionnement modules Paysage'!AK34=1),1,IF(AND('positionnement modules Paysage'!AK33=1,'positionnement modules Paysage'!AK32="",'positionnement modules Paysage'!AK34=""),2,IF(AND('positionnement modules Paysage'!AK33=1,'positionnement modules Paysage'!AK32=1,'positionnement modules Paysage'!AK34=""),1,0)))</f>
        <v>0</v>
      </c>
      <c r="AL33" s="48">
        <f>IF(AND('positionnement modules Paysage'!AL33=1,'positionnement modules Paysage'!AL32="",'positionnement modules Paysage'!AL34=1),1,IF(AND('positionnement modules Paysage'!AL33=1,'positionnement modules Paysage'!AL32="",'positionnement modules Paysage'!AL34=""),2,IF(AND('positionnement modules Paysage'!AL33=1,'positionnement modules Paysage'!AL32=1,'positionnement modules Paysage'!AL34=""),1,0)))</f>
        <v>0</v>
      </c>
      <c r="AM33" s="48">
        <f>IF(AND('positionnement modules Paysage'!AM33=1,'positionnement modules Paysage'!AM32="",'positionnement modules Paysage'!AM34=1),1,IF(AND('positionnement modules Paysage'!AM33=1,'positionnement modules Paysage'!AM32="",'positionnement modules Paysage'!AM34=""),2,IF(AND('positionnement modules Paysage'!AM33=1,'positionnement modules Paysage'!AM32=1,'positionnement modules Paysage'!AM34=""),1,0)))</f>
        <v>0</v>
      </c>
      <c r="AN33" s="48">
        <f>IF(AND('positionnement modules Paysage'!AN33=1,'positionnement modules Paysage'!AN32="",'positionnement modules Paysage'!AN34=1),1,IF(AND('positionnement modules Paysage'!AN33=1,'positionnement modules Paysage'!AN32="",'positionnement modules Paysage'!AN34=""),2,IF(AND('positionnement modules Paysage'!AN33=1,'positionnement modules Paysage'!AN32=1,'positionnement modules Paysage'!AN34=""),1,0)))</f>
        <v>0</v>
      </c>
      <c r="AO33" s="48">
        <f>IF(AND('positionnement modules Paysage'!AO33=1,'positionnement modules Paysage'!AO32="",'positionnement modules Paysage'!AO34=1),1,IF(AND('positionnement modules Paysage'!AO33=1,'positionnement modules Paysage'!AO32="",'positionnement modules Paysage'!AO34=""),2,IF(AND('positionnement modules Paysage'!AO33=1,'positionnement modules Paysage'!AO32=1,'positionnement modules Paysage'!AO34=""),1,0)))</f>
        <v>0</v>
      </c>
      <c r="AP33" s="48">
        <f>IF(AND('positionnement modules Paysage'!AP33=1,'positionnement modules Paysage'!AP32="",'positionnement modules Paysage'!AP34=1),1,IF(AND('positionnement modules Paysage'!AP33=1,'positionnement modules Paysage'!AP32="",'positionnement modules Paysage'!AP34=""),2,IF(AND('positionnement modules Paysage'!AP33=1,'positionnement modules Paysage'!AP32=1,'positionnement modules Paysage'!AP34=""),1,0)))</f>
        <v>0</v>
      </c>
      <c r="AQ33" s="48">
        <f>IF(AND('positionnement modules Paysage'!AQ33=1,'positionnement modules Paysage'!AQ32="",'positionnement modules Paysage'!AQ34=1),1,IF(AND('positionnement modules Paysage'!AQ33=1,'positionnement modules Paysage'!AQ32="",'positionnement modules Paysage'!AQ34=""),2,IF(AND('positionnement modules Paysage'!AQ33=1,'positionnement modules Paysage'!AQ32=1,'positionnement modules Paysage'!AQ34=""),1,0)))</f>
        <v>0</v>
      </c>
      <c r="AR33" s="48">
        <f>IF(AND('positionnement modules Paysage'!AR33=1,'positionnement modules Paysage'!AR32="",'positionnement modules Paysage'!AR34=1),1,IF(AND('positionnement modules Paysage'!AR33=1,'positionnement modules Paysage'!AR32="",'positionnement modules Paysage'!AR34=""),2,IF(AND('positionnement modules Paysage'!AR33=1,'positionnement modules Paysage'!AR32=1,'positionnement modules Paysage'!AR34=""),1,0)))</f>
        <v>0</v>
      </c>
      <c r="AS33" s="48">
        <f>IF(AND('positionnement modules Paysage'!AS33=1,'positionnement modules Paysage'!AS32="",'positionnement modules Paysage'!AS34=1),1,IF(AND('positionnement modules Paysage'!AS33=1,'positionnement modules Paysage'!AS32="",'positionnement modules Paysage'!AS34=""),2,IF(AND('positionnement modules Paysage'!AS33=1,'positionnement modules Paysage'!AS32=1,'positionnement modules Paysage'!AS34=""),1,0)))</f>
        <v>0</v>
      </c>
      <c r="AT33" s="48">
        <f>IF(AND('positionnement modules Paysage'!AT33=1,'positionnement modules Paysage'!AT32="",'positionnement modules Paysage'!AT34=1),1,IF(AND('positionnement modules Paysage'!AT33=1,'positionnement modules Paysage'!AT32="",'positionnement modules Paysage'!AT34=""),2,IF(AND('positionnement modules Paysage'!AT33=1,'positionnement modules Paysage'!AT32=1,'positionnement modules Paysage'!AT34=""),1,0)))</f>
        <v>0</v>
      </c>
      <c r="AU33" s="48">
        <f>IF(AND('positionnement modules Paysage'!AU33=1,'positionnement modules Paysage'!AU32="",'positionnement modules Paysage'!AU34=1),1,IF(AND('positionnement modules Paysage'!AU33=1,'positionnement modules Paysage'!AU32="",'positionnement modules Paysage'!AU34=""),2,IF(AND('positionnement modules Paysage'!AU33=1,'positionnement modules Paysage'!AU32=1,'positionnement modules Paysage'!AU34=""),1,0)))</f>
        <v>0</v>
      </c>
      <c r="AV33" s="48">
        <f>IF(AND('positionnement modules Paysage'!AV33=1,'positionnement modules Paysage'!AV32="",'positionnement modules Paysage'!AV34=1),1,IF(AND('positionnement modules Paysage'!AV33=1,'positionnement modules Paysage'!AV32="",'positionnement modules Paysage'!AV34=""),2,IF(AND('positionnement modules Paysage'!AV33=1,'positionnement modules Paysage'!AV32=1,'positionnement modules Paysage'!AV34=""),1,0)))</f>
        <v>0</v>
      </c>
      <c r="AW33" s="48">
        <f>IF(AND('positionnement modules Paysage'!AW33=1,'positionnement modules Paysage'!AW32="",'positionnement modules Paysage'!AW34=1),1,IF(AND('positionnement modules Paysage'!AW33=1,'positionnement modules Paysage'!AW32="",'positionnement modules Paysage'!AW34=""),2,IF(AND('positionnement modules Paysage'!AW33=1,'positionnement modules Paysage'!AW32=1,'positionnement modules Paysage'!AW34=""),1,0)))</f>
        <v>0</v>
      </c>
      <c r="AX33" s="48">
        <f>IF(AND('positionnement modules Paysage'!AX33=1,'positionnement modules Paysage'!AX32="",'positionnement modules Paysage'!AX34=1),1,IF(AND('positionnement modules Paysage'!AX33=1,'positionnement modules Paysage'!AX32="",'positionnement modules Paysage'!AX34=""),2,IF(AND('positionnement modules Paysage'!AX33=1,'positionnement modules Paysage'!AX32=1,'positionnement modules Paysage'!AX34=""),1,0)))</f>
        <v>0</v>
      </c>
      <c r="AY33" s="48">
        <f>IF(AND('positionnement modules Paysage'!AY33=1,'positionnement modules Paysage'!AY32="",'positionnement modules Paysage'!AY34=1),1,IF(AND('positionnement modules Paysage'!AY33=1,'positionnement modules Paysage'!AY32="",'positionnement modules Paysage'!AY34=""),2,IF(AND('positionnement modules Paysage'!AY33=1,'positionnement modules Paysage'!AY32=1,'positionnement modules Paysage'!AY34=""),1,0)))</f>
        <v>0</v>
      </c>
      <c r="AZ33" s="48">
        <f>IF(AND('positionnement modules Paysage'!AZ33=1,'positionnement modules Paysage'!AZ32="",'positionnement modules Paysage'!AZ34=1),1,IF(AND('positionnement modules Paysage'!AZ33=1,'positionnement modules Paysage'!AZ32="",'positionnement modules Paysage'!AZ34=""),2,IF(AND('positionnement modules Paysage'!AZ33=1,'positionnement modules Paysage'!AZ32=1,'positionnement modules Paysage'!AZ34=""),1,0)))</f>
        <v>0</v>
      </c>
      <c r="BA33" s="48">
        <f>IF(AND('positionnement modules Paysage'!BA33=1,'positionnement modules Paysage'!BA32="",'positionnement modules Paysage'!BA34=1),1,IF(AND('positionnement modules Paysage'!BA33=1,'positionnement modules Paysage'!BA32="",'positionnement modules Paysage'!BA34=""),2,IF(AND('positionnement modules Paysage'!BA33=1,'positionnement modules Paysage'!BA32=1,'positionnement modules Paysage'!BA34=""),1,0)))</f>
        <v>0</v>
      </c>
      <c r="BB33" s="48">
        <f>IF(AND('positionnement modules Paysage'!BB33=1,'positionnement modules Paysage'!BB32="",'positionnement modules Paysage'!BB34=1),1,IF(AND('positionnement modules Paysage'!BB33=1,'positionnement modules Paysage'!BB32="",'positionnement modules Paysage'!BB34=""),2,IF(AND('positionnement modules Paysage'!BB33=1,'positionnement modules Paysage'!BB32=1,'positionnement modules Paysage'!BB34=""),1,0)))</f>
        <v>0</v>
      </c>
      <c r="BC33" s="48">
        <f>IF(AND('positionnement modules Paysage'!BC33=1,'positionnement modules Paysage'!BC32="",'positionnement modules Paysage'!BC34=1),1,IF(AND('positionnement modules Paysage'!BC33=1,'positionnement modules Paysage'!BC32="",'positionnement modules Paysage'!BC34=""),2,IF(AND('positionnement modules Paysage'!BC33=1,'positionnement modules Paysage'!BC32=1,'positionnement modules Paysage'!BC34=""),1,0)))</f>
        <v>0</v>
      </c>
      <c r="BD33" s="48">
        <f>IF(AND('positionnement modules Paysage'!BD33=1,'positionnement modules Paysage'!BD32="",'positionnement modules Paysage'!BD34=1),1,IF(AND('positionnement modules Paysage'!BD33=1,'positionnement modules Paysage'!BD32="",'positionnement modules Paysage'!BD34=""),2,IF(AND('positionnement modules Paysage'!BD33=1,'positionnement modules Paysage'!BD32=1,'positionnement modules Paysage'!BD34=""),1,0)))</f>
        <v>0</v>
      </c>
      <c r="BE33" s="48">
        <f>IF(AND('positionnement modules Paysage'!BE33=1,'positionnement modules Paysage'!BE32="",'positionnement modules Paysage'!BE34=1),1,IF(AND('positionnement modules Paysage'!BE33=1,'positionnement modules Paysage'!BE32="",'positionnement modules Paysage'!BE34=""),2,IF(AND('positionnement modules Paysage'!BE33=1,'positionnement modules Paysage'!BE32=1,'positionnement modules Paysage'!BE34=""),1,0)))</f>
        <v>0</v>
      </c>
      <c r="BF33" s="48">
        <f>IF(AND('positionnement modules Paysage'!BF33=1,'positionnement modules Paysage'!BF32="",'positionnement modules Paysage'!BF34=1),1,IF(AND('positionnement modules Paysage'!BF33=1,'positionnement modules Paysage'!BF32="",'positionnement modules Paysage'!BF34=""),2,IF(AND('positionnement modules Paysage'!BF33=1,'positionnement modules Paysage'!BF32=1,'positionnement modules Paysage'!BF34=""),1,0)))</f>
        <v>0</v>
      </c>
      <c r="BG33" s="48">
        <f>IF(AND('positionnement modules Paysage'!BG33=1,'positionnement modules Paysage'!BG32="",'positionnement modules Paysage'!BG34=1),1,IF(AND('positionnement modules Paysage'!BG33=1,'positionnement modules Paysage'!BG32="",'positionnement modules Paysage'!BG34=""),2,IF(AND('positionnement modules Paysage'!BG33=1,'positionnement modules Paysage'!BG32=1,'positionnement modules Paysage'!BG34=""),1,0)))</f>
        <v>0</v>
      </c>
      <c r="BH33" s="48">
        <f>IF(AND('positionnement modules Paysage'!BH33=1,'positionnement modules Paysage'!BH32="",'positionnement modules Paysage'!BH34=1),1,IF(AND('positionnement modules Paysage'!BH33=1,'positionnement modules Paysage'!BH32="",'positionnement modules Paysage'!BH34=""),2,IF(AND('positionnement modules Paysage'!BH33=1,'positionnement modules Paysage'!BH32=1,'positionnement modules Paysage'!BH34=""),1,0)))</f>
        <v>0</v>
      </c>
      <c r="BI33" s="48">
        <f>IF(AND('positionnement modules Paysage'!BI33=1,'positionnement modules Paysage'!BI32="",'positionnement modules Paysage'!BI34=1),1,IF(AND('positionnement modules Paysage'!BI33=1,'positionnement modules Paysage'!BI32="",'positionnement modules Paysage'!BI34=""),2,IF(AND('positionnement modules Paysage'!BI33=1,'positionnement modules Paysage'!BI32=1,'positionnement modules Paysage'!BI34=""),1,0)))</f>
        <v>0</v>
      </c>
      <c r="BJ33" s="48">
        <f>IF(AND('positionnement modules Paysage'!BJ33=1,'positionnement modules Paysage'!BJ32="",'positionnement modules Paysage'!BJ34=1),1,IF(AND('positionnement modules Paysage'!BJ33=1,'positionnement modules Paysage'!BJ32="",'positionnement modules Paysage'!BJ34=""),2,IF(AND('positionnement modules Paysage'!BJ33=1,'positionnement modules Paysage'!BJ32=1,'positionnement modules Paysage'!BJ34=""),1,0)))</f>
        <v>0</v>
      </c>
      <c r="BK33" s="48">
        <f>IF(AND('positionnement modules Paysage'!BK33=1,'positionnement modules Paysage'!BK32="",'positionnement modules Paysage'!BK34=1),1,IF(AND('positionnement modules Paysage'!BK33=1,'positionnement modules Paysage'!BK32="",'positionnement modules Paysage'!BK34=""),2,IF(AND('positionnement modules Paysage'!BK33=1,'positionnement modules Paysage'!BK32=1,'positionnement modules Paysage'!BK34=""),1,0)))</f>
        <v>0</v>
      </c>
      <c r="BL33" s="48">
        <f>IF(AND('positionnement modules Paysage'!BL33=1,'positionnement modules Paysage'!BL32="",'positionnement modules Paysage'!BL34=1),1,IF(AND('positionnement modules Paysage'!BL33=1,'positionnement modules Paysage'!BL32="",'positionnement modules Paysage'!BL34=""),2,IF(AND('positionnement modules Paysage'!BL33=1,'positionnement modules Paysage'!BL32=1,'positionnement modules Paysage'!BL34=""),1,0)))</f>
        <v>0</v>
      </c>
      <c r="BM33" s="48">
        <f>IF(AND('positionnement modules Paysage'!BM33=1,'positionnement modules Paysage'!BM32="",'positionnement modules Paysage'!BM34=1),1,IF(AND('positionnement modules Paysage'!BM33=1,'positionnement modules Paysage'!BM32="",'positionnement modules Paysage'!BM34=""),2,IF(AND('positionnement modules Paysage'!BM33=1,'positionnement modules Paysage'!BM32=1,'positionnement modules Paysage'!BM34=""),1,0)))</f>
        <v>0</v>
      </c>
      <c r="BN33" s="48">
        <f>IF(AND('positionnement modules Paysage'!BN33=1,'positionnement modules Paysage'!BN32="",'positionnement modules Paysage'!BN34=1),1,IF(AND('positionnement modules Paysage'!BN33=1,'positionnement modules Paysage'!BN32="",'positionnement modules Paysage'!BN34=""),2,IF(AND('positionnement modules Paysage'!BN33=1,'positionnement modules Paysage'!BN32=1,'positionnement modules Paysage'!BN34=""),1,0)))</f>
        <v>0</v>
      </c>
      <c r="BO33" s="48">
        <f>IF(AND('positionnement modules Paysage'!BO33=1,'positionnement modules Paysage'!BO32="",'positionnement modules Paysage'!BO34=1),1,IF(AND('positionnement modules Paysage'!BO33=1,'positionnement modules Paysage'!BO32="",'positionnement modules Paysage'!BO34=""),2,IF(AND('positionnement modules Paysage'!BO33=1,'positionnement modules Paysage'!BO32=1,'positionnement modules Paysage'!BO34=""),1,0)))</f>
        <v>0</v>
      </c>
      <c r="BP33" s="48">
        <f>IF(AND('positionnement modules Paysage'!BP33=1,'positionnement modules Paysage'!BP32="",'positionnement modules Paysage'!BP34=1),1,IF(AND('positionnement modules Paysage'!BP33=1,'positionnement modules Paysage'!BP32="",'positionnement modules Paysage'!BP34=""),2,IF(AND('positionnement modules Paysage'!BP33=1,'positionnement modules Paysage'!BP32=1,'positionnement modules Paysage'!BP34=""),1,0)))</f>
        <v>0</v>
      </c>
      <c r="BQ33" s="48">
        <f>IF(AND('positionnement modules Paysage'!BQ33=1,'positionnement modules Paysage'!BQ32="",'positionnement modules Paysage'!BQ34=1),1,IF(AND('positionnement modules Paysage'!BQ33=1,'positionnement modules Paysage'!BQ32="",'positionnement modules Paysage'!BQ34=""),2,IF(AND('positionnement modules Paysage'!BQ33=1,'positionnement modules Paysage'!BQ32=1,'positionnement modules Paysage'!BQ34=""),1,0)))</f>
        <v>0</v>
      </c>
      <c r="BR33" s="48">
        <f>IF(AND('positionnement modules Paysage'!BR33=1,'positionnement modules Paysage'!BR32="",'positionnement modules Paysage'!BR34=1),1,IF(AND('positionnement modules Paysage'!BR33=1,'positionnement modules Paysage'!BR32="",'positionnement modules Paysage'!BR34=""),2,IF(AND('positionnement modules Paysage'!BR33=1,'positionnement modules Paysage'!BR32=1,'positionnement modules Paysage'!BR34=""),1,0)))</f>
        <v>0</v>
      </c>
      <c r="BS33" s="48">
        <f>IF(AND('positionnement modules Paysage'!BS33=1,'positionnement modules Paysage'!BS32="",'positionnement modules Paysage'!BS34=1),1,IF(AND('positionnement modules Paysage'!BS33=1,'positionnement modules Paysage'!BS32="",'positionnement modules Paysage'!BS34=""),2,IF(AND('positionnement modules Paysage'!BS33=1,'positionnement modules Paysage'!BS32=1,'positionnement modules Paysage'!BS34=""),1,0)))</f>
        <v>0</v>
      </c>
      <c r="BT33" s="48">
        <f>IF(AND('positionnement modules Paysage'!BT33=1,'positionnement modules Paysage'!BT32="",'positionnement modules Paysage'!BT34=1),1,IF(AND('positionnement modules Paysage'!BT33=1,'positionnement modules Paysage'!BT32="",'positionnement modules Paysage'!BT34=""),2,IF(AND('positionnement modules Paysage'!BT33=1,'positionnement modules Paysage'!BT32=1,'positionnement modules Paysage'!BT34=""),1,0)))</f>
        <v>0</v>
      </c>
      <c r="BU33" s="48">
        <f>IF(AND('positionnement modules Paysage'!BU33=1,'positionnement modules Paysage'!BU32="",'positionnement modules Paysage'!BU34=1),1,IF(AND('positionnement modules Paysage'!BU33=1,'positionnement modules Paysage'!BU32="",'positionnement modules Paysage'!BU34=""),2,IF(AND('positionnement modules Paysage'!BU33=1,'positionnement modules Paysage'!BU32=1,'positionnement modules Paysage'!BU34=""),1,0)))</f>
        <v>0</v>
      </c>
      <c r="BV33" s="48">
        <f>IF(AND('positionnement modules Paysage'!BV33=1,'positionnement modules Paysage'!BV32="",'positionnement modules Paysage'!BV34=1),1,IF(AND('positionnement modules Paysage'!BV33=1,'positionnement modules Paysage'!BV32="",'positionnement modules Paysage'!BV34=""),2,IF(AND('positionnement modules Paysage'!BV33=1,'positionnement modules Paysage'!BV32=1,'positionnement modules Paysage'!BV34=""),1,0)))</f>
        <v>0</v>
      </c>
      <c r="BW33" s="48">
        <f>IF(AND('positionnement modules Paysage'!BW33=1,'positionnement modules Paysage'!BW32="",'positionnement modules Paysage'!BW34=1),1,IF(AND('positionnement modules Paysage'!BW33=1,'positionnement modules Paysage'!BW32="",'positionnement modules Paysage'!BW34=""),2,IF(AND('positionnement modules Paysage'!BW33=1,'positionnement modules Paysage'!BW32=1,'positionnement modules Paysage'!BW34=""),1,0)))</f>
        <v>0</v>
      </c>
      <c r="BX33" s="48">
        <f>IF(AND('positionnement modules Paysage'!BX33=1,'positionnement modules Paysage'!BX32="",'positionnement modules Paysage'!BX34=1),1,IF(AND('positionnement modules Paysage'!BX33=1,'positionnement modules Paysage'!BX32="",'positionnement modules Paysage'!BX34=""),2,IF(AND('positionnement modules Paysage'!BX33=1,'positionnement modules Paysage'!BX32=1,'positionnement modules Paysage'!BX34=""),1,0)))</f>
        <v>0</v>
      </c>
      <c r="BY33" s="48">
        <f>IF(AND('positionnement modules Paysage'!BY33=1,'positionnement modules Paysage'!BY32="",'positionnement modules Paysage'!BY34=1),1,IF(AND('positionnement modules Paysage'!BY33=1,'positionnement modules Paysage'!BY32="",'positionnement modules Paysage'!BY34=""),2,IF(AND('positionnement modules Paysage'!BY33=1,'positionnement modules Paysage'!BY32=1,'positionnement modules Paysage'!BY34=""),1,0)))</f>
        <v>0</v>
      </c>
      <c r="BZ33" s="48">
        <f>IF(AND('positionnement modules Paysage'!BZ33=1,'positionnement modules Paysage'!BZ32="",'positionnement modules Paysage'!BZ34=1),1,IF(AND('positionnement modules Paysage'!BZ33=1,'positionnement modules Paysage'!BZ32="",'positionnement modules Paysage'!BZ34=""),2,IF(AND('positionnement modules Paysage'!BZ33=1,'positionnement modules Paysage'!BZ32=1,'positionnement modules Paysage'!BZ34=""),1,0)))</f>
        <v>0</v>
      </c>
      <c r="CA33" s="48">
        <f>IF(AND('positionnement modules Paysage'!CA33=1,'positionnement modules Paysage'!CA32="",'positionnement modules Paysage'!CA34=1),1,IF(AND('positionnement modules Paysage'!CA33=1,'positionnement modules Paysage'!CA32="",'positionnement modules Paysage'!CA34=""),2,IF(AND('positionnement modules Paysage'!CA33=1,'positionnement modules Paysage'!CA32=1,'positionnement modules Paysage'!CA34=""),1,0)))</f>
        <v>0</v>
      </c>
      <c r="CB33" s="48">
        <f>IF(AND('positionnement modules Paysage'!CB33=1,'positionnement modules Paysage'!CB32="",'positionnement modules Paysage'!CB34=1),1,IF(AND('positionnement modules Paysage'!CB33=1,'positionnement modules Paysage'!CB32="",'positionnement modules Paysage'!CB34=""),2,IF(AND('positionnement modules Paysage'!CB33=1,'positionnement modules Paysage'!CB32=1,'positionnement modules Paysage'!CB34=""),1,0)))</f>
        <v>0</v>
      </c>
      <c r="CC33" s="48">
        <f>IF(AND('positionnement modules Paysage'!CC33=1,'positionnement modules Paysage'!CC32="",'positionnement modules Paysage'!CC34=1),1,IF(AND('positionnement modules Paysage'!CC33=1,'positionnement modules Paysage'!CC32="",'positionnement modules Paysage'!CC34=""),2,IF(AND('positionnement modules Paysage'!CC33=1,'positionnement modules Paysage'!CC32=1,'positionnement modules Paysage'!CC34=""),1,0)))</f>
        <v>0</v>
      </c>
      <c r="CD33" s="48">
        <f>IF(AND('positionnement modules Paysage'!CD33=1,'positionnement modules Paysage'!CD32="",'positionnement modules Paysage'!CD34=1),1,IF(AND('positionnement modules Paysage'!CD33=1,'positionnement modules Paysage'!CD32="",'positionnement modules Paysage'!CD34=""),2,IF(AND('positionnement modules Paysage'!CD33=1,'positionnement modules Paysage'!CD32=1,'positionnement modules Paysage'!CD34=""),1,0)))</f>
        <v>0</v>
      </c>
      <c r="CE33" s="48">
        <f>IF(AND('positionnement modules Paysage'!CE33=1,'positionnement modules Paysage'!CE32="",'positionnement modules Paysage'!CE34=1),1,IF(AND('positionnement modules Paysage'!CE33=1,'positionnement modules Paysage'!CE32="",'positionnement modules Paysage'!CE34=""),2,IF(AND('positionnement modules Paysage'!CE33=1,'positionnement modules Paysage'!CE32=1,'positionnement modules Paysage'!CE34=""),1,0)))</f>
        <v>0</v>
      </c>
      <c r="CF33" s="48">
        <f>IF(AND('positionnement modules Paysage'!CF33=1,'positionnement modules Paysage'!CF32="",'positionnement modules Paysage'!CF34=1),1,IF(AND('positionnement modules Paysage'!CF33=1,'positionnement modules Paysage'!CF32="",'positionnement modules Paysage'!CF34=""),2,IF(AND('positionnement modules Paysage'!CF33=1,'positionnement modules Paysage'!CF32=1,'positionnement modules Paysage'!CF34=""),1,0)))</f>
        <v>0</v>
      </c>
      <c r="CG33" s="48">
        <f>IF(AND('positionnement modules Paysage'!CG33=1,'positionnement modules Paysage'!CG32="",'positionnement modules Paysage'!CG34=1),1,IF(AND('positionnement modules Paysage'!CG33=1,'positionnement modules Paysage'!CG32="",'positionnement modules Paysage'!CG34=""),2,IF(AND('positionnement modules Paysage'!CG33=1,'positionnement modules Paysage'!CG32=1,'positionnement modules Paysage'!CG34=""),1,0)))</f>
        <v>0</v>
      </c>
      <c r="CH33" s="48">
        <f>IF(AND('positionnement modules Paysage'!CH33=1,'positionnement modules Paysage'!CH32="",'positionnement modules Paysage'!CH34=1),1,IF(AND('positionnement modules Paysage'!CH33=1,'positionnement modules Paysage'!CH32="",'positionnement modules Paysage'!CH34=""),2,IF(AND('positionnement modules Paysage'!CH33=1,'positionnement modules Paysage'!CH32=1,'positionnement modules Paysage'!CH34=""),1,0)))</f>
        <v>0</v>
      </c>
      <c r="CI33" s="48">
        <f>IF(AND('positionnement modules Paysage'!CI33=1,'positionnement modules Paysage'!CI32="",'positionnement modules Paysage'!CI34=1),1,IF(AND('positionnement modules Paysage'!CI33=1,'positionnement modules Paysage'!CI32="",'positionnement modules Paysage'!CI34=""),2,IF(AND('positionnement modules Paysage'!CI33=1,'positionnement modules Paysage'!CI32=1,'positionnement modules Paysage'!CI34=""),1,0)))</f>
        <v>0</v>
      </c>
      <c r="CJ33" s="48">
        <f>IF(AND('positionnement modules Paysage'!CJ33=1,'positionnement modules Paysage'!CJ32="",'positionnement modules Paysage'!CJ34=1),1,IF(AND('positionnement modules Paysage'!CJ33=1,'positionnement modules Paysage'!CJ32="",'positionnement modules Paysage'!CJ34=""),2,IF(AND('positionnement modules Paysage'!CJ33=1,'positionnement modules Paysage'!CJ32=1,'positionnement modules Paysage'!CJ34=""),1,0)))</f>
        <v>0</v>
      </c>
      <c r="CK33" s="48">
        <f>IF(AND('positionnement modules Paysage'!CK33=1,'positionnement modules Paysage'!CK32="",'positionnement modules Paysage'!CK34=1),1,IF(AND('positionnement modules Paysage'!CK33=1,'positionnement modules Paysage'!CK32="",'positionnement modules Paysage'!CK34=""),2,IF(AND('positionnement modules Paysage'!CK33=1,'positionnement modules Paysage'!CK32=1,'positionnement modules Paysage'!CK34=""),1,0)))</f>
        <v>0</v>
      </c>
      <c r="CL33" s="48">
        <f>IF(AND('positionnement modules Paysage'!CL33=1,'positionnement modules Paysage'!CL32="",'positionnement modules Paysage'!CL34=1),1,IF(AND('positionnement modules Paysage'!CL33=1,'positionnement modules Paysage'!CL32="",'positionnement modules Paysage'!CL34=""),2,IF(AND('positionnement modules Paysage'!CL33=1,'positionnement modules Paysage'!CL32=1,'positionnement modules Paysage'!CL34=""),1,0)))</f>
        <v>0</v>
      </c>
      <c r="CM33" s="48">
        <f>IF(AND('positionnement modules Paysage'!CM33=1,'positionnement modules Paysage'!CM32="",'positionnement modules Paysage'!CM34=1),1,IF(AND('positionnement modules Paysage'!CM33=1,'positionnement modules Paysage'!CM32="",'positionnement modules Paysage'!CM34=""),2,IF(AND('positionnement modules Paysage'!CM33=1,'positionnement modules Paysage'!CM32=1,'positionnement modules Paysage'!CM34=""),1,0)))</f>
        <v>0</v>
      </c>
      <c r="CN33" s="48">
        <f>IF(AND('positionnement modules Paysage'!CN33=1,'positionnement modules Paysage'!CN32="",'positionnement modules Paysage'!CN34=1),1,IF(AND('positionnement modules Paysage'!CN33=1,'positionnement modules Paysage'!CN32="",'positionnement modules Paysage'!CN34=""),2,IF(AND('positionnement modules Paysage'!CN33=1,'positionnement modules Paysage'!CN32=1,'positionnement modules Paysage'!CN34=""),1,0)))</f>
        <v>0</v>
      </c>
      <c r="CO33" s="48">
        <f>IF(AND('positionnement modules Paysage'!CO33=1,'positionnement modules Paysage'!CO32="",'positionnement modules Paysage'!CO34=1),1,IF(AND('positionnement modules Paysage'!CO33=1,'positionnement modules Paysage'!CO32="",'positionnement modules Paysage'!CO34=""),2,IF(AND('positionnement modules Paysage'!CO33=1,'positionnement modules Paysage'!CO32=1,'positionnement modules Paysage'!CO34=""),1,0)))</f>
        <v>0</v>
      </c>
      <c r="CP33" s="48">
        <f>IF(AND('positionnement modules Paysage'!CP33=1,'positionnement modules Paysage'!CP32="",'positionnement modules Paysage'!CP34=1),1,IF(AND('positionnement modules Paysage'!CP33=1,'positionnement modules Paysage'!CP32="",'positionnement modules Paysage'!CP34=""),2,IF(AND('positionnement modules Paysage'!CP33=1,'positionnement modules Paysage'!CP32=1,'positionnement modules Paysage'!CP34=""),1,0)))</f>
        <v>0</v>
      </c>
      <c r="CQ33" s="48">
        <f>IF(AND('positionnement modules Paysage'!CQ33=1,'positionnement modules Paysage'!CQ32="",'positionnement modules Paysage'!CQ34=1),1,IF(AND('positionnement modules Paysage'!CQ33=1,'positionnement modules Paysage'!CQ32="",'positionnement modules Paysage'!CQ34=""),2,IF(AND('positionnement modules Paysage'!CQ33=1,'positionnement modules Paysage'!CQ32=1,'positionnement modules Paysage'!CQ34=""),1,0)))</f>
        <v>0</v>
      </c>
      <c r="CR33" s="48">
        <f>IF(AND('positionnement modules Paysage'!CR33=1,'positionnement modules Paysage'!CR32="",'positionnement modules Paysage'!CR34=1),1,IF(AND('positionnement modules Paysage'!CR33=1,'positionnement modules Paysage'!CR32="",'positionnement modules Paysage'!CR34=""),2,IF(AND('positionnement modules Paysage'!CR33=1,'positionnement modules Paysage'!CR32=1,'positionnement modules Paysage'!CR34=""),1,0)))</f>
        <v>0</v>
      </c>
      <c r="CS33" s="48">
        <f>IF(AND('positionnement modules Paysage'!CS33=1,'positionnement modules Paysage'!CS32="",'positionnement modules Paysage'!CS34=1),1,IF(AND('positionnement modules Paysage'!CS33=1,'positionnement modules Paysage'!CS32="",'positionnement modules Paysage'!CS34=""),2,IF(AND('positionnement modules Paysage'!CS33=1,'positionnement modules Paysage'!CS32=1,'positionnement modules Paysage'!CS34=""),1,0)))</f>
        <v>0</v>
      </c>
      <c r="CT33" s="48">
        <f>IF(AND('positionnement modules Paysage'!CT33=1,'positionnement modules Paysage'!CT32="",'positionnement modules Paysage'!CT34=1),1,IF(AND('positionnement modules Paysage'!CT33=1,'positionnement modules Paysage'!CT32="",'positionnement modules Paysage'!CT34=""),2,IF(AND('positionnement modules Paysage'!CT33=1,'positionnement modules Paysage'!CT32=1,'positionnement modules Paysage'!CT34=""),1,0)))</f>
        <v>0</v>
      </c>
      <c r="CU33" s="48">
        <f>IF(AND('positionnement modules Paysage'!CU33=1,'positionnement modules Paysage'!CU32="",'positionnement modules Paysage'!CU34=1),1,IF(AND('positionnement modules Paysage'!CU33=1,'positionnement modules Paysage'!CU32="",'positionnement modules Paysage'!CU34=""),2,IF(AND('positionnement modules Paysage'!CU33=1,'positionnement modules Paysage'!CU32=1,'positionnement modules Paysage'!CU34=""),1,0)))</f>
        <v>0</v>
      </c>
      <c r="CV33" s="48">
        <f>IF(AND('positionnement modules Paysage'!CV33=1,'positionnement modules Paysage'!CV32="",'positionnement modules Paysage'!CV34=1),1,IF(AND('positionnement modules Paysage'!CV33=1,'positionnement modules Paysage'!CV32="",'positionnement modules Paysage'!CV34=""),2,IF(AND('positionnement modules Paysage'!CV33=1,'positionnement modules Paysage'!CV32=1,'positionnement modules Paysage'!CV34=""),1,0)))</f>
        <v>0</v>
      </c>
      <c r="CW33" s="48">
        <f>IF(AND('positionnement modules Paysage'!CW33=1,'positionnement modules Paysage'!CW32="",'positionnement modules Paysage'!CW34=1),1,IF(AND('positionnement modules Paysage'!CW33=1,'positionnement modules Paysage'!CW32="",'positionnement modules Paysage'!CW34=""),2,IF(AND('positionnement modules Paysage'!CW33=1,'positionnement modules Paysage'!CW32=1,'positionnement modules Paysage'!CW34=""),1,0)))</f>
        <v>0</v>
      </c>
      <c r="CX33" s="48">
        <f>IF(AND('positionnement modules Paysage'!CX33=1,'positionnement modules Paysage'!CX32="",'positionnement modules Paysage'!CX34=1),1,IF(AND('positionnement modules Paysage'!CX33=1,'positionnement modules Paysage'!CX32="",'positionnement modules Paysage'!CX34=""),2,IF(AND('positionnement modules Paysage'!CX33=1,'positionnement modules Paysage'!CX32=1,'positionnement modules Paysage'!CX34=""),1,0)))</f>
        <v>0</v>
      </c>
      <c r="CY33" s="48">
        <f>IF(AND('positionnement modules Paysage'!CY33=1,'positionnement modules Paysage'!CY32="",'positionnement modules Paysage'!CY34=1),1,IF(AND('positionnement modules Paysage'!CY33=1,'positionnement modules Paysage'!CY32="",'positionnement modules Paysage'!CY34=""),2,IF(AND('positionnement modules Paysage'!CY33=1,'positionnement modules Paysage'!CY32=1,'positionnement modules Paysage'!CY34=""),1,0)))</f>
        <v>0</v>
      </c>
      <c r="CZ33" s="48">
        <f>IF(AND('positionnement modules Paysage'!CZ33=1,'positionnement modules Paysage'!CZ32="",'positionnement modules Paysage'!CZ34=1),1,IF(AND('positionnement modules Paysage'!CZ33=1,'positionnement modules Paysage'!CZ32="",'positionnement modules Paysage'!CZ34=""),2,IF(AND('positionnement modules Paysage'!CZ33=1,'positionnement modules Paysage'!CZ32=1,'positionnement modules Paysage'!CZ34=""),1,0)))</f>
        <v>0</v>
      </c>
      <c r="DA33" s="48">
        <f>IF(AND('positionnement modules Paysage'!DA33=1,'positionnement modules Paysage'!DA32="",'positionnement modules Paysage'!DA34=1),1,IF(AND('positionnement modules Paysage'!DA33=1,'positionnement modules Paysage'!DA32="",'positionnement modules Paysage'!DA34=""),2,IF(AND('positionnement modules Paysage'!DA33=1,'positionnement modules Paysage'!DA32=1,'positionnement modules Paysage'!DA34=""),1,0)))</f>
        <v>0</v>
      </c>
      <c r="DB33" s="48">
        <f>IF(AND('positionnement modules Paysage'!DB33=1,'positionnement modules Paysage'!DB32="",'positionnement modules Paysage'!DB34=1),1,IF(AND('positionnement modules Paysage'!DB33=1,'positionnement modules Paysage'!DB32="",'positionnement modules Paysage'!DB34=""),2,IF(AND('positionnement modules Paysage'!DB33=1,'positionnement modules Paysage'!DB32=1,'positionnement modules Paysage'!DB34=""),1,0)))</f>
        <v>0</v>
      </c>
      <c r="DC33" s="48">
        <f>IF(AND('positionnement modules Paysage'!DC33=1,'positionnement modules Paysage'!DC32="",'positionnement modules Paysage'!DC34=1),1,IF(AND('positionnement modules Paysage'!DC33=1,'positionnement modules Paysage'!DC32="",'positionnement modules Paysage'!DC34=""),2,IF(AND('positionnement modules Paysage'!DC33=1,'positionnement modules Paysage'!DC32=1,'positionnement modules Paysage'!DC34=""),1,0)))</f>
        <v>0</v>
      </c>
      <c r="DD33" s="49">
        <f>IF(AND('positionnement modules Paysage'!DD33=1,'positionnement modules Paysage'!DD32="",'positionnement modules Paysage'!DD34=1),1,IF(AND('positionnement modules Paysage'!DD33=1,'positionnement modules Paysage'!DD32="",'positionnement modules Paysage'!DD34=""),2,IF(AND('positionnement modules Paysage'!DD33=1,'positionnement modules Paysage'!DD32=1,'positionnement modules Paysage'!DD34=""),1,0)))</f>
        <v>0</v>
      </c>
      <c r="DE33" s="54">
        <f>IF(AND('positionnement modules Paysage'!DE33=1,'positionnement modules Paysage'!DE32="",'positionnement modules Paysage'!DE34=1),1,IF(AND('positionnement modules Paysage'!DE33=1,'positionnement modules Paysage'!DE32="",'positionnement modules Paysage'!DE34=""),2,IF(AND('positionnement modules Paysage'!DE33=1,'positionnement modules Paysage'!DE32=1,'positionnement modules Paysage'!DE34=""),1,0)))</f>
        <v>0</v>
      </c>
    </row>
    <row r="34" spans="2:109" ht="21" customHeight="1" x14ac:dyDescent="0.25">
      <c r="B34" s="3">
        <f>IF(AND('positionnement modules Paysage'!B34=1,'positionnement modules Paysage'!B33="",'positionnement modules Paysage'!B35=1),1,IF(AND('positionnement modules Paysage'!B34=1,'positionnement modules Paysage'!B33="",'positionnement modules Paysage'!B35=""),2,IF(AND('positionnement modules Paysage'!B34=1,'positionnement modules Paysage'!B33=1,'positionnement modules Paysage'!B35=""),1,0)))</f>
        <v>0</v>
      </c>
      <c r="C34" s="47">
        <f>IF(AND('positionnement modules Paysage'!C34=1,'positionnement modules Paysage'!C33="",'positionnement modules Paysage'!C35=1),1,IF(AND('positionnement modules Paysage'!C34=1,'positionnement modules Paysage'!C33="",'positionnement modules Paysage'!C35=""),2,IF(AND('positionnement modules Paysage'!C34=1,'positionnement modules Paysage'!C33=1,'positionnement modules Paysage'!C35=""),1,0)))</f>
        <v>0</v>
      </c>
      <c r="D34" s="48">
        <f>IF(AND('positionnement modules Paysage'!D34=1,'positionnement modules Paysage'!D33="",'positionnement modules Paysage'!D35=1),1,IF(AND('positionnement modules Paysage'!D34=1,'positionnement modules Paysage'!D33="",'positionnement modules Paysage'!D35=""),2,IF(AND('positionnement modules Paysage'!D34=1,'positionnement modules Paysage'!D33=1,'positionnement modules Paysage'!D35=""),1,0)))</f>
        <v>0</v>
      </c>
      <c r="E34" s="48">
        <f>IF(AND('positionnement modules Paysage'!E34=1,'positionnement modules Paysage'!E33="",'positionnement modules Paysage'!E35=1),1,IF(AND('positionnement modules Paysage'!E34=1,'positionnement modules Paysage'!E33="",'positionnement modules Paysage'!E35=""),2,IF(AND('positionnement modules Paysage'!E34=1,'positionnement modules Paysage'!E33=1,'positionnement modules Paysage'!E35=""),1,0)))</f>
        <v>0</v>
      </c>
      <c r="F34" s="48">
        <f>IF(AND('positionnement modules Paysage'!F34=1,'positionnement modules Paysage'!F33="",'positionnement modules Paysage'!F35=1),1,IF(AND('positionnement modules Paysage'!F34=1,'positionnement modules Paysage'!F33="",'positionnement modules Paysage'!F35=""),2,IF(AND('positionnement modules Paysage'!F34=1,'positionnement modules Paysage'!F33=1,'positionnement modules Paysage'!F35=""),1,0)))</f>
        <v>0</v>
      </c>
      <c r="G34" s="48">
        <f>IF(AND('positionnement modules Paysage'!G34=1,'positionnement modules Paysage'!G33="",'positionnement modules Paysage'!G35=1),1,IF(AND('positionnement modules Paysage'!G34=1,'positionnement modules Paysage'!G33="",'positionnement modules Paysage'!G35=""),2,IF(AND('positionnement modules Paysage'!G34=1,'positionnement modules Paysage'!G33=1,'positionnement modules Paysage'!G35=""),1,0)))</f>
        <v>0</v>
      </c>
      <c r="H34" s="48">
        <f>IF(AND('positionnement modules Paysage'!H34=1,'positionnement modules Paysage'!H33="",'positionnement modules Paysage'!H35=1),1,IF(AND('positionnement modules Paysage'!H34=1,'positionnement modules Paysage'!H33="",'positionnement modules Paysage'!H35=""),2,IF(AND('positionnement modules Paysage'!H34=1,'positionnement modules Paysage'!H33=1,'positionnement modules Paysage'!H35=""),1,0)))</f>
        <v>0</v>
      </c>
      <c r="I34" s="48">
        <f>IF(AND('positionnement modules Paysage'!I34=1,'positionnement modules Paysage'!I33="",'positionnement modules Paysage'!I35=1),1,IF(AND('positionnement modules Paysage'!I34=1,'positionnement modules Paysage'!I33="",'positionnement modules Paysage'!I35=""),2,IF(AND('positionnement modules Paysage'!I34=1,'positionnement modules Paysage'!I33=1,'positionnement modules Paysage'!I35=""),1,0)))</f>
        <v>0</v>
      </c>
      <c r="J34" s="48">
        <f>IF(AND('positionnement modules Paysage'!J34=1,'positionnement modules Paysage'!J33="",'positionnement modules Paysage'!J35=1),1,IF(AND('positionnement modules Paysage'!J34=1,'positionnement modules Paysage'!J33="",'positionnement modules Paysage'!J35=""),2,IF(AND('positionnement modules Paysage'!J34=1,'positionnement modules Paysage'!J33=1,'positionnement modules Paysage'!J35=""),1,0)))</f>
        <v>0</v>
      </c>
      <c r="K34" s="48">
        <f>IF(AND('positionnement modules Paysage'!K34=1,'positionnement modules Paysage'!K33="",'positionnement modules Paysage'!K35=1),1,IF(AND('positionnement modules Paysage'!K34=1,'positionnement modules Paysage'!K33="",'positionnement modules Paysage'!K35=""),2,IF(AND('positionnement modules Paysage'!K34=1,'positionnement modules Paysage'!K33=1,'positionnement modules Paysage'!K35=""),1,0)))</f>
        <v>0</v>
      </c>
      <c r="L34" s="48">
        <f>IF(AND('positionnement modules Paysage'!L34=1,'positionnement modules Paysage'!L33="",'positionnement modules Paysage'!L35=1),1,IF(AND('positionnement modules Paysage'!L34=1,'positionnement modules Paysage'!L33="",'positionnement modules Paysage'!L35=""),2,IF(AND('positionnement modules Paysage'!L34=1,'positionnement modules Paysage'!L33=1,'positionnement modules Paysage'!L35=""),1,0)))</f>
        <v>0</v>
      </c>
      <c r="M34" s="48">
        <f>IF(AND('positionnement modules Paysage'!M34=1,'positionnement modules Paysage'!M33="",'positionnement modules Paysage'!M35=1),1,IF(AND('positionnement modules Paysage'!M34=1,'positionnement modules Paysage'!M33="",'positionnement modules Paysage'!M35=""),2,IF(AND('positionnement modules Paysage'!M34=1,'positionnement modules Paysage'!M33=1,'positionnement modules Paysage'!M35=""),1,0)))</f>
        <v>0</v>
      </c>
      <c r="N34" s="48">
        <f>IF(AND('positionnement modules Paysage'!N34=1,'positionnement modules Paysage'!N33="",'positionnement modules Paysage'!N35=1),1,IF(AND('positionnement modules Paysage'!N34=1,'positionnement modules Paysage'!N33="",'positionnement modules Paysage'!N35=""),2,IF(AND('positionnement modules Paysage'!N34=1,'positionnement modules Paysage'!N33=1,'positionnement modules Paysage'!N35=""),1,0)))</f>
        <v>0</v>
      </c>
      <c r="O34" s="48">
        <f>IF(AND('positionnement modules Paysage'!O34=1,'positionnement modules Paysage'!O33="",'positionnement modules Paysage'!O35=1),1,IF(AND('positionnement modules Paysage'!O34=1,'positionnement modules Paysage'!O33="",'positionnement modules Paysage'!O35=""),2,IF(AND('positionnement modules Paysage'!O34=1,'positionnement modules Paysage'!O33=1,'positionnement modules Paysage'!O35=""),1,0)))</f>
        <v>0</v>
      </c>
      <c r="P34" s="48">
        <f>IF(AND('positionnement modules Paysage'!P34=1,'positionnement modules Paysage'!P33="",'positionnement modules Paysage'!P35=1),1,IF(AND('positionnement modules Paysage'!P34=1,'positionnement modules Paysage'!P33="",'positionnement modules Paysage'!P35=""),2,IF(AND('positionnement modules Paysage'!P34=1,'positionnement modules Paysage'!P33=1,'positionnement modules Paysage'!P35=""),1,0)))</f>
        <v>0</v>
      </c>
      <c r="Q34" s="48">
        <f>IF(AND('positionnement modules Paysage'!Q34=1,'positionnement modules Paysage'!Q33="",'positionnement modules Paysage'!Q35=1),1,IF(AND('positionnement modules Paysage'!Q34=1,'positionnement modules Paysage'!Q33="",'positionnement modules Paysage'!Q35=""),2,IF(AND('positionnement modules Paysage'!Q34=1,'positionnement modules Paysage'!Q33=1,'positionnement modules Paysage'!Q35=""),1,0)))</f>
        <v>0</v>
      </c>
      <c r="R34" s="48">
        <f>IF(AND('positionnement modules Paysage'!R34=1,'positionnement modules Paysage'!R33="",'positionnement modules Paysage'!R35=1),1,IF(AND('positionnement modules Paysage'!R34=1,'positionnement modules Paysage'!R33="",'positionnement modules Paysage'!R35=""),2,IF(AND('positionnement modules Paysage'!R34=1,'positionnement modules Paysage'!R33=1,'positionnement modules Paysage'!R35=""),1,0)))</f>
        <v>0</v>
      </c>
      <c r="S34" s="48">
        <f>IF(AND('positionnement modules Paysage'!S34=1,'positionnement modules Paysage'!S33="",'positionnement modules Paysage'!S35=1),1,IF(AND('positionnement modules Paysage'!S34=1,'positionnement modules Paysage'!S33="",'positionnement modules Paysage'!S35=""),2,IF(AND('positionnement modules Paysage'!S34=1,'positionnement modules Paysage'!S33=1,'positionnement modules Paysage'!S35=""),1,0)))</f>
        <v>0</v>
      </c>
      <c r="T34" s="48">
        <f>IF(AND('positionnement modules Paysage'!T34=1,'positionnement modules Paysage'!T33="",'positionnement modules Paysage'!T35=1),1,IF(AND('positionnement modules Paysage'!T34=1,'positionnement modules Paysage'!T33="",'positionnement modules Paysage'!T35=""),2,IF(AND('positionnement modules Paysage'!T34=1,'positionnement modules Paysage'!T33=1,'positionnement modules Paysage'!T35=""),1,0)))</f>
        <v>0</v>
      </c>
      <c r="U34" s="48">
        <f>IF(AND('positionnement modules Paysage'!U34=1,'positionnement modules Paysage'!U33="",'positionnement modules Paysage'!U35=1),1,IF(AND('positionnement modules Paysage'!U34=1,'positionnement modules Paysage'!U33="",'positionnement modules Paysage'!U35=""),2,IF(AND('positionnement modules Paysage'!U34=1,'positionnement modules Paysage'!U33=1,'positionnement modules Paysage'!U35=""),1,0)))</f>
        <v>0</v>
      </c>
      <c r="V34" s="48">
        <f>IF(AND('positionnement modules Paysage'!V34=1,'positionnement modules Paysage'!V33="",'positionnement modules Paysage'!V35=1),1,IF(AND('positionnement modules Paysage'!V34=1,'positionnement modules Paysage'!V33="",'positionnement modules Paysage'!V35=""),2,IF(AND('positionnement modules Paysage'!V34=1,'positionnement modules Paysage'!V33=1,'positionnement modules Paysage'!V35=""),1,0)))</f>
        <v>0</v>
      </c>
      <c r="W34" s="48">
        <f>IF(AND('positionnement modules Paysage'!W34=1,'positionnement modules Paysage'!W33="",'positionnement modules Paysage'!W35=1),1,IF(AND('positionnement modules Paysage'!W34=1,'positionnement modules Paysage'!W33="",'positionnement modules Paysage'!W35=""),2,IF(AND('positionnement modules Paysage'!W34=1,'positionnement modules Paysage'!W33=1,'positionnement modules Paysage'!W35=""),1,0)))</f>
        <v>0</v>
      </c>
      <c r="X34" s="48">
        <f>IF(AND('positionnement modules Paysage'!X34=1,'positionnement modules Paysage'!X33="",'positionnement modules Paysage'!X35=1),1,IF(AND('positionnement modules Paysage'!X34=1,'positionnement modules Paysage'!X33="",'positionnement modules Paysage'!X35=""),2,IF(AND('positionnement modules Paysage'!X34=1,'positionnement modules Paysage'!X33=1,'positionnement modules Paysage'!X35=""),1,0)))</f>
        <v>0</v>
      </c>
      <c r="Y34" s="48">
        <f>IF(AND('positionnement modules Paysage'!Y34=1,'positionnement modules Paysage'!Y33="",'positionnement modules Paysage'!Y35=1),1,IF(AND('positionnement modules Paysage'!Y34=1,'positionnement modules Paysage'!Y33="",'positionnement modules Paysage'!Y35=""),2,IF(AND('positionnement modules Paysage'!Y34=1,'positionnement modules Paysage'!Y33=1,'positionnement modules Paysage'!Y35=""),1,0)))</f>
        <v>0</v>
      </c>
      <c r="Z34" s="48">
        <f>IF(AND('positionnement modules Paysage'!Z34=1,'positionnement modules Paysage'!Z33="",'positionnement modules Paysage'!Z35=1),1,IF(AND('positionnement modules Paysage'!Z34=1,'positionnement modules Paysage'!Z33="",'positionnement modules Paysage'!Z35=""),2,IF(AND('positionnement modules Paysage'!Z34=1,'positionnement modules Paysage'!Z33=1,'positionnement modules Paysage'!Z35=""),1,0)))</f>
        <v>0</v>
      </c>
      <c r="AA34" s="48">
        <f>IF(AND('positionnement modules Paysage'!AA34=1,'positionnement modules Paysage'!AA33="",'positionnement modules Paysage'!AA35=1),1,IF(AND('positionnement modules Paysage'!AA34=1,'positionnement modules Paysage'!AA33="",'positionnement modules Paysage'!AA35=""),2,IF(AND('positionnement modules Paysage'!AA34=1,'positionnement modules Paysage'!AA33=1,'positionnement modules Paysage'!AA35=""),1,0)))</f>
        <v>0</v>
      </c>
      <c r="AB34" s="48">
        <f>IF(AND('positionnement modules Paysage'!AB34=1,'positionnement modules Paysage'!AB33="",'positionnement modules Paysage'!AB35=1),1,IF(AND('positionnement modules Paysage'!AB34=1,'positionnement modules Paysage'!AB33="",'positionnement modules Paysage'!AB35=""),2,IF(AND('positionnement modules Paysage'!AB34=1,'positionnement modules Paysage'!AB33=1,'positionnement modules Paysage'!AB35=""),1,0)))</f>
        <v>0</v>
      </c>
      <c r="AC34" s="48">
        <f>IF(AND('positionnement modules Paysage'!AC34=1,'positionnement modules Paysage'!AC33="",'positionnement modules Paysage'!AC35=1),1,IF(AND('positionnement modules Paysage'!AC34=1,'positionnement modules Paysage'!AC33="",'positionnement modules Paysage'!AC35=""),2,IF(AND('positionnement modules Paysage'!AC34=1,'positionnement modules Paysage'!AC33=1,'positionnement modules Paysage'!AC35=""),1,0)))</f>
        <v>0</v>
      </c>
      <c r="AD34" s="48">
        <f>IF(AND('positionnement modules Paysage'!AD34=1,'positionnement modules Paysage'!AD33="",'positionnement modules Paysage'!AD35=1),1,IF(AND('positionnement modules Paysage'!AD34=1,'positionnement modules Paysage'!AD33="",'positionnement modules Paysage'!AD35=""),2,IF(AND('positionnement modules Paysage'!AD34=1,'positionnement modules Paysage'!AD33=1,'positionnement modules Paysage'!AD35=""),1,0)))</f>
        <v>0</v>
      </c>
      <c r="AE34" s="48">
        <f>IF(AND('positionnement modules Paysage'!AE34=1,'positionnement modules Paysage'!AE33="",'positionnement modules Paysage'!AE35=1),1,IF(AND('positionnement modules Paysage'!AE34=1,'positionnement modules Paysage'!AE33="",'positionnement modules Paysage'!AE35=""),2,IF(AND('positionnement modules Paysage'!AE34=1,'positionnement modules Paysage'!AE33=1,'positionnement modules Paysage'!AE35=""),1,0)))</f>
        <v>0</v>
      </c>
      <c r="AF34" s="48">
        <f>IF(AND('positionnement modules Paysage'!AF34=1,'positionnement modules Paysage'!AF33="",'positionnement modules Paysage'!AF35=1),1,IF(AND('positionnement modules Paysage'!AF34=1,'positionnement modules Paysage'!AF33="",'positionnement modules Paysage'!AF35=""),2,IF(AND('positionnement modules Paysage'!AF34=1,'positionnement modules Paysage'!AF33=1,'positionnement modules Paysage'!AF35=""),1,0)))</f>
        <v>0</v>
      </c>
      <c r="AG34" s="48">
        <f>IF(AND('positionnement modules Paysage'!AG34=1,'positionnement modules Paysage'!AG33="",'positionnement modules Paysage'!AG35=1),1,IF(AND('positionnement modules Paysage'!AG34=1,'positionnement modules Paysage'!AG33="",'positionnement modules Paysage'!AG35=""),2,IF(AND('positionnement modules Paysage'!AG34=1,'positionnement modules Paysage'!AG33=1,'positionnement modules Paysage'!AG35=""),1,0)))</f>
        <v>0</v>
      </c>
      <c r="AH34" s="48">
        <f>IF(AND('positionnement modules Paysage'!AH34=1,'positionnement modules Paysage'!AH33="",'positionnement modules Paysage'!AH35=1),1,IF(AND('positionnement modules Paysage'!AH34=1,'positionnement modules Paysage'!AH33="",'positionnement modules Paysage'!AH35=""),2,IF(AND('positionnement modules Paysage'!AH34=1,'positionnement modules Paysage'!AH33=1,'positionnement modules Paysage'!AH35=""),1,0)))</f>
        <v>0</v>
      </c>
      <c r="AI34" s="48">
        <f>IF(AND('positionnement modules Paysage'!AI34=1,'positionnement modules Paysage'!AI33="",'positionnement modules Paysage'!AI35=1),1,IF(AND('positionnement modules Paysage'!AI34=1,'positionnement modules Paysage'!AI33="",'positionnement modules Paysage'!AI35=""),2,IF(AND('positionnement modules Paysage'!AI34=1,'positionnement modules Paysage'!AI33=1,'positionnement modules Paysage'!AI35=""),1,0)))</f>
        <v>0</v>
      </c>
      <c r="AJ34" s="48">
        <f>IF(AND('positionnement modules Paysage'!AJ34=1,'positionnement modules Paysage'!AJ33="",'positionnement modules Paysage'!AJ35=1),1,IF(AND('positionnement modules Paysage'!AJ34=1,'positionnement modules Paysage'!AJ33="",'positionnement modules Paysage'!AJ35=""),2,IF(AND('positionnement modules Paysage'!AJ34=1,'positionnement modules Paysage'!AJ33=1,'positionnement modules Paysage'!AJ35=""),1,0)))</f>
        <v>0</v>
      </c>
      <c r="AK34" s="48">
        <f>IF(AND('positionnement modules Paysage'!AK34=1,'positionnement modules Paysage'!AK33="",'positionnement modules Paysage'!AK35=1),1,IF(AND('positionnement modules Paysage'!AK34=1,'positionnement modules Paysage'!AK33="",'positionnement modules Paysage'!AK35=""),2,IF(AND('positionnement modules Paysage'!AK34=1,'positionnement modules Paysage'!AK33=1,'positionnement modules Paysage'!AK35=""),1,0)))</f>
        <v>0</v>
      </c>
      <c r="AL34" s="48">
        <f>IF(AND('positionnement modules Paysage'!AL34=1,'positionnement modules Paysage'!AL33="",'positionnement modules Paysage'!AL35=1),1,IF(AND('positionnement modules Paysage'!AL34=1,'positionnement modules Paysage'!AL33="",'positionnement modules Paysage'!AL35=""),2,IF(AND('positionnement modules Paysage'!AL34=1,'positionnement modules Paysage'!AL33=1,'positionnement modules Paysage'!AL35=""),1,0)))</f>
        <v>0</v>
      </c>
      <c r="AM34" s="48">
        <f>IF(AND('positionnement modules Paysage'!AM34=1,'positionnement modules Paysage'!AM33="",'positionnement modules Paysage'!AM35=1),1,IF(AND('positionnement modules Paysage'!AM34=1,'positionnement modules Paysage'!AM33="",'positionnement modules Paysage'!AM35=""),2,IF(AND('positionnement modules Paysage'!AM34=1,'positionnement modules Paysage'!AM33=1,'positionnement modules Paysage'!AM35=""),1,0)))</f>
        <v>0</v>
      </c>
      <c r="AN34" s="48">
        <f>IF(AND('positionnement modules Paysage'!AN34=1,'positionnement modules Paysage'!AN33="",'positionnement modules Paysage'!AN35=1),1,IF(AND('positionnement modules Paysage'!AN34=1,'positionnement modules Paysage'!AN33="",'positionnement modules Paysage'!AN35=""),2,IF(AND('positionnement modules Paysage'!AN34=1,'positionnement modules Paysage'!AN33=1,'positionnement modules Paysage'!AN35=""),1,0)))</f>
        <v>0</v>
      </c>
      <c r="AO34" s="48">
        <f>IF(AND('positionnement modules Paysage'!AO34=1,'positionnement modules Paysage'!AO33="",'positionnement modules Paysage'!AO35=1),1,IF(AND('positionnement modules Paysage'!AO34=1,'positionnement modules Paysage'!AO33="",'positionnement modules Paysage'!AO35=""),2,IF(AND('positionnement modules Paysage'!AO34=1,'positionnement modules Paysage'!AO33=1,'positionnement modules Paysage'!AO35=""),1,0)))</f>
        <v>0</v>
      </c>
      <c r="AP34" s="48">
        <f>IF(AND('positionnement modules Paysage'!AP34=1,'positionnement modules Paysage'!AP33="",'positionnement modules Paysage'!AP35=1),1,IF(AND('positionnement modules Paysage'!AP34=1,'positionnement modules Paysage'!AP33="",'positionnement modules Paysage'!AP35=""),2,IF(AND('positionnement modules Paysage'!AP34=1,'positionnement modules Paysage'!AP33=1,'positionnement modules Paysage'!AP35=""),1,0)))</f>
        <v>0</v>
      </c>
      <c r="AQ34" s="48">
        <f>IF(AND('positionnement modules Paysage'!AQ34=1,'positionnement modules Paysage'!AQ33="",'positionnement modules Paysage'!AQ35=1),1,IF(AND('positionnement modules Paysage'!AQ34=1,'positionnement modules Paysage'!AQ33="",'positionnement modules Paysage'!AQ35=""),2,IF(AND('positionnement modules Paysage'!AQ34=1,'positionnement modules Paysage'!AQ33=1,'positionnement modules Paysage'!AQ35=""),1,0)))</f>
        <v>0</v>
      </c>
      <c r="AR34" s="48">
        <f>IF(AND('positionnement modules Paysage'!AR34=1,'positionnement modules Paysage'!AR33="",'positionnement modules Paysage'!AR35=1),1,IF(AND('positionnement modules Paysage'!AR34=1,'positionnement modules Paysage'!AR33="",'positionnement modules Paysage'!AR35=""),2,IF(AND('positionnement modules Paysage'!AR34=1,'positionnement modules Paysage'!AR33=1,'positionnement modules Paysage'!AR35=""),1,0)))</f>
        <v>0</v>
      </c>
      <c r="AS34" s="48">
        <f>IF(AND('positionnement modules Paysage'!AS34=1,'positionnement modules Paysage'!AS33="",'positionnement modules Paysage'!AS35=1),1,IF(AND('positionnement modules Paysage'!AS34=1,'positionnement modules Paysage'!AS33="",'positionnement modules Paysage'!AS35=""),2,IF(AND('positionnement modules Paysage'!AS34=1,'positionnement modules Paysage'!AS33=1,'positionnement modules Paysage'!AS35=""),1,0)))</f>
        <v>0</v>
      </c>
      <c r="AT34" s="48">
        <f>IF(AND('positionnement modules Paysage'!AT34=1,'positionnement modules Paysage'!AT33="",'positionnement modules Paysage'!AT35=1),1,IF(AND('positionnement modules Paysage'!AT34=1,'positionnement modules Paysage'!AT33="",'positionnement modules Paysage'!AT35=""),2,IF(AND('positionnement modules Paysage'!AT34=1,'positionnement modules Paysage'!AT33=1,'positionnement modules Paysage'!AT35=""),1,0)))</f>
        <v>0</v>
      </c>
      <c r="AU34" s="48">
        <f>IF(AND('positionnement modules Paysage'!AU34=1,'positionnement modules Paysage'!AU33="",'positionnement modules Paysage'!AU35=1),1,IF(AND('positionnement modules Paysage'!AU34=1,'positionnement modules Paysage'!AU33="",'positionnement modules Paysage'!AU35=""),2,IF(AND('positionnement modules Paysage'!AU34=1,'positionnement modules Paysage'!AU33=1,'positionnement modules Paysage'!AU35=""),1,0)))</f>
        <v>0</v>
      </c>
      <c r="AV34" s="48">
        <f>IF(AND('positionnement modules Paysage'!AV34=1,'positionnement modules Paysage'!AV33="",'positionnement modules Paysage'!AV35=1),1,IF(AND('positionnement modules Paysage'!AV34=1,'positionnement modules Paysage'!AV33="",'positionnement modules Paysage'!AV35=""),2,IF(AND('positionnement modules Paysage'!AV34=1,'positionnement modules Paysage'!AV33=1,'positionnement modules Paysage'!AV35=""),1,0)))</f>
        <v>0</v>
      </c>
      <c r="AW34" s="48">
        <f>IF(AND('positionnement modules Paysage'!AW34=1,'positionnement modules Paysage'!AW33="",'positionnement modules Paysage'!AW35=1),1,IF(AND('positionnement modules Paysage'!AW34=1,'positionnement modules Paysage'!AW33="",'positionnement modules Paysage'!AW35=""),2,IF(AND('positionnement modules Paysage'!AW34=1,'positionnement modules Paysage'!AW33=1,'positionnement modules Paysage'!AW35=""),1,0)))</f>
        <v>0</v>
      </c>
      <c r="AX34" s="48">
        <f>IF(AND('positionnement modules Paysage'!AX34=1,'positionnement modules Paysage'!AX33="",'positionnement modules Paysage'!AX35=1),1,IF(AND('positionnement modules Paysage'!AX34=1,'positionnement modules Paysage'!AX33="",'positionnement modules Paysage'!AX35=""),2,IF(AND('positionnement modules Paysage'!AX34=1,'positionnement modules Paysage'!AX33=1,'positionnement modules Paysage'!AX35=""),1,0)))</f>
        <v>0</v>
      </c>
      <c r="AY34" s="48">
        <f>IF(AND('positionnement modules Paysage'!AY34=1,'positionnement modules Paysage'!AY33="",'positionnement modules Paysage'!AY35=1),1,IF(AND('positionnement modules Paysage'!AY34=1,'positionnement modules Paysage'!AY33="",'positionnement modules Paysage'!AY35=""),2,IF(AND('positionnement modules Paysage'!AY34=1,'positionnement modules Paysage'!AY33=1,'positionnement modules Paysage'!AY35=""),1,0)))</f>
        <v>0</v>
      </c>
      <c r="AZ34" s="48">
        <f>IF(AND('positionnement modules Paysage'!AZ34=1,'positionnement modules Paysage'!AZ33="",'positionnement modules Paysage'!AZ35=1),1,IF(AND('positionnement modules Paysage'!AZ34=1,'positionnement modules Paysage'!AZ33="",'positionnement modules Paysage'!AZ35=""),2,IF(AND('positionnement modules Paysage'!AZ34=1,'positionnement modules Paysage'!AZ33=1,'positionnement modules Paysage'!AZ35=""),1,0)))</f>
        <v>0</v>
      </c>
      <c r="BA34" s="48">
        <f>IF(AND('positionnement modules Paysage'!BA34=1,'positionnement modules Paysage'!BA33="",'positionnement modules Paysage'!BA35=1),1,IF(AND('positionnement modules Paysage'!BA34=1,'positionnement modules Paysage'!BA33="",'positionnement modules Paysage'!BA35=""),2,IF(AND('positionnement modules Paysage'!BA34=1,'positionnement modules Paysage'!BA33=1,'positionnement modules Paysage'!BA35=""),1,0)))</f>
        <v>0</v>
      </c>
      <c r="BB34" s="48">
        <f>IF(AND('positionnement modules Paysage'!BB34=1,'positionnement modules Paysage'!BB33="",'positionnement modules Paysage'!BB35=1),1,IF(AND('positionnement modules Paysage'!BB34=1,'positionnement modules Paysage'!BB33="",'positionnement modules Paysage'!BB35=""),2,IF(AND('positionnement modules Paysage'!BB34=1,'positionnement modules Paysage'!BB33=1,'positionnement modules Paysage'!BB35=""),1,0)))</f>
        <v>0</v>
      </c>
      <c r="BC34" s="48">
        <f>IF(AND('positionnement modules Paysage'!BC34=1,'positionnement modules Paysage'!BC33="",'positionnement modules Paysage'!BC35=1),1,IF(AND('positionnement modules Paysage'!BC34=1,'positionnement modules Paysage'!BC33="",'positionnement modules Paysage'!BC35=""),2,IF(AND('positionnement modules Paysage'!BC34=1,'positionnement modules Paysage'!BC33=1,'positionnement modules Paysage'!BC35=""),1,0)))</f>
        <v>0</v>
      </c>
      <c r="BD34" s="48">
        <f>IF(AND('positionnement modules Paysage'!BD34=1,'positionnement modules Paysage'!BD33="",'positionnement modules Paysage'!BD35=1),1,IF(AND('positionnement modules Paysage'!BD34=1,'positionnement modules Paysage'!BD33="",'positionnement modules Paysage'!BD35=""),2,IF(AND('positionnement modules Paysage'!BD34=1,'positionnement modules Paysage'!BD33=1,'positionnement modules Paysage'!BD35=""),1,0)))</f>
        <v>0</v>
      </c>
      <c r="BE34" s="48">
        <f>IF(AND('positionnement modules Paysage'!BE34=1,'positionnement modules Paysage'!BE33="",'positionnement modules Paysage'!BE35=1),1,IF(AND('positionnement modules Paysage'!BE34=1,'positionnement modules Paysage'!BE33="",'positionnement modules Paysage'!BE35=""),2,IF(AND('positionnement modules Paysage'!BE34=1,'positionnement modules Paysage'!BE33=1,'positionnement modules Paysage'!BE35=""),1,0)))</f>
        <v>0</v>
      </c>
      <c r="BF34" s="48">
        <f>IF(AND('positionnement modules Paysage'!BF34=1,'positionnement modules Paysage'!BF33="",'positionnement modules Paysage'!BF35=1),1,IF(AND('positionnement modules Paysage'!BF34=1,'positionnement modules Paysage'!BF33="",'positionnement modules Paysage'!BF35=""),2,IF(AND('positionnement modules Paysage'!BF34=1,'positionnement modules Paysage'!BF33=1,'positionnement modules Paysage'!BF35=""),1,0)))</f>
        <v>0</v>
      </c>
      <c r="BG34" s="48">
        <f>IF(AND('positionnement modules Paysage'!BG34=1,'positionnement modules Paysage'!BG33="",'positionnement modules Paysage'!BG35=1),1,IF(AND('positionnement modules Paysage'!BG34=1,'positionnement modules Paysage'!BG33="",'positionnement modules Paysage'!BG35=""),2,IF(AND('positionnement modules Paysage'!BG34=1,'positionnement modules Paysage'!BG33=1,'positionnement modules Paysage'!BG35=""),1,0)))</f>
        <v>0</v>
      </c>
      <c r="BH34" s="48">
        <f>IF(AND('positionnement modules Paysage'!BH34=1,'positionnement modules Paysage'!BH33="",'positionnement modules Paysage'!BH35=1),1,IF(AND('positionnement modules Paysage'!BH34=1,'positionnement modules Paysage'!BH33="",'positionnement modules Paysage'!BH35=""),2,IF(AND('positionnement modules Paysage'!BH34=1,'positionnement modules Paysage'!BH33=1,'positionnement modules Paysage'!BH35=""),1,0)))</f>
        <v>0</v>
      </c>
      <c r="BI34" s="48">
        <f>IF(AND('positionnement modules Paysage'!BI34=1,'positionnement modules Paysage'!BI33="",'positionnement modules Paysage'!BI35=1),1,IF(AND('positionnement modules Paysage'!BI34=1,'positionnement modules Paysage'!BI33="",'positionnement modules Paysage'!BI35=""),2,IF(AND('positionnement modules Paysage'!BI34=1,'positionnement modules Paysage'!BI33=1,'positionnement modules Paysage'!BI35=""),1,0)))</f>
        <v>0</v>
      </c>
      <c r="BJ34" s="48">
        <f>IF(AND('positionnement modules Paysage'!BJ34=1,'positionnement modules Paysage'!BJ33="",'positionnement modules Paysage'!BJ35=1),1,IF(AND('positionnement modules Paysage'!BJ34=1,'positionnement modules Paysage'!BJ33="",'positionnement modules Paysage'!BJ35=""),2,IF(AND('positionnement modules Paysage'!BJ34=1,'positionnement modules Paysage'!BJ33=1,'positionnement modules Paysage'!BJ35=""),1,0)))</f>
        <v>0</v>
      </c>
      <c r="BK34" s="48">
        <f>IF(AND('positionnement modules Paysage'!BK34=1,'positionnement modules Paysage'!BK33="",'positionnement modules Paysage'!BK35=1),1,IF(AND('positionnement modules Paysage'!BK34=1,'positionnement modules Paysage'!BK33="",'positionnement modules Paysage'!BK35=""),2,IF(AND('positionnement modules Paysage'!BK34=1,'positionnement modules Paysage'!BK33=1,'positionnement modules Paysage'!BK35=""),1,0)))</f>
        <v>0</v>
      </c>
      <c r="BL34" s="48">
        <f>IF(AND('positionnement modules Paysage'!BL34=1,'positionnement modules Paysage'!BL33="",'positionnement modules Paysage'!BL35=1),1,IF(AND('positionnement modules Paysage'!BL34=1,'positionnement modules Paysage'!BL33="",'positionnement modules Paysage'!BL35=""),2,IF(AND('positionnement modules Paysage'!BL34=1,'positionnement modules Paysage'!BL33=1,'positionnement modules Paysage'!BL35=""),1,0)))</f>
        <v>0</v>
      </c>
      <c r="BM34" s="48">
        <f>IF(AND('positionnement modules Paysage'!BM34=1,'positionnement modules Paysage'!BM33="",'positionnement modules Paysage'!BM35=1),1,IF(AND('positionnement modules Paysage'!BM34=1,'positionnement modules Paysage'!BM33="",'positionnement modules Paysage'!BM35=""),2,IF(AND('positionnement modules Paysage'!BM34=1,'positionnement modules Paysage'!BM33=1,'positionnement modules Paysage'!BM35=""),1,0)))</f>
        <v>0</v>
      </c>
      <c r="BN34" s="48">
        <f>IF(AND('positionnement modules Paysage'!BN34=1,'positionnement modules Paysage'!BN33="",'positionnement modules Paysage'!BN35=1),1,IF(AND('positionnement modules Paysage'!BN34=1,'positionnement modules Paysage'!BN33="",'positionnement modules Paysage'!BN35=""),2,IF(AND('positionnement modules Paysage'!BN34=1,'positionnement modules Paysage'!BN33=1,'positionnement modules Paysage'!BN35=""),1,0)))</f>
        <v>0</v>
      </c>
      <c r="BO34" s="48">
        <f>IF(AND('positionnement modules Paysage'!BO34=1,'positionnement modules Paysage'!BO33="",'positionnement modules Paysage'!BO35=1),1,IF(AND('positionnement modules Paysage'!BO34=1,'positionnement modules Paysage'!BO33="",'positionnement modules Paysage'!BO35=""),2,IF(AND('positionnement modules Paysage'!BO34=1,'positionnement modules Paysage'!BO33=1,'positionnement modules Paysage'!BO35=""),1,0)))</f>
        <v>0</v>
      </c>
      <c r="BP34" s="48">
        <f>IF(AND('positionnement modules Paysage'!BP34=1,'positionnement modules Paysage'!BP33="",'positionnement modules Paysage'!BP35=1),1,IF(AND('positionnement modules Paysage'!BP34=1,'positionnement modules Paysage'!BP33="",'positionnement modules Paysage'!BP35=""),2,IF(AND('positionnement modules Paysage'!BP34=1,'positionnement modules Paysage'!BP33=1,'positionnement modules Paysage'!BP35=""),1,0)))</f>
        <v>0</v>
      </c>
      <c r="BQ34" s="48">
        <f>IF(AND('positionnement modules Paysage'!BQ34=1,'positionnement modules Paysage'!BQ33="",'positionnement modules Paysage'!BQ35=1),1,IF(AND('positionnement modules Paysage'!BQ34=1,'positionnement modules Paysage'!BQ33="",'positionnement modules Paysage'!BQ35=""),2,IF(AND('positionnement modules Paysage'!BQ34=1,'positionnement modules Paysage'!BQ33=1,'positionnement modules Paysage'!BQ35=""),1,0)))</f>
        <v>0</v>
      </c>
      <c r="BR34" s="48">
        <f>IF(AND('positionnement modules Paysage'!BR34=1,'positionnement modules Paysage'!BR33="",'positionnement modules Paysage'!BR35=1),1,IF(AND('positionnement modules Paysage'!BR34=1,'positionnement modules Paysage'!BR33="",'positionnement modules Paysage'!BR35=""),2,IF(AND('positionnement modules Paysage'!BR34=1,'positionnement modules Paysage'!BR33=1,'positionnement modules Paysage'!BR35=""),1,0)))</f>
        <v>0</v>
      </c>
      <c r="BS34" s="48">
        <f>IF(AND('positionnement modules Paysage'!BS34=1,'positionnement modules Paysage'!BS33="",'positionnement modules Paysage'!BS35=1),1,IF(AND('positionnement modules Paysage'!BS34=1,'positionnement modules Paysage'!BS33="",'positionnement modules Paysage'!BS35=""),2,IF(AND('positionnement modules Paysage'!BS34=1,'positionnement modules Paysage'!BS33=1,'positionnement modules Paysage'!BS35=""),1,0)))</f>
        <v>0</v>
      </c>
      <c r="BT34" s="48">
        <f>IF(AND('positionnement modules Paysage'!BT34=1,'positionnement modules Paysage'!BT33="",'positionnement modules Paysage'!BT35=1),1,IF(AND('positionnement modules Paysage'!BT34=1,'positionnement modules Paysage'!BT33="",'positionnement modules Paysage'!BT35=""),2,IF(AND('positionnement modules Paysage'!BT34=1,'positionnement modules Paysage'!BT33=1,'positionnement modules Paysage'!BT35=""),1,0)))</f>
        <v>0</v>
      </c>
      <c r="BU34" s="48">
        <f>IF(AND('positionnement modules Paysage'!BU34=1,'positionnement modules Paysage'!BU33="",'positionnement modules Paysage'!BU35=1),1,IF(AND('positionnement modules Paysage'!BU34=1,'positionnement modules Paysage'!BU33="",'positionnement modules Paysage'!BU35=""),2,IF(AND('positionnement modules Paysage'!BU34=1,'positionnement modules Paysage'!BU33=1,'positionnement modules Paysage'!BU35=""),1,0)))</f>
        <v>0</v>
      </c>
      <c r="BV34" s="48">
        <f>IF(AND('positionnement modules Paysage'!BV34=1,'positionnement modules Paysage'!BV33="",'positionnement modules Paysage'!BV35=1),1,IF(AND('positionnement modules Paysage'!BV34=1,'positionnement modules Paysage'!BV33="",'positionnement modules Paysage'!BV35=""),2,IF(AND('positionnement modules Paysage'!BV34=1,'positionnement modules Paysage'!BV33=1,'positionnement modules Paysage'!BV35=""),1,0)))</f>
        <v>0</v>
      </c>
      <c r="BW34" s="48">
        <f>IF(AND('positionnement modules Paysage'!BW34=1,'positionnement modules Paysage'!BW33="",'positionnement modules Paysage'!BW35=1),1,IF(AND('positionnement modules Paysage'!BW34=1,'positionnement modules Paysage'!BW33="",'positionnement modules Paysage'!BW35=""),2,IF(AND('positionnement modules Paysage'!BW34=1,'positionnement modules Paysage'!BW33=1,'positionnement modules Paysage'!BW35=""),1,0)))</f>
        <v>0</v>
      </c>
      <c r="BX34" s="48">
        <f>IF(AND('positionnement modules Paysage'!BX34=1,'positionnement modules Paysage'!BX33="",'positionnement modules Paysage'!BX35=1),1,IF(AND('positionnement modules Paysage'!BX34=1,'positionnement modules Paysage'!BX33="",'positionnement modules Paysage'!BX35=""),2,IF(AND('positionnement modules Paysage'!BX34=1,'positionnement modules Paysage'!BX33=1,'positionnement modules Paysage'!BX35=""),1,0)))</f>
        <v>0</v>
      </c>
      <c r="BY34" s="48">
        <f>IF(AND('positionnement modules Paysage'!BY34=1,'positionnement modules Paysage'!BY33="",'positionnement modules Paysage'!BY35=1),1,IF(AND('positionnement modules Paysage'!BY34=1,'positionnement modules Paysage'!BY33="",'positionnement modules Paysage'!BY35=""),2,IF(AND('positionnement modules Paysage'!BY34=1,'positionnement modules Paysage'!BY33=1,'positionnement modules Paysage'!BY35=""),1,0)))</f>
        <v>0</v>
      </c>
      <c r="BZ34" s="48">
        <f>IF(AND('positionnement modules Paysage'!BZ34=1,'positionnement modules Paysage'!BZ33="",'positionnement modules Paysage'!BZ35=1),1,IF(AND('positionnement modules Paysage'!BZ34=1,'positionnement modules Paysage'!BZ33="",'positionnement modules Paysage'!BZ35=""),2,IF(AND('positionnement modules Paysage'!BZ34=1,'positionnement modules Paysage'!BZ33=1,'positionnement modules Paysage'!BZ35=""),1,0)))</f>
        <v>0</v>
      </c>
      <c r="CA34" s="48">
        <f>IF(AND('positionnement modules Paysage'!CA34=1,'positionnement modules Paysage'!CA33="",'positionnement modules Paysage'!CA35=1),1,IF(AND('positionnement modules Paysage'!CA34=1,'positionnement modules Paysage'!CA33="",'positionnement modules Paysage'!CA35=""),2,IF(AND('positionnement modules Paysage'!CA34=1,'positionnement modules Paysage'!CA33=1,'positionnement modules Paysage'!CA35=""),1,0)))</f>
        <v>0</v>
      </c>
      <c r="CB34" s="48">
        <f>IF(AND('positionnement modules Paysage'!CB34=1,'positionnement modules Paysage'!CB33="",'positionnement modules Paysage'!CB35=1),1,IF(AND('positionnement modules Paysage'!CB34=1,'positionnement modules Paysage'!CB33="",'positionnement modules Paysage'!CB35=""),2,IF(AND('positionnement modules Paysage'!CB34=1,'positionnement modules Paysage'!CB33=1,'positionnement modules Paysage'!CB35=""),1,0)))</f>
        <v>0</v>
      </c>
      <c r="CC34" s="48">
        <f>IF(AND('positionnement modules Paysage'!CC34=1,'positionnement modules Paysage'!CC33="",'positionnement modules Paysage'!CC35=1),1,IF(AND('positionnement modules Paysage'!CC34=1,'positionnement modules Paysage'!CC33="",'positionnement modules Paysage'!CC35=""),2,IF(AND('positionnement modules Paysage'!CC34=1,'positionnement modules Paysage'!CC33=1,'positionnement modules Paysage'!CC35=""),1,0)))</f>
        <v>0</v>
      </c>
      <c r="CD34" s="48">
        <f>IF(AND('positionnement modules Paysage'!CD34=1,'positionnement modules Paysage'!CD33="",'positionnement modules Paysage'!CD35=1),1,IF(AND('positionnement modules Paysage'!CD34=1,'positionnement modules Paysage'!CD33="",'positionnement modules Paysage'!CD35=""),2,IF(AND('positionnement modules Paysage'!CD34=1,'positionnement modules Paysage'!CD33=1,'positionnement modules Paysage'!CD35=""),1,0)))</f>
        <v>0</v>
      </c>
      <c r="CE34" s="48">
        <f>IF(AND('positionnement modules Paysage'!CE34=1,'positionnement modules Paysage'!CE33="",'positionnement modules Paysage'!CE35=1),1,IF(AND('positionnement modules Paysage'!CE34=1,'positionnement modules Paysage'!CE33="",'positionnement modules Paysage'!CE35=""),2,IF(AND('positionnement modules Paysage'!CE34=1,'positionnement modules Paysage'!CE33=1,'positionnement modules Paysage'!CE35=""),1,0)))</f>
        <v>0</v>
      </c>
      <c r="CF34" s="48">
        <f>IF(AND('positionnement modules Paysage'!CF34=1,'positionnement modules Paysage'!CF33="",'positionnement modules Paysage'!CF35=1),1,IF(AND('positionnement modules Paysage'!CF34=1,'positionnement modules Paysage'!CF33="",'positionnement modules Paysage'!CF35=""),2,IF(AND('positionnement modules Paysage'!CF34=1,'positionnement modules Paysage'!CF33=1,'positionnement modules Paysage'!CF35=""),1,0)))</f>
        <v>0</v>
      </c>
      <c r="CG34" s="48">
        <f>IF(AND('positionnement modules Paysage'!CG34=1,'positionnement modules Paysage'!CG33="",'positionnement modules Paysage'!CG35=1),1,IF(AND('positionnement modules Paysage'!CG34=1,'positionnement modules Paysage'!CG33="",'positionnement modules Paysage'!CG35=""),2,IF(AND('positionnement modules Paysage'!CG34=1,'positionnement modules Paysage'!CG33=1,'positionnement modules Paysage'!CG35=""),1,0)))</f>
        <v>0</v>
      </c>
      <c r="CH34" s="48">
        <f>IF(AND('positionnement modules Paysage'!CH34=1,'positionnement modules Paysage'!CH33="",'positionnement modules Paysage'!CH35=1),1,IF(AND('positionnement modules Paysage'!CH34=1,'positionnement modules Paysage'!CH33="",'positionnement modules Paysage'!CH35=""),2,IF(AND('positionnement modules Paysage'!CH34=1,'positionnement modules Paysage'!CH33=1,'positionnement modules Paysage'!CH35=""),1,0)))</f>
        <v>0</v>
      </c>
      <c r="CI34" s="48">
        <f>IF(AND('positionnement modules Paysage'!CI34=1,'positionnement modules Paysage'!CI33="",'positionnement modules Paysage'!CI35=1),1,IF(AND('positionnement modules Paysage'!CI34=1,'positionnement modules Paysage'!CI33="",'positionnement modules Paysage'!CI35=""),2,IF(AND('positionnement modules Paysage'!CI34=1,'positionnement modules Paysage'!CI33=1,'positionnement modules Paysage'!CI35=""),1,0)))</f>
        <v>0</v>
      </c>
      <c r="CJ34" s="48">
        <f>IF(AND('positionnement modules Paysage'!CJ34=1,'positionnement modules Paysage'!CJ33="",'positionnement modules Paysage'!CJ35=1),1,IF(AND('positionnement modules Paysage'!CJ34=1,'positionnement modules Paysage'!CJ33="",'positionnement modules Paysage'!CJ35=""),2,IF(AND('positionnement modules Paysage'!CJ34=1,'positionnement modules Paysage'!CJ33=1,'positionnement modules Paysage'!CJ35=""),1,0)))</f>
        <v>0</v>
      </c>
      <c r="CK34" s="48">
        <f>IF(AND('positionnement modules Paysage'!CK34=1,'positionnement modules Paysage'!CK33="",'positionnement modules Paysage'!CK35=1),1,IF(AND('positionnement modules Paysage'!CK34=1,'positionnement modules Paysage'!CK33="",'positionnement modules Paysage'!CK35=""),2,IF(AND('positionnement modules Paysage'!CK34=1,'positionnement modules Paysage'!CK33=1,'positionnement modules Paysage'!CK35=""),1,0)))</f>
        <v>0</v>
      </c>
      <c r="CL34" s="48">
        <f>IF(AND('positionnement modules Paysage'!CL34=1,'positionnement modules Paysage'!CL33="",'positionnement modules Paysage'!CL35=1),1,IF(AND('positionnement modules Paysage'!CL34=1,'positionnement modules Paysage'!CL33="",'positionnement modules Paysage'!CL35=""),2,IF(AND('positionnement modules Paysage'!CL34=1,'positionnement modules Paysage'!CL33=1,'positionnement modules Paysage'!CL35=""),1,0)))</f>
        <v>0</v>
      </c>
      <c r="CM34" s="48">
        <f>IF(AND('positionnement modules Paysage'!CM34=1,'positionnement modules Paysage'!CM33="",'positionnement modules Paysage'!CM35=1),1,IF(AND('positionnement modules Paysage'!CM34=1,'positionnement modules Paysage'!CM33="",'positionnement modules Paysage'!CM35=""),2,IF(AND('positionnement modules Paysage'!CM34=1,'positionnement modules Paysage'!CM33=1,'positionnement modules Paysage'!CM35=""),1,0)))</f>
        <v>0</v>
      </c>
      <c r="CN34" s="48">
        <f>IF(AND('positionnement modules Paysage'!CN34=1,'positionnement modules Paysage'!CN33="",'positionnement modules Paysage'!CN35=1),1,IF(AND('positionnement modules Paysage'!CN34=1,'positionnement modules Paysage'!CN33="",'positionnement modules Paysage'!CN35=""),2,IF(AND('positionnement modules Paysage'!CN34=1,'positionnement modules Paysage'!CN33=1,'positionnement modules Paysage'!CN35=""),1,0)))</f>
        <v>0</v>
      </c>
      <c r="CO34" s="48">
        <f>IF(AND('positionnement modules Paysage'!CO34=1,'positionnement modules Paysage'!CO33="",'positionnement modules Paysage'!CO35=1),1,IF(AND('positionnement modules Paysage'!CO34=1,'positionnement modules Paysage'!CO33="",'positionnement modules Paysage'!CO35=""),2,IF(AND('positionnement modules Paysage'!CO34=1,'positionnement modules Paysage'!CO33=1,'positionnement modules Paysage'!CO35=""),1,0)))</f>
        <v>0</v>
      </c>
      <c r="CP34" s="48">
        <f>IF(AND('positionnement modules Paysage'!CP34=1,'positionnement modules Paysage'!CP33="",'positionnement modules Paysage'!CP35=1),1,IF(AND('positionnement modules Paysage'!CP34=1,'positionnement modules Paysage'!CP33="",'positionnement modules Paysage'!CP35=""),2,IF(AND('positionnement modules Paysage'!CP34=1,'positionnement modules Paysage'!CP33=1,'positionnement modules Paysage'!CP35=""),1,0)))</f>
        <v>0</v>
      </c>
      <c r="CQ34" s="48">
        <f>IF(AND('positionnement modules Paysage'!CQ34=1,'positionnement modules Paysage'!CQ33="",'positionnement modules Paysage'!CQ35=1),1,IF(AND('positionnement modules Paysage'!CQ34=1,'positionnement modules Paysage'!CQ33="",'positionnement modules Paysage'!CQ35=""),2,IF(AND('positionnement modules Paysage'!CQ34=1,'positionnement modules Paysage'!CQ33=1,'positionnement modules Paysage'!CQ35=""),1,0)))</f>
        <v>0</v>
      </c>
      <c r="CR34" s="48">
        <f>IF(AND('positionnement modules Paysage'!CR34=1,'positionnement modules Paysage'!CR33="",'positionnement modules Paysage'!CR35=1),1,IF(AND('positionnement modules Paysage'!CR34=1,'positionnement modules Paysage'!CR33="",'positionnement modules Paysage'!CR35=""),2,IF(AND('positionnement modules Paysage'!CR34=1,'positionnement modules Paysage'!CR33=1,'positionnement modules Paysage'!CR35=""),1,0)))</f>
        <v>0</v>
      </c>
      <c r="CS34" s="48">
        <f>IF(AND('positionnement modules Paysage'!CS34=1,'positionnement modules Paysage'!CS33="",'positionnement modules Paysage'!CS35=1),1,IF(AND('positionnement modules Paysage'!CS34=1,'positionnement modules Paysage'!CS33="",'positionnement modules Paysage'!CS35=""),2,IF(AND('positionnement modules Paysage'!CS34=1,'positionnement modules Paysage'!CS33=1,'positionnement modules Paysage'!CS35=""),1,0)))</f>
        <v>0</v>
      </c>
      <c r="CT34" s="48">
        <f>IF(AND('positionnement modules Paysage'!CT34=1,'positionnement modules Paysage'!CT33="",'positionnement modules Paysage'!CT35=1),1,IF(AND('positionnement modules Paysage'!CT34=1,'positionnement modules Paysage'!CT33="",'positionnement modules Paysage'!CT35=""),2,IF(AND('positionnement modules Paysage'!CT34=1,'positionnement modules Paysage'!CT33=1,'positionnement modules Paysage'!CT35=""),1,0)))</f>
        <v>0</v>
      </c>
      <c r="CU34" s="48">
        <f>IF(AND('positionnement modules Paysage'!CU34=1,'positionnement modules Paysage'!CU33="",'positionnement modules Paysage'!CU35=1),1,IF(AND('positionnement modules Paysage'!CU34=1,'positionnement modules Paysage'!CU33="",'positionnement modules Paysage'!CU35=""),2,IF(AND('positionnement modules Paysage'!CU34=1,'positionnement modules Paysage'!CU33=1,'positionnement modules Paysage'!CU35=""),1,0)))</f>
        <v>0</v>
      </c>
      <c r="CV34" s="48">
        <f>IF(AND('positionnement modules Paysage'!CV34=1,'positionnement modules Paysage'!CV33="",'positionnement modules Paysage'!CV35=1),1,IF(AND('positionnement modules Paysage'!CV34=1,'positionnement modules Paysage'!CV33="",'positionnement modules Paysage'!CV35=""),2,IF(AND('positionnement modules Paysage'!CV34=1,'positionnement modules Paysage'!CV33=1,'positionnement modules Paysage'!CV35=""),1,0)))</f>
        <v>0</v>
      </c>
      <c r="CW34" s="48">
        <f>IF(AND('positionnement modules Paysage'!CW34=1,'positionnement modules Paysage'!CW33="",'positionnement modules Paysage'!CW35=1),1,IF(AND('positionnement modules Paysage'!CW34=1,'positionnement modules Paysage'!CW33="",'positionnement modules Paysage'!CW35=""),2,IF(AND('positionnement modules Paysage'!CW34=1,'positionnement modules Paysage'!CW33=1,'positionnement modules Paysage'!CW35=""),1,0)))</f>
        <v>0</v>
      </c>
      <c r="CX34" s="48">
        <f>IF(AND('positionnement modules Paysage'!CX34=1,'positionnement modules Paysage'!CX33="",'positionnement modules Paysage'!CX35=1),1,IF(AND('positionnement modules Paysage'!CX34=1,'positionnement modules Paysage'!CX33="",'positionnement modules Paysage'!CX35=""),2,IF(AND('positionnement modules Paysage'!CX34=1,'positionnement modules Paysage'!CX33=1,'positionnement modules Paysage'!CX35=""),1,0)))</f>
        <v>0</v>
      </c>
      <c r="CY34" s="48">
        <f>IF(AND('positionnement modules Paysage'!CY34=1,'positionnement modules Paysage'!CY33="",'positionnement modules Paysage'!CY35=1),1,IF(AND('positionnement modules Paysage'!CY34=1,'positionnement modules Paysage'!CY33="",'positionnement modules Paysage'!CY35=""),2,IF(AND('positionnement modules Paysage'!CY34=1,'positionnement modules Paysage'!CY33=1,'positionnement modules Paysage'!CY35=""),1,0)))</f>
        <v>0</v>
      </c>
      <c r="CZ34" s="48">
        <f>IF(AND('positionnement modules Paysage'!CZ34=1,'positionnement modules Paysage'!CZ33="",'positionnement modules Paysage'!CZ35=1),1,IF(AND('positionnement modules Paysage'!CZ34=1,'positionnement modules Paysage'!CZ33="",'positionnement modules Paysage'!CZ35=""),2,IF(AND('positionnement modules Paysage'!CZ34=1,'positionnement modules Paysage'!CZ33=1,'positionnement modules Paysage'!CZ35=""),1,0)))</f>
        <v>0</v>
      </c>
      <c r="DA34" s="48">
        <f>IF(AND('positionnement modules Paysage'!DA34=1,'positionnement modules Paysage'!DA33="",'positionnement modules Paysage'!DA35=1),1,IF(AND('positionnement modules Paysage'!DA34=1,'positionnement modules Paysage'!DA33="",'positionnement modules Paysage'!DA35=""),2,IF(AND('positionnement modules Paysage'!DA34=1,'positionnement modules Paysage'!DA33=1,'positionnement modules Paysage'!DA35=""),1,0)))</f>
        <v>0</v>
      </c>
      <c r="DB34" s="48">
        <f>IF(AND('positionnement modules Paysage'!DB34=1,'positionnement modules Paysage'!DB33="",'positionnement modules Paysage'!DB35=1),1,IF(AND('positionnement modules Paysage'!DB34=1,'positionnement modules Paysage'!DB33="",'positionnement modules Paysage'!DB35=""),2,IF(AND('positionnement modules Paysage'!DB34=1,'positionnement modules Paysage'!DB33=1,'positionnement modules Paysage'!DB35=""),1,0)))</f>
        <v>0</v>
      </c>
      <c r="DC34" s="48">
        <f>IF(AND('positionnement modules Paysage'!DC34=1,'positionnement modules Paysage'!DC33="",'positionnement modules Paysage'!DC35=1),1,IF(AND('positionnement modules Paysage'!DC34=1,'positionnement modules Paysage'!DC33="",'positionnement modules Paysage'!DC35=""),2,IF(AND('positionnement modules Paysage'!DC34=1,'positionnement modules Paysage'!DC33=1,'positionnement modules Paysage'!DC35=""),1,0)))</f>
        <v>0</v>
      </c>
      <c r="DD34" s="49">
        <f>IF(AND('positionnement modules Paysage'!DD34=1,'positionnement modules Paysage'!DD33="",'positionnement modules Paysage'!DD35=1),1,IF(AND('positionnement modules Paysage'!DD34=1,'positionnement modules Paysage'!DD33="",'positionnement modules Paysage'!DD35=""),2,IF(AND('positionnement modules Paysage'!DD34=1,'positionnement modules Paysage'!DD33=1,'positionnement modules Paysage'!DD35=""),1,0)))</f>
        <v>0</v>
      </c>
      <c r="DE34" s="54">
        <f>IF(AND('positionnement modules Paysage'!DE34=1,'positionnement modules Paysage'!DE33="",'positionnement modules Paysage'!DE35=1),1,IF(AND('positionnement modules Paysage'!DE34=1,'positionnement modules Paysage'!DE33="",'positionnement modules Paysage'!DE35=""),2,IF(AND('positionnement modules Paysage'!DE34=1,'positionnement modules Paysage'!DE33=1,'positionnement modules Paysage'!DE35=""),1,0)))</f>
        <v>0</v>
      </c>
    </row>
    <row r="35" spans="2:109" ht="21" customHeight="1" x14ac:dyDescent="0.25">
      <c r="B35" s="3">
        <f>IF(AND('positionnement modules Paysage'!B35=1,'positionnement modules Paysage'!B34="",'positionnement modules Paysage'!B36=1),1,IF(AND('positionnement modules Paysage'!B35=1,'positionnement modules Paysage'!B34="",'positionnement modules Paysage'!B36=""),2,IF(AND('positionnement modules Paysage'!B35=1,'positionnement modules Paysage'!B34=1,'positionnement modules Paysage'!B36=""),1,0)))</f>
        <v>0</v>
      </c>
      <c r="C35" s="47">
        <f>IF(AND('positionnement modules Paysage'!C35=1,'positionnement modules Paysage'!C34="",'positionnement modules Paysage'!C36=1),1,IF(AND('positionnement modules Paysage'!C35=1,'positionnement modules Paysage'!C34="",'positionnement modules Paysage'!C36=""),2,IF(AND('positionnement modules Paysage'!C35=1,'positionnement modules Paysage'!C34=1,'positionnement modules Paysage'!C36=""),1,0)))</f>
        <v>0</v>
      </c>
      <c r="D35" s="48">
        <f>IF(AND('positionnement modules Paysage'!D35=1,'positionnement modules Paysage'!D34="",'positionnement modules Paysage'!D36=1),1,IF(AND('positionnement modules Paysage'!D35=1,'positionnement modules Paysage'!D34="",'positionnement modules Paysage'!D36=""),2,IF(AND('positionnement modules Paysage'!D35=1,'positionnement modules Paysage'!D34=1,'positionnement modules Paysage'!D36=""),1,0)))</f>
        <v>0</v>
      </c>
      <c r="E35" s="48">
        <f>IF(AND('positionnement modules Paysage'!E35=1,'positionnement modules Paysage'!E34="",'positionnement modules Paysage'!E36=1),1,IF(AND('positionnement modules Paysage'!E35=1,'positionnement modules Paysage'!E34="",'positionnement modules Paysage'!E36=""),2,IF(AND('positionnement modules Paysage'!E35=1,'positionnement modules Paysage'!E34=1,'positionnement modules Paysage'!E36=""),1,0)))</f>
        <v>0</v>
      </c>
      <c r="F35" s="48">
        <f>IF(AND('positionnement modules Paysage'!F35=1,'positionnement modules Paysage'!F34="",'positionnement modules Paysage'!F36=1),1,IF(AND('positionnement modules Paysage'!F35=1,'positionnement modules Paysage'!F34="",'positionnement modules Paysage'!F36=""),2,IF(AND('positionnement modules Paysage'!F35=1,'positionnement modules Paysage'!F34=1,'positionnement modules Paysage'!F36=""),1,0)))</f>
        <v>0</v>
      </c>
      <c r="G35" s="48">
        <f>IF(AND('positionnement modules Paysage'!G35=1,'positionnement modules Paysage'!G34="",'positionnement modules Paysage'!G36=1),1,IF(AND('positionnement modules Paysage'!G35=1,'positionnement modules Paysage'!G34="",'positionnement modules Paysage'!G36=""),2,IF(AND('positionnement modules Paysage'!G35=1,'positionnement modules Paysage'!G34=1,'positionnement modules Paysage'!G36=""),1,0)))</f>
        <v>0</v>
      </c>
      <c r="H35" s="48">
        <f>IF(AND('positionnement modules Paysage'!H35=1,'positionnement modules Paysage'!H34="",'positionnement modules Paysage'!H36=1),1,IF(AND('positionnement modules Paysage'!H35=1,'positionnement modules Paysage'!H34="",'positionnement modules Paysage'!H36=""),2,IF(AND('positionnement modules Paysage'!H35=1,'positionnement modules Paysage'!H34=1,'positionnement modules Paysage'!H36=""),1,0)))</f>
        <v>0</v>
      </c>
      <c r="I35" s="48">
        <f>IF(AND('positionnement modules Paysage'!I35=1,'positionnement modules Paysage'!I34="",'positionnement modules Paysage'!I36=1),1,IF(AND('positionnement modules Paysage'!I35=1,'positionnement modules Paysage'!I34="",'positionnement modules Paysage'!I36=""),2,IF(AND('positionnement modules Paysage'!I35=1,'positionnement modules Paysage'!I34=1,'positionnement modules Paysage'!I36=""),1,0)))</f>
        <v>0</v>
      </c>
      <c r="J35" s="48">
        <f>IF(AND('positionnement modules Paysage'!J35=1,'positionnement modules Paysage'!J34="",'positionnement modules Paysage'!J36=1),1,IF(AND('positionnement modules Paysage'!J35=1,'positionnement modules Paysage'!J34="",'positionnement modules Paysage'!J36=""),2,IF(AND('positionnement modules Paysage'!J35=1,'positionnement modules Paysage'!J34=1,'positionnement modules Paysage'!J36=""),1,0)))</f>
        <v>0</v>
      </c>
      <c r="K35" s="48">
        <f>IF(AND('positionnement modules Paysage'!K35=1,'positionnement modules Paysage'!K34="",'positionnement modules Paysage'!K36=1),1,IF(AND('positionnement modules Paysage'!K35=1,'positionnement modules Paysage'!K34="",'positionnement modules Paysage'!K36=""),2,IF(AND('positionnement modules Paysage'!K35=1,'positionnement modules Paysage'!K34=1,'positionnement modules Paysage'!K36=""),1,0)))</f>
        <v>0</v>
      </c>
      <c r="L35" s="48">
        <f>IF(AND('positionnement modules Paysage'!L35=1,'positionnement modules Paysage'!L34="",'positionnement modules Paysage'!L36=1),1,IF(AND('positionnement modules Paysage'!L35=1,'positionnement modules Paysage'!L34="",'positionnement modules Paysage'!L36=""),2,IF(AND('positionnement modules Paysage'!L35=1,'positionnement modules Paysage'!L34=1,'positionnement modules Paysage'!L36=""),1,0)))</f>
        <v>0</v>
      </c>
      <c r="M35" s="48">
        <f>IF(AND('positionnement modules Paysage'!M35=1,'positionnement modules Paysage'!M34="",'positionnement modules Paysage'!M36=1),1,IF(AND('positionnement modules Paysage'!M35=1,'positionnement modules Paysage'!M34="",'positionnement modules Paysage'!M36=""),2,IF(AND('positionnement modules Paysage'!M35=1,'positionnement modules Paysage'!M34=1,'positionnement modules Paysage'!M36=""),1,0)))</f>
        <v>0</v>
      </c>
      <c r="N35" s="48">
        <f>IF(AND('positionnement modules Paysage'!N35=1,'positionnement modules Paysage'!N34="",'positionnement modules Paysage'!N36=1),1,IF(AND('positionnement modules Paysage'!N35=1,'positionnement modules Paysage'!N34="",'positionnement modules Paysage'!N36=""),2,IF(AND('positionnement modules Paysage'!N35=1,'positionnement modules Paysage'!N34=1,'positionnement modules Paysage'!N36=""),1,0)))</f>
        <v>0</v>
      </c>
      <c r="O35" s="48">
        <f>IF(AND('positionnement modules Paysage'!O35=1,'positionnement modules Paysage'!O34="",'positionnement modules Paysage'!O36=1),1,IF(AND('positionnement modules Paysage'!O35=1,'positionnement modules Paysage'!O34="",'positionnement modules Paysage'!O36=""),2,IF(AND('positionnement modules Paysage'!O35=1,'positionnement modules Paysage'!O34=1,'positionnement modules Paysage'!O36=""),1,0)))</f>
        <v>0</v>
      </c>
      <c r="P35" s="48">
        <f>IF(AND('positionnement modules Paysage'!P35=1,'positionnement modules Paysage'!P34="",'positionnement modules Paysage'!P36=1),1,IF(AND('positionnement modules Paysage'!P35=1,'positionnement modules Paysage'!P34="",'positionnement modules Paysage'!P36=""),2,IF(AND('positionnement modules Paysage'!P35=1,'positionnement modules Paysage'!P34=1,'positionnement modules Paysage'!P36=""),1,0)))</f>
        <v>0</v>
      </c>
      <c r="Q35" s="48">
        <f>IF(AND('positionnement modules Paysage'!Q35=1,'positionnement modules Paysage'!Q34="",'positionnement modules Paysage'!Q36=1),1,IF(AND('positionnement modules Paysage'!Q35=1,'positionnement modules Paysage'!Q34="",'positionnement modules Paysage'!Q36=""),2,IF(AND('positionnement modules Paysage'!Q35=1,'positionnement modules Paysage'!Q34=1,'positionnement modules Paysage'!Q36=""),1,0)))</f>
        <v>0</v>
      </c>
      <c r="R35" s="48">
        <f>IF(AND('positionnement modules Paysage'!R35=1,'positionnement modules Paysage'!R34="",'positionnement modules Paysage'!R36=1),1,IF(AND('positionnement modules Paysage'!R35=1,'positionnement modules Paysage'!R34="",'positionnement modules Paysage'!R36=""),2,IF(AND('positionnement modules Paysage'!R35=1,'positionnement modules Paysage'!R34=1,'positionnement modules Paysage'!R36=""),1,0)))</f>
        <v>0</v>
      </c>
      <c r="S35" s="48">
        <f>IF(AND('positionnement modules Paysage'!S35=1,'positionnement modules Paysage'!S34="",'positionnement modules Paysage'!S36=1),1,IF(AND('positionnement modules Paysage'!S35=1,'positionnement modules Paysage'!S34="",'positionnement modules Paysage'!S36=""),2,IF(AND('positionnement modules Paysage'!S35=1,'positionnement modules Paysage'!S34=1,'positionnement modules Paysage'!S36=""),1,0)))</f>
        <v>0</v>
      </c>
      <c r="T35" s="48">
        <f>IF(AND('positionnement modules Paysage'!T35=1,'positionnement modules Paysage'!T34="",'positionnement modules Paysage'!T36=1),1,IF(AND('positionnement modules Paysage'!T35=1,'positionnement modules Paysage'!T34="",'positionnement modules Paysage'!T36=""),2,IF(AND('positionnement modules Paysage'!T35=1,'positionnement modules Paysage'!T34=1,'positionnement modules Paysage'!T36=""),1,0)))</f>
        <v>0</v>
      </c>
      <c r="U35" s="48">
        <f>IF(AND('positionnement modules Paysage'!U35=1,'positionnement modules Paysage'!U34="",'positionnement modules Paysage'!U36=1),1,IF(AND('positionnement modules Paysage'!U35=1,'positionnement modules Paysage'!U34="",'positionnement modules Paysage'!U36=""),2,IF(AND('positionnement modules Paysage'!U35=1,'positionnement modules Paysage'!U34=1,'positionnement modules Paysage'!U36=""),1,0)))</f>
        <v>0</v>
      </c>
      <c r="V35" s="48">
        <f>IF(AND('positionnement modules Paysage'!V35=1,'positionnement modules Paysage'!V34="",'positionnement modules Paysage'!V36=1),1,IF(AND('positionnement modules Paysage'!V35=1,'positionnement modules Paysage'!V34="",'positionnement modules Paysage'!V36=""),2,IF(AND('positionnement modules Paysage'!V35=1,'positionnement modules Paysage'!V34=1,'positionnement modules Paysage'!V36=""),1,0)))</f>
        <v>0</v>
      </c>
      <c r="W35" s="48">
        <f>IF(AND('positionnement modules Paysage'!W35=1,'positionnement modules Paysage'!W34="",'positionnement modules Paysage'!W36=1),1,IF(AND('positionnement modules Paysage'!W35=1,'positionnement modules Paysage'!W34="",'positionnement modules Paysage'!W36=""),2,IF(AND('positionnement modules Paysage'!W35=1,'positionnement modules Paysage'!W34=1,'positionnement modules Paysage'!W36=""),1,0)))</f>
        <v>0</v>
      </c>
      <c r="X35" s="48">
        <f>IF(AND('positionnement modules Paysage'!X35=1,'positionnement modules Paysage'!X34="",'positionnement modules Paysage'!X36=1),1,IF(AND('positionnement modules Paysage'!X35=1,'positionnement modules Paysage'!X34="",'positionnement modules Paysage'!X36=""),2,IF(AND('positionnement modules Paysage'!X35=1,'positionnement modules Paysage'!X34=1,'positionnement modules Paysage'!X36=""),1,0)))</f>
        <v>0</v>
      </c>
      <c r="Y35" s="48">
        <f>IF(AND('positionnement modules Paysage'!Y35=1,'positionnement modules Paysage'!Y34="",'positionnement modules Paysage'!Y36=1),1,IF(AND('positionnement modules Paysage'!Y35=1,'positionnement modules Paysage'!Y34="",'positionnement modules Paysage'!Y36=""),2,IF(AND('positionnement modules Paysage'!Y35=1,'positionnement modules Paysage'!Y34=1,'positionnement modules Paysage'!Y36=""),1,0)))</f>
        <v>0</v>
      </c>
      <c r="Z35" s="48">
        <f>IF(AND('positionnement modules Paysage'!Z35=1,'positionnement modules Paysage'!Z34="",'positionnement modules Paysage'!Z36=1),1,IF(AND('positionnement modules Paysage'!Z35=1,'positionnement modules Paysage'!Z34="",'positionnement modules Paysage'!Z36=""),2,IF(AND('positionnement modules Paysage'!Z35=1,'positionnement modules Paysage'!Z34=1,'positionnement modules Paysage'!Z36=""),1,0)))</f>
        <v>0</v>
      </c>
      <c r="AA35" s="48">
        <f>IF(AND('positionnement modules Paysage'!AA35=1,'positionnement modules Paysage'!AA34="",'positionnement modules Paysage'!AA36=1),1,IF(AND('positionnement modules Paysage'!AA35=1,'positionnement modules Paysage'!AA34="",'positionnement modules Paysage'!AA36=""),2,IF(AND('positionnement modules Paysage'!AA35=1,'positionnement modules Paysage'!AA34=1,'positionnement modules Paysage'!AA36=""),1,0)))</f>
        <v>0</v>
      </c>
      <c r="AB35" s="48">
        <f>IF(AND('positionnement modules Paysage'!AB35=1,'positionnement modules Paysage'!AB34="",'positionnement modules Paysage'!AB36=1),1,IF(AND('positionnement modules Paysage'!AB35=1,'positionnement modules Paysage'!AB34="",'positionnement modules Paysage'!AB36=""),2,IF(AND('positionnement modules Paysage'!AB35=1,'positionnement modules Paysage'!AB34=1,'positionnement modules Paysage'!AB36=""),1,0)))</f>
        <v>0</v>
      </c>
      <c r="AC35" s="48">
        <f>IF(AND('positionnement modules Paysage'!AC35=1,'positionnement modules Paysage'!AC34="",'positionnement modules Paysage'!AC36=1),1,IF(AND('positionnement modules Paysage'!AC35=1,'positionnement modules Paysage'!AC34="",'positionnement modules Paysage'!AC36=""),2,IF(AND('positionnement modules Paysage'!AC35=1,'positionnement modules Paysage'!AC34=1,'positionnement modules Paysage'!AC36=""),1,0)))</f>
        <v>0</v>
      </c>
      <c r="AD35" s="48">
        <f>IF(AND('positionnement modules Paysage'!AD35=1,'positionnement modules Paysage'!AD34="",'positionnement modules Paysage'!AD36=1),1,IF(AND('positionnement modules Paysage'!AD35=1,'positionnement modules Paysage'!AD34="",'positionnement modules Paysage'!AD36=""),2,IF(AND('positionnement modules Paysage'!AD35=1,'positionnement modules Paysage'!AD34=1,'positionnement modules Paysage'!AD36=""),1,0)))</f>
        <v>0</v>
      </c>
      <c r="AE35" s="48">
        <f>IF(AND('positionnement modules Paysage'!AE35=1,'positionnement modules Paysage'!AE34="",'positionnement modules Paysage'!AE36=1),1,IF(AND('positionnement modules Paysage'!AE35=1,'positionnement modules Paysage'!AE34="",'positionnement modules Paysage'!AE36=""),2,IF(AND('positionnement modules Paysage'!AE35=1,'positionnement modules Paysage'!AE34=1,'positionnement modules Paysage'!AE36=""),1,0)))</f>
        <v>0</v>
      </c>
      <c r="AF35" s="48">
        <f>IF(AND('positionnement modules Paysage'!AF35=1,'positionnement modules Paysage'!AF34="",'positionnement modules Paysage'!AF36=1),1,IF(AND('positionnement modules Paysage'!AF35=1,'positionnement modules Paysage'!AF34="",'positionnement modules Paysage'!AF36=""),2,IF(AND('positionnement modules Paysage'!AF35=1,'positionnement modules Paysage'!AF34=1,'positionnement modules Paysage'!AF36=""),1,0)))</f>
        <v>0</v>
      </c>
      <c r="AG35" s="48">
        <f>IF(AND('positionnement modules Paysage'!AG35=1,'positionnement modules Paysage'!AG34="",'positionnement modules Paysage'!AG36=1),1,IF(AND('positionnement modules Paysage'!AG35=1,'positionnement modules Paysage'!AG34="",'positionnement modules Paysage'!AG36=""),2,IF(AND('positionnement modules Paysage'!AG35=1,'positionnement modules Paysage'!AG34=1,'positionnement modules Paysage'!AG36=""),1,0)))</f>
        <v>0</v>
      </c>
      <c r="AH35" s="48">
        <f>IF(AND('positionnement modules Paysage'!AH35=1,'positionnement modules Paysage'!AH34="",'positionnement modules Paysage'!AH36=1),1,IF(AND('positionnement modules Paysage'!AH35=1,'positionnement modules Paysage'!AH34="",'positionnement modules Paysage'!AH36=""),2,IF(AND('positionnement modules Paysage'!AH35=1,'positionnement modules Paysage'!AH34=1,'positionnement modules Paysage'!AH36=""),1,0)))</f>
        <v>0</v>
      </c>
      <c r="AI35" s="48">
        <f>IF(AND('positionnement modules Paysage'!AI35=1,'positionnement modules Paysage'!AI34="",'positionnement modules Paysage'!AI36=1),1,IF(AND('positionnement modules Paysage'!AI35=1,'positionnement modules Paysage'!AI34="",'positionnement modules Paysage'!AI36=""),2,IF(AND('positionnement modules Paysage'!AI35=1,'positionnement modules Paysage'!AI34=1,'positionnement modules Paysage'!AI36=""),1,0)))</f>
        <v>0</v>
      </c>
      <c r="AJ35" s="48">
        <f>IF(AND('positionnement modules Paysage'!AJ35=1,'positionnement modules Paysage'!AJ34="",'positionnement modules Paysage'!AJ36=1),1,IF(AND('positionnement modules Paysage'!AJ35=1,'positionnement modules Paysage'!AJ34="",'positionnement modules Paysage'!AJ36=""),2,IF(AND('positionnement modules Paysage'!AJ35=1,'positionnement modules Paysage'!AJ34=1,'positionnement modules Paysage'!AJ36=""),1,0)))</f>
        <v>0</v>
      </c>
      <c r="AK35" s="48">
        <f>IF(AND('positionnement modules Paysage'!AK35=1,'positionnement modules Paysage'!AK34="",'positionnement modules Paysage'!AK36=1),1,IF(AND('positionnement modules Paysage'!AK35=1,'positionnement modules Paysage'!AK34="",'positionnement modules Paysage'!AK36=""),2,IF(AND('positionnement modules Paysage'!AK35=1,'positionnement modules Paysage'!AK34=1,'positionnement modules Paysage'!AK36=""),1,0)))</f>
        <v>0</v>
      </c>
      <c r="AL35" s="48">
        <f>IF(AND('positionnement modules Paysage'!AL35=1,'positionnement modules Paysage'!AL34="",'positionnement modules Paysage'!AL36=1),1,IF(AND('positionnement modules Paysage'!AL35=1,'positionnement modules Paysage'!AL34="",'positionnement modules Paysage'!AL36=""),2,IF(AND('positionnement modules Paysage'!AL35=1,'positionnement modules Paysage'!AL34=1,'positionnement modules Paysage'!AL36=""),1,0)))</f>
        <v>0</v>
      </c>
      <c r="AM35" s="48">
        <f>IF(AND('positionnement modules Paysage'!AM35=1,'positionnement modules Paysage'!AM34="",'positionnement modules Paysage'!AM36=1),1,IF(AND('positionnement modules Paysage'!AM35=1,'positionnement modules Paysage'!AM34="",'positionnement modules Paysage'!AM36=""),2,IF(AND('positionnement modules Paysage'!AM35=1,'positionnement modules Paysage'!AM34=1,'positionnement modules Paysage'!AM36=""),1,0)))</f>
        <v>0</v>
      </c>
      <c r="AN35" s="48">
        <f>IF(AND('positionnement modules Paysage'!AN35=1,'positionnement modules Paysage'!AN34="",'positionnement modules Paysage'!AN36=1),1,IF(AND('positionnement modules Paysage'!AN35=1,'positionnement modules Paysage'!AN34="",'positionnement modules Paysage'!AN36=""),2,IF(AND('positionnement modules Paysage'!AN35=1,'positionnement modules Paysage'!AN34=1,'positionnement modules Paysage'!AN36=""),1,0)))</f>
        <v>0</v>
      </c>
      <c r="AO35" s="48">
        <f>IF(AND('positionnement modules Paysage'!AO35=1,'positionnement modules Paysage'!AO34="",'positionnement modules Paysage'!AO36=1),1,IF(AND('positionnement modules Paysage'!AO35=1,'positionnement modules Paysage'!AO34="",'positionnement modules Paysage'!AO36=""),2,IF(AND('positionnement modules Paysage'!AO35=1,'positionnement modules Paysage'!AO34=1,'positionnement modules Paysage'!AO36=""),1,0)))</f>
        <v>0</v>
      </c>
      <c r="AP35" s="48">
        <f>IF(AND('positionnement modules Paysage'!AP35=1,'positionnement modules Paysage'!AP34="",'positionnement modules Paysage'!AP36=1),1,IF(AND('positionnement modules Paysage'!AP35=1,'positionnement modules Paysage'!AP34="",'positionnement modules Paysage'!AP36=""),2,IF(AND('positionnement modules Paysage'!AP35=1,'positionnement modules Paysage'!AP34=1,'positionnement modules Paysage'!AP36=""),1,0)))</f>
        <v>0</v>
      </c>
      <c r="AQ35" s="48">
        <f>IF(AND('positionnement modules Paysage'!AQ35=1,'positionnement modules Paysage'!AQ34="",'positionnement modules Paysage'!AQ36=1),1,IF(AND('positionnement modules Paysage'!AQ35=1,'positionnement modules Paysage'!AQ34="",'positionnement modules Paysage'!AQ36=""),2,IF(AND('positionnement modules Paysage'!AQ35=1,'positionnement modules Paysage'!AQ34=1,'positionnement modules Paysage'!AQ36=""),1,0)))</f>
        <v>0</v>
      </c>
      <c r="AR35" s="48">
        <f>IF(AND('positionnement modules Paysage'!AR35=1,'positionnement modules Paysage'!AR34="",'positionnement modules Paysage'!AR36=1),1,IF(AND('positionnement modules Paysage'!AR35=1,'positionnement modules Paysage'!AR34="",'positionnement modules Paysage'!AR36=""),2,IF(AND('positionnement modules Paysage'!AR35=1,'positionnement modules Paysage'!AR34=1,'positionnement modules Paysage'!AR36=""),1,0)))</f>
        <v>0</v>
      </c>
      <c r="AS35" s="48">
        <f>IF(AND('positionnement modules Paysage'!AS35=1,'positionnement modules Paysage'!AS34="",'positionnement modules Paysage'!AS36=1),1,IF(AND('positionnement modules Paysage'!AS35=1,'positionnement modules Paysage'!AS34="",'positionnement modules Paysage'!AS36=""),2,IF(AND('positionnement modules Paysage'!AS35=1,'positionnement modules Paysage'!AS34=1,'positionnement modules Paysage'!AS36=""),1,0)))</f>
        <v>0</v>
      </c>
      <c r="AT35" s="48">
        <f>IF(AND('positionnement modules Paysage'!AT35=1,'positionnement modules Paysage'!AT34="",'positionnement modules Paysage'!AT36=1),1,IF(AND('positionnement modules Paysage'!AT35=1,'positionnement modules Paysage'!AT34="",'positionnement modules Paysage'!AT36=""),2,IF(AND('positionnement modules Paysage'!AT35=1,'positionnement modules Paysage'!AT34=1,'positionnement modules Paysage'!AT36=""),1,0)))</f>
        <v>0</v>
      </c>
      <c r="AU35" s="48">
        <f>IF(AND('positionnement modules Paysage'!AU35=1,'positionnement modules Paysage'!AU34="",'positionnement modules Paysage'!AU36=1),1,IF(AND('positionnement modules Paysage'!AU35=1,'positionnement modules Paysage'!AU34="",'positionnement modules Paysage'!AU36=""),2,IF(AND('positionnement modules Paysage'!AU35=1,'positionnement modules Paysage'!AU34=1,'positionnement modules Paysage'!AU36=""),1,0)))</f>
        <v>0</v>
      </c>
      <c r="AV35" s="48">
        <f>IF(AND('positionnement modules Paysage'!AV35=1,'positionnement modules Paysage'!AV34="",'positionnement modules Paysage'!AV36=1),1,IF(AND('positionnement modules Paysage'!AV35=1,'positionnement modules Paysage'!AV34="",'positionnement modules Paysage'!AV36=""),2,IF(AND('positionnement modules Paysage'!AV35=1,'positionnement modules Paysage'!AV34=1,'positionnement modules Paysage'!AV36=""),1,0)))</f>
        <v>0</v>
      </c>
      <c r="AW35" s="48">
        <f>IF(AND('positionnement modules Paysage'!AW35=1,'positionnement modules Paysage'!AW34="",'positionnement modules Paysage'!AW36=1),1,IF(AND('positionnement modules Paysage'!AW35=1,'positionnement modules Paysage'!AW34="",'positionnement modules Paysage'!AW36=""),2,IF(AND('positionnement modules Paysage'!AW35=1,'positionnement modules Paysage'!AW34=1,'positionnement modules Paysage'!AW36=""),1,0)))</f>
        <v>0</v>
      </c>
      <c r="AX35" s="48">
        <f>IF(AND('positionnement modules Paysage'!AX35=1,'positionnement modules Paysage'!AX34="",'positionnement modules Paysage'!AX36=1),1,IF(AND('positionnement modules Paysage'!AX35=1,'positionnement modules Paysage'!AX34="",'positionnement modules Paysage'!AX36=""),2,IF(AND('positionnement modules Paysage'!AX35=1,'positionnement modules Paysage'!AX34=1,'positionnement modules Paysage'!AX36=""),1,0)))</f>
        <v>0</v>
      </c>
      <c r="AY35" s="48">
        <f>IF(AND('positionnement modules Paysage'!AY35=1,'positionnement modules Paysage'!AY34="",'positionnement modules Paysage'!AY36=1),1,IF(AND('positionnement modules Paysage'!AY35=1,'positionnement modules Paysage'!AY34="",'positionnement modules Paysage'!AY36=""),2,IF(AND('positionnement modules Paysage'!AY35=1,'positionnement modules Paysage'!AY34=1,'positionnement modules Paysage'!AY36=""),1,0)))</f>
        <v>0</v>
      </c>
      <c r="AZ35" s="48">
        <f>IF(AND('positionnement modules Paysage'!AZ35=1,'positionnement modules Paysage'!AZ34="",'positionnement modules Paysage'!AZ36=1),1,IF(AND('positionnement modules Paysage'!AZ35=1,'positionnement modules Paysage'!AZ34="",'positionnement modules Paysage'!AZ36=""),2,IF(AND('positionnement modules Paysage'!AZ35=1,'positionnement modules Paysage'!AZ34=1,'positionnement modules Paysage'!AZ36=""),1,0)))</f>
        <v>0</v>
      </c>
      <c r="BA35" s="48">
        <f>IF(AND('positionnement modules Paysage'!BA35=1,'positionnement modules Paysage'!BA34="",'positionnement modules Paysage'!BA36=1),1,IF(AND('positionnement modules Paysage'!BA35=1,'positionnement modules Paysage'!BA34="",'positionnement modules Paysage'!BA36=""),2,IF(AND('positionnement modules Paysage'!BA35=1,'positionnement modules Paysage'!BA34=1,'positionnement modules Paysage'!BA36=""),1,0)))</f>
        <v>0</v>
      </c>
      <c r="BB35" s="48">
        <f>IF(AND('positionnement modules Paysage'!BB35=1,'positionnement modules Paysage'!BB34="",'positionnement modules Paysage'!BB36=1),1,IF(AND('positionnement modules Paysage'!BB35=1,'positionnement modules Paysage'!BB34="",'positionnement modules Paysage'!BB36=""),2,IF(AND('positionnement modules Paysage'!BB35=1,'positionnement modules Paysage'!BB34=1,'positionnement modules Paysage'!BB36=""),1,0)))</f>
        <v>0</v>
      </c>
      <c r="BC35" s="48">
        <f>IF(AND('positionnement modules Paysage'!BC35=1,'positionnement modules Paysage'!BC34="",'positionnement modules Paysage'!BC36=1),1,IF(AND('positionnement modules Paysage'!BC35=1,'positionnement modules Paysage'!BC34="",'positionnement modules Paysage'!BC36=""),2,IF(AND('positionnement modules Paysage'!BC35=1,'positionnement modules Paysage'!BC34=1,'positionnement modules Paysage'!BC36=""),1,0)))</f>
        <v>0</v>
      </c>
      <c r="BD35" s="48">
        <f>IF(AND('positionnement modules Paysage'!BD35=1,'positionnement modules Paysage'!BD34="",'positionnement modules Paysage'!BD36=1),1,IF(AND('positionnement modules Paysage'!BD35=1,'positionnement modules Paysage'!BD34="",'positionnement modules Paysage'!BD36=""),2,IF(AND('positionnement modules Paysage'!BD35=1,'positionnement modules Paysage'!BD34=1,'positionnement modules Paysage'!BD36=""),1,0)))</f>
        <v>0</v>
      </c>
      <c r="BE35" s="48">
        <f>IF(AND('positionnement modules Paysage'!BE35=1,'positionnement modules Paysage'!BE34="",'positionnement modules Paysage'!BE36=1),1,IF(AND('positionnement modules Paysage'!BE35=1,'positionnement modules Paysage'!BE34="",'positionnement modules Paysage'!BE36=""),2,IF(AND('positionnement modules Paysage'!BE35=1,'positionnement modules Paysage'!BE34=1,'positionnement modules Paysage'!BE36=""),1,0)))</f>
        <v>0</v>
      </c>
      <c r="BF35" s="48">
        <f>IF(AND('positionnement modules Paysage'!BF35=1,'positionnement modules Paysage'!BF34="",'positionnement modules Paysage'!BF36=1),1,IF(AND('positionnement modules Paysage'!BF35=1,'positionnement modules Paysage'!BF34="",'positionnement modules Paysage'!BF36=""),2,IF(AND('positionnement modules Paysage'!BF35=1,'positionnement modules Paysage'!BF34=1,'positionnement modules Paysage'!BF36=""),1,0)))</f>
        <v>0</v>
      </c>
      <c r="BG35" s="48">
        <f>IF(AND('positionnement modules Paysage'!BG35=1,'positionnement modules Paysage'!BG34="",'positionnement modules Paysage'!BG36=1),1,IF(AND('positionnement modules Paysage'!BG35=1,'positionnement modules Paysage'!BG34="",'positionnement modules Paysage'!BG36=""),2,IF(AND('positionnement modules Paysage'!BG35=1,'positionnement modules Paysage'!BG34=1,'positionnement modules Paysage'!BG36=""),1,0)))</f>
        <v>0</v>
      </c>
      <c r="BH35" s="48">
        <f>IF(AND('positionnement modules Paysage'!BH35=1,'positionnement modules Paysage'!BH34="",'positionnement modules Paysage'!BH36=1),1,IF(AND('positionnement modules Paysage'!BH35=1,'positionnement modules Paysage'!BH34="",'positionnement modules Paysage'!BH36=""),2,IF(AND('positionnement modules Paysage'!BH35=1,'positionnement modules Paysage'!BH34=1,'positionnement modules Paysage'!BH36=""),1,0)))</f>
        <v>0</v>
      </c>
      <c r="BI35" s="48">
        <f>IF(AND('positionnement modules Paysage'!BI35=1,'positionnement modules Paysage'!BI34="",'positionnement modules Paysage'!BI36=1),1,IF(AND('positionnement modules Paysage'!BI35=1,'positionnement modules Paysage'!BI34="",'positionnement modules Paysage'!BI36=""),2,IF(AND('positionnement modules Paysage'!BI35=1,'positionnement modules Paysage'!BI34=1,'positionnement modules Paysage'!BI36=""),1,0)))</f>
        <v>0</v>
      </c>
      <c r="BJ35" s="48">
        <f>IF(AND('positionnement modules Paysage'!BJ35=1,'positionnement modules Paysage'!BJ34="",'positionnement modules Paysage'!BJ36=1),1,IF(AND('positionnement modules Paysage'!BJ35=1,'positionnement modules Paysage'!BJ34="",'positionnement modules Paysage'!BJ36=""),2,IF(AND('positionnement modules Paysage'!BJ35=1,'positionnement modules Paysage'!BJ34=1,'positionnement modules Paysage'!BJ36=""),1,0)))</f>
        <v>0</v>
      </c>
      <c r="BK35" s="48">
        <f>IF(AND('positionnement modules Paysage'!BK35=1,'positionnement modules Paysage'!BK34="",'positionnement modules Paysage'!BK36=1),1,IF(AND('positionnement modules Paysage'!BK35=1,'positionnement modules Paysage'!BK34="",'positionnement modules Paysage'!BK36=""),2,IF(AND('positionnement modules Paysage'!BK35=1,'positionnement modules Paysage'!BK34=1,'positionnement modules Paysage'!BK36=""),1,0)))</f>
        <v>0</v>
      </c>
      <c r="BL35" s="48">
        <f>IF(AND('positionnement modules Paysage'!BL35=1,'positionnement modules Paysage'!BL34="",'positionnement modules Paysage'!BL36=1),1,IF(AND('positionnement modules Paysage'!BL35=1,'positionnement modules Paysage'!BL34="",'positionnement modules Paysage'!BL36=""),2,IF(AND('positionnement modules Paysage'!BL35=1,'positionnement modules Paysage'!BL34=1,'positionnement modules Paysage'!BL36=""),1,0)))</f>
        <v>0</v>
      </c>
      <c r="BM35" s="48">
        <f>IF(AND('positionnement modules Paysage'!BM35=1,'positionnement modules Paysage'!BM34="",'positionnement modules Paysage'!BM36=1),1,IF(AND('positionnement modules Paysage'!BM35=1,'positionnement modules Paysage'!BM34="",'positionnement modules Paysage'!BM36=""),2,IF(AND('positionnement modules Paysage'!BM35=1,'positionnement modules Paysage'!BM34=1,'positionnement modules Paysage'!BM36=""),1,0)))</f>
        <v>0</v>
      </c>
      <c r="BN35" s="48">
        <f>IF(AND('positionnement modules Paysage'!BN35=1,'positionnement modules Paysage'!BN34="",'positionnement modules Paysage'!BN36=1),1,IF(AND('positionnement modules Paysage'!BN35=1,'positionnement modules Paysage'!BN34="",'positionnement modules Paysage'!BN36=""),2,IF(AND('positionnement modules Paysage'!BN35=1,'positionnement modules Paysage'!BN34=1,'positionnement modules Paysage'!BN36=""),1,0)))</f>
        <v>0</v>
      </c>
      <c r="BO35" s="48">
        <f>IF(AND('positionnement modules Paysage'!BO35=1,'positionnement modules Paysage'!BO34="",'positionnement modules Paysage'!BO36=1),1,IF(AND('positionnement modules Paysage'!BO35=1,'positionnement modules Paysage'!BO34="",'positionnement modules Paysage'!BO36=""),2,IF(AND('positionnement modules Paysage'!BO35=1,'positionnement modules Paysage'!BO34=1,'positionnement modules Paysage'!BO36=""),1,0)))</f>
        <v>0</v>
      </c>
      <c r="BP35" s="48">
        <f>IF(AND('positionnement modules Paysage'!BP35=1,'positionnement modules Paysage'!BP34="",'positionnement modules Paysage'!BP36=1),1,IF(AND('positionnement modules Paysage'!BP35=1,'positionnement modules Paysage'!BP34="",'positionnement modules Paysage'!BP36=""),2,IF(AND('positionnement modules Paysage'!BP35=1,'positionnement modules Paysage'!BP34=1,'positionnement modules Paysage'!BP36=""),1,0)))</f>
        <v>0</v>
      </c>
      <c r="BQ35" s="48">
        <f>IF(AND('positionnement modules Paysage'!BQ35=1,'positionnement modules Paysage'!BQ34="",'positionnement modules Paysage'!BQ36=1),1,IF(AND('positionnement modules Paysage'!BQ35=1,'positionnement modules Paysage'!BQ34="",'positionnement modules Paysage'!BQ36=""),2,IF(AND('positionnement modules Paysage'!BQ35=1,'positionnement modules Paysage'!BQ34=1,'positionnement modules Paysage'!BQ36=""),1,0)))</f>
        <v>0</v>
      </c>
      <c r="BR35" s="48">
        <f>IF(AND('positionnement modules Paysage'!BR35=1,'positionnement modules Paysage'!BR34="",'positionnement modules Paysage'!BR36=1),1,IF(AND('positionnement modules Paysage'!BR35=1,'positionnement modules Paysage'!BR34="",'positionnement modules Paysage'!BR36=""),2,IF(AND('positionnement modules Paysage'!BR35=1,'positionnement modules Paysage'!BR34=1,'positionnement modules Paysage'!BR36=""),1,0)))</f>
        <v>0</v>
      </c>
      <c r="BS35" s="48">
        <f>IF(AND('positionnement modules Paysage'!BS35=1,'positionnement modules Paysage'!BS34="",'positionnement modules Paysage'!BS36=1),1,IF(AND('positionnement modules Paysage'!BS35=1,'positionnement modules Paysage'!BS34="",'positionnement modules Paysage'!BS36=""),2,IF(AND('positionnement modules Paysage'!BS35=1,'positionnement modules Paysage'!BS34=1,'positionnement modules Paysage'!BS36=""),1,0)))</f>
        <v>0</v>
      </c>
      <c r="BT35" s="48">
        <f>IF(AND('positionnement modules Paysage'!BT35=1,'positionnement modules Paysage'!BT34="",'positionnement modules Paysage'!BT36=1),1,IF(AND('positionnement modules Paysage'!BT35=1,'positionnement modules Paysage'!BT34="",'positionnement modules Paysage'!BT36=""),2,IF(AND('positionnement modules Paysage'!BT35=1,'positionnement modules Paysage'!BT34=1,'positionnement modules Paysage'!BT36=""),1,0)))</f>
        <v>0</v>
      </c>
      <c r="BU35" s="48">
        <f>IF(AND('positionnement modules Paysage'!BU35=1,'positionnement modules Paysage'!BU34="",'positionnement modules Paysage'!BU36=1),1,IF(AND('positionnement modules Paysage'!BU35=1,'positionnement modules Paysage'!BU34="",'positionnement modules Paysage'!BU36=""),2,IF(AND('positionnement modules Paysage'!BU35=1,'positionnement modules Paysage'!BU34=1,'positionnement modules Paysage'!BU36=""),1,0)))</f>
        <v>0</v>
      </c>
      <c r="BV35" s="48">
        <f>IF(AND('positionnement modules Paysage'!BV35=1,'positionnement modules Paysage'!BV34="",'positionnement modules Paysage'!BV36=1),1,IF(AND('positionnement modules Paysage'!BV35=1,'positionnement modules Paysage'!BV34="",'positionnement modules Paysage'!BV36=""),2,IF(AND('positionnement modules Paysage'!BV35=1,'positionnement modules Paysage'!BV34=1,'positionnement modules Paysage'!BV36=""),1,0)))</f>
        <v>0</v>
      </c>
      <c r="BW35" s="48">
        <f>IF(AND('positionnement modules Paysage'!BW35=1,'positionnement modules Paysage'!BW34="",'positionnement modules Paysage'!BW36=1),1,IF(AND('positionnement modules Paysage'!BW35=1,'positionnement modules Paysage'!BW34="",'positionnement modules Paysage'!BW36=""),2,IF(AND('positionnement modules Paysage'!BW35=1,'positionnement modules Paysage'!BW34=1,'positionnement modules Paysage'!BW36=""),1,0)))</f>
        <v>0</v>
      </c>
      <c r="BX35" s="48">
        <f>IF(AND('positionnement modules Paysage'!BX35=1,'positionnement modules Paysage'!BX34="",'positionnement modules Paysage'!BX36=1),1,IF(AND('positionnement modules Paysage'!BX35=1,'positionnement modules Paysage'!BX34="",'positionnement modules Paysage'!BX36=""),2,IF(AND('positionnement modules Paysage'!BX35=1,'positionnement modules Paysage'!BX34=1,'positionnement modules Paysage'!BX36=""),1,0)))</f>
        <v>0</v>
      </c>
      <c r="BY35" s="48">
        <f>IF(AND('positionnement modules Paysage'!BY35=1,'positionnement modules Paysage'!BY34="",'positionnement modules Paysage'!BY36=1),1,IF(AND('positionnement modules Paysage'!BY35=1,'positionnement modules Paysage'!BY34="",'positionnement modules Paysage'!BY36=""),2,IF(AND('positionnement modules Paysage'!BY35=1,'positionnement modules Paysage'!BY34=1,'positionnement modules Paysage'!BY36=""),1,0)))</f>
        <v>0</v>
      </c>
      <c r="BZ35" s="48">
        <f>IF(AND('positionnement modules Paysage'!BZ35=1,'positionnement modules Paysage'!BZ34="",'positionnement modules Paysage'!BZ36=1),1,IF(AND('positionnement modules Paysage'!BZ35=1,'positionnement modules Paysage'!BZ34="",'positionnement modules Paysage'!BZ36=""),2,IF(AND('positionnement modules Paysage'!BZ35=1,'positionnement modules Paysage'!BZ34=1,'positionnement modules Paysage'!BZ36=""),1,0)))</f>
        <v>0</v>
      </c>
      <c r="CA35" s="48">
        <f>IF(AND('positionnement modules Paysage'!CA35=1,'positionnement modules Paysage'!CA34="",'positionnement modules Paysage'!CA36=1),1,IF(AND('positionnement modules Paysage'!CA35=1,'positionnement modules Paysage'!CA34="",'positionnement modules Paysage'!CA36=""),2,IF(AND('positionnement modules Paysage'!CA35=1,'positionnement modules Paysage'!CA34=1,'positionnement modules Paysage'!CA36=""),1,0)))</f>
        <v>0</v>
      </c>
      <c r="CB35" s="48">
        <f>IF(AND('positionnement modules Paysage'!CB35=1,'positionnement modules Paysage'!CB34="",'positionnement modules Paysage'!CB36=1),1,IF(AND('positionnement modules Paysage'!CB35=1,'positionnement modules Paysage'!CB34="",'positionnement modules Paysage'!CB36=""),2,IF(AND('positionnement modules Paysage'!CB35=1,'positionnement modules Paysage'!CB34=1,'positionnement modules Paysage'!CB36=""),1,0)))</f>
        <v>0</v>
      </c>
      <c r="CC35" s="48">
        <f>IF(AND('positionnement modules Paysage'!CC35=1,'positionnement modules Paysage'!CC34="",'positionnement modules Paysage'!CC36=1),1,IF(AND('positionnement modules Paysage'!CC35=1,'positionnement modules Paysage'!CC34="",'positionnement modules Paysage'!CC36=""),2,IF(AND('positionnement modules Paysage'!CC35=1,'positionnement modules Paysage'!CC34=1,'positionnement modules Paysage'!CC36=""),1,0)))</f>
        <v>0</v>
      </c>
      <c r="CD35" s="48">
        <f>IF(AND('positionnement modules Paysage'!CD35=1,'positionnement modules Paysage'!CD34="",'positionnement modules Paysage'!CD36=1),1,IF(AND('positionnement modules Paysage'!CD35=1,'positionnement modules Paysage'!CD34="",'positionnement modules Paysage'!CD36=""),2,IF(AND('positionnement modules Paysage'!CD35=1,'positionnement modules Paysage'!CD34=1,'positionnement modules Paysage'!CD36=""),1,0)))</f>
        <v>0</v>
      </c>
      <c r="CE35" s="48">
        <f>IF(AND('positionnement modules Paysage'!CE35=1,'positionnement modules Paysage'!CE34="",'positionnement modules Paysage'!CE36=1),1,IF(AND('positionnement modules Paysage'!CE35=1,'positionnement modules Paysage'!CE34="",'positionnement modules Paysage'!CE36=""),2,IF(AND('positionnement modules Paysage'!CE35=1,'positionnement modules Paysage'!CE34=1,'positionnement modules Paysage'!CE36=""),1,0)))</f>
        <v>0</v>
      </c>
      <c r="CF35" s="48">
        <f>IF(AND('positionnement modules Paysage'!CF35=1,'positionnement modules Paysage'!CF34="",'positionnement modules Paysage'!CF36=1),1,IF(AND('positionnement modules Paysage'!CF35=1,'positionnement modules Paysage'!CF34="",'positionnement modules Paysage'!CF36=""),2,IF(AND('positionnement modules Paysage'!CF35=1,'positionnement modules Paysage'!CF34=1,'positionnement modules Paysage'!CF36=""),1,0)))</f>
        <v>0</v>
      </c>
      <c r="CG35" s="48">
        <f>IF(AND('positionnement modules Paysage'!CG35=1,'positionnement modules Paysage'!CG34="",'positionnement modules Paysage'!CG36=1),1,IF(AND('positionnement modules Paysage'!CG35=1,'positionnement modules Paysage'!CG34="",'positionnement modules Paysage'!CG36=""),2,IF(AND('positionnement modules Paysage'!CG35=1,'positionnement modules Paysage'!CG34=1,'positionnement modules Paysage'!CG36=""),1,0)))</f>
        <v>0</v>
      </c>
      <c r="CH35" s="48">
        <f>IF(AND('positionnement modules Paysage'!CH35=1,'positionnement modules Paysage'!CH34="",'positionnement modules Paysage'!CH36=1),1,IF(AND('positionnement modules Paysage'!CH35=1,'positionnement modules Paysage'!CH34="",'positionnement modules Paysage'!CH36=""),2,IF(AND('positionnement modules Paysage'!CH35=1,'positionnement modules Paysage'!CH34=1,'positionnement modules Paysage'!CH36=""),1,0)))</f>
        <v>0</v>
      </c>
      <c r="CI35" s="48">
        <f>IF(AND('positionnement modules Paysage'!CI35=1,'positionnement modules Paysage'!CI34="",'positionnement modules Paysage'!CI36=1),1,IF(AND('positionnement modules Paysage'!CI35=1,'positionnement modules Paysage'!CI34="",'positionnement modules Paysage'!CI36=""),2,IF(AND('positionnement modules Paysage'!CI35=1,'positionnement modules Paysage'!CI34=1,'positionnement modules Paysage'!CI36=""),1,0)))</f>
        <v>0</v>
      </c>
      <c r="CJ35" s="48">
        <f>IF(AND('positionnement modules Paysage'!CJ35=1,'positionnement modules Paysage'!CJ34="",'positionnement modules Paysage'!CJ36=1),1,IF(AND('positionnement modules Paysage'!CJ35=1,'positionnement modules Paysage'!CJ34="",'positionnement modules Paysage'!CJ36=""),2,IF(AND('positionnement modules Paysage'!CJ35=1,'positionnement modules Paysage'!CJ34=1,'positionnement modules Paysage'!CJ36=""),1,0)))</f>
        <v>0</v>
      </c>
      <c r="CK35" s="48">
        <f>IF(AND('positionnement modules Paysage'!CK35=1,'positionnement modules Paysage'!CK34="",'positionnement modules Paysage'!CK36=1),1,IF(AND('positionnement modules Paysage'!CK35=1,'positionnement modules Paysage'!CK34="",'positionnement modules Paysage'!CK36=""),2,IF(AND('positionnement modules Paysage'!CK35=1,'positionnement modules Paysage'!CK34=1,'positionnement modules Paysage'!CK36=""),1,0)))</f>
        <v>0</v>
      </c>
      <c r="CL35" s="48">
        <f>IF(AND('positionnement modules Paysage'!CL35=1,'positionnement modules Paysage'!CL34="",'positionnement modules Paysage'!CL36=1),1,IF(AND('positionnement modules Paysage'!CL35=1,'positionnement modules Paysage'!CL34="",'positionnement modules Paysage'!CL36=""),2,IF(AND('positionnement modules Paysage'!CL35=1,'positionnement modules Paysage'!CL34=1,'positionnement modules Paysage'!CL36=""),1,0)))</f>
        <v>0</v>
      </c>
      <c r="CM35" s="48">
        <f>IF(AND('positionnement modules Paysage'!CM35=1,'positionnement modules Paysage'!CM34="",'positionnement modules Paysage'!CM36=1),1,IF(AND('positionnement modules Paysage'!CM35=1,'positionnement modules Paysage'!CM34="",'positionnement modules Paysage'!CM36=""),2,IF(AND('positionnement modules Paysage'!CM35=1,'positionnement modules Paysage'!CM34=1,'positionnement modules Paysage'!CM36=""),1,0)))</f>
        <v>0</v>
      </c>
      <c r="CN35" s="48">
        <f>IF(AND('positionnement modules Paysage'!CN35=1,'positionnement modules Paysage'!CN34="",'positionnement modules Paysage'!CN36=1),1,IF(AND('positionnement modules Paysage'!CN35=1,'positionnement modules Paysage'!CN34="",'positionnement modules Paysage'!CN36=""),2,IF(AND('positionnement modules Paysage'!CN35=1,'positionnement modules Paysage'!CN34=1,'positionnement modules Paysage'!CN36=""),1,0)))</f>
        <v>0</v>
      </c>
      <c r="CO35" s="48">
        <f>IF(AND('positionnement modules Paysage'!CO35=1,'positionnement modules Paysage'!CO34="",'positionnement modules Paysage'!CO36=1),1,IF(AND('positionnement modules Paysage'!CO35=1,'positionnement modules Paysage'!CO34="",'positionnement modules Paysage'!CO36=""),2,IF(AND('positionnement modules Paysage'!CO35=1,'positionnement modules Paysage'!CO34=1,'positionnement modules Paysage'!CO36=""),1,0)))</f>
        <v>0</v>
      </c>
      <c r="CP35" s="48">
        <f>IF(AND('positionnement modules Paysage'!CP35=1,'positionnement modules Paysage'!CP34="",'positionnement modules Paysage'!CP36=1),1,IF(AND('positionnement modules Paysage'!CP35=1,'positionnement modules Paysage'!CP34="",'positionnement modules Paysage'!CP36=""),2,IF(AND('positionnement modules Paysage'!CP35=1,'positionnement modules Paysage'!CP34=1,'positionnement modules Paysage'!CP36=""),1,0)))</f>
        <v>0</v>
      </c>
      <c r="CQ35" s="48">
        <f>IF(AND('positionnement modules Paysage'!CQ35=1,'positionnement modules Paysage'!CQ34="",'positionnement modules Paysage'!CQ36=1),1,IF(AND('positionnement modules Paysage'!CQ35=1,'positionnement modules Paysage'!CQ34="",'positionnement modules Paysage'!CQ36=""),2,IF(AND('positionnement modules Paysage'!CQ35=1,'positionnement modules Paysage'!CQ34=1,'positionnement modules Paysage'!CQ36=""),1,0)))</f>
        <v>0</v>
      </c>
      <c r="CR35" s="48">
        <f>IF(AND('positionnement modules Paysage'!CR35=1,'positionnement modules Paysage'!CR34="",'positionnement modules Paysage'!CR36=1),1,IF(AND('positionnement modules Paysage'!CR35=1,'positionnement modules Paysage'!CR34="",'positionnement modules Paysage'!CR36=""),2,IF(AND('positionnement modules Paysage'!CR35=1,'positionnement modules Paysage'!CR34=1,'positionnement modules Paysage'!CR36=""),1,0)))</f>
        <v>0</v>
      </c>
      <c r="CS35" s="48">
        <f>IF(AND('positionnement modules Paysage'!CS35=1,'positionnement modules Paysage'!CS34="",'positionnement modules Paysage'!CS36=1),1,IF(AND('positionnement modules Paysage'!CS35=1,'positionnement modules Paysage'!CS34="",'positionnement modules Paysage'!CS36=""),2,IF(AND('positionnement modules Paysage'!CS35=1,'positionnement modules Paysage'!CS34=1,'positionnement modules Paysage'!CS36=""),1,0)))</f>
        <v>0</v>
      </c>
      <c r="CT35" s="48">
        <f>IF(AND('positionnement modules Paysage'!CT35=1,'positionnement modules Paysage'!CT34="",'positionnement modules Paysage'!CT36=1),1,IF(AND('positionnement modules Paysage'!CT35=1,'positionnement modules Paysage'!CT34="",'positionnement modules Paysage'!CT36=""),2,IF(AND('positionnement modules Paysage'!CT35=1,'positionnement modules Paysage'!CT34=1,'positionnement modules Paysage'!CT36=""),1,0)))</f>
        <v>0</v>
      </c>
      <c r="CU35" s="48">
        <f>IF(AND('positionnement modules Paysage'!CU35=1,'positionnement modules Paysage'!CU34="",'positionnement modules Paysage'!CU36=1),1,IF(AND('positionnement modules Paysage'!CU35=1,'positionnement modules Paysage'!CU34="",'positionnement modules Paysage'!CU36=""),2,IF(AND('positionnement modules Paysage'!CU35=1,'positionnement modules Paysage'!CU34=1,'positionnement modules Paysage'!CU36=""),1,0)))</f>
        <v>0</v>
      </c>
      <c r="CV35" s="48">
        <f>IF(AND('positionnement modules Paysage'!CV35=1,'positionnement modules Paysage'!CV34="",'positionnement modules Paysage'!CV36=1),1,IF(AND('positionnement modules Paysage'!CV35=1,'positionnement modules Paysage'!CV34="",'positionnement modules Paysage'!CV36=""),2,IF(AND('positionnement modules Paysage'!CV35=1,'positionnement modules Paysage'!CV34=1,'positionnement modules Paysage'!CV36=""),1,0)))</f>
        <v>0</v>
      </c>
      <c r="CW35" s="48">
        <f>IF(AND('positionnement modules Paysage'!CW35=1,'positionnement modules Paysage'!CW34="",'positionnement modules Paysage'!CW36=1),1,IF(AND('positionnement modules Paysage'!CW35=1,'positionnement modules Paysage'!CW34="",'positionnement modules Paysage'!CW36=""),2,IF(AND('positionnement modules Paysage'!CW35=1,'positionnement modules Paysage'!CW34=1,'positionnement modules Paysage'!CW36=""),1,0)))</f>
        <v>0</v>
      </c>
      <c r="CX35" s="48">
        <f>IF(AND('positionnement modules Paysage'!CX35=1,'positionnement modules Paysage'!CX34="",'positionnement modules Paysage'!CX36=1),1,IF(AND('positionnement modules Paysage'!CX35=1,'positionnement modules Paysage'!CX34="",'positionnement modules Paysage'!CX36=""),2,IF(AND('positionnement modules Paysage'!CX35=1,'positionnement modules Paysage'!CX34=1,'positionnement modules Paysage'!CX36=""),1,0)))</f>
        <v>0</v>
      </c>
      <c r="CY35" s="48">
        <f>IF(AND('positionnement modules Paysage'!CY35=1,'positionnement modules Paysage'!CY34="",'positionnement modules Paysage'!CY36=1),1,IF(AND('positionnement modules Paysage'!CY35=1,'positionnement modules Paysage'!CY34="",'positionnement modules Paysage'!CY36=""),2,IF(AND('positionnement modules Paysage'!CY35=1,'positionnement modules Paysage'!CY34=1,'positionnement modules Paysage'!CY36=""),1,0)))</f>
        <v>0</v>
      </c>
      <c r="CZ35" s="48">
        <f>IF(AND('positionnement modules Paysage'!CZ35=1,'positionnement modules Paysage'!CZ34="",'positionnement modules Paysage'!CZ36=1),1,IF(AND('positionnement modules Paysage'!CZ35=1,'positionnement modules Paysage'!CZ34="",'positionnement modules Paysage'!CZ36=""),2,IF(AND('positionnement modules Paysage'!CZ35=1,'positionnement modules Paysage'!CZ34=1,'positionnement modules Paysage'!CZ36=""),1,0)))</f>
        <v>0</v>
      </c>
      <c r="DA35" s="48">
        <f>IF(AND('positionnement modules Paysage'!DA35=1,'positionnement modules Paysage'!DA34="",'positionnement modules Paysage'!DA36=1),1,IF(AND('positionnement modules Paysage'!DA35=1,'positionnement modules Paysage'!DA34="",'positionnement modules Paysage'!DA36=""),2,IF(AND('positionnement modules Paysage'!DA35=1,'positionnement modules Paysage'!DA34=1,'positionnement modules Paysage'!DA36=""),1,0)))</f>
        <v>0</v>
      </c>
      <c r="DB35" s="48">
        <f>IF(AND('positionnement modules Paysage'!DB35=1,'positionnement modules Paysage'!DB34="",'positionnement modules Paysage'!DB36=1),1,IF(AND('positionnement modules Paysage'!DB35=1,'positionnement modules Paysage'!DB34="",'positionnement modules Paysage'!DB36=""),2,IF(AND('positionnement modules Paysage'!DB35=1,'positionnement modules Paysage'!DB34=1,'positionnement modules Paysage'!DB36=""),1,0)))</f>
        <v>0</v>
      </c>
      <c r="DC35" s="48">
        <f>IF(AND('positionnement modules Paysage'!DC35=1,'positionnement modules Paysage'!DC34="",'positionnement modules Paysage'!DC36=1),1,IF(AND('positionnement modules Paysage'!DC35=1,'positionnement modules Paysage'!DC34="",'positionnement modules Paysage'!DC36=""),2,IF(AND('positionnement modules Paysage'!DC35=1,'positionnement modules Paysage'!DC34=1,'positionnement modules Paysage'!DC36=""),1,0)))</f>
        <v>0</v>
      </c>
      <c r="DD35" s="49">
        <f>IF(AND('positionnement modules Paysage'!DD35=1,'positionnement modules Paysage'!DD34="",'positionnement modules Paysage'!DD36=1),1,IF(AND('positionnement modules Paysage'!DD35=1,'positionnement modules Paysage'!DD34="",'positionnement modules Paysage'!DD36=""),2,IF(AND('positionnement modules Paysage'!DD35=1,'positionnement modules Paysage'!DD34=1,'positionnement modules Paysage'!DD36=""),1,0)))</f>
        <v>0</v>
      </c>
      <c r="DE35" s="54">
        <f>IF(AND('positionnement modules Paysage'!DE35=1,'positionnement modules Paysage'!DE34="",'positionnement modules Paysage'!DE36=1),1,IF(AND('positionnement modules Paysage'!DE35=1,'positionnement modules Paysage'!DE34="",'positionnement modules Paysage'!DE36=""),2,IF(AND('positionnement modules Paysage'!DE35=1,'positionnement modules Paysage'!DE34=1,'positionnement modules Paysage'!DE36=""),1,0)))</f>
        <v>0</v>
      </c>
    </row>
    <row r="36" spans="2:109" ht="21" customHeight="1" x14ac:dyDescent="0.25">
      <c r="B36" s="3">
        <f>IF(AND('positionnement modules Paysage'!B36=1,'positionnement modules Paysage'!B35="",'positionnement modules Paysage'!B37=1),1,IF(AND('positionnement modules Paysage'!B36=1,'positionnement modules Paysage'!B35="",'positionnement modules Paysage'!B37=""),2,IF(AND('positionnement modules Paysage'!B36=1,'positionnement modules Paysage'!B35=1,'positionnement modules Paysage'!B37=""),1,0)))</f>
        <v>0</v>
      </c>
      <c r="C36" s="47">
        <f>IF(AND('positionnement modules Paysage'!C36=1,'positionnement modules Paysage'!C35="",'positionnement modules Paysage'!C37=1),1,IF(AND('positionnement modules Paysage'!C36=1,'positionnement modules Paysage'!C35="",'positionnement modules Paysage'!C37=""),2,IF(AND('positionnement modules Paysage'!C36=1,'positionnement modules Paysage'!C35=1,'positionnement modules Paysage'!C37=""),1,0)))</f>
        <v>0</v>
      </c>
      <c r="D36" s="48">
        <f>IF(AND('positionnement modules Paysage'!D36=1,'positionnement modules Paysage'!D35="",'positionnement modules Paysage'!D37=1),1,IF(AND('positionnement modules Paysage'!D36=1,'positionnement modules Paysage'!D35="",'positionnement modules Paysage'!D37=""),2,IF(AND('positionnement modules Paysage'!D36=1,'positionnement modules Paysage'!D35=1,'positionnement modules Paysage'!D37=""),1,0)))</f>
        <v>0</v>
      </c>
      <c r="E36" s="48">
        <f>IF(AND('positionnement modules Paysage'!E36=1,'positionnement modules Paysage'!E35="",'positionnement modules Paysage'!E37=1),1,IF(AND('positionnement modules Paysage'!E36=1,'positionnement modules Paysage'!E35="",'positionnement modules Paysage'!E37=""),2,IF(AND('positionnement modules Paysage'!E36=1,'positionnement modules Paysage'!E35=1,'positionnement modules Paysage'!E37=""),1,0)))</f>
        <v>0</v>
      </c>
      <c r="F36" s="48">
        <f>IF(AND('positionnement modules Paysage'!F36=1,'positionnement modules Paysage'!F35="",'positionnement modules Paysage'!F37=1),1,IF(AND('positionnement modules Paysage'!F36=1,'positionnement modules Paysage'!F35="",'positionnement modules Paysage'!F37=""),2,IF(AND('positionnement modules Paysage'!F36=1,'positionnement modules Paysage'!F35=1,'positionnement modules Paysage'!F37=""),1,0)))</f>
        <v>0</v>
      </c>
      <c r="G36" s="48">
        <f>IF(AND('positionnement modules Paysage'!G36=1,'positionnement modules Paysage'!G35="",'positionnement modules Paysage'!G37=1),1,IF(AND('positionnement modules Paysage'!G36=1,'positionnement modules Paysage'!G35="",'positionnement modules Paysage'!G37=""),2,IF(AND('positionnement modules Paysage'!G36=1,'positionnement modules Paysage'!G35=1,'positionnement modules Paysage'!G37=""),1,0)))</f>
        <v>0</v>
      </c>
      <c r="H36" s="48">
        <f>IF(AND('positionnement modules Paysage'!H36=1,'positionnement modules Paysage'!H35="",'positionnement modules Paysage'!H37=1),1,IF(AND('positionnement modules Paysage'!H36=1,'positionnement modules Paysage'!H35="",'positionnement modules Paysage'!H37=""),2,IF(AND('positionnement modules Paysage'!H36=1,'positionnement modules Paysage'!H35=1,'positionnement modules Paysage'!H37=""),1,0)))</f>
        <v>0</v>
      </c>
      <c r="I36" s="48">
        <f>IF(AND('positionnement modules Paysage'!I36=1,'positionnement modules Paysage'!I35="",'positionnement modules Paysage'!I37=1),1,IF(AND('positionnement modules Paysage'!I36=1,'positionnement modules Paysage'!I35="",'positionnement modules Paysage'!I37=""),2,IF(AND('positionnement modules Paysage'!I36=1,'positionnement modules Paysage'!I35=1,'positionnement modules Paysage'!I37=""),1,0)))</f>
        <v>0</v>
      </c>
      <c r="J36" s="48">
        <f>IF(AND('positionnement modules Paysage'!J36=1,'positionnement modules Paysage'!J35="",'positionnement modules Paysage'!J37=1),1,IF(AND('positionnement modules Paysage'!J36=1,'positionnement modules Paysage'!J35="",'positionnement modules Paysage'!J37=""),2,IF(AND('positionnement modules Paysage'!J36=1,'positionnement modules Paysage'!J35=1,'positionnement modules Paysage'!J37=""),1,0)))</f>
        <v>0</v>
      </c>
      <c r="K36" s="48">
        <f>IF(AND('positionnement modules Paysage'!K36=1,'positionnement modules Paysage'!K35="",'positionnement modules Paysage'!K37=1),1,IF(AND('positionnement modules Paysage'!K36=1,'positionnement modules Paysage'!K35="",'positionnement modules Paysage'!K37=""),2,IF(AND('positionnement modules Paysage'!K36=1,'positionnement modules Paysage'!K35=1,'positionnement modules Paysage'!K37=""),1,0)))</f>
        <v>0</v>
      </c>
      <c r="L36" s="48">
        <f>IF(AND('positionnement modules Paysage'!L36=1,'positionnement modules Paysage'!L35="",'positionnement modules Paysage'!L37=1),1,IF(AND('positionnement modules Paysage'!L36=1,'positionnement modules Paysage'!L35="",'positionnement modules Paysage'!L37=""),2,IF(AND('positionnement modules Paysage'!L36=1,'positionnement modules Paysage'!L35=1,'positionnement modules Paysage'!L37=""),1,0)))</f>
        <v>0</v>
      </c>
      <c r="M36" s="48">
        <f>IF(AND('positionnement modules Paysage'!M36=1,'positionnement modules Paysage'!M35="",'positionnement modules Paysage'!M37=1),1,IF(AND('positionnement modules Paysage'!M36=1,'positionnement modules Paysage'!M35="",'positionnement modules Paysage'!M37=""),2,IF(AND('positionnement modules Paysage'!M36=1,'positionnement modules Paysage'!M35=1,'positionnement modules Paysage'!M37=""),1,0)))</f>
        <v>0</v>
      </c>
      <c r="N36" s="48">
        <f>IF(AND('positionnement modules Paysage'!N36=1,'positionnement modules Paysage'!N35="",'positionnement modules Paysage'!N37=1),1,IF(AND('positionnement modules Paysage'!N36=1,'positionnement modules Paysage'!N35="",'positionnement modules Paysage'!N37=""),2,IF(AND('positionnement modules Paysage'!N36=1,'positionnement modules Paysage'!N35=1,'positionnement modules Paysage'!N37=""),1,0)))</f>
        <v>0</v>
      </c>
      <c r="O36" s="48">
        <f>IF(AND('positionnement modules Paysage'!O36=1,'positionnement modules Paysage'!O35="",'positionnement modules Paysage'!O37=1),1,IF(AND('positionnement modules Paysage'!O36=1,'positionnement modules Paysage'!O35="",'positionnement modules Paysage'!O37=""),2,IF(AND('positionnement modules Paysage'!O36=1,'positionnement modules Paysage'!O35=1,'positionnement modules Paysage'!O37=""),1,0)))</f>
        <v>0</v>
      </c>
      <c r="P36" s="48">
        <f>IF(AND('positionnement modules Paysage'!P36=1,'positionnement modules Paysage'!P35="",'positionnement modules Paysage'!P37=1),1,IF(AND('positionnement modules Paysage'!P36=1,'positionnement modules Paysage'!P35="",'positionnement modules Paysage'!P37=""),2,IF(AND('positionnement modules Paysage'!P36=1,'positionnement modules Paysage'!P35=1,'positionnement modules Paysage'!P37=""),1,0)))</f>
        <v>0</v>
      </c>
      <c r="Q36" s="48">
        <f>IF(AND('positionnement modules Paysage'!Q36=1,'positionnement modules Paysage'!Q35="",'positionnement modules Paysage'!Q37=1),1,IF(AND('positionnement modules Paysage'!Q36=1,'positionnement modules Paysage'!Q35="",'positionnement modules Paysage'!Q37=""),2,IF(AND('positionnement modules Paysage'!Q36=1,'positionnement modules Paysage'!Q35=1,'positionnement modules Paysage'!Q37=""),1,0)))</f>
        <v>0</v>
      </c>
      <c r="R36" s="48">
        <f>IF(AND('positionnement modules Paysage'!R36=1,'positionnement modules Paysage'!R35="",'positionnement modules Paysage'!R37=1),1,IF(AND('positionnement modules Paysage'!R36=1,'positionnement modules Paysage'!R35="",'positionnement modules Paysage'!R37=""),2,IF(AND('positionnement modules Paysage'!R36=1,'positionnement modules Paysage'!R35=1,'positionnement modules Paysage'!R37=""),1,0)))</f>
        <v>0</v>
      </c>
      <c r="S36" s="48">
        <f>IF(AND('positionnement modules Paysage'!S36=1,'positionnement modules Paysage'!S35="",'positionnement modules Paysage'!S37=1),1,IF(AND('positionnement modules Paysage'!S36=1,'positionnement modules Paysage'!S35="",'positionnement modules Paysage'!S37=""),2,IF(AND('positionnement modules Paysage'!S36=1,'positionnement modules Paysage'!S35=1,'positionnement modules Paysage'!S37=""),1,0)))</f>
        <v>0</v>
      </c>
      <c r="T36" s="48">
        <f>IF(AND('positionnement modules Paysage'!T36=1,'positionnement modules Paysage'!T35="",'positionnement modules Paysage'!T37=1),1,IF(AND('positionnement modules Paysage'!T36=1,'positionnement modules Paysage'!T35="",'positionnement modules Paysage'!T37=""),2,IF(AND('positionnement modules Paysage'!T36=1,'positionnement modules Paysage'!T35=1,'positionnement modules Paysage'!T37=""),1,0)))</f>
        <v>0</v>
      </c>
      <c r="U36" s="48">
        <f>IF(AND('positionnement modules Paysage'!U36=1,'positionnement modules Paysage'!U35="",'positionnement modules Paysage'!U37=1),1,IF(AND('positionnement modules Paysage'!U36=1,'positionnement modules Paysage'!U35="",'positionnement modules Paysage'!U37=""),2,IF(AND('positionnement modules Paysage'!U36=1,'positionnement modules Paysage'!U35=1,'positionnement modules Paysage'!U37=""),1,0)))</f>
        <v>0</v>
      </c>
      <c r="V36" s="48">
        <f>IF(AND('positionnement modules Paysage'!V36=1,'positionnement modules Paysage'!V35="",'positionnement modules Paysage'!V37=1),1,IF(AND('positionnement modules Paysage'!V36=1,'positionnement modules Paysage'!V35="",'positionnement modules Paysage'!V37=""),2,IF(AND('positionnement modules Paysage'!V36=1,'positionnement modules Paysage'!V35=1,'positionnement modules Paysage'!V37=""),1,0)))</f>
        <v>0</v>
      </c>
      <c r="W36" s="48">
        <f>IF(AND('positionnement modules Paysage'!W36=1,'positionnement modules Paysage'!W35="",'positionnement modules Paysage'!W37=1),1,IF(AND('positionnement modules Paysage'!W36=1,'positionnement modules Paysage'!W35="",'positionnement modules Paysage'!W37=""),2,IF(AND('positionnement modules Paysage'!W36=1,'positionnement modules Paysage'!W35=1,'positionnement modules Paysage'!W37=""),1,0)))</f>
        <v>0</v>
      </c>
      <c r="X36" s="48">
        <f>IF(AND('positionnement modules Paysage'!X36=1,'positionnement modules Paysage'!X35="",'positionnement modules Paysage'!X37=1),1,IF(AND('positionnement modules Paysage'!X36=1,'positionnement modules Paysage'!X35="",'positionnement modules Paysage'!X37=""),2,IF(AND('positionnement modules Paysage'!X36=1,'positionnement modules Paysage'!X35=1,'positionnement modules Paysage'!X37=""),1,0)))</f>
        <v>0</v>
      </c>
      <c r="Y36" s="48">
        <f>IF(AND('positionnement modules Paysage'!Y36=1,'positionnement modules Paysage'!Y35="",'positionnement modules Paysage'!Y37=1),1,IF(AND('positionnement modules Paysage'!Y36=1,'positionnement modules Paysage'!Y35="",'positionnement modules Paysage'!Y37=""),2,IF(AND('positionnement modules Paysage'!Y36=1,'positionnement modules Paysage'!Y35=1,'positionnement modules Paysage'!Y37=""),1,0)))</f>
        <v>0</v>
      </c>
      <c r="Z36" s="48">
        <f>IF(AND('positionnement modules Paysage'!Z36=1,'positionnement modules Paysage'!Z35="",'positionnement modules Paysage'!Z37=1),1,IF(AND('positionnement modules Paysage'!Z36=1,'positionnement modules Paysage'!Z35="",'positionnement modules Paysage'!Z37=""),2,IF(AND('positionnement modules Paysage'!Z36=1,'positionnement modules Paysage'!Z35=1,'positionnement modules Paysage'!Z37=""),1,0)))</f>
        <v>0</v>
      </c>
      <c r="AA36" s="48">
        <f>IF(AND('positionnement modules Paysage'!AA36=1,'positionnement modules Paysage'!AA35="",'positionnement modules Paysage'!AA37=1),1,IF(AND('positionnement modules Paysage'!AA36=1,'positionnement modules Paysage'!AA35="",'positionnement modules Paysage'!AA37=""),2,IF(AND('positionnement modules Paysage'!AA36=1,'positionnement modules Paysage'!AA35=1,'positionnement modules Paysage'!AA37=""),1,0)))</f>
        <v>0</v>
      </c>
      <c r="AB36" s="48">
        <f>IF(AND('positionnement modules Paysage'!AB36=1,'positionnement modules Paysage'!AB35="",'positionnement modules Paysage'!AB37=1),1,IF(AND('positionnement modules Paysage'!AB36=1,'positionnement modules Paysage'!AB35="",'positionnement modules Paysage'!AB37=""),2,IF(AND('positionnement modules Paysage'!AB36=1,'positionnement modules Paysage'!AB35=1,'positionnement modules Paysage'!AB37=""),1,0)))</f>
        <v>0</v>
      </c>
      <c r="AC36" s="48">
        <f>IF(AND('positionnement modules Paysage'!AC36=1,'positionnement modules Paysage'!AC35="",'positionnement modules Paysage'!AC37=1),1,IF(AND('positionnement modules Paysage'!AC36=1,'positionnement modules Paysage'!AC35="",'positionnement modules Paysage'!AC37=""),2,IF(AND('positionnement modules Paysage'!AC36=1,'positionnement modules Paysage'!AC35=1,'positionnement modules Paysage'!AC37=""),1,0)))</f>
        <v>0</v>
      </c>
      <c r="AD36" s="48">
        <f>IF(AND('positionnement modules Paysage'!AD36=1,'positionnement modules Paysage'!AD35="",'positionnement modules Paysage'!AD37=1),1,IF(AND('positionnement modules Paysage'!AD36=1,'positionnement modules Paysage'!AD35="",'positionnement modules Paysage'!AD37=""),2,IF(AND('positionnement modules Paysage'!AD36=1,'positionnement modules Paysage'!AD35=1,'positionnement modules Paysage'!AD37=""),1,0)))</f>
        <v>0</v>
      </c>
      <c r="AE36" s="48">
        <f>IF(AND('positionnement modules Paysage'!AE36=1,'positionnement modules Paysage'!AE35="",'positionnement modules Paysage'!AE37=1),1,IF(AND('positionnement modules Paysage'!AE36=1,'positionnement modules Paysage'!AE35="",'positionnement modules Paysage'!AE37=""),2,IF(AND('positionnement modules Paysage'!AE36=1,'positionnement modules Paysage'!AE35=1,'positionnement modules Paysage'!AE37=""),1,0)))</f>
        <v>0</v>
      </c>
      <c r="AF36" s="48">
        <f>IF(AND('positionnement modules Paysage'!AF36=1,'positionnement modules Paysage'!AF35="",'positionnement modules Paysage'!AF37=1),1,IF(AND('positionnement modules Paysage'!AF36=1,'positionnement modules Paysage'!AF35="",'positionnement modules Paysage'!AF37=""),2,IF(AND('positionnement modules Paysage'!AF36=1,'positionnement modules Paysage'!AF35=1,'positionnement modules Paysage'!AF37=""),1,0)))</f>
        <v>0</v>
      </c>
      <c r="AG36" s="48">
        <f>IF(AND('positionnement modules Paysage'!AG36=1,'positionnement modules Paysage'!AG35="",'positionnement modules Paysage'!AG37=1),1,IF(AND('positionnement modules Paysage'!AG36=1,'positionnement modules Paysage'!AG35="",'positionnement modules Paysage'!AG37=""),2,IF(AND('positionnement modules Paysage'!AG36=1,'positionnement modules Paysage'!AG35=1,'positionnement modules Paysage'!AG37=""),1,0)))</f>
        <v>0</v>
      </c>
      <c r="AH36" s="48">
        <f>IF(AND('positionnement modules Paysage'!AH36=1,'positionnement modules Paysage'!AH35="",'positionnement modules Paysage'!AH37=1),1,IF(AND('positionnement modules Paysage'!AH36=1,'positionnement modules Paysage'!AH35="",'positionnement modules Paysage'!AH37=""),2,IF(AND('positionnement modules Paysage'!AH36=1,'positionnement modules Paysage'!AH35=1,'positionnement modules Paysage'!AH37=""),1,0)))</f>
        <v>0</v>
      </c>
      <c r="AI36" s="48">
        <f>IF(AND('positionnement modules Paysage'!AI36=1,'positionnement modules Paysage'!AI35="",'positionnement modules Paysage'!AI37=1),1,IF(AND('positionnement modules Paysage'!AI36=1,'positionnement modules Paysage'!AI35="",'positionnement modules Paysage'!AI37=""),2,IF(AND('positionnement modules Paysage'!AI36=1,'positionnement modules Paysage'!AI35=1,'positionnement modules Paysage'!AI37=""),1,0)))</f>
        <v>0</v>
      </c>
      <c r="AJ36" s="48">
        <f>IF(AND('positionnement modules Paysage'!AJ36=1,'positionnement modules Paysage'!AJ35="",'positionnement modules Paysage'!AJ37=1),1,IF(AND('positionnement modules Paysage'!AJ36=1,'positionnement modules Paysage'!AJ35="",'positionnement modules Paysage'!AJ37=""),2,IF(AND('positionnement modules Paysage'!AJ36=1,'positionnement modules Paysage'!AJ35=1,'positionnement modules Paysage'!AJ37=""),1,0)))</f>
        <v>0</v>
      </c>
      <c r="AK36" s="48">
        <f>IF(AND('positionnement modules Paysage'!AK36=1,'positionnement modules Paysage'!AK35="",'positionnement modules Paysage'!AK37=1),1,IF(AND('positionnement modules Paysage'!AK36=1,'positionnement modules Paysage'!AK35="",'positionnement modules Paysage'!AK37=""),2,IF(AND('positionnement modules Paysage'!AK36=1,'positionnement modules Paysage'!AK35=1,'positionnement modules Paysage'!AK37=""),1,0)))</f>
        <v>0</v>
      </c>
      <c r="AL36" s="48">
        <f>IF(AND('positionnement modules Paysage'!AL36=1,'positionnement modules Paysage'!AL35="",'positionnement modules Paysage'!AL37=1),1,IF(AND('positionnement modules Paysage'!AL36=1,'positionnement modules Paysage'!AL35="",'positionnement modules Paysage'!AL37=""),2,IF(AND('positionnement modules Paysage'!AL36=1,'positionnement modules Paysage'!AL35=1,'positionnement modules Paysage'!AL37=""),1,0)))</f>
        <v>0</v>
      </c>
      <c r="AM36" s="48">
        <f>IF(AND('positionnement modules Paysage'!AM36=1,'positionnement modules Paysage'!AM35="",'positionnement modules Paysage'!AM37=1),1,IF(AND('positionnement modules Paysage'!AM36=1,'positionnement modules Paysage'!AM35="",'positionnement modules Paysage'!AM37=""),2,IF(AND('positionnement modules Paysage'!AM36=1,'positionnement modules Paysage'!AM35=1,'positionnement modules Paysage'!AM37=""),1,0)))</f>
        <v>0</v>
      </c>
      <c r="AN36" s="48">
        <f>IF(AND('positionnement modules Paysage'!AN36=1,'positionnement modules Paysage'!AN35="",'positionnement modules Paysage'!AN37=1),1,IF(AND('positionnement modules Paysage'!AN36=1,'positionnement modules Paysage'!AN35="",'positionnement modules Paysage'!AN37=""),2,IF(AND('positionnement modules Paysage'!AN36=1,'positionnement modules Paysage'!AN35=1,'positionnement modules Paysage'!AN37=""),1,0)))</f>
        <v>0</v>
      </c>
      <c r="AO36" s="48">
        <f>IF(AND('positionnement modules Paysage'!AO36=1,'positionnement modules Paysage'!AO35="",'positionnement modules Paysage'!AO37=1),1,IF(AND('positionnement modules Paysage'!AO36=1,'positionnement modules Paysage'!AO35="",'positionnement modules Paysage'!AO37=""),2,IF(AND('positionnement modules Paysage'!AO36=1,'positionnement modules Paysage'!AO35=1,'positionnement modules Paysage'!AO37=""),1,0)))</f>
        <v>0</v>
      </c>
      <c r="AP36" s="48">
        <f>IF(AND('positionnement modules Paysage'!AP36=1,'positionnement modules Paysage'!AP35="",'positionnement modules Paysage'!AP37=1),1,IF(AND('positionnement modules Paysage'!AP36=1,'positionnement modules Paysage'!AP35="",'positionnement modules Paysage'!AP37=""),2,IF(AND('positionnement modules Paysage'!AP36=1,'positionnement modules Paysage'!AP35=1,'positionnement modules Paysage'!AP37=""),1,0)))</f>
        <v>0</v>
      </c>
      <c r="AQ36" s="48">
        <f>IF(AND('positionnement modules Paysage'!AQ36=1,'positionnement modules Paysage'!AQ35="",'positionnement modules Paysage'!AQ37=1),1,IF(AND('positionnement modules Paysage'!AQ36=1,'positionnement modules Paysage'!AQ35="",'positionnement modules Paysage'!AQ37=""),2,IF(AND('positionnement modules Paysage'!AQ36=1,'positionnement modules Paysage'!AQ35=1,'positionnement modules Paysage'!AQ37=""),1,0)))</f>
        <v>0</v>
      </c>
      <c r="AR36" s="48">
        <f>IF(AND('positionnement modules Paysage'!AR36=1,'positionnement modules Paysage'!AR35="",'positionnement modules Paysage'!AR37=1),1,IF(AND('positionnement modules Paysage'!AR36=1,'positionnement modules Paysage'!AR35="",'positionnement modules Paysage'!AR37=""),2,IF(AND('positionnement modules Paysage'!AR36=1,'positionnement modules Paysage'!AR35=1,'positionnement modules Paysage'!AR37=""),1,0)))</f>
        <v>0</v>
      </c>
      <c r="AS36" s="48">
        <f>IF(AND('positionnement modules Paysage'!AS36=1,'positionnement modules Paysage'!AS35="",'positionnement modules Paysage'!AS37=1),1,IF(AND('positionnement modules Paysage'!AS36=1,'positionnement modules Paysage'!AS35="",'positionnement modules Paysage'!AS37=""),2,IF(AND('positionnement modules Paysage'!AS36=1,'positionnement modules Paysage'!AS35=1,'positionnement modules Paysage'!AS37=""),1,0)))</f>
        <v>0</v>
      </c>
      <c r="AT36" s="48">
        <f>IF(AND('positionnement modules Paysage'!AT36=1,'positionnement modules Paysage'!AT35="",'positionnement modules Paysage'!AT37=1),1,IF(AND('positionnement modules Paysage'!AT36=1,'positionnement modules Paysage'!AT35="",'positionnement modules Paysage'!AT37=""),2,IF(AND('positionnement modules Paysage'!AT36=1,'positionnement modules Paysage'!AT35=1,'positionnement modules Paysage'!AT37=""),1,0)))</f>
        <v>0</v>
      </c>
      <c r="AU36" s="48">
        <f>IF(AND('positionnement modules Paysage'!AU36=1,'positionnement modules Paysage'!AU35="",'positionnement modules Paysage'!AU37=1),1,IF(AND('positionnement modules Paysage'!AU36=1,'positionnement modules Paysage'!AU35="",'positionnement modules Paysage'!AU37=""),2,IF(AND('positionnement modules Paysage'!AU36=1,'positionnement modules Paysage'!AU35=1,'positionnement modules Paysage'!AU37=""),1,0)))</f>
        <v>0</v>
      </c>
      <c r="AV36" s="48">
        <f>IF(AND('positionnement modules Paysage'!AV36=1,'positionnement modules Paysage'!AV35="",'positionnement modules Paysage'!AV37=1),1,IF(AND('positionnement modules Paysage'!AV36=1,'positionnement modules Paysage'!AV35="",'positionnement modules Paysage'!AV37=""),2,IF(AND('positionnement modules Paysage'!AV36=1,'positionnement modules Paysage'!AV35=1,'positionnement modules Paysage'!AV37=""),1,0)))</f>
        <v>0</v>
      </c>
      <c r="AW36" s="48">
        <f>IF(AND('positionnement modules Paysage'!AW36=1,'positionnement modules Paysage'!AW35="",'positionnement modules Paysage'!AW37=1),1,IF(AND('positionnement modules Paysage'!AW36=1,'positionnement modules Paysage'!AW35="",'positionnement modules Paysage'!AW37=""),2,IF(AND('positionnement modules Paysage'!AW36=1,'positionnement modules Paysage'!AW35=1,'positionnement modules Paysage'!AW37=""),1,0)))</f>
        <v>0</v>
      </c>
      <c r="AX36" s="48">
        <f>IF(AND('positionnement modules Paysage'!AX36=1,'positionnement modules Paysage'!AX35="",'positionnement modules Paysage'!AX37=1),1,IF(AND('positionnement modules Paysage'!AX36=1,'positionnement modules Paysage'!AX35="",'positionnement modules Paysage'!AX37=""),2,IF(AND('positionnement modules Paysage'!AX36=1,'positionnement modules Paysage'!AX35=1,'positionnement modules Paysage'!AX37=""),1,0)))</f>
        <v>0</v>
      </c>
      <c r="AY36" s="48">
        <f>IF(AND('positionnement modules Paysage'!AY36=1,'positionnement modules Paysage'!AY35="",'positionnement modules Paysage'!AY37=1),1,IF(AND('positionnement modules Paysage'!AY36=1,'positionnement modules Paysage'!AY35="",'positionnement modules Paysage'!AY37=""),2,IF(AND('positionnement modules Paysage'!AY36=1,'positionnement modules Paysage'!AY35=1,'positionnement modules Paysage'!AY37=""),1,0)))</f>
        <v>0</v>
      </c>
      <c r="AZ36" s="48">
        <f>IF(AND('positionnement modules Paysage'!AZ36=1,'positionnement modules Paysage'!AZ35="",'positionnement modules Paysage'!AZ37=1),1,IF(AND('positionnement modules Paysage'!AZ36=1,'positionnement modules Paysage'!AZ35="",'positionnement modules Paysage'!AZ37=""),2,IF(AND('positionnement modules Paysage'!AZ36=1,'positionnement modules Paysage'!AZ35=1,'positionnement modules Paysage'!AZ37=""),1,0)))</f>
        <v>0</v>
      </c>
      <c r="BA36" s="48">
        <f>IF(AND('positionnement modules Paysage'!BA36=1,'positionnement modules Paysage'!BA35="",'positionnement modules Paysage'!BA37=1),1,IF(AND('positionnement modules Paysage'!BA36=1,'positionnement modules Paysage'!BA35="",'positionnement modules Paysage'!BA37=""),2,IF(AND('positionnement modules Paysage'!BA36=1,'positionnement modules Paysage'!BA35=1,'positionnement modules Paysage'!BA37=""),1,0)))</f>
        <v>0</v>
      </c>
      <c r="BB36" s="48">
        <f>IF(AND('positionnement modules Paysage'!BB36=1,'positionnement modules Paysage'!BB35="",'positionnement modules Paysage'!BB37=1),1,IF(AND('positionnement modules Paysage'!BB36=1,'positionnement modules Paysage'!BB35="",'positionnement modules Paysage'!BB37=""),2,IF(AND('positionnement modules Paysage'!BB36=1,'positionnement modules Paysage'!BB35=1,'positionnement modules Paysage'!BB37=""),1,0)))</f>
        <v>0</v>
      </c>
      <c r="BC36" s="48">
        <f>IF(AND('positionnement modules Paysage'!BC36=1,'positionnement modules Paysage'!BC35="",'positionnement modules Paysage'!BC37=1),1,IF(AND('positionnement modules Paysage'!BC36=1,'positionnement modules Paysage'!BC35="",'positionnement modules Paysage'!BC37=""),2,IF(AND('positionnement modules Paysage'!BC36=1,'positionnement modules Paysage'!BC35=1,'positionnement modules Paysage'!BC37=""),1,0)))</f>
        <v>0</v>
      </c>
      <c r="BD36" s="48">
        <f>IF(AND('positionnement modules Paysage'!BD36=1,'positionnement modules Paysage'!BD35="",'positionnement modules Paysage'!BD37=1),1,IF(AND('positionnement modules Paysage'!BD36=1,'positionnement modules Paysage'!BD35="",'positionnement modules Paysage'!BD37=""),2,IF(AND('positionnement modules Paysage'!BD36=1,'positionnement modules Paysage'!BD35=1,'positionnement modules Paysage'!BD37=""),1,0)))</f>
        <v>0</v>
      </c>
      <c r="BE36" s="48">
        <f>IF(AND('positionnement modules Paysage'!BE36=1,'positionnement modules Paysage'!BE35="",'positionnement modules Paysage'!BE37=1),1,IF(AND('positionnement modules Paysage'!BE36=1,'positionnement modules Paysage'!BE35="",'positionnement modules Paysage'!BE37=""),2,IF(AND('positionnement modules Paysage'!BE36=1,'positionnement modules Paysage'!BE35=1,'positionnement modules Paysage'!BE37=""),1,0)))</f>
        <v>0</v>
      </c>
      <c r="BF36" s="48">
        <f>IF(AND('positionnement modules Paysage'!BF36=1,'positionnement modules Paysage'!BF35="",'positionnement modules Paysage'!BF37=1),1,IF(AND('positionnement modules Paysage'!BF36=1,'positionnement modules Paysage'!BF35="",'positionnement modules Paysage'!BF37=""),2,IF(AND('positionnement modules Paysage'!BF36=1,'positionnement modules Paysage'!BF35=1,'positionnement modules Paysage'!BF37=""),1,0)))</f>
        <v>0</v>
      </c>
      <c r="BG36" s="48">
        <f>IF(AND('positionnement modules Paysage'!BG36=1,'positionnement modules Paysage'!BG35="",'positionnement modules Paysage'!BG37=1),1,IF(AND('positionnement modules Paysage'!BG36=1,'positionnement modules Paysage'!BG35="",'positionnement modules Paysage'!BG37=""),2,IF(AND('positionnement modules Paysage'!BG36=1,'positionnement modules Paysage'!BG35=1,'positionnement modules Paysage'!BG37=""),1,0)))</f>
        <v>0</v>
      </c>
      <c r="BH36" s="48">
        <f>IF(AND('positionnement modules Paysage'!BH36=1,'positionnement modules Paysage'!BH35="",'positionnement modules Paysage'!BH37=1),1,IF(AND('positionnement modules Paysage'!BH36=1,'positionnement modules Paysage'!BH35="",'positionnement modules Paysage'!BH37=""),2,IF(AND('positionnement modules Paysage'!BH36=1,'positionnement modules Paysage'!BH35=1,'positionnement modules Paysage'!BH37=""),1,0)))</f>
        <v>0</v>
      </c>
      <c r="BI36" s="48">
        <f>IF(AND('positionnement modules Paysage'!BI36=1,'positionnement modules Paysage'!BI35="",'positionnement modules Paysage'!BI37=1),1,IF(AND('positionnement modules Paysage'!BI36=1,'positionnement modules Paysage'!BI35="",'positionnement modules Paysage'!BI37=""),2,IF(AND('positionnement modules Paysage'!BI36=1,'positionnement modules Paysage'!BI35=1,'positionnement modules Paysage'!BI37=""),1,0)))</f>
        <v>0</v>
      </c>
      <c r="BJ36" s="48">
        <f>IF(AND('positionnement modules Paysage'!BJ36=1,'positionnement modules Paysage'!BJ35="",'positionnement modules Paysage'!BJ37=1),1,IF(AND('positionnement modules Paysage'!BJ36=1,'positionnement modules Paysage'!BJ35="",'positionnement modules Paysage'!BJ37=""),2,IF(AND('positionnement modules Paysage'!BJ36=1,'positionnement modules Paysage'!BJ35=1,'positionnement modules Paysage'!BJ37=""),1,0)))</f>
        <v>0</v>
      </c>
      <c r="BK36" s="48">
        <f>IF(AND('positionnement modules Paysage'!BK36=1,'positionnement modules Paysage'!BK35="",'positionnement modules Paysage'!BK37=1),1,IF(AND('positionnement modules Paysage'!BK36=1,'positionnement modules Paysage'!BK35="",'positionnement modules Paysage'!BK37=""),2,IF(AND('positionnement modules Paysage'!BK36=1,'positionnement modules Paysage'!BK35=1,'positionnement modules Paysage'!BK37=""),1,0)))</f>
        <v>0</v>
      </c>
      <c r="BL36" s="48">
        <f>IF(AND('positionnement modules Paysage'!BL36=1,'positionnement modules Paysage'!BL35="",'positionnement modules Paysage'!BL37=1),1,IF(AND('positionnement modules Paysage'!BL36=1,'positionnement modules Paysage'!BL35="",'positionnement modules Paysage'!BL37=""),2,IF(AND('positionnement modules Paysage'!BL36=1,'positionnement modules Paysage'!BL35=1,'positionnement modules Paysage'!BL37=""),1,0)))</f>
        <v>0</v>
      </c>
      <c r="BM36" s="48">
        <f>IF(AND('positionnement modules Paysage'!BM36=1,'positionnement modules Paysage'!BM35="",'positionnement modules Paysage'!BM37=1),1,IF(AND('positionnement modules Paysage'!BM36=1,'positionnement modules Paysage'!BM35="",'positionnement modules Paysage'!BM37=""),2,IF(AND('positionnement modules Paysage'!BM36=1,'positionnement modules Paysage'!BM35=1,'positionnement modules Paysage'!BM37=""),1,0)))</f>
        <v>0</v>
      </c>
      <c r="BN36" s="48">
        <f>IF(AND('positionnement modules Paysage'!BN36=1,'positionnement modules Paysage'!BN35="",'positionnement modules Paysage'!BN37=1),1,IF(AND('positionnement modules Paysage'!BN36=1,'positionnement modules Paysage'!BN35="",'positionnement modules Paysage'!BN37=""),2,IF(AND('positionnement modules Paysage'!BN36=1,'positionnement modules Paysage'!BN35=1,'positionnement modules Paysage'!BN37=""),1,0)))</f>
        <v>0</v>
      </c>
      <c r="BO36" s="48">
        <f>IF(AND('positionnement modules Paysage'!BO36=1,'positionnement modules Paysage'!BO35="",'positionnement modules Paysage'!BO37=1),1,IF(AND('positionnement modules Paysage'!BO36=1,'positionnement modules Paysage'!BO35="",'positionnement modules Paysage'!BO37=""),2,IF(AND('positionnement modules Paysage'!BO36=1,'positionnement modules Paysage'!BO35=1,'positionnement modules Paysage'!BO37=""),1,0)))</f>
        <v>0</v>
      </c>
      <c r="BP36" s="48">
        <f>IF(AND('positionnement modules Paysage'!BP36=1,'positionnement modules Paysage'!BP35="",'positionnement modules Paysage'!BP37=1),1,IF(AND('positionnement modules Paysage'!BP36=1,'positionnement modules Paysage'!BP35="",'positionnement modules Paysage'!BP37=""),2,IF(AND('positionnement modules Paysage'!BP36=1,'positionnement modules Paysage'!BP35=1,'positionnement modules Paysage'!BP37=""),1,0)))</f>
        <v>0</v>
      </c>
      <c r="BQ36" s="48">
        <f>IF(AND('positionnement modules Paysage'!BQ36=1,'positionnement modules Paysage'!BQ35="",'positionnement modules Paysage'!BQ37=1),1,IF(AND('positionnement modules Paysage'!BQ36=1,'positionnement modules Paysage'!BQ35="",'positionnement modules Paysage'!BQ37=""),2,IF(AND('positionnement modules Paysage'!BQ36=1,'positionnement modules Paysage'!BQ35=1,'positionnement modules Paysage'!BQ37=""),1,0)))</f>
        <v>0</v>
      </c>
      <c r="BR36" s="48">
        <f>IF(AND('positionnement modules Paysage'!BR36=1,'positionnement modules Paysage'!BR35="",'positionnement modules Paysage'!BR37=1),1,IF(AND('positionnement modules Paysage'!BR36=1,'positionnement modules Paysage'!BR35="",'positionnement modules Paysage'!BR37=""),2,IF(AND('positionnement modules Paysage'!BR36=1,'positionnement modules Paysage'!BR35=1,'positionnement modules Paysage'!BR37=""),1,0)))</f>
        <v>0</v>
      </c>
      <c r="BS36" s="48">
        <f>IF(AND('positionnement modules Paysage'!BS36=1,'positionnement modules Paysage'!BS35="",'positionnement modules Paysage'!BS37=1),1,IF(AND('positionnement modules Paysage'!BS36=1,'positionnement modules Paysage'!BS35="",'positionnement modules Paysage'!BS37=""),2,IF(AND('positionnement modules Paysage'!BS36=1,'positionnement modules Paysage'!BS35=1,'positionnement modules Paysage'!BS37=""),1,0)))</f>
        <v>0</v>
      </c>
      <c r="BT36" s="48">
        <f>IF(AND('positionnement modules Paysage'!BT36=1,'positionnement modules Paysage'!BT35="",'positionnement modules Paysage'!BT37=1),1,IF(AND('positionnement modules Paysage'!BT36=1,'positionnement modules Paysage'!BT35="",'positionnement modules Paysage'!BT37=""),2,IF(AND('positionnement modules Paysage'!BT36=1,'positionnement modules Paysage'!BT35=1,'positionnement modules Paysage'!BT37=""),1,0)))</f>
        <v>0</v>
      </c>
      <c r="BU36" s="48">
        <f>IF(AND('positionnement modules Paysage'!BU36=1,'positionnement modules Paysage'!BU35="",'positionnement modules Paysage'!BU37=1),1,IF(AND('positionnement modules Paysage'!BU36=1,'positionnement modules Paysage'!BU35="",'positionnement modules Paysage'!BU37=""),2,IF(AND('positionnement modules Paysage'!BU36=1,'positionnement modules Paysage'!BU35=1,'positionnement modules Paysage'!BU37=""),1,0)))</f>
        <v>0</v>
      </c>
      <c r="BV36" s="48">
        <f>IF(AND('positionnement modules Paysage'!BV36=1,'positionnement modules Paysage'!BV35="",'positionnement modules Paysage'!BV37=1),1,IF(AND('positionnement modules Paysage'!BV36=1,'positionnement modules Paysage'!BV35="",'positionnement modules Paysage'!BV37=""),2,IF(AND('positionnement modules Paysage'!BV36=1,'positionnement modules Paysage'!BV35=1,'positionnement modules Paysage'!BV37=""),1,0)))</f>
        <v>0</v>
      </c>
      <c r="BW36" s="48">
        <f>IF(AND('positionnement modules Paysage'!BW36=1,'positionnement modules Paysage'!BW35="",'positionnement modules Paysage'!BW37=1),1,IF(AND('positionnement modules Paysage'!BW36=1,'positionnement modules Paysage'!BW35="",'positionnement modules Paysage'!BW37=""),2,IF(AND('positionnement modules Paysage'!BW36=1,'positionnement modules Paysage'!BW35=1,'positionnement modules Paysage'!BW37=""),1,0)))</f>
        <v>0</v>
      </c>
      <c r="BX36" s="48">
        <f>IF(AND('positionnement modules Paysage'!BX36=1,'positionnement modules Paysage'!BX35="",'positionnement modules Paysage'!BX37=1),1,IF(AND('positionnement modules Paysage'!BX36=1,'positionnement modules Paysage'!BX35="",'positionnement modules Paysage'!BX37=""),2,IF(AND('positionnement modules Paysage'!BX36=1,'positionnement modules Paysage'!BX35=1,'positionnement modules Paysage'!BX37=""),1,0)))</f>
        <v>0</v>
      </c>
      <c r="BY36" s="48">
        <f>IF(AND('positionnement modules Paysage'!BY36=1,'positionnement modules Paysage'!BY35="",'positionnement modules Paysage'!BY37=1),1,IF(AND('positionnement modules Paysage'!BY36=1,'positionnement modules Paysage'!BY35="",'positionnement modules Paysage'!BY37=""),2,IF(AND('positionnement modules Paysage'!BY36=1,'positionnement modules Paysage'!BY35=1,'positionnement modules Paysage'!BY37=""),1,0)))</f>
        <v>0</v>
      </c>
      <c r="BZ36" s="48">
        <f>IF(AND('positionnement modules Paysage'!BZ36=1,'positionnement modules Paysage'!BZ35="",'positionnement modules Paysage'!BZ37=1),1,IF(AND('positionnement modules Paysage'!BZ36=1,'positionnement modules Paysage'!BZ35="",'positionnement modules Paysage'!BZ37=""),2,IF(AND('positionnement modules Paysage'!BZ36=1,'positionnement modules Paysage'!BZ35=1,'positionnement modules Paysage'!BZ37=""),1,0)))</f>
        <v>0</v>
      </c>
      <c r="CA36" s="48">
        <f>IF(AND('positionnement modules Paysage'!CA36=1,'positionnement modules Paysage'!CA35="",'positionnement modules Paysage'!CA37=1),1,IF(AND('positionnement modules Paysage'!CA36=1,'positionnement modules Paysage'!CA35="",'positionnement modules Paysage'!CA37=""),2,IF(AND('positionnement modules Paysage'!CA36=1,'positionnement modules Paysage'!CA35=1,'positionnement modules Paysage'!CA37=""),1,0)))</f>
        <v>0</v>
      </c>
      <c r="CB36" s="48">
        <f>IF(AND('positionnement modules Paysage'!CB36=1,'positionnement modules Paysage'!CB35="",'positionnement modules Paysage'!CB37=1),1,IF(AND('positionnement modules Paysage'!CB36=1,'positionnement modules Paysage'!CB35="",'positionnement modules Paysage'!CB37=""),2,IF(AND('positionnement modules Paysage'!CB36=1,'positionnement modules Paysage'!CB35=1,'positionnement modules Paysage'!CB37=""),1,0)))</f>
        <v>0</v>
      </c>
      <c r="CC36" s="48">
        <f>IF(AND('positionnement modules Paysage'!CC36=1,'positionnement modules Paysage'!CC35="",'positionnement modules Paysage'!CC37=1),1,IF(AND('positionnement modules Paysage'!CC36=1,'positionnement modules Paysage'!CC35="",'positionnement modules Paysage'!CC37=""),2,IF(AND('positionnement modules Paysage'!CC36=1,'positionnement modules Paysage'!CC35=1,'positionnement modules Paysage'!CC37=""),1,0)))</f>
        <v>0</v>
      </c>
      <c r="CD36" s="48">
        <f>IF(AND('positionnement modules Paysage'!CD36=1,'positionnement modules Paysage'!CD35="",'positionnement modules Paysage'!CD37=1),1,IF(AND('positionnement modules Paysage'!CD36=1,'positionnement modules Paysage'!CD35="",'positionnement modules Paysage'!CD37=""),2,IF(AND('positionnement modules Paysage'!CD36=1,'positionnement modules Paysage'!CD35=1,'positionnement modules Paysage'!CD37=""),1,0)))</f>
        <v>0</v>
      </c>
      <c r="CE36" s="48">
        <f>IF(AND('positionnement modules Paysage'!CE36=1,'positionnement modules Paysage'!CE35="",'positionnement modules Paysage'!CE37=1),1,IF(AND('positionnement modules Paysage'!CE36=1,'positionnement modules Paysage'!CE35="",'positionnement modules Paysage'!CE37=""),2,IF(AND('positionnement modules Paysage'!CE36=1,'positionnement modules Paysage'!CE35=1,'positionnement modules Paysage'!CE37=""),1,0)))</f>
        <v>0</v>
      </c>
      <c r="CF36" s="48">
        <f>IF(AND('positionnement modules Paysage'!CF36=1,'positionnement modules Paysage'!CF35="",'positionnement modules Paysage'!CF37=1),1,IF(AND('positionnement modules Paysage'!CF36=1,'positionnement modules Paysage'!CF35="",'positionnement modules Paysage'!CF37=""),2,IF(AND('positionnement modules Paysage'!CF36=1,'positionnement modules Paysage'!CF35=1,'positionnement modules Paysage'!CF37=""),1,0)))</f>
        <v>0</v>
      </c>
      <c r="CG36" s="48">
        <f>IF(AND('positionnement modules Paysage'!CG36=1,'positionnement modules Paysage'!CG35="",'positionnement modules Paysage'!CG37=1),1,IF(AND('positionnement modules Paysage'!CG36=1,'positionnement modules Paysage'!CG35="",'positionnement modules Paysage'!CG37=""),2,IF(AND('positionnement modules Paysage'!CG36=1,'positionnement modules Paysage'!CG35=1,'positionnement modules Paysage'!CG37=""),1,0)))</f>
        <v>0</v>
      </c>
      <c r="CH36" s="48">
        <f>IF(AND('positionnement modules Paysage'!CH36=1,'positionnement modules Paysage'!CH35="",'positionnement modules Paysage'!CH37=1),1,IF(AND('positionnement modules Paysage'!CH36=1,'positionnement modules Paysage'!CH35="",'positionnement modules Paysage'!CH37=""),2,IF(AND('positionnement modules Paysage'!CH36=1,'positionnement modules Paysage'!CH35=1,'positionnement modules Paysage'!CH37=""),1,0)))</f>
        <v>0</v>
      </c>
      <c r="CI36" s="48">
        <f>IF(AND('positionnement modules Paysage'!CI36=1,'positionnement modules Paysage'!CI35="",'positionnement modules Paysage'!CI37=1),1,IF(AND('positionnement modules Paysage'!CI36=1,'positionnement modules Paysage'!CI35="",'positionnement modules Paysage'!CI37=""),2,IF(AND('positionnement modules Paysage'!CI36=1,'positionnement modules Paysage'!CI35=1,'positionnement modules Paysage'!CI37=""),1,0)))</f>
        <v>0</v>
      </c>
      <c r="CJ36" s="48">
        <f>IF(AND('positionnement modules Paysage'!CJ36=1,'positionnement modules Paysage'!CJ35="",'positionnement modules Paysage'!CJ37=1),1,IF(AND('positionnement modules Paysage'!CJ36=1,'positionnement modules Paysage'!CJ35="",'positionnement modules Paysage'!CJ37=""),2,IF(AND('positionnement modules Paysage'!CJ36=1,'positionnement modules Paysage'!CJ35=1,'positionnement modules Paysage'!CJ37=""),1,0)))</f>
        <v>0</v>
      </c>
      <c r="CK36" s="48">
        <f>IF(AND('positionnement modules Paysage'!CK36=1,'positionnement modules Paysage'!CK35="",'positionnement modules Paysage'!CK37=1),1,IF(AND('positionnement modules Paysage'!CK36=1,'positionnement modules Paysage'!CK35="",'positionnement modules Paysage'!CK37=""),2,IF(AND('positionnement modules Paysage'!CK36=1,'positionnement modules Paysage'!CK35=1,'positionnement modules Paysage'!CK37=""),1,0)))</f>
        <v>0</v>
      </c>
      <c r="CL36" s="48">
        <f>IF(AND('positionnement modules Paysage'!CL36=1,'positionnement modules Paysage'!CL35="",'positionnement modules Paysage'!CL37=1),1,IF(AND('positionnement modules Paysage'!CL36=1,'positionnement modules Paysage'!CL35="",'positionnement modules Paysage'!CL37=""),2,IF(AND('positionnement modules Paysage'!CL36=1,'positionnement modules Paysage'!CL35=1,'positionnement modules Paysage'!CL37=""),1,0)))</f>
        <v>0</v>
      </c>
      <c r="CM36" s="48">
        <f>IF(AND('positionnement modules Paysage'!CM36=1,'positionnement modules Paysage'!CM35="",'positionnement modules Paysage'!CM37=1),1,IF(AND('positionnement modules Paysage'!CM36=1,'positionnement modules Paysage'!CM35="",'positionnement modules Paysage'!CM37=""),2,IF(AND('positionnement modules Paysage'!CM36=1,'positionnement modules Paysage'!CM35=1,'positionnement modules Paysage'!CM37=""),1,0)))</f>
        <v>0</v>
      </c>
      <c r="CN36" s="48">
        <f>IF(AND('positionnement modules Paysage'!CN36=1,'positionnement modules Paysage'!CN35="",'positionnement modules Paysage'!CN37=1),1,IF(AND('positionnement modules Paysage'!CN36=1,'positionnement modules Paysage'!CN35="",'positionnement modules Paysage'!CN37=""),2,IF(AND('positionnement modules Paysage'!CN36=1,'positionnement modules Paysage'!CN35=1,'positionnement modules Paysage'!CN37=""),1,0)))</f>
        <v>0</v>
      </c>
      <c r="CO36" s="48">
        <f>IF(AND('positionnement modules Paysage'!CO36=1,'positionnement modules Paysage'!CO35="",'positionnement modules Paysage'!CO37=1),1,IF(AND('positionnement modules Paysage'!CO36=1,'positionnement modules Paysage'!CO35="",'positionnement modules Paysage'!CO37=""),2,IF(AND('positionnement modules Paysage'!CO36=1,'positionnement modules Paysage'!CO35=1,'positionnement modules Paysage'!CO37=""),1,0)))</f>
        <v>0</v>
      </c>
      <c r="CP36" s="48">
        <f>IF(AND('positionnement modules Paysage'!CP36=1,'positionnement modules Paysage'!CP35="",'positionnement modules Paysage'!CP37=1),1,IF(AND('positionnement modules Paysage'!CP36=1,'positionnement modules Paysage'!CP35="",'positionnement modules Paysage'!CP37=""),2,IF(AND('positionnement modules Paysage'!CP36=1,'positionnement modules Paysage'!CP35=1,'positionnement modules Paysage'!CP37=""),1,0)))</f>
        <v>0</v>
      </c>
      <c r="CQ36" s="48">
        <f>IF(AND('positionnement modules Paysage'!CQ36=1,'positionnement modules Paysage'!CQ35="",'positionnement modules Paysage'!CQ37=1),1,IF(AND('positionnement modules Paysage'!CQ36=1,'positionnement modules Paysage'!CQ35="",'positionnement modules Paysage'!CQ37=""),2,IF(AND('positionnement modules Paysage'!CQ36=1,'positionnement modules Paysage'!CQ35=1,'positionnement modules Paysage'!CQ37=""),1,0)))</f>
        <v>0</v>
      </c>
      <c r="CR36" s="48">
        <f>IF(AND('positionnement modules Paysage'!CR36=1,'positionnement modules Paysage'!CR35="",'positionnement modules Paysage'!CR37=1),1,IF(AND('positionnement modules Paysage'!CR36=1,'positionnement modules Paysage'!CR35="",'positionnement modules Paysage'!CR37=""),2,IF(AND('positionnement modules Paysage'!CR36=1,'positionnement modules Paysage'!CR35=1,'positionnement modules Paysage'!CR37=""),1,0)))</f>
        <v>0</v>
      </c>
      <c r="CS36" s="48">
        <f>IF(AND('positionnement modules Paysage'!CS36=1,'positionnement modules Paysage'!CS35="",'positionnement modules Paysage'!CS37=1),1,IF(AND('positionnement modules Paysage'!CS36=1,'positionnement modules Paysage'!CS35="",'positionnement modules Paysage'!CS37=""),2,IF(AND('positionnement modules Paysage'!CS36=1,'positionnement modules Paysage'!CS35=1,'positionnement modules Paysage'!CS37=""),1,0)))</f>
        <v>0</v>
      </c>
      <c r="CT36" s="48">
        <f>IF(AND('positionnement modules Paysage'!CT36=1,'positionnement modules Paysage'!CT35="",'positionnement modules Paysage'!CT37=1),1,IF(AND('positionnement modules Paysage'!CT36=1,'positionnement modules Paysage'!CT35="",'positionnement modules Paysage'!CT37=""),2,IF(AND('positionnement modules Paysage'!CT36=1,'positionnement modules Paysage'!CT35=1,'positionnement modules Paysage'!CT37=""),1,0)))</f>
        <v>0</v>
      </c>
      <c r="CU36" s="48">
        <f>IF(AND('positionnement modules Paysage'!CU36=1,'positionnement modules Paysage'!CU35="",'positionnement modules Paysage'!CU37=1),1,IF(AND('positionnement modules Paysage'!CU36=1,'positionnement modules Paysage'!CU35="",'positionnement modules Paysage'!CU37=""),2,IF(AND('positionnement modules Paysage'!CU36=1,'positionnement modules Paysage'!CU35=1,'positionnement modules Paysage'!CU37=""),1,0)))</f>
        <v>0</v>
      </c>
      <c r="CV36" s="48">
        <f>IF(AND('positionnement modules Paysage'!CV36=1,'positionnement modules Paysage'!CV35="",'positionnement modules Paysage'!CV37=1),1,IF(AND('positionnement modules Paysage'!CV36=1,'positionnement modules Paysage'!CV35="",'positionnement modules Paysage'!CV37=""),2,IF(AND('positionnement modules Paysage'!CV36=1,'positionnement modules Paysage'!CV35=1,'positionnement modules Paysage'!CV37=""),1,0)))</f>
        <v>0</v>
      </c>
      <c r="CW36" s="48">
        <f>IF(AND('positionnement modules Paysage'!CW36=1,'positionnement modules Paysage'!CW35="",'positionnement modules Paysage'!CW37=1),1,IF(AND('positionnement modules Paysage'!CW36=1,'positionnement modules Paysage'!CW35="",'positionnement modules Paysage'!CW37=""),2,IF(AND('positionnement modules Paysage'!CW36=1,'positionnement modules Paysage'!CW35=1,'positionnement modules Paysage'!CW37=""),1,0)))</f>
        <v>0</v>
      </c>
      <c r="CX36" s="48">
        <f>IF(AND('positionnement modules Paysage'!CX36=1,'positionnement modules Paysage'!CX35="",'positionnement modules Paysage'!CX37=1),1,IF(AND('positionnement modules Paysage'!CX36=1,'positionnement modules Paysage'!CX35="",'positionnement modules Paysage'!CX37=""),2,IF(AND('positionnement modules Paysage'!CX36=1,'positionnement modules Paysage'!CX35=1,'positionnement modules Paysage'!CX37=""),1,0)))</f>
        <v>0</v>
      </c>
      <c r="CY36" s="48">
        <f>IF(AND('positionnement modules Paysage'!CY36=1,'positionnement modules Paysage'!CY35="",'positionnement modules Paysage'!CY37=1),1,IF(AND('positionnement modules Paysage'!CY36=1,'positionnement modules Paysage'!CY35="",'positionnement modules Paysage'!CY37=""),2,IF(AND('positionnement modules Paysage'!CY36=1,'positionnement modules Paysage'!CY35=1,'positionnement modules Paysage'!CY37=""),1,0)))</f>
        <v>0</v>
      </c>
      <c r="CZ36" s="48">
        <f>IF(AND('positionnement modules Paysage'!CZ36=1,'positionnement modules Paysage'!CZ35="",'positionnement modules Paysage'!CZ37=1),1,IF(AND('positionnement modules Paysage'!CZ36=1,'positionnement modules Paysage'!CZ35="",'positionnement modules Paysage'!CZ37=""),2,IF(AND('positionnement modules Paysage'!CZ36=1,'positionnement modules Paysage'!CZ35=1,'positionnement modules Paysage'!CZ37=""),1,0)))</f>
        <v>0</v>
      </c>
      <c r="DA36" s="48">
        <f>IF(AND('positionnement modules Paysage'!DA36=1,'positionnement modules Paysage'!DA35="",'positionnement modules Paysage'!DA37=1),1,IF(AND('positionnement modules Paysage'!DA36=1,'positionnement modules Paysage'!DA35="",'positionnement modules Paysage'!DA37=""),2,IF(AND('positionnement modules Paysage'!DA36=1,'positionnement modules Paysage'!DA35=1,'positionnement modules Paysage'!DA37=""),1,0)))</f>
        <v>0</v>
      </c>
      <c r="DB36" s="48">
        <f>IF(AND('positionnement modules Paysage'!DB36=1,'positionnement modules Paysage'!DB35="",'positionnement modules Paysage'!DB37=1),1,IF(AND('positionnement modules Paysage'!DB36=1,'positionnement modules Paysage'!DB35="",'positionnement modules Paysage'!DB37=""),2,IF(AND('positionnement modules Paysage'!DB36=1,'positionnement modules Paysage'!DB35=1,'positionnement modules Paysage'!DB37=""),1,0)))</f>
        <v>0</v>
      </c>
      <c r="DC36" s="48">
        <f>IF(AND('positionnement modules Paysage'!DC36=1,'positionnement modules Paysage'!DC35="",'positionnement modules Paysage'!DC37=1),1,IF(AND('positionnement modules Paysage'!DC36=1,'positionnement modules Paysage'!DC35="",'positionnement modules Paysage'!DC37=""),2,IF(AND('positionnement modules Paysage'!DC36=1,'positionnement modules Paysage'!DC35=1,'positionnement modules Paysage'!DC37=""),1,0)))</f>
        <v>0</v>
      </c>
      <c r="DD36" s="49">
        <f>IF(AND('positionnement modules Paysage'!DD36=1,'positionnement modules Paysage'!DD35="",'positionnement modules Paysage'!DD37=1),1,IF(AND('positionnement modules Paysage'!DD36=1,'positionnement modules Paysage'!DD35="",'positionnement modules Paysage'!DD37=""),2,IF(AND('positionnement modules Paysage'!DD36=1,'positionnement modules Paysage'!DD35=1,'positionnement modules Paysage'!DD37=""),1,0)))</f>
        <v>0</v>
      </c>
      <c r="DE36" s="54">
        <f>IF(AND('positionnement modules Paysage'!DE36=1,'positionnement modules Paysage'!DE35="",'positionnement modules Paysage'!DE37=1),1,IF(AND('positionnement modules Paysage'!DE36=1,'positionnement modules Paysage'!DE35="",'positionnement modules Paysage'!DE37=""),2,IF(AND('positionnement modules Paysage'!DE36=1,'positionnement modules Paysage'!DE35=1,'positionnement modules Paysage'!DE37=""),1,0)))</f>
        <v>0</v>
      </c>
    </row>
    <row r="37" spans="2:109" ht="21" customHeight="1" x14ac:dyDescent="0.25">
      <c r="B37" s="3">
        <f>IF(AND('positionnement modules Paysage'!B37=1,'positionnement modules Paysage'!B36="",'positionnement modules Paysage'!B38=1),1,IF(AND('positionnement modules Paysage'!B37=1,'positionnement modules Paysage'!B36="",'positionnement modules Paysage'!B38=""),2,IF(AND('positionnement modules Paysage'!B37=1,'positionnement modules Paysage'!B36=1,'positionnement modules Paysage'!B38=""),1,0)))</f>
        <v>0</v>
      </c>
      <c r="C37" s="47">
        <f>IF(AND('positionnement modules Paysage'!C37=1,'positionnement modules Paysage'!C36="",'positionnement modules Paysage'!C38=1),1,IF(AND('positionnement modules Paysage'!C37=1,'positionnement modules Paysage'!C36="",'positionnement modules Paysage'!C38=""),2,IF(AND('positionnement modules Paysage'!C37=1,'positionnement modules Paysage'!C36=1,'positionnement modules Paysage'!C38=""),1,0)))</f>
        <v>0</v>
      </c>
      <c r="D37" s="48">
        <f>IF(AND('positionnement modules Paysage'!D37=1,'positionnement modules Paysage'!D36="",'positionnement modules Paysage'!D38=1),1,IF(AND('positionnement modules Paysage'!D37=1,'positionnement modules Paysage'!D36="",'positionnement modules Paysage'!D38=""),2,IF(AND('positionnement modules Paysage'!D37=1,'positionnement modules Paysage'!D36=1,'positionnement modules Paysage'!D38=""),1,0)))</f>
        <v>0</v>
      </c>
      <c r="E37" s="48">
        <f>IF(AND('positionnement modules Paysage'!E37=1,'positionnement modules Paysage'!E36="",'positionnement modules Paysage'!E38=1),1,IF(AND('positionnement modules Paysage'!E37=1,'positionnement modules Paysage'!E36="",'positionnement modules Paysage'!E38=""),2,IF(AND('positionnement modules Paysage'!E37=1,'positionnement modules Paysage'!E36=1,'positionnement modules Paysage'!E38=""),1,0)))</f>
        <v>0</v>
      </c>
      <c r="F37" s="48">
        <f>IF(AND('positionnement modules Paysage'!F37=1,'positionnement modules Paysage'!F36="",'positionnement modules Paysage'!F38=1),1,IF(AND('positionnement modules Paysage'!F37=1,'positionnement modules Paysage'!F36="",'positionnement modules Paysage'!F38=""),2,IF(AND('positionnement modules Paysage'!F37=1,'positionnement modules Paysage'!F36=1,'positionnement modules Paysage'!F38=""),1,0)))</f>
        <v>0</v>
      </c>
      <c r="G37" s="48">
        <f>IF(AND('positionnement modules Paysage'!G37=1,'positionnement modules Paysage'!G36="",'positionnement modules Paysage'!G38=1),1,IF(AND('positionnement modules Paysage'!G37=1,'positionnement modules Paysage'!G36="",'positionnement modules Paysage'!G38=""),2,IF(AND('positionnement modules Paysage'!G37=1,'positionnement modules Paysage'!G36=1,'positionnement modules Paysage'!G38=""),1,0)))</f>
        <v>0</v>
      </c>
      <c r="H37" s="48">
        <f>IF(AND('positionnement modules Paysage'!H37=1,'positionnement modules Paysage'!H36="",'positionnement modules Paysage'!H38=1),1,IF(AND('positionnement modules Paysage'!H37=1,'positionnement modules Paysage'!H36="",'positionnement modules Paysage'!H38=""),2,IF(AND('positionnement modules Paysage'!H37=1,'positionnement modules Paysage'!H36=1,'positionnement modules Paysage'!H38=""),1,0)))</f>
        <v>0</v>
      </c>
      <c r="I37" s="48">
        <f>IF(AND('positionnement modules Paysage'!I37=1,'positionnement modules Paysage'!I36="",'positionnement modules Paysage'!I38=1),1,IF(AND('positionnement modules Paysage'!I37=1,'positionnement modules Paysage'!I36="",'positionnement modules Paysage'!I38=""),2,IF(AND('positionnement modules Paysage'!I37=1,'positionnement modules Paysage'!I36=1,'positionnement modules Paysage'!I38=""),1,0)))</f>
        <v>0</v>
      </c>
      <c r="J37" s="48">
        <f>IF(AND('positionnement modules Paysage'!J37=1,'positionnement modules Paysage'!J36="",'positionnement modules Paysage'!J38=1),1,IF(AND('positionnement modules Paysage'!J37=1,'positionnement modules Paysage'!J36="",'positionnement modules Paysage'!J38=""),2,IF(AND('positionnement modules Paysage'!J37=1,'positionnement modules Paysage'!J36=1,'positionnement modules Paysage'!J38=""),1,0)))</f>
        <v>0</v>
      </c>
      <c r="K37" s="48">
        <f>IF(AND('positionnement modules Paysage'!K37=1,'positionnement modules Paysage'!K36="",'positionnement modules Paysage'!K38=1),1,IF(AND('positionnement modules Paysage'!K37=1,'positionnement modules Paysage'!K36="",'positionnement modules Paysage'!K38=""),2,IF(AND('positionnement modules Paysage'!K37=1,'positionnement modules Paysage'!K36=1,'positionnement modules Paysage'!K38=""),1,0)))</f>
        <v>0</v>
      </c>
      <c r="L37" s="48">
        <f>IF(AND('positionnement modules Paysage'!L37=1,'positionnement modules Paysage'!L36="",'positionnement modules Paysage'!L38=1),1,IF(AND('positionnement modules Paysage'!L37=1,'positionnement modules Paysage'!L36="",'positionnement modules Paysage'!L38=""),2,IF(AND('positionnement modules Paysage'!L37=1,'positionnement modules Paysage'!L36=1,'positionnement modules Paysage'!L38=""),1,0)))</f>
        <v>0</v>
      </c>
      <c r="M37" s="48">
        <f>IF(AND('positionnement modules Paysage'!M37=1,'positionnement modules Paysage'!M36="",'positionnement modules Paysage'!M38=1),1,IF(AND('positionnement modules Paysage'!M37=1,'positionnement modules Paysage'!M36="",'positionnement modules Paysage'!M38=""),2,IF(AND('positionnement modules Paysage'!M37=1,'positionnement modules Paysage'!M36=1,'positionnement modules Paysage'!M38=""),1,0)))</f>
        <v>0</v>
      </c>
      <c r="N37" s="48">
        <f>IF(AND('positionnement modules Paysage'!N37=1,'positionnement modules Paysage'!N36="",'positionnement modules Paysage'!N38=1),1,IF(AND('positionnement modules Paysage'!N37=1,'positionnement modules Paysage'!N36="",'positionnement modules Paysage'!N38=""),2,IF(AND('positionnement modules Paysage'!N37=1,'positionnement modules Paysage'!N36=1,'positionnement modules Paysage'!N38=""),1,0)))</f>
        <v>0</v>
      </c>
      <c r="O37" s="48">
        <f>IF(AND('positionnement modules Paysage'!O37=1,'positionnement modules Paysage'!O36="",'positionnement modules Paysage'!O38=1),1,IF(AND('positionnement modules Paysage'!O37=1,'positionnement modules Paysage'!O36="",'positionnement modules Paysage'!O38=""),2,IF(AND('positionnement modules Paysage'!O37=1,'positionnement modules Paysage'!O36=1,'positionnement modules Paysage'!O38=""),1,0)))</f>
        <v>0</v>
      </c>
      <c r="P37" s="48">
        <f>IF(AND('positionnement modules Paysage'!P37=1,'positionnement modules Paysage'!P36="",'positionnement modules Paysage'!P38=1),1,IF(AND('positionnement modules Paysage'!P37=1,'positionnement modules Paysage'!P36="",'positionnement modules Paysage'!P38=""),2,IF(AND('positionnement modules Paysage'!P37=1,'positionnement modules Paysage'!P36=1,'positionnement modules Paysage'!P38=""),1,0)))</f>
        <v>0</v>
      </c>
      <c r="Q37" s="48">
        <f>IF(AND('positionnement modules Paysage'!Q37=1,'positionnement modules Paysage'!Q36="",'positionnement modules Paysage'!Q38=1),1,IF(AND('positionnement modules Paysage'!Q37=1,'positionnement modules Paysage'!Q36="",'positionnement modules Paysage'!Q38=""),2,IF(AND('positionnement modules Paysage'!Q37=1,'positionnement modules Paysage'!Q36=1,'positionnement modules Paysage'!Q38=""),1,0)))</f>
        <v>0</v>
      </c>
      <c r="R37" s="48">
        <f>IF(AND('positionnement modules Paysage'!R37=1,'positionnement modules Paysage'!R36="",'positionnement modules Paysage'!R38=1),1,IF(AND('positionnement modules Paysage'!R37=1,'positionnement modules Paysage'!R36="",'positionnement modules Paysage'!R38=""),2,IF(AND('positionnement modules Paysage'!R37=1,'positionnement modules Paysage'!R36=1,'positionnement modules Paysage'!R38=""),1,0)))</f>
        <v>0</v>
      </c>
      <c r="S37" s="48">
        <f>IF(AND('positionnement modules Paysage'!S37=1,'positionnement modules Paysage'!S36="",'positionnement modules Paysage'!S38=1),1,IF(AND('positionnement modules Paysage'!S37=1,'positionnement modules Paysage'!S36="",'positionnement modules Paysage'!S38=""),2,IF(AND('positionnement modules Paysage'!S37=1,'positionnement modules Paysage'!S36=1,'positionnement modules Paysage'!S38=""),1,0)))</f>
        <v>0</v>
      </c>
      <c r="T37" s="48">
        <f>IF(AND('positionnement modules Paysage'!T37=1,'positionnement modules Paysage'!T36="",'positionnement modules Paysage'!T38=1),1,IF(AND('positionnement modules Paysage'!T37=1,'positionnement modules Paysage'!T36="",'positionnement modules Paysage'!T38=""),2,IF(AND('positionnement modules Paysage'!T37=1,'positionnement modules Paysage'!T36=1,'positionnement modules Paysage'!T38=""),1,0)))</f>
        <v>0</v>
      </c>
      <c r="U37" s="48">
        <f>IF(AND('positionnement modules Paysage'!U37=1,'positionnement modules Paysage'!U36="",'positionnement modules Paysage'!U38=1),1,IF(AND('positionnement modules Paysage'!U37=1,'positionnement modules Paysage'!U36="",'positionnement modules Paysage'!U38=""),2,IF(AND('positionnement modules Paysage'!U37=1,'positionnement modules Paysage'!U36=1,'positionnement modules Paysage'!U38=""),1,0)))</f>
        <v>0</v>
      </c>
      <c r="V37" s="48">
        <f>IF(AND('positionnement modules Paysage'!V37=1,'positionnement modules Paysage'!V36="",'positionnement modules Paysage'!V38=1),1,IF(AND('positionnement modules Paysage'!V37=1,'positionnement modules Paysage'!V36="",'positionnement modules Paysage'!V38=""),2,IF(AND('positionnement modules Paysage'!V37=1,'positionnement modules Paysage'!V36=1,'positionnement modules Paysage'!V38=""),1,0)))</f>
        <v>0</v>
      </c>
      <c r="W37" s="48">
        <f>IF(AND('positionnement modules Paysage'!W37=1,'positionnement modules Paysage'!W36="",'positionnement modules Paysage'!W38=1),1,IF(AND('positionnement modules Paysage'!W37=1,'positionnement modules Paysage'!W36="",'positionnement modules Paysage'!W38=""),2,IF(AND('positionnement modules Paysage'!W37=1,'positionnement modules Paysage'!W36=1,'positionnement modules Paysage'!W38=""),1,0)))</f>
        <v>0</v>
      </c>
      <c r="X37" s="48">
        <f>IF(AND('positionnement modules Paysage'!X37=1,'positionnement modules Paysage'!X36="",'positionnement modules Paysage'!X38=1),1,IF(AND('positionnement modules Paysage'!X37=1,'positionnement modules Paysage'!X36="",'positionnement modules Paysage'!X38=""),2,IF(AND('positionnement modules Paysage'!X37=1,'positionnement modules Paysage'!X36=1,'positionnement modules Paysage'!X38=""),1,0)))</f>
        <v>0</v>
      </c>
      <c r="Y37" s="48">
        <f>IF(AND('positionnement modules Paysage'!Y37=1,'positionnement modules Paysage'!Y36="",'positionnement modules Paysage'!Y38=1),1,IF(AND('positionnement modules Paysage'!Y37=1,'positionnement modules Paysage'!Y36="",'positionnement modules Paysage'!Y38=""),2,IF(AND('positionnement modules Paysage'!Y37=1,'positionnement modules Paysage'!Y36=1,'positionnement modules Paysage'!Y38=""),1,0)))</f>
        <v>0</v>
      </c>
      <c r="Z37" s="48">
        <f>IF(AND('positionnement modules Paysage'!Z37=1,'positionnement modules Paysage'!Z36="",'positionnement modules Paysage'!Z38=1),1,IF(AND('positionnement modules Paysage'!Z37=1,'positionnement modules Paysage'!Z36="",'positionnement modules Paysage'!Z38=""),2,IF(AND('positionnement modules Paysage'!Z37=1,'positionnement modules Paysage'!Z36=1,'positionnement modules Paysage'!Z38=""),1,0)))</f>
        <v>0</v>
      </c>
      <c r="AA37" s="48">
        <f>IF(AND('positionnement modules Paysage'!AA37=1,'positionnement modules Paysage'!AA36="",'positionnement modules Paysage'!AA38=1),1,IF(AND('positionnement modules Paysage'!AA37=1,'positionnement modules Paysage'!AA36="",'positionnement modules Paysage'!AA38=""),2,IF(AND('positionnement modules Paysage'!AA37=1,'positionnement modules Paysage'!AA36=1,'positionnement modules Paysage'!AA38=""),1,0)))</f>
        <v>0</v>
      </c>
      <c r="AB37" s="48">
        <f>IF(AND('positionnement modules Paysage'!AB37=1,'positionnement modules Paysage'!AB36="",'positionnement modules Paysage'!AB38=1),1,IF(AND('positionnement modules Paysage'!AB37=1,'positionnement modules Paysage'!AB36="",'positionnement modules Paysage'!AB38=""),2,IF(AND('positionnement modules Paysage'!AB37=1,'positionnement modules Paysage'!AB36=1,'positionnement modules Paysage'!AB38=""),1,0)))</f>
        <v>0</v>
      </c>
      <c r="AC37" s="48">
        <f>IF(AND('positionnement modules Paysage'!AC37=1,'positionnement modules Paysage'!AC36="",'positionnement modules Paysage'!AC38=1),1,IF(AND('positionnement modules Paysage'!AC37=1,'positionnement modules Paysage'!AC36="",'positionnement modules Paysage'!AC38=""),2,IF(AND('positionnement modules Paysage'!AC37=1,'positionnement modules Paysage'!AC36=1,'positionnement modules Paysage'!AC38=""),1,0)))</f>
        <v>0</v>
      </c>
      <c r="AD37" s="48">
        <f>IF(AND('positionnement modules Paysage'!AD37=1,'positionnement modules Paysage'!AD36="",'positionnement modules Paysage'!AD38=1),1,IF(AND('positionnement modules Paysage'!AD37=1,'positionnement modules Paysage'!AD36="",'positionnement modules Paysage'!AD38=""),2,IF(AND('positionnement modules Paysage'!AD37=1,'positionnement modules Paysage'!AD36=1,'positionnement modules Paysage'!AD38=""),1,0)))</f>
        <v>0</v>
      </c>
      <c r="AE37" s="48">
        <f>IF(AND('positionnement modules Paysage'!AE37=1,'positionnement modules Paysage'!AE36="",'positionnement modules Paysage'!AE38=1),1,IF(AND('positionnement modules Paysage'!AE37=1,'positionnement modules Paysage'!AE36="",'positionnement modules Paysage'!AE38=""),2,IF(AND('positionnement modules Paysage'!AE37=1,'positionnement modules Paysage'!AE36=1,'positionnement modules Paysage'!AE38=""),1,0)))</f>
        <v>0</v>
      </c>
      <c r="AF37" s="48">
        <f>IF(AND('positionnement modules Paysage'!AF37=1,'positionnement modules Paysage'!AF36="",'positionnement modules Paysage'!AF38=1),1,IF(AND('positionnement modules Paysage'!AF37=1,'positionnement modules Paysage'!AF36="",'positionnement modules Paysage'!AF38=""),2,IF(AND('positionnement modules Paysage'!AF37=1,'positionnement modules Paysage'!AF36=1,'positionnement modules Paysage'!AF38=""),1,0)))</f>
        <v>0</v>
      </c>
      <c r="AG37" s="48">
        <f>IF(AND('positionnement modules Paysage'!AG37=1,'positionnement modules Paysage'!AG36="",'positionnement modules Paysage'!AG38=1),1,IF(AND('positionnement modules Paysage'!AG37=1,'positionnement modules Paysage'!AG36="",'positionnement modules Paysage'!AG38=""),2,IF(AND('positionnement modules Paysage'!AG37=1,'positionnement modules Paysage'!AG36=1,'positionnement modules Paysage'!AG38=""),1,0)))</f>
        <v>0</v>
      </c>
      <c r="AH37" s="48">
        <f>IF(AND('positionnement modules Paysage'!AH37=1,'positionnement modules Paysage'!AH36="",'positionnement modules Paysage'!AH38=1),1,IF(AND('positionnement modules Paysage'!AH37=1,'positionnement modules Paysage'!AH36="",'positionnement modules Paysage'!AH38=""),2,IF(AND('positionnement modules Paysage'!AH37=1,'positionnement modules Paysage'!AH36=1,'positionnement modules Paysage'!AH38=""),1,0)))</f>
        <v>0</v>
      </c>
      <c r="AI37" s="48">
        <f>IF(AND('positionnement modules Paysage'!AI37=1,'positionnement modules Paysage'!AI36="",'positionnement modules Paysage'!AI38=1),1,IF(AND('positionnement modules Paysage'!AI37=1,'positionnement modules Paysage'!AI36="",'positionnement modules Paysage'!AI38=""),2,IF(AND('positionnement modules Paysage'!AI37=1,'positionnement modules Paysage'!AI36=1,'positionnement modules Paysage'!AI38=""),1,0)))</f>
        <v>0</v>
      </c>
      <c r="AJ37" s="48">
        <f>IF(AND('positionnement modules Paysage'!AJ37=1,'positionnement modules Paysage'!AJ36="",'positionnement modules Paysage'!AJ38=1),1,IF(AND('positionnement modules Paysage'!AJ37=1,'positionnement modules Paysage'!AJ36="",'positionnement modules Paysage'!AJ38=""),2,IF(AND('positionnement modules Paysage'!AJ37=1,'positionnement modules Paysage'!AJ36=1,'positionnement modules Paysage'!AJ38=""),1,0)))</f>
        <v>0</v>
      </c>
      <c r="AK37" s="48">
        <f>IF(AND('positionnement modules Paysage'!AK37=1,'positionnement modules Paysage'!AK36="",'positionnement modules Paysage'!AK38=1),1,IF(AND('positionnement modules Paysage'!AK37=1,'positionnement modules Paysage'!AK36="",'positionnement modules Paysage'!AK38=""),2,IF(AND('positionnement modules Paysage'!AK37=1,'positionnement modules Paysage'!AK36=1,'positionnement modules Paysage'!AK38=""),1,0)))</f>
        <v>0</v>
      </c>
      <c r="AL37" s="48">
        <f>IF(AND('positionnement modules Paysage'!AL37=1,'positionnement modules Paysage'!AL36="",'positionnement modules Paysage'!AL38=1),1,IF(AND('positionnement modules Paysage'!AL37=1,'positionnement modules Paysage'!AL36="",'positionnement modules Paysage'!AL38=""),2,IF(AND('positionnement modules Paysage'!AL37=1,'positionnement modules Paysage'!AL36=1,'positionnement modules Paysage'!AL38=""),1,0)))</f>
        <v>0</v>
      </c>
      <c r="AM37" s="48">
        <f>IF(AND('positionnement modules Paysage'!AM37=1,'positionnement modules Paysage'!AM36="",'positionnement modules Paysage'!AM38=1),1,IF(AND('positionnement modules Paysage'!AM37=1,'positionnement modules Paysage'!AM36="",'positionnement modules Paysage'!AM38=""),2,IF(AND('positionnement modules Paysage'!AM37=1,'positionnement modules Paysage'!AM36=1,'positionnement modules Paysage'!AM38=""),1,0)))</f>
        <v>0</v>
      </c>
      <c r="AN37" s="48">
        <f>IF(AND('positionnement modules Paysage'!AN37=1,'positionnement modules Paysage'!AN36="",'positionnement modules Paysage'!AN38=1),1,IF(AND('positionnement modules Paysage'!AN37=1,'positionnement modules Paysage'!AN36="",'positionnement modules Paysage'!AN38=""),2,IF(AND('positionnement modules Paysage'!AN37=1,'positionnement modules Paysage'!AN36=1,'positionnement modules Paysage'!AN38=""),1,0)))</f>
        <v>0</v>
      </c>
      <c r="AO37" s="48">
        <f>IF(AND('positionnement modules Paysage'!AO37=1,'positionnement modules Paysage'!AO36="",'positionnement modules Paysage'!AO38=1),1,IF(AND('positionnement modules Paysage'!AO37=1,'positionnement modules Paysage'!AO36="",'positionnement modules Paysage'!AO38=""),2,IF(AND('positionnement modules Paysage'!AO37=1,'positionnement modules Paysage'!AO36=1,'positionnement modules Paysage'!AO38=""),1,0)))</f>
        <v>0</v>
      </c>
      <c r="AP37" s="48">
        <f>IF(AND('positionnement modules Paysage'!AP37=1,'positionnement modules Paysage'!AP36="",'positionnement modules Paysage'!AP38=1),1,IF(AND('positionnement modules Paysage'!AP37=1,'positionnement modules Paysage'!AP36="",'positionnement modules Paysage'!AP38=""),2,IF(AND('positionnement modules Paysage'!AP37=1,'positionnement modules Paysage'!AP36=1,'positionnement modules Paysage'!AP38=""),1,0)))</f>
        <v>0</v>
      </c>
      <c r="AQ37" s="48">
        <f>IF(AND('positionnement modules Paysage'!AQ37=1,'positionnement modules Paysage'!AQ36="",'positionnement modules Paysage'!AQ38=1),1,IF(AND('positionnement modules Paysage'!AQ37=1,'positionnement modules Paysage'!AQ36="",'positionnement modules Paysage'!AQ38=""),2,IF(AND('positionnement modules Paysage'!AQ37=1,'positionnement modules Paysage'!AQ36=1,'positionnement modules Paysage'!AQ38=""),1,0)))</f>
        <v>0</v>
      </c>
      <c r="AR37" s="48">
        <f>IF(AND('positionnement modules Paysage'!AR37=1,'positionnement modules Paysage'!AR36="",'positionnement modules Paysage'!AR38=1),1,IF(AND('positionnement modules Paysage'!AR37=1,'positionnement modules Paysage'!AR36="",'positionnement modules Paysage'!AR38=""),2,IF(AND('positionnement modules Paysage'!AR37=1,'positionnement modules Paysage'!AR36=1,'positionnement modules Paysage'!AR38=""),1,0)))</f>
        <v>0</v>
      </c>
      <c r="AS37" s="48">
        <f>IF(AND('positionnement modules Paysage'!AS37=1,'positionnement modules Paysage'!AS36="",'positionnement modules Paysage'!AS38=1),1,IF(AND('positionnement modules Paysage'!AS37=1,'positionnement modules Paysage'!AS36="",'positionnement modules Paysage'!AS38=""),2,IF(AND('positionnement modules Paysage'!AS37=1,'positionnement modules Paysage'!AS36=1,'positionnement modules Paysage'!AS38=""),1,0)))</f>
        <v>0</v>
      </c>
      <c r="AT37" s="48">
        <f>IF(AND('positionnement modules Paysage'!AT37=1,'positionnement modules Paysage'!AT36="",'positionnement modules Paysage'!AT38=1),1,IF(AND('positionnement modules Paysage'!AT37=1,'positionnement modules Paysage'!AT36="",'positionnement modules Paysage'!AT38=""),2,IF(AND('positionnement modules Paysage'!AT37=1,'positionnement modules Paysage'!AT36=1,'positionnement modules Paysage'!AT38=""),1,0)))</f>
        <v>0</v>
      </c>
      <c r="AU37" s="48">
        <f>IF(AND('positionnement modules Paysage'!AU37=1,'positionnement modules Paysage'!AU36="",'positionnement modules Paysage'!AU38=1),1,IF(AND('positionnement modules Paysage'!AU37=1,'positionnement modules Paysage'!AU36="",'positionnement modules Paysage'!AU38=""),2,IF(AND('positionnement modules Paysage'!AU37=1,'positionnement modules Paysage'!AU36=1,'positionnement modules Paysage'!AU38=""),1,0)))</f>
        <v>0</v>
      </c>
      <c r="AV37" s="48">
        <f>IF(AND('positionnement modules Paysage'!AV37=1,'positionnement modules Paysage'!AV36="",'positionnement modules Paysage'!AV38=1),1,IF(AND('positionnement modules Paysage'!AV37=1,'positionnement modules Paysage'!AV36="",'positionnement modules Paysage'!AV38=""),2,IF(AND('positionnement modules Paysage'!AV37=1,'positionnement modules Paysage'!AV36=1,'positionnement modules Paysage'!AV38=""),1,0)))</f>
        <v>0</v>
      </c>
      <c r="AW37" s="48">
        <f>IF(AND('positionnement modules Paysage'!AW37=1,'positionnement modules Paysage'!AW36="",'positionnement modules Paysage'!AW38=1),1,IF(AND('positionnement modules Paysage'!AW37=1,'positionnement modules Paysage'!AW36="",'positionnement modules Paysage'!AW38=""),2,IF(AND('positionnement modules Paysage'!AW37=1,'positionnement modules Paysage'!AW36=1,'positionnement modules Paysage'!AW38=""),1,0)))</f>
        <v>0</v>
      </c>
      <c r="AX37" s="48">
        <f>IF(AND('positionnement modules Paysage'!AX37=1,'positionnement modules Paysage'!AX36="",'positionnement modules Paysage'!AX38=1),1,IF(AND('positionnement modules Paysage'!AX37=1,'positionnement modules Paysage'!AX36="",'positionnement modules Paysage'!AX38=""),2,IF(AND('positionnement modules Paysage'!AX37=1,'positionnement modules Paysage'!AX36=1,'positionnement modules Paysage'!AX38=""),1,0)))</f>
        <v>0</v>
      </c>
      <c r="AY37" s="48">
        <f>IF(AND('positionnement modules Paysage'!AY37=1,'positionnement modules Paysage'!AY36="",'positionnement modules Paysage'!AY38=1),1,IF(AND('positionnement modules Paysage'!AY37=1,'positionnement modules Paysage'!AY36="",'positionnement modules Paysage'!AY38=""),2,IF(AND('positionnement modules Paysage'!AY37=1,'positionnement modules Paysage'!AY36=1,'positionnement modules Paysage'!AY38=""),1,0)))</f>
        <v>0</v>
      </c>
      <c r="AZ37" s="48">
        <f>IF(AND('positionnement modules Paysage'!AZ37=1,'positionnement modules Paysage'!AZ36="",'positionnement modules Paysage'!AZ38=1),1,IF(AND('positionnement modules Paysage'!AZ37=1,'positionnement modules Paysage'!AZ36="",'positionnement modules Paysage'!AZ38=""),2,IF(AND('positionnement modules Paysage'!AZ37=1,'positionnement modules Paysage'!AZ36=1,'positionnement modules Paysage'!AZ38=""),1,0)))</f>
        <v>0</v>
      </c>
      <c r="BA37" s="48">
        <f>IF(AND('positionnement modules Paysage'!BA37=1,'positionnement modules Paysage'!BA36="",'positionnement modules Paysage'!BA38=1),1,IF(AND('positionnement modules Paysage'!BA37=1,'positionnement modules Paysage'!BA36="",'positionnement modules Paysage'!BA38=""),2,IF(AND('positionnement modules Paysage'!BA37=1,'positionnement modules Paysage'!BA36=1,'positionnement modules Paysage'!BA38=""),1,0)))</f>
        <v>0</v>
      </c>
      <c r="BB37" s="48">
        <f>IF(AND('positionnement modules Paysage'!BB37=1,'positionnement modules Paysage'!BB36="",'positionnement modules Paysage'!BB38=1),1,IF(AND('positionnement modules Paysage'!BB37=1,'positionnement modules Paysage'!BB36="",'positionnement modules Paysage'!BB38=""),2,IF(AND('positionnement modules Paysage'!BB37=1,'positionnement modules Paysage'!BB36=1,'positionnement modules Paysage'!BB38=""),1,0)))</f>
        <v>0</v>
      </c>
      <c r="BC37" s="48">
        <f>IF(AND('positionnement modules Paysage'!BC37=1,'positionnement modules Paysage'!BC36="",'positionnement modules Paysage'!BC38=1),1,IF(AND('positionnement modules Paysage'!BC37=1,'positionnement modules Paysage'!BC36="",'positionnement modules Paysage'!BC38=""),2,IF(AND('positionnement modules Paysage'!BC37=1,'positionnement modules Paysage'!BC36=1,'positionnement modules Paysage'!BC38=""),1,0)))</f>
        <v>0</v>
      </c>
      <c r="BD37" s="48">
        <f>IF(AND('positionnement modules Paysage'!BD37=1,'positionnement modules Paysage'!BD36="",'positionnement modules Paysage'!BD38=1),1,IF(AND('positionnement modules Paysage'!BD37=1,'positionnement modules Paysage'!BD36="",'positionnement modules Paysage'!BD38=""),2,IF(AND('positionnement modules Paysage'!BD37=1,'positionnement modules Paysage'!BD36=1,'positionnement modules Paysage'!BD38=""),1,0)))</f>
        <v>0</v>
      </c>
      <c r="BE37" s="48">
        <f>IF(AND('positionnement modules Paysage'!BE37=1,'positionnement modules Paysage'!BE36="",'positionnement modules Paysage'!BE38=1),1,IF(AND('positionnement modules Paysage'!BE37=1,'positionnement modules Paysage'!BE36="",'positionnement modules Paysage'!BE38=""),2,IF(AND('positionnement modules Paysage'!BE37=1,'positionnement modules Paysage'!BE36=1,'positionnement modules Paysage'!BE38=""),1,0)))</f>
        <v>0</v>
      </c>
      <c r="BF37" s="48">
        <f>IF(AND('positionnement modules Paysage'!BF37=1,'positionnement modules Paysage'!BF36="",'positionnement modules Paysage'!BF38=1),1,IF(AND('positionnement modules Paysage'!BF37=1,'positionnement modules Paysage'!BF36="",'positionnement modules Paysage'!BF38=""),2,IF(AND('positionnement modules Paysage'!BF37=1,'positionnement modules Paysage'!BF36=1,'positionnement modules Paysage'!BF38=""),1,0)))</f>
        <v>0</v>
      </c>
      <c r="BG37" s="48">
        <f>IF(AND('positionnement modules Paysage'!BG37=1,'positionnement modules Paysage'!BG36="",'positionnement modules Paysage'!BG38=1),1,IF(AND('positionnement modules Paysage'!BG37=1,'positionnement modules Paysage'!BG36="",'positionnement modules Paysage'!BG38=""),2,IF(AND('positionnement modules Paysage'!BG37=1,'positionnement modules Paysage'!BG36=1,'positionnement modules Paysage'!BG38=""),1,0)))</f>
        <v>0</v>
      </c>
      <c r="BH37" s="48">
        <f>IF(AND('positionnement modules Paysage'!BH37=1,'positionnement modules Paysage'!BH36="",'positionnement modules Paysage'!BH38=1),1,IF(AND('positionnement modules Paysage'!BH37=1,'positionnement modules Paysage'!BH36="",'positionnement modules Paysage'!BH38=""),2,IF(AND('positionnement modules Paysage'!BH37=1,'positionnement modules Paysage'!BH36=1,'positionnement modules Paysage'!BH38=""),1,0)))</f>
        <v>0</v>
      </c>
      <c r="BI37" s="48">
        <f>IF(AND('positionnement modules Paysage'!BI37=1,'positionnement modules Paysage'!BI36="",'positionnement modules Paysage'!BI38=1),1,IF(AND('positionnement modules Paysage'!BI37=1,'positionnement modules Paysage'!BI36="",'positionnement modules Paysage'!BI38=""),2,IF(AND('positionnement modules Paysage'!BI37=1,'positionnement modules Paysage'!BI36=1,'positionnement modules Paysage'!BI38=""),1,0)))</f>
        <v>0</v>
      </c>
      <c r="BJ37" s="48">
        <f>IF(AND('positionnement modules Paysage'!BJ37=1,'positionnement modules Paysage'!BJ36="",'positionnement modules Paysage'!BJ38=1),1,IF(AND('positionnement modules Paysage'!BJ37=1,'positionnement modules Paysage'!BJ36="",'positionnement modules Paysage'!BJ38=""),2,IF(AND('positionnement modules Paysage'!BJ37=1,'positionnement modules Paysage'!BJ36=1,'positionnement modules Paysage'!BJ38=""),1,0)))</f>
        <v>0</v>
      </c>
      <c r="BK37" s="48">
        <f>IF(AND('positionnement modules Paysage'!BK37=1,'positionnement modules Paysage'!BK36="",'positionnement modules Paysage'!BK38=1),1,IF(AND('positionnement modules Paysage'!BK37=1,'positionnement modules Paysage'!BK36="",'positionnement modules Paysage'!BK38=""),2,IF(AND('positionnement modules Paysage'!BK37=1,'positionnement modules Paysage'!BK36=1,'positionnement modules Paysage'!BK38=""),1,0)))</f>
        <v>0</v>
      </c>
      <c r="BL37" s="48">
        <f>IF(AND('positionnement modules Paysage'!BL37=1,'positionnement modules Paysage'!BL36="",'positionnement modules Paysage'!BL38=1),1,IF(AND('positionnement modules Paysage'!BL37=1,'positionnement modules Paysage'!BL36="",'positionnement modules Paysage'!BL38=""),2,IF(AND('positionnement modules Paysage'!BL37=1,'positionnement modules Paysage'!BL36=1,'positionnement modules Paysage'!BL38=""),1,0)))</f>
        <v>0</v>
      </c>
      <c r="BM37" s="48">
        <f>IF(AND('positionnement modules Paysage'!BM37=1,'positionnement modules Paysage'!BM36="",'positionnement modules Paysage'!BM38=1),1,IF(AND('positionnement modules Paysage'!BM37=1,'positionnement modules Paysage'!BM36="",'positionnement modules Paysage'!BM38=""),2,IF(AND('positionnement modules Paysage'!BM37=1,'positionnement modules Paysage'!BM36=1,'positionnement modules Paysage'!BM38=""),1,0)))</f>
        <v>0</v>
      </c>
      <c r="BN37" s="48">
        <f>IF(AND('positionnement modules Paysage'!BN37=1,'positionnement modules Paysage'!BN36="",'positionnement modules Paysage'!BN38=1),1,IF(AND('positionnement modules Paysage'!BN37=1,'positionnement modules Paysage'!BN36="",'positionnement modules Paysage'!BN38=""),2,IF(AND('positionnement modules Paysage'!BN37=1,'positionnement modules Paysage'!BN36=1,'positionnement modules Paysage'!BN38=""),1,0)))</f>
        <v>0</v>
      </c>
      <c r="BO37" s="48">
        <f>IF(AND('positionnement modules Paysage'!BO37=1,'positionnement modules Paysage'!BO36="",'positionnement modules Paysage'!BO38=1),1,IF(AND('positionnement modules Paysage'!BO37=1,'positionnement modules Paysage'!BO36="",'positionnement modules Paysage'!BO38=""),2,IF(AND('positionnement modules Paysage'!BO37=1,'positionnement modules Paysage'!BO36=1,'positionnement modules Paysage'!BO38=""),1,0)))</f>
        <v>0</v>
      </c>
      <c r="BP37" s="48">
        <f>IF(AND('positionnement modules Paysage'!BP37=1,'positionnement modules Paysage'!BP36="",'positionnement modules Paysage'!BP38=1),1,IF(AND('positionnement modules Paysage'!BP37=1,'positionnement modules Paysage'!BP36="",'positionnement modules Paysage'!BP38=""),2,IF(AND('positionnement modules Paysage'!BP37=1,'positionnement modules Paysage'!BP36=1,'positionnement modules Paysage'!BP38=""),1,0)))</f>
        <v>0</v>
      </c>
      <c r="BQ37" s="48">
        <f>IF(AND('positionnement modules Paysage'!BQ37=1,'positionnement modules Paysage'!BQ36="",'positionnement modules Paysage'!BQ38=1),1,IF(AND('positionnement modules Paysage'!BQ37=1,'positionnement modules Paysage'!BQ36="",'positionnement modules Paysage'!BQ38=""),2,IF(AND('positionnement modules Paysage'!BQ37=1,'positionnement modules Paysage'!BQ36=1,'positionnement modules Paysage'!BQ38=""),1,0)))</f>
        <v>0</v>
      </c>
      <c r="BR37" s="48">
        <f>IF(AND('positionnement modules Paysage'!BR37=1,'positionnement modules Paysage'!BR36="",'positionnement modules Paysage'!BR38=1),1,IF(AND('positionnement modules Paysage'!BR37=1,'positionnement modules Paysage'!BR36="",'positionnement modules Paysage'!BR38=""),2,IF(AND('positionnement modules Paysage'!BR37=1,'positionnement modules Paysage'!BR36=1,'positionnement modules Paysage'!BR38=""),1,0)))</f>
        <v>0</v>
      </c>
      <c r="BS37" s="48">
        <f>IF(AND('positionnement modules Paysage'!BS37=1,'positionnement modules Paysage'!BS36="",'positionnement modules Paysage'!BS38=1),1,IF(AND('positionnement modules Paysage'!BS37=1,'positionnement modules Paysage'!BS36="",'positionnement modules Paysage'!BS38=""),2,IF(AND('positionnement modules Paysage'!BS37=1,'positionnement modules Paysage'!BS36=1,'positionnement modules Paysage'!BS38=""),1,0)))</f>
        <v>0</v>
      </c>
      <c r="BT37" s="48">
        <f>IF(AND('positionnement modules Paysage'!BT37=1,'positionnement modules Paysage'!BT36="",'positionnement modules Paysage'!BT38=1),1,IF(AND('positionnement modules Paysage'!BT37=1,'positionnement modules Paysage'!BT36="",'positionnement modules Paysage'!BT38=""),2,IF(AND('positionnement modules Paysage'!BT37=1,'positionnement modules Paysage'!BT36=1,'positionnement modules Paysage'!BT38=""),1,0)))</f>
        <v>0</v>
      </c>
      <c r="BU37" s="48">
        <f>IF(AND('positionnement modules Paysage'!BU37=1,'positionnement modules Paysage'!BU36="",'positionnement modules Paysage'!BU38=1),1,IF(AND('positionnement modules Paysage'!BU37=1,'positionnement modules Paysage'!BU36="",'positionnement modules Paysage'!BU38=""),2,IF(AND('positionnement modules Paysage'!BU37=1,'positionnement modules Paysage'!BU36=1,'positionnement modules Paysage'!BU38=""),1,0)))</f>
        <v>0</v>
      </c>
      <c r="BV37" s="48">
        <f>IF(AND('positionnement modules Paysage'!BV37=1,'positionnement modules Paysage'!BV36="",'positionnement modules Paysage'!BV38=1),1,IF(AND('positionnement modules Paysage'!BV37=1,'positionnement modules Paysage'!BV36="",'positionnement modules Paysage'!BV38=""),2,IF(AND('positionnement modules Paysage'!BV37=1,'positionnement modules Paysage'!BV36=1,'positionnement modules Paysage'!BV38=""),1,0)))</f>
        <v>0</v>
      </c>
      <c r="BW37" s="48">
        <f>IF(AND('positionnement modules Paysage'!BW37=1,'positionnement modules Paysage'!BW36="",'positionnement modules Paysage'!BW38=1),1,IF(AND('positionnement modules Paysage'!BW37=1,'positionnement modules Paysage'!BW36="",'positionnement modules Paysage'!BW38=""),2,IF(AND('positionnement modules Paysage'!BW37=1,'positionnement modules Paysage'!BW36=1,'positionnement modules Paysage'!BW38=""),1,0)))</f>
        <v>0</v>
      </c>
      <c r="BX37" s="48">
        <f>IF(AND('positionnement modules Paysage'!BX37=1,'positionnement modules Paysage'!BX36="",'positionnement modules Paysage'!BX38=1),1,IF(AND('positionnement modules Paysage'!BX37=1,'positionnement modules Paysage'!BX36="",'positionnement modules Paysage'!BX38=""),2,IF(AND('positionnement modules Paysage'!BX37=1,'positionnement modules Paysage'!BX36=1,'positionnement modules Paysage'!BX38=""),1,0)))</f>
        <v>0</v>
      </c>
      <c r="BY37" s="48">
        <f>IF(AND('positionnement modules Paysage'!BY37=1,'positionnement modules Paysage'!BY36="",'positionnement modules Paysage'!BY38=1),1,IF(AND('positionnement modules Paysage'!BY37=1,'positionnement modules Paysage'!BY36="",'positionnement modules Paysage'!BY38=""),2,IF(AND('positionnement modules Paysage'!BY37=1,'positionnement modules Paysage'!BY36=1,'positionnement modules Paysage'!BY38=""),1,0)))</f>
        <v>0</v>
      </c>
      <c r="BZ37" s="48">
        <f>IF(AND('positionnement modules Paysage'!BZ37=1,'positionnement modules Paysage'!BZ36="",'positionnement modules Paysage'!BZ38=1),1,IF(AND('positionnement modules Paysage'!BZ37=1,'positionnement modules Paysage'!BZ36="",'positionnement modules Paysage'!BZ38=""),2,IF(AND('positionnement modules Paysage'!BZ37=1,'positionnement modules Paysage'!BZ36=1,'positionnement modules Paysage'!BZ38=""),1,0)))</f>
        <v>0</v>
      </c>
      <c r="CA37" s="48">
        <f>IF(AND('positionnement modules Paysage'!CA37=1,'positionnement modules Paysage'!CA36="",'positionnement modules Paysage'!CA38=1),1,IF(AND('positionnement modules Paysage'!CA37=1,'positionnement modules Paysage'!CA36="",'positionnement modules Paysage'!CA38=""),2,IF(AND('positionnement modules Paysage'!CA37=1,'positionnement modules Paysage'!CA36=1,'positionnement modules Paysage'!CA38=""),1,0)))</f>
        <v>0</v>
      </c>
      <c r="CB37" s="48">
        <f>IF(AND('positionnement modules Paysage'!CB37=1,'positionnement modules Paysage'!CB36="",'positionnement modules Paysage'!CB38=1),1,IF(AND('positionnement modules Paysage'!CB37=1,'positionnement modules Paysage'!CB36="",'positionnement modules Paysage'!CB38=""),2,IF(AND('positionnement modules Paysage'!CB37=1,'positionnement modules Paysage'!CB36=1,'positionnement modules Paysage'!CB38=""),1,0)))</f>
        <v>0</v>
      </c>
      <c r="CC37" s="48">
        <f>IF(AND('positionnement modules Paysage'!CC37=1,'positionnement modules Paysage'!CC36="",'positionnement modules Paysage'!CC38=1),1,IF(AND('positionnement modules Paysage'!CC37=1,'positionnement modules Paysage'!CC36="",'positionnement modules Paysage'!CC38=""),2,IF(AND('positionnement modules Paysage'!CC37=1,'positionnement modules Paysage'!CC36=1,'positionnement modules Paysage'!CC38=""),1,0)))</f>
        <v>0</v>
      </c>
      <c r="CD37" s="48">
        <f>IF(AND('positionnement modules Paysage'!CD37=1,'positionnement modules Paysage'!CD36="",'positionnement modules Paysage'!CD38=1),1,IF(AND('positionnement modules Paysage'!CD37=1,'positionnement modules Paysage'!CD36="",'positionnement modules Paysage'!CD38=""),2,IF(AND('positionnement modules Paysage'!CD37=1,'positionnement modules Paysage'!CD36=1,'positionnement modules Paysage'!CD38=""),1,0)))</f>
        <v>0</v>
      </c>
      <c r="CE37" s="48">
        <f>IF(AND('positionnement modules Paysage'!CE37=1,'positionnement modules Paysage'!CE36="",'positionnement modules Paysage'!CE38=1),1,IF(AND('positionnement modules Paysage'!CE37=1,'positionnement modules Paysage'!CE36="",'positionnement modules Paysage'!CE38=""),2,IF(AND('positionnement modules Paysage'!CE37=1,'positionnement modules Paysage'!CE36=1,'positionnement modules Paysage'!CE38=""),1,0)))</f>
        <v>0</v>
      </c>
      <c r="CF37" s="48">
        <f>IF(AND('positionnement modules Paysage'!CF37=1,'positionnement modules Paysage'!CF36="",'positionnement modules Paysage'!CF38=1),1,IF(AND('positionnement modules Paysage'!CF37=1,'positionnement modules Paysage'!CF36="",'positionnement modules Paysage'!CF38=""),2,IF(AND('positionnement modules Paysage'!CF37=1,'positionnement modules Paysage'!CF36=1,'positionnement modules Paysage'!CF38=""),1,0)))</f>
        <v>0</v>
      </c>
      <c r="CG37" s="48">
        <f>IF(AND('positionnement modules Paysage'!CG37=1,'positionnement modules Paysage'!CG36="",'positionnement modules Paysage'!CG38=1),1,IF(AND('positionnement modules Paysage'!CG37=1,'positionnement modules Paysage'!CG36="",'positionnement modules Paysage'!CG38=""),2,IF(AND('positionnement modules Paysage'!CG37=1,'positionnement modules Paysage'!CG36=1,'positionnement modules Paysage'!CG38=""),1,0)))</f>
        <v>0</v>
      </c>
      <c r="CH37" s="48">
        <f>IF(AND('positionnement modules Paysage'!CH37=1,'positionnement modules Paysage'!CH36="",'positionnement modules Paysage'!CH38=1),1,IF(AND('positionnement modules Paysage'!CH37=1,'positionnement modules Paysage'!CH36="",'positionnement modules Paysage'!CH38=""),2,IF(AND('positionnement modules Paysage'!CH37=1,'positionnement modules Paysage'!CH36=1,'positionnement modules Paysage'!CH38=""),1,0)))</f>
        <v>0</v>
      </c>
      <c r="CI37" s="48">
        <f>IF(AND('positionnement modules Paysage'!CI37=1,'positionnement modules Paysage'!CI36="",'positionnement modules Paysage'!CI38=1),1,IF(AND('positionnement modules Paysage'!CI37=1,'positionnement modules Paysage'!CI36="",'positionnement modules Paysage'!CI38=""),2,IF(AND('positionnement modules Paysage'!CI37=1,'positionnement modules Paysage'!CI36=1,'positionnement modules Paysage'!CI38=""),1,0)))</f>
        <v>0</v>
      </c>
      <c r="CJ37" s="48">
        <f>IF(AND('positionnement modules Paysage'!CJ37=1,'positionnement modules Paysage'!CJ36="",'positionnement modules Paysage'!CJ38=1),1,IF(AND('positionnement modules Paysage'!CJ37=1,'positionnement modules Paysage'!CJ36="",'positionnement modules Paysage'!CJ38=""),2,IF(AND('positionnement modules Paysage'!CJ37=1,'positionnement modules Paysage'!CJ36=1,'positionnement modules Paysage'!CJ38=""),1,0)))</f>
        <v>0</v>
      </c>
      <c r="CK37" s="48">
        <f>IF(AND('positionnement modules Paysage'!CK37=1,'positionnement modules Paysage'!CK36="",'positionnement modules Paysage'!CK38=1),1,IF(AND('positionnement modules Paysage'!CK37=1,'positionnement modules Paysage'!CK36="",'positionnement modules Paysage'!CK38=""),2,IF(AND('positionnement modules Paysage'!CK37=1,'positionnement modules Paysage'!CK36=1,'positionnement modules Paysage'!CK38=""),1,0)))</f>
        <v>0</v>
      </c>
      <c r="CL37" s="48">
        <f>IF(AND('positionnement modules Paysage'!CL37=1,'positionnement modules Paysage'!CL36="",'positionnement modules Paysage'!CL38=1),1,IF(AND('positionnement modules Paysage'!CL37=1,'positionnement modules Paysage'!CL36="",'positionnement modules Paysage'!CL38=""),2,IF(AND('positionnement modules Paysage'!CL37=1,'positionnement modules Paysage'!CL36=1,'positionnement modules Paysage'!CL38=""),1,0)))</f>
        <v>0</v>
      </c>
      <c r="CM37" s="48">
        <f>IF(AND('positionnement modules Paysage'!CM37=1,'positionnement modules Paysage'!CM36="",'positionnement modules Paysage'!CM38=1),1,IF(AND('positionnement modules Paysage'!CM37=1,'positionnement modules Paysage'!CM36="",'positionnement modules Paysage'!CM38=""),2,IF(AND('positionnement modules Paysage'!CM37=1,'positionnement modules Paysage'!CM36=1,'positionnement modules Paysage'!CM38=""),1,0)))</f>
        <v>0</v>
      </c>
      <c r="CN37" s="48">
        <f>IF(AND('positionnement modules Paysage'!CN37=1,'positionnement modules Paysage'!CN36="",'positionnement modules Paysage'!CN38=1),1,IF(AND('positionnement modules Paysage'!CN37=1,'positionnement modules Paysage'!CN36="",'positionnement modules Paysage'!CN38=""),2,IF(AND('positionnement modules Paysage'!CN37=1,'positionnement modules Paysage'!CN36=1,'positionnement modules Paysage'!CN38=""),1,0)))</f>
        <v>0</v>
      </c>
      <c r="CO37" s="48">
        <f>IF(AND('positionnement modules Paysage'!CO37=1,'positionnement modules Paysage'!CO36="",'positionnement modules Paysage'!CO38=1),1,IF(AND('positionnement modules Paysage'!CO37=1,'positionnement modules Paysage'!CO36="",'positionnement modules Paysage'!CO38=""),2,IF(AND('positionnement modules Paysage'!CO37=1,'positionnement modules Paysage'!CO36=1,'positionnement modules Paysage'!CO38=""),1,0)))</f>
        <v>0</v>
      </c>
      <c r="CP37" s="48">
        <f>IF(AND('positionnement modules Paysage'!CP37=1,'positionnement modules Paysage'!CP36="",'positionnement modules Paysage'!CP38=1),1,IF(AND('positionnement modules Paysage'!CP37=1,'positionnement modules Paysage'!CP36="",'positionnement modules Paysage'!CP38=""),2,IF(AND('positionnement modules Paysage'!CP37=1,'positionnement modules Paysage'!CP36=1,'positionnement modules Paysage'!CP38=""),1,0)))</f>
        <v>0</v>
      </c>
      <c r="CQ37" s="48">
        <f>IF(AND('positionnement modules Paysage'!CQ37=1,'positionnement modules Paysage'!CQ36="",'positionnement modules Paysage'!CQ38=1),1,IF(AND('positionnement modules Paysage'!CQ37=1,'positionnement modules Paysage'!CQ36="",'positionnement modules Paysage'!CQ38=""),2,IF(AND('positionnement modules Paysage'!CQ37=1,'positionnement modules Paysage'!CQ36=1,'positionnement modules Paysage'!CQ38=""),1,0)))</f>
        <v>0</v>
      </c>
      <c r="CR37" s="48">
        <f>IF(AND('positionnement modules Paysage'!CR37=1,'positionnement modules Paysage'!CR36="",'positionnement modules Paysage'!CR38=1),1,IF(AND('positionnement modules Paysage'!CR37=1,'positionnement modules Paysage'!CR36="",'positionnement modules Paysage'!CR38=""),2,IF(AND('positionnement modules Paysage'!CR37=1,'positionnement modules Paysage'!CR36=1,'positionnement modules Paysage'!CR38=""),1,0)))</f>
        <v>0</v>
      </c>
      <c r="CS37" s="48">
        <f>IF(AND('positionnement modules Paysage'!CS37=1,'positionnement modules Paysage'!CS36="",'positionnement modules Paysage'!CS38=1),1,IF(AND('positionnement modules Paysage'!CS37=1,'positionnement modules Paysage'!CS36="",'positionnement modules Paysage'!CS38=""),2,IF(AND('positionnement modules Paysage'!CS37=1,'positionnement modules Paysage'!CS36=1,'positionnement modules Paysage'!CS38=""),1,0)))</f>
        <v>0</v>
      </c>
      <c r="CT37" s="48">
        <f>IF(AND('positionnement modules Paysage'!CT37=1,'positionnement modules Paysage'!CT36="",'positionnement modules Paysage'!CT38=1),1,IF(AND('positionnement modules Paysage'!CT37=1,'positionnement modules Paysage'!CT36="",'positionnement modules Paysage'!CT38=""),2,IF(AND('positionnement modules Paysage'!CT37=1,'positionnement modules Paysage'!CT36=1,'positionnement modules Paysage'!CT38=""),1,0)))</f>
        <v>0</v>
      </c>
      <c r="CU37" s="48">
        <f>IF(AND('positionnement modules Paysage'!CU37=1,'positionnement modules Paysage'!CU36="",'positionnement modules Paysage'!CU38=1),1,IF(AND('positionnement modules Paysage'!CU37=1,'positionnement modules Paysage'!CU36="",'positionnement modules Paysage'!CU38=""),2,IF(AND('positionnement modules Paysage'!CU37=1,'positionnement modules Paysage'!CU36=1,'positionnement modules Paysage'!CU38=""),1,0)))</f>
        <v>0</v>
      </c>
      <c r="CV37" s="48">
        <f>IF(AND('positionnement modules Paysage'!CV37=1,'positionnement modules Paysage'!CV36="",'positionnement modules Paysage'!CV38=1),1,IF(AND('positionnement modules Paysage'!CV37=1,'positionnement modules Paysage'!CV36="",'positionnement modules Paysage'!CV38=""),2,IF(AND('positionnement modules Paysage'!CV37=1,'positionnement modules Paysage'!CV36=1,'positionnement modules Paysage'!CV38=""),1,0)))</f>
        <v>0</v>
      </c>
      <c r="CW37" s="48">
        <f>IF(AND('positionnement modules Paysage'!CW37=1,'positionnement modules Paysage'!CW36="",'positionnement modules Paysage'!CW38=1),1,IF(AND('positionnement modules Paysage'!CW37=1,'positionnement modules Paysage'!CW36="",'positionnement modules Paysage'!CW38=""),2,IF(AND('positionnement modules Paysage'!CW37=1,'positionnement modules Paysage'!CW36=1,'positionnement modules Paysage'!CW38=""),1,0)))</f>
        <v>0</v>
      </c>
      <c r="CX37" s="48">
        <f>IF(AND('positionnement modules Paysage'!CX37=1,'positionnement modules Paysage'!CX36="",'positionnement modules Paysage'!CX38=1),1,IF(AND('positionnement modules Paysage'!CX37=1,'positionnement modules Paysage'!CX36="",'positionnement modules Paysage'!CX38=""),2,IF(AND('positionnement modules Paysage'!CX37=1,'positionnement modules Paysage'!CX36=1,'positionnement modules Paysage'!CX38=""),1,0)))</f>
        <v>0</v>
      </c>
      <c r="CY37" s="48">
        <f>IF(AND('positionnement modules Paysage'!CY37=1,'positionnement modules Paysage'!CY36="",'positionnement modules Paysage'!CY38=1),1,IF(AND('positionnement modules Paysage'!CY37=1,'positionnement modules Paysage'!CY36="",'positionnement modules Paysage'!CY38=""),2,IF(AND('positionnement modules Paysage'!CY37=1,'positionnement modules Paysage'!CY36=1,'positionnement modules Paysage'!CY38=""),1,0)))</f>
        <v>0</v>
      </c>
      <c r="CZ37" s="48">
        <f>IF(AND('positionnement modules Paysage'!CZ37=1,'positionnement modules Paysage'!CZ36="",'positionnement modules Paysage'!CZ38=1),1,IF(AND('positionnement modules Paysage'!CZ37=1,'positionnement modules Paysage'!CZ36="",'positionnement modules Paysage'!CZ38=""),2,IF(AND('positionnement modules Paysage'!CZ37=1,'positionnement modules Paysage'!CZ36=1,'positionnement modules Paysage'!CZ38=""),1,0)))</f>
        <v>0</v>
      </c>
      <c r="DA37" s="48">
        <f>IF(AND('positionnement modules Paysage'!DA37=1,'positionnement modules Paysage'!DA36="",'positionnement modules Paysage'!DA38=1),1,IF(AND('positionnement modules Paysage'!DA37=1,'positionnement modules Paysage'!DA36="",'positionnement modules Paysage'!DA38=""),2,IF(AND('positionnement modules Paysage'!DA37=1,'positionnement modules Paysage'!DA36=1,'positionnement modules Paysage'!DA38=""),1,0)))</f>
        <v>0</v>
      </c>
      <c r="DB37" s="48">
        <f>IF(AND('positionnement modules Paysage'!DB37=1,'positionnement modules Paysage'!DB36="",'positionnement modules Paysage'!DB38=1),1,IF(AND('positionnement modules Paysage'!DB37=1,'positionnement modules Paysage'!DB36="",'positionnement modules Paysage'!DB38=""),2,IF(AND('positionnement modules Paysage'!DB37=1,'positionnement modules Paysage'!DB36=1,'positionnement modules Paysage'!DB38=""),1,0)))</f>
        <v>0</v>
      </c>
      <c r="DC37" s="48">
        <f>IF(AND('positionnement modules Paysage'!DC37=1,'positionnement modules Paysage'!DC36="",'positionnement modules Paysage'!DC38=1),1,IF(AND('positionnement modules Paysage'!DC37=1,'positionnement modules Paysage'!DC36="",'positionnement modules Paysage'!DC38=""),2,IF(AND('positionnement modules Paysage'!DC37=1,'positionnement modules Paysage'!DC36=1,'positionnement modules Paysage'!DC38=""),1,0)))</f>
        <v>0</v>
      </c>
      <c r="DD37" s="49">
        <f>IF(AND('positionnement modules Paysage'!DD37=1,'positionnement modules Paysage'!DD36="",'positionnement modules Paysage'!DD38=1),1,IF(AND('positionnement modules Paysage'!DD37=1,'positionnement modules Paysage'!DD36="",'positionnement modules Paysage'!DD38=""),2,IF(AND('positionnement modules Paysage'!DD37=1,'positionnement modules Paysage'!DD36=1,'positionnement modules Paysage'!DD38=""),1,0)))</f>
        <v>0</v>
      </c>
      <c r="DE37" s="54">
        <f>IF(AND('positionnement modules Paysage'!DE37=1,'positionnement modules Paysage'!DE36="",'positionnement modules Paysage'!DE38=1),1,IF(AND('positionnement modules Paysage'!DE37=1,'positionnement modules Paysage'!DE36="",'positionnement modules Paysage'!DE38=""),2,IF(AND('positionnement modules Paysage'!DE37=1,'positionnement modules Paysage'!DE36=1,'positionnement modules Paysage'!DE38=""),1,0)))</f>
        <v>0</v>
      </c>
    </row>
    <row r="38" spans="2:109" ht="21" customHeight="1" x14ac:dyDescent="0.25">
      <c r="B38" s="3">
        <f>IF(AND('positionnement modules Paysage'!B38=1,'positionnement modules Paysage'!B37="",'positionnement modules Paysage'!B39=1),1,IF(AND('positionnement modules Paysage'!B38=1,'positionnement modules Paysage'!B37="",'positionnement modules Paysage'!B39=""),2,IF(AND('positionnement modules Paysage'!B38=1,'positionnement modules Paysage'!B37=1,'positionnement modules Paysage'!B39=""),1,0)))</f>
        <v>0</v>
      </c>
      <c r="C38" s="47">
        <f>IF(AND('positionnement modules Paysage'!C38=1,'positionnement modules Paysage'!C37="",'positionnement modules Paysage'!C39=1),1,IF(AND('positionnement modules Paysage'!C38=1,'positionnement modules Paysage'!C37="",'positionnement modules Paysage'!C39=""),2,IF(AND('positionnement modules Paysage'!C38=1,'positionnement modules Paysage'!C37=1,'positionnement modules Paysage'!C39=""),1,0)))</f>
        <v>0</v>
      </c>
      <c r="D38" s="48">
        <f>IF(AND('positionnement modules Paysage'!D38=1,'positionnement modules Paysage'!D37="",'positionnement modules Paysage'!D39=1),1,IF(AND('positionnement modules Paysage'!D38=1,'positionnement modules Paysage'!D37="",'positionnement modules Paysage'!D39=""),2,IF(AND('positionnement modules Paysage'!D38=1,'positionnement modules Paysage'!D37=1,'positionnement modules Paysage'!D39=""),1,0)))</f>
        <v>0</v>
      </c>
      <c r="E38" s="48">
        <f>IF(AND('positionnement modules Paysage'!E38=1,'positionnement modules Paysage'!E37="",'positionnement modules Paysage'!E39=1),1,IF(AND('positionnement modules Paysage'!E38=1,'positionnement modules Paysage'!E37="",'positionnement modules Paysage'!E39=""),2,IF(AND('positionnement modules Paysage'!E38=1,'positionnement modules Paysage'!E37=1,'positionnement modules Paysage'!E39=""),1,0)))</f>
        <v>0</v>
      </c>
      <c r="F38" s="48">
        <f>IF(AND('positionnement modules Paysage'!F38=1,'positionnement modules Paysage'!F37="",'positionnement modules Paysage'!F39=1),1,IF(AND('positionnement modules Paysage'!F38=1,'positionnement modules Paysage'!F37="",'positionnement modules Paysage'!F39=""),2,IF(AND('positionnement modules Paysage'!F38=1,'positionnement modules Paysage'!F37=1,'positionnement modules Paysage'!F39=""),1,0)))</f>
        <v>0</v>
      </c>
      <c r="G38" s="48">
        <f>IF(AND('positionnement modules Paysage'!G38=1,'positionnement modules Paysage'!G37="",'positionnement modules Paysage'!G39=1),1,IF(AND('positionnement modules Paysage'!G38=1,'positionnement modules Paysage'!G37="",'positionnement modules Paysage'!G39=""),2,IF(AND('positionnement modules Paysage'!G38=1,'positionnement modules Paysage'!G37=1,'positionnement modules Paysage'!G39=""),1,0)))</f>
        <v>0</v>
      </c>
      <c r="H38" s="48">
        <f>IF(AND('positionnement modules Paysage'!H38=1,'positionnement modules Paysage'!H37="",'positionnement modules Paysage'!H39=1),1,IF(AND('positionnement modules Paysage'!H38=1,'positionnement modules Paysage'!H37="",'positionnement modules Paysage'!H39=""),2,IF(AND('positionnement modules Paysage'!H38=1,'positionnement modules Paysage'!H37=1,'positionnement modules Paysage'!H39=""),1,0)))</f>
        <v>0</v>
      </c>
      <c r="I38" s="48">
        <f>IF(AND('positionnement modules Paysage'!I38=1,'positionnement modules Paysage'!I37="",'positionnement modules Paysage'!I39=1),1,IF(AND('positionnement modules Paysage'!I38=1,'positionnement modules Paysage'!I37="",'positionnement modules Paysage'!I39=""),2,IF(AND('positionnement modules Paysage'!I38=1,'positionnement modules Paysage'!I37=1,'positionnement modules Paysage'!I39=""),1,0)))</f>
        <v>0</v>
      </c>
      <c r="J38" s="48">
        <f>IF(AND('positionnement modules Paysage'!J38=1,'positionnement modules Paysage'!J37="",'positionnement modules Paysage'!J39=1),1,IF(AND('positionnement modules Paysage'!J38=1,'positionnement modules Paysage'!J37="",'positionnement modules Paysage'!J39=""),2,IF(AND('positionnement modules Paysage'!J38=1,'positionnement modules Paysage'!J37=1,'positionnement modules Paysage'!J39=""),1,0)))</f>
        <v>0</v>
      </c>
      <c r="K38" s="48">
        <f>IF(AND('positionnement modules Paysage'!K38=1,'positionnement modules Paysage'!K37="",'positionnement modules Paysage'!K39=1),1,IF(AND('positionnement modules Paysage'!K38=1,'positionnement modules Paysage'!K37="",'positionnement modules Paysage'!K39=""),2,IF(AND('positionnement modules Paysage'!K38=1,'positionnement modules Paysage'!K37=1,'positionnement modules Paysage'!K39=""),1,0)))</f>
        <v>0</v>
      </c>
      <c r="L38" s="48">
        <f>IF(AND('positionnement modules Paysage'!L38=1,'positionnement modules Paysage'!L37="",'positionnement modules Paysage'!L39=1),1,IF(AND('positionnement modules Paysage'!L38=1,'positionnement modules Paysage'!L37="",'positionnement modules Paysage'!L39=""),2,IF(AND('positionnement modules Paysage'!L38=1,'positionnement modules Paysage'!L37=1,'positionnement modules Paysage'!L39=""),1,0)))</f>
        <v>0</v>
      </c>
      <c r="M38" s="48">
        <f>IF(AND('positionnement modules Paysage'!M38=1,'positionnement modules Paysage'!M37="",'positionnement modules Paysage'!M39=1),1,IF(AND('positionnement modules Paysage'!M38=1,'positionnement modules Paysage'!M37="",'positionnement modules Paysage'!M39=""),2,IF(AND('positionnement modules Paysage'!M38=1,'positionnement modules Paysage'!M37=1,'positionnement modules Paysage'!M39=""),1,0)))</f>
        <v>0</v>
      </c>
      <c r="N38" s="48">
        <f>IF(AND('positionnement modules Paysage'!N38=1,'positionnement modules Paysage'!N37="",'positionnement modules Paysage'!N39=1),1,IF(AND('positionnement modules Paysage'!N38=1,'positionnement modules Paysage'!N37="",'positionnement modules Paysage'!N39=""),2,IF(AND('positionnement modules Paysage'!N38=1,'positionnement modules Paysage'!N37=1,'positionnement modules Paysage'!N39=""),1,0)))</f>
        <v>0</v>
      </c>
      <c r="O38" s="48">
        <f>IF(AND('positionnement modules Paysage'!O38=1,'positionnement modules Paysage'!O37="",'positionnement modules Paysage'!O39=1),1,IF(AND('positionnement modules Paysage'!O38=1,'positionnement modules Paysage'!O37="",'positionnement modules Paysage'!O39=""),2,IF(AND('positionnement modules Paysage'!O38=1,'positionnement modules Paysage'!O37=1,'positionnement modules Paysage'!O39=""),1,0)))</f>
        <v>0</v>
      </c>
      <c r="P38" s="48">
        <f>IF(AND('positionnement modules Paysage'!P38=1,'positionnement modules Paysage'!P37="",'positionnement modules Paysage'!P39=1),1,IF(AND('positionnement modules Paysage'!P38=1,'positionnement modules Paysage'!P37="",'positionnement modules Paysage'!P39=""),2,IF(AND('positionnement modules Paysage'!P38=1,'positionnement modules Paysage'!P37=1,'positionnement modules Paysage'!P39=""),1,0)))</f>
        <v>0</v>
      </c>
      <c r="Q38" s="48">
        <f>IF(AND('positionnement modules Paysage'!Q38=1,'positionnement modules Paysage'!Q37="",'positionnement modules Paysage'!Q39=1),1,IF(AND('positionnement modules Paysage'!Q38=1,'positionnement modules Paysage'!Q37="",'positionnement modules Paysage'!Q39=""),2,IF(AND('positionnement modules Paysage'!Q38=1,'positionnement modules Paysage'!Q37=1,'positionnement modules Paysage'!Q39=""),1,0)))</f>
        <v>0</v>
      </c>
      <c r="R38" s="48">
        <f>IF(AND('positionnement modules Paysage'!R38=1,'positionnement modules Paysage'!R37="",'positionnement modules Paysage'!R39=1),1,IF(AND('positionnement modules Paysage'!R38=1,'positionnement modules Paysage'!R37="",'positionnement modules Paysage'!R39=""),2,IF(AND('positionnement modules Paysage'!R38=1,'positionnement modules Paysage'!R37=1,'positionnement modules Paysage'!R39=""),1,0)))</f>
        <v>0</v>
      </c>
      <c r="S38" s="48">
        <f>IF(AND('positionnement modules Paysage'!S38=1,'positionnement modules Paysage'!S37="",'positionnement modules Paysage'!S39=1),1,IF(AND('positionnement modules Paysage'!S38=1,'positionnement modules Paysage'!S37="",'positionnement modules Paysage'!S39=""),2,IF(AND('positionnement modules Paysage'!S38=1,'positionnement modules Paysage'!S37=1,'positionnement modules Paysage'!S39=""),1,0)))</f>
        <v>0</v>
      </c>
      <c r="T38" s="48">
        <f>IF(AND('positionnement modules Paysage'!T38=1,'positionnement modules Paysage'!T37="",'positionnement modules Paysage'!T39=1),1,IF(AND('positionnement modules Paysage'!T38=1,'positionnement modules Paysage'!T37="",'positionnement modules Paysage'!T39=""),2,IF(AND('positionnement modules Paysage'!T38=1,'positionnement modules Paysage'!T37=1,'positionnement modules Paysage'!T39=""),1,0)))</f>
        <v>0</v>
      </c>
      <c r="U38" s="48">
        <f>IF(AND('positionnement modules Paysage'!U38=1,'positionnement modules Paysage'!U37="",'positionnement modules Paysage'!U39=1),1,IF(AND('positionnement modules Paysage'!U38=1,'positionnement modules Paysage'!U37="",'positionnement modules Paysage'!U39=""),2,IF(AND('positionnement modules Paysage'!U38=1,'positionnement modules Paysage'!U37=1,'positionnement modules Paysage'!U39=""),1,0)))</f>
        <v>0</v>
      </c>
      <c r="V38" s="48">
        <f>IF(AND('positionnement modules Paysage'!V38=1,'positionnement modules Paysage'!V37="",'positionnement modules Paysage'!V39=1),1,IF(AND('positionnement modules Paysage'!V38=1,'positionnement modules Paysage'!V37="",'positionnement modules Paysage'!V39=""),2,IF(AND('positionnement modules Paysage'!V38=1,'positionnement modules Paysage'!V37=1,'positionnement modules Paysage'!V39=""),1,0)))</f>
        <v>0</v>
      </c>
      <c r="W38" s="48">
        <f>IF(AND('positionnement modules Paysage'!W38=1,'positionnement modules Paysage'!W37="",'positionnement modules Paysage'!W39=1),1,IF(AND('positionnement modules Paysage'!W38=1,'positionnement modules Paysage'!W37="",'positionnement modules Paysage'!W39=""),2,IF(AND('positionnement modules Paysage'!W38=1,'positionnement modules Paysage'!W37=1,'positionnement modules Paysage'!W39=""),1,0)))</f>
        <v>0</v>
      </c>
      <c r="X38" s="48">
        <f>IF(AND('positionnement modules Paysage'!X38=1,'positionnement modules Paysage'!X37="",'positionnement modules Paysage'!X39=1),1,IF(AND('positionnement modules Paysage'!X38=1,'positionnement modules Paysage'!X37="",'positionnement modules Paysage'!X39=""),2,IF(AND('positionnement modules Paysage'!X38=1,'positionnement modules Paysage'!X37=1,'positionnement modules Paysage'!X39=""),1,0)))</f>
        <v>0</v>
      </c>
      <c r="Y38" s="48">
        <f>IF(AND('positionnement modules Paysage'!Y38=1,'positionnement modules Paysage'!Y37="",'positionnement modules Paysage'!Y39=1),1,IF(AND('positionnement modules Paysage'!Y38=1,'positionnement modules Paysage'!Y37="",'positionnement modules Paysage'!Y39=""),2,IF(AND('positionnement modules Paysage'!Y38=1,'positionnement modules Paysage'!Y37=1,'positionnement modules Paysage'!Y39=""),1,0)))</f>
        <v>0</v>
      </c>
      <c r="Z38" s="48">
        <f>IF(AND('positionnement modules Paysage'!Z38=1,'positionnement modules Paysage'!Z37="",'positionnement modules Paysage'!Z39=1),1,IF(AND('positionnement modules Paysage'!Z38=1,'positionnement modules Paysage'!Z37="",'positionnement modules Paysage'!Z39=""),2,IF(AND('positionnement modules Paysage'!Z38=1,'positionnement modules Paysage'!Z37=1,'positionnement modules Paysage'!Z39=""),1,0)))</f>
        <v>0</v>
      </c>
      <c r="AA38" s="48">
        <f>IF(AND('positionnement modules Paysage'!AA38=1,'positionnement modules Paysage'!AA37="",'positionnement modules Paysage'!AA39=1),1,IF(AND('positionnement modules Paysage'!AA38=1,'positionnement modules Paysage'!AA37="",'positionnement modules Paysage'!AA39=""),2,IF(AND('positionnement modules Paysage'!AA38=1,'positionnement modules Paysage'!AA37=1,'positionnement modules Paysage'!AA39=""),1,0)))</f>
        <v>0</v>
      </c>
      <c r="AB38" s="48">
        <f>IF(AND('positionnement modules Paysage'!AB38=1,'positionnement modules Paysage'!AB37="",'positionnement modules Paysage'!AB39=1),1,IF(AND('positionnement modules Paysage'!AB38=1,'positionnement modules Paysage'!AB37="",'positionnement modules Paysage'!AB39=""),2,IF(AND('positionnement modules Paysage'!AB38=1,'positionnement modules Paysage'!AB37=1,'positionnement modules Paysage'!AB39=""),1,0)))</f>
        <v>0</v>
      </c>
      <c r="AC38" s="48">
        <f>IF(AND('positionnement modules Paysage'!AC38=1,'positionnement modules Paysage'!AC37="",'positionnement modules Paysage'!AC39=1),1,IF(AND('positionnement modules Paysage'!AC38=1,'positionnement modules Paysage'!AC37="",'positionnement modules Paysage'!AC39=""),2,IF(AND('positionnement modules Paysage'!AC38=1,'positionnement modules Paysage'!AC37=1,'positionnement modules Paysage'!AC39=""),1,0)))</f>
        <v>0</v>
      </c>
      <c r="AD38" s="48">
        <f>IF(AND('positionnement modules Paysage'!AD38=1,'positionnement modules Paysage'!AD37="",'positionnement modules Paysage'!AD39=1),1,IF(AND('positionnement modules Paysage'!AD38=1,'positionnement modules Paysage'!AD37="",'positionnement modules Paysage'!AD39=""),2,IF(AND('positionnement modules Paysage'!AD38=1,'positionnement modules Paysage'!AD37=1,'positionnement modules Paysage'!AD39=""),1,0)))</f>
        <v>0</v>
      </c>
      <c r="AE38" s="48">
        <f>IF(AND('positionnement modules Paysage'!AE38=1,'positionnement modules Paysage'!AE37="",'positionnement modules Paysage'!AE39=1),1,IF(AND('positionnement modules Paysage'!AE38=1,'positionnement modules Paysage'!AE37="",'positionnement modules Paysage'!AE39=""),2,IF(AND('positionnement modules Paysage'!AE38=1,'positionnement modules Paysage'!AE37=1,'positionnement modules Paysage'!AE39=""),1,0)))</f>
        <v>0</v>
      </c>
      <c r="AF38" s="48">
        <f>IF(AND('positionnement modules Paysage'!AF38=1,'positionnement modules Paysage'!AF37="",'positionnement modules Paysage'!AF39=1),1,IF(AND('positionnement modules Paysage'!AF38=1,'positionnement modules Paysage'!AF37="",'positionnement modules Paysage'!AF39=""),2,IF(AND('positionnement modules Paysage'!AF38=1,'positionnement modules Paysage'!AF37=1,'positionnement modules Paysage'!AF39=""),1,0)))</f>
        <v>0</v>
      </c>
      <c r="AG38" s="48">
        <f>IF(AND('positionnement modules Paysage'!AG38=1,'positionnement modules Paysage'!AG37="",'positionnement modules Paysage'!AG39=1),1,IF(AND('positionnement modules Paysage'!AG38=1,'positionnement modules Paysage'!AG37="",'positionnement modules Paysage'!AG39=""),2,IF(AND('positionnement modules Paysage'!AG38=1,'positionnement modules Paysage'!AG37=1,'positionnement modules Paysage'!AG39=""),1,0)))</f>
        <v>0</v>
      </c>
      <c r="AH38" s="48">
        <f>IF(AND('positionnement modules Paysage'!AH38=1,'positionnement modules Paysage'!AH37="",'positionnement modules Paysage'!AH39=1),1,IF(AND('positionnement modules Paysage'!AH38=1,'positionnement modules Paysage'!AH37="",'positionnement modules Paysage'!AH39=""),2,IF(AND('positionnement modules Paysage'!AH38=1,'positionnement modules Paysage'!AH37=1,'positionnement modules Paysage'!AH39=""),1,0)))</f>
        <v>0</v>
      </c>
      <c r="AI38" s="48">
        <f>IF(AND('positionnement modules Paysage'!AI38=1,'positionnement modules Paysage'!AI37="",'positionnement modules Paysage'!AI39=1),1,IF(AND('positionnement modules Paysage'!AI38=1,'positionnement modules Paysage'!AI37="",'positionnement modules Paysage'!AI39=""),2,IF(AND('positionnement modules Paysage'!AI38=1,'positionnement modules Paysage'!AI37=1,'positionnement modules Paysage'!AI39=""),1,0)))</f>
        <v>0</v>
      </c>
      <c r="AJ38" s="48">
        <f>IF(AND('positionnement modules Paysage'!AJ38=1,'positionnement modules Paysage'!AJ37="",'positionnement modules Paysage'!AJ39=1),1,IF(AND('positionnement modules Paysage'!AJ38=1,'positionnement modules Paysage'!AJ37="",'positionnement modules Paysage'!AJ39=""),2,IF(AND('positionnement modules Paysage'!AJ38=1,'positionnement modules Paysage'!AJ37=1,'positionnement modules Paysage'!AJ39=""),1,0)))</f>
        <v>0</v>
      </c>
      <c r="AK38" s="48">
        <f>IF(AND('positionnement modules Paysage'!AK38=1,'positionnement modules Paysage'!AK37="",'positionnement modules Paysage'!AK39=1),1,IF(AND('positionnement modules Paysage'!AK38=1,'positionnement modules Paysage'!AK37="",'positionnement modules Paysage'!AK39=""),2,IF(AND('positionnement modules Paysage'!AK38=1,'positionnement modules Paysage'!AK37=1,'positionnement modules Paysage'!AK39=""),1,0)))</f>
        <v>0</v>
      </c>
      <c r="AL38" s="48">
        <f>IF(AND('positionnement modules Paysage'!AL38=1,'positionnement modules Paysage'!AL37="",'positionnement modules Paysage'!AL39=1),1,IF(AND('positionnement modules Paysage'!AL38=1,'positionnement modules Paysage'!AL37="",'positionnement modules Paysage'!AL39=""),2,IF(AND('positionnement modules Paysage'!AL38=1,'positionnement modules Paysage'!AL37=1,'positionnement modules Paysage'!AL39=""),1,0)))</f>
        <v>0</v>
      </c>
      <c r="AM38" s="48">
        <f>IF(AND('positionnement modules Paysage'!AM38=1,'positionnement modules Paysage'!AM37="",'positionnement modules Paysage'!AM39=1),1,IF(AND('positionnement modules Paysage'!AM38=1,'positionnement modules Paysage'!AM37="",'positionnement modules Paysage'!AM39=""),2,IF(AND('positionnement modules Paysage'!AM38=1,'positionnement modules Paysage'!AM37=1,'positionnement modules Paysage'!AM39=""),1,0)))</f>
        <v>0</v>
      </c>
      <c r="AN38" s="48">
        <f>IF(AND('positionnement modules Paysage'!AN38=1,'positionnement modules Paysage'!AN37="",'positionnement modules Paysage'!AN39=1),1,IF(AND('positionnement modules Paysage'!AN38=1,'positionnement modules Paysage'!AN37="",'positionnement modules Paysage'!AN39=""),2,IF(AND('positionnement modules Paysage'!AN38=1,'positionnement modules Paysage'!AN37=1,'positionnement modules Paysage'!AN39=""),1,0)))</f>
        <v>0</v>
      </c>
      <c r="AO38" s="48">
        <f>IF(AND('positionnement modules Paysage'!AO38=1,'positionnement modules Paysage'!AO37="",'positionnement modules Paysage'!AO39=1),1,IF(AND('positionnement modules Paysage'!AO38=1,'positionnement modules Paysage'!AO37="",'positionnement modules Paysage'!AO39=""),2,IF(AND('positionnement modules Paysage'!AO38=1,'positionnement modules Paysage'!AO37=1,'positionnement modules Paysage'!AO39=""),1,0)))</f>
        <v>0</v>
      </c>
      <c r="AP38" s="48">
        <f>IF(AND('positionnement modules Paysage'!AP38=1,'positionnement modules Paysage'!AP37="",'positionnement modules Paysage'!AP39=1),1,IF(AND('positionnement modules Paysage'!AP38=1,'positionnement modules Paysage'!AP37="",'positionnement modules Paysage'!AP39=""),2,IF(AND('positionnement modules Paysage'!AP38=1,'positionnement modules Paysage'!AP37=1,'positionnement modules Paysage'!AP39=""),1,0)))</f>
        <v>0</v>
      </c>
      <c r="AQ38" s="48">
        <f>IF(AND('positionnement modules Paysage'!AQ38=1,'positionnement modules Paysage'!AQ37="",'positionnement modules Paysage'!AQ39=1),1,IF(AND('positionnement modules Paysage'!AQ38=1,'positionnement modules Paysage'!AQ37="",'positionnement modules Paysage'!AQ39=""),2,IF(AND('positionnement modules Paysage'!AQ38=1,'positionnement modules Paysage'!AQ37=1,'positionnement modules Paysage'!AQ39=""),1,0)))</f>
        <v>0</v>
      </c>
      <c r="AR38" s="48">
        <f>IF(AND('positionnement modules Paysage'!AR38=1,'positionnement modules Paysage'!AR37="",'positionnement modules Paysage'!AR39=1),1,IF(AND('positionnement modules Paysage'!AR38=1,'positionnement modules Paysage'!AR37="",'positionnement modules Paysage'!AR39=""),2,IF(AND('positionnement modules Paysage'!AR38=1,'positionnement modules Paysage'!AR37=1,'positionnement modules Paysage'!AR39=""),1,0)))</f>
        <v>0</v>
      </c>
      <c r="AS38" s="48">
        <f>IF(AND('positionnement modules Paysage'!AS38=1,'positionnement modules Paysage'!AS37="",'positionnement modules Paysage'!AS39=1),1,IF(AND('positionnement modules Paysage'!AS38=1,'positionnement modules Paysage'!AS37="",'positionnement modules Paysage'!AS39=""),2,IF(AND('positionnement modules Paysage'!AS38=1,'positionnement modules Paysage'!AS37=1,'positionnement modules Paysage'!AS39=""),1,0)))</f>
        <v>0</v>
      </c>
      <c r="AT38" s="48">
        <f>IF(AND('positionnement modules Paysage'!AT38=1,'positionnement modules Paysage'!AT37="",'positionnement modules Paysage'!AT39=1),1,IF(AND('positionnement modules Paysage'!AT38=1,'positionnement modules Paysage'!AT37="",'positionnement modules Paysage'!AT39=""),2,IF(AND('positionnement modules Paysage'!AT38=1,'positionnement modules Paysage'!AT37=1,'positionnement modules Paysage'!AT39=""),1,0)))</f>
        <v>0</v>
      </c>
      <c r="AU38" s="48">
        <f>IF(AND('positionnement modules Paysage'!AU38=1,'positionnement modules Paysage'!AU37="",'positionnement modules Paysage'!AU39=1),1,IF(AND('positionnement modules Paysage'!AU38=1,'positionnement modules Paysage'!AU37="",'positionnement modules Paysage'!AU39=""),2,IF(AND('positionnement modules Paysage'!AU38=1,'positionnement modules Paysage'!AU37=1,'positionnement modules Paysage'!AU39=""),1,0)))</f>
        <v>0</v>
      </c>
      <c r="AV38" s="48">
        <f>IF(AND('positionnement modules Paysage'!AV38=1,'positionnement modules Paysage'!AV37="",'positionnement modules Paysage'!AV39=1),1,IF(AND('positionnement modules Paysage'!AV38=1,'positionnement modules Paysage'!AV37="",'positionnement modules Paysage'!AV39=""),2,IF(AND('positionnement modules Paysage'!AV38=1,'positionnement modules Paysage'!AV37=1,'positionnement modules Paysage'!AV39=""),1,0)))</f>
        <v>0</v>
      </c>
      <c r="AW38" s="48">
        <f>IF(AND('positionnement modules Paysage'!AW38=1,'positionnement modules Paysage'!AW37="",'positionnement modules Paysage'!AW39=1),1,IF(AND('positionnement modules Paysage'!AW38=1,'positionnement modules Paysage'!AW37="",'positionnement modules Paysage'!AW39=""),2,IF(AND('positionnement modules Paysage'!AW38=1,'positionnement modules Paysage'!AW37=1,'positionnement modules Paysage'!AW39=""),1,0)))</f>
        <v>0</v>
      </c>
      <c r="AX38" s="48">
        <f>IF(AND('positionnement modules Paysage'!AX38=1,'positionnement modules Paysage'!AX37="",'positionnement modules Paysage'!AX39=1),1,IF(AND('positionnement modules Paysage'!AX38=1,'positionnement modules Paysage'!AX37="",'positionnement modules Paysage'!AX39=""),2,IF(AND('positionnement modules Paysage'!AX38=1,'positionnement modules Paysage'!AX37=1,'positionnement modules Paysage'!AX39=""),1,0)))</f>
        <v>0</v>
      </c>
      <c r="AY38" s="48">
        <f>IF(AND('positionnement modules Paysage'!AY38=1,'positionnement modules Paysage'!AY37="",'positionnement modules Paysage'!AY39=1),1,IF(AND('positionnement modules Paysage'!AY38=1,'positionnement modules Paysage'!AY37="",'positionnement modules Paysage'!AY39=""),2,IF(AND('positionnement modules Paysage'!AY38=1,'positionnement modules Paysage'!AY37=1,'positionnement modules Paysage'!AY39=""),1,0)))</f>
        <v>0</v>
      </c>
      <c r="AZ38" s="48">
        <f>IF(AND('positionnement modules Paysage'!AZ38=1,'positionnement modules Paysage'!AZ37="",'positionnement modules Paysage'!AZ39=1),1,IF(AND('positionnement modules Paysage'!AZ38=1,'positionnement modules Paysage'!AZ37="",'positionnement modules Paysage'!AZ39=""),2,IF(AND('positionnement modules Paysage'!AZ38=1,'positionnement modules Paysage'!AZ37=1,'positionnement modules Paysage'!AZ39=""),1,0)))</f>
        <v>0</v>
      </c>
      <c r="BA38" s="48">
        <f>IF(AND('positionnement modules Paysage'!BA38=1,'positionnement modules Paysage'!BA37="",'positionnement modules Paysage'!BA39=1),1,IF(AND('positionnement modules Paysage'!BA38=1,'positionnement modules Paysage'!BA37="",'positionnement modules Paysage'!BA39=""),2,IF(AND('positionnement modules Paysage'!BA38=1,'positionnement modules Paysage'!BA37=1,'positionnement modules Paysage'!BA39=""),1,0)))</f>
        <v>0</v>
      </c>
      <c r="BB38" s="48">
        <f>IF(AND('positionnement modules Paysage'!BB38=1,'positionnement modules Paysage'!BB37="",'positionnement modules Paysage'!BB39=1),1,IF(AND('positionnement modules Paysage'!BB38=1,'positionnement modules Paysage'!BB37="",'positionnement modules Paysage'!BB39=""),2,IF(AND('positionnement modules Paysage'!BB38=1,'positionnement modules Paysage'!BB37=1,'positionnement modules Paysage'!BB39=""),1,0)))</f>
        <v>0</v>
      </c>
      <c r="BC38" s="48">
        <f>IF(AND('positionnement modules Paysage'!BC38=1,'positionnement modules Paysage'!BC37="",'positionnement modules Paysage'!BC39=1),1,IF(AND('positionnement modules Paysage'!BC38=1,'positionnement modules Paysage'!BC37="",'positionnement modules Paysage'!BC39=""),2,IF(AND('positionnement modules Paysage'!BC38=1,'positionnement modules Paysage'!BC37=1,'positionnement modules Paysage'!BC39=""),1,0)))</f>
        <v>0</v>
      </c>
      <c r="BD38" s="48">
        <f>IF(AND('positionnement modules Paysage'!BD38=1,'positionnement modules Paysage'!BD37="",'positionnement modules Paysage'!BD39=1),1,IF(AND('positionnement modules Paysage'!BD38=1,'positionnement modules Paysage'!BD37="",'positionnement modules Paysage'!BD39=""),2,IF(AND('positionnement modules Paysage'!BD38=1,'positionnement modules Paysage'!BD37=1,'positionnement modules Paysage'!BD39=""),1,0)))</f>
        <v>0</v>
      </c>
      <c r="BE38" s="48">
        <f>IF(AND('positionnement modules Paysage'!BE38=1,'positionnement modules Paysage'!BE37="",'positionnement modules Paysage'!BE39=1),1,IF(AND('positionnement modules Paysage'!BE38=1,'positionnement modules Paysage'!BE37="",'positionnement modules Paysage'!BE39=""),2,IF(AND('positionnement modules Paysage'!BE38=1,'positionnement modules Paysage'!BE37=1,'positionnement modules Paysage'!BE39=""),1,0)))</f>
        <v>0</v>
      </c>
      <c r="BF38" s="48">
        <f>IF(AND('positionnement modules Paysage'!BF38=1,'positionnement modules Paysage'!BF37="",'positionnement modules Paysage'!BF39=1),1,IF(AND('positionnement modules Paysage'!BF38=1,'positionnement modules Paysage'!BF37="",'positionnement modules Paysage'!BF39=""),2,IF(AND('positionnement modules Paysage'!BF38=1,'positionnement modules Paysage'!BF37=1,'positionnement modules Paysage'!BF39=""),1,0)))</f>
        <v>0</v>
      </c>
      <c r="BG38" s="48">
        <f>IF(AND('positionnement modules Paysage'!BG38=1,'positionnement modules Paysage'!BG37="",'positionnement modules Paysage'!BG39=1),1,IF(AND('positionnement modules Paysage'!BG38=1,'positionnement modules Paysage'!BG37="",'positionnement modules Paysage'!BG39=""),2,IF(AND('positionnement modules Paysage'!BG38=1,'positionnement modules Paysage'!BG37=1,'positionnement modules Paysage'!BG39=""),1,0)))</f>
        <v>0</v>
      </c>
      <c r="BH38" s="48">
        <f>IF(AND('positionnement modules Paysage'!BH38=1,'positionnement modules Paysage'!BH37="",'positionnement modules Paysage'!BH39=1),1,IF(AND('positionnement modules Paysage'!BH38=1,'positionnement modules Paysage'!BH37="",'positionnement modules Paysage'!BH39=""),2,IF(AND('positionnement modules Paysage'!BH38=1,'positionnement modules Paysage'!BH37=1,'positionnement modules Paysage'!BH39=""),1,0)))</f>
        <v>0</v>
      </c>
      <c r="BI38" s="48">
        <f>IF(AND('positionnement modules Paysage'!BI38=1,'positionnement modules Paysage'!BI37="",'positionnement modules Paysage'!BI39=1),1,IF(AND('positionnement modules Paysage'!BI38=1,'positionnement modules Paysage'!BI37="",'positionnement modules Paysage'!BI39=""),2,IF(AND('positionnement modules Paysage'!BI38=1,'positionnement modules Paysage'!BI37=1,'positionnement modules Paysage'!BI39=""),1,0)))</f>
        <v>0</v>
      </c>
      <c r="BJ38" s="48">
        <f>IF(AND('positionnement modules Paysage'!BJ38=1,'positionnement modules Paysage'!BJ37="",'positionnement modules Paysage'!BJ39=1),1,IF(AND('positionnement modules Paysage'!BJ38=1,'positionnement modules Paysage'!BJ37="",'positionnement modules Paysage'!BJ39=""),2,IF(AND('positionnement modules Paysage'!BJ38=1,'positionnement modules Paysage'!BJ37=1,'positionnement modules Paysage'!BJ39=""),1,0)))</f>
        <v>0</v>
      </c>
      <c r="BK38" s="48">
        <f>IF(AND('positionnement modules Paysage'!BK38=1,'positionnement modules Paysage'!BK37="",'positionnement modules Paysage'!BK39=1),1,IF(AND('positionnement modules Paysage'!BK38=1,'positionnement modules Paysage'!BK37="",'positionnement modules Paysage'!BK39=""),2,IF(AND('positionnement modules Paysage'!BK38=1,'positionnement modules Paysage'!BK37=1,'positionnement modules Paysage'!BK39=""),1,0)))</f>
        <v>0</v>
      </c>
      <c r="BL38" s="48">
        <f>IF(AND('positionnement modules Paysage'!BL38=1,'positionnement modules Paysage'!BL37="",'positionnement modules Paysage'!BL39=1),1,IF(AND('positionnement modules Paysage'!BL38=1,'positionnement modules Paysage'!BL37="",'positionnement modules Paysage'!BL39=""),2,IF(AND('positionnement modules Paysage'!BL38=1,'positionnement modules Paysage'!BL37=1,'positionnement modules Paysage'!BL39=""),1,0)))</f>
        <v>0</v>
      </c>
      <c r="BM38" s="48">
        <f>IF(AND('positionnement modules Paysage'!BM38=1,'positionnement modules Paysage'!BM37="",'positionnement modules Paysage'!BM39=1),1,IF(AND('positionnement modules Paysage'!BM38=1,'positionnement modules Paysage'!BM37="",'positionnement modules Paysage'!BM39=""),2,IF(AND('positionnement modules Paysage'!BM38=1,'positionnement modules Paysage'!BM37=1,'positionnement modules Paysage'!BM39=""),1,0)))</f>
        <v>0</v>
      </c>
      <c r="BN38" s="48">
        <f>IF(AND('positionnement modules Paysage'!BN38=1,'positionnement modules Paysage'!BN37="",'positionnement modules Paysage'!BN39=1),1,IF(AND('positionnement modules Paysage'!BN38=1,'positionnement modules Paysage'!BN37="",'positionnement modules Paysage'!BN39=""),2,IF(AND('positionnement modules Paysage'!BN38=1,'positionnement modules Paysage'!BN37=1,'positionnement modules Paysage'!BN39=""),1,0)))</f>
        <v>0</v>
      </c>
      <c r="BO38" s="48">
        <f>IF(AND('positionnement modules Paysage'!BO38=1,'positionnement modules Paysage'!BO37="",'positionnement modules Paysage'!BO39=1),1,IF(AND('positionnement modules Paysage'!BO38=1,'positionnement modules Paysage'!BO37="",'positionnement modules Paysage'!BO39=""),2,IF(AND('positionnement modules Paysage'!BO38=1,'positionnement modules Paysage'!BO37=1,'positionnement modules Paysage'!BO39=""),1,0)))</f>
        <v>0</v>
      </c>
      <c r="BP38" s="48">
        <f>IF(AND('positionnement modules Paysage'!BP38=1,'positionnement modules Paysage'!BP37="",'positionnement modules Paysage'!BP39=1),1,IF(AND('positionnement modules Paysage'!BP38=1,'positionnement modules Paysage'!BP37="",'positionnement modules Paysage'!BP39=""),2,IF(AND('positionnement modules Paysage'!BP38=1,'positionnement modules Paysage'!BP37=1,'positionnement modules Paysage'!BP39=""),1,0)))</f>
        <v>0</v>
      </c>
      <c r="BQ38" s="48">
        <f>IF(AND('positionnement modules Paysage'!BQ38=1,'positionnement modules Paysage'!BQ37="",'positionnement modules Paysage'!BQ39=1),1,IF(AND('positionnement modules Paysage'!BQ38=1,'positionnement modules Paysage'!BQ37="",'positionnement modules Paysage'!BQ39=""),2,IF(AND('positionnement modules Paysage'!BQ38=1,'positionnement modules Paysage'!BQ37=1,'positionnement modules Paysage'!BQ39=""),1,0)))</f>
        <v>0</v>
      </c>
      <c r="BR38" s="48">
        <f>IF(AND('positionnement modules Paysage'!BR38=1,'positionnement modules Paysage'!BR37="",'positionnement modules Paysage'!BR39=1),1,IF(AND('positionnement modules Paysage'!BR38=1,'positionnement modules Paysage'!BR37="",'positionnement modules Paysage'!BR39=""),2,IF(AND('positionnement modules Paysage'!BR38=1,'positionnement modules Paysage'!BR37=1,'positionnement modules Paysage'!BR39=""),1,0)))</f>
        <v>0</v>
      </c>
      <c r="BS38" s="48">
        <f>IF(AND('positionnement modules Paysage'!BS38=1,'positionnement modules Paysage'!BS37="",'positionnement modules Paysage'!BS39=1),1,IF(AND('positionnement modules Paysage'!BS38=1,'positionnement modules Paysage'!BS37="",'positionnement modules Paysage'!BS39=""),2,IF(AND('positionnement modules Paysage'!BS38=1,'positionnement modules Paysage'!BS37=1,'positionnement modules Paysage'!BS39=""),1,0)))</f>
        <v>0</v>
      </c>
      <c r="BT38" s="48">
        <f>IF(AND('positionnement modules Paysage'!BT38=1,'positionnement modules Paysage'!BT37="",'positionnement modules Paysage'!BT39=1),1,IF(AND('positionnement modules Paysage'!BT38=1,'positionnement modules Paysage'!BT37="",'positionnement modules Paysage'!BT39=""),2,IF(AND('positionnement modules Paysage'!BT38=1,'positionnement modules Paysage'!BT37=1,'positionnement modules Paysage'!BT39=""),1,0)))</f>
        <v>0</v>
      </c>
      <c r="BU38" s="48">
        <f>IF(AND('positionnement modules Paysage'!BU38=1,'positionnement modules Paysage'!BU37="",'positionnement modules Paysage'!BU39=1),1,IF(AND('positionnement modules Paysage'!BU38=1,'positionnement modules Paysage'!BU37="",'positionnement modules Paysage'!BU39=""),2,IF(AND('positionnement modules Paysage'!BU38=1,'positionnement modules Paysage'!BU37=1,'positionnement modules Paysage'!BU39=""),1,0)))</f>
        <v>0</v>
      </c>
      <c r="BV38" s="48">
        <f>IF(AND('positionnement modules Paysage'!BV38=1,'positionnement modules Paysage'!BV37="",'positionnement modules Paysage'!BV39=1),1,IF(AND('positionnement modules Paysage'!BV38=1,'positionnement modules Paysage'!BV37="",'positionnement modules Paysage'!BV39=""),2,IF(AND('positionnement modules Paysage'!BV38=1,'positionnement modules Paysage'!BV37=1,'positionnement modules Paysage'!BV39=""),1,0)))</f>
        <v>0</v>
      </c>
      <c r="BW38" s="48">
        <f>IF(AND('positionnement modules Paysage'!BW38=1,'positionnement modules Paysage'!BW37="",'positionnement modules Paysage'!BW39=1),1,IF(AND('positionnement modules Paysage'!BW38=1,'positionnement modules Paysage'!BW37="",'positionnement modules Paysage'!BW39=""),2,IF(AND('positionnement modules Paysage'!BW38=1,'positionnement modules Paysage'!BW37=1,'positionnement modules Paysage'!BW39=""),1,0)))</f>
        <v>0</v>
      </c>
      <c r="BX38" s="48">
        <f>IF(AND('positionnement modules Paysage'!BX38=1,'positionnement modules Paysage'!BX37="",'positionnement modules Paysage'!BX39=1),1,IF(AND('positionnement modules Paysage'!BX38=1,'positionnement modules Paysage'!BX37="",'positionnement modules Paysage'!BX39=""),2,IF(AND('positionnement modules Paysage'!BX38=1,'positionnement modules Paysage'!BX37=1,'positionnement modules Paysage'!BX39=""),1,0)))</f>
        <v>0</v>
      </c>
      <c r="BY38" s="48">
        <f>IF(AND('positionnement modules Paysage'!BY38=1,'positionnement modules Paysage'!BY37="",'positionnement modules Paysage'!BY39=1),1,IF(AND('positionnement modules Paysage'!BY38=1,'positionnement modules Paysage'!BY37="",'positionnement modules Paysage'!BY39=""),2,IF(AND('positionnement modules Paysage'!BY38=1,'positionnement modules Paysage'!BY37=1,'positionnement modules Paysage'!BY39=""),1,0)))</f>
        <v>0</v>
      </c>
      <c r="BZ38" s="48">
        <f>IF(AND('positionnement modules Paysage'!BZ38=1,'positionnement modules Paysage'!BZ37="",'positionnement modules Paysage'!BZ39=1),1,IF(AND('positionnement modules Paysage'!BZ38=1,'positionnement modules Paysage'!BZ37="",'positionnement modules Paysage'!BZ39=""),2,IF(AND('positionnement modules Paysage'!BZ38=1,'positionnement modules Paysage'!BZ37=1,'positionnement modules Paysage'!BZ39=""),1,0)))</f>
        <v>0</v>
      </c>
      <c r="CA38" s="48">
        <f>IF(AND('positionnement modules Paysage'!CA38=1,'positionnement modules Paysage'!CA37="",'positionnement modules Paysage'!CA39=1),1,IF(AND('positionnement modules Paysage'!CA38=1,'positionnement modules Paysage'!CA37="",'positionnement modules Paysage'!CA39=""),2,IF(AND('positionnement modules Paysage'!CA38=1,'positionnement modules Paysage'!CA37=1,'positionnement modules Paysage'!CA39=""),1,0)))</f>
        <v>0</v>
      </c>
      <c r="CB38" s="48">
        <f>IF(AND('positionnement modules Paysage'!CB38=1,'positionnement modules Paysage'!CB37="",'positionnement modules Paysage'!CB39=1),1,IF(AND('positionnement modules Paysage'!CB38=1,'positionnement modules Paysage'!CB37="",'positionnement modules Paysage'!CB39=""),2,IF(AND('positionnement modules Paysage'!CB38=1,'positionnement modules Paysage'!CB37=1,'positionnement modules Paysage'!CB39=""),1,0)))</f>
        <v>0</v>
      </c>
      <c r="CC38" s="48">
        <f>IF(AND('positionnement modules Paysage'!CC38=1,'positionnement modules Paysage'!CC37="",'positionnement modules Paysage'!CC39=1),1,IF(AND('positionnement modules Paysage'!CC38=1,'positionnement modules Paysage'!CC37="",'positionnement modules Paysage'!CC39=""),2,IF(AND('positionnement modules Paysage'!CC38=1,'positionnement modules Paysage'!CC37=1,'positionnement modules Paysage'!CC39=""),1,0)))</f>
        <v>0</v>
      </c>
      <c r="CD38" s="48">
        <f>IF(AND('positionnement modules Paysage'!CD38=1,'positionnement modules Paysage'!CD37="",'positionnement modules Paysage'!CD39=1),1,IF(AND('positionnement modules Paysage'!CD38=1,'positionnement modules Paysage'!CD37="",'positionnement modules Paysage'!CD39=""),2,IF(AND('positionnement modules Paysage'!CD38=1,'positionnement modules Paysage'!CD37=1,'positionnement modules Paysage'!CD39=""),1,0)))</f>
        <v>0</v>
      </c>
      <c r="CE38" s="48">
        <f>IF(AND('positionnement modules Paysage'!CE38=1,'positionnement modules Paysage'!CE37="",'positionnement modules Paysage'!CE39=1),1,IF(AND('positionnement modules Paysage'!CE38=1,'positionnement modules Paysage'!CE37="",'positionnement modules Paysage'!CE39=""),2,IF(AND('positionnement modules Paysage'!CE38=1,'positionnement modules Paysage'!CE37=1,'positionnement modules Paysage'!CE39=""),1,0)))</f>
        <v>0</v>
      </c>
      <c r="CF38" s="48">
        <f>IF(AND('positionnement modules Paysage'!CF38=1,'positionnement modules Paysage'!CF37="",'positionnement modules Paysage'!CF39=1),1,IF(AND('positionnement modules Paysage'!CF38=1,'positionnement modules Paysage'!CF37="",'positionnement modules Paysage'!CF39=""),2,IF(AND('positionnement modules Paysage'!CF38=1,'positionnement modules Paysage'!CF37=1,'positionnement modules Paysage'!CF39=""),1,0)))</f>
        <v>0</v>
      </c>
      <c r="CG38" s="48">
        <f>IF(AND('positionnement modules Paysage'!CG38=1,'positionnement modules Paysage'!CG37="",'positionnement modules Paysage'!CG39=1),1,IF(AND('positionnement modules Paysage'!CG38=1,'positionnement modules Paysage'!CG37="",'positionnement modules Paysage'!CG39=""),2,IF(AND('positionnement modules Paysage'!CG38=1,'positionnement modules Paysage'!CG37=1,'positionnement modules Paysage'!CG39=""),1,0)))</f>
        <v>0</v>
      </c>
      <c r="CH38" s="48">
        <f>IF(AND('positionnement modules Paysage'!CH38=1,'positionnement modules Paysage'!CH37="",'positionnement modules Paysage'!CH39=1),1,IF(AND('positionnement modules Paysage'!CH38=1,'positionnement modules Paysage'!CH37="",'positionnement modules Paysage'!CH39=""),2,IF(AND('positionnement modules Paysage'!CH38=1,'positionnement modules Paysage'!CH37=1,'positionnement modules Paysage'!CH39=""),1,0)))</f>
        <v>0</v>
      </c>
      <c r="CI38" s="48">
        <f>IF(AND('positionnement modules Paysage'!CI38=1,'positionnement modules Paysage'!CI37="",'positionnement modules Paysage'!CI39=1),1,IF(AND('positionnement modules Paysage'!CI38=1,'positionnement modules Paysage'!CI37="",'positionnement modules Paysage'!CI39=""),2,IF(AND('positionnement modules Paysage'!CI38=1,'positionnement modules Paysage'!CI37=1,'positionnement modules Paysage'!CI39=""),1,0)))</f>
        <v>0</v>
      </c>
      <c r="CJ38" s="48">
        <f>IF(AND('positionnement modules Paysage'!CJ38=1,'positionnement modules Paysage'!CJ37="",'positionnement modules Paysage'!CJ39=1),1,IF(AND('positionnement modules Paysage'!CJ38=1,'positionnement modules Paysage'!CJ37="",'positionnement modules Paysage'!CJ39=""),2,IF(AND('positionnement modules Paysage'!CJ38=1,'positionnement modules Paysage'!CJ37=1,'positionnement modules Paysage'!CJ39=""),1,0)))</f>
        <v>0</v>
      </c>
      <c r="CK38" s="48">
        <f>IF(AND('positionnement modules Paysage'!CK38=1,'positionnement modules Paysage'!CK37="",'positionnement modules Paysage'!CK39=1),1,IF(AND('positionnement modules Paysage'!CK38=1,'positionnement modules Paysage'!CK37="",'positionnement modules Paysage'!CK39=""),2,IF(AND('positionnement modules Paysage'!CK38=1,'positionnement modules Paysage'!CK37=1,'positionnement modules Paysage'!CK39=""),1,0)))</f>
        <v>0</v>
      </c>
      <c r="CL38" s="48">
        <f>IF(AND('positionnement modules Paysage'!CL38=1,'positionnement modules Paysage'!CL37="",'positionnement modules Paysage'!CL39=1),1,IF(AND('positionnement modules Paysage'!CL38=1,'positionnement modules Paysage'!CL37="",'positionnement modules Paysage'!CL39=""),2,IF(AND('positionnement modules Paysage'!CL38=1,'positionnement modules Paysage'!CL37=1,'positionnement modules Paysage'!CL39=""),1,0)))</f>
        <v>0</v>
      </c>
      <c r="CM38" s="48">
        <f>IF(AND('positionnement modules Paysage'!CM38=1,'positionnement modules Paysage'!CM37="",'positionnement modules Paysage'!CM39=1),1,IF(AND('positionnement modules Paysage'!CM38=1,'positionnement modules Paysage'!CM37="",'positionnement modules Paysage'!CM39=""),2,IF(AND('positionnement modules Paysage'!CM38=1,'positionnement modules Paysage'!CM37=1,'positionnement modules Paysage'!CM39=""),1,0)))</f>
        <v>0</v>
      </c>
      <c r="CN38" s="48">
        <f>IF(AND('positionnement modules Paysage'!CN38=1,'positionnement modules Paysage'!CN37="",'positionnement modules Paysage'!CN39=1),1,IF(AND('positionnement modules Paysage'!CN38=1,'positionnement modules Paysage'!CN37="",'positionnement modules Paysage'!CN39=""),2,IF(AND('positionnement modules Paysage'!CN38=1,'positionnement modules Paysage'!CN37=1,'positionnement modules Paysage'!CN39=""),1,0)))</f>
        <v>0</v>
      </c>
      <c r="CO38" s="48">
        <f>IF(AND('positionnement modules Paysage'!CO38=1,'positionnement modules Paysage'!CO37="",'positionnement modules Paysage'!CO39=1),1,IF(AND('positionnement modules Paysage'!CO38=1,'positionnement modules Paysage'!CO37="",'positionnement modules Paysage'!CO39=""),2,IF(AND('positionnement modules Paysage'!CO38=1,'positionnement modules Paysage'!CO37=1,'positionnement modules Paysage'!CO39=""),1,0)))</f>
        <v>0</v>
      </c>
      <c r="CP38" s="48">
        <f>IF(AND('positionnement modules Paysage'!CP38=1,'positionnement modules Paysage'!CP37="",'positionnement modules Paysage'!CP39=1),1,IF(AND('positionnement modules Paysage'!CP38=1,'positionnement modules Paysage'!CP37="",'positionnement modules Paysage'!CP39=""),2,IF(AND('positionnement modules Paysage'!CP38=1,'positionnement modules Paysage'!CP37=1,'positionnement modules Paysage'!CP39=""),1,0)))</f>
        <v>0</v>
      </c>
      <c r="CQ38" s="48">
        <f>IF(AND('positionnement modules Paysage'!CQ38=1,'positionnement modules Paysage'!CQ37="",'positionnement modules Paysage'!CQ39=1),1,IF(AND('positionnement modules Paysage'!CQ38=1,'positionnement modules Paysage'!CQ37="",'positionnement modules Paysage'!CQ39=""),2,IF(AND('positionnement modules Paysage'!CQ38=1,'positionnement modules Paysage'!CQ37=1,'positionnement modules Paysage'!CQ39=""),1,0)))</f>
        <v>0</v>
      </c>
      <c r="CR38" s="48">
        <f>IF(AND('positionnement modules Paysage'!CR38=1,'positionnement modules Paysage'!CR37="",'positionnement modules Paysage'!CR39=1),1,IF(AND('positionnement modules Paysage'!CR38=1,'positionnement modules Paysage'!CR37="",'positionnement modules Paysage'!CR39=""),2,IF(AND('positionnement modules Paysage'!CR38=1,'positionnement modules Paysage'!CR37=1,'positionnement modules Paysage'!CR39=""),1,0)))</f>
        <v>0</v>
      </c>
      <c r="CS38" s="48">
        <f>IF(AND('positionnement modules Paysage'!CS38=1,'positionnement modules Paysage'!CS37="",'positionnement modules Paysage'!CS39=1),1,IF(AND('positionnement modules Paysage'!CS38=1,'positionnement modules Paysage'!CS37="",'positionnement modules Paysage'!CS39=""),2,IF(AND('positionnement modules Paysage'!CS38=1,'positionnement modules Paysage'!CS37=1,'positionnement modules Paysage'!CS39=""),1,0)))</f>
        <v>0</v>
      </c>
      <c r="CT38" s="48">
        <f>IF(AND('positionnement modules Paysage'!CT38=1,'positionnement modules Paysage'!CT37="",'positionnement modules Paysage'!CT39=1),1,IF(AND('positionnement modules Paysage'!CT38=1,'positionnement modules Paysage'!CT37="",'positionnement modules Paysage'!CT39=""),2,IF(AND('positionnement modules Paysage'!CT38=1,'positionnement modules Paysage'!CT37=1,'positionnement modules Paysage'!CT39=""),1,0)))</f>
        <v>0</v>
      </c>
      <c r="CU38" s="48">
        <f>IF(AND('positionnement modules Paysage'!CU38=1,'positionnement modules Paysage'!CU37="",'positionnement modules Paysage'!CU39=1),1,IF(AND('positionnement modules Paysage'!CU38=1,'positionnement modules Paysage'!CU37="",'positionnement modules Paysage'!CU39=""),2,IF(AND('positionnement modules Paysage'!CU38=1,'positionnement modules Paysage'!CU37=1,'positionnement modules Paysage'!CU39=""),1,0)))</f>
        <v>0</v>
      </c>
      <c r="CV38" s="48">
        <f>IF(AND('positionnement modules Paysage'!CV38=1,'positionnement modules Paysage'!CV37="",'positionnement modules Paysage'!CV39=1),1,IF(AND('positionnement modules Paysage'!CV38=1,'positionnement modules Paysage'!CV37="",'positionnement modules Paysage'!CV39=""),2,IF(AND('positionnement modules Paysage'!CV38=1,'positionnement modules Paysage'!CV37=1,'positionnement modules Paysage'!CV39=""),1,0)))</f>
        <v>0</v>
      </c>
      <c r="CW38" s="48">
        <f>IF(AND('positionnement modules Paysage'!CW38=1,'positionnement modules Paysage'!CW37="",'positionnement modules Paysage'!CW39=1),1,IF(AND('positionnement modules Paysage'!CW38=1,'positionnement modules Paysage'!CW37="",'positionnement modules Paysage'!CW39=""),2,IF(AND('positionnement modules Paysage'!CW38=1,'positionnement modules Paysage'!CW37=1,'positionnement modules Paysage'!CW39=""),1,0)))</f>
        <v>0</v>
      </c>
      <c r="CX38" s="48">
        <f>IF(AND('positionnement modules Paysage'!CX38=1,'positionnement modules Paysage'!CX37="",'positionnement modules Paysage'!CX39=1),1,IF(AND('positionnement modules Paysage'!CX38=1,'positionnement modules Paysage'!CX37="",'positionnement modules Paysage'!CX39=""),2,IF(AND('positionnement modules Paysage'!CX38=1,'positionnement modules Paysage'!CX37=1,'positionnement modules Paysage'!CX39=""),1,0)))</f>
        <v>0</v>
      </c>
      <c r="CY38" s="48">
        <f>IF(AND('positionnement modules Paysage'!CY38=1,'positionnement modules Paysage'!CY37="",'positionnement modules Paysage'!CY39=1),1,IF(AND('positionnement modules Paysage'!CY38=1,'positionnement modules Paysage'!CY37="",'positionnement modules Paysage'!CY39=""),2,IF(AND('positionnement modules Paysage'!CY38=1,'positionnement modules Paysage'!CY37=1,'positionnement modules Paysage'!CY39=""),1,0)))</f>
        <v>0</v>
      </c>
      <c r="CZ38" s="48">
        <f>IF(AND('positionnement modules Paysage'!CZ38=1,'positionnement modules Paysage'!CZ37="",'positionnement modules Paysage'!CZ39=1),1,IF(AND('positionnement modules Paysage'!CZ38=1,'positionnement modules Paysage'!CZ37="",'positionnement modules Paysage'!CZ39=""),2,IF(AND('positionnement modules Paysage'!CZ38=1,'positionnement modules Paysage'!CZ37=1,'positionnement modules Paysage'!CZ39=""),1,0)))</f>
        <v>0</v>
      </c>
      <c r="DA38" s="48">
        <f>IF(AND('positionnement modules Paysage'!DA38=1,'positionnement modules Paysage'!DA37="",'positionnement modules Paysage'!DA39=1),1,IF(AND('positionnement modules Paysage'!DA38=1,'positionnement modules Paysage'!DA37="",'positionnement modules Paysage'!DA39=""),2,IF(AND('positionnement modules Paysage'!DA38=1,'positionnement modules Paysage'!DA37=1,'positionnement modules Paysage'!DA39=""),1,0)))</f>
        <v>0</v>
      </c>
      <c r="DB38" s="48">
        <f>IF(AND('positionnement modules Paysage'!DB38=1,'positionnement modules Paysage'!DB37="",'positionnement modules Paysage'!DB39=1),1,IF(AND('positionnement modules Paysage'!DB38=1,'positionnement modules Paysage'!DB37="",'positionnement modules Paysage'!DB39=""),2,IF(AND('positionnement modules Paysage'!DB38=1,'positionnement modules Paysage'!DB37=1,'positionnement modules Paysage'!DB39=""),1,0)))</f>
        <v>0</v>
      </c>
      <c r="DC38" s="48">
        <f>IF(AND('positionnement modules Paysage'!DC38=1,'positionnement modules Paysage'!DC37="",'positionnement modules Paysage'!DC39=1),1,IF(AND('positionnement modules Paysage'!DC38=1,'positionnement modules Paysage'!DC37="",'positionnement modules Paysage'!DC39=""),2,IF(AND('positionnement modules Paysage'!DC38=1,'positionnement modules Paysage'!DC37=1,'positionnement modules Paysage'!DC39=""),1,0)))</f>
        <v>0</v>
      </c>
      <c r="DD38" s="49">
        <f>IF(AND('positionnement modules Paysage'!DD38=1,'positionnement modules Paysage'!DD37="",'positionnement modules Paysage'!DD39=1),1,IF(AND('positionnement modules Paysage'!DD38=1,'positionnement modules Paysage'!DD37="",'positionnement modules Paysage'!DD39=""),2,IF(AND('positionnement modules Paysage'!DD38=1,'positionnement modules Paysage'!DD37=1,'positionnement modules Paysage'!DD39=""),1,0)))</f>
        <v>0</v>
      </c>
      <c r="DE38" s="54">
        <f>IF(AND('positionnement modules Paysage'!DE38=1,'positionnement modules Paysage'!DE37="",'positionnement modules Paysage'!DE39=1),1,IF(AND('positionnement modules Paysage'!DE38=1,'positionnement modules Paysage'!DE37="",'positionnement modules Paysage'!DE39=""),2,IF(AND('positionnement modules Paysage'!DE38=1,'positionnement modules Paysage'!DE37=1,'positionnement modules Paysage'!DE39=""),1,0)))</f>
        <v>0</v>
      </c>
    </row>
    <row r="39" spans="2:109" ht="21" customHeight="1" x14ac:dyDescent="0.25">
      <c r="B39" s="3">
        <f>IF(AND('positionnement modules Paysage'!B39=1,'positionnement modules Paysage'!B38="",'positionnement modules Paysage'!B40=1),1,IF(AND('positionnement modules Paysage'!B39=1,'positionnement modules Paysage'!B38="",'positionnement modules Paysage'!B40=""),2,IF(AND('positionnement modules Paysage'!B39=1,'positionnement modules Paysage'!B38=1,'positionnement modules Paysage'!B40=""),1,0)))</f>
        <v>0</v>
      </c>
      <c r="C39" s="47">
        <f>IF(AND('positionnement modules Paysage'!C39=1,'positionnement modules Paysage'!C38="",'positionnement modules Paysage'!C40=1),1,IF(AND('positionnement modules Paysage'!C39=1,'positionnement modules Paysage'!C38="",'positionnement modules Paysage'!C40=""),2,IF(AND('positionnement modules Paysage'!C39=1,'positionnement modules Paysage'!C38=1,'positionnement modules Paysage'!C40=""),1,0)))</f>
        <v>0</v>
      </c>
      <c r="D39" s="48">
        <f>IF(AND('positionnement modules Paysage'!D39=1,'positionnement modules Paysage'!D38="",'positionnement modules Paysage'!D40=1),1,IF(AND('positionnement modules Paysage'!D39=1,'positionnement modules Paysage'!D38="",'positionnement modules Paysage'!D40=""),2,IF(AND('positionnement modules Paysage'!D39=1,'positionnement modules Paysage'!D38=1,'positionnement modules Paysage'!D40=""),1,0)))</f>
        <v>0</v>
      </c>
      <c r="E39" s="48">
        <f>IF(AND('positionnement modules Paysage'!E39=1,'positionnement modules Paysage'!E38="",'positionnement modules Paysage'!E40=1),1,IF(AND('positionnement modules Paysage'!E39=1,'positionnement modules Paysage'!E38="",'positionnement modules Paysage'!E40=""),2,IF(AND('positionnement modules Paysage'!E39=1,'positionnement modules Paysage'!E38=1,'positionnement modules Paysage'!E40=""),1,0)))</f>
        <v>0</v>
      </c>
      <c r="F39" s="48">
        <f>IF(AND('positionnement modules Paysage'!F39=1,'positionnement modules Paysage'!F38="",'positionnement modules Paysage'!F40=1),1,IF(AND('positionnement modules Paysage'!F39=1,'positionnement modules Paysage'!F38="",'positionnement modules Paysage'!F40=""),2,IF(AND('positionnement modules Paysage'!F39=1,'positionnement modules Paysage'!F38=1,'positionnement modules Paysage'!F40=""),1,0)))</f>
        <v>0</v>
      </c>
      <c r="G39" s="48">
        <f>IF(AND('positionnement modules Paysage'!G39=1,'positionnement modules Paysage'!G38="",'positionnement modules Paysage'!G40=1),1,IF(AND('positionnement modules Paysage'!G39=1,'positionnement modules Paysage'!G38="",'positionnement modules Paysage'!G40=""),2,IF(AND('positionnement modules Paysage'!G39=1,'positionnement modules Paysage'!G38=1,'positionnement modules Paysage'!G40=""),1,0)))</f>
        <v>0</v>
      </c>
      <c r="H39" s="48">
        <f>IF(AND('positionnement modules Paysage'!H39=1,'positionnement modules Paysage'!H38="",'positionnement modules Paysage'!H40=1),1,IF(AND('positionnement modules Paysage'!H39=1,'positionnement modules Paysage'!H38="",'positionnement modules Paysage'!H40=""),2,IF(AND('positionnement modules Paysage'!H39=1,'positionnement modules Paysage'!H38=1,'positionnement modules Paysage'!H40=""),1,0)))</f>
        <v>0</v>
      </c>
      <c r="I39" s="48">
        <f>IF(AND('positionnement modules Paysage'!I39=1,'positionnement modules Paysage'!I38="",'positionnement modules Paysage'!I40=1),1,IF(AND('positionnement modules Paysage'!I39=1,'positionnement modules Paysage'!I38="",'positionnement modules Paysage'!I40=""),2,IF(AND('positionnement modules Paysage'!I39=1,'positionnement modules Paysage'!I38=1,'positionnement modules Paysage'!I40=""),1,0)))</f>
        <v>0</v>
      </c>
      <c r="J39" s="48">
        <f>IF(AND('positionnement modules Paysage'!J39=1,'positionnement modules Paysage'!J38="",'positionnement modules Paysage'!J40=1),1,IF(AND('positionnement modules Paysage'!J39=1,'positionnement modules Paysage'!J38="",'positionnement modules Paysage'!J40=""),2,IF(AND('positionnement modules Paysage'!J39=1,'positionnement modules Paysage'!J38=1,'positionnement modules Paysage'!J40=""),1,0)))</f>
        <v>0</v>
      </c>
      <c r="K39" s="48">
        <f>IF(AND('positionnement modules Paysage'!K39=1,'positionnement modules Paysage'!K38="",'positionnement modules Paysage'!K40=1),1,IF(AND('positionnement modules Paysage'!K39=1,'positionnement modules Paysage'!K38="",'positionnement modules Paysage'!K40=""),2,IF(AND('positionnement modules Paysage'!K39=1,'positionnement modules Paysage'!K38=1,'positionnement modules Paysage'!K40=""),1,0)))</f>
        <v>0</v>
      </c>
      <c r="L39" s="48">
        <f>IF(AND('positionnement modules Paysage'!L39=1,'positionnement modules Paysage'!L38="",'positionnement modules Paysage'!L40=1),1,IF(AND('positionnement modules Paysage'!L39=1,'positionnement modules Paysage'!L38="",'positionnement modules Paysage'!L40=""),2,IF(AND('positionnement modules Paysage'!L39=1,'positionnement modules Paysage'!L38=1,'positionnement modules Paysage'!L40=""),1,0)))</f>
        <v>0</v>
      </c>
      <c r="M39" s="48">
        <f>IF(AND('positionnement modules Paysage'!M39=1,'positionnement modules Paysage'!M38="",'positionnement modules Paysage'!M40=1),1,IF(AND('positionnement modules Paysage'!M39=1,'positionnement modules Paysage'!M38="",'positionnement modules Paysage'!M40=""),2,IF(AND('positionnement modules Paysage'!M39=1,'positionnement modules Paysage'!M38=1,'positionnement modules Paysage'!M40=""),1,0)))</f>
        <v>0</v>
      </c>
      <c r="N39" s="48">
        <f>IF(AND('positionnement modules Paysage'!N39=1,'positionnement modules Paysage'!N38="",'positionnement modules Paysage'!N40=1),1,IF(AND('positionnement modules Paysage'!N39=1,'positionnement modules Paysage'!N38="",'positionnement modules Paysage'!N40=""),2,IF(AND('positionnement modules Paysage'!N39=1,'positionnement modules Paysage'!N38=1,'positionnement modules Paysage'!N40=""),1,0)))</f>
        <v>0</v>
      </c>
      <c r="O39" s="48">
        <f>IF(AND('positionnement modules Paysage'!O39=1,'positionnement modules Paysage'!O38="",'positionnement modules Paysage'!O40=1),1,IF(AND('positionnement modules Paysage'!O39=1,'positionnement modules Paysage'!O38="",'positionnement modules Paysage'!O40=""),2,IF(AND('positionnement modules Paysage'!O39=1,'positionnement modules Paysage'!O38=1,'positionnement modules Paysage'!O40=""),1,0)))</f>
        <v>0</v>
      </c>
      <c r="P39" s="48">
        <f>IF(AND('positionnement modules Paysage'!P39=1,'positionnement modules Paysage'!P38="",'positionnement modules Paysage'!P40=1),1,IF(AND('positionnement modules Paysage'!P39=1,'positionnement modules Paysage'!P38="",'positionnement modules Paysage'!P40=""),2,IF(AND('positionnement modules Paysage'!P39=1,'positionnement modules Paysage'!P38=1,'positionnement modules Paysage'!P40=""),1,0)))</f>
        <v>0</v>
      </c>
      <c r="Q39" s="48">
        <f>IF(AND('positionnement modules Paysage'!Q39=1,'positionnement modules Paysage'!Q38="",'positionnement modules Paysage'!Q40=1),1,IF(AND('positionnement modules Paysage'!Q39=1,'positionnement modules Paysage'!Q38="",'positionnement modules Paysage'!Q40=""),2,IF(AND('positionnement modules Paysage'!Q39=1,'positionnement modules Paysage'!Q38=1,'positionnement modules Paysage'!Q40=""),1,0)))</f>
        <v>0</v>
      </c>
      <c r="R39" s="48">
        <f>IF(AND('positionnement modules Paysage'!R39=1,'positionnement modules Paysage'!R38="",'positionnement modules Paysage'!R40=1),1,IF(AND('positionnement modules Paysage'!R39=1,'positionnement modules Paysage'!R38="",'positionnement modules Paysage'!R40=""),2,IF(AND('positionnement modules Paysage'!R39=1,'positionnement modules Paysage'!R38=1,'positionnement modules Paysage'!R40=""),1,0)))</f>
        <v>0</v>
      </c>
      <c r="S39" s="48">
        <f>IF(AND('positionnement modules Paysage'!S39=1,'positionnement modules Paysage'!S38="",'positionnement modules Paysage'!S40=1),1,IF(AND('positionnement modules Paysage'!S39=1,'positionnement modules Paysage'!S38="",'positionnement modules Paysage'!S40=""),2,IF(AND('positionnement modules Paysage'!S39=1,'positionnement modules Paysage'!S38=1,'positionnement modules Paysage'!S40=""),1,0)))</f>
        <v>0</v>
      </c>
      <c r="T39" s="48">
        <f>IF(AND('positionnement modules Paysage'!T39=1,'positionnement modules Paysage'!T38="",'positionnement modules Paysage'!T40=1),1,IF(AND('positionnement modules Paysage'!T39=1,'positionnement modules Paysage'!T38="",'positionnement modules Paysage'!T40=""),2,IF(AND('positionnement modules Paysage'!T39=1,'positionnement modules Paysage'!T38=1,'positionnement modules Paysage'!T40=""),1,0)))</f>
        <v>0</v>
      </c>
      <c r="U39" s="48">
        <f>IF(AND('positionnement modules Paysage'!U39=1,'positionnement modules Paysage'!U38="",'positionnement modules Paysage'!U40=1),1,IF(AND('positionnement modules Paysage'!U39=1,'positionnement modules Paysage'!U38="",'positionnement modules Paysage'!U40=""),2,IF(AND('positionnement modules Paysage'!U39=1,'positionnement modules Paysage'!U38=1,'positionnement modules Paysage'!U40=""),1,0)))</f>
        <v>0</v>
      </c>
      <c r="V39" s="48">
        <f>IF(AND('positionnement modules Paysage'!V39=1,'positionnement modules Paysage'!V38="",'positionnement modules Paysage'!V40=1),1,IF(AND('positionnement modules Paysage'!V39=1,'positionnement modules Paysage'!V38="",'positionnement modules Paysage'!V40=""),2,IF(AND('positionnement modules Paysage'!V39=1,'positionnement modules Paysage'!V38=1,'positionnement modules Paysage'!V40=""),1,0)))</f>
        <v>0</v>
      </c>
      <c r="W39" s="48">
        <f>IF(AND('positionnement modules Paysage'!W39=1,'positionnement modules Paysage'!W38="",'positionnement modules Paysage'!W40=1),1,IF(AND('positionnement modules Paysage'!W39=1,'positionnement modules Paysage'!W38="",'positionnement modules Paysage'!W40=""),2,IF(AND('positionnement modules Paysage'!W39=1,'positionnement modules Paysage'!W38=1,'positionnement modules Paysage'!W40=""),1,0)))</f>
        <v>0</v>
      </c>
      <c r="X39" s="48">
        <f>IF(AND('positionnement modules Paysage'!X39=1,'positionnement modules Paysage'!X38="",'positionnement modules Paysage'!X40=1),1,IF(AND('positionnement modules Paysage'!X39=1,'positionnement modules Paysage'!X38="",'positionnement modules Paysage'!X40=""),2,IF(AND('positionnement modules Paysage'!X39=1,'positionnement modules Paysage'!X38=1,'positionnement modules Paysage'!X40=""),1,0)))</f>
        <v>0</v>
      </c>
      <c r="Y39" s="48">
        <f>IF(AND('positionnement modules Paysage'!Y39=1,'positionnement modules Paysage'!Y38="",'positionnement modules Paysage'!Y40=1),1,IF(AND('positionnement modules Paysage'!Y39=1,'positionnement modules Paysage'!Y38="",'positionnement modules Paysage'!Y40=""),2,IF(AND('positionnement modules Paysage'!Y39=1,'positionnement modules Paysage'!Y38=1,'positionnement modules Paysage'!Y40=""),1,0)))</f>
        <v>0</v>
      </c>
      <c r="Z39" s="48">
        <f>IF(AND('positionnement modules Paysage'!Z39=1,'positionnement modules Paysage'!Z38="",'positionnement modules Paysage'!Z40=1),1,IF(AND('positionnement modules Paysage'!Z39=1,'positionnement modules Paysage'!Z38="",'positionnement modules Paysage'!Z40=""),2,IF(AND('positionnement modules Paysage'!Z39=1,'positionnement modules Paysage'!Z38=1,'positionnement modules Paysage'!Z40=""),1,0)))</f>
        <v>0</v>
      </c>
      <c r="AA39" s="48">
        <f>IF(AND('positionnement modules Paysage'!AA39=1,'positionnement modules Paysage'!AA38="",'positionnement modules Paysage'!AA40=1),1,IF(AND('positionnement modules Paysage'!AA39=1,'positionnement modules Paysage'!AA38="",'positionnement modules Paysage'!AA40=""),2,IF(AND('positionnement modules Paysage'!AA39=1,'positionnement modules Paysage'!AA38=1,'positionnement modules Paysage'!AA40=""),1,0)))</f>
        <v>0</v>
      </c>
      <c r="AB39" s="48">
        <f>IF(AND('positionnement modules Paysage'!AB39=1,'positionnement modules Paysage'!AB38="",'positionnement modules Paysage'!AB40=1),1,IF(AND('positionnement modules Paysage'!AB39=1,'positionnement modules Paysage'!AB38="",'positionnement modules Paysage'!AB40=""),2,IF(AND('positionnement modules Paysage'!AB39=1,'positionnement modules Paysage'!AB38=1,'positionnement modules Paysage'!AB40=""),1,0)))</f>
        <v>0</v>
      </c>
      <c r="AC39" s="48">
        <f>IF(AND('positionnement modules Paysage'!AC39=1,'positionnement modules Paysage'!AC38="",'positionnement modules Paysage'!AC40=1),1,IF(AND('positionnement modules Paysage'!AC39=1,'positionnement modules Paysage'!AC38="",'positionnement modules Paysage'!AC40=""),2,IF(AND('positionnement modules Paysage'!AC39=1,'positionnement modules Paysage'!AC38=1,'positionnement modules Paysage'!AC40=""),1,0)))</f>
        <v>0</v>
      </c>
      <c r="AD39" s="48">
        <f>IF(AND('positionnement modules Paysage'!AD39=1,'positionnement modules Paysage'!AD38="",'positionnement modules Paysage'!AD40=1),1,IF(AND('positionnement modules Paysage'!AD39=1,'positionnement modules Paysage'!AD38="",'positionnement modules Paysage'!AD40=""),2,IF(AND('positionnement modules Paysage'!AD39=1,'positionnement modules Paysage'!AD38=1,'positionnement modules Paysage'!AD40=""),1,0)))</f>
        <v>0</v>
      </c>
      <c r="AE39" s="48">
        <f>IF(AND('positionnement modules Paysage'!AE39=1,'positionnement modules Paysage'!AE38="",'positionnement modules Paysage'!AE40=1),1,IF(AND('positionnement modules Paysage'!AE39=1,'positionnement modules Paysage'!AE38="",'positionnement modules Paysage'!AE40=""),2,IF(AND('positionnement modules Paysage'!AE39=1,'positionnement modules Paysage'!AE38=1,'positionnement modules Paysage'!AE40=""),1,0)))</f>
        <v>0</v>
      </c>
      <c r="AF39" s="48">
        <f>IF(AND('positionnement modules Paysage'!AF39=1,'positionnement modules Paysage'!AF38="",'positionnement modules Paysage'!AF40=1),1,IF(AND('positionnement modules Paysage'!AF39=1,'positionnement modules Paysage'!AF38="",'positionnement modules Paysage'!AF40=""),2,IF(AND('positionnement modules Paysage'!AF39=1,'positionnement modules Paysage'!AF38=1,'positionnement modules Paysage'!AF40=""),1,0)))</f>
        <v>0</v>
      </c>
      <c r="AG39" s="48">
        <f>IF(AND('positionnement modules Paysage'!AG39=1,'positionnement modules Paysage'!AG38="",'positionnement modules Paysage'!AG40=1),1,IF(AND('positionnement modules Paysage'!AG39=1,'positionnement modules Paysage'!AG38="",'positionnement modules Paysage'!AG40=""),2,IF(AND('positionnement modules Paysage'!AG39=1,'positionnement modules Paysage'!AG38=1,'positionnement modules Paysage'!AG40=""),1,0)))</f>
        <v>0</v>
      </c>
      <c r="AH39" s="48">
        <f>IF(AND('positionnement modules Paysage'!AH39=1,'positionnement modules Paysage'!AH38="",'positionnement modules Paysage'!AH40=1),1,IF(AND('positionnement modules Paysage'!AH39=1,'positionnement modules Paysage'!AH38="",'positionnement modules Paysage'!AH40=""),2,IF(AND('positionnement modules Paysage'!AH39=1,'positionnement modules Paysage'!AH38=1,'positionnement modules Paysage'!AH40=""),1,0)))</f>
        <v>0</v>
      </c>
      <c r="AI39" s="48">
        <f>IF(AND('positionnement modules Paysage'!AI39=1,'positionnement modules Paysage'!AI38="",'positionnement modules Paysage'!AI40=1),1,IF(AND('positionnement modules Paysage'!AI39=1,'positionnement modules Paysage'!AI38="",'positionnement modules Paysage'!AI40=""),2,IF(AND('positionnement modules Paysage'!AI39=1,'positionnement modules Paysage'!AI38=1,'positionnement modules Paysage'!AI40=""),1,0)))</f>
        <v>0</v>
      </c>
      <c r="AJ39" s="48">
        <f>IF(AND('positionnement modules Paysage'!AJ39=1,'positionnement modules Paysage'!AJ38="",'positionnement modules Paysage'!AJ40=1),1,IF(AND('positionnement modules Paysage'!AJ39=1,'positionnement modules Paysage'!AJ38="",'positionnement modules Paysage'!AJ40=""),2,IF(AND('positionnement modules Paysage'!AJ39=1,'positionnement modules Paysage'!AJ38=1,'positionnement modules Paysage'!AJ40=""),1,0)))</f>
        <v>0</v>
      </c>
      <c r="AK39" s="48">
        <f>IF(AND('positionnement modules Paysage'!AK39=1,'positionnement modules Paysage'!AK38="",'positionnement modules Paysage'!AK40=1),1,IF(AND('positionnement modules Paysage'!AK39=1,'positionnement modules Paysage'!AK38="",'positionnement modules Paysage'!AK40=""),2,IF(AND('positionnement modules Paysage'!AK39=1,'positionnement modules Paysage'!AK38=1,'positionnement modules Paysage'!AK40=""),1,0)))</f>
        <v>0</v>
      </c>
      <c r="AL39" s="48">
        <f>IF(AND('positionnement modules Paysage'!AL39=1,'positionnement modules Paysage'!AL38="",'positionnement modules Paysage'!AL40=1),1,IF(AND('positionnement modules Paysage'!AL39=1,'positionnement modules Paysage'!AL38="",'positionnement modules Paysage'!AL40=""),2,IF(AND('positionnement modules Paysage'!AL39=1,'positionnement modules Paysage'!AL38=1,'positionnement modules Paysage'!AL40=""),1,0)))</f>
        <v>0</v>
      </c>
      <c r="AM39" s="48">
        <f>IF(AND('positionnement modules Paysage'!AM39=1,'positionnement modules Paysage'!AM38="",'positionnement modules Paysage'!AM40=1),1,IF(AND('positionnement modules Paysage'!AM39=1,'positionnement modules Paysage'!AM38="",'positionnement modules Paysage'!AM40=""),2,IF(AND('positionnement modules Paysage'!AM39=1,'positionnement modules Paysage'!AM38=1,'positionnement modules Paysage'!AM40=""),1,0)))</f>
        <v>0</v>
      </c>
      <c r="AN39" s="48">
        <f>IF(AND('positionnement modules Paysage'!AN39=1,'positionnement modules Paysage'!AN38="",'positionnement modules Paysage'!AN40=1),1,IF(AND('positionnement modules Paysage'!AN39=1,'positionnement modules Paysage'!AN38="",'positionnement modules Paysage'!AN40=""),2,IF(AND('positionnement modules Paysage'!AN39=1,'positionnement modules Paysage'!AN38=1,'positionnement modules Paysage'!AN40=""),1,0)))</f>
        <v>0</v>
      </c>
      <c r="AO39" s="48">
        <f>IF(AND('positionnement modules Paysage'!AO39=1,'positionnement modules Paysage'!AO38="",'positionnement modules Paysage'!AO40=1),1,IF(AND('positionnement modules Paysage'!AO39=1,'positionnement modules Paysage'!AO38="",'positionnement modules Paysage'!AO40=""),2,IF(AND('positionnement modules Paysage'!AO39=1,'positionnement modules Paysage'!AO38=1,'positionnement modules Paysage'!AO40=""),1,0)))</f>
        <v>0</v>
      </c>
      <c r="AP39" s="48">
        <f>IF(AND('positionnement modules Paysage'!AP39=1,'positionnement modules Paysage'!AP38="",'positionnement modules Paysage'!AP40=1),1,IF(AND('positionnement modules Paysage'!AP39=1,'positionnement modules Paysage'!AP38="",'positionnement modules Paysage'!AP40=""),2,IF(AND('positionnement modules Paysage'!AP39=1,'positionnement modules Paysage'!AP38=1,'positionnement modules Paysage'!AP40=""),1,0)))</f>
        <v>0</v>
      </c>
      <c r="AQ39" s="48">
        <f>IF(AND('positionnement modules Paysage'!AQ39=1,'positionnement modules Paysage'!AQ38="",'positionnement modules Paysage'!AQ40=1),1,IF(AND('positionnement modules Paysage'!AQ39=1,'positionnement modules Paysage'!AQ38="",'positionnement modules Paysage'!AQ40=""),2,IF(AND('positionnement modules Paysage'!AQ39=1,'positionnement modules Paysage'!AQ38=1,'positionnement modules Paysage'!AQ40=""),1,0)))</f>
        <v>0</v>
      </c>
      <c r="AR39" s="48">
        <f>IF(AND('positionnement modules Paysage'!AR39=1,'positionnement modules Paysage'!AR38="",'positionnement modules Paysage'!AR40=1),1,IF(AND('positionnement modules Paysage'!AR39=1,'positionnement modules Paysage'!AR38="",'positionnement modules Paysage'!AR40=""),2,IF(AND('positionnement modules Paysage'!AR39=1,'positionnement modules Paysage'!AR38=1,'positionnement modules Paysage'!AR40=""),1,0)))</f>
        <v>0</v>
      </c>
      <c r="AS39" s="48">
        <f>IF(AND('positionnement modules Paysage'!AS39=1,'positionnement modules Paysage'!AS38="",'positionnement modules Paysage'!AS40=1),1,IF(AND('positionnement modules Paysage'!AS39=1,'positionnement modules Paysage'!AS38="",'positionnement modules Paysage'!AS40=""),2,IF(AND('positionnement modules Paysage'!AS39=1,'positionnement modules Paysage'!AS38=1,'positionnement modules Paysage'!AS40=""),1,0)))</f>
        <v>0</v>
      </c>
      <c r="AT39" s="48">
        <f>IF(AND('positionnement modules Paysage'!AT39=1,'positionnement modules Paysage'!AT38="",'positionnement modules Paysage'!AT40=1),1,IF(AND('positionnement modules Paysage'!AT39=1,'positionnement modules Paysage'!AT38="",'positionnement modules Paysage'!AT40=""),2,IF(AND('positionnement modules Paysage'!AT39=1,'positionnement modules Paysage'!AT38=1,'positionnement modules Paysage'!AT40=""),1,0)))</f>
        <v>0</v>
      </c>
      <c r="AU39" s="48">
        <f>IF(AND('positionnement modules Paysage'!AU39=1,'positionnement modules Paysage'!AU38="",'positionnement modules Paysage'!AU40=1),1,IF(AND('positionnement modules Paysage'!AU39=1,'positionnement modules Paysage'!AU38="",'positionnement modules Paysage'!AU40=""),2,IF(AND('positionnement modules Paysage'!AU39=1,'positionnement modules Paysage'!AU38=1,'positionnement modules Paysage'!AU40=""),1,0)))</f>
        <v>0</v>
      </c>
      <c r="AV39" s="48">
        <f>IF(AND('positionnement modules Paysage'!AV39=1,'positionnement modules Paysage'!AV38="",'positionnement modules Paysage'!AV40=1),1,IF(AND('positionnement modules Paysage'!AV39=1,'positionnement modules Paysage'!AV38="",'positionnement modules Paysage'!AV40=""),2,IF(AND('positionnement modules Paysage'!AV39=1,'positionnement modules Paysage'!AV38=1,'positionnement modules Paysage'!AV40=""),1,0)))</f>
        <v>0</v>
      </c>
      <c r="AW39" s="48">
        <f>IF(AND('positionnement modules Paysage'!AW39=1,'positionnement modules Paysage'!AW38="",'positionnement modules Paysage'!AW40=1),1,IF(AND('positionnement modules Paysage'!AW39=1,'positionnement modules Paysage'!AW38="",'positionnement modules Paysage'!AW40=""),2,IF(AND('positionnement modules Paysage'!AW39=1,'positionnement modules Paysage'!AW38=1,'positionnement modules Paysage'!AW40=""),1,0)))</f>
        <v>0</v>
      </c>
      <c r="AX39" s="48">
        <f>IF(AND('positionnement modules Paysage'!AX39=1,'positionnement modules Paysage'!AX38="",'positionnement modules Paysage'!AX40=1),1,IF(AND('positionnement modules Paysage'!AX39=1,'positionnement modules Paysage'!AX38="",'positionnement modules Paysage'!AX40=""),2,IF(AND('positionnement modules Paysage'!AX39=1,'positionnement modules Paysage'!AX38=1,'positionnement modules Paysage'!AX40=""),1,0)))</f>
        <v>0</v>
      </c>
      <c r="AY39" s="48">
        <f>IF(AND('positionnement modules Paysage'!AY39=1,'positionnement modules Paysage'!AY38="",'positionnement modules Paysage'!AY40=1),1,IF(AND('positionnement modules Paysage'!AY39=1,'positionnement modules Paysage'!AY38="",'positionnement modules Paysage'!AY40=""),2,IF(AND('positionnement modules Paysage'!AY39=1,'positionnement modules Paysage'!AY38=1,'positionnement modules Paysage'!AY40=""),1,0)))</f>
        <v>0</v>
      </c>
      <c r="AZ39" s="48">
        <f>IF(AND('positionnement modules Paysage'!AZ39=1,'positionnement modules Paysage'!AZ38="",'positionnement modules Paysage'!AZ40=1),1,IF(AND('positionnement modules Paysage'!AZ39=1,'positionnement modules Paysage'!AZ38="",'positionnement modules Paysage'!AZ40=""),2,IF(AND('positionnement modules Paysage'!AZ39=1,'positionnement modules Paysage'!AZ38=1,'positionnement modules Paysage'!AZ40=""),1,0)))</f>
        <v>0</v>
      </c>
      <c r="BA39" s="48">
        <f>IF(AND('positionnement modules Paysage'!BA39=1,'positionnement modules Paysage'!BA38="",'positionnement modules Paysage'!BA40=1),1,IF(AND('positionnement modules Paysage'!BA39=1,'positionnement modules Paysage'!BA38="",'positionnement modules Paysage'!BA40=""),2,IF(AND('positionnement modules Paysage'!BA39=1,'positionnement modules Paysage'!BA38=1,'positionnement modules Paysage'!BA40=""),1,0)))</f>
        <v>0</v>
      </c>
      <c r="BB39" s="48">
        <f>IF(AND('positionnement modules Paysage'!BB39=1,'positionnement modules Paysage'!BB38="",'positionnement modules Paysage'!BB40=1),1,IF(AND('positionnement modules Paysage'!BB39=1,'positionnement modules Paysage'!BB38="",'positionnement modules Paysage'!BB40=""),2,IF(AND('positionnement modules Paysage'!BB39=1,'positionnement modules Paysage'!BB38=1,'positionnement modules Paysage'!BB40=""),1,0)))</f>
        <v>0</v>
      </c>
      <c r="BC39" s="48">
        <f>IF(AND('positionnement modules Paysage'!BC39=1,'positionnement modules Paysage'!BC38="",'positionnement modules Paysage'!BC40=1),1,IF(AND('positionnement modules Paysage'!BC39=1,'positionnement modules Paysage'!BC38="",'positionnement modules Paysage'!BC40=""),2,IF(AND('positionnement modules Paysage'!BC39=1,'positionnement modules Paysage'!BC38=1,'positionnement modules Paysage'!BC40=""),1,0)))</f>
        <v>0</v>
      </c>
      <c r="BD39" s="48">
        <f>IF(AND('positionnement modules Paysage'!BD39=1,'positionnement modules Paysage'!BD38="",'positionnement modules Paysage'!BD40=1),1,IF(AND('positionnement modules Paysage'!BD39=1,'positionnement modules Paysage'!BD38="",'positionnement modules Paysage'!BD40=""),2,IF(AND('positionnement modules Paysage'!BD39=1,'positionnement modules Paysage'!BD38=1,'positionnement modules Paysage'!BD40=""),1,0)))</f>
        <v>0</v>
      </c>
      <c r="BE39" s="48">
        <f>IF(AND('positionnement modules Paysage'!BE39=1,'positionnement modules Paysage'!BE38="",'positionnement modules Paysage'!BE40=1),1,IF(AND('positionnement modules Paysage'!BE39=1,'positionnement modules Paysage'!BE38="",'positionnement modules Paysage'!BE40=""),2,IF(AND('positionnement modules Paysage'!BE39=1,'positionnement modules Paysage'!BE38=1,'positionnement modules Paysage'!BE40=""),1,0)))</f>
        <v>0</v>
      </c>
      <c r="BF39" s="48">
        <f>IF(AND('positionnement modules Paysage'!BF39=1,'positionnement modules Paysage'!BF38="",'positionnement modules Paysage'!BF40=1),1,IF(AND('positionnement modules Paysage'!BF39=1,'positionnement modules Paysage'!BF38="",'positionnement modules Paysage'!BF40=""),2,IF(AND('positionnement modules Paysage'!BF39=1,'positionnement modules Paysage'!BF38=1,'positionnement modules Paysage'!BF40=""),1,0)))</f>
        <v>0</v>
      </c>
      <c r="BG39" s="48">
        <f>IF(AND('positionnement modules Paysage'!BG39=1,'positionnement modules Paysage'!BG38="",'positionnement modules Paysage'!BG40=1),1,IF(AND('positionnement modules Paysage'!BG39=1,'positionnement modules Paysage'!BG38="",'positionnement modules Paysage'!BG40=""),2,IF(AND('positionnement modules Paysage'!BG39=1,'positionnement modules Paysage'!BG38=1,'positionnement modules Paysage'!BG40=""),1,0)))</f>
        <v>0</v>
      </c>
      <c r="BH39" s="48">
        <f>IF(AND('positionnement modules Paysage'!BH39=1,'positionnement modules Paysage'!BH38="",'positionnement modules Paysage'!BH40=1),1,IF(AND('positionnement modules Paysage'!BH39=1,'positionnement modules Paysage'!BH38="",'positionnement modules Paysage'!BH40=""),2,IF(AND('positionnement modules Paysage'!BH39=1,'positionnement modules Paysage'!BH38=1,'positionnement modules Paysage'!BH40=""),1,0)))</f>
        <v>0</v>
      </c>
      <c r="BI39" s="48">
        <f>IF(AND('positionnement modules Paysage'!BI39=1,'positionnement modules Paysage'!BI38="",'positionnement modules Paysage'!BI40=1),1,IF(AND('positionnement modules Paysage'!BI39=1,'positionnement modules Paysage'!BI38="",'positionnement modules Paysage'!BI40=""),2,IF(AND('positionnement modules Paysage'!BI39=1,'positionnement modules Paysage'!BI38=1,'positionnement modules Paysage'!BI40=""),1,0)))</f>
        <v>0</v>
      </c>
      <c r="BJ39" s="48">
        <f>IF(AND('positionnement modules Paysage'!BJ39=1,'positionnement modules Paysage'!BJ38="",'positionnement modules Paysage'!BJ40=1),1,IF(AND('positionnement modules Paysage'!BJ39=1,'positionnement modules Paysage'!BJ38="",'positionnement modules Paysage'!BJ40=""),2,IF(AND('positionnement modules Paysage'!BJ39=1,'positionnement modules Paysage'!BJ38=1,'positionnement modules Paysage'!BJ40=""),1,0)))</f>
        <v>0</v>
      </c>
      <c r="BK39" s="48">
        <f>IF(AND('positionnement modules Paysage'!BK39=1,'positionnement modules Paysage'!BK38="",'positionnement modules Paysage'!BK40=1),1,IF(AND('positionnement modules Paysage'!BK39=1,'positionnement modules Paysage'!BK38="",'positionnement modules Paysage'!BK40=""),2,IF(AND('positionnement modules Paysage'!BK39=1,'positionnement modules Paysage'!BK38=1,'positionnement modules Paysage'!BK40=""),1,0)))</f>
        <v>0</v>
      </c>
      <c r="BL39" s="48">
        <f>IF(AND('positionnement modules Paysage'!BL39=1,'positionnement modules Paysage'!BL38="",'positionnement modules Paysage'!BL40=1),1,IF(AND('positionnement modules Paysage'!BL39=1,'positionnement modules Paysage'!BL38="",'positionnement modules Paysage'!BL40=""),2,IF(AND('positionnement modules Paysage'!BL39=1,'positionnement modules Paysage'!BL38=1,'positionnement modules Paysage'!BL40=""),1,0)))</f>
        <v>0</v>
      </c>
      <c r="BM39" s="48">
        <f>IF(AND('positionnement modules Paysage'!BM39=1,'positionnement modules Paysage'!BM38="",'positionnement modules Paysage'!BM40=1),1,IF(AND('positionnement modules Paysage'!BM39=1,'positionnement modules Paysage'!BM38="",'positionnement modules Paysage'!BM40=""),2,IF(AND('positionnement modules Paysage'!BM39=1,'positionnement modules Paysage'!BM38=1,'positionnement modules Paysage'!BM40=""),1,0)))</f>
        <v>0</v>
      </c>
      <c r="BN39" s="48">
        <f>IF(AND('positionnement modules Paysage'!BN39=1,'positionnement modules Paysage'!BN38="",'positionnement modules Paysage'!BN40=1),1,IF(AND('positionnement modules Paysage'!BN39=1,'positionnement modules Paysage'!BN38="",'positionnement modules Paysage'!BN40=""),2,IF(AND('positionnement modules Paysage'!BN39=1,'positionnement modules Paysage'!BN38=1,'positionnement modules Paysage'!BN40=""),1,0)))</f>
        <v>0</v>
      </c>
      <c r="BO39" s="48">
        <f>IF(AND('positionnement modules Paysage'!BO39=1,'positionnement modules Paysage'!BO38="",'positionnement modules Paysage'!BO40=1),1,IF(AND('positionnement modules Paysage'!BO39=1,'positionnement modules Paysage'!BO38="",'positionnement modules Paysage'!BO40=""),2,IF(AND('positionnement modules Paysage'!BO39=1,'positionnement modules Paysage'!BO38=1,'positionnement modules Paysage'!BO40=""),1,0)))</f>
        <v>0</v>
      </c>
      <c r="BP39" s="48">
        <f>IF(AND('positionnement modules Paysage'!BP39=1,'positionnement modules Paysage'!BP38="",'positionnement modules Paysage'!BP40=1),1,IF(AND('positionnement modules Paysage'!BP39=1,'positionnement modules Paysage'!BP38="",'positionnement modules Paysage'!BP40=""),2,IF(AND('positionnement modules Paysage'!BP39=1,'positionnement modules Paysage'!BP38=1,'positionnement modules Paysage'!BP40=""),1,0)))</f>
        <v>0</v>
      </c>
      <c r="BQ39" s="48">
        <f>IF(AND('positionnement modules Paysage'!BQ39=1,'positionnement modules Paysage'!BQ38="",'positionnement modules Paysage'!BQ40=1),1,IF(AND('positionnement modules Paysage'!BQ39=1,'positionnement modules Paysage'!BQ38="",'positionnement modules Paysage'!BQ40=""),2,IF(AND('positionnement modules Paysage'!BQ39=1,'positionnement modules Paysage'!BQ38=1,'positionnement modules Paysage'!BQ40=""),1,0)))</f>
        <v>0</v>
      </c>
      <c r="BR39" s="48">
        <f>IF(AND('positionnement modules Paysage'!BR39=1,'positionnement modules Paysage'!BR38="",'positionnement modules Paysage'!BR40=1),1,IF(AND('positionnement modules Paysage'!BR39=1,'positionnement modules Paysage'!BR38="",'positionnement modules Paysage'!BR40=""),2,IF(AND('positionnement modules Paysage'!BR39=1,'positionnement modules Paysage'!BR38=1,'positionnement modules Paysage'!BR40=""),1,0)))</f>
        <v>0</v>
      </c>
      <c r="BS39" s="48">
        <f>IF(AND('positionnement modules Paysage'!BS39=1,'positionnement modules Paysage'!BS38="",'positionnement modules Paysage'!BS40=1),1,IF(AND('positionnement modules Paysage'!BS39=1,'positionnement modules Paysage'!BS38="",'positionnement modules Paysage'!BS40=""),2,IF(AND('positionnement modules Paysage'!BS39=1,'positionnement modules Paysage'!BS38=1,'positionnement modules Paysage'!BS40=""),1,0)))</f>
        <v>0</v>
      </c>
      <c r="BT39" s="48">
        <f>IF(AND('positionnement modules Paysage'!BT39=1,'positionnement modules Paysage'!BT38="",'positionnement modules Paysage'!BT40=1),1,IF(AND('positionnement modules Paysage'!BT39=1,'positionnement modules Paysage'!BT38="",'positionnement modules Paysage'!BT40=""),2,IF(AND('positionnement modules Paysage'!BT39=1,'positionnement modules Paysage'!BT38=1,'positionnement modules Paysage'!BT40=""),1,0)))</f>
        <v>0</v>
      </c>
      <c r="BU39" s="48">
        <f>IF(AND('positionnement modules Paysage'!BU39=1,'positionnement modules Paysage'!BU38="",'positionnement modules Paysage'!BU40=1),1,IF(AND('positionnement modules Paysage'!BU39=1,'positionnement modules Paysage'!BU38="",'positionnement modules Paysage'!BU40=""),2,IF(AND('positionnement modules Paysage'!BU39=1,'positionnement modules Paysage'!BU38=1,'positionnement modules Paysage'!BU40=""),1,0)))</f>
        <v>0</v>
      </c>
      <c r="BV39" s="48">
        <f>IF(AND('positionnement modules Paysage'!BV39=1,'positionnement modules Paysage'!BV38="",'positionnement modules Paysage'!BV40=1),1,IF(AND('positionnement modules Paysage'!BV39=1,'positionnement modules Paysage'!BV38="",'positionnement modules Paysage'!BV40=""),2,IF(AND('positionnement modules Paysage'!BV39=1,'positionnement modules Paysage'!BV38=1,'positionnement modules Paysage'!BV40=""),1,0)))</f>
        <v>0</v>
      </c>
      <c r="BW39" s="48">
        <f>IF(AND('positionnement modules Paysage'!BW39=1,'positionnement modules Paysage'!BW38="",'positionnement modules Paysage'!BW40=1),1,IF(AND('positionnement modules Paysage'!BW39=1,'positionnement modules Paysage'!BW38="",'positionnement modules Paysage'!BW40=""),2,IF(AND('positionnement modules Paysage'!BW39=1,'positionnement modules Paysage'!BW38=1,'positionnement modules Paysage'!BW40=""),1,0)))</f>
        <v>0</v>
      </c>
      <c r="BX39" s="48">
        <f>IF(AND('positionnement modules Paysage'!BX39=1,'positionnement modules Paysage'!BX38="",'positionnement modules Paysage'!BX40=1),1,IF(AND('positionnement modules Paysage'!BX39=1,'positionnement modules Paysage'!BX38="",'positionnement modules Paysage'!BX40=""),2,IF(AND('positionnement modules Paysage'!BX39=1,'positionnement modules Paysage'!BX38=1,'positionnement modules Paysage'!BX40=""),1,0)))</f>
        <v>0</v>
      </c>
      <c r="BY39" s="48">
        <f>IF(AND('positionnement modules Paysage'!BY39=1,'positionnement modules Paysage'!BY38="",'positionnement modules Paysage'!BY40=1),1,IF(AND('positionnement modules Paysage'!BY39=1,'positionnement modules Paysage'!BY38="",'positionnement modules Paysage'!BY40=""),2,IF(AND('positionnement modules Paysage'!BY39=1,'positionnement modules Paysage'!BY38=1,'positionnement modules Paysage'!BY40=""),1,0)))</f>
        <v>0</v>
      </c>
      <c r="BZ39" s="48">
        <f>IF(AND('positionnement modules Paysage'!BZ39=1,'positionnement modules Paysage'!BZ38="",'positionnement modules Paysage'!BZ40=1),1,IF(AND('positionnement modules Paysage'!BZ39=1,'positionnement modules Paysage'!BZ38="",'positionnement modules Paysage'!BZ40=""),2,IF(AND('positionnement modules Paysage'!BZ39=1,'positionnement modules Paysage'!BZ38=1,'positionnement modules Paysage'!BZ40=""),1,0)))</f>
        <v>0</v>
      </c>
      <c r="CA39" s="48">
        <f>IF(AND('positionnement modules Paysage'!CA39=1,'positionnement modules Paysage'!CA38="",'positionnement modules Paysage'!CA40=1),1,IF(AND('positionnement modules Paysage'!CA39=1,'positionnement modules Paysage'!CA38="",'positionnement modules Paysage'!CA40=""),2,IF(AND('positionnement modules Paysage'!CA39=1,'positionnement modules Paysage'!CA38=1,'positionnement modules Paysage'!CA40=""),1,0)))</f>
        <v>0</v>
      </c>
      <c r="CB39" s="48">
        <f>IF(AND('positionnement modules Paysage'!CB39=1,'positionnement modules Paysage'!CB38="",'positionnement modules Paysage'!CB40=1),1,IF(AND('positionnement modules Paysage'!CB39=1,'positionnement modules Paysage'!CB38="",'positionnement modules Paysage'!CB40=""),2,IF(AND('positionnement modules Paysage'!CB39=1,'positionnement modules Paysage'!CB38=1,'positionnement modules Paysage'!CB40=""),1,0)))</f>
        <v>0</v>
      </c>
      <c r="CC39" s="48">
        <f>IF(AND('positionnement modules Paysage'!CC39=1,'positionnement modules Paysage'!CC38="",'positionnement modules Paysage'!CC40=1),1,IF(AND('positionnement modules Paysage'!CC39=1,'positionnement modules Paysage'!CC38="",'positionnement modules Paysage'!CC40=""),2,IF(AND('positionnement modules Paysage'!CC39=1,'positionnement modules Paysage'!CC38=1,'positionnement modules Paysage'!CC40=""),1,0)))</f>
        <v>0</v>
      </c>
      <c r="CD39" s="48">
        <f>IF(AND('positionnement modules Paysage'!CD39=1,'positionnement modules Paysage'!CD38="",'positionnement modules Paysage'!CD40=1),1,IF(AND('positionnement modules Paysage'!CD39=1,'positionnement modules Paysage'!CD38="",'positionnement modules Paysage'!CD40=""),2,IF(AND('positionnement modules Paysage'!CD39=1,'positionnement modules Paysage'!CD38=1,'positionnement modules Paysage'!CD40=""),1,0)))</f>
        <v>0</v>
      </c>
      <c r="CE39" s="48">
        <f>IF(AND('positionnement modules Paysage'!CE39=1,'positionnement modules Paysage'!CE38="",'positionnement modules Paysage'!CE40=1),1,IF(AND('positionnement modules Paysage'!CE39=1,'positionnement modules Paysage'!CE38="",'positionnement modules Paysage'!CE40=""),2,IF(AND('positionnement modules Paysage'!CE39=1,'positionnement modules Paysage'!CE38=1,'positionnement modules Paysage'!CE40=""),1,0)))</f>
        <v>0</v>
      </c>
      <c r="CF39" s="48">
        <f>IF(AND('positionnement modules Paysage'!CF39=1,'positionnement modules Paysage'!CF38="",'positionnement modules Paysage'!CF40=1),1,IF(AND('positionnement modules Paysage'!CF39=1,'positionnement modules Paysage'!CF38="",'positionnement modules Paysage'!CF40=""),2,IF(AND('positionnement modules Paysage'!CF39=1,'positionnement modules Paysage'!CF38=1,'positionnement modules Paysage'!CF40=""),1,0)))</f>
        <v>0</v>
      </c>
      <c r="CG39" s="48">
        <f>IF(AND('positionnement modules Paysage'!CG39=1,'positionnement modules Paysage'!CG38="",'positionnement modules Paysage'!CG40=1),1,IF(AND('positionnement modules Paysage'!CG39=1,'positionnement modules Paysage'!CG38="",'positionnement modules Paysage'!CG40=""),2,IF(AND('positionnement modules Paysage'!CG39=1,'positionnement modules Paysage'!CG38=1,'positionnement modules Paysage'!CG40=""),1,0)))</f>
        <v>0</v>
      </c>
      <c r="CH39" s="48">
        <f>IF(AND('positionnement modules Paysage'!CH39=1,'positionnement modules Paysage'!CH38="",'positionnement modules Paysage'!CH40=1),1,IF(AND('positionnement modules Paysage'!CH39=1,'positionnement modules Paysage'!CH38="",'positionnement modules Paysage'!CH40=""),2,IF(AND('positionnement modules Paysage'!CH39=1,'positionnement modules Paysage'!CH38=1,'positionnement modules Paysage'!CH40=""),1,0)))</f>
        <v>0</v>
      </c>
      <c r="CI39" s="48">
        <f>IF(AND('positionnement modules Paysage'!CI39=1,'positionnement modules Paysage'!CI38="",'positionnement modules Paysage'!CI40=1),1,IF(AND('positionnement modules Paysage'!CI39=1,'positionnement modules Paysage'!CI38="",'positionnement modules Paysage'!CI40=""),2,IF(AND('positionnement modules Paysage'!CI39=1,'positionnement modules Paysage'!CI38=1,'positionnement modules Paysage'!CI40=""),1,0)))</f>
        <v>0</v>
      </c>
      <c r="CJ39" s="48">
        <f>IF(AND('positionnement modules Paysage'!CJ39=1,'positionnement modules Paysage'!CJ38="",'positionnement modules Paysage'!CJ40=1),1,IF(AND('positionnement modules Paysage'!CJ39=1,'positionnement modules Paysage'!CJ38="",'positionnement modules Paysage'!CJ40=""),2,IF(AND('positionnement modules Paysage'!CJ39=1,'positionnement modules Paysage'!CJ38=1,'positionnement modules Paysage'!CJ40=""),1,0)))</f>
        <v>0</v>
      </c>
      <c r="CK39" s="48">
        <f>IF(AND('positionnement modules Paysage'!CK39=1,'positionnement modules Paysage'!CK38="",'positionnement modules Paysage'!CK40=1),1,IF(AND('positionnement modules Paysage'!CK39=1,'positionnement modules Paysage'!CK38="",'positionnement modules Paysage'!CK40=""),2,IF(AND('positionnement modules Paysage'!CK39=1,'positionnement modules Paysage'!CK38=1,'positionnement modules Paysage'!CK40=""),1,0)))</f>
        <v>0</v>
      </c>
      <c r="CL39" s="48">
        <f>IF(AND('positionnement modules Paysage'!CL39=1,'positionnement modules Paysage'!CL38="",'positionnement modules Paysage'!CL40=1),1,IF(AND('positionnement modules Paysage'!CL39=1,'positionnement modules Paysage'!CL38="",'positionnement modules Paysage'!CL40=""),2,IF(AND('positionnement modules Paysage'!CL39=1,'positionnement modules Paysage'!CL38=1,'positionnement modules Paysage'!CL40=""),1,0)))</f>
        <v>0</v>
      </c>
      <c r="CM39" s="48">
        <f>IF(AND('positionnement modules Paysage'!CM39=1,'positionnement modules Paysage'!CM38="",'positionnement modules Paysage'!CM40=1),1,IF(AND('positionnement modules Paysage'!CM39=1,'positionnement modules Paysage'!CM38="",'positionnement modules Paysage'!CM40=""),2,IF(AND('positionnement modules Paysage'!CM39=1,'positionnement modules Paysage'!CM38=1,'positionnement modules Paysage'!CM40=""),1,0)))</f>
        <v>0</v>
      </c>
      <c r="CN39" s="48">
        <f>IF(AND('positionnement modules Paysage'!CN39=1,'positionnement modules Paysage'!CN38="",'positionnement modules Paysage'!CN40=1),1,IF(AND('positionnement modules Paysage'!CN39=1,'positionnement modules Paysage'!CN38="",'positionnement modules Paysage'!CN40=""),2,IF(AND('positionnement modules Paysage'!CN39=1,'positionnement modules Paysage'!CN38=1,'positionnement modules Paysage'!CN40=""),1,0)))</f>
        <v>0</v>
      </c>
      <c r="CO39" s="48">
        <f>IF(AND('positionnement modules Paysage'!CO39=1,'positionnement modules Paysage'!CO38="",'positionnement modules Paysage'!CO40=1),1,IF(AND('positionnement modules Paysage'!CO39=1,'positionnement modules Paysage'!CO38="",'positionnement modules Paysage'!CO40=""),2,IF(AND('positionnement modules Paysage'!CO39=1,'positionnement modules Paysage'!CO38=1,'positionnement modules Paysage'!CO40=""),1,0)))</f>
        <v>0</v>
      </c>
      <c r="CP39" s="48">
        <f>IF(AND('positionnement modules Paysage'!CP39=1,'positionnement modules Paysage'!CP38="",'positionnement modules Paysage'!CP40=1),1,IF(AND('positionnement modules Paysage'!CP39=1,'positionnement modules Paysage'!CP38="",'positionnement modules Paysage'!CP40=""),2,IF(AND('positionnement modules Paysage'!CP39=1,'positionnement modules Paysage'!CP38=1,'positionnement modules Paysage'!CP40=""),1,0)))</f>
        <v>0</v>
      </c>
      <c r="CQ39" s="48">
        <f>IF(AND('positionnement modules Paysage'!CQ39=1,'positionnement modules Paysage'!CQ38="",'positionnement modules Paysage'!CQ40=1),1,IF(AND('positionnement modules Paysage'!CQ39=1,'positionnement modules Paysage'!CQ38="",'positionnement modules Paysage'!CQ40=""),2,IF(AND('positionnement modules Paysage'!CQ39=1,'positionnement modules Paysage'!CQ38=1,'positionnement modules Paysage'!CQ40=""),1,0)))</f>
        <v>0</v>
      </c>
      <c r="CR39" s="48">
        <f>IF(AND('positionnement modules Paysage'!CR39=1,'positionnement modules Paysage'!CR38="",'positionnement modules Paysage'!CR40=1),1,IF(AND('positionnement modules Paysage'!CR39=1,'positionnement modules Paysage'!CR38="",'positionnement modules Paysage'!CR40=""),2,IF(AND('positionnement modules Paysage'!CR39=1,'positionnement modules Paysage'!CR38=1,'positionnement modules Paysage'!CR40=""),1,0)))</f>
        <v>0</v>
      </c>
      <c r="CS39" s="48">
        <f>IF(AND('positionnement modules Paysage'!CS39=1,'positionnement modules Paysage'!CS38="",'positionnement modules Paysage'!CS40=1),1,IF(AND('positionnement modules Paysage'!CS39=1,'positionnement modules Paysage'!CS38="",'positionnement modules Paysage'!CS40=""),2,IF(AND('positionnement modules Paysage'!CS39=1,'positionnement modules Paysage'!CS38=1,'positionnement modules Paysage'!CS40=""),1,0)))</f>
        <v>0</v>
      </c>
      <c r="CT39" s="48">
        <f>IF(AND('positionnement modules Paysage'!CT39=1,'positionnement modules Paysage'!CT38="",'positionnement modules Paysage'!CT40=1),1,IF(AND('positionnement modules Paysage'!CT39=1,'positionnement modules Paysage'!CT38="",'positionnement modules Paysage'!CT40=""),2,IF(AND('positionnement modules Paysage'!CT39=1,'positionnement modules Paysage'!CT38=1,'positionnement modules Paysage'!CT40=""),1,0)))</f>
        <v>0</v>
      </c>
      <c r="CU39" s="48">
        <f>IF(AND('positionnement modules Paysage'!CU39=1,'positionnement modules Paysage'!CU38="",'positionnement modules Paysage'!CU40=1),1,IF(AND('positionnement modules Paysage'!CU39=1,'positionnement modules Paysage'!CU38="",'positionnement modules Paysage'!CU40=""),2,IF(AND('positionnement modules Paysage'!CU39=1,'positionnement modules Paysage'!CU38=1,'positionnement modules Paysage'!CU40=""),1,0)))</f>
        <v>0</v>
      </c>
      <c r="CV39" s="48">
        <f>IF(AND('positionnement modules Paysage'!CV39=1,'positionnement modules Paysage'!CV38="",'positionnement modules Paysage'!CV40=1),1,IF(AND('positionnement modules Paysage'!CV39=1,'positionnement modules Paysage'!CV38="",'positionnement modules Paysage'!CV40=""),2,IF(AND('positionnement modules Paysage'!CV39=1,'positionnement modules Paysage'!CV38=1,'positionnement modules Paysage'!CV40=""),1,0)))</f>
        <v>0</v>
      </c>
      <c r="CW39" s="48">
        <f>IF(AND('positionnement modules Paysage'!CW39=1,'positionnement modules Paysage'!CW38="",'positionnement modules Paysage'!CW40=1),1,IF(AND('positionnement modules Paysage'!CW39=1,'positionnement modules Paysage'!CW38="",'positionnement modules Paysage'!CW40=""),2,IF(AND('positionnement modules Paysage'!CW39=1,'positionnement modules Paysage'!CW38=1,'positionnement modules Paysage'!CW40=""),1,0)))</f>
        <v>0</v>
      </c>
      <c r="CX39" s="48">
        <f>IF(AND('positionnement modules Paysage'!CX39=1,'positionnement modules Paysage'!CX38="",'positionnement modules Paysage'!CX40=1),1,IF(AND('positionnement modules Paysage'!CX39=1,'positionnement modules Paysage'!CX38="",'positionnement modules Paysage'!CX40=""),2,IF(AND('positionnement modules Paysage'!CX39=1,'positionnement modules Paysage'!CX38=1,'positionnement modules Paysage'!CX40=""),1,0)))</f>
        <v>0</v>
      </c>
      <c r="CY39" s="48">
        <f>IF(AND('positionnement modules Paysage'!CY39=1,'positionnement modules Paysage'!CY38="",'positionnement modules Paysage'!CY40=1),1,IF(AND('positionnement modules Paysage'!CY39=1,'positionnement modules Paysage'!CY38="",'positionnement modules Paysage'!CY40=""),2,IF(AND('positionnement modules Paysage'!CY39=1,'positionnement modules Paysage'!CY38=1,'positionnement modules Paysage'!CY40=""),1,0)))</f>
        <v>0</v>
      </c>
      <c r="CZ39" s="48">
        <f>IF(AND('positionnement modules Paysage'!CZ39=1,'positionnement modules Paysage'!CZ38="",'positionnement modules Paysage'!CZ40=1),1,IF(AND('positionnement modules Paysage'!CZ39=1,'positionnement modules Paysage'!CZ38="",'positionnement modules Paysage'!CZ40=""),2,IF(AND('positionnement modules Paysage'!CZ39=1,'positionnement modules Paysage'!CZ38=1,'positionnement modules Paysage'!CZ40=""),1,0)))</f>
        <v>0</v>
      </c>
      <c r="DA39" s="48">
        <f>IF(AND('positionnement modules Paysage'!DA39=1,'positionnement modules Paysage'!DA38="",'positionnement modules Paysage'!DA40=1),1,IF(AND('positionnement modules Paysage'!DA39=1,'positionnement modules Paysage'!DA38="",'positionnement modules Paysage'!DA40=""),2,IF(AND('positionnement modules Paysage'!DA39=1,'positionnement modules Paysage'!DA38=1,'positionnement modules Paysage'!DA40=""),1,0)))</f>
        <v>0</v>
      </c>
      <c r="DB39" s="48">
        <f>IF(AND('positionnement modules Paysage'!DB39=1,'positionnement modules Paysage'!DB38="",'positionnement modules Paysage'!DB40=1),1,IF(AND('positionnement modules Paysage'!DB39=1,'positionnement modules Paysage'!DB38="",'positionnement modules Paysage'!DB40=""),2,IF(AND('positionnement modules Paysage'!DB39=1,'positionnement modules Paysage'!DB38=1,'positionnement modules Paysage'!DB40=""),1,0)))</f>
        <v>0</v>
      </c>
      <c r="DC39" s="48">
        <f>IF(AND('positionnement modules Paysage'!DC39=1,'positionnement modules Paysage'!DC38="",'positionnement modules Paysage'!DC40=1),1,IF(AND('positionnement modules Paysage'!DC39=1,'positionnement modules Paysage'!DC38="",'positionnement modules Paysage'!DC40=""),2,IF(AND('positionnement modules Paysage'!DC39=1,'positionnement modules Paysage'!DC38=1,'positionnement modules Paysage'!DC40=""),1,0)))</f>
        <v>0</v>
      </c>
      <c r="DD39" s="49">
        <f>IF(AND('positionnement modules Paysage'!DD39=1,'positionnement modules Paysage'!DD38="",'positionnement modules Paysage'!DD40=1),1,IF(AND('positionnement modules Paysage'!DD39=1,'positionnement modules Paysage'!DD38="",'positionnement modules Paysage'!DD40=""),2,IF(AND('positionnement modules Paysage'!DD39=1,'positionnement modules Paysage'!DD38=1,'positionnement modules Paysage'!DD40=""),1,0)))</f>
        <v>0</v>
      </c>
      <c r="DE39" s="54">
        <f>IF(AND('positionnement modules Paysage'!DE39=1,'positionnement modules Paysage'!DE38="",'positionnement modules Paysage'!DE40=1),1,IF(AND('positionnement modules Paysage'!DE39=1,'positionnement modules Paysage'!DE38="",'positionnement modules Paysage'!DE40=""),2,IF(AND('positionnement modules Paysage'!DE39=1,'positionnement modules Paysage'!DE38=1,'positionnement modules Paysage'!DE40=""),1,0)))</f>
        <v>0</v>
      </c>
    </row>
    <row r="40" spans="2:109" ht="21" customHeight="1" x14ac:dyDescent="0.25">
      <c r="B40" s="3">
        <f>IF(AND('positionnement modules Paysage'!B40=1,'positionnement modules Paysage'!B39="",'positionnement modules Paysage'!B41=1),1,IF(AND('positionnement modules Paysage'!B40=1,'positionnement modules Paysage'!B39="",'positionnement modules Paysage'!B41=""),2,IF(AND('positionnement modules Paysage'!B40=1,'positionnement modules Paysage'!B39=1,'positionnement modules Paysage'!B41=""),1,0)))</f>
        <v>0</v>
      </c>
      <c r="C40" s="47">
        <f>IF(AND('positionnement modules Paysage'!C40=1,'positionnement modules Paysage'!C39="",'positionnement modules Paysage'!C41=1),1,IF(AND('positionnement modules Paysage'!C40=1,'positionnement modules Paysage'!C39="",'positionnement modules Paysage'!C41=""),2,IF(AND('positionnement modules Paysage'!C40=1,'positionnement modules Paysage'!C39=1,'positionnement modules Paysage'!C41=""),1,0)))</f>
        <v>0</v>
      </c>
      <c r="D40" s="48">
        <f>IF(AND('positionnement modules Paysage'!D40=1,'positionnement modules Paysage'!D39="",'positionnement modules Paysage'!D41=1),1,IF(AND('positionnement modules Paysage'!D40=1,'positionnement modules Paysage'!D39="",'positionnement modules Paysage'!D41=""),2,IF(AND('positionnement modules Paysage'!D40=1,'positionnement modules Paysage'!D39=1,'positionnement modules Paysage'!D41=""),1,0)))</f>
        <v>0</v>
      </c>
      <c r="E40" s="48">
        <f>IF(AND('positionnement modules Paysage'!E40=1,'positionnement modules Paysage'!E39="",'positionnement modules Paysage'!E41=1),1,IF(AND('positionnement modules Paysage'!E40=1,'positionnement modules Paysage'!E39="",'positionnement modules Paysage'!E41=""),2,IF(AND('positionnement modules Paysage'!E40=1,'positionnement modules Paysage'!E39=1,'positionnement modules Paysage'!E41=""),1,0)))</f>
        <v>0</v>
      </c>
      <c r="F40" s="48">
        <f>IF(AND('positionnement modules Paysage'!F40=1,'positionnement modules Paysage'!F39="",'positionnement modules Paysage'!F41=1),1,IF(AND('positionnement modules Paysage'!F40=1,'positionnement modules Paysage'!F39="",'positionnement modules Paysage'!F41=""),2,IF(AND('positionnement modules Paysage'!F40=1,'positionnement modules Paysage'!F39=1,'positionnement modules Paysage'!F41=""),1,0)))</f>
        <v>0</v>
      </c>
      <c r="G40" s="48">
        <f>IF(AND('positionnement modules Paysage'!G40=1,'positionnement modules Paysage'!G39="",'positionnement modules Paysage'!G41=1),1,IF(AND('positionnement modules Paysage'!G40=1,'positionnement modules Paysage'!G39="",'positionnement modules Paysage'!G41=""),2,IF(AND('positionnement modules Paysage'!G40=1,'positionnement modules Paysage'!G39=1,'positionnement modules Paysage'!G41=""),1,0)))</f>
        <v>0</v>
      </c>
      <c r="H40" s="48">
        <f>IF(AND('positionnement modules Paysage'!H40=1,'positionnement modules Paysage'!H39="",'positionnement modules Paysage'!H41=1),1,IF(AND('positionnement modules Paysage'!H40=1,'positionnement modules Paysage'!H39="",'positionnement modules Paysage'!H41=""),2,IF(AND('positionnement modules Paysage'!H40=1,'positionnement modules Paysage'!H39=1,'positionnement modules Paysage'!H41=""),1,0)))</f>
        <v>0</v>
      </c>
      <c r="I40" s="48">
        <f>IF(AND('positionnement modules Paysage'!I40=1,'positionnement modules Paysage'!I39="",'positionnement modules Paysage'!I41=1),1,IF(AND('positionnement modules Paysage'!I40=1,'positionnement modules Paysage'!I39="",'positionnement modules Paysage'!I41=""),2,IF(AND('positionnement modules Paysage'!I40=1,'positionnement modules Paysage'!I39=1,'positionnement modules Paysage'!I41=""),1,0)))</f>
        <v>0</v>
      </c>
      <c r="J40" s="48">
        <f>IF(AND('positionnement modules Paysage'!J40=1,'positionnement modules Paysage'!J39="",'positionnement modules Paysage'!J41=1),1,IF(AND('positionnement modules Paysage'!J40=1,'positionnement modules Paysage'!J39="",'positionnement modules Paysage'!J41=""),2,IF(AND('positionnement modules Paysage'!J40=1,'positionnement modules Paysage'!J39=1,'positionnement modules Paysage'!J41=""),1,0)))</f>
        <v>0</v>
      </c>
      <c r="K40" s="48">
        <f>IF(AND('positionnement modules Paysage'!K40=1,'positionnement modules Paysage'!K39="",'positionnement modules Paysage'!K41=1),1,IF(AND('positionnement modules Paysage'!K40=1,'positionnement modules Paysage'!K39="",'positionnement modules Paysage'!K41=""),2,IF(AND('positionnement modules Paysage'!K40=1,'positionnement modules Paysage'!K39=1,'positionnement modules Paysage'!K41=""),1,0)))</f>
        <v>0</v>
      </c>
      <c r="L40" s="48">
        <f>IF(AND('positionnement modules Paysage'!L40=1,'positionnement modules Paysage'!L39="",'positionnement modules Paysage'!L41=1),1,IF(AND('positionnement modules Paysage'!L40=1,'positionnement modules Paysage'!L39="",'positionnement modules Paysage'!L41=""),2,IF(AND('positionnement modules Paysage'!L40=1,'positionnement modules Paysage'!L39=1,'positionnement modules Paysage'!L41=""),1,0)))</f>
        <v>0</v>
      </c>
      <c r="M40" s="48">
        <f>IF(AND('positionnement modules Paysage'!M40=1,'positionnement modules Paysage'!M39="",'positionnement modules Paysage'!M41=1),1,IF(AND('positionnement modules Paysage'!M40=1,'positionnement modules Paysage'!M39="",'positionnement modules Paysage'!M41=""),2,IF(AND('positionnement modules Paysage'!M40=1,'positionnement modules Paysage'!M39=1,'positionnement modules Paysage'!M41=""),1,0)))</f>
        <v>0</v>
      </c>
      <c r="N40" s="48">
        <f>IF(AND('positionnement modules Paysage'!N40=1,'positionnement modules Paysage'!N39="",'positionnement modules Paysage'!N41=1),1,IF(AND('positionnement modules Paysage'!N40=1,'positionnement modules Paysage'!N39="",'positionnement modules Paysage'!N41=""),2,IF(AND('positionnement modules Paysage'!N40=1,'positionnement modules Paysage'!N39=1,'positionnement modules Paysage'!N41=""),1,0)))</f>
        <v>0</v>
      </c>
      <c r="O40" s="48">
        <f>IF(AND('positionnement modules Paysage'!O40=1,'positionnement modules Paysage'!O39="",'positionnement modules Paysage'!O41=1),1,IF(AND('positionnement modules Paysage'!O40=1,'positionnement modules Paysage'!O39="",'positionnement modules Paysage'!O41=""),2,IF(AND('positionnement modules Paysage'!O40=1,'positionnement modules Paysage'!O39=1,'positionnement modules Paysage'!O41=""),1,0)))</f>
        <v>0</v>
      </c>
      <c r="P40" s="48">
        <f>IF(AND('positionnement modules Paysage'!P40=1,'positionnement modules Paysage'!P39="",'positionnement modules Paysage'!P41=1),1,IF(AND('positionnement modules Paysage'!P40=1,'positionnement modules Paysage'!P39="",'positionnement modules Paysage'!P41=""),2,IF(AND('positionnement modules Paysage'!P40=1,'positionnement modules Paysage'!P39=1,'positionnement modules Paysage'!P41=""),1,0)))</f>
        <v>0</v>
      </c>
      <c r="Q40" s="48">
        <f>IF(AND('positionnement modules Paysage'!Q40=1,'positionnement modules Paysage'!Q39="",'positionnement modules Paysage'!Q41=1),1,IF(AND('positionnement modules Paysage'!Q40=1,'positionnement modules Paysage'!Q39="",'positionnement modules Paysage'!Q41=""),2,IF(AND('positionnement modules Paysage'!Q40=1,'positionnement modules Paysage'!Q39=1,'positionnement modules Paysage'!Q41=""),1,0)))</f>
        <v>0</v>
      </c>
      <c r="R40" s="48">
        <f>IF(AND('positionnement modules Paysage'!R40=1,'positionnement modules Paysage'!R39="",'positionnement modules Paysage'!R41=1),1,IF(AND('positionnement modules Paysage'!R40=1,'positionnement modules Paysage'!R39="",'positionnement modules Paysage'!R41=""),2,IF(AND('positionnement modules Paysage'!R40=1,'positionnement modules Paysage'!R39=1,'positionnement modules Paysage'!R41=""),1,0)))</f>
        <v>0</v>
      </c>
      <c r="S40" s="48">
        <f>IF(AND('positionnement modules Paysage'!S40=1,'positionnement modules Paysage'!S39="",'positionnement modules Paysage'!S41=1),1,IF(AND('positionnement modules Paysage'!S40=1,'positionnement modules Paysage'!S39="",'positionnement modules Paysage'!S41=""),2,IF(AND('positionnement modules Paysage'!S40=1,'positionnement modules Paysage'!S39=1,'positionnement modules Paysage'!S41=""),1,0)))</f>
        <v>0</v>
      </c>
      <c r="T40" s="48">
        <f>IF(AND('positionnement modules Paysage'!T40=1,'positionnement modules Paysage'!T39="",'positionnement modules Paysage'!T41=1),1,IF(AND('positionnement modules Paysage'!T40=1,'positionnement modules Paysage'!T39="",'positionnement modules Paysage'!T41=""),2,IF(AND('positionnement modules Paysage'!T40=1,'positionnement modules Paysage'!T39=1,'positionnement modules Paysage'!T41=""),1,0)))</f>
        <v>0</v>
      </c>
      <c r="U40" s="48">
        <f>IF(AND('positionnement modules Paysage'!U40=1,'positionnement modules Paysage'!U39="",'positionnement modules Paysage'!U41=1),1,IF(AND('positionnement modules Paysage'!U40=1,'positionnement modules Paysage'!U39="",'positionnement modules Paysage'!U41=""),2,IF(AND('positionnement modules Paysage'!U40=1,'positionnement modules Paysage'!U39=1,'positionnement modules Paysage'!U41=""),1,0)))</f>
        <v>0</v>
      </c>
      <c r="V40" s="48">
        <f>IF(AND('positionnement modules Paysage'!V40=1,'positionnement modules Paysage'!V39="",'positionnement modules Paysage'!V41=1),1,IF(AND('positionnement modules Paysage'!V40=1,'positionnement modules Paysage'!V39="",'positionnement modules Paysage'!V41=""),2,IF(AND('positionnement modules Paysage'!V40=1,'positionnement modules Paysage'!V39=1,'positionnement modules Paysage'!V41=""),1,0)))</f>
        <v>0</v>
      </c>
      <c r="W40" s="48">
        <f>IF(AND('positionnement modules Paysage'!W40=1,'positionnement modules Paysage'!W39="",'positionnement modules Paysage'!W41=1),1,IF(AND('positionnement modules Paysage'!W40=1,'positionnement modules Paysage'!W39="",'positionnement modules Paysage'!W41=""),2,IF(AND('positionnement modules Paysage'!W40=1,'positionnement modules Paysage'!W39=1,'positionnement modules Paysage'!W41=""),1,0)))</f>
        <v>0</v>
      </c>
      <c r="X40" s="48">
        <f>IF(AND('positionnement modules Paysage'!X40=1,'positionnement modules Paysage'!X39="",'positionnement modules Paysage'!X41=1),1,IF(AND('positionnement modules Paysage'!X40=1,'positionnement modules Paysage'!X39="",'positionnement modules Paysage'!X41=""),2,IF(AND('positionnement modules Paysage'!X40=1,'positionnement modules Paysage'!X39=1,'positionnement modules Paysage'!X41=""),1,0)))</f>
        <v>0</v>
      </c>
      <c r="Y40" s="48">
        <f>IF(AND('positionnement modules Paysage'!Y40=1,'positionnement modules Paysage'!Y39="",'positionnement modules Paysage'!Y41=1),1,IF(AND('positionnement modules Paysage'!Y40=1,'positionnement modules Paysage'!Y39="",'positionnement modules Paysage'!Y41=""),2,IF(AND('positionnement modules Paysage'!Y40=1,'positionnement modules Paysage'!Y39=1,'positionnement modules Paysage'!Y41=""),1,0)))</f>
        <v>0</v>
      </c>
      <c r="Z40" s="48">
        <f>IF(AND('positionnement modules Paysage'!Z40=1,'positionnement modules Paysage'!Z39="",'positionnement modules Paysage'!Z41=1),1,IF(AND('positionnement modules Paysage'!Z40=1,'positionnement modules Paysage'!Z39="",'positionnement modules Paysage'!Z41=""),2,IF(AND('positionnement modules Paysage'!Z40=1,'positionnement modules Paysage'!Z39=1,'positionnement modules Paysage'!Z41=""),1,0)))</f>
        <v>0</v>
      </c>
      <c r="AA40" s="48">
        <f>IF(AND('positionnement modules Paysage'!AA40=1,'positionnement modules Paysage'!AA39="",'positionnement modules Paysage'!AA41=1),1,IF(AND('positionnement modules Paysage'!AA40=1,'positionnement modules Paysage'!AA39="",'positionnement modules Paysage'!AA41=""),2,IF(AND('positionnement modules Paysage'!AA40=1,'positionnement modules Paysage'!AA39=1,'positionnement modules Paysage'!AA41=""),1,0)))</f>
        <v>0</v>
      </c>
      <c r="AB40" s="48">
        <f>IF(AND('positionnement modules Paysage'!AB40=1,'positionnement modules Paysage'!AB39="",'positionnement modules Paysage'!AB41=1),1,IF(AND('positionnement modules Paysage'!AB40=1,'positionnement modules Paysage'!AB39="",'positionnement modules Paysage'!AB41=""),2,IF(AND('positionnement modules Paysage'!AB40=1,'positionnement modules Paysage'!AB39=1,'positionnement modules Paysage'!AB41=""),1,0)))</f>
        <v>0</v>
      </c>
      <c r="AC40" s="48">
        <f>IF(AND('positionnement modules Paysage'!AC40=1,'positionnement modules Paysage'!AC39="",'positionnement modules Paysage'!AC41=1),1,IF(AND('positionnement modules Paysage'!AC40=1,'positionnement modules Paysage'!AC39="",'positionnement modules Paysage'!AC41=""),2,IF(AND('positionnement modules Paysage'!AC40=1,'positionnement modules Paysage'!AC39=1,'positionnement modules Paysage'!AC41=""),1,0)))</f>
        <v>0</v>
      </c>
      <c r="AD40" s="48">
        <f>IF(AND('positionnement modules Paysage'!AD40=1,'positionnement modules Paysage'!AD39="",'positionnement modules Paysage'!AD41=1),1,IF(AND('positionnement modules Paysage'!AD40=1,'positionnement modules Paysage'!AD39="",'positionnement modules Paysage'!AD41=""),2,IF(AND('positionnement modules Paysage'!AD40=1,'positionnement modules Paysage'!AD39=1,'positionnement modules Paysage'!AD41=""),1,0)))</f>
        <v>0</v>
      </c>
      <c r="AE40" s="48">
        <f>IF(AND('positionnement modules Paysage'!AE40=1,'positionnement modules Paysage'!AE39="",'positionnement modules Paysage'!AE41=1),1,IF(AND('positionnement modules Paysage'!AE40=1,'positionnement modules Paysage'!AE39="",'positionnement modules Paysage'!AE41=""),2,IF(AND('positionnement modules Paysage'!AE40=1,'positionnement modules Paysage'!AE39=1,'positionnement modules Paysage'!AE41=""),1,0)))</f>
        <v>0</v>
      </c>
      <c r="AF40" s="48">
        <f>IF(AND('positionnement modules Paysage'!AF40=1,'positionnement modules Paysage'!AF39="",'positionnement modules Paysage'!AF41=1),1,IF(AND('positionnement modules Paysage'!AF40=1,'positionnement modules Paysage'!AF39="",'positionnement modules Paysage'!AF41=""),2,IF(AND('positionnement modules Paysage'!AF40=1,'positionnement modules Paysage'!AF39=1,'positionnement modules Paysage'!AF41=""),1,0)))</f>
        <v>0</v>
      </c>
      <c r="AG40" s="48">
        <f>IF(AND('positionnement modules Paysage'!AG40=1,'positionnement modules Paysage'!AG39="",'positionnement modules Paysage'!AG41=1),1,IF(AND('positionnement modules Paysage'!AG40=1,'positionnement modules Paysage'!AG39="",'positionnement modules Paysage'!AG41=""),2,IF(AND('positionnement modules Paysage'!AG40=1,'positionnement modules Paysage'!AG39=1,'positionnement modules Paysage'!AG41=""),1,0)))</f>
        <v>0</v>
      </c>
      <c r="AH40" s="48">
        <f>IF(AND('positionnement modules Paysage'!AH40=1,'positionnement modules Paysage'!AH39="",'positionnement modules Paysage'!AH41=1),1,IF(AND('positionnement modules Paysage'!AH40=1,'positionnement modules Paysage'!AH39="",'positionnement modules Paysage'!AH41=""),2,IF(AND('positionnement modules Paysage'!AH40=1,'positionnement modules Paysage'!AH39=1,'positionnement modules Paysage'!AH41=""),1,0)))</f>
        <v>0</v>
      </c>
      <c r="AI40" s="48">
        <f>IF(AND('positionnement modules Paysage'!AI40=1,'positionnement modules Paysage'!AI39="",'positionnement modules Paysage'!AI41=1),1,IF(AND('positionnement modules Paysage'!AI40=1,'positionnement modules Paysage'!AI39="",'positionnement modules Paysage'!AI41=""),2,IF(AND('positionnement modules Paysage'!AI40=1,'positionnement modules Paysage'!AI39=1,'positionnement modules Paysage'!AI41=""),1,0)))</f>
        <v>0</v>
      </c>
      <c r="AJ40" s="48">
        <f>IF(AND('positionnement modules Paysage'!AJ40=1,'positionnement modules Paysage'!AJ39="",'positionnement modules Paysage'!AJ41=1),1,IF(AND('positionnement modules Paysage'!AJ40=1,'positionnement modules Paysage'!AJ39="",'positionnement modules Paysage'!AJ41=""),2,IF(AND('positionnement modules Paysage'!AJ40=1,'positionnement modules Paysage'!AJ39=1,'positionnement modules Paysage'!AJ41=""),1,0)))</f>
        <v>0</v>
      </c>
      <c r="AK40" s="48">
        <f>IF(AND('positionnement modules Paysage'!AK40=1,'positionnement modules Paysage'!AK39="",'positionnement modules Paysage'!AK41=1),1,IF(AND('positionnement modules Paysage'!AK40=1,'positionnement modules Paysage'!AK39="",'positionnement modules Paysage'!AK41=""),2,IF(AND('positionnement modules Paysage'!AK40=1,'positionnement modules Paysage'!AK39=1,'positionnement modules Paysage'!AK41=""),1,0)))</f>
        <v>0</v>
      </c>
      <c r="AL40" s="48">
        <f>IF(AND('positionnement modules Paysage'!AL40=1,'positionnement modules Paysage'!AL39="",'positionnement modules Paysage'!AL41=1),1,IF(AND('positionnement modules Paysage'!AL40=1,'positionnement modules Paysage'!AL39="",'positionnement modules Paysage'!AL41=""),2,IF(AND('positionnement modules Paysage'!AL40=1,'positionnement modules Paysage'!AL39=1,'positionnement modules Paysage'!AL41=""),1,0)))</f>
        <v>0</v>
      </c>
      <c r="AM40" s="48">
        <f>IF(AND('positionnement modules Paysage'!AM40=1,'positionnement modules Paysage'!AM39="",'positionnement modules Paysage'!AM41=1),1,IF(AND('positionnement modules Paysage'!AM40=1,'positionnement modules Paysage'!AM39="",'positionnement modules Paysage'!AM41=""),2,IF(AND('positionnement modules Paysage'!AM40=1,'positionnement modules Paysage'!AM39=1,'positionnement modules Paysage'!AM41=""),1,0)))</f>
        <v>0</v>
      </c>
      <c r="AN40" s="48">
        <f>IF(AND('positionnement modules Paysage'!AN40=1,'positionnement modules Paysage'!AN39="",'positionnement modules Paysage'!AN41=1),1,IF(AND('positionnement modules Paysage'!AN40=1,'positionnement modules Paysage'!AN39="",'positionnement modules Paysage'!AN41=""),2,IF(AND('positionnement modules Paysage'!AN40=1,'positionnement modules Paysage'!AN39=1,'positionnement modules Paysage'!AN41=""),1,0)))</f>
        <v>0</v>
      </c>
      <c r="AO40" s="48">
        <f>IF(AND('positionnement modules Paysage'!AO40=1,'positionnement modules Paysage'!AO39="",'positionnement modules Paysage'!AO41=1),1,IF(AND('positionnement modules Paysage'!AO40=1,'positionnement modules Paysage'!AO39="",'positionnement modules Paysage'!AO41=""),2,IF(AND('positionnement modules Paysage'!AO40=1,'positionnement modules Paysage'!AO39=1,'positionnement modules Paysage'!AO41=""),1,0)))</f>
        <v>0</v>
      </c>
      <c r="AP40" s="48">
        <f>IF(AND('positionnement modules Paysage'!AP40=1,'positionnement modules Paysage'!AP39="",'positionnement modules Paysage'!AP41=1),1,IF(AND('positionnement modules Paysage'!AP40=1,'positionnement modules Paysage'!AP39="",'positionnement modules Paysage'!AP41=""),2,IF(AND('positionnement modules Paysage'!AP40=1,'positionnement modules Paysage'!AP39=1,'positionnement modules Paysage'!AP41=""),1,0)))</f>
        <v>0</v>
      </c>
      <c r="AQ40" s="48">
        <f>IF(AND('positionnement modules Paysage'!AQ40=1,'positionnement modules Paysage'!AQ39="",'positionnement modules Paysage'!AQ41=1),1,IF(AND('positionnement modules Paysage'!AQ40=1,'positionnement modules Paysage'!AQ39="",'positionnement modules Paysage'!AQ41=""),2,IF(AND('positionnement modules Paysage'!AQ40=1,'positionnement modules Paysage'!AQ39=1,'positionnement modules Paysage'!AQ41=""),1,0)))</f>
        <v>0</v>
      </c>
      <c r="AR40" s="48">
        <f>IF(AND('positionnement modules Paysage'!AR40=1,'positionnement modules Paysage'!AR39="",'positionnement modules Paysage'!AR41=1),1,IF(AND('positionnement modules Paysage'!AR40=1,'positionnement modules Paysage'!AR39="",'positionnement modules Paysage'!AR41=""),2,IF(AND('positionnement modules Paysage'!AR40=1,'positionnement modules Paysage'!AR39=1,'positionnement modules Paysage'!AR41=""),1,0)))</f>
        <v>0</v>
      </c>
      <c r="AS40" s="48">
        <f>IF(AND('positionnement modules Paysage'!AS40=1,'positionnement modules Paysage'!AS39="",'positionnement modules Paysage'!AS41=1),1,IF(AND('positionnement modules Paysage'!AS40=1,'positionnement modules Paysage'!AS39="",'positionnement modules Paysage'!AS41=""),2,IF(AND('positionnement modules Paysage'!AS40=1,'positionnement modules Paysage'!AS39=1,'positionnement modules Paysage'!AS41=""),1,0)))</f>
        <v>0</v>
      </c>
      <c r="AT40" s="48">
        <f>IF(AND('positionnement modules Paysage'!AT40=1,'positionnement modules Paysage'!AT39="",'positionnement modules Paysage'!AT41=1),1,IF(AND('positionnement modules Paysage'!AT40=1,'positionnement modules Paysage'!AT39="",'positionnement modules Paysage'!AT41=""),2,IF(AND('positionnement modules Paysage'!AT40=1,'positionnement modules Paysage'!AT39=1,'positionnement modules Paysage'!AT41=""),1,0)))</f>
        <v>0</v>
      </c>
      <c r="AU40" s="48">
        <f>IF(AND('positionnement modules Paysage'!AU40=1,'positionnement modules Paysage'!AU39="",'positionnement modules Paysage'!AU41=1),1,IF(AND('positionnement modules Paysage'!AU40=1,'positionnement modules Paysage'!AU39="",'positionnement modules Paysage'!AU41=""),2,IF(AND('positionnement modules Paysage'!AU40=1,'positionnement modules Paysage'!AU39=1,'positionnement modules Paysage'!AU41=""),1,0)))</f>
        <v>0</v>
      </c>
      <c r="AV40" s="48">
        <f>IF(AND('positionnement modules Paysage'!AV40=1,'positionnement modules Paysage'!AV39="",'positionnement modules Paysage'!AV41=1),1,IF(AND('positionnement modules Paysage'!AV40=1,'positionnement modules Paysage'!AV39="",'positionnement modules Paysage'!AV41=""),2,IF(AND('positionnement modules Paysage'!AV40=1,'positionnement modules Paysage'!AV39=1,'positionnement modules Paysage'!AV41=""),1,0)))</f>
        <v>0</v>
      </c>
      <c r="AW40" s="48">
        <f>IF(AND('positionnement modules Paysage'!AW40=1,'positionnement modules Paysage'!AW39="",'positionnement modules Paysage'!AW41=1),1,IF(AND('positionnement modules Paysage'!AW40=1,'positionnement modules Paysage'!AW39="",'positionnement modules Paysage'!AW41=""),2,IF(AND('positionnement modules Paysage'!AW40=1,'positionnement modules Paysage'!AW39=1,'positionnement modules Paysage'!AW41=""),1,0)))</f>
        <v>0</v>
      </c>
      <c r="AX40" s="48">
        <f>IF(AND('positionnement modules Paysage'!AX40=1,'positionnement modules Paysage'!AX39="",'positionnement modules Paysage'!AX41=1),1,IF(AND('positionnement modules Paysage'!AX40=1,'positionnement modules Paysage'!AX39="",'positionnement modules Paysage'!AX41=""),2,IF(AND('positionnement modules Paysage'!AX40=1,'positionnement modules Paysage'!AX39=1,'positionnement modules Paysage'!AX41=""),1,0)))</f>
        <v>0</v>
      </c>
      <c r="AY40" s="48">
        <f>IF(AND('positionnement modules Paysage'!AY40=1,'positionnement modules Paysage'!AY39="",'positionnement modules Paysage'!AY41=1),1,IF(AND('positionnement modules Paysage'!AY40=1,'positionnement modules Paysage'!AY39="",'positionnement modules Paysage'!AY41=""),2,IF(AND('positionnement modules Paysage'!AY40=1,'positionnement modules Paysage'!AY39=1,'positionnement modules Paysage'!AY41=""),1,0)))</f>
        <v>0</v>
      </c>
      <c r="AZ40" s="48">
        <f>IF(AND('positionnement modules Paysage'!AZ40=1,'positionnement modules Paysage'!AZ39="",'positionnement modules Paysage'!AZ41=1),1,IF(AND('positionnement modules Paysage'!AZ40=1,'positionnement modules Paysage'!AZ39="",'positionnement modules Paysage'!AZ41=""),2,IF(AND('positionnement modules Paysage'!AZ40=1,'positionnement modules Paysage'!AZ39=1,'positionnement modules Paysage'!AZ41=""),1,0)))</f>
        <v>0</v>
      </c>
      <c r="BA40" s="48">
        <f>IF(AND('positionnement modules Paysage'!BA40=1,'positionnement modules Paysage'!BA39="",'positionnement modules Paysage'!BA41=1),1,IF(AND('positionnement modules Paysage'!BA40=1,'positionnement modules Paysage'!BA39="",'positionnement modules Paysage'!BA41=""),2,IF(AND('positionnement modules Paysage'!BA40=1,'positionnement modules Paysage'!BA39=1,'positionnement modules Paysage'!BA41=""),1,0)))</f>
        <v>0</v>
      </c>
      <c r="BB40" s="48">
        <f>IF(AND('positionnement modules Paysage'!BB40=1,'positionnement modules Paysage'!BB39="",'positionnement modules Paysage'!BB41=1),1,IF(AND('positionnement modules Paysage'!BB40=1,'positionnement modules Paysage'!BB39="",'positionnement modules Paysage'!BB41=""),2,IF(AND('positionnement modules Paysage'!BB40=1,'positionnement modules Paysage'!BB39=1,'positionnement modules Paysage'!BB41=""),1,0)))</f>
        <v>0</v>
      </c>
      <c r="BC40" s="48">
        <f>IF(AND('positionnement modules Paysage'!BC40=1,'positionnement modules Paysage'!BC39="",'positionnement modules Paysage'!BC41=1),1,IF(AND('positionnement modules Paysage'!BC40=1,'positionnement modules Paysage'!BC39="",'positionnement modules Paysage'!BC41=""),2,IF(AND('positionnement modules Paysage'!BC40=1,'positionnement modules Paysage'!BC39=1,'positionnement modules Paysage'!BC41=""),1,0)))</f>
        <v>0</v>
      </c>
      <c r="BD40" s="48">
        <f>IF(AND('positionnement modules Paysage'!BD40=1,'positionnement modules Paysage'!BD39="",'positionnement modules Paysage'!BD41=1),1,IF(AND('positionnement modules Paysage'!BD40=1,'positionnement modules Paysage'!BD39="",'positionnement modules Paysage'!BD41=""),2,IF(AND('positionnement modules Paysage'!BD40=1,'positionnement modules Paysage'!BD39=1,'positionnement modules Paysage'!BD41=""),1,0)))</f>
        <v>0</v>
      </c>
      <c r="BE40" s="48">
        <f>IF(AND('positionnement modules Paysage'!BE40=1,'positionnement modules Paysage'!BE39="",'positionnement modules Paysage'!BE41=1),1,IF(AND('positionnement modules Paysage'!BE40=1,'positionnement modules Paysage'!BE39="",'positionnement modules Paysage'!BE41=""),2,IF(AND('positionnement modules Paysage'!BE40=1,'positionnement modules Paysage'!BE39=1,'positionnement modules Paysage'!BE41=""),1,0)))</f>
        <v>0</v>
      </c>
      <c r="BF40" s="48">
        <f>IF(AND('positionnement modules Paysage'!BF40=1,'positionnement modules Paysage'!BF39="",'positionnement modules Paysage'!BF41=1),1,IF(AND('positionnement modules Paysage'!BF40=1,'positionnement modules Paysage'!BF39="",'positionnement modules Paysage'!BF41=""),2,IF(AND('positionnement modules Paysage'!BF40=1,'positionnement modules Paysage'!BF39=1,'positionnement modules Paysage'!BF41=""),1,0)))</f>
        <v>0</v>
      </c>
      <c r="BG40" s="48">
        <f>IF(AND('positionnement modules Paysage'!BG40=1,'positionnement modules Paysage'!BG39="",'positionnement modules Paysage'!BG41=1),1,IF(AND('positionnement modules Paysage'!BG40=1,'positionnement modules Paysage'!BG39="",'positionnement modules Paysage'!BG41=""),2,IF(AND('positionnement modules Paysage'!BG40=1,'positionnement modules Paysage'!BG39=1,'positionnement modules Paysage'!BG41=""),1,0)))</f>
        <v>0</v>
      </c>
      <c r="BH40" s="48">
        <f>IF(AND('positionnement modules Paysage'!BH40=1,'positionnement modules Paysage'!BH39="",'positionnement modules Paysage'!BH41=1),1,IF(AND('positionnement modules Paysage'!BH40=1,'positionnement modules Paysage'!BH39="",'positionnement modules Paysage'!BH41=""),2,IF(AND('positionnement modules Paysage'!BH40=1,'positionnement modules Paysage'!BH39=1,'positionnement modules Paysage'!BH41=""),1,0)))</f>
        <v>0</v>
      </c>
      <c r="BI40" s="48">
        <f>IF(AND('positionnement modules Paysage'!BI40=1,'positionnement modules Paysage'!BI39="",'positionnement modules Paysage'!BI41=1),1,IF(AND('positionnement modules Paysage'!BI40=1,'positionnement modules Paysage'!BI39="",'positionnement modules Paysage'!BI41=""),2,IF(AND('positionnement modules Paysage'!BI40=1,'positionnement modules Paysage'!BI39=1,'positionnement modules Paysage'!BI41=""),1,0)))</f>
        <v>0</v>
      </c>
      <c r="BJ40" s="48">
        <f>IF(AND('positionnement modules Paysage'!BJ40=1,'positionnement modules Paysage'!BJ39="",'positionnement modules Paysage'!BJ41=1),1,IF(AND('positionnement modules Paysage'!BJ40=1,'positionnement modules Paysage'!BJ39="",'positionnement modules Paysage'!BJ41=""),2,IF(AND('positionnement modules Paysage'!BJ40=1,'positionnement modules Paysage'!BJ39=1,'positionnement modules Paysage'!BJ41=""),1,0)))</f>
        <v>0</v>
      </c>
      <c r="BK40" s="48">
        <f>IF(AND('positionnement modules Paysage'!BK40=1,'positionnement modules Paysage'!BK39="",'positionnement modules Paysage'!BK41=1),1,IF(AND('positionnement modules Paysage'!BK40=1,'positionnement modules Paysage'!BK39="",'positionnement modules Paysage'!BK41=""),2,IF(AND('positionnement modules Paysage'!BK40=1,'positionnement modules Paysage'!BK39=1,'positionnement modules Paysage'!BK41=""),1,0)))</f>
        <v>0</v>
      </c>
      <c r="BL40" s="48">
        <f>IF(AND('positionnement modules Paysage'!BL40=1,'positionnement modules Paysage'!BL39="",'positionnement modules Paysage'!BL41=1),1,IF(AND('positionnement modules Paysage'!BL40=1,'positionnement modules Paysage'!BL39="",'positionnement modules Paysage'!BL41=""),2,IF(AND('positionnement modules Paysage'!BL40=1,'positionnement modules Paysage'!BL39=1,'positionnement modules Paysage'!BL41=""),1,0)))</f>
        <v>0</v>
      </c>
      <c r="BM40" s="48">
        <f>IF(AND('positionnement modules Paysage'!BM40=1,'positionnement modules Paysage'!BM39="",'positionnement modules Paysage'!BM41=1),1,IF(AND('positionnement modules Paysage'!BM40=1,'positionnement modules Paysage'!BM39="",'positionnement modules Paysage'!BM41=""),2,IF(AND('positionnement modules Paysage'!BM40=1,'positionnement modules Paysage'!BM39=1,'positionnement modules Paysage'!BM41=""),1,0)))</f>
        <v>0</v>
      </c>
      <c r="BN40" s="48">
        <f>IF(AND('positionnement modules Paysage'!BN40=1,'positionnement modules Paysage'!BN39="",'positionnement modules Paysage'!BN41=1),1,IF(AND('positionnement modules Paysage'!BN40=1,'positionnement modules Paysage'!BN39="",'positionnement modules Paysage'!BN41=""),2,IF(AND('positionnement modules Paysage'!BN40=1,'positionnement modules Paysage'!BN39=1,'positionnement modules Paysage'!BN41=""),1,0)))</f>
        <v>0</v>
      </c>
      <c r="BO40" s="48">
        <f>IF(AND('positionnement modules Paysage'!BO40=1,'positionnement modules Paysage'!BO39="",'positionnement modules Paysage'!BO41=1),1,IF(AND('positionnement modules Paysage'!BO40=1,'positionnement modules Paysage'!BO39="",'positionnement modules Paysage'!BO41=""),2,IF(AND('positionnement modules Paysage'!BO40=1,'positionnement modules Paysage'!BO39=1,'positionnement modules Paysage'!BO41=""),1,0)))</f>
        <v>0</v>
      </c>
      <c r="BP40" s="48">
        <f>IF(AND('positionnement modules Paysage'!BP40=1,'positionnement modules Paysage'!BP39="",'positionnement modules Paysage'!BP41=1),1,IF(AND('positionnement modules Paysage'!BP40=1,'positionnement modules Paysage'!BP39="",'positionnement modules Paysage'!BP41=""),2,IF(AND('positionnement modules Paysage'!BP40=1,'positionnement modules Paysage'!BP39=1,'positionnement modules Paysage'!BP41=""),1,0)))</f>
        <v>0</v>
      </c>
      <c r="BQ40" s="48">
        <f>IF(AND('positionnement modules Paysage'!BQ40=1,'positionnement modules Paysage'!BQ39="",'positionnement modules Paysage'!BQ41=1),1,IF(AND('positionnement modules Paysage'!BQ40=1,'positionnement modules Paysage'!BQ39="",'positionnement modules Paysage'!BQ41=""),2,IF(AND('positionnement modules Paysage'!BQ40=1,'positionnement modules Paysage'!BQ39=1,'positionnement modules Paysage'!BQ41=""),1,0)))</f>
        <v>0</v>
      </c>
      <c r="BR40" s="48">
        <f>IF(AND('positionnement modules Paysage'!BR40=1,'positionnement modules Paysage'!BR39="",'positionnement modules Paysage'!BR41=1),1,IF(AND('positionnement modules Paysage'!BR40=1,'positionnement modules Paysage'!BR39="",'positionnement modules Paysage'!BR41=""),2,IF(AND('positionnement modules Paysage'!BR40=1,'positionnement modules Paysage'!BR39=1,'positionnement modules Paysage'!BR41=""),1,0)))</f>
        <v>0</v>
      </c>
      <c r="BS40" s="48">
        <f>IF(AND('positionnement modules Paysage'!BS40=1,'positionnement modules Paysage'!BS39="",'positionnement modules Paysage'!BS41=1),1,IF(AND('positionnement modules Paysage'!BS40=1,'positionnement modules Paysage'!BS39="",'positionnement modules Paysage'!BS41=""),2,IF(AND('positionnement modules Paysage'!BS40=1,'positionnement modules Paysage'!BS39=1,'positionnement modules Paysage'!BS41=""),1,0)))</f>
        <v>0</v>
      </c>
      <c r="BT40" s="48">
        <f>IF(AND('positionnement modules Paysage'!BT40=1,'positionnement modules Paysage'!BT39="",'positionnement modules Paysage'!BT41=1),1,IF(AND('positionnement modules Paysage'!BT40=1,'positionnement modules Paysage'!BT39="",'positionnement modules Paysage'!BT41=""),2,IF(AND('positionnement modules Paysage'!BT40=1,'positionnement modules Paysage'!BT39=1,'positionnement modules Paysage'!BT41=""),1,0)))</f>
        <v>0</v>
      </c>
      <c r="BU40" s="48">
        <f>IF(AND('positionnement modules Paysage'!BU40=1,'positionnement modules Paysage'!BU39="",'positionnement modules Paysage'!BU41=1),1,IF(AND('positionnement modules Paysage'!BU40=1,'positionnement modules Paysage'!BU39="",'positionnement modules Paysage'!BU41=""),2,IF(AND('positionnement modules Paysage'!BU40=1,'positionnement modules Paysage'!BU39=1,'positionnement modules Paysage'!BU41=""),1,0)))</f>
        <v>0</v>
      </c>
      <c r="BV40" s="48">
        <f>IF(AND('positionnement modules Paysage'!BV40=1,'positionnement modules Paysage'!BV39="",'positionnement modules Paysage'!BV41=1),1,IF(AND('positionnement modules Paysage'!BV40=1,'positionnement modules Paysage'!BV39="",'positionnement modules Paysage'!BV41=""),2,IF(AND('positionnement modules Paysage'!BV40=1,'positionnement modules Paysage'!BV39=1,'positionnement modules Paysage'!BV41=""),1,0)))</f>
        <v>0</v>
      </c>
      <c r="BW40" s="48">
        <f>IF(AND('positionnement modules Paysage'!BW40=1,'positionnement modules Paysage'!BW39="",'positionnement modules Paysage'!BW41=1),1,IF(AND('positionnement modules Paysage'!BW40=1,'positionnement modules Paysage'!BW39="",'positionnement modules Paysage'!BW41=""),2,IF(AND('positionnement modules Paysage'!BW40=1,'positionnement modules Paysage'!BW39=1,'positionnement modules Paysage'!BW41=""),1,0)))</f>
        <v>0</v>
      </c>
      <c r="BX40" s="48">
        <f>IF(AND('positionnement modules Paysage'!BX40=1,'positionnement modules Paysage'!BX39="",'positionnement modules Paysage'!BX41=1),1,IF(AND('positionnement modules Paysage'!BX40=1,'positionnement modules Paysage'!BX39="",'positionnement modules Paysage'!BX41=""),2,IF(AND('positionnement modules Paysage'!BX40=1,'positionnement modules Paysage'!BX39=1,'positionnement modules Paysage'!BX41=""),1,0)))</f>
        <v>0</v>
      </c>
      <c r="BY40" s="48">
        <f>IF(AND('positionnement modules Paysage'!BY40=1,'positionnement modules Paysage'!BY39="",'positionnement modules Paysage'!BY41=1),1,IF(AND('positionnement modules Paysage'!BY40=1,'positionnement modules Paysage'!BY39="",'positionnement modules Paysage'!BY41=""),2,IF(AND('positionnement modules Paysage'!BY40=1,'positionnement modules Paysage'!BY39=1,'positionnement modules Paysage'!BY41=""),1,0)))</f>
        <v>0</v>
      </c>
      <c r="BZ40" s="48">
        <f>IF(AND('positionnement modules Paysage'!BZ40=1,'positionnement modules Paysage'!BZ39="",'positionnement modules Paysage'!BZ41=1),1,IF(AND('positionnement modules Paysage'!BZ40=1,'positionnement modules Paysage'!BZ39="",'positionnement modules Paysage'!BZ41=""),2,IF(AND('positionnement modules Paysage'!BZ40=1,'positionnement modules Paysage'!BZ39=1,'positionnement modules Paysage'!BZ41=""),1,0)))</f>
        <v>0</v>
      </c>
      <c r="CA40" s="48">
        <f>IF(AND('positionnement modules Paysage'!CA40=1,'positionnement modules Paysage'!CA39="",'positionnement modules Paysage'!CA41=1),1,IF(AND('positionnement modules Paysage'!CA40=1,'positionnement modules Paysage'!CA39="",'positionnement modules Paysage'!CA41=""),2,IF(AND('positionnement modules Paysage'!CA40=1,'positionnement modules Paysage'!CA39=1,'positionnement modules Paysage'!CA41=""),1,0)))</f>
        <v>0</v>
      </c>
      <c r="CB40" s="48">
        <f>IF(AND('positionnement modules Paysage'!CB40=1,'positionnement modules Paysage'!CB39="",'positionnement modules Paysage'!CB41=1),1,IF(AND('positionnement modules Paysage'!CB40=1,'positionnement modules Paysage'!CB39="",'positionnement modules Paysage'!CB41=""),2,IF(AND('positionnement modules Paysage'!CB40=1,'positionnement modules Paysage'!CB39=1,'positionnement modules Paysage'!CB41=""),1,0)))</f>
        <v>0</v>
      </c>
      <c r="CC40" s="48">
        <f>IF(AND('positionnement modules Paysage'!CC40=1,'positionnement modules Paysage'!CC39="",'positionnement modules Paysage'!CC41=1),1,IF(AND('positionnement modules Paysage'!CC40=1,'positionnement modules Paysage'!CC39="",'positionnement modules Paysage'!CC41=""),2,IF(AND('positionnement modules Paysage'!CC40=1,'positionnement modules Paysage'!CC39=1,'positionnement modules Paysage'!CC41=""),1,0)))</f>
        <v>0</v>
      </c>
      <c r="CD40" s="48">
        <f>IF(AND('positionnement modules Paysage'!CD40=1,'positionnement modules Paysage'!CD39="",'positionnement modules Paysage'!CD41=1),1,IF(AND('positionnement modules Paysage'!CD40=1,'positionnement modules Paysage'!CD39="",'positionnement modules Paysage'!CD41=""),2,IF(AND('positionnement modules Paysage'!CD40=1,'positionnement modules Paysage'!CD39=1,'positionnement modules Paysage'!CD41=""),1,0)))</f>
        <v>0</v>
      </c>
      <c r="CE40" s="48">
        <f>IF(AND('positionnement modules Paysage'!CE40=1,'positionnement modules Paysage'!CE39="",'positionnement modules Paysage'!CE41=1),1,IF(AND('positionnement modules Paysage'!CE40=1,'positionnement modules Paysage'!CE39="",'positionnement modules Paysage'!CE41=""),2,IF(AND('positionnement modules Paysage'!CE40=1,'positionnement modules Paysage'!CE39=1,'positionnement modules Paysage'!CE41=""),1,0)))</f>
        <v>0</v>
      </c>
      <c r="CF40" s="48">
        <f>IF(AND('positionnement modules Paysage'!CF40=1,'positionnement modules Paysage'!CF39="",'positionnement modules Paysage'!CF41=1),1,IF(AND('positionnement modules Paysage'!CF40=1,'positionnement modules Paysage'!CF39="",'positionnement modules Paysage'!CF41=""),2,IF(AND('positionnement modules Paysage'!CF40=1,'positionnement modules Paysage'!CF39=1,'positionnement modules Paysage'!CF41=""),1,0)))</f>
        <v>0</v>
      </c>
      <c r="CG40" s="48">
        <f>IF(AND('positionnement modules Paysage'!CG40=1,'positionnement modules Paysage'!CG39="",'positionnement modules Paysage'!CG41=1),1,IF(AND('positionnement modules Paysage'!CG40=1,'positionnement modules Paysage'!CG39="",'positionnement modules Paysage'!CG41=""),2,IF(AND('positionnement modules Paysage'!CG40=1,'positionnement modules Paysage'!CG39=1,'positionnement modules Paysage'!CG41=""),1,0)))</f>
        <v>0</v>
      </c>
      <c r="CH40" s="48">
        <f>IF(AND('positionnement modules Paysage'!CH40=1,'positionnement modules Paysage'!CH39="",'positionnement modules Paysage'!CH41=1),1,IF(AND('positionnement modules Paysage'!CH40=1,'positionnement modules Paysage'!CH39="",'positionnement modules Paysage'!CH41=""),2,IF(AND('positionnement modules Paysage'!CH40=1,'positionnement modules Paysage'!CH39=1,'positionnement modules Paysage'!CH41=""),1,0)))</f>
        <v>0</v>
      </c>
      <c r="CI40" s="48">
        <f>IF(AND('positionnement modules Paysage'!CI40=1,'positionnement modules Paysage'!CI39="",'positionnement modules Paysage'!CI41=1),1,IF(AND('positionnement modules Paysage'!CI40=1,'positionnement modules Paysage'!CI39="",'positionnement modules Paysage'!CI41=""),2,IF(AND('positionnement modules Paysage'!CI40=1,'positionnement modules Paysage'!CI39=1,'positionnement modules Paysage'!CI41=""),1,0)))</f>
        <v>0</v>
      </c>
      <c r="CJ40" s="48">
        <f>IF(AND('positionnement modules Paysage'!CJ40=1,'positionnement modules Paysage'!CJ39="",'positionnement modules Paysage'!CJ41=1),1,IF(AND('positionnement modules Paysage'!CJ40=1,'positionnement modules Paysage'!CJ39="",'positionnement modules Paysage'!CJ41=""),2,IF(AND('positionnement modules Paysage'!CJ40=1,'positionnement modules Paysage'!CJ39=1,'positionnement modules Paysage'!CJ41=""),1,0)))</f>
        <v>0</v>
      </c>
      <c r="CK40" s="48">
        <f>IF(AND('positionnement modules Paysage'!CK40=1,'positionnement modules Paysage'!CK39="",'positionnement modules Paysage'!CK41=1),1,IF(AND('positionnement modules Paysage'!CK40=1,'positionnement modules Paysage'!CK39="",'positionnement modules Paysage'!CK41=""),2,IF(AND('positionnement modules Paysage'!CK40=1,'positionnement modules Paysage'!CK39=1,'positionnement modules Paysage'!CK41=""),1,0)))</f>
        <v>0</v>
      </c>
      <c r="CL40" s="48">
        <f>IF(AND('positionnement modules Paysage'!CL40=1,'positionnement modules Paysage'!CL39="",'positionnement modules Paysage'!CL41=1),1,IF(AND('positionnement modules Paysage'!CL40=1,'positionnement modules Paysage'!CL39="",'positionnement modules Paysage'!CL41=""),2,IF(AND('positionnement modules Paysage'!CL40=1,'positionnement modules Paysage'!CL39=1,'positionnement modules Paysage'!CL41=""),1,0)))</f>
        <v>0</v>
      </c>
      <c r="CM40" s="48">
        <f>IF(AND('positionnement modules Paysage'!CM40=1,'positionnement modules Paysage'!CM39="",'positionnement modules Paysage'!CM41=1),1,IF(AND('positionnement modules Paysage'!CM40=1,'positionnement modules Paysage'!CM39="",'positionnement modules Paysage'!CM41=""),2,IF(AND('positionnement modules Paysage'!CM40=1,'positionnement modules Paysage'!CM39=1,'positionnement modules Paysage'!CM41=""),1,0)))</f>
        <v>0</v>
      </c>
      <c r="CN40" s="48">
        <f>IF(AND('positionnement modules Paysage'!CN40=1,'positionnement modules Paysage'!CN39="",'positionnement modules Paysage'!CN41=1),1,IF(AND('positionnement modules Paysage'!CN40=1,'positionnement modules Paysage'!CN39="",'positionnement modules Paysage'!CN41=""),2,IF(AND('positionnement modules Paysage'!CN40=1,'positionnement modules Paysage'!CN39=1,'positionnement modules Paysage'!CN41=""),1,0)))</f>
        <v>0</v>
      </c>
      <c r="CO40" s="48">
        <f>IF(AND('positionnement modules Paysage'!CO40=1,'positionnement modules Paysage'!CO39="",'positionnement modules Paysage'!CO41=1),1,IF(AND('positionnement modules Paysage'!CO40=1,'positionnement modules Paysage'!CO39="",'positionnement modules Paysage'!CO41=""),2,IF(AND('positionnement modules Paysage'!CO40=1,'positionnement modules Paysage'!CO39=1,'positionnement modules Paysage'!CO41=""),1,0)))</f>
        <v>0</v>
      </c>
      <c r="CP40" s="48">
        <f>IF(AND('positionnement modules Paysage'!CP40=1,'positionnement modules Paysage'!CP39="",'positionnement modules Paysage'!CP41=1),1,IF(AND('positionnement modules Paysage'!CP40=1,'positionnement modules Paysage'!CP39="",'positionnement modules Paysage'!CP41=""),2,IF(AND('positionnement modules Paysage'!CP40=1,'positionnement modules Paysage'!CP39=1,'positionnement modules Paysage'!CP41=""),1,0)))</f>
        <v>0</v>
      </c>
      <c r="CQ40" s="48">
        <f>IF(AND('positionnement modules Paysage'!CQ40=1,'positionnement modules Paysage'!CQ39="",'positionnement modules Paysage'!CQ41=1),1,IF(AND('positionnement modules Paysage'!CQ40=1,'positionnement modules Paysage'!CQ39="",'positionnement modules Paysage'!CQ41=""),2,IF(AND('positionnement modules Paysage'!CQ40=1,'positionnement modules Paysage'!CQ39=1,'positionnement modules Paysage'!CQ41=""),1,0)))</f>
        <v>0</v>
      </c>
      <c r="CR40" s="48">
        <f>IF(AND('positionnement modules Paysage'!CR40=1,'positionnement modules Paysage'!CR39="",'positionnement modules Paysage'!CR41=1),1,IF(AND('positionnement modules Paysage'!CR40=1,'positionnement modules Paysage'!CR39="",'positionnement modules Paysage'!CR41=""),2,IF(AND('positionnement modules Paysage'!CR40=1,'positionnement modules Paysage'!CR39=1,'positionnement modules Paysage'!CR41=""),1,0)))</f>
        <v>0</v>
      </c>
      <c r="CS40" s="48">
        <f>IF(AND('positionnement modules Paysage'!CS40=1,'positionnement modules Paysage'!CS39="",'positionnement modules Paysage'!CS41=1),1,IF(AND('positionnement modules Paysage'!CS40=1,'positionnement modules Paysage'!CS39="",'positionnement modules Paysage'!CS41=""),2,IF(AND('positionnement modules Paysage'!CS40=1,'positionnement modules Paysage'!CS39=1,'positionnement modules Paysage'!CS41=""),1,0)))</f>
        <v>0</v>
      </c>
      <c r="CT40" s="48">
        <f>IF(AND('positionnement modules Paysage'!CT40=1,'positionnement modules Paysage'!CT39="",'positionnement modules Paysage'!CT41=1),1,IF(AND('positionnement modules Paysage'!CT40=1,'positionnement modules Paysage'!CT39="",'positionnement modules Paysage'!CT41=""),2,IF(AND('positionnement modules Paysage'!CT40=1,'positionnement modules Paysage'!CT39=1,'positionnement modules Paysage'!CT41=""),1,0)))</f>
        <v>0</v>
      </c>
      <c r="CU40" s="48">
        <f>IF(AND('positionnement modules Paysage'!CU40=1,'positionnement modules Paysage'!CU39="",'positionnement modules Paysage'!CU41=1),1,IF(AND('positionnement modules Paysage'!CU40=1,'positionnement modules Paysage'!CU39="",'positionnement modules Paysage'!CU41=""),2,IF(AND('positionnement modules Paysage'!CU40=1,'positionnement modules Paysage'!CU39=1,'positionnement modules Paysage'!CU41=""),1,0)))</f>
        <v>0</v>
      </c>
      <c r="CV40" s="48">
        <f>IF(AND('positionnement modules Paysage'!CV40=1,'positionnement modules Paysage'!CV39="",'positionnement modules Paysage'!CV41=1),1,IF(AND('positionnement modules Paysage'!CV40=1,'positionnement modules Paysage'!CV39="",'positionnement modules Paysage'!CV41=""),2,IF(AND('positionnement modules Paysage'!CV40=1,'positionnement modules Paysage'!CV39=1,'positionnement modules Paysage'!CV41=""),1,0)))</f>
        <v>0</v>
      </c>
      <c r="CW40" s="48">
        <f>IF(AND('positionnement modules Paysage'!CW40=1,'positionnement modules Paysage'!CW39="",'positionnement modules Paysage'!CW41=1),1,IF(AND('positionnement modules Paysage'!CW40=1,'positionnement modules Paysage'!CW39="",'positionnement modules Paysage'!CW41=""),2,IF(AND('positionnement modules Paysage'!CW40=1,'positionnement modules Paysage'!CW39=1,'positionnement modules Paysage'!CW41=""),1,0)))</f>
        <v>0</v>
      </c>
      <c r="CX40" s="48">
        <f>IF(AND('positionnement modules Paysage'!CX40=1,'positionnement modules Paysage'!CX39="",'positionnement modules Paysage'!CX41=1),1,IF(AND('positionnement modules Paysage'!CX40=1,'positionnement modules Paysage'!CX39="",'positionnement modules Paysage'!CX41=""),2,IF(AND('positionnement modules Paysage'!CX40=1,'positionnement modules Paysage'!CX39=1,'positionnement modules Paysage'!CX41=""),1,0)))</f>
        <v>0</v>
      </c>
      <c r="CY40" s="48">
        <f>IF(AND('positionnement modules Paysage'!CY40=1,'positionnement modules Paysage'!CY39="",'positionnement modules Paysage'!CY41=1),1,IF(AND('positionnement modules Paysage'!CY40=1,'positionnement modules Paysage'!CY39="",'positionnement modules Paysage'!CY41=""),2,IF(AND('positionnement modules Paysage'!CY40=1,'positionnement modules Paysage'!CY39=1,'positionnement modules Paysage'!CY41=""),1,0)))</f>
        <v>0</v>
      </c>
      <c r="CZ40" s="48">
        <f>IF(AND('positionnement modules Paysage'!CZ40=1,'positionnement modules Paysage'!CZ39="",'positionnement modules Paysage'!CZ41=1),1,IF(AND('positionnement modules Paysage'!CZ40=1,'positionnement modules Paysage'!CZ39="",'positionnement modules Paysage'!CZ41=""),2,IF(AND('positionnement modules Paysage'!CZ40=1,'positionnement modules Paysage'!CZ39=1,'positionnement modules Paysage'!CZ41=""),1,0)))</f>
        <v>0</v>
      </c>
      <c r="DA40" s="48">
        <f>IF(AND('positionnement modules Paysage'!DA40=1,'positionnement modules Paysage'!DA39="",'positionnement modules Paysage'!DA41=1),1,IF(AND('positionnement modules Paysage'!DA40=1,'positionnement modules Paysage'!DA39="",'positionnement modules Paysage'!DA41=""),2,IF(AND('positionnement modules Paysage'!DA40=1,'positionnement modules Paysage'!DA39=1,'positionnement modules Paysage'!DA41=""),1,0)))</f>
        <v>0</v>
      </c>
      <c r="DB40" s="48">
        <f>IF(AND('positionnement modules Paysage'!DB40=1,'positionnement modules Paysage'!DB39="",'positionnement modules Paysage'!DB41=1),1,IF(AND('positionnement modules Paysage'!DB40=1,'positionnement modules Paysage'!DB39="",'positionnement modules Paysage'!DB41=""),2,IF(AND('positionnement modules Paysage'!DB40=1,'positionnement modules Paysage'!DB39=1,'positionnement modules Paysage'!DB41=""),1,0)))</f>
        <v>0</v>
      </c>
      <c r="DC40" s="48">
        <f>IF(AND('positionnement modules Paysage'!DC40=1,'positionnement modules Paysage'!DC39="",'positionnement modules Paysage'!DC41=1),1,IF(AND('positionnement modules Paysage'!DC40=1,'positionnement modules Paysage'!DC39="",'positionnement modules Paysage'!DC41=""),2,IF(AND('positionnement modules Paysage'!DC40=1,'positionnement modules Paysage'!DC39=1,'positionnement modules Paysage'!DC41=""),1,0)))</f>
        <v>0</v>
      </c>
      <c r="DD40" s="49">
        <f>IF(AND('positionnement modules Paysage'!DD40=1,'positionnement modules Paysage'!DD39="",'positionnement modules Paysage'!DD41=1),1,IF(AND('positionnement modules Paysage'!DD40=1,'positionnement modules Paysage'!DD39="",'positionnement modules Paysage'!DD41=""),2,IF(AND('positionnement modules Paysage'!DD40=1,'positionnement modules Paysage'!DD39=1,'positionnement modules Paysage'!DD41=""),1,0)))</f>
        <v>0</v>
      </c>
      <c r="DE40" s="54">
        <f>IF(AND('positionnement modules Paysage'!DE40=1,'positionnement modules Paysage'!DE39="",'positionnement modules Paysage'!DE41=1),1,IF(AND('positionnement modules Paysage'!DE40=1,'positionnement modules Paysage'!DE39="",'positionnement modules Paysage'!DE41=""),2,IF(AND('positionnement modules Paysage'!DE40=1,'positionnement modules Paysage'!DE39=1,'positionnement modules Paysage'!DE41=""),1,0)))</f>
        <v>0</v>
      </c>
    </row>
    <row r="41" spans="2:109" ht="21" customHeight="1" x14ac:dyDescent="0.25">
      <c r="B41" s="3">
        <f>IF(AND('positionnement modules Paysage'!B41=1,'positionnement modules Paysage'!B40="",'positionnement modules Paysage'!B42=1),1,IF(AND('positionnement modules Paysage'!B41=1,'positionnement modules Paysage'!B40="",'positionnement modules Paysage'!B42=""),2,IF(AND('positionnement modules Paysage'!B41=1,'positionnement modules Paysage'!B40=1,'positionnement modules Paysage'!B42=""),1,0)))</f>
        <v>0</v>
      </c>
      <c r="C41" s="47">
        <f>IF(AND('positionnement modules Paysage'!C41=1,'positionnement modules Paysage'!C40="",'positionnement modules Paysage'!C42=1),1,IF(AND('positionnement modules Paysage'!C41=1,'positionnement modules Paysage'!C40="",'positionnement modules Paysage'!C42=""),2,IF(AND('positionnement modules Paysage'!C41=1,'positionnement modules Paysage'!C40=1,'positionnement modules Paysage'!C42=""),1,0)))</f>
        <v>0</v>
      </c>
      <c r="D41" s="48">
        <f>IF(AND('positionnement modules Paysage'!D41=1,'positionnement modules Paysage'!D40="",'positionnement modules Paysage'!D42=1),1,IF(AND('positionnement modules Paysage'!D41=1,'positionnement modules Paysage'!D40="",'positionnement modules Paysage'!D42=""),2,IF(AND('positionnement modules Paysage'!D41=1,'positionnement modules Paysage'!D40=1,'positionnement modules Paysage'!D42=""),1,0)))</f>
        <v>0</v>
      </c>
      <c r="E41" s="48">
        <f>IF(AND('positionnement modules Paysage'!E41=1,'positionnement modules Paysage'!E40="",'positionnement modules Paysage'!E42=1),1,IF(AND('positionnement modules Paysage'!E41=1,'positionnement modules Paysage'!E40="",'positionnement modules Paysage'!E42=""),2,IF(AND('positionnement modules Paysage'!E41=1,'positionnement modules Paysage'!E40=1,'positionnement modules Paysage'!E42=""),1,0)))</f>
        <v>0</v>
      </c>
      <c r="F41" s="48">
        <f>IF(AND('positionnement modules Paysage'!F41=1,'positionnement modules Paysage'!F40="",'positionnement modules Paysage'!F42=1),1,IF(AND('positionnement modules Paysage'!F41=1,'positionnement modules Paysage'!F40="",'positionnement modules Paysage'!F42=""),2,IF(AND('positionnement modules Paysage'!F41=1,'positionnement modules Paysage'!F40=1,'positionnement modules Paysage'!F42=""),1,0)))</f>
        <v>0</v>
      </c>
      <c r="G41" s="48">
        <f>IF(AND('positionnement modules Paysage'!G41=1,'positionnement modules Paysage'!G40="",'positionnement modules Paysage'!G42=1),1,IF(AND('positionnement modules Paysage'!G41=1,'positionnement modules Paysage'!G40="",'positionnement modules Paysage'!G42=""),2,IF(AND('positionnement modules Paysage'!G41=1,'positionnement modules Paysage'!G40=1,'positionnement modules Paysage'!G42=""),1,0)))</f>
        <v>0</v>
      </c>
      <c r="H41" s="48">
        <f>IF(AND('positionnement modules Paysage'!H41=1,'positionnement modules Paysage'!H40="",'positionnement modules Paysage'!H42=1),1,IF(AND('positionnement modules Paysage'!H41=1,'positionnement modules Paysage'!H40="",'positionnement modules Paysage'!H42=""),2,IF(AND('positionnement modules Paysage'!H41=1,'positionnement modules Paysage'!H40=1,'positionnement modules Paysage'!H42=""),1,0)))</f>
        <v>0</v>
      </c>
      <c r="I41" s="48">
        <f>IF(AND('positionnement modules Paysage'!I41=1,'positionnement modules Paysage'!I40="",'positionnement modules Paysage'!I42=1),1,IF(AND('positionnement modules Paysage'!I41=1,'positionnement modules Paysage'!I40="",'positionnement modules Paysage'!I42=""),2,IF(AND('positionnement modules Paysage'!I41=1,'positionnement modules Paysage'!I40=1,'positionnement modules Paysage'!I42=""),1,0)))</f>
        <v>0</v>
      </c>
      <c r="J41" s="48">
        <f>IF(AND('positionnement modules Paysage'!J41=1,'positionnement modules Paysage'!J40="",'positionnement modules Paysage'!J42=1),1,IF(AND('positionnement modules Paysage'!J41=1,'positionnement modules Paysage'!J40="",'positionnement modules Paysage'!J42=""),2,IF(AND('positionnement modules Paysage'!J41=1,'positionnement modules Paysage'!J40=1,'positionnement modules Paysage'!J42=""),1,0)))</f>
        <v>0</v>
      </c>
      <c r="K41" s="48">
        <f>IF(AND('positionnement modules Paysage'!K41=1,'positionnement modules Paysage'!K40="",'positionnement modules Paysage'!K42=1),1,IF(AND('positionnement modules Paysage'!K41=1,'positionnement modules Paysage'!K40="",'positionnement modules Paysage'!K42=""),2,IF(AND('positionnement modules Paysage'!K41=1,'positionnement modules Paysage'!K40=1,'positionnement modules Paysage'!K42=""),1,0)))</f>
        <v>0</v>
      </c>
      <c r="L41" s="48">
        <f>IF(AND('positionnement modules Paysage'!L41=1,'positionnement modules Paysage'!L40="",'positionnement modules Paysage'!L42=1),1,IF(AND('positionnement modules Paysage'!L41=1,'positionnement modules Paysage'!L40="",'positionnement modules Paysage'!L42=""),2,IF(AND('positionnement modules Paysage'!L41=1,'positionnement modules Paysage'!L40=1,'positionnement modules Paysage'!L42=""),1,0)))</f>
        <v>0</v>
      </c>
      <c r="M41" s="48">
        <f>IF(AND('positionnement modules Paysage'!M41=1,'positionnement modules Paysage'!M40="",'positionnement modules Paysage'!M42=1),1,IF(AND('positionnement modules Paysage'!M41=1,'positionnement modules Paysage'!M40="",'positionnement modules Paysage'!M42=""),2,IF(AND('positionnement modules Paysage'!M41=1,'positionnement modules Paysage'!M40=1,'positionnement modules Paysage'!M42=""),1,0)))</f>
        <v>0</v>
      </c>
      <c r="N41" s="48">
        <f>IF(AND('positionnement modules Paysage'!N41=1,'positionnement modules Paysage'!N40="",'positionnement modules Paysage'!N42=1),1,IF(AND('positionnement modules Paysage'!N41=1,'positionnement modules Paysage'!N40="",'positionnement modules Paysage'!N42=""),2,IF(AND('positionnement modules Paysage'!N41=1,'positionnement modules Paysage'!N40=1,'positionnement modules Paysage'!N42=""),1,0)))</f>
        <v>0</v>
      </c>
      <c r="O41" s="48">
        <f>IF(AND('positionnement modules Paysage'!O41=1,'positionnement modules Paysage'!O40="",'positionnement modules Paysage'!O42=1),1,IF(AND('positionnement modules Paysage'!O41=1,'positionnement modules Paysage'!O40="",'positionnement modules Paysage'!O42=""),2,IF(AND('positionnement modules Paysage'!O41=1,'positionnement modules Paysage'!O40=1,'positionnement modules Paysage'!O42=""),1,0)))</f>
        <v>0</v>
      </c>
      <c r="P41" s="48">
        <f>IF(AND('positionnement modules Paysage'!P41=1,'positionnement modules Paysage'!P40="",'positionnement modules Paysage'!P42=1),1,IF(AND('positionnement modules Paysage'!P41=1,'positionnement modules Paysage'!P40="",'positionnement modules Paysage'!P42=""),2,IF(AND('positionnement modules Paysage'!P41=1,'positionnement modules Paysage'!P40=1,'positionnement modules Paysage'!P42=""),1,0)))</f>
        <v>0</v>
      </c>
      <c r="Q41" s="48">
        <f>IF(AND('positionnement modules Paysage'!Q41=1,'positionnement modules Paysage'!Q40="",'positionnement modules Paysage'!Q42=1),1,IF(AND('positionnement modules Paysage'!Q41=1,'positionnement modules Paysage'!Q40="",'positionnement modules Paysage'!Q42=""),2,IF(AND('positionnement modules Paysage'!Q41=1,'positionnement modules Paysage'!Q40=1,'positionnement modules Paysage'!Q42=""),1,0)))</f>
        <v>0</v>
      </c>
      <c r="R41" s="48">
        <f>IF(AND('positionnement modules Paysage'!R41=1,'positionnement modules Paysage'!R40="",'positionnement modules Paysage'!R42=1),1,IF(AND('positionnement modules Paysage'!R41=1,'positionnement modules Paysage'!R40="",'positionnement modules Paysage'!R42=""),2,IF(AND('positionnement modules Paysage'!R41=1,'positionnement modules Paysage'!R40=1,'positionnement modules Paysage'!R42=""),1,0)))</f>
        <v>0</v>
      </c>
      <c r="S41" s="48">
        <f>IF(AND('positionnement modules Paysage'!S41=1,'positionnement modules Paysage'!S40="",'positionnement modules Paysage'!S42=1),1,IF(AND('positionnement modules Paysage'!S41=1,'positionnement modules Paysage'!S40="",'positionnement modules Paysage'!S42=""),2,IF(AND('positionnement modules Paysage'!S41=1,'positionnement modules Paysage'!S40=1,'positionnement modules Paysage'!S42=""),1,0)))</f>
        <v>0</v>
      </c>
      <c r="T41" s="48">
        <f>IF(AND('positionnement modules Paysage'!T41=1,'positionnement modules Paysage'!T40="",'positionnement modules Paysage'!T42=1),1,IF(AND('positionnement modules Paysage'!T41=1,'positionnement modules Paysage'!T40="",'positionnement modules Paysage'!T42=""),2,IF(AND('positionnement modules Paysage'!T41=1,'positionnement modules Paysage'!T40=1,'positionnement modules Paysage'!T42=""),1,0)))</f>
        <v>0</v>
      </c>
      <c r="U41" s="48">
        <f>IF(AND('positionnement modules Paysage'!U41=1,'positionnement modules Paysage'!U40="",'positionnement modules Paysage'!U42=1),1,IF(AND('positionnement modules Paysage'!U41=1,'positionnement modules Paysage'!U40="",'positionnement modules Paysage'!U42=""),2,IF(AND('positionnement modules Paysage'!U41=1,'positionnement modules Paysage'!U40=1,'positionnement modules Paysage'!U42=""),1,0)))</f>
        <v>0</v>
      </c>
      <c r="V41" s="48">
        <f>IF(AND('positionnement modules Paysage'!V41=1,'positionnement modules Paysage'!V40="",'positionnement modules Paysage'!V42=1),1,IF(AND('positionnement modules Paysage'!V41=1,'positionnement modules Paysage'!V40="",'positionnement modules Paysage'!V42=""),2,IF(AND('positionnement modules Paysage'!V41=1,'positionnement modules Paysage'!V40=1,'positionnement modules Paysage'!V42=""),1,0)))</f>
        <v>0</v>
      </c>
      <c r="W41" s="48">
        <f>IF(AND('positionnement modules Paysage'!W41=1,'positionnement modules Paysage'!W40="",'positionnement modules Paysage'!W42=1),1,IF(AND('positionnement modules Paysage'!W41=1,'positionnement modules Paysage'!W40="",'positionnement modules Paysage'!W42=""),2,IF(AND('positionnement modules Paysage'!W41=1,'positionnement modules Paysage'!W40=1,'positionnement modules Paysage'!W42=""),1,0)))</f>
        <v>0</v>
      </c>
      <c r="X41" s="48">
        <f>IF(AND('positionnement modules Paysage'!X41=1,'positionnement modules Paysage'!X40="",'positionnement modules Paysage'!X42=1),1,IF(AND('positionnement modules Paysage'!X41=1,'positionnement modules Paysage'!X40="",'positionnement modules Paysage'!X42=""),2,IF(AND('positionnement modules Paysage'!X41=1,'positionnement modules Paysage'!X40=1,'positionnement modules Paysage'!X42=""),1,0)))</f>
        <v>0</v>
      </c>
      <c r="Y41" s="48">
        <f>IF(AND('positionnement modules Paysage'!Y41=1,'positionnement modules Paysage'!Y40="",'positionnement modules Paysage'!Y42=1),1,IF(AND('positionnement modules Paysage'!Y41=1,'positionnement modules Paysage'!Y40="",'positionnement modules Paysage'!Y42=""),2,IF(AND('positionnement modules Paysage'!Y41=1,'positionnement modules Paysage'!Y40=1,'positionnement modules Paysage'!Y42=""),1,0)))</f>
        <v>0</v>
      </c>
      <c r="Z41" s="48">
        <f>IF(AND('positionnement modules Paysage'!Z41=1,'positionnement modules Paysage'!Z40="",'positionnement modules Paysage'!Z42=1),1,IF(AND('positionnement modules Paysage'!Z41=1,'positionnement modules Paysage'!Z40="",'positionnement modules Paysage'!Z42=""),2,IF(AND('positionnement modules Paysage'!Z41=1,'positionnement modules Paysage'!Z40=1,'positionnement modules Paysage'!Z42=""),1,0)))</f>
        <v>0</v>
      </c>
      <c r="AA41" s="48">
        <f>IF(AND('positionnement modules Paysage'!AA41=1,'positionnement modules Paysage'!AA40="",'positionnement modules Paysage'!AA42=1),1,IF(AND('positionnement modules Paysage'!AA41=1,'positionnement modules Paysage'!AA40="",'positionnement modules Paysage'!AA42=""),2,IF(AND('positionnement modules Paysage'!AA41=1,'positionnement modules Paysage'!AA40=1,'positionnement modules Paysage'!AA42=""),1,0)))</f>
        <v>0</v>
      </c>
      <c r="AB41" s="48">
        <f>IF(AND('positionnement modules Paysage'!AB41=1,'positionnement modules Paysage'!AB40="",'positionnement modules Paysage'!AB42=1),1,IF(AND('positionnement modules Paysage'!AB41=1,'positionnement modules Paysage'!AB40="",'positionnement modules Paysage'!AB42=""),2,IF(AND('positionnement modules Paysage'!AB41=1,'positionnement modules Paysage'!AB40=1,'positionnement modules Paysage'!AB42=""),1,0)))</f>
        <v>0</v>
      </c>
      <c r="AC41" s="48">
        <f>IF(AND('positionnement modules Paysage'!AC41=1,'positionnement modules Paysage'!AC40="",'positionnement modules Paysage'!AC42=1),1,IF(AND('positionnement modules Paysage'!AC41=1,'positionnement modules Paysage'!AC40="",'positionnement modules Paysage'!AC42=""),2,IF(AND('positionnement modules Paysage'!AC41=1,'positionnement modules Paysage'!AC40=1,'positionnement modules Paysage'!AC42=""),1,0)))</f>
        <v>0</v>
      </c>
      <c r="AD41" s="48">
        <f>IF(AND('positionnement modules Paysage'!AD41=1,'positionnement modules Paysage'!AD40="",'positionnement modules Paysage'!AD42=1),1,IF(AND('positionnement modules Paysage'!AD41=1,'positionnement modules Paysage'!AD40="",'positionnement modules Paysage'!AD42=""),2,IF(AND('positionnement modules Paysage'!AD41=1,'positionnement modules Paysage'!AD40=1,'positionnement modules Paysage'!AD42=""),1,0)))</f>
        <v>0</v>
      </c>
      <c r="AE41" s="48">
        <f>IF(AND('positionnement modules Paysage'!AE41=1,'positionnement modules Paysage'!AE40="",'positionnement modules Paysage'!AE42=1),1,IF(AND('positionnement modules Paysage'!AE41=1,'positionnement modules Paysage'!AE40="",'positionnement modules Paysage'!AE42=""),2,IF(AND('positionnement modules Paysage'!AE41=1,'positionnement modules Paysage'!AE40=1,'positionnement modules Paysage'!AE42=""),1,0)))</f>
        <v>0</v>
      </c>
      <c r="AF41" s="48">
        <f>IF(AND('positionnement modules Paysage'!AF41=1,'positionnement modules Paysage'!AF40="",'positionnement modules Paysage'!AF42=1),1,IF(AND('positionnement modules Paysage'!AF41=1,'positionnement modules Paysage'!AF40="",'positionnement modules Paysage'!AF42=""),2,IF(AND('positionnement modules Paysage'!AF41=1,'positionnement modules Paysage'!AF40=1,'positionnement modules Paysage'!AF42=""),1,0)))</f>
        <v>0</v>
      </c>
      <c r="AG41" s="48">
        <f>IF(AND('positionnement modules Paysage'!AG41=1,'positionnement modules Paysage'!AG40="",'positionnement modules Paysage'!AG42=1),1,IF(AND('positionnement modules Paysage'!AG41=1,'positionnement modules Paysage'!AG40="",'positionnement modules Paysage'!AG42=""),2,IF(AND('positionnement modules Paysage'!AG41=1,'positionnement modules Paysage'!AG40=1,'positionnement modules Paysage'!AG42=""),1,0)))</f>
        <v>0</v>
      </c>
      <c r="AH41" s="48">
        <f>IF(AND('positionnement modules Paysage'!AH41=1,'positionnement modules Paysage'!AH40="",'positionnement modules Paysage'!AH42=1),1,IF(AND('positionnement modules Paysage'!AH41=1,'positionnement modules Paysage'!AH40="",'positionnement modules Paysage'!AH42=""),2,IF(AND('positionnement modules Paysage'!AH41=1,'positionnement modules Paysage'!AH40=1,'positionnement modules Paysage'!AH42=""),1,0)))</f>
        <v>0</v>
      </c>
      <c r="AI41" s="48">
        <f>IF(AND('positionnement modules Paysage'!AI41=1,'positionnement modules Paysage'!AI40="",'positionnement modules Paysage'!AI42=1),1,IF(AND('positionnement modules Paysage'!AI41=1,'positionnement modules Paysage'!AI40="",'positionnement modules Paysage'!AI42=""),2,IF(AND('positionnement modules Paysage'!AI41=1,'positionnement modules Paysage'!AI40=1,'positionnement modules Paysage'!AI42=""),1,0)))</f>
        <v>0</v>
      </c>
      <c r="AJ41" s="48">
        <f>IF(AND('positionnement modules Paysage'!AJ41=1,'positionnement modules Paysage'!AJ40="",'positionnement modules Paysage'!AJ42=1),1,IF(AND('positionnement modules Paysage'!AJ41=1,'positionnement modules Paysage'!AJ40="",'positionnement modules Paysage'!AJ42=""),2,IF(AND('positionnement modules Paysage'!AJ41=1,'positionnement modules Paysage'!AJ40=1,'positionnement modules Paysage'!AJ42=""),1,0)))</f>
        <v>0</v>
      </c>
      <c r="AK41" s="48">
        <f>IF(AND('positionnement modules Paysage'!AK41=1,'positionnement modules Paysage'!AK40="",'positionnement modules Paysage'!AK42=1),1,IF(AND('positionnement modules Paysage'!AK41=1,'positionnement modules Paysage'!AK40="",'positionnement modules Paysage'!AK42=""),2,IF(AND('positionnement modules Paysage'!AK41=1,'positionnement modules Paysage'!AK40=1,'positionnement modules Paysage'!AK42=""),1,0)))</f>
        <v>0</v>
      </c>
      <c r="AL41" s="48">
        <f>IF(AND('positionnement modules Paysage'!AL41=1,'positionnement modules Paysage'!AL40="",'positionnement modules Paysage'!AL42=1),1,IF(AND('positionnement modules Paysage'!AL41=1,'positionnement modules Paysage'!AL40="",'positionnement modules Paysage'!AL42=""),2,IF(AND('positionnement modules Paysage'!AL41=1,'positionnement modules Paysage'!AL40=1,'positionnement modules Paysage'!AL42=""),1,0)))</f>
        <v>0</v>
      </c>
      <c r="AM41" s="48">
        <f>IF(AND('positionnement modules Paysage'!AM41=1,'positionnement modules Paysage'!AM40="",'positionnement modules Paysage'!AM42=1),1,IF(AND('positionnement modules Paysage'!AM41=1,'positionnement modules Paysage'!AM40="",'positionnement modules Paysage'!AM42=""),2,IF(AND('positionnement modules Paysage'!AM41=1,'positionnement modules Paysage'!AM40=1,'positionnement modules Paysage'!AM42=""),1,0)))</f>
        <v>0</v>
      </c>
      <c r="AN41" s="48">
        <f>IF(AND('positionnement modules Paysage'!AN41=1,'positionnement modules Paysage'!AN40="",'positionnement modules Paysage'!AN42=1),1,IF(AND('positionnement modules Paysage'!AN41=1,'positionnement modules Paysage'!AN40="",'positionnement modules Paysage'!AN42=""),2,IF(AND('positionnement modules Paysage'!AN41=1,'positionnement modules Paysage'!AN40=1,'positionnement modules Paysage'!AN42=""),1,0)))</f>
        <v>0</v>
      </c>
      <c r="AO41" s="48">
        <f>IF(AND('positionnement modules Paysage'!AO41=1,'positionnement modules Paysage'!AO40="",'positionnement modules Paysage'!AO42=1),1,IF(AND('positionnement modules Paysage'!AO41=1,'positionnement modules Paysage'!AO40="",'positionnement modules Paysage'!AO42=""),2,IF(AND('positionnement modules Paysage'!AO41=1,'positionnement modules Paysage'!AO40=1,'positionnement modules Paysage'!AO42=""),1,0)))</f>
        <v>0</v>
      </c>
      <c r="AP41" s="48">
        <f>IF(AND('positionnement modules Paysage'!AP41=1,'positionnement modules Paysage'!AP40="",'positionnement modules Paysage'!AP42=1),1,IF(AND('positionnement modules Paysage'!AP41=1,'positionnement modules Paysage'!AP40="",'positionnement modules Paysage'!AP42=""),2,IF(AND('positionnement modules Paysage'!AP41=1,'positionnement modules Paysage'!AP40=1,'positionnement modules Paysage'!AP42=""),1,0)))</f>
        <v>0</v>
      </c>
      <c r="AQ41" s="48">
        <f>IF(AND('positionnement modules Paysage'!AQ41=1,'positionnement modules Paysage'!AQ40="",'positionnement modules Paysage'!AQ42=1),1,IF(AND('positionnement modules Paysage'!AQ41=1,'positionnement modules Paysage'!AQ40="",'positionnement modules Paysage'!AQ42=""),2,IF(AND('positionnement modules Paysage'!AQ41=1,'positionnement modules Paysage'!AQ40=1,'positionnement modules Paysage'!AQ42=""),1,0)))</f>
        <v>0</v>
      </c>
      <c r="AR41" s="48">
        <f>IF(AND('positionnement modules Paysage'!AR41=1,'positionnement modules Paysage'!AR40="",'positionnement modules Paysage'!AR42=1),1,IF(AND('positionnement modules Paysage'!AR41=1,'positionnement modules Paysage'!AR40="",'positionnement modules Paysage'!AR42=""),2,IF(AND('positionnement modules Paysage'!AR41=1,'positionnement modules Paysage'!AR40=1,'positionnement modules Paysage'!AR42=""),1,0)))</f>
        <v>0</v>
      </c>
      <c r="AS41" s="48">
        <f>IF(AND('positionnement modules Paysage'!AS41=1,'positionnement modules Paysage'!AS40="",'positionnement modules Paysage'!AS42=1),1,IF(AND('positionnement modules Paysage'!AS41=1,'positionnement modules Paysage'!AS40="",'positionnement modules Paysage'!AS42=""),2,IF(AND('positionnement modules Paysage'!AS41=1,'positionnement modules Paysage'!AS40=1,'positionnement modules Paysage'!AS42=""),1,0)))</f>
        <v>0</v>
      </c>
      <c r="AT41" s="48">
        <f>IF(AND('positionnement modules Paysage'!AT41=1,'positionnement modules Paysage'!AT40="",'positionnement modules Paysage'!AT42=1),1,IF(AND('positionnement modules Paysage'!AT41=1,'positionnement modules Paysage'!AT40="",'positionnement modules Paysage'!AT42=""),2,IF(AND('positionnement modules Paysage'!AT41=1,'positionnement modules Paysage'!AT40=1,'positionnement modules Paysage'!AT42=""),1,0)))</f>
        <v>0</v>
      </c>
      <c r="AU41" s="48">
        <f>IF(AND('positionnement modules Paysage'!AU41=1,'positionnement modules Paysage'!AU40="",'positionnement modules Paysage'!AU42=1),1,IF(AND('positionnement modules Paysage'!AU41=1,'positionnement modules Paysage'!AU40="",'positionnement modules Paysage'!AU42=""),2,IF(AND('positionnement modules Paysage'!AU41=1,'positionnement modules Paysage'!AU40=1,'positionnement modules Paysage'!AU42=""),1,0)))</f>
        <v>0</v>
      </c>
      <c r="AV41" s="48">
        <f>IF(AND('positionnement modules Paysage'!AV41=1,'positionnement modules Paysage'!AV40="",'positionnement modules Paysage'!AV42=1),1,IF(AND('positionnement modules Paysage'!AV41=1,'positionnement modules Paysage'!AV40="",'positionnement modules Paysage'!AV42=""),2,IF(AND('positionnement modules Paysage'!AV41=1,'positionnement modules Paysage'!AV40=1,'positionnement modules Paysage'!AV42=""),1,0)))</f>
        <v>0</v>
      </c>
      <c r="AW41" s="48">
        <f>IF(AND('positionnement modules Paysage'!AW41=1,'positionnement modules Paysage'!AW40="",'positionnement modules Paysage'!AW42=1),1,IF(AND('positionnement modules Paysage'!AW41=1,'positionnement modules Paysage'!AW40="",'positionnement modules Paysage'!AW42=""),2,IF(AND('positionnement modules Paysage'!AW41=1,'positionnement modules Paysage'!AW40=1,'positionnement modules Paysage'!AW42=""),1,0)))</f>
        <v>0</v>
      </c>
      <c r="AX41" s="48">
        <f>IF(AND('positionnement modules Paysage'!AX41=1,'positionnement modules Paysage'!AX40="",'positionnement modules Paysage'!AX42=1),1,IF(AND('positionnement modules Paysage'!AX41=1,'positionnement modules Paysage'!AX40="",'positionnement modules Paysage'!AX42=""),2,IF(AND('positionnement modules Paysage'!AX41=1,'positionnement modules Paysage'!AX40=1,'positionnement modules Paysage'!AX42=""),1,0)))</f>
        <v>0</v>
      </c>
      <c r="AY41" s="48">
        <f>IF(AND('positionnement modules Paysage'!AY41=1,'positionnement modules Paysage'!AY40="",'positionnement modules Paysage'!AY42=1),1,IF(AND('positionnement modules Paysage'!AY41=1,'positionnement modules Paysage'!AY40="",'positionnement modules Paysage'!AY42=""),2,IF(AND('positionnement modules Paysage'!AY41=1,'positionnement modules Paysage'!AY40=1,'positionnement modules Paysage'!AY42=""),1,0)))</f>
        <v>0</v>
      </c>
      <c r="AZ41" s="48">
        <f>IF(AND('positionnement modules Paysage'!AZ41=1,'positionnement modules Paysage'!AZ40="",'positionnement modules Paysage'!AZ42=1),1,IF(AND('positionnement modules Paysage'!AZ41=1,'positionnement modules Paysage'!AZ40="",'positionnement modules Paysage'!AZ42=""),2,IF(AND('positionnement modules Paysage'!AZ41=1,'positionnement modules Paysage'!AZ40=1,'positionnement modules Paysage'!AZ42=""),1,0)))</f>
        <v>0</v>
      </c>
      <c r="BA41" s="48">
        <f>IF(AND('positionnement modules Paysage'!BA41=1,'positionnement modules Paysage'!BA40="",'positionnement modules Paysage'!BA42=1),1,IF(AND('positionnement modules Paysage'!BA41=1,'positionnement modules Paysage'!BA40="",'positionnement modules Paysage'!BA42=""),2,IF(AND('positionnement modules Paysage'!BA41=1,'positionnement modules Paysage'!BA40=1,'positionnement modules Paysage'!BA42=""),1,0)))</f>
        <v>0</v>
      </c>
      <c r="BB41" s="48">
        <f>IF(AND('positionnement modules Paysage'!BB41=1,'positionnement modules Paysage'!BB40="",'positionnement modules Paysage'!BB42=1),1,IF(AND('positionnement modules Paysage'!BB41=1,'positionnement modules Paysage'!BB40="",'positionnement modules Paysage'!BB42=""),2,IF(AND('positionnement modules Paysage'!BB41=1,'positionnement modules Paysage'!BB40=1,'positionnement modules Paysage'!BB42=""),1,0)))</f>
        <v>0</v>
      </c>
      <c r="BC41" s="48">
        <f>IF(AND('positionnement modules Paysage'!BC41=1,'positionnement modules Paysage'!BC40="",'positionnement modules Paysage'!BC42=1),1,IF(AND('positionnement modules Paysage'!BC41=1,'positionnement modules Paysage'!BC40="",'positionnement modules Paysage'!BC42=""),2,IF(AND('positionnement modules Paysage'!BC41=1,'positionnement modules Paysage'!BC40=1,'positionnement modules Paysage'!BC42=""),1,0)))</f>
        <v>0</v>
      </c>
      <c r="BD41" s="48">
        <f>IF(AND('positionnement modules Paysage'!BD41=1,'positionnement modules Paysage'!BD40="",'positionnement modules Paysage'!BD42=1),1,IF(AND('positionnement modules Paysage'!BD41=1,'positionnement modules Paysage'!BD40="",'positionnement modules Paysage'!BD42=""),2,IF(AND('positionnement modules Paysage'!BD41=1,'positionnement modules Paysage'!BD40=1,'positionnement modules Paysage'!BD42=""),1,0)))</f>
        <v>0</v>
      </c>
      <c r="BE41" s="48">
        <f>IF(AND('positionnement modules Paysage'!BE41=1,'positionnement modules Paysage'!BE40="",'positionnement modules Paysage'!BE42=1),1,IF(AND('positionnement modules Paysage'!BE41=1,'positionnement modules Paysage'!BE40="",'positionnement modules Paysage'!BE42=""),2,IF(AND('positionnement modules Paysage'!BE41=1,'positionnement modules Paysage'!BE40=1,'positionnement modules Paysage'!BE42=""),1,0)))</f>
        <v>0</v>
      </c>
      <c r="BF41" s="48">
        <f>IF(AND('positionnement modules Paysage'!BF41=1,'positionnement modules Paysage'!BF40="",'positionnement modules Paysage'!BF42=1),1,IF(AND('positionnement modules Paysage'!BF41=1,'positionnement modules Paysage'!BF40="",'positionnement modules Paysage'!BF42=""),2,IF(AND('positionnement modules Paysage'!BF41=1,'positionnement modules Paysage'!BF40=1,'positionnement modules Paysage'!BF42=""),1,0)))</f>
        <v>0</v>
      </c>
      <c r="BG41" s="48">
        <f>IF(AND('positionnement modules Paysage'!BG41=1,'positionnement modules Paysage'!BG40="",'positionnement modules Paysage'!BG42=1),1,IF(AND('positionnement modules Paysage'!BG41=1,'positionnement modules Paysage'!BG40="",'positionnement modules Paysage'!BG42=""),2,IF(AND('positionnement modules Paysage'!BG41=1,'positionnement modules Paysage'!BG40=1,'positionnement modules Paysage'!BG42=""),1,0)))</f>
        <v>0</v>
      </c>
      <c r="BH41" s="48">
        <f>IF(AND('positionnement modules Paysage'!BH41=1,'positionnement modules Paysage'!BH40="",'positionnement modules Paysage'!BH42=1),1,IF(AND('positionnement modules Paysage'!BH41=1,'positionnement modules Paysage'!BH40="",'positionnement modules Paysage'!BH42=""),2,IF(AND('positionnement modules Paysage'!BH41=1,'positionnement modules Paysage'!BH40=1,'positionnement modules Paysage'!BH42=""),1,0)))</f>
        <v>0</v>
      </c>
      <c r="BI41" s="48">
        <f>IF(AND('positionnement modules Paysage'!BI41=1,'positionnement modules Paysage'!BI40="",'positionnement modules Paysage'!BI42=1),1,IF(AND('positionnement modules Paysage'!BI41=1,'positionnement modules Paysage'!BI40="",'positionnement modules Paysage'!BI42=""),2,IF(AND('positionnement modules Paysage'!BI41=1,'positionnement modules Paysage'!BI40=1,'positionnement modules Paysage'!BI42=""),1,0)))</f>
        <v>0</v>
      </c>
      <c r="BJ41" s="48">
        <f>IF(AND('positionnement modules Paysage'!BJ41=1,'positionnement modules Paysage'!BJ40="",'positionnement modules Paysage'!BJ42=1),1,IF(AND('positionnement modules Paysage'!BJ41=1,'positionnement modules Paysage'!BJ40="",'positionnement modules Paysage'!BJ42=""),2,IF(AND('positionnement modules Paysage'!BJ41=1,'positionnement modules Paysage'!BJ40=1,'positionnement modules Paysage'!BJ42=""),1,0)))</f>
        <v>0</v>
      </c>
      <c r="BK41" s="48">
        <f>IF(AND('positionnement modules Paysage'!BK41=1,'positionnement modules Paysage'!BK40="",'positionnement modules Paysage'!BK42=1),1,IF(AND('positionnement modules Paysage'!BK41=1,'positionnement modules Paysage'!BK40="",'positionnement modules Paysage'!BK42=""),2,IF(AND('positionnement modules Paysage'!BK41=1,'positionnement modules Paysage'!BK40=1,'positionnement modules Paysage'!BK42=""),1,0)))</f>
        <v>0</v>
      </c>
      <c r="BL41" s="48">
        <f>IF(AND('positionnement modules Paysage'!BL41=1,'positionnement modules Paysage'!BL40="",'positionnement modules Paysage'!BL42=1),1,IF(AND('positionnement modules Paysage'!BL41=1,'positionnement modules Paysage'!BL40="",'positionnement modules Paysage'!BL42=""),2,IF(AND('positionnement modules Paysage'!BL41=1,'positionnement modules Paysage'!BL40=1,'positionnement modules Paysage'!BL42=""),1,0)))</f>
        <v>0</v>
      </c>
      <c r="BM41" s="48">
        <f>IF(AND('positionnement modules Paysage'!BM41=1,'positionnement modules Paysage'!BM40="",'positionnement modules Paysage'!BM42=1),1,IF(AND('positionnement modules Paysage'!BM41=1,'positionnement modules Paysage'!BM40="",'positionnement modules Paysage'!BM42=""),2,IF(AND('positionnement modules Paysage'!BM41=1,'positionnement modules Paysage'!BM40=1,'positionnement modules Paysage'!BM42=""),1,0)))</f>
        <v>0</v>
      </c>
      <c r="BN41" s="48">
        <f>IF(AND('positionnement modules Paysage'!BN41=1,'positionnement modules Paysage'!BN40="",'positionnement modules Paysage'!BN42=1),1,IF(AND('positionnement modules Paysage'!BN41=1,'positionnement modules Paysage'!BN40="",'positionnement modules Paysage'!BN42=""),2,IF(AND('positionnement modules Paysage'!BN41=1,'positionnement modules Paysage'!BN40=1,'positionnement modules Paysage'!BN42=""),1,0)))</f>
        <v>0</v>
      </c>
      <c r="BO41" s="48">
        <f>IF(AND('positionnement modules Paysage'!BO41=1,'positionnement modules Paysage'!BO40="",'positionnement modules Paysage'!BO42=1),1,IF(AND('positionnement modules Paysage'!BO41=1,'positionnement modules Paysage'!BO40="",'positionnement modules Paysage'!BO42=""),2,IF(AND('positionnement modules Paysage'!BO41=1,'positionnement modules Paysage'!BO40=1,'positionnement modules Paysage'!BO42=""),1,0)))</f>
        <v>0</v>
      </c>
      <c r="BP41" s="48">
        <f>IF(AND('positionnement modules Paysage'!BP41=1,'positionnement modules Paysage'!BP40="",'positionnement modules Paysage'!BP42=1),1,IF(AND('positionnement modules Paysage'!BP41=1,'positionnement modules Paysage'!BP40="",'positionnement modules Paysage'!BP42=""),2,IF(AND('positionnement modules Paysage'!BP41=1,'positionnement modules Paysage'!BP40=1,'positionnement modules Paysage'!BP42=""),1,0)))</f>
        <v>0</v>
      </c>
      <c r="BQ41" s="48">
        <f>IF(AND('positionnement modules Paysage'!BQ41=1,'positionnement modules Paysage'!BQ40="",'positionnement modules Paysage'!BQ42=1),1,IF(AND('positionnement modules Paysage'!BQ41=1,'positionnement modules Paysage'!BQ40="",'positionnement modules Paysage'!BQ42=""),2,IF(AND('positionnement modules Paysage'!BQ41=1,'positionnement modules Paysage'!BQ40=1,'positionnement modules Paysage'!BQ42=""),1,0)))</f>
        <v>0</v>
      </c>
      <c r="BR41" s="48">
        <f>IF(AND('positionnement modules Paysage'!BR41=1,'positionnement modules Paysage'!BR40="",'positionnement modules Paysage'!BR42=1),1,IF(AND('positionnement modules Paysage'!BR41=1,'positionnement modules Paysage'!BR40="",'positionnement modules Paysage'!BR42=""),2,IF(AND('positionnement modules Paysage'!BR41=1,'positionnement modules Paysage'!BR40=1,'positionnement modules Paysage'!BR42=""),1,0)))</f>
        <v>0</v>
      </c>
      <c r="BS41" s="48">
        <f>IF(AND('positionnement modules Paysage'!BS41=1,'positionnement modules Paysage'!BS40="",'positionnement modules Paysage'!BS42=1),1,IF(AND('positionnement modules Paysage'!BS41=1,'positionnement modules Paysage'!BS40="",'positionnement modules Paysage'!BS42=""),2,IF(AND('positionnement modules Paysage'!BS41=1,'positionnement modules Paysage'!BS40=1,'positionnement modules Paysage'!BS42=""),1,0)))</f>
        <v>0</v>
      </c>
      <c r="BT41" s="48">
        <f>IF(AND('positionnement modules Paysage'!BT41=1,'positionnement modules Paysage'!BT40="",'positionnement modules Paysage'!BT42=1),1,IF(AND('positionnement modules Paysage'!BT41=1,'positionnement modules Paysage'!BT40="",'positionnement modules Paysage'!BT42=""),2,IF(AND('positionnement modules Paysage'!BT41=1,'positionnement modules Paysage'!BT40=1,'positionnement modules Paysage'!BT42=""),1,0)))</f>
        <v>0</v>
      </c>
      <c r="BU41" s="48">
        <f>IF(AND('positionnement modules Paysage'!BU41=1,'positionnement modules Paysage'!BU40="",'positionnement modules Paysage'!BU42=1),1,IF(AND('positionnement modules Paysage'!BU41=1,'positionnement modules Paysage'!BU40="",'positionnement modules Paysage'!BU42=""),2,IF(AND('positionnement modules Paysage'!BU41=1,'positionnement modules Paysage'!BU40=1,'positionnement modules Paysage'!BU42=""),1,0)))</f>
        <v>0</v>
      </c>
      <c r="BV41" s="48">
        <f>IF(AND('positionnement modules Paysage'!BV41=1,'positionnement modules Paysage'!BV40="",'positionnement modules Paysage'!BV42=1),1,IF(AND('positionnement modules Paysage'!BV41=1,'positionnement modules Paysage'!BV40="",'positionnement modules Paysage'!BV42=""),2,IF(AND('positionnement modules Paysage'!BV41=1,'positionnement modules Paysage'!BV40=1,'positionnement modules Paysage'!BV42=""),1,0)))</f>
        <v>0</v>
      </c>
      <c r="BW41" s="48">
        <f>IF(AND('positionnement modules Paysage'!BW41=1,'positionnement modules Paysage'!BW40="",'positionnement modules Paysage'!BW42=1),1,IF(AND('positionnement modules Paysage'!BW41=1,'positionnement modules Paysage'!BW40="",'positionnement modules Paysage'!BW42=""),2,IF(AND('positionnement modules Paysage'!BW41=1,'positionnement modules Paysage'!BW40=1,'positionnement modules Paysage'!BW42=""),1,0)))</f>
        <v>0</v>
      </c>
      <c r="BX41" s="48">
        <f>IF(AND('positionnement modules Paysage'!BX41=1,'positionnement modules Paysage'!BX40="",'positionnement modules Paysage'!BX42=1),1,IF(AND('positionnement modules Paysage'!BX41=1,'positionnement modules Paysage'!BX40="",'positionnement modules Paysage'!BX42=""),2,IF(AND('positionnement modules Paysage'!BX41=1,'positionnement modules Paysage'!BX40=1,'positionnement modules Paysage'!BX42=""),1,0)))</f>
        <v>0</v>
      </c>
      <c r="BY41" s="48">
        <f>IF(AND('positionnement modules Paysage'!BY41=1,'positionnement modules Paysage'!BY40="",'positionnement modules Paysage'!BY42=1),1,IF(AND('positionnement modules Paysage'!BY41=1,'positionnement modules Paysage'!BY40="",'positionnement modules Paysage'!BY42=""),2,IF(AND('positionnement modules Paysage'!BY41=1,'positionnement modules Paysage'!BY40=1,'positionnement modules Paysage'!BY42=""),1,0)))</f>
        <v>0</v>
      </c>
      <c r="BZ41" s="48">
        <f>IF(AND('positionnement modules Paysage'!BZ41=1,'positionnement modules Paysage'!BZ40="",'positionnement modules Paysage'!BZ42=1),1,IF(AND('positionnement modules Paysage'!BZ41=1,'positionnement modules Paysage'!BZ40="",'positionnement modules Paysage'!BZ42=""),2,IF(AND('positionnement modules Paysage'!BZ41=1,'positionnement modules Paysage'!BZ40=1,'positionnement modules Paysage'!BZ42=""),1,0)))</f>
        <v>0</v>
      </c>
      <c r="CA41" s="48">
        <f>IF(AND('positionnement modules Paysage'!CA41=1,'positionnement modules Paysage'!CA40="",'positionnement modules Paysage'!CA42=1),1,IF(AND('positionnement modules Paysage'!CA41=1,'positionnement modules Paysage'!CA40="",'positionnement modules Paysage'!CA42=""),2,IF(AND('positionnement modules Paysage'!CA41=1,'positionnement modules Paysage'!CA40=1,'positionnement modules Paysage'!CA42=""),1,0)))</f>
        <v>0</v>
      </c>
      <c r="CB41" s="48">
        <f>IF(AND('positionnement modules Paysage'!CB41=1,'positionnement modules Paysage'!CB40="",'positionnement modules Paysage'!CB42=1),1,IF(AND('positionnement modules Paysage'!CB41=1,'positionnement modules Paysage'!CB40="",'positionnement modules Paysage'!CB42=""),2,IF(AND('positionnement modules Paysage'!CB41=1,'positionnement modules Paysage'!CB40=1,'positionnement modules Paysage'!CB42=""),1,0)))</f>
        <v>0</v>
      </c>
      <c r="CC41" s="48">
        <f>IF(AND('positionnement modules Paysage'!CC41=1,'positionnement modules Paysage'!CC40="",'positionnement modules Paysage'!CC42=1),1,IF(AND('positionnement modules Paysage'!CC41=1,'positionnement modules Paysage'!CC40="",'positionnement modules Paysage'!CC42=""),2,IF(AND('positionnement modules Paysage'!CC41=1,'positionnement modules Paysage'!CC40=1,'positionnement modules Paysage'!CC42=""),1,0)))</f>
        <v>0</v>
      </c>
      <c r="CD41" s="48">
        <f>IF(AND('positionnement modules Paysage'!CD41=1,'positionnement modules Paysage'!CD40="",'positionnement modules Paysage'!CD42=1),1,IF(AND('positionnement modules Paysage'!CD41=1,'positionnement modules Paysage'!CD40="",'positionnement modules Paysage'!CD42=""),2,IF(AND('positionnement modules Paysage'!CD41=1,'positionnement modules Paysage'!CD40=1,'positionnement modules Paysage'!CD42=""),1,0)))</f>
        <v>0</v>
      </c>
      <c r="CE41" s="48">
        <f>IF(AND('positionnement modules Paysage'!CE41=1,'positionnement modules Paysage'!CE40="",'positionnement modules Paysage'!CE42=1),1,IF(AND('positionnement modules Paysage'!CE41=1,'positionnement modules Paysage'!CE40="",'positionnement modules Paysage'!CE42=""),2,IF(AND('positionnement modules Paysage'!CE41=1,'positionnement modules Paysage'!CE40=1,'positionnement modules Paysage'!CE42=""),1,0)))</f>
        <v>0</v>
      </c>
      <c r="CF41" s="48">
        <f>IF(AND('positionnement modules Paysage'!CF41=1,'positionnement modules Paysage'!CF40="",'positionnement modules Paysage'!CF42=1),1,IF(AND('positionnement modules Paysage'!CF41=1,'positionnement modules Paysage'!CF40="",'positionnement modules Paysage'!CF42=""),2,IF(AND('positionnement modules Paysage'!CF41=1,'positionnement modules Paysage'!CF40=1,'positionnement modules Paysage'!CF42=""),1,0)))</f>
        <v>0</v>
      </c>
      <c r="CG41" s="48">
        <f>IF(AND('positionnement modules Paysage'!CG41=1,'positionnement modules Paysage'!CG40="",'positionnement modules Paysage'!CG42=1),1,IF(AND('positionnement modules Paysage'!CG41=1,'positionnement modules Paysage'!CG40="",'positionnement modules Paysage'!CG42=""),2,IF(AND('positionnement modules Paysage'!CG41=1,'positionnement modules Paysage'!CG40=1,'positionnement modules Paysage'!CG42=""),1,0)))</f>
        <v>0</v>
      </c>
      <c r="CH41" s="48">
        <f>IF(AND('positionnement modules Paysage'!CH41=1,'positionnement modules Paysage'!CH40="",'positionnement modules Paysage'!CH42=1),1,IF(AND('positionnement modules Paysage'!CH41=1,'positionnement modules Paysage'!CH40="",'positionnement modules Paysage'!CH42=""),2,IF(AND('positionnement modules Paysage'!CH41=1,'positionnement modules Paysage'!CH40=1,'positionnement modules Paysage'!CH42=""),1,0)))</f>
        <v>0</v>
      </c>
      <c r="CI41" s="48">
        <f>IF(AND('positionnement modules Paysage'!CI41=1,'positionnement modules Paysage'!CI40="",'positionnement modules Paysage'!CI42=1),1,IF(AND('positionnement modules Paysage'!CI41=1,'positionnement modules Paysage'!CI40="",'positionnement modules Paysage'!CI42=""),2,IF(AND('positionnement modules Paysage'!CI41=1,'positionnement modules Paysage'!CI40=1,'positionnement modules Paysage'!CI42=""),1,0)))</f>
        <v>0</v>
      </c>
      <c r="CJ41" s="48">
        <f>IF(AND('positionnement modules Paysage'!CJ41=1,'positionnement modules Paysage'!CJ40="",'positionnement modules Paysage'!CJ42=1),1,IF(AND('positionnement modules Paysage'!CJ41=1,'positionnement modules Paysage'!CJ40="",'positionnement modules Paysage'!CJ42=""),2,IF(AND('positionnement modules Paysage'!CJ41=1,'positionnement modules Paysage'!CJ40=1,'positionnement modules Paysage'!CJ42=""),1,0)))</f>
        <v>0</v>
      </c>
      <c r="CK41" s="48">
        <f>IF(AND('positionnement modules Paysage'!CK41=1,'positionnement modules Paysage'!CK40="",'positionnement modules Paysage'!CK42=1),1,IF(AND('positionnement modules Paysage'!CK41=1,'positionnement modules Paysage'!CK40="",'positionnement modules Paysage'!CK42=""),2,IF(AND('positionnement modules Paysage'!CK41=1,'positionnement modules Paysage'!CK40=1,'positionnement modules Paysage'!CK42=""),1,0)))</f>
        <v>0</v>
      </c>
      <c r="CL41" s="48">
        <f>IF(AND('positionnement modules Paysage'!CL41=1,'positionnement modules Paysage'!CL40="",'positionnement modules Paysage'!CL42=1),1,IF(AND('positionnement modules Paysage'!CL41=1,'positionnement modules Paysage'!CL40="",'positionnement modules Paysage'!CL42=""),2,IF(AND('positionnement modules Paysage'!CL41=1,'positionnement modules Paysage'!CL40=1,'positionnement modules Paysage'!CL42=""),1,0)))</f>
        <v>0</v>
      </c>
      <c r="CM41" s="48">
        <f>IF(AND('positionnement modules Paysage'!CM41=1,'positionnement modules Paysage'!CM40="",'positionnement modules Paysage'!CM42=1),1,IF(AND('positionnement modules Paysage'!CM41=1,'positionnement modules Paysage'!CM40="",'positionnement modules Paysage'!CM42=""),2,IF(AND('positionnement modules Paysage'!CM41=1,'positionnement modules Paysage'!CM40=1,'positionnement modules Paysage'!CM42=""),1,0)))</f>
        <v>0</v>
      </c>
      <c r="CN41" s="48">
        <f>IF(AND('positionnement modules Paysage'!CN41=1,'positionnement modules Paysage'!CN40="",'positionnement modules Paysage'!CN42=1),1,IF(AND('positionnement modules Paysage'!CN41=1,'positionnement modules Paysage'!CN40="",'positionnement modules Paysage'!CN42=""),2,IF(AND('positionnement modules Paysage'!CN41=1,'positionnement modules Paysage'!CN40=1,'positionnement modules Paysage'!CN42=""),1,0)))</f>
        <v>0</v>
      </c>
      <c r="CO41" s="48">
        <f>IF(AND('positionnement modules Paysage'!CO41=1,'positionnement modules Paysage'!CO40="",'positionnement modules Paysage'!CO42=1),1,IF(AND('positionnement modules Paysage'!CO41=1,'positionnement modules Paysage'!CO40="",'positionnement modules Paysage'!CO42=""),2,IF(AND('positionnement modules Paysage'!CO41=1,'positionnement modules Paysage'!CO40=1,'positionnement modules Paysage'!CO42=""),1,0)))</f>
        <v>0</v>
      </c>
      <c r="CP41" s="48">
        <f>IF(AND('positionnement modules Paysage'!CP41=1,'positionnement modules Paysage'!CP40="",'positionnement modules Paysage'!CP42=1),1,IF(AND('positionnement modules Paysage'!CP41=1,'positionnement modules Paysage'!CP40="",'positionnement modules Paysage'!CP42=""),2,IF(AND('positionnement modules Paysage'!CP41=1,'positionnement modules Paysage'!CP40=1,'positionnement modules Paysage'!CP42=""),1,0)))</f>
        <v>0</v>
      </c>
      <c r="CQ41" s="48">
        <f>IF(AND('positionnement modules Paysage'!CQ41=1,'positionnement modules Paysage'!CQ40="",'positionnement modules Paysage'!CQ42=1),1,IF(AND('positionnement modules Paysage'!CQ41=1,'positionnement modules Paysage'!CQ40="",'positionnement modules Paysage'!CQ42=""),2,IF(AND('positionnement modules Paysage'!CQ41=1,'positionnement modules Paysage'!CQ40=1,'positionnement modules Paysage'!CQ42=""),1,0)))</f>
        <v>0</v>
      </c>
      <c r="CR41" s="48">
        <f>IF(AND('positionnement modules Paysage'!CR41=1,'positionnement modules Paysage'!CR40="",'positionnement modules Paysage'!CR42=1),1,IF(AND('positionnement modules Paysage'!CR41=1,'positionnement modules Paysage'!CR40="",'positionnement modules Paysage'!CR42=""),2,IF(AND('positionnement modules Paysage'!CR41=1,'positionnement modules Paysage'!CR40=1,'positionnement modules Paysage'!CR42=""),1,0)))</f>
        <v>0</v>
      </c>
      <c r="CS41" s="48">
        <f>IF(AND('positionnement modules Paysage'!CS41=1,'positionnement modules Paysage'!CS40="",'positionnement modules Paysage'!CS42=1),1,IF(AND('positionnement modules Paysage'!CS41=1,'positionnement modules Paysage'!CS40="",'positionnement modules Paysage'!CS42=""),2,IF(AND('positionnement modules Paysage'!CS41=1,'positionnement modules Paysage'!CS40=1,'positionnement modules Paysage'!CS42=""),1,0)))</f>
        <v>0</v>
      </c>
      <c r="CT41" s="48">
        <f>IF(AND('positionnement modules Paysage'!CT41=1,'positionnement modules Paysage'!CT40="",'positionnement modules Paysage'!CT42=1),1,IF(AND('positionnement modules Paysage'!CT41=1,'positionnement modules Paysage'!CT40="",'positionnement modules Paysage'!CT42=""),2,IF(AND('positionnement modules Paysage'!CT41=1,'positionnement modules Paysage'!CT40=1,'positionnement modules Paysage'!CT42=""),1,0)))</f>
        <v>0</v>
      </c>
      <c r="CU41" s="48">
        <f>IF(AND('positionnement modules Paysage'!CU41=1,'positionnement modules Paysage'!CU40="",'positionnement modules Paysage'!CU42=1),1,IF(AND('positionnement modules Paysage'!CU41=1,'positionnement modules Paysage'!CU40="",'positionnement modules Paysage'!CU42=""),2,IF(AND('positionnement modules Paysage'!CU41=1,'positionnement modules Paysage'!CU40=1,'positionnement modules Paysage'!CU42=""),1,0)))</f>
        <v>0</v>
      </c>
      <c r="CV41" s="48">
        <f>IF(AND('positionnement modules Paysage'!CV41=1,'positionnement modules Paysage'!CV40="",'positionnement modules Paysage'!CV42=1),1,IF(AND('positionnement modules Paysage'!CV41=1,'positionnement modules Paysage'!CV40="",'positionnement modules Paysage'!CV42=""),2,IF(AND('positionnement modules Paysage'!CV41=1,'positionnement modules Paysage'!CV40=1,'positionnement modules Paysage'!CV42=""),1,0)))</f>
        <v>0</v>
      </c>
      <c r="CW41" s="48">
        <f>IF(AND('positionnement modules Paysage'!CW41=1,'positionnement modules Paysage'!CW40="",'positionnement modules Paysage'!CW42=1),1,IF(AND('positionnement modules Paysage'!CW41=1,'positionnement modules Paysage'!CW40="",'positionnement modules Paysage'!CW42=""),2,IF(AND('positionnement modules Paysage'!CW41=1,'positionnement modules Paysage'!CW40=1,'positionnement modules Paysage'!CW42=""),1,0)))</f>
        <v>0</v>
      </c>
      <c r="CX41" s="48">
        <f>IF(AND('positionnement modules Paysage'!CX41=1,'positionnement modules Paysage'!CX40="",'positionnement modules Paysage'!CX42=1),1,IF(AND('positionnement modules Paysage'!CX41=1,'positionnement modules Paysage'!CX40="",'positionnement modules Paysage'!CX42=""),2,IF(AND('positionnement modules Paysage'!CX41=1,'positionnement modules Paysage'!CX40=1,'positionnement modules Paysage'!CX42=""),1,0)))</f>
        <v>0</v>
      </c>
      <c r="CY41" s="48">
        <f>IF(AND('positionnement modules Paysage'!CY41=1,'positionnement modules Paysage'!CY40="",'positionnement modules Paysage'!CY42=1),1,IF(AND('positionnement modules Paysage'!CY41=1,'positionnement modules Paysage'!CY40="",'positionnement modules Paysage'!CY42=""),2,IF(AND('positionnement modules Paysage'!CY41=1,'positionnement modules Paysage'!CY40=1,'positionnement modules Paysage'!CY42=""),1,0)))</f>
        <v>0</v>
      </c>
      <c r="CZ41" s="48">
        <f>IF(AND('positionnement modules Paysage'!CZ41=1,'positionnement modules Paysage'!CZ40="",'positionnement modules Paysage'!CZ42=1),1,IF(AND('positionnement modules Paysage'!CZ41=1,'positionnement modules Paysage'!CZ40="",'positionnement modules Paysage'!CZ42=""),2,IF(AND('positionnement modules Paysage'!CZ41=1,'positionnement modules Paysage'!CZ40=1,'positionnement modules Paysage'!CZ42=""),1,0)))</f>
        <v>0</v>
      </c>
      <c r="DA41" s="48">
        <f>IF(AND('positionnement modules Paysage'!DA41=1,'positionnement modules Paysage'!DA40="",'positionnement modules Paysage'!DA42=1),1,IF(AND('positionnement modules Paysage'!DA41=1,'positionnement modules Paysage'!DA40="",'positionnement modules Paysage'!DA42=""),2,IF(AND('positionnement modules Paysage'!DA41=1,'positionnement modules Paysage'!DA40=1,'positionnement modules Paysage'!DA42=""),1,0)))</f>
        <v>0</v>
      </c>
      <c r="DB41" s="48">
        <f>IF(AND('positionnement modules Paysage'!DB41=1,'positionnement modules Paysage'!DB40="",'positionnement modules Paysage'!DB42=1),1,IF(AND('positionnement modules Paysage'!DB41=1,'positionnement modules Paysage'!DB40="",'positionnement modules Paysage'!DB42=""),2,IF(AND('positionnement modules Paysage'!DB41=1,'positionnement modules Paysage'!DB40=1,'positionnement modules Paysage'!DB42=""),1,0)))</f>
        <v>0</v>
      </c>
      <c r="DC41" s="48">
        <f>IF(AND('positionnement modules Paysage'!DC41=1,'positionnement modules Paysage'!DC40="",'positionnement modules Paysage'!DC42=1),1,IF(AND('positionnement modules Paysage'!DC41=1,'positionnement modules Paysage'!DC40="",'positionnement modules Paysage'!DC42=""),2,IF(AND('positionnement modules Paysage'!DC41=1,'positionnement modules Paysage'!DC40=1,'positionnement modules Paysage'!DC42=""),1,0)))</f>
        <v>0</v>
      </c>
      <c r="DD41" s="49">
        <f>IF(AND('positionnement modules Paysage'!DD41=1,'positionnement modules Paysage'!DD40="",'positionnement modules Paysage'!DD42=1),1,IF(AND('positionnement modules Paysage'!DD41=1,'positionnement modules Paysage'!DD40="",'positionnement modules Paysage'!DD42=""),2,IF(AND('positionnement modules Paysage'!DD41=1,'positionnement modules Paysage'!DD40=1,'positionnement modules Paysage'!DD42=""),1,0)))</f>
        <v>0</v>
      </c>
      <c r="DE41" s="54">
        <f>IF(AND('positionnement modules Paysage'!DE41=1,'positionnement modules Paysage'!DE40="",'positionnement modules Paysage'!DE42=1),1,IF(AND('positionnement modules Paysage'!DE41=1,'positionnement modules Paysage'!DE40="",'positionnement modules Paysage'!DE42=""),2,IF(AND('positionnement modules Paysage'!DE41=1,'positionnement modules Paysage'!DE40=1,'positionnement modules Paysage'!DE42=""),1,0)))</f>
        <v>0</v>
      </c>
    </row>
    <row r="42" spans="2:109" ht="21" customHeight="1" thickBot="1" x14ac:dyDescent="0.3">
      <c r="B42" s="3">
        <f>IF(AND('positionnement modules Paysage'!B42=1,'positionnement modules Paysage'!B41="",'positionnement modules Paysage'!B43=1),1,IF(AND('positionnement modules Paysage'!B42=1,'positionnement modules Paysage'!B41="",'positionnement modules Paysage'!B43=""),2,IF(AND('positionnement modules Paysage'!B42=1,'positionnement modules Paysage'!B41=1,'positionnement modules Paysage'!B43=""),1,0)))</f>
        <v>0</v>
      </c>
      <c r="C42" s="47">
        <f>IF(AND('positionnement modules Paysage'!C42=1,'positionnement modules Paysage'!C41="",'positionnement modules Paysage'!C43=1),1,IF(AND('positionnement modules Paysage'!C42=1,'positionnement modules Paysage'!C41="",'positionnement modules Paysage'!C43=""),2,IF(AND('positionnement modules Paysage'!C42=1,'positionnement modules Paysage'!C41=1,'positionnement modules Paysage'!C43=""),1,0)))</f>
        <v>0</v>
      </c>
      <c r="D42" s="48">
        <f>IF(AND('positionnement modules Paysage'!D42=1,'positionnement modules Paysage'!D41="",'positionnement modules Paysage'!D43=1),1,IF(AND('positionnement modules Paysage'!D42=1,'positionnement modules Paysage'!D41="",'positionnement modules Paysage'!D43=""),2,IF(AND('positionnement modules Paysage'!D42=1,'positionnement modules Paysage'!D41=1,'positionnement modules Paysage'!D43=""),1,0)))</f>
        <v>0</v>
      </c>
      <c r="E42" s="48">
        <f>IF(AND('positionnement modules Paysage'!E42=1,'positionnement modules Paysage'!E41="",'positionnement modules Paysage'!E43=1),1,IF(AND('positionnement modules Paysage'!E42=1,'positionnement modules Paysage'!E41="",'positionnement modules Paysage'!E43=""),2,IF(AND('positionnement modules Paysage'!E42=1,'positionnement modules Paysage'!E41=1,'positionnement modules Paysage'!E43=""),1,0)))</f>
        <v>0</v>
      </c>
      <c r="F42" s="48">
        <f>IF(AND('positionnement modules Paysage'!F42=1,'positionnement modules Paysage'!F41="",'positionnement modules Paysage'!F43=1),1,IF(AND('positionnement modules Paysage'!F42=1,'positionnement modules Paysage'!F41="",'positionnement modules Paysage'!F43=""),2,IF(AND('positionnement modules Paysage'!F42=1,'positionnement modules Paysage'!F41=1,'positionnement modules Paysage'!F43=""),1,0)))</f>
        <v>0</v>
      </c>
      <c r="G42" s="48">
        <f>IF(AND('positionnement modules Paysage'!G42=1,'positionnement modules Paysage'!G41="",'positionnement modules Paysage'!G43=1),1,IF(AND('positionnement modules Paysage'!G42=1,'positionnement modules Paysage'!G41="",'positionnement modules Paysage'!G43=""),2,IF(AND('positionnement modules Paysage'!G42=1,'positionnement modules Paysage'!G41=1,'positionnement modules Paysage'!G43=""),1,0)))</f>
        <v>0</v>
      </c>
      <c r="H42" s="48">
        <f>IF(AND('positionnement modules Paysage'!H42=1,'positionnement modules Paysage'!H41="",'positionnement modules Paysage'!H43=1),1,IF(AND('positionnement modules Paysage'!H42=1,'positionnement modules Paysage'!H41="",'positionnement modules Paysage'!H43=""),2,IF(AND('positionnement modules Paysage'!H42=1,'positionnement modules Paysage'!H41=1,'positionnement modules Paysage'!H43=""),1,0)))</f>
        <v>0</v>
      </c>
      <c r="I42" s="48">
        <f>IF(AND('positionnement modules Paysage'!I42=1,'positionnement modules Paysage'!I41="",'positionnement modules Paysage'!I43=1),1,IF(AND('positionnement modules Paysage'!I42=1,'positionnement modules Paysage'!I41="",'positionnement modules Paysage'!I43=""),2,IF(AND('positionnement modules Paysage'!I42=1,'positionnement modules Paysage'!I41=1,'positionnement modules Paysage'!I43=""),1,0)))</f>
        <v>0</v>
      </c>
      <c r="J42" s="48">
        <f>IF(AND('positionnement modules Paysage'!J42=1,'positionnement modules Paysage'!J41="",'positionnement modules Paysage'!J43=1),1,IF(AND('positionnement modules Paysage'!J42=1,'positionnement modules Paysage'!J41="",'positionnement modules Paysage'!J43=""),2,IF(AND('positionnement modules Paysage'!J42=1,'positionnement modules Paysage'!J41=1,'positionnement modules Paysage'!J43=""),1,0)))</f>
        <v>0</v>
      </c>
      <c r="K42" s="48">
        <f>IF(AND('positionnement modules Paysage'!K42=1,'positionnement modules Paysage'!K41="",'positionnement modules Paysage'!K43=1),1,IF(AND('positionnement modules Paysage'!K42=1,'positionnement modules Paysage'!K41="",'positionnement modules Paysage'!K43=""),2,IF(AND('positionnement modules Paysage'!K42=1,'positionnement modules Paysage'!K41=1,'positionnement modules Paysage'!K43=""),1,0)))</f>
        <v>0</v>
      </c>
      <c r="L42" s="48">
        <f>IF(AND('positionnement modules Paysage'!L42=1,'positionnement modules Paysage'!L41="",'positionnement modules Paysage'!L43=1),1,IF(AND('positionnement modules Paysage'!L42=1,'positionnement modules Paysage'!L41="",'positionnement modules Paysage'!L43=""),2,IF(AND('positionnement modules Paysage'!L42=1,'positionnement modules Paysage'!L41=1,'positionnement modules Paysage'!L43=""),1,0)))</f>
        <v>0</v>
      </c>
      <c r="M42" s="48">
        <f>IF(AND('positionnement modules Paysage'!M42=1,'positionnement modules Paysage'!M41="",'positionnement modules Paysage'!M43=1),1,IF(AND('positionnement modules Paysage'!M42=1,'positionnement modules Paysage'!M41="",'positionnement modules Paysage'!M43=""),2,IF(AND('positionnement modules Paysage'!M42=1,'positionnement modules Paysage'!M41=1,'positionnement modules Paysage'!M43=""),1,0)))</f>
        <v>0</v>
      </c>
      <c r="N42" s="48">
        <f>IF(AND('positionnement modules Paysage'!N42=1,'positionnement modules Paysage'!N41="",'positionnement modules Paysage'!N43=1),1,IF(AND('positionnement modules Paysage'!N42=1,'positionnement modules Paysage'!N41="",'positionnement modules Paysage'!N43=""),2,IF(AND('positionnement modules Paysage'!N42=1,'positionnement modules Paysage'!N41=1,'positionnement modules Paysage'!N43=""),1,0)))</f>
        <v>0</v>
      </c>
      <c r="O42" s="48">
        <f>IF(AND('positionnement modules Paysage'!O42=1,'positionnement modules Paysage'!O41="",'positionnement modules Paysage'!O43=1),1,IF(AND('positionnement modules Paysage'!O42=1,'positionnement modules Paysage'!O41="",'positionnement modules Paysage'!O43=""),2,IF(AND('positionnement modules Paysage'!O42=1,'positionnement modules Paysage'!O41=1,'positionnement modules Paysage'!O43=""),1,0)))</f>
        <v>0</v>
      </c>
      <c r="P42" s="48">
        <f>IF(AND('positionnement modules Paysage'!P42=1,'positionnement modules Paysage'!P41="",'positionnement modules Paysage'!P43=1),1,IF(AND('positionnement modules Paysage'!P42=1,'positionnement modules Paysage'!P41="",'positionnement modules Paysage'!P43=""),2,IF(AND('positionnement modules Paysage'!P42=1,'positionnement modules Paysage'!P41=1,'positionnement modules Paysage'!P43=""),1,0)))</f>
        <v>0</v>
      </c>
      <c r="Q42" s="48">
        <f>IF(AND('positionnement modules Paysage'!Q42=1,'positionnement modules Paysage'!Q41="",'positionnement modules Paysage'!Q43=1),1,IF(AND('positionnement modules Paysage'!Q42=1,'positionnement modules Paysage'!Q41="",'positionnement modules Paysage'!Q43=""),2,IF(AND('positionnement modules Paysage'!Q42=1,'positionnement modules Paysage'!Q41=1,'positionnement modules Paysage'!Q43=""),1,0)))</f>
        <v>0</v>
      </c>
      <c r="R42" s="48">
        <f>IF(AND('positionnement modules Paysage'!R42=1,'positionnement modules Paysage'!R41="",'positionnement modules Paysage'!R43=1),1,IF(AND('positionnement modules Paysage'!R42=1,'positionnement modules Paysage'!R41="",'positionnement modules Paysage'!R43=""),2,IF(AND('positionnement modules Paysage'!R42=1,'positionnement modules Paysage'!R41=1,'positionnement modules Paysage'!R43=""),1,0)))</f>
        <v>0</v>
      </c>
      <c r="S42" s="48">
        <f>IF(AND('positionnement modules Paysage'!S42=1,'positionnement modules Paysage'!S41="",'positionnement modules Paysage'!S43=1),1,IF(AND('positionnement modules Paysage'!S42=1,'positionnement modules Paysage'!S41="",'positionnement modules Paysage'!S43=""),2,IF(AND('positionnement modules Paysage'!S42=1,'positionnement modules Paysage'!S41=1,'positionnement modules Paysage'!S43=""),1,0)))</f>
        <v>0</v>
      </c>
      <c r="T42" s="48">
        <f>IF(AND('positionnement modules Paysage'!T42=1,'positionnement modules Paysage'!T41="",'positionnement modules Paysage'!T43=1),1,IF(AND('positionnement modules Paysage'!T42=1,'positionnement modules Paysage'!T41="",'positionnement modules Paysage'!T43=""),2,IF(AND('positionnement modules Paysage'!T42=1,'positionnement modules Paysage'!T41=1,'positionnement modules Paysage'!T43=""),1,0)))</f>
        <v>0</v>
      </c>
      <c r="U42" s="48">
        <f>IF(AND('positionnement modules Paysage'!U42=1,'positionnement modules Paysage'!U41="",'positionnement modules Paysage'!U43=1),1,IF(AND('positionnement modules Paysage'!U42=1,'positionnement modules Paysage'!U41="",'positionnement modules Paysage'!U43=""),2,IF(AND('positionnement modules Paysage'!U42=1,'positionnement modules Paysage'!U41=1,'positionnement modules Paysage'!U43=""),1,0)))</f>
        <v>0</v>
      </c>
      <c r="V42" s="48">
        <f>IF(AND('positionnement modules Paysage'!V42=1,'positionnement modules Paysage'!V41="",'positionnement modules Paysage'!V43=1),1,IF(AND('positionnement modules Paysage'!V42=1,'positionnement modules Paysage'!V41="",'positionnement modules Paysage'!V43=""),2,IF(AND('positionnement modules Paysage'!V42=1,'positionnement modules Paysage'!V41=1,'positionnement modules Paysage'!V43=""),1,0)))</f>
        <v>0</v>
      </c>
      <c r="W42" s="48">
        <f>IF(AND('positionnement modules Paysage'!W42=1,'positionnement modules Paysage'!W41="",'positionnement modules Paysage'!W43=1),1,IF(AND('positionnement modules Paysage'!W42=1,'positionnement modules Paysage'!W41="",'positionnement modules Paysage'!W43=""),2,IF(AND('positionnement modules Paysage'!W42=1,'positionnement modules Paysage'!W41=1,'positionnement modules Paysage'!W43=""),1,0)))</f>
        <v>0</v>
      </c>
      <c r="X42" s="48">
        <f>IF(AND('positionnement modules Paysage'!X42=1,'positionnement modules Paysage'!X41="",'positionnement modules Paysage'!X43=1),1,IF(AND('positionnement modules Paysage'!X42=1,'positionnement modules Paysage'!X41="",'positionnement modules Paysage'!X43=""),2,IF(AND('positionnement modules Paysage'!X42=1,'positionnement modules Paysage'!X41=1,'positionnement modules Paysage'!X43=""),1,0)))</f>
        <v>0</v>
      </c>
      <c r="Y42" s="48">
        <f>IF(AND('positionnement modules Paysage'!Y42=1,'positionnement modules Paysage'!Y41="",'positionnement modules Paysage'!Y43=1),1,IF(AND('positionnement modules Paysage'!Y42=1,'positionnement modules Paysage'!Y41="",'positionnement modules Paysage'!Y43=""),2,IF(AND('positionnement modules Paysage'!Y42=1,'positionnement modules Paysage'!Y41=1,'positionnement modules Paysage'!Y43=""),1,0)))</f>
        <v>0</v>
      </c>
      <c r="Z42" s="48">
        <f>IF(AND('positionnement modules Paysage'!Z42=1,'positionnement modules Paysage'!Z41="",'positionnement modules Paysage'!Z43=1),1,IF(AND('positionnement modules Paysage'!Z42=1,'positionnement modules Paysage'!Z41="",'positionnement modules Paysage'!Z43=""),2,IF(AND('positionnement modules Paysage'!Z42=1,'positionnement modules Paysage'!Z41=1,'positionnement modules Paysage'!Z43=""),1,0)))</f>
        <v>0</v>
      </c>
      <c r="AA42" s="48">
        <f>IF(AND('positionnement modules Paysage'!AA42=1,'positionnement modules Paysage'!AA41="",'positionnement modules Paysage'!AA43=1),1,IF(AND('positionnement modules Paysage'!AA42=1,'positionnement modules Paysage'!AA41="",'positionnement modules Paysage'!AA43=""),2,IF(AND('positionnement modules Paysage'!AA42=1,'positionnement modules Paysage'!AA41=1,'positionnement modules Paysage'!AA43=""),1,0)))</f>
        <v>0</v>
      </c>
      <c r="AB42" s="48">
        <f>IF(AND('positionnement modules Paysage'!AB42=1,'positionnement modules Paysage'!AB41="",'positionnement modules Paysage'!AB43=1),1,IF(AND('positionnement modules Paysage'!AB42=1,'positionnement modules Paysage'!AB41="",'positionnement modules Paysage'!AB43=""),2,IF(AND('positionnement modules Paysage'!AB42=1,'positionnement modules Paysage'!AB41=1,'positionnement modules Paysage'!AB43=""),1,0)))</f>
        <v>0</v>
      </c>
      <c r="AC42" s="48">
        <f>IF(AND('positionnement modules Paysage'!AC42=1,'positionnement modules Paysage'!AC41="",'positionnement modules Paysage'!AC43=1),1,IF(AND('positionnement modules Paysage'!AC42=1,'positionnement modules Paysage'!AC41="",'positionnement modules Paysage'!AC43=""),2,IF(AND('positionnement modules Paysage'!AC42=1,'positionnement modules Paysage'!AC41=1,'positionnement modules Paysage'!AC43=""),1,0)))</f>
        <v>0</v>
      </c>
      <c r="AD42" s="48">
        <f>IF(AND('positionnement modules Paysage'!AD42=1,'positionnement modules Paysage'!AD41="",'positionnement modules Paysage'!AD43=1),1,IF(AND('positionnement modules Paysage'!AD42=1,'positionnement modules Paysage'!AD41="",'positionnement modules Paysage'!AD43=""),2,IF(AND('positionnement modules Paysage'!AD42=1,'positionnement modules Paysage'!AD41=1,'positionnement modules Paysage'!AD43=""),1,0)))</f>
        <v>0</v>
      </c>
      <c r="AE42" s="48">
        <f>IF(AND('positionnement modules Paysage'!AE42=1,'positionnement modules Paysage'!AE41="",'positionnement modules Paysage'!AE43=1),1,IF(AND('positionnement modules Paysage'!AE42=1,'positionnement modules Paysage'!AE41="",'positionnement modules Paysage'!AE43=""),2,IF(AND('positionnement modules Paysage'!AE42=1,'positionnement modules Paysage'!AE41=1,'positionnement modules Paysage'!AE43=""),1,0)))</f>
        <v>0</v>
      </c>
      <c r="AF42" s="48">
        <f>IF(AND('positionnement modules Paysage'!AF42=1,'positionnement modules Paysage'!AF41="",'positionnement modules Paysage'!AF43=1),1,IF(AND('positionnement modules Paysage'!AF42=1,'positionnement modules Paysage'!AF41="",'positionnement modules Paysage'!AF43=""),2,IF(AND('positionnement modules Paysage'!AF42=1,'positionnement modules Paysage'!AF41=1,'positionnement modules Paysage'!AF43=""),1,0)))</f>
        <v>0</v>
      </c>
      <c r="AG42" s="48">
        <f>IF(AND('positionnement modules Paysage'!AG42=1,'positionnement modules Paysage'!AG41="",'positionnement modules Paysage'!AG43=1),1,IF(AND('positionnement modules Paysage'!AG42=1,'positionnement modules Paysage'!AG41="",'positionnement modules Paysage'!AG43=""),2,IF(AND('positionnement modules Paysage'!AG42=1,'positionnement modules Paysage'!AG41=1,'positionnement modules Paysage'!AG43=""),1,0)))</f>
        <v>0</v>
      </c>
      <c r="AH42" s="48">
        <f>IF(AND('positionnement modules Paysage'!AH42=1,'positionnement modules Paysage'!AH41="",'positionnement modules Paysage'!AH43=1),1,IF(AND('positionnement modules Paysage'!AH42=1,'positionnement modules Paysage'!AH41="",'positionnement modules Paysage'!AH43=""),2,IF(AND('positionnement modules Paysage'!AH42=1,'positionnement modules Paysage'!AH41=1,'positionnement modules Paysage'!AH43=""),1,0)))</f>
        <v>0</v>
      </c>
      <c r="AI42" s="48">
        <f>IF(AND('positionnement modules Paysage'!AI42=1,'positionnement modules Paysage'!AI41="",'positionnement modules Paysage'!AI43=1),1,IF(AND('positionnement modules Paysage'!AI42=1,'positionnement modules Paysage'!AI41="",'positionnement modules Paysage'!AI43=""),2,IF(AND('positionnement modules Paysage'!AI42=1,'positionnement modules Paysage'!AI41=1,'positionnement modules Paysage'!AI43=""),1,0)))</f>
        <v>0</v>
      </c>
      <c r="AJ42" s="48">
        <f>IF(AND('positionnement modules Paysage'!AJ42=1,'positionnement modules Paysage'!AJ41="",'positionnement modules Paysage'!AJ43=1),1,IF(AND('positionnement modules Paysage'!AJ42=1,'positionnement modules Paysage'!AJ41="",'positionnement modules Paysage'!AJ43=""),2,IF(AND('positionnement modules Paysage'!AJ42=1,'positionnement modules Paysage'!AJ41=1,'positionnement modules Paysage'!AJ43=""),1,0)))</f>
        <v>0</v>
      </c>
      <c r="AK42" s="48">
        <f>IF(AND('positionnement modules Paysage'!AK42=1,'positionnement modules Paysage'!AK41="",'positionnement modules Paysage'!AK43=1),1,IF(AND('positionnement modules Paysage'!AK42=1,'positionnement modules Paysage'!AK41="",'positionnement modules Paysage'!AK43=""),2,IF(AND('positionnement modules Paysage'!AK42=1,'positionnement modules Paysage'!AK41=1,'positionnement modules Paysage'!AK43=""),1,0)))</f>
        <v>0</v>
      </c>
      <c r="AL42" s="48">
        <f>IF(AND('positionnement modules Paysage'!AL42=1,'positionnement modules Paysage'!AL41="",'positionnement modules Paysage'!AL43=1),1,IF(AND('positionnement modules Paysage'!AL42=1,'positionnement modules Paysage'!AL41="",'positionnement modules Paysage'!AL43=""),2,IF(AND('positionnement modules Paysage'!AL42=1,'positionnement modules Paysage'!AL41=1,'positionnement modules Paysage'!AL43=""),1,0)))</f>
        <v>0</v>
      </c>
      <c r="AM42" s="48">
        <f>IF(AND('positionnement modules Paysage'!AM42=1,'positionnement modules Paysage'!AM41="",'positionnement modules Paysage'!AM43=1),1,IF(AND('positionnement modules Paysage'!AM42=1,'positionnement modules Paysage'!AM41="",'positionnement modules Paysage'!AM43=""),2,IF(AND('positionnement modules Paysage'!AM42=1,'positionnement modules Paysage'!AM41=1,'positionnement modules Paysage'!AM43=""),1,0)))</f>
        <v>0</v>
      </c>
      <c r="AN42" s="48">
        <f>IF(AND('positionnement modules Paysage'!AN42=1,'positionnement modules Paysage'!AN41="",'positionnement modules Paysage'!AN43=1),1,IF(AND('positionnement modules Paysage'!AN42=1,'positionnement modules Paysage'!AN41="",'positionnement modules Paysage'!AN43=""),2,IF(AND('positionnement modules Paysage'!AN42=1,'positionnement modules Paysage'!AN41=1,'positionnement modules Paysage'!AN43=""),1,0)))</f>
        <v>0</v>
      </c>
      <c r="AO42" s="48">
        <f>IF(AND('positionnement modules Paysage'!AO42=1,'positionnement modules Paysage'!AO41="",'positionnement modules Paysage'!AO43=1),1,IF(AND('positionnement modules Paysage'!AO42=1,'positionnement modules Paysage'!AO41="",'positionnement modules Paysage'!AO43=""),2,IF(AND('positionnement modules Paysage'!AO42=1,'positionnement modules Paysage'!AO41=1,'positionnement modules Paysage'!AO43=""),1,0)))</f>
        <v>0</v>
      </c>
      <c r="AP42" s="48">
        <f>IF(AND('positionnement modules Paysage'!AP42=1,'positionnement modules Paysage'!AP41="",'positionnement modules Paysage'!AP43=1),1,IF(AND('positionnement modules Paysage'!AP42=1,'positionnement modules Paysage'!AP41="",'positionnement modules Paysage'!AP43=""),2,IF(AND('positionnement modules Paysage'!AP42=1,'positionnement modules Paysage'!AP41=1,'positionnement modules Paysage'!AP43=""),1,0)))</f>
        <v>0</v>
      </c>
      <c r="AQ42" s="48">
        <f>IF(AND('positionnement modules Paysage'!AQ42=1,'positionnement modules Paysage'!AQ41="",'positionnement modules Paysage'!AQ43=1),1,IF(AND('positionnement modules Paysage'!AQ42=1,'positionnement modules Paysage'!AQ41="",'positionnement modules Paysage'!AQ43=""),2,IF(AND('positionnement modules Paysage'!AQ42=1,'positionnement modules Paysage'!AQ41=1,'positionnement modules Paysage'!AQ43=""),1,0)))</f>
        <v>0</v>
      </c>
      <c r="AR42" s="48">
        <f>IF(AND('positionnement modules Paysage'!AR42=1,'positionnement modules Paysage'!AR41="",'positionnement modules Paysage'!AR43=1),1,IF(AND('positionnement modules Paysage'!AR42=1,'positionnement modules Paysage'!AR41="",'positionnement modules Paysage'!AR43=""),2,IF(AND('positionnement modules Paysage'!AR42=1,'positionnement modules Paysage'!AR41=1,'positionnement modules Paysage'!AR43=""),1,0)))</f>
        <v>0</v>
      </c>
      <c r="AS42" s="48">
        <f>IF(AND('positionnement modules Paysage'!AS42=1,'positionnement modules Paysage'!AS41="",'positionnement modules Paysage'!AS43=1),1,IF(AND('positionnement modules Paysage'!AS42=1,'positionnement modules Paysage'!AS41="",'positionnement modules Paysage'!AS43=""),2,IF(AND('positionnement modules Paysage'!AS42=1,'positionnement modules Paysage'!AS41=1,'positionnement modules Paysage'!AS43=""),1,0)))</f>
        <v>0</v>
      </c>
      <c r="AT42" s="48">
        <f>IF(AND('positionnement modules Paysage'!AT42=1,'positionnement modules Paysage'!AT41="",'positionnement modules Paysage'!AT43=1),1,IF(AND('positionnement modules Paysage'!AT42=1,'positionnement modules Paysage'!AT41="",'positionnement modules Paysage'!AT43=""),2,IF(AND('positionnement modules Paysage'!AT42=1,'positionnement modules Paysage'!AT41=1,'positionnement modules Paysage'!AT43=""),1,0)))</f>
        <v>0</v>
      </c>
      <c r="AU42" s="48">
        <f>IF(AND('positionnement modules Paysage'!AU42=1,'positionnement modules Paysage'!AU41="",'positionnement modules Paysage'!AU43=1),1,IF(AND('positionnement modules Paysage'!AU42=1,'positionnement modules Paysage'!AU41="",'positionnement modules Paysage'!AU43=""),2,IF(AND('positionnement modules Paysage'!AU42=1,'positionnement modules Paysage'!AU41=1,'positionnement modules Paysage'!AU43=""),1,0)))</f>
        <v>0</v>
      </c>
      <c r="AV42" s="48">
        <f>IF(AND('positionnement modules Paysage'!AV42=1,'positionnement modules Paysage'!AV41="",'positionnement modules Paysage'!AV43=1),1,IF(AND('positionnement modules Paysage'!AV42=1,'positionnement modules Paysage'!AV41="",'positionnement modules Paysage'!AV43=""),2,IF(AND('positionnement modules Paysage'!AV42=1,'positionnement modules Paysage'!AV41=1,'positionnement modules Paysage'!AV43=""),1,0)))</f>
        <v>0</v>
      </c>
      <c r="AW42" s="48">
        <f>IF(AND('positionnement modules Paysage'!AW42=1,'positionnement modules Paysage'!AW41="",'positionnement modules Paysage'!AW43=1),1,IF(AND('positionnement modules Paysage'!AW42=1,'positionnement modules Paysage'!AW41="",'positionnement modules Paysage'!AW43=""),2,IF(AND('positionnement modules Paysage'!AW42=1,'positionnement modules Paysage'!AW41=1,'positionnement modules Paysage'!AW43=""),1,0)))</f>
        <v>0</v>
      </c>
      <c r="AX42" s="48">
        <f>IF(AND('positionnement modules Paysage'!AX42=1,'positionnement modules Paysage'!AX41="",'positionnement modules Paysage'!AX43=1),1,IF(AND('positionnement modules Paysage'!AX42=1,'positionnement modules Paysage'!AX41="",'positionnement modules Paysage'!AX43=""),2,IF(AND('positionnement modules Paysage'!AX42=1,'positionnement modules Paysage'!AX41=1,'positionnement modules Paysage'!AX43=""),1,0)))</f>
        <v>0</v>
      </c>
      <c r="AY42" s="48">
        <f>IF(AND('positionnement modules Paysage'!AY42=1,'positionnement modules Paysage'!AY41="",'positionnement modules Paysage'!AY43=1),1,IF(AND('positionnement modules Paysage'!AY42=1,'positionnement modules Paysage'!AY41="",'positionnement modules Paysage'!AY43=""),2,IF(AND('positionnement modules Paysage'!AY42=1,'positionnement modules Paysage'!AY41=1,'positionnement modules Paysage'!AY43=""),1,0)))</f>
        <v>0</v>
      </c>
      <c r="AZ42" s="48">
        <f>IF(AND('positionnement modules Paysage'!AZ42=1,'positionnement modules Paysage'!AZ41="",'positionnement modules Paysage'!AZ43=1),1,IF(AND('positionnement modules Paysage'!AZ42=1,'positionnement modules Paysage'!AZ41="",'positionnement modules Paysage'!AZ43=""),2,IF(AND('positionnement modules Paysage'!AZ42=1,'positionnement modules Paysage'!AZ41=1,'positionnement modules Paysage'!AZ43=""),1,0)))</f>
        <v>0</v>
      </c>
      <c r="BA42" s="48">
        <f>IF(AND('positionnement modules Paysage'!BA42=1,'positionnement modules Paysage'!BA41="",'positionnement modules Paysage'!BA43=1),1,IF(AND('positionnement modules Paysage'!BA42=1,'positionnement modules Paysage'!BA41="",'positionnement modules Paysage'!BA43=""),2,IF(AND('positionnement modules Paysage'!BA42=1,'positionnement modules Paysage'!BA41=1,'positionnement modules Paysage'!BA43=""),1,0)))</f>
        <v>0</v>
      </c>
      <c r="BB42" s="48">
        <f>IF(AND('positionnement modules Paysage'!BB42=1,'positionnement modules Paysage'!BB41="",'positionnement modules Paysage'!BB43=1),1,IF(AND('positionnement modules Paysage'!BB42=1,'positionnement modules Paysage'!BB41="",'positionnement modules Paysage'!BB43=""),2,IF(AND('positionnement modules Paysage'!BB42=1,'positionnement modules Paysage'!BB41=1,'positionnement modules Paysage'!BB43=""),1,0)))</f>
        <v>0</v>
      </c>
      <c r="BC42" s="48">
        <f>IF(AND('positionnement modules Paysage'!BC42=1,'positionnement modules Paysage'!BC41="",'positionnement modules Paysage'!BC43=1),1,IF(AND('positionnement modules Paysage'!BC42=1,'positionnement modules Paysage'!BC41="",'positionnement modules Paysage'!BC43=""),2,IF(AND('positionnement modules Paysage'!BC42=1,'positionnement modules Paysage'!BC41=1,'positionnement modules Paysage'!BC43=""),1,0)))</f>
        <v>0</v>
      </c>
      <c r="BD42" s="48">
        <f>IF(AND('positionnement modules Paysage'!BD42=1,'positionnement modules Paysage'!BD41="",'positionnement modules Paysage'!BD43=1),1,IF(AND('positionnement modules Paysage'!BD42=1,'positionnement modules Paysage'!BD41="",'positionnement modules Paysage'!BD43=""),2,IF(AND('positionnement modules Paysage'!BD42=1,'positionnement modules Paysage'!BD41=1,'positionnement modules Paysage'!BD43=""),1,0)))</f>
        <v>0</v>
      </c>
      <c r="BE42" s="48">
        <f>IF(AND('positionnement modules Paysage'!BE42=1,'positionnement modules Paysage'!BE41="",'positionnement modules Paysage'!BE43=1),1,IF(AND('positionnement modules Paysage'!BE42=1,'positionnement modules Paysage'!BE41="",'positionnement modules Paysage'!BE43=""),2,IF(AND('positionnement modules Paysage'!BE42=1,'positionnement modules Paysage'!BE41=1,'positionnement modules Paysage'!BE43=""),1,0)))</f>
        <v>0</v>
      </c>
      <c r="BF42" s="48">
        <f>IF(AND('positionnement modules Paysage'!BF42=1,'positionnement modules Paysage'!BF41="",'positionnement modules Paysage'!BF43=1),1,IF(AND('positionnement modules Paysage'!BF42=1,'positionnement modules Paysage'!BF41="",'positionnement modules Paysage'!BF43=""),2,IF(AND('positionnement modules Paysage'!BF42=1,'positionnement modules Paysage'!BF41=1,'positionnement modules Paysage'!BF43=""),1,0)))</f>
        <v>0</v>
      </c>
      <c r="BG42" s="48">
        <f>IF(AND('positionnement modules Paysage'!BG42=1,'positionnement modules Paysage'!BG41="",'positionnement modules Paysage'!BG43=1),1,IF(AND('positionnement modules Paysage'!BG42=1,'positionnement modules Paysage'!BG41="",'positionnement modules Paysage'!BG43=""),2,IF(AND('positionnement modules Paysage'!BG42=1,'positionnement modules Paysage'!BG41=1,'positionnement modules Paysage'!BG43=""),1,0)))</f>
        <v>0</v>
      </c>
      <c r="BH42" s="48">
        <f>IF(AND('positionnement modules Paysage'!BH42=1,'positionnement modules Paysage'!BH41="",'positionnement modules Paysage'!BH43=1),1,IF(AND('positionnement modules Paysage'!BH42=1,'positionnement modules Paysage'!BH41="",'positionnement modules Paysage'!BH43=""),2,IF(AND('positionnement modules Paysage'!BH42=1,'positionnement modules Paysage'!BH41=1,'positionnement modules Paysage'!BH43=""),1,0)))</f>
        <v>0</v>
      </c>
      <c r="BI42" s="48">
        <f>IF(AND('positionnement modules Paysage'!BI42=1,'positionnement modules Paysage'!BI41="",'positionnement modules Paysage'!BI43=1),1,IF(AND('positionnement modules Paysage'!BI42=1,'positionnement modules Paysage'!BI41="",'positionnement modules Paysage'!BI43=""),2,IF(AND('positionnement modules Paysage'!BI42=1,'positionnement modules Paysage'!BI41=1,'positionnement modules Paysage'!BI43=""),1,0)))</f>
        <v>0</v>
      </c>
      <c r="BJ42" s="48">
        <f>IF(AND('positionnement modules Paysage'!BJ42=1,'positionnement modules Paysage'!BJ41="",'positionnement modules Paysage'!BJ43=1),1,IF(AND('positionnement modules Paysage'!BJ42=1,'positionnement modules Paysage'!BJ41="",'positionnement modules Paysage'!BJ43=""),2,IF(AND('positionnement modules Paysage'!BJ42=1,'positionnement modules Paysage'!BJ41=1,'positionnement modules Paysage'!BJ43=""),1,0)))</f>
        <v>0</v>
      </c>
      <c r="BK42" s="48">
        <f>IF(AND('positionnement modules Paysage'!BK42=1,'positionnement modules Paysage'!BK41="",'positionnement modules Paysage'!BK43=1),1,IF(AND('positionnement modules Paysage'!BK42=1,'positionnement modules Paysage'!BK41="",'positionnement modules Paysage'!BK43=""),2,IF(AND('positionnement modules Paysage'!BK42=1,'positionnement modules Paysage'!BK41=1,'positionnement modules Paysage'!BK43=""),1,0)))</f>
        <v>0</v>
      </c>
      <c r="BL42" s="48">
        <f>IF(AND('positionnement modules Paysage'!BL42=1,'positionnement modules Paysage'!BL41="",'positionnement modules Paysage'!BL43=1),1,IF(AND('positionnement modules Paysage'!BL42=1,'positionnement modules Paysage'!BL41="",'positionnement modules Paysage'!BL43=""),2,IF(AND('positionnement modules Paysage'!BL42=1,'positionnement modules Paysage'!BL41=1,'positionnement modules Paysage'!BL43=""),1,0)))</f>
        <v>0</v>
      </c>
      <c r="BM42" s="48">
        <f>IF(AND('positionnement modules Paysage'!BM42=1,'positionnement modules Paysage'!BM41="",'positionnement modules Paysage'!BM43=1),1,IF(AND('positionnement modules Paysage'!BM42=1,'positionnement modules Paysage'!BM41="",'positionnement modules Paysage'!BM43=""),2,IF(AND('positionnement modules Paysage'!BM42=1,'positionnement modules Paysage'!BM41=1,'positionnement modules Paysage'!BM43=""),1,0)))</f>
        <v>0</v>
      </c>
      <c r="BN42" s="48">
        <f>IF(AND('positionnement modules Paysage'!BN42=1,'positionnement modules Paysage'!BN41="",'positionnement modules Paysage'!BN43=1),1,IF(AND('positionnement modules Paysage'!BN42=1,'positionnement modules Paysage'!BN41="",'positionnement modules Paysage'!BN43=""),2,IF(AND('positionnement modules Paysage'!BN42=1,'positionnement modules Paysage'!BN41=1,'positionnement modules Paysage'!BN43=""),1,0)))</f>
        <v>0</v>
      </c>
      <c r="BO42" s="48">
        <f>IF(AND('positionnement modules Paysage'!BO42=1,'positionnement modules Paysage'!BO41="",'positionnement modules Paysage'!BO43=1),1,IF(AND('positionnement modules Paysage'!BO42=1,'positionnement modules Paysage'!BO41="",'positionnement modules Paysage'!BO43=""),2,IF(AND('positionnement modules Paysage'!BO42=1,'positionnement modules Paysage'!BO41=1,'positionnement modules Paysage'!BO43=""),1,0)))</f>
        <v>0</v>
      </c>
      <c r="BP42" s="48">
        <f>IF(AND('positionnement modules Paysage'!BP42=1,'positionnement modules Paysage'!BP41="",'positionnement modules Paysage'!BP43=1),1,IF(AND('positionnement modules Paysage'!BP42=1,'positionnement modules Paysage'!BP41="",'positionnement modules Paysage'!BP43=""),2,IF(AND('positionnement modules Paysage'!BP42=1,'positionnement modules Paysage'!BP41=1,'positionnement modules Paysage'!BP43=""),1,0)))</f>
        <v>0</v>
      </c>
      <c r="BQ42" s="48">
        <f>IF(AND('positionnement modules Paysage'!BQ42=1,'positionnement modules Paysage'!BQ41="",'positionnement modules Paysage'!BQ43=1),1,IF(AND('positionnement modules Paysage'!BQ42=1,'positionnement modules Paysage'!BQ41="",'positionnement modules Paysage'!BQ43=""),2,IF(AND('positionnement modules Paysage'!BQ42=1,'positionnement modules Paysage'!BQ41=1,'positionnement modules Paysage'!BQ43=""),1,0)))</f>
        <v>0</v>
      </c>
      <c r="BR42" s="48">
        <f>IF(AND('positionnement modules Paysage'!BR42=1,'positionnement modules Paysage'!BR41="",'positionnement modules Paysage'!BR43=1),1,IF(AND('positionnement modules Paysage'!BR42=1,'positionnement modules Paysage'!BR41="",'positionnement modules Paysage'!BR43=""),2,IF(AND('positionnement modules Paysage'!BR42=1,'positionnement modules Paysage'!BR41=1,'positionnement modules Paysage'!BR43=""),1,0)))</f>
        <v>0</v>
      </c>
      <c r="BS42" s="48">
        <f>IF(AND('positionnement modules Paysage'!BS42=1,'positionnement modules Paysage'!BS41="",'positionnement modules Paysage'!BS43=1),1,IF(AND('positionnement modules Paysage'!BS42=1,'positionnement modules Paysage'!BS41="",'positionnement modules Paysage'!BS43=""),2,IF(AND('positionnement modules Paysage'!BS42=1,'positionnement modules Paysage'!BS41=1,'positionnement modules Paysage'!BS43=""),1,0)))</f>
        <v>0</v>
      </c>
      <c r="BT42" s="48">
        <f>IF(AND('positionnement modules Paysage'!BT42=1,'positionnement modules Paysage'!BT41="",'positionnement modules Paysage'!BT43=1),1,IF(AND('positionnement modules Paysage'!BT42=1,'positionnement modules Paysage'!BT41="",'positionnement modules Paysage'!BT43=""),2,IF(AND('positionnement modules Paysage'!BT42=1,'positionnement modules Paysage'!BT41=1,'positionnement modules Paysage'!BT43=""),1,0)))</f>
        <v>0</v>
      </c>
      <c r="BU42" s="48">
        <f>IF(AND('positionnement modules Paysage'!BU42=1,'positionnement modules Paysage'!BU41="",'positionnement modules Paysage'!BU43=1),1,IF(AND('positionnement modules Paysage'!BU42=1,'positionnement modules Paysage'!BU41="",'positionnement modules Paysage'!BU43=""),2,IF(AND('positionnement modules Paysage'!BU42=1,'positionnement modules Paysage'!BU41=1,'positionnement modules Paysage'!BU43=""),1,0)))</f>
        <v>0</v>
      </c>
      <c r="BV42" s="48">
        <f>IF(AND('positionnement modules Paysage'!BV42=1,'positionnement modules Paysage'!BV41="",'positionnement modules Paysage'!BV43=1),1,IF(AND('positionnement modules Paysage'!BV42=1,'positionnement modules Paysage'!BV41="",'positionnement modules Paysage'!BV43=""),2,IF(AND('positionnement modules Paysage'!BV42=1,'positionnement modules Paysage'!BV41=1,'positionnement modules Paysage'!BV43=""),1,0)))</f>
        <v>0</v>
      </c>
      <c r="BW42" s="48">
        <f>IF(AND('positionnement modules Paysage'!BW42=1,'positionnement modules Paysage'!BW41="",'positionnement modules Paysage'!BW43=1),1,IF(AND('positionnement modules Paysage'!BW42=1,'positionnement modules Paysage'!BW41="",'positionnement modules Paysage'!BW43=""),2,IF(AND('positionnement modules Paysage'!BW42=1,'positionnement modules Paysage'!BW41=1,'positionnement modules Paysage'!BW43=""),1,0)))</f>
        <v>0</v>
      </c>
      <c r="BX42" s="48">
        <f>IF(AND('positionnement modules Paysage'!BX42=1,'positionnement modules Paysage'!BX41="",'positionnement modules Paysage'!BX43=1),1,IF(AND('positionnement modules Paysage'!BX42=1,'positionnement modules Paysage'!BX41="",'positionnement modules Paysage'!BX43=""),2,IF(AND('positionnement modules Paysage'!BX42=1,'positionnement modules Paysage'!BX41=1,'positionnement modules Paysage'!BX43=""),1,0)))</f>
        <v>0</v>
      </c>
      <c r="BY42" s="48">
        <f>IF(AND('positionnement modules Paysage'!BY42=1,'positionnement modules Paysage'!BY41="",'positionnement modules Paysage'!BY43=1),1,IF(AND('positionnement modules Paysage'!BY42=1,'positionnement modules Paysage'!BY41="",'positionnement modules Paysage'!BY43=""),2,IF(AND('positionnement modules Paysage'!BY42=1,'positionnement modules Paysage'!BY41=1,'positionnement modules Paysage'!BY43=""),1,0)))</f>
        <v>0</v>
      </c>
      <c r="BZ42" s="48">
        <f>IF(AND('positionnement modules Paysage'!BZ42=1,'positionnement modules Paysage'!BZ41="",'positionnement modules Paysage'!BZ43=1),1,IF(AND('positionnement modules Paysage'!BZ42=1,'positionnement modules Paysage'!BZ41="",'positionnement modules Paysage'!BZ43=""),2,IF(AND('positionnement modules Paysage'!BZ42=1,'positionnement modules Paysage'!BZ41=1,'positionnement modules Paysage'!BZ43=""),1,0)))</f>
        <v>0</v>
      </c>
      <c r="CA42" s="48">
        <f>IF(AND('positionnement modules Paysage'!CA42=1,'positionnement modules Paysage'!CA41="",'positionnement modules Paysage'!CA43=1),1,IF(AND('positionnement modules Paysage'!CA42=1,'positionnement modules Paysage'!CA41="",'positionnement modules Paysage'!CA43=""),2,IF(AND('positionnement modules Paysage'!CA42=1,'positionnement modules Paysage'!CA41=1,'positionnement modules Paysage'!CA43=""),1,0)))</f>
        <v>0</v>
      </c>
      <c r="CB42" s="48">
        <f>IF(AND('positionnement modules Paysage'!CB42=1,'positionnement modules Paysage'!CB41="",'positionnement modules Paysage'!CB43=1),1,IF(AND('positionnement modules Paysage'!CB42=1,'positionnement modules Paysage'!CB41="",'positionnement modules Paysage'!CB43=""),2,IF(AND('positionnement modules Paysage'!CB42=1,'positionnement modules Paysage'!CB41=1,'positionnement modules Paysage'!CB43=""),1,0)))</f>
        <v>0</v>
      </c>
      <c r="CC42" s="48">
        <f>IF(AND('positionnement modules Paysage'!CC42=1,'positionnement modules Paysage'!CC41="",'positionnement modules Paysage'!CC43=1),1,IF(AND('positionnement modules Paysage'!CC42=1,'positionnement modules Paysage'!CC41="",'positionnement modules Paysage'!CC43=""),2,IF(AND('positionnement modules Paysage'!CC42=1,'positionnement modules Paysage'!CC41=1,'positionnement modules Paysage'!CC43=""),1,0)))</f>
        <v>0</v>
      </c>
      <c r="CD42" s="48">
        <f>IF(AND('positionnement modules Paysage'!CD42=1,'positionnement modules Paysage'!CD41="",'positionnement modules Paysage'!CD43=1),1,IF(AND('positionnement modules Paysage'!CD42=1,'positionnement modules Paysage'!CD41="",'positionnement modules Paysage'!CD43=""),2,IF(AND('positionnement modules Paysage'!CD42=1,'positionnement modules Paysage'!CD41=1,'positionnement modules Paysage'!CD43=""),1,0)))</f>
        <v>0</v>
      </c>
      <c r="CE42" s="48">
        <f>IF(AND('positionnement modules Paysage'!CE42=1,'positionnement modules Paysage'!CE41="",'positionnement modules Paysage'!CE43=1),1,IF(AND('positionnement modules Paysage'!CE42=1,'positionnement modules Paysage'!CE41="",'positionnement modules Paysage'!CE43=""),2,IF(AND('positionnement modules Paysage'!CE42=1,'positionnement modules Paysage'!CE41=1,'positionnement modules Paysage'!CE43=""),1,0)))</f>
        <v>0</v>
      </c>
      <c r="CF42" s="48">
        <f>IF(AND('positionnement modules Paysage'!CF42=1,'positionnement modules Paysage'!CF41="",'positionnement modules Paysage'!CF43=1),1,IF(AND('positionnement modules Paysage'!CF42=1,'positionnement modules Paysage'!CF41="",'positionnement modules Paysage'!CF43=""),2,IF(AND('positionnement modules Paysage'!CF42=1,'positionnement modules Paysage'!CF41=1,'positionnement modules Paysage'!CF43=""),1,0)))</f>
        <v>0</v>
      </c>
      <c r="CG42" s="48">
        <f>IF(AND('positionnement modules Paysage'!CG42=1,'positionnement modules Paysage'!CG41="",'positionnement modules Paysage'!CG43=1),1,IF(AND('positionnement modules Paysage'!CG42=1,'positionnement modules Paysage'!CG41="",'positionnement modules Paysage'!CG43=""),2,IF(AND('positionnement modules Paysage'!CG42=1,'positionnement modules Paysage'!CG41=1,'positionnement modules Paysage'!CG43=""),1,0)))</f>
        <v>0</v>
      </c>
      <c r="CH42" s="48">
        <f>IF(AND('positionnement modules Paysage'!CH42=1,'positionnement modules Paysage'!CH41="",'positionnement modules Paysage'!CH43=1),1,IF(AND('positionnement modules Paysage'!CH42=1,'positionnement modules Paysage'!CH41="",'positionnement modules Paysage'!CH43=""),2,IF(AND('positionnement modules Paysage'!CH42=1,'positionnement modules Paysage'!CH41=1,'positionnement modules Paysage'!CH43=""),1,0)))</f>
        <v>0</v>
      </c>
      <c r="CI42" s="48">
        <f>IF(AND('positionnement modules Paysage'!CI42=1,'positionnement modules Paysage'!CI41="",'positionnement modules Paysage'!CI43=1),1,IF(AND('positionnement modules Paysage'!CI42=1,'positionnement modules Paysage'!CI41="",'positionnement modules Paysage'!CI43=""),2,IF(AND('positionnement modules Paysage'!CI42=1,'positionnement modules Paysage'!CI41=1,'positionnement modules Paysage'!CI43=""),1,0)))</f>
        <v>0</v>
      </c>
      <c r="CJ42" s="48">
        <f>IF(AND('positionnement modules Paysage'!CJ42=1,'positionnement modules Paysage'!CJ41="",'positionnement modules Paysage'!CJ43=1),1,IF(AND('positionnement modules Paysage'!CJ42=1,'positionnement modules Paysage'!CJ41="",'positionnement modules Paysage'!CJ43=""),2,IF(AND('positionnement modules Paysage'!CJ42=1,'positionnement modules Paysage'!CJ41=1,'positionnement modules Paysage'!CJ43=""),1,0)))</f>
        <v>0</v>
      </c>
      <c r="CK42" s="48">
        <f>IF(AND('positionnement modules Paysage'!CK42=1,'positionnement modules Paysage'!CK41="",'positionnement modules Paysage'!CK43=1),1,IF(AND('positionnement modules Paysage'!CK42=1,'positionnement modules Paysage'!CK41="",'positionnement modules Paysage'!CK43=""),2,IF(AND('positionnement modules Paysage'!CK42=1,'positionnement modules Paysage'!CK41=1,'positionnement modules Paysage'!CK43=""),1,0)))</f>
        <v>0</v>
      </c>
      <c r="CL42" s="48">
        <f>IF(AND('positionnement modules Paysage'!CL42=1,'positionnement modules Paysage'!CL41="",'positionnement modules Paysage'!CL43=1),1,IF(AND('positionnement modules Paysage'!CL42=1,'positionnement modules Paysage'!CL41="",'positionnement modules Paysage'!CL43=""),2,IF(AND('positionnement modules Paysage'!CL42=1,'positionnement modules Paysage'!CL41=1,'positionnement modules Paysage'!CL43=""),1,0)))</f>
        <v>0</v>
      </c>
      <c r="CM42" s="48">
        <f>IF(AND('positionnement modules Paysage'!CM42=1,'positionnement modules Paysage'!CM41="",'positionnement modules Paysage'!CM43=1),1,IF(AND('positionnement modules Paysage'!CM42=1,'positionnement modules Paysage'!CM41="",'positionnement modules Paysage'!CM43=""),2,IF(AND('positionnement modules Paysage'!CM42=1,'positionnement modules Paysage'!CM41=1,'positionnement modules Paysage'!CM43=""),1,0)))</f>
        <v>0</v>
      </c>
      <c r="CN42" s="48">
        <f>IF(AND('positionnement modules Paysage'!CN42=1,'positionnement modules Paysage'!CN41="",'positionnement modules Paysage'!CN43=1),1,IF(AND('positionnement modules Paysage'!CN42=1,'positionnement modules Paysage'!CN41="",'positionnement modules Paysage'!CN43=""),2,IF(AND('positionnement modules Paysage'!CN42=1,'positionnement modules Paysage'!CN41=1,'positionnement modules Paysage'!CN43=""),1,0)))</f>
        <v>0</v>
      </c>
      <c r="CO42" s="48">
        <f>IF(AND('positionnement modules Paysage'!CO42=1,'positionnement modules Paysage'!CO41="",'positionnement modules Paysage'!CO43=1),1,IF(AND('positionnement modules Paysage'!CO42=1,'positionnement modules Paysage'!CO41="",'positionnement modules Paysage'!CO43=""),2,IF(AND('positionnement modules Paysage'!CO42=1,'positionnement modules Paysage'!CO41=1,'positionnement modules Paysage'!CO43=""),1,0)))</f>
        <v>0</v>
      </c>
      <c r="CP42" s="48">
        <f>IF(AND('positionnement modules Paysage'!CP42=1,'positionnement modules Paysage'!CP41="",'positionnement modules Paysage'!CP43=1),1,IF(AND('positionnement modules Paysage'!CP42=1,'positionnement modules Paysage'!CP41="",'positionnement modules Paysage'!CP43=""),2,IF(AND('positionnement modules Paysage'!CP42=1,'positionnement modules Paysage'!CP41=1,'positionnement modules Paysage'!CP43=""),1,0)))</f>
        <v>0</v>
      </c>
      <c r="CQ42" s="48">
        <f>IF(AND('positionnement modules Paysage'!CQ42=1,'positionnement modules Paysage'!CQ41="",'positionnement modules Paysage'!CQ43=1),1,IF(AND('positionnement modules Paysage'!CQ42=1,'positionnement modules Paysage'!CQ41="",'positionnement modules Paysage'!CQ43=""),2,IF(AND('positionnement modules Paysage'!CQ42=1,'positionnement modules Paysage'!CQ41=1,'positionnement modules Paysage'!CQ43=""),1,0)))</f>
        <v>0</v>
      </c>
      <c r="CR42" s="48">
        <f>IF(AND('positionnement modules Paysage'!CR42=1,'positionnement modules Paysage'!CR41="",'positionnement modules Paysage'!CR43=1),1,IF(AND('positionnement modules Paysage'!CR42=1,'positionnement modules Paysage'!CR41="",'positionnement modules Paysage'!CR43=""),2,IF(AND('positionnement modules Paysage'!CR42=1,'positionnement modules Paysage'!CR41=1,'positionnement modules Paysage'!CR43=""),1,0)))</f>
        <v>0</v>
      </c>
      <c r="CS42" s="48">
        <f>IF(AND('positionnement modules Paysage'!CS42=1,'positionnement modules Paysage'!CS41="",'positionnement modules Paysage'!CS43=1),1,IF(AND('positionnement modules Paysage'!CS42=1,'positionnement modules Paysage'!CS41="",'positionnement modules Paysage'!CS43=""),2,IF(AND('positionnement modules Paysage'!CS42=1,'positionnement modules Paysage'!CS41=1,'positionnement modules Paysage'!CS43=""),1,0)))</f>
        <v>0</v>
      </c>
      <c r="CT42" s="48">
        <f>IF(AND('positionnement modules Paysage'!CT42=1,'positionnement modules Paysage'!CT41="",'positionnement modules Paysage'!CT43=1),1,IF(AND('positionnement modules Paysage'!CT42=1,'positionnement modules Paysage'!CT41="",'positionnement modules Paysage'!CT43=""),2,IF(AND('positionnement modules Paysage'!CT42=1,'positionnement modules Paysage'!CT41=1,'positionnement modules Paysage'!CT43=""),1,0)))</f>
        <v>0</v>
      </c>
      <c r="CU42" s="48">
        <f>IF(AND('positionnement modules Paysage'!CU42=1,'positionnement modules Paysage'!CU41="",'positionnement modules Paysage'!CU43=1),1,IF(AND('positionnement modules Paysage'!CU42=1,'positionnement modules Paysage'!CU41="",'positionnement modules Paysage'!CU43=""),2,IF(AND('positionnement modules Paysage'!CU42=1,'positionnement modules Paysage'!CU41=1,'positionnement modules Paysage'!CU43=""),1,0)))</f>
        <v>0</v>
      </c>
      <c r="CV42" s="48">
        <f>IF(AND('positionnement modules Paysage'!CV42=1,'positionnement modules Paysage'!CV41="",'positionnement modules Paysage'!CV43=1),1,IF(AND('positionnement modules Paysage'!CV42=1,'positionnement modules Paysage'!CV41="",'positionnement modules Paysage'!CV43=""),2,IF(AND('positionnement modules Paysage'!CV42=1,'positionnement modules Paysage'!CV41=1,'positionnement modules Paysage'!CV43=""),1,0)))</f>
        <v>0</v>
      </c>
      <c r="CW42" s="48">
        <f>IF(AND('positionnement modules Paysage'!CW42=1,'positionnement modules Paysage'!CW41="",'positionnement modules Paysage'!CW43=1),1,IF(AND('positionnement modules Paysage'!CW42=1,'positionnement modules Paysage'!CW41="",'positionnement modules Paysage'!CW43=""),2,IF(AND('positionnement modules Paysage'!CW42=1,'positionnement modules Paysage'!CW41=1,'positionnement modules Paysage'!CW43=""),1,0)))</f>
        <v>0</v>
      </c>
      <c r="CX42" s="48">
        <f>IF(AND('positionnement modules Paysage'!CX42=1,'positionnement modules Paysage'!CX41="",'positionnement modules Paysage'!CX43=1),1,IF(AND('positionnement modules Paysage'!CX42=1,'positionnement modules Paysage'!CX41="",'positionnement modules Paysage'!CX43=""),2,IF(AND('positionnement modules Paysage'!CX42=1,'positionnement modules Paysage'!CX41=1,'positionnement modules Paysage'!CX43=""),1,0)))</f>
        <v>0</v>
      </c>
      <c r="CY42" s="48">
        <f>IF(AND('positionnement modules Paysage'!CY42=1,'positionnement modules Paysage'!CY41="",'positionnement modules Paysage'!CY43=1),1,IF(AND('positionnement modules Paysage'!CY42=1,'positionnement modules Paysage'!CY41="",'positionnement modules Paysage'!CY43=""),2,IF(AND('positionnement modules Paysage'!CY42=1,'positionnement modules Paysage'!CY41=1,'positionnement modules Paysage'!CY43=""),1,0)))</f>
        <v>0</v>
      </c>
      <c r="CZ42" s="48">
        <f>IF(AND('positionnement modules Paysage'!CZ42=1,'positionnement modules Paysage'!CZ41="",'positionnement modules Paysage'!CZ43=1),1,IF(AND('positionnement modules Paysage'!CZ42=1,'positionnement modules Paysage'!CZ41="",'positionnement modules Paysage'!CZ43=""),2,IF(AND('positionnement modules Paysage'!CZ42=1,'positionnement modules Paysage'!CZ41=1,'positionnement modules Paysage'!CZ43=""),1,0)))</f>
        <v>0</v>
      </c>
      <c r="DA42" s="48">
        <f>IF(AND('positionnement modules Paysage'!DA42=1,'positionnement modules Paysage'!DA41="",'positionnement modules Paysage'!DA43=1),1,IF(AND('positionnement modules Paysage'!DA42=1,'positionnement modules Paysage'!DA41="",'positionnement modules Paysage'!DA43=""),2,IF(AND('positionnement modules Paysage'!DA42=1,'positionnement modules Paysage'!DA41=1,'positionnement modules Paysage'!DA43=""),1,0)))</f>
        <v>0</v>
      </c>
      <c r="DB42" s="48">
        <f>IF(AND('positionnement modules Paysage'!DB42=1,'positionnement modules Paysage'!DB41="",'positionnement modules Paysage'!DB43=1),1,IF(AND('positionnement modules Paysage'!DB42=1,'positionnement modules Paysage'!DB41="",'positionnement modules Paysage'!DB43=""),2,IF(AND('positionnement modules Paysage'!DB42=1,'positionnement modules Paysage'!DB41=1,'positionnement modules Paysage'!DB43=""),1,0)))</f>
        <v>0</v>
      </c>
      <c r="DC42" s="48">
        <f>IF(AND('positionnement modules Paysage'!DC42=1,'positionnement modules Paysage'!DC41="",'positionnement modules Paysage'!DC43=1),1,IF(AND('positionnement modules Paysage'!DC42=1,'positionnement modules Paysage'!DC41="",'positionnement modules Paysage'!DC43=""),2,IF(AND('positionnement modules Paysage'!DC42=1,'positionnement modules Paysage'!DC41=1,'positionnement modules Paysage'!DC43=""),1,0)))</f>
        <v>0</v>
      </c>
      <c r="DD42" s="49">
        <f>IF(AND('positionnement modules Paysage'!DD42=1,'positionnement modules Paysage'!DD41="",'positionnement modules Paysage'!DD43=1),1,IF(AND('positionnement modules Paysage'!DD42=1,'positionnement modules Paysage'!DD41="",'positionnement modules Paysage'!DD43=""),2,IF(AND('positionnement modules Paysage'!DD42=1,'positionnement modules Paysage'!DD41=1,'positionnement modules Paysage'!DD43=""),1,0)))</f>
        <v>0</v>
      </c>
      <c r="DE42" s="54">
        <f>IF(AND('positionnement modules Paysage'!DE42=1,'positionnement modules Paysage'!DE41="",'positionnement modules Paysage'!DE43=1),1,IF(AND('positionnement modules Paysage'!DE42=1,'positionnement modules Paysage'!DE41="",'positionnement modules Paysage'!DE43=""),2,IF(AND('positionnement modules Paysage'!DE42=1,'positionnement modules Paysage'!DE41=1,'positionnement modules Paysage'!DE43=""),1,0)))</f>
        <v>0</v>
      </c>
    </row>
    <row r="43" spans="2:109" ht="21" customHeight="1" thickBot="1" x14ac:dyDescent="0.3">
      <c r="B43" s="5">
        <f>IF(AND('positionnement modules Paysage'!B43=1,'positionnement modules Paysage'!B42="",'positionnement modules Paysage'!B44=1),1,IF(AND('positionnement modules Paysage'!B43=1,'positionnement modules Paysage'!B42="",'positionnement modules Paysage'!B44=""),2,IF(AND('positionnement modules Paysage'!B43=1,'positionnement modules Paysage'!B42=1,'positionnement modules Paysage'!B44=""),1,0)))</f>
        <v>0</v>
      </c>
      <c r="C43" s="53">
        <f>IF(AND('positionnement modules Paysage'!C43=1,'positionnement modules Paysage'!C42="",'positionnement modules Paysage'!C44=1),1,IF(AND('positionnement modules Paysage'!C43=1,'positionnement modules Paysage'!C42="",'positionnement modules Paysage'!C44=""),2,IF(AND('positionnement modules Paysage'!C43=1,'positionnement modules Paysage'!C42=1,'positionnement modules Paysage'!C44=""),1,0)))</f>
        <v>0</v>
      </c>
      <c r="D43" s="53">
        <f>IF(AND('positionnement modules Paysage'!D43=1,'positionnement modules Paysage'!D42="",'positionnement modules Paysage'!D44=1),1,IF(AND('positionnement modules Paysage'!D43=1,'positionnement modules Paysage'!D42="",'positionnement modules Paysage'!D44=""),2,IF(AND('positionnement modules Paysage'!D43=1,'positionnement modules Paysage'!D42=1,'positionnement modules Paysage'!D44=""),1,0)))</f>
        <v>0</v>
      </c>
      <c r="E43" s="53">
        <f>IF(AND('positionnement modules Paysage'!E43=1,'positionnement modules Paysage'!E42="",'positionnement modules Paysage'!E44=1),1,IF(AND('positionnement modules Paysage'!E43=1,'positionnement modules Paysage'!E42="",'positionnement modules Paysage'!E44=""),2,IF(AND('positionnement modules Paysage'!E43=1,'positionnement modules Paysage'!E42=1,'positionnement modules Paysage'!E44=""),1,0)))</f>
        <v>0</v>
      </c>
      <c r="F43" s="53">
        <f>IF(AND('positionnement modules Paysage'!F43=1,'positionnement modules Paysage'!F42="",'positionnement modules Paysage'!F44=1),1,IF(AND('positionnement modules Paysage'!F43=1,'positionnement modules Paysage'!F42="",'positionnement modules Paysage'!F44=""),2,IF(AND('positionnement modules Paysage'!F43=1,'positionnement modules Paysage'!F42=1,'positionnement modules Paysage'!F44=""),1,0)))</f>
        <v>0</v>
      </c>
      <c r="G43" s="53">
        <f>IF(AND('positionnement modules Paysage'!G43=1,'positionnement modules Paysage'!G42="",'positionnement modules Paysage'!G44=1),1,IF(AND('positionnement modules Paysage'!G43=1,'positionnement modules Paysage'!G42="",'positionnement modules Paysage'!G44=""),2,IF(AND('positionnement modules Paysage'!G43=1,'positionnement modules Paysage'!G42=1,'positionnement modules Paysage'!G44=""),1,0)))</f>
        <v>0</v>
      </c>
      <c r="H43" s="53">
        <f>IF(AND('positionnement modules Paysage'!H43=1,'positionnement modules Paysage'!H42="",'positionnement modules Paysage'!H44=1),1,IF(AND('positionnement modules Paysage'!H43=1,'positionnement modules Paysage'!H42="",'positionnement modules Paysage'!H44=""),2,IF(AND('positionnement modules Paysage'!H43=1,'positionnement modules Paysage'!H42=1,'positionnement modules Paysage'!H44=""),1,0)))</f>
        <v>0</v>
      </c>
      <c r="I43" s="53">
        <f>IF(AND('positionnement modules Paysage'!I43=1,'positionnement modules Paysage'!I42="",'positionnement modules Paysage'!I44=1),1,IF(AND('positionnement modules Paysage'!I43=1,'positionnement modules Paysage'!I42="",'positionnement modules Paysage'!I44=""),2,IF(AND('positionnement modules Paysage'!I43=1,'positionnement modules Paysage'!I42=1,'positionnement modules Paysage'!I44=""),1,0)))</f>
        <v>0</v>
      </c>
      <c r="J43" s="53">
        <f>IF(AND('positionnement modules Paysage'!J43=1,'positionnement modules Paysage'!J42="",'positionnement modules Paysage'!J44=1),1,IF(AND('positionnement modules Paysage'!J43=1,'positionnement modules Paysage'!J42="",'positionnement modules Paysage'!J44=""),2,IF(AND('positionnement modules Paysage'!J43=1,'positionnement modules Paysage'!J42=1,'positionnement modules Paysage'!J44=""),1,0)))</f>
        <v>0</v>
      </c>
      <c r="K43" s="53">
        <f>IF(AND('positionnement modules Paysage'!K43=1,'positionnement modules Paysage'!K42="",'positionnement modules Paysage'!K44=1),1,IF(AND('positionnement modules Paysage'!K43=1,'positionnement modules Paysage'!K42="",'positionnement modules Paysage'!K44=""),2,IF(AND('positionnement modules Paysage'!K43=1,'positionnement modules Paysage'!K42=1,'positionnement modules Paysage'!K44=""),1,0)))</f>
        <v>0</v>
      </c>
      <c r="L43" s="53">
        <f>IF(AND('positionnement modules Paysage'!L43=1,'positionnement modules Paysage'!L42="",'positionnement modules Paysage'!L44=1),1,IF(AND('positionnement modules Paysage'!L43=1,'positionnement modules Paysage'!L42="",'positionnement modules Paysage'!L44=""),2,IF(AND('positionnement modules Paysage'!L43=1,'positionnement modules Paysage'!L42=1,'positionnement modules Paysage'!L44=""),1,0)))</f>
        <v>0</v>
      </c>
      <c r="M43" s="53">
        <f>IF(AND('positionnement modules Paysage'!M43=1,'positionnement modules Paysage'!M42="",'positionnement modules Paysage'!M44=1),1,IF(AND('positionnement modules Paysage'!M43=1,'positionnement modules Paysage'!M42="",'positionnement modules Paysage'!M44=""),2,IF(AND('positionnement modules Paysage'!M43=1,'positionnement modules Paysage'!M42=1,'positionnement modules Paysage'!M44=""),1,0)))</f>
        <v>0</v>
      </c>
      <c r="N43" s="53">
        <f>IF(AND('positionnement modules Paysage'!N43=1,'positionnement modules Paysage'!N42="",'positionnement modules Paysage'!N44=1),1,IF(AND('positionnement modules Paysage'!N43=1,'positionnement modules Paysage'!N42="",'positionnement modules Paysage'!N44=""),2,IF(AND('positionnement modules Paysage'!N43=1,'positionnement modules Paysage'!N42=1,'positionnement modules Paysage'!N44=""),1,0)))</f>
        <v>0</v>
      </c>
      <c r="O43" s="53">
        <f>IF(AND('positionnement modules Paysage'!O43=1,'positionnement modules Paysage'!O42="",'positionnement modules Paysage'!O44=1),1,IF(AND('positionnement modules Paysage'!O43=1,'positionnement modules Paysage'!O42="",'positionnement modules Paysage'!O44=""),2,IF(AND('positionnement modules Paysage'!O43=1,'positionnement modules Paysage'!O42=1,'positionnement modules Paysage'!O44=""),1,0)))</f>
        <v>0</v>
      </c>
      <c r="P43" s="53">
        <f>IF(AND('positionnement modules Paysage'!P43=1,'positionnement modules Paysage'!P42="",'positionnement modules Paysage'!P44=1),1,IF(AND('positionnement modules Paysage'!P43=1,'positionnement modules Paysage'!P42="",'positionnement modules Paysage'!P44=""),2,IF(AND('positionnement modules Paysage'!P43=1,'positionnement modules Paysage'!P42=1,'positionnement modules Paysage'!P44=""),1,0)))</f>
        <v>0</v>
      </c>
      <c r="Q43" s="53">
        <f>IF(AND('positionnement modules Paysage'!Q43=1,'positionnement modules Paysage'!Q42="",'positionnement modules Paysage'!Q44=1),1,IF(AND('positionnement modules Paysage'!Q43=1,'positionnement modules Paysage'!Q42="",'positionnement modules Paysage'!Q44=""),2,IF(AND('positionnement modules Paysage'!Q43=1,'positionnement modules Paysage'!Q42=1,'positionnement modules Paysage'!Q44=""),1,0)))</f>
        <v>0</v>
      </c>
      <c r="R43" s="53">
        <f>IF(AND('positionnement modules Paysage'!R43=1,'positionnement modules Paysage'!R42="",'positionnement modules Paysage'!R44=1),1,IF(AND('positionnement modules Paysage'!R43=1,'positionnement modules Paysage'!R42="",'positionnement modules Paysage'!R44=""),2,IF(AND('positionnement modules Paysage'!R43=1,'positionnement modules Paysage'!R42=1,'positionnement modules Paysage'!R44=""),1,0)))</f>
        <v>0</v>
      </c>
      <c r="S43" s="53">
        <f>IF(AND('positionnement modules Paysage'!S43=1,'positionnement modules Paysage'!S42="",'positionnement modules Paysage'!S44=1),1,IF(AND('positionnement modules Paysage'!S43=1,'positionnement modules Paysage'!S42="",'positionnement modules Paysage'!S44=""),2,IF(AND('positionnement modules Paysage'!S43=1,'positionnement modules Paysage'!S42=1,'positionnement modules Paysage'!S44=""),1,0)))</f>
        <v>0</v>
      </c>
      <c r="T43" s="53">
        <f>IF(AND('positionnement modules Paysage'!T43=1,'positionnement modules Paysage'!T42="",'positionnement modules Paysage'!T44=1),1,IF(AND('positionnement modules Paysage'!T43=1,'positionnement modules Paysage'!T42="",'positionnement modules Paysage'!T44=""),2,IF(AND('positionnement modules Paysage'!T43=1,'positionnement modules Paysage'!T42=1,'positionnement modules Paysage'!T44=""),1,0)))</f>
        <v>0</v>
      </c>
      <c r="U43" s="53">
        <f>IF(AND('positionnement modules Paysage'!U43=1,'positionnement modules Paysage'!U42="",'positionnement modules Paysage'!U44=1),1,IF(AND('positionnement modules Paysage'!U43=1,'positionnement modules Paysage'!U42="",'positionnement modules Paysage'!U44=""),2,IF(AND('positionnement modules Paysage'!U43=1,'positionnement modules Paysage'!U42=1,'positionnement modules Paysage'!U44=""),1,0)))</f>
        <v>0</v>
      </c>
      <c r="V43" s="53">
        <f>IF(AND('positionnement modules Paysage'!V43=1,'positionnement modules Paysage'!V42="",'positionnement modules Paysage'!V44=1),1,IF(AND('positionnement modules Paysage'!V43=1,'positionnement modules Paysage'!V42="",'positionnement modules Paysage'!V44=""),2,IF(AND('positionnement modules Paysage'!V43=1,'positionnement modules Paysage'!V42=1,'positionnement modules Paysage'!V44=""),1,0)))</f>
        <v>0</v>
      </c>
      <c r="W43" s="53">
        <f>IF(AND('positionnement modules Paysage'!W43=1,'positionnement modules Paysage'!W42="",'positionnement modules Paysage'!W44=1),1,IF(AND('positionnement modules Paysage'!W43=1,'positionnement modules Paysage'!W42="",'positionnement modules Paysage'!W44=""),2,IF(AND('positionnement modules Paysage'!W43=1,'positionnement modules Paysage'!W42=1,'positionnement modules Paysage'!W44=""),1,0)))</f>
        <v>0</v>
      </c>
      <c r="X43" s="53">
        <f>IF(AND('positionnement modules Paysage'!X43=1,'positionnement modules Paysage'!X42="",'positionnement modules Paysage'!X44=1),1,IF(AND('positionnement modules Paysage'!X43=1,'positionnement modules Paysage'!X42="",'positionnement modules Paysage'!X44=""),2,IF(AND('positionnement modules Paysage'!X43=1,'positionnement modules Paysage'!X42=1,'positionnement modules Paysage'!X44=""),1,0)))</f>
        <v>0</v>
      </c>
      <c r="Y43" s="53">
        <f>IF(AND('positionnement modules Paysage'!Y43=1,'positionnement modules Paysage'!Y42="",'positionnement modules Paysage'!Y44=1),1,IF(AND('positionnement modules Paysage'!Y43=1,'positionnement modules Paysage'!Y42="",'positionnement modules Paysage'!Y44=""),2,IF(AND('positionnement modules Paysage'!Y43=1,'positionnement modules Paysage'!Y42=1,'positionnement modules Paysage'!Y44=""),1,0)))</f>
        <v>0</v>
      </c>
      <c r="Z43" s="53">
        <f>IF(AND('positionnement modules Paysage'!Z43=1,'positionnement modules Paysage'!Z42="",'positionnement modules Paysage'!Z44=1),1,IF(AND('positionnement modules Paysage'!Z43=1,'positionnement modules Paysage'!Z42="",'positionnement modules Paysage'!Z44=""),2,IF(AND('positionnement modules Paysage'!Z43=1,'positionnement modules Paysage'!Z42=1,'positionnement modules Paysage'!Z44=""),1,0)))</f>
        <v>0</v>
      </c>
      <c r="AA43" s="53">
        <f>IF(AND('positionnement modules Paysage'!AA43=1,'positionnement modules Paysage'!AA42="",'positionnement modules Paysage'!AA44=1),1,IF(AND('positionnement modules Paysage'!AA43=1,'positionnement modules Paysage'!AA42="",'positionnement modules Paysage'!AA44=""),2,IF(AND('positionnement modules Paysage'!AA43=1,'positionnement modules Paysage'!AA42=1,'positionnement modules Paysage'!AA44=""),1,0)))</f>
        <v>0</v>
      </c>
      <c r="AB43" s="53">
        <f>IF(AND('positionnement modules Paysage'!AB43=1,'positionnement modules Paysage'!AB42="",'positionnement modules Paysage'!AB44=1),1,IF(AND('positionnement modules Paysage'!AB43=1,'positionnement modules Paysage'!AB42="",'positionnement modules Paysage'!AB44=""),2,IF(AND('positionnement modules Paysage'!AB43=1,'positionnement modules Paysage'!AB42=1,'positionnement modules Paysage'!AB44=""),1,0)))</f>
        <v>0</v>
      </c>
      <c r="AC43" s="53">
        <f>IF(AND('positionnement modules Paysage'!AC43=1,'positionnement modules Paysage'!AC42="",'positionnement modules Paysage'!AC44=1),1,IF(AND('positionnement modules Paysage'!AC43=1,'positionnement modules Paysage'!AC42="",'positionnement modules Paysage'!AC44=""),2,IF(AND('positionnement modules Paysage'!AC43=1,'positionnement modules Paysage'!AC42=1,'positionnement modules Paysage'!AC44=""),1,0)))</f>
        <v>0</v>
      </c>
      <c r="AD43" s="53">
        <f>IF(AND('positionnement modules Paysage'!AD43=1,'positionnement modules Paysage'!AD42="",'positionnement modules Paysage'!AD44=1),1,IF(AND('positionnement modules Paysage'!AD43=1,'positionnement modules Paysage'!AD42="",'positionnement modules Paysage'!AD44=""),2,IF(AND('positionnement modules Paysage'!AD43=1,'positionnement modules Paysage'!AD42=1,'positionnement modules Paysage'!AD44=""),1,0)))</f>
        <v>0</v>
      </c>
      <c r="AE43" s="53">
        <f>IF(AND('positionnement modules Paysage'!AE43=1,'positionnement modules Paysage'!AE42="",'positionnement modules Paysage'!AE44=1),1,IF(AND('positionnement modules Paysage'!AE43=1,'positionnement modules Paysage'!AE42="",'positionnement modules Paysage'!AE44=""),2,IF(AND('positionnement modules Paysage'!AE43=1,'positionnement modules Paysage'!AE42=1,'positionnement modules Paysage'!AE44=""),1,0)))</f>
        <v>0</v>
      </c>
      <c r="AF43" s="53">
        <f>IF(AND('positionnement modules Paysage'!AF43=1,'positionnement modules Paysage'!AF42="",'positionnement modules Paysage'!AF44=1),1,IF(AND('positionnement modules Paysage'!AF43=1,'positionnement modules Paysage'!AF42="",'positionnement modules Paysage'!AF44=""),2,IF(AND('positionnement modules Paysage'!AF43=1,'positionnement modules Paysage'!AF42=1,'positionnement modules Paysage'!AF44=""),1,0)))</f>
        <v>0</v>
      </c>
      <c r="AG43" s="53">
        <f>IF(AND('positionnement modules Paysage'!AG43=1,'positionnement modules Paysage'!AG42="",'positionnement modules Paysage'!AG44=1),1,IF(AND('positionnement modules Paysage'!AG43=1,'positionnement modules Paysage'!AG42="",'positionnement modules Paysage'!AG44=""),2,IF(AND('positionnement modules Paysage'!AG43=1,'positionnement modules Paysage'!AG42=1,'positionnement modules Paysage'!AG44=""),1,0)))</f>
        <v>0</v>
      </c>
      <c r="AH43" s="53">
        <f>IF(AND('positionnement modules Paysage'!AH43=1,'positionnement modules Paysage'!AH42="",'positionnement modules Paysage'!AH44=1),1,IF(AND('positionnement modules Paysage'!AH43=1,'positionnement modules Paysage'!AH42="",'positionnement modules Paysage'!AH44=""),2,IF(AND('positionnement modules Paysage'!AH43=1,'positionnement modules Paysage'!AH42=1,'positionnement modules Paysage'!AH44=""),1,0)))</f>
        <v>0</v>
      </c>
      <c r="AI43" s="53">
        <f>IF(AND('positionnement modules Paysage'!AI43=1,'positionnement modules Paysage'!AI42="",'positionnement modules Paysage'!AI44=1),1,IF(AND('positionnement modules Paysage'!AI43=1,'positionnement modules Paysage'!AI42="",'positionnement modules Paysage'!AI44=""),2,IF(AND('positionnement modules Paysage'!AI43=1,'positionnement modules Paysage'!AI42=1,'positionnement modules Paysage'!AI44=""),1,0)))</f>
        <v>0</v>
      </c>
      <c r="AJ43" s="53">
        <f>IF(AND('positionnement modules Paysage'!AJ43=1,'positionnement modules Paysage'!AJ42="",'positionnement modules Paysage'!AJ44=1),1,IF(AND('positionnement modules Paysage'!AJ43=1,'positionnement modules Paysage'!AJ42="",'positionnement modules Paysage'!AJ44=""),2,IF(AND('positionnement modules Paysage'!AJ43=1,'positionnement modules Paysage'!AJ42=1,'positionnement modules Paysage'!AJ44=""),1,0)))</f>
        <v>0</v>
      </c>
      <c r="AK43" s="53">
        <f>IF(AND('positionnement modules Paysage'!AK43=1,'positionnement modules Paysage'!AK42="",'positionnement modules Paysage'!AK44=1),1,IF(AND('positionnement modules Paysage'!AK43=1,'positionnement modules Paysage'!AK42="",'positionnement modules Paysage'!AK44=""),2,IF(AND('positionnement modules Paysage'!AK43=1,'positionnement modules Paysage'!AK42=1,'positionnement modules Paysage'!AK44=""),1,0)))</f>
        <v>0</v>
      </c>
      <c r="AL43" s="53">
        <f>IF(AND('positionnement modules Paysage'!AL43=1,'positionnement modules Paysage'!AL42="",'positionnement modules Paysage'!AL44=1),1,IF(AND('positionnement modules Paysage'!AL43=1,'positionnement modules Paysage'!AL42="",'positionnement modules Paysage'!AL44=""),2,IF(AND('positionnement modules Paysage'!AL43=1,'positionnement modules Paysage'!AL42=1,'positionnement modules Paysage'!AL44=""),1,0)))</f>
        <v>0</v>
      </c>
      <c r="AM43" s="53">
        <f>IF(AND('positionnement modules Paysage'!AM43=1,'positionnement modules Paysage'!AM42="",'positionnement modules Paysage'!AM44=1),1,IF(AND('positionnement modules Paysage'!AM43=1,'positionnement modules Paysage'!AM42="",'positionnement modules Paysage'!AM44=""),2,IF(AND('positionnement modules Paysage'!AM43=1,'positionnement modules Paysage'!AM42=1,'positionnement modules Paysage'!AM44=""),1,0)))</f>
        <v>0</v>
      </c>
      <c r="AN43" s="53">
        <f>IF(AND('positionnement modules Paysage'!AN43=1,'positionnement modules Paysage'!AN42="",'positionnement modules Paysage'!AN44=1),1,IF(AND('positionnement modules Paysage'!AN43=1,'positionnement modules Paysage'!AN42="",'positionnement modules Paysage'!AN44=""),2,IF(AND('positionnement modules Paysage'!AN43=1,'positionnement modules Paysage'!AN42=1,'positionnement modules Paysage'!AN44=""),1,0)))</f>
        <v>0</v>
      </c>
      <c r="AO43" s="53">
        <f>IF(AND('positionnement modules Paysage'!AO43=1,'positionnement modules Paysage'!AO42="",'positionnement modules Paysage'!AO44=1),1,IF(AND('positionnement modules Paysage'!AO43=1,'positionnement modules Paysage'!AO42="",'positionnement modules Paysage'!AO44=""),2,IF(AND('positionnement modules Paysage'!AO43=1,'positionnement modules Paysage'!AO42=1,'positionnement modules Paysage'!AO44=""),1,0)))</f>
        <v>0</v>
      </c>
      <c r="AP43" s="53">
        <f>IF(AND('positionnement modules Paysage'!AP43=1,'positionnement modules Paysage'!AP42="",'positionnement modules Paysage'!AP44=1),1,IF(AND('positionnement modules Paysage'!AP43=1,'positionnement modules Paysage'!AP42="",'positionnement modules Paysage'!AP44=""),2,IF(AND('positionnement modules Paysage'!AP43=1,'positionnement modules Paysage'!AP42=1,'positionnement modules Paysage'!AP44=""),1,0)))</f>
        <v>0</v>
      </c>
      <c r="AQ43" s="53">
        <f>IF(AND('positionnement modules Paysage'!AQ43=1,'positionnement modules Paysage'!AQ42="",'positionnement modules Paysage'!AQ44=1),1,IF(AND('positionnement modules Paysage'!AQ43=1,'positionnement modules Paysage'!AQ42="",'positionnement modules Paysage'!AQ44=""),2,IF(AND('positionnement modules Paysage'!AQ43=1,'positionnement modules Paysage'!AQ42=1,'positionnement modules Paysage'!AQ44=""),1,0)))</f>
        <v>0</v>
      </c>
      <c r="AR43" s="53">
        <f>IF(AND('positionnement modules Paysage'!AR43=1,'positionnement modules Paysage'!AR42="",'positionnement modules Paysage'!AR44=1),1,IF(AND('positionnement modules Paysage'!AR43=1,'positionnement modules Paysage'!AR42="",'positionnement modules Paysage'!AR44=""),2,IF(AND('positionnement modules Paysage'!AR43=1,'positionnement modules Paysage'!AR42=1,'positionnement modules Paysage'!AR44=""),1,0)))</f>
        <v>0</v>
      </c>
      <c r="AS43" s="53">
        <f>IF(AND('positionnement modules Paysage'!AS43=1,'positionnement modules Paysage'!AS42="",'positionnement modules Paysage'!AS44=1),1,IF(AND('positionnement modules Paysage'!AS43=1,'positionnement modules Paysage'!AS42="",'positionnement modules Paysage'!AS44=""),2,IF(AND('positionnement modules Paysage'!AS43=1,'positionnement modules Paysage'!AS42=1,'positionnement modules Paysage'!AS44=""),1,0)))</f>
        <v>0</v>
      </c>
      <c r="AT43" s="53">
        <f>IF(AND('positionnement modules Paysage'!AT43=1,'positionnement modules Paysage'!AT42="",'positionnement modules Paysage'!AT44=1),1,IF(AND('positionnement modules Paysage'!AT43=1,'positionnement modules Paysage'!AT42="",'positionnement modules Paysage'!AT44=""),2,IF(AND('positionnement modules Paysage'!AT43=1,'positionnement modules Paysage'!AT42=1,'positionnement modules Paysage'!AT44=""),1,0)))</f>
        <v>0</v>
      </c>
      <c r="AU43" s="53">
        <f>IF(AND('positionnement modules Paysage'!AU43=1,'positionnement modules Paysage'!AU42="",'positionnement modules Paysage'!AU44=1),1,IF(AND('positionnement modules Paysage'!AU43=1,'positionnement modules Paysage'!AU42="",'positionnement modules Paysage'!AU44=""),2,IF(AND('positionnement modules Paysage'!AU43=1,'positionnement modules Paysage'!AU42=1,'positionnement modules Paysage'!AU44=""),1,0)))</f>
        <v>0</v>
      </c>
      <c r="AV43" s="53">
        <f>IF(AND('positionnement modules Paysage'!AV43=1,'positionnement modules Paysage'!AV42="",'positionnement modules Paysage'!AV44=1),1,IF(AND('positionnement modules Paysage'!AV43=1,'positionnement modules Paysage'!AV42="",'positionnement modules Paysage'!AV44=""),2,IF(AND('positionnement modules Paysage'!AV43=1,'positionnement modules Paysage'!AV42=1,'positionnement modules Paysage'!AV44=""),1,0)))</f>
        <v>0</v>
      </c>
      <c r="AW43" s="53">
        <f>IF(AND('positionnement modules Paysage'!AW43=1,'positionnement modules Paysage'!AW42="",'positionnement modules Paysage'!AW44=1),1,IF(AND('positionnement modules Paysage'!AW43=1,'positionnement modules Paysage'!AW42="",'positionnement modules Paysage'!AW44=""),2,IF(AND('positionnement modules Paysage'!AW43=1,'positionnement modules Paysage'!AW42=1,'positionnement modules Paysage'!AW44=""),1,0)))</f>
        <v>0</v>
      </c>
      <c r="AX43" s="53">
        <f>IF(AND('positionnement modules Paysage'!AX43=1,'positionnement modules Paysage'!AX42="",'positionnement modules Paysage'!AX44=1),1,IF(AND('positionnement modules Paysage'!AX43=1,'positionnement modules Paysage'!AX42="",'positionnement modules Paysage'!AX44=""),2,IF(AND('positionnement modules Paysage'!AX43=1,'positionnement modules Paysage'!AX42=1,'positionnement modules Paysage'!AX44=""),1,0)))</f>
        <v>0</v>
      </c>
      <c r="AY43" s="53">
        <f>IF(AND('positionnement modules Paysage'!AY43=1,'positionnement modules Paysage'!AY42="",'positionnement modules Paysage'!AY44=1),1,IF(AND('positionnement modules Paysage'!AY43=1,'positionnement modules Paysage'!AY42="",'positionnement modules Paysage'!AY44=""),2,IF(AND('positionnement modules Paysage'!AY43=1,'positionnement modules Paysage'!AY42=1,'positionnement modules Paysage'!AY44=""),1,0)))</f>
        <v>0</v>
      </c>
      <c r="AZ43" s="53">
        <f>IF(AND('positionnement modules Paysage'!AZ43=1,'positionnement modules Paysage'!AZ42="",'positionnement modules Paysage'!AZ44=1),1,IF(AND('positionnement modules Paysage'!AZ43=1,'positionnement modules Paysage'!AZ42="",'positionnement modules Paysage'!AZ44=""),2,IF(AND('positionnement modules Paysage'!AZ43=1,'positionnement modules Paysage'!AZ42=1,'positionnement modules Paysage'!AZ44=""),1,0)))</f>
        <v>0</v>
      </c>
      <c r="BA43" s="53">
        <f>IF(AND('positionnement modules Paysage'!BA43=1,'positionnement modules Paysage'!BA42="",'positionnement modules Paysage'!BA44=1),1,IF(AND('positionnement modules Paysage'!BA43=1,'positionnement modules Paysage'!BA42="",'positionnement modules Paysage'!BA44=""),2,IF(AND('positionnement modules Paysage'!BA43=1,'positionnement modules Paysage'!BA42=1,'positionnement modules Paysage'!BA44=""),1,0)))</f>
        <v>0</v>
      </c>
      <c r="BB43" s="53">
        <f>IF(AND('positionnement modules Paysage'!BB43=1,'positionnement modules Paysage'!BB42="",'positionnement modules Paysage'!BB44=1),1,IF(AND('positionnement modules Paysage'!BB43=1,'positionnement modules Paysage'!BB42="",'positionnement modules Paysage'!BB44=""),2,IF(AND('positionnement modules Paysage'!BB43=1,'positionnement modules Paysage'!BB42=1,'positionnement modules Paysage'!BB44=""),1,0)))</f>
        <v>0</v>
      </c>
      <c r="BC43" s="53">
        <f>IF(AND('positionnement modules Paysage'!BC43=1,'positionnement modules Paysage'!BC42="",'positionnement modules Paysage'!BC44=1),1,IF(AND('positionnement modules Paysage'!BC43=1,'positionnement modules Paysage'!BC42="",'positionnement modules Paysage'!BC44=""),2,IF(AND('positionnement modules Paysage'!BC43=1,'positionnement modules Paysage'!BC42=1,'positionnement modules Paysage'!BC44=""),1,0)))</f>
        <v>0</v>
      </c>
      <c r="BD43" s="53">
        <f>IF(AND('positionnement modules Paysage'!BD43=1,'positionnement modules Paysage'!BD42="",'positionnement modules Paysage'!BD44=1),1,IF(AND('positionnement modules Paysage'!BD43=1,'positionnement modules Paysage'!BD42="",'positionnement modules Paysage'!BD44=""),2,IF(AND('positionnement modules Paysage'!BD43=1,'positionnement modules Paysage'!BD42=1,'positionnement modules Paysage'!BD44=""),1,0)))</f>
        <v>0</v>
      </c>
      <c r="BE43" s="53">
        <f>IF(AND('positionnement modules Paysage'!BE43=1,'positionnement modules Paysage'!BE42="",'positionnement modules Paysage'!BE44=1),1,IF(AND('positionnement modules Paysage'!BE43=1,'positionnement modules Paysage'!BE42="",'positionnement modules Paysage'!BE44=""),2,IF(AND('positionnement modules Paysage'!BE43=1,'positionnement modules Paysage'!BE42=1,'positionnement modules Paysage'!BE44=""),1,0)))</f>
        <v>0</v>
      </c>
      <c r="BF43" s="53">
        <f>IF(AND('positionnement modules Paysage'!BF43=1,'positionnement modules Paysage'!BF42="",'positionnement modules Paysage'!BF44=1),1,IF(AND('positionnement modules Paysage'!BF43=1,'positionnement modules Paysage'!BF42="",'positionnement modules Paysage'!BF44=""),2,IF(AND('positionnement modules Paysage'!BF43=1,'positionnement modules Paysage'!BF42=1,'positionnement modules Paysage'!BF44=""),1,0)))</f>
        <v>0</v>
      </c>
      <c r="BG43" s="53">
        <f>IF(AND('positionnement modules Paysage'!BG43=1,'positionnement modules Paysage'!BG42="",'positionnement modules Paysage'!BG44=1),1,IF(AND('positionnement modules Paysage'!BG43=1,'positionnement modules Paysage'!BG42="",'positionnement modules Paysage'!BG44=""),2,IF(AND('positionnement modules Paysage'!BG43=1,'positionnement modules Paysage'!BG42=1,'positionnement modules Paysage'!BG44=""),1,0)))</f>
        <v>0</v>
      </c>
      <c r="BH43" s="53">
        <f>IF(AND('positionnement modules Paysage'!BH43=1,'positionnement modules Paysage'!BH42="",'positionnement modules Paysage'!BH44=1),1,IF(AND('positionnement modules Paysage'!BH43=1,'positionnement modules Paysage'!BH42="",'positionnement modules Paysage'!BH44=""),2,IF(AND('positionnement modules Paysage'!BH43=1,'positionnement modules Paysage'!BH42=1,'positionnement modules Paysage'!BH44=""),1,0)))</f>
        <v>0</v>
      </c>
      <c r="BI43" s="53">
        <f>IF(AND('positionnement modules Paysage'!BI43=1,'positionnement modules Paysage'!BI42="",'positionnement modules Paysage'!BI44=1),1,IF(AND('positionnement modules Paysage'!BI43=1,'positionnement modules Paysage'!BI42="",'positionnement modules Paysage'!BI44=""),2,IF(AND('positionnement modules Paysage'!BI43=1,'positionnement modules Paysage'!BI42=1,'positionnement modules Paysage'!BI44=""),1,0)))</f>
        <v>0</v>
      </c>
      <c r="BJ43" s="53">
        <f>IF(AND('positionnement modules Paysage'!BJ43=1,'positionnement modules Paysage'!BJ42="",'positionnement modules Paysage'!BJ44=1),1,IF(AND('positionnement modules Paysage'!BJ43=1,'positionnement modules Paysage'!BJ42="",'positionnement modules Paysage'!BJ44=""),2,IF(AND('positionnement modules Paysage'!BJ43=1,'positionnement modules Paysage'!BJ42=1,'positionnement modules Paysage'!BJ44=""),1,0)))</f>
        <v>0</v>
      </c>
      <c r="BK43" s="53">
        <f>IF(AND('positionnement modules Paysage'!BK43=1,'positionnement modules Paysage'!BK42="",'positionnement modules Paysage'!BK44=1),1,IF(AND('positionnement modules Paysage'!BK43=1,'positionnement modules Paysage'!BK42="",'positionnement modules Paysage'!BK44=""),2,IF(AND('positionnement modules Paysage'!BK43=1,'positionnement modules Paysage'!BK42=1,'positionnement modules Paysage'!BK44=""),1,0)))</f>
        <v>0</v>
      </c>
      <c r="BL43" s="53">
        <f>IF(AND('positionnement modules Paysage'!BL43=1,'positionnement modules Paysage'!BL42="",'positionnement modules Paysage'!BL44=1),1,IF(AND('positionnement modules Paysage'!BL43=1,'positionnement modules Paysage'!BL42="",'positionnement modules Paysage'!BL44=""),2,IF(AND('positionnement modules Paysage'!BL43=1,'positionnement modules Paysage'!BL42=1,'positionnement modules Paysage'!BL44=""),1,0)))</f>
        <v>0</v>
      </c>
      <c r="BM43" s="53">
        <f>IF(AND('positionnement modules Paysage'!BM43=1,'positionnement modules Paysage'!BM42="",'positionnement modules Paysage'!BM44=1),1,IF(AND('positionnement modules Paysage'!BM43=1,'positionnement modules Paysage'!BM42="",'positionnement modules Paysage'!BM44=""),2,IF(AND('positionnement modules Paysage'!BM43=1,'positionnement modules Paysage'!BM42=1,'positionnement modules Paysage'!BM44=""),1,0)))</f>
        <v>0</v>
      </c>
      <c r="BN43" s="53">
        <f>IF(AND('positionnement modules Paysage'!BN43=1,'positionnement modules Paysage'!BN42="",'positionnement modules Paysage'!BN44=1),1,IF(AND('positionnement modules Paysage'!BN43=1,'positionnement modules Paysage'!BN42="",'positionnement modules Paysage'!BN44=""),2,IF(AND('positionnement modules Paysage'!BN43=1,'positionnement modules Paysage'!BN42=1,'positionnement modules Paysage'!BN44=""),1,0)))</f>
        <v>0</v>
      </c>
      <c r="BO43" s="53">
        <f>IF(AND('positionnement modules Paysage'!BO43=1,'positionnement modules Paysage'!BO42="",'positionnement modules Paysage'!BO44=1),1,IF(AND('positionnement modules Paysage'!BO43=1,'positionnement modules Paysage'!BO42="",'positionnement modules Paysage'!BO44=""),2,IF(AND('positionnement modules Paysage'!BO43=1,'positionnement modules Paysage'!BO42=1,'positionnement modules Paysage'!BO44=""),1,0)))</f>
        <v>0</v>
      </c>
      <c r="BP43" s="53">
        <f>IF(AND('positionnement modules Paysage'!BP43=1,'positionnement modules Paysage'!BP42="",'positionnement modules Paysage'!BP44=1),1,IF(AND('positionnement modules Paysage'!BP43=1,'positionnement modules Paysage'!BP42="",'positionnement modules Paysage'!BP44=""),2,IF(AND('positionnement modules Paysage'!BP43=1,'positionnement modules Paysage'!BP42=1,'positionnement modules Paysage'!BP44=""),1,0)))</f>
        <v>0</v>
      </c>
      <c r="BQ43" s="53">
        <f>IF(AND('positionnement modules Paysage'!BQ43=1,'positionnement modules Paysage'!BQ42="",'positionnement modules Paysage'!BQ44=1),1,IF(AND('positionnement modules Paysage'!BQ43=1,'positionnement modules Paysage'!BQ42="",'positionnement modules Paysage'!BQ44=""),2,IF(AND('positionnement modules Paysage'!BQ43=1,'positionnement modules Paysage'!BQ42=1,'positionnement modules Paysage'!BQ44=""),1,0)))</f>
        <v>0</v>
      </c>
      <c r="BR43" s="53">
        <f>IF(AND('positionnement modules Paysage'!BR43=1,'positionnement modules Paysage'!BR42="",'positionnement modules Paysage'!BR44=1),1,IF(AND('positionnement modules Paysage'!BR43=1,'positionnement modules Paysage'!BR42="",'positionnement modules Paysage'!BR44=""),2,IF(AND('positionnement modules Paysage'!BR43=1,'positionnement modules Paysage'!BR42=1,'positionnement modules Paysage'!BR44=""),1,0)))</f>
        <v>0</v>
      </c>
      <c r="BS43" s="53">
        <f>IF(AND('positionnement modules Paysage'!BS43=1,'positionnement modules Paysage'!BS42="",'positionnement modules Paysage'!BS44=1),1,IF(AND('positionnement modules Paysage'!BS43=1,'positionnement modules Paysage'!BS42="",'positionnement modules Paysage'!BS44=""),2,IF(AND('positionnement modules Paysage'!BS43=1,'positionnement modules Paysage'!BS42=1,'positionnement modules Paysage'!BS44=""),1,0)))</f>
        <v>0</v>
      </c>
      <c r="BT43" s="53">
        <f>IF(AND('positionnement modules Paysage'!BT43=1,'positionnement modules Paysage'!BT42="",'positionnement modules Paysage'!BT44=1),1,IF(AND('positionnement modules Paysage'!BT43=1,'positionnement modules Paysage'!BT42="",'positionnement modules Paysage'!BT44=""),2,IF(AND('positionnement modules Paysage'!BT43=1,'positionnement modules Paysage'!BT42=1,'positionnement modules Paysage'!BT44=""),1,0)))</f>
        <v>0</v>
      </c>
      <c r="BU43" s="53">
        <f>IF(AND('positionnement modules Paysage'!BU43=1,'positionnement modules Paysage'!BU42="",'positionnement modules Paysage'!BU44=1),1,IF(AND('positionnement modules Paysage'!BU43=1,'positionnement modules Paysage'!BU42="",'positionnement modules Paysage'!BU44=""),2,IF(AND('positionnement modules Paysage'!BU43=1,'positionnement modules Paysage'!BU42=1,'positionnement modules Paysage'!BU44=""),1,0)))</f>
        <v>0</v>
      </c>
      <c r="BV43" s="53">
        <f>IF(AND('positionnement modules Paysage'!BV43=1,'positionnement modules Paysage'!BV42="",'positionnement modules Paysage'!BV44=1),1,IF(AND('positionnement modules Paysage'!BV43=1,'positionnement modules Paysage'!BV42="",'positionnement modules Paysage'!BV44=""),2,IF(AND('positionnement modules Paysage'!BV43=1,'positionnement modules Paysage'!BV42=1,'positionnement modules Paysage'!BV44=""),1,0)))</f>
        <v>0</v>
      </c>
      <c r="BW43" s="53">
        <f>IF(AND('positionnement modules Paysage'!BW43=1,'positionnement modules Paysage'!BW42="",'positionnement modules Paysage'!BW44=1),1,IF(AND('positionnement modules Paysage'!BW43=1,'positionnement modules Paysage'!BW42="",'positionnement modules Paysage'!BW44=""),2,IF(AND('positionnement modules Paysage'!BW43=1,'positionnement modules Paysage'!BW42=1,'positionnement modules Paysage'!BW44=""),1,0)))</f>
        <v>0</v>
      </c>
      <c r="BX43" s="53">
        <f>IF(AND('positionnement modules Paysage'!BX43=1,'positionnement modules Paysage'!BX42="",'positionnement modules Paysage'!BX44=1),1,IF(AND('positionnement modules Paysage'!BX43=1,'positionnement modules Paysage'!BX42="",'positionnement modules Paysage'!BX44=""),2,IF(AND('positionnement modules Paysage'!BX43=1,'positionnement modules Paysage'!BX42=1,'positionnement modules Paysage'!BX44=""),1,0)))</f>
        <v>0</v>
      </c>
      <c r="BY43" s="53">
        <f>IF(AND('positionnement modules Paysage'!BY43=1,'positionnement modules Paysage'!BY42="",'positionnement modules Paysage'!BY44=1),1,IF(AND('positionnement modules Paysage'!BY43=1,'positionnement modules Paysage'!BY42="",'positionnement modules Paysage'!BY44=""),2,IF(AND('positionnement modules Paysage'!BY43=1,'positionnement modules Paysage'!BY42=1,'positionnement modules Paysage'!BY44=""),1,0)))</f>
        <v>0</v>
      </c>
      <c r="BZ43" s="53">
        <f>IF(AND('positionnement modules Paysage'!BZ43=1,'positionnement modules Paysage'!BZ42="",'positionnement modules Paysage'!BZ44=1),1,IF(AND('positionnement modules Paysage'!BZ43=1,'positionnement modules Paysage'!BZ42="",'positionnement modules Paysage'!BZ44=""),2,IF(AND('positionnement modules Paysage'!BZ43=1,'positionnement modules Paysage'!BZ42=1,'positionnement modules Paysage'!BZ44=""),1,0)))</f>
        <v>0</v>
      </c>
      <c r="CA43" s="53">
        <f>IF(AND('positionnement modules Paysage'!CA43=1,'positionnement modules Paysage'!CA42="",'positionnement modules Paysage'!CA44=1),1,IF(AND('positionnement modules Paysage'!CA43=1,'positionnement modules Paysage'!CA42="",'positionnement modules Paysage'!CA44=""),2,IF(AND('positionnement modules Paysage'!CA43=1,'positionnement modules Paysage'!CA42=1,'positionnement modules Paysage'!CA44=""),1,0)))</f>
        <v>0</v>
      </c>
      <c r="CB43" s="53">
        <f>IF(AND('positionnement modules Paysage'!CB43=1,'positionnement modules Paysage'!CB42="",'positionnement modules Paysage'!CB44=1),1,IF(AND('positionnement modules Paysage'!CB43=1,'positionnement modules Paysage'!CB42="",'positionnement modules Paysage'!CB44=""),2,IF(AND('positionnement modules Paysage'!CB43=1,'positionnement modules Paysage'!CB42=1,'positionnement modules Paysage'!CB44=""),1,0)))</f>
        <v>0</v>
      </c>
      <c r="CC43" s="53">
        <f>IF(AND('positionnement modules Paysage'!CC43=1,'positionnement modules Paysage'!CC42="",'positionnement modules Paysage'!CC44=1),1,IF(AND('positionnement modules Paysage'!CC43=1,'positionnement modules Paysage'!CC42="",'positionnement modules Paysage'!CC44=""),2,IF(AND('positionnement modules Paysage'!CC43=1,'positionnement modules Paysage'!CC42=1,'positionnement modules Paysage'!CC44=""),1,0)))</f>
        <v>0</v>
      </c>
      <c r="CD43" s="53">
        <f>IF(AND('positionnement modules Paysage'!CD43=1,'positionnement modules Paysage'!CD42="",'positionnement modules Paysage'!CD44=1),1,IF(AND('positionnement modules Paysage'!CD43=1,'positionnement modules Paysage'!CD42="",'positionnement modules Paysage'!CD44=""),2,IF(AND('positionnement modules Paysage'!CD43=1,'positionnement modules Paysage'!CD42=1,'positionnement modules Paysage'!CD44=""),1,0)))</f>
        <v>0</v>
      </c>
      <c r="CE43" s="53">
        <f>IF(AND('positionnement modules Paysage'!CE43=1,'positionnement modules Paysage'!CE42="",'positionnement modules Paysage'!CE44=1),1,IF(AND('positionnement modules Paysage'!CE43=1,'positionnement modules Paysage'!CE42="",'positionnement modules Paysage'!CE44=""),2,IF(AND('positionnement modules Paysage'!CE43=1,'positionnement modules Paysage'!CE42=1,'positionnement modules Paysage'!CE44=""),1,0)))</f>
        <v>0</v>
      </c>
      <c r="CF43" s="53">
        <f>IF(AND('positionnement modules Paysage'!CF43=1,'positionnement modules Paysage'!CF42="",'positionnement modules Paysage'!CF44=1),1,IF(AND('positionnement modules Paysage'!CF43=1,'positionnement modules Paysage'!CF42="",'positionnement modules Paysage'!CF44=""),2,IF(AND('positionnement modules Paysage'!CF43=1,'positionnement modules Paysage'!CF42=1,'positionnement modules Paysage'!CF44=""),1,0)))</f>
        <v>0</v>
      </c>
      <c r="CG43" s="53">
        <f>IF(AND('positionnement modules Paysage'!CG43=1,'positionnement modules Paysage'!CG42="",'positionnement modules Paysage'!CG44=1),1,IF(AND('positionnement modules Paysage'!CG43=1,'positionnement modules Paysage'!CG42="",'positionnement modules Paysage'!CG44=""),2,IF(AND('positionnement modules Paysage'!CG43=1,'positionnement modules Paysage'!CG42=1,'positionnement modules Paysage'!CG44=""),1,0)))</f>
        <v>0</v>
      </c>
      <c r="CH43" s="53">
        <f>IF(AND('positionnement modules Paysage'!CH43=1,'positionnement modules Paysage'!CH42="",'positionnement modules Paysage'!CH44=1),1,IF(AND('positionnement modules Paysage'!CH43=1,'positionnement modules Paysage'!CH42="",'positionnement modules Paysage'!CH44=""),2,IF(AND('positionnement modules Paysage'!CH43=1,'positionnement modules Paysage'!CH42=1,'positionnement modules Paysage'!CH44=""),1,0)))</f>
        <v>0</v>
      </c>
      <c r="CI43" s="53">
        <f>IF(AND('positionnement modules Paysage'!CI43=1,'positionnement modules Paysage'!CI42="",'positionnement modules Paysage'!CI44=1),1,IF(AND('positionnement modules Paysage'!CI43=1,'positionnement modules Paysage'!CI42="",'positionnement modules Paysage'!CI44=""),2,IF(AND('positionnement modules Paysage'!CI43=1,'positionnement modules Paysage'!CI42=1,'positionnement modules Paysage'!CI44=""),1,0)))</f>
        <v>0</v>
      </c>
      <c r="CJ43" s="53">
        <f>IF(AND('positionnement modules Paysage'!CJ43=1,'positionnement modules Paysage'!CJ42="",'positionnement modules Paysage'!CJ44=1),1,IF(AND('positionnement modules Paysage'!CJ43=1,'positionnement modules Paysage'!CJ42="",'positionnement modules Paysage'!CJ44=""),2,IF(AND('positionnement modules Paysage'!CJ43=1,'positionnement modules Paysage'!CJ42=1,'positionnement modules Paysage'!CJ44=""),1,0)))</f>
        <v>0</v>
      </c>
      <c r="CK43" s="53">
        <f>IF(AND('positionnement modules Paysage'!CK43=1,'positionnement modules Paysage'!CK42="",'positionnement modules Paysage'!CK44=1),1,IF(AND('positionnement modules Paysage'!CK43=1,'positionnement modules Paysage'!CK42="",'positionnement modules Paysage'!CK44=""),2,IF(AND('positionnement modules Paysage'!CK43=1,'positionnement modules Paysage'!CK42=1,'positionnement modules Paysage'!CK44=""),1,0)))</f>
        <v>0</v>
      </c>
      <c r="CL43" s="53">
        <f>IF(AND('positionnement modules Paysage'!CL43=1,'positionnement modules Paysage'!CL42="",'positionnement modules Paysage'!CL44=1),1,IF(AND('positionnement modules Paysage'!CL43=1,'positionnement modules Paysage'!CL42="",'positionnement modules Paysage'!CL44=""),2,IF(AND('positionnement modules Paysage'!CL43=1,'positionnement modules Paysage'!CL42=1,'positionnement modules Paysage'!CL44=""),1,0)))</f>
        <v>0</v>
      </c>
      <c r="CM43" s="53">
        <f>IF(AND('positionnement modules Paysage'!CM43=1,'positionnement modules Paysage'!CM42="",'positionnement modules Paysage'!CM44=1),1,IF(AND('positionnement modules Paysage'!CM43=1,'positionnement modules Paysage'!CM42="",'positionnement modules Paysage'!CM44=""),2,IF(AND('positionnement modules Paysage'!CM43=1,'positionnement modules Paysage'!CM42=1,'positionnement modules Paysage'!CM44=""),1,0)))</f>
        <v>0</v>
      </c>
      <c r="CN43" s="53">
        <f>IF(AND('positionnement modules Paysage'!CN43=1,'positionnement modules Paysage'!CN42="",'positionnement modules Paysage'!CN44=1),1,IF(AND('positionnement modules Paysage'!CN43=1,'positionnement modules Paysage'!CN42="",'positionnement modules Paysage'!CN44=""),2,IF(AND('positionnement modules Paysage'!CN43=1,'positionnement modules Paysage'!CN42=1,'positionnement modules Paysage'!CN44=""),1,0)))</f>
        <v>0</v>
      </c>
      <c r="CO43" s="53">
        <f>IF(AND('positionnement modules Paysage'!CO43=1,'positionnement modules Paysage'!CO42="",'positionnement modules Paysage'!CO44=1),1,IF(AND('positionnement modules Paysage'!CO43=1,'positionnement modules Paysage'!CO42="",'positionnement modules Paysage'!CO44=""),2,IF(AND('positionnement modules Paysage'!CO43=1,'positionnement modules Paysage'!CO42=1,'positionnement modules Paysage'!CO44=""),1,0)))</f>
        <v>0</v>
      </c>
      <c r="CP43" s="53">
        <f>IF(AND('positionnement modules Paysage'!CP43=1,'positionnement modules Paysage'!CP42="",'positionnement modules Paysage'!CP44=1),1,IF(AND('positionnement modules Paysage'!CP43=1,'positionnement modules Paysage'!CP42="",'positionnement modules Paysage'!CP44=""),2,IF(AND('positionnement modules Paysage'!CP43=1,'positionnement modules Paysage'!CP42=1,'positionnement modules Paysage'!CP44=""),1,0)))</f>
        <v>0</v>
      </c>
      <c r="CQ43" s="53">
        <f>IF(AND('positionnement modules Paysage'!CQ43=1,'positionnement modules Paysage'!CQ42="",'positionnement modules Paysage'!CQ44=1),1,IF(AND('positionnement modules Paysage'!CQ43=1,'positionnement modules Paysage'!CQ42="",'positionnement modules Paysage'!CQ44=""),2,IF(AND('positionnement modules Paysage'!CQ43=1,'positionnement modules Paysage'!CQ42=1,'positionnement modules Paysage'!CQ44=""),1,0)))</f>
        <v>0</v>
      </c>
      <c r="CR43" s="53">
        <f>IF(AND('positionnement modules Paysage'!CR43=1,'positionnement modules Paysage'!CR42="",'positionnement modules Paysage'!CR44=1),1,IF(AND('positionnement modules Paysage'!CR43=1,'positionnement modules Paysage'!CR42="",'positionnement modules Paysage'!CR44=""),2,IF(AND('positionnement modules Paysage'!CR43=1,'positionnement modules Paysage'!CR42=1,'positionnement modules Paysage'!CR44=""),1,0)))</f>
        <v>0</v>
      </c>
      <c r="CS43" s="53">
        <f>IF(AND('positionnement modules Paysage'!CS43=1,'positionnement modules Paysage'!CS42="",'positionnement modules Paysage'!CS44=1),1,IF(AND('positionnement modules Paysage'!CS43=1,'positionnement modules Paysage'!CS42="",'positionnement modules Paysage'!CS44=""),2,IF(AND('positionnement modules Paysage'!CS43=1,'positionnement modules Paysage'!CS42=1,'positionnement modules Paysage'!CS44=""),1,0)))</f>
        <v>0</v>
      </c>
      <c r="CT43" s="53">
        <f>IF(AND('positionnement modules Paysage'!CT43=1,'positionnement modules Paysage'!CT42="",'positionnement modules Paysage'!CT44=1),1,IF(AND('positionnement modules Paysage'!CT43=1,'positionnement modules Paysage'!CT42="",'positionnement modules Paysage'!CT44=""),2,IF(AND('positionnement modules Paysage'!CT43=1,'positionnement modules Paysage'!CT42=1,'positionnement modules Paysage'!CT44=""),1,0)))</f>
        <v>0</v>
      </c>
      <c r="CU43" s="53">
        <f>IF(AND('positionnement modules Paysage'!CU43=1,'positionnement modules Paysage'!CU42="",'positionnement modules Paysage'!CU44=1),1,IF(AND('positionnement modules Paysage'!CU43=1,'positionnement modules Paysage'!CU42="",'positionnement modules Paysage'!CU44=""),2,IF(AND('positionnement modules Paysage'!CU43=1,'positionnement modules Paysage'!CU42=1,'positionnement modules Paysage'!CU44=""),1,0)))</f>
        <v>0</v>
      </c>
      <c r="CV43" s="53">
        <f>IF(AND('positionnement modules Paysage'!CV43=1,'positionnement modules Paysage'!CV42="",'positionnement modules Paysage'!CV44=1),1,IF(AND('positionnement modules Paysage'!CV43=1,'positionnement modules Paysage'!CV42="",'positionnement modules Paysage'!CV44=""),2,IF(AND('positionnement modules Paysage'!CV43=1,'positionnement modules Paysage'!CV42=1,'positionnement modules Paysage'!CV44=""),1,0)))</f>
        <v>0</v>
      </c>
      <c r="CW43" s="53">
        <f>IF(AND('positionnement modules Paysage'!CW43=1,'positionnement modules Paysage'!CW42="",'positionnement modules Paysage'!CW44=1),1,IF(AND('positionnement modules Paysage'!CW43=1,'positionnement modules Paysage'!CW42="",'positionnement modules Paysage'!CW44=""),2,IF(AND('positionnement modules Paysage'!CW43=1,'positionnement modules Paysage'!CW42=1,'positionnement modules Paysage'!CW44=""),1,0)))</f>
        <v>0</v>
      </c>
      <c r="CX43" s="53">
        <f>IF(AND('positionnement modules Paysage'!CX43=1,'positionnement modules Paysage'!CX42="",'positionnement modules Paysage'!CX44=1),1,IF(AND('positionnement modules Paysage'!CX43=1,'positionnement modules Paysage'!CX42="",'positionnement modules Paysage'!CX44=""),2,IF(AND('positionnement modules Paysage'!CX43=1,'positionnement modules Paysage'!CX42=1,'positionnement modules Paysage'!CX44=""),1,0)))</f>
        <v>0</v>
      </c>
      <c r="CY43" s="53">
        <f>IF(AND('positionnement modules Paysage'!CY43=1,'positionnement modules Paysage'!CY42="",'positionnement modules Paysage'!CY44=1),1,IF(AND('positionnement modules Paysage'!CY43=1,'positionnement modules Paysage'!CY42="",'positionnement modules Paysage'!CY44=""),2,IF(AND('positionnement modules Paysage'!CY43=1,'positionnement modules Paysage'!CY42=1,'positionnement modules Paysage'!CY44=""),1,0)))</f>
        <v>0</v>
      </c>
      <c r="CZ43" s="53">
        <f>IF(AND('positionnement modules Paysage'!CZ43=1,'positionnement modules Paysage'!CZ42="",'positionnement modules Paysage'!CZ44=1),1,IF(AND('positionnement modules Paysage'!CZ43=1,'positionnement modules Paysage'!CZ42="",'positionnement modules Paysage'!CZ44=""),2,IF(AND('positionnement modules Paysage'!CZ43=1,'positionnement modules Paysage'!CZ42=1,'positionnement modules Paysage'!CZ44=""),1,0)))</f>
        <v>0</v>
      </c>
      <c r="DA43" s="53">
        <f>IF(AND('positionnement modules Paysage'!DA43=1,'positionnement modules Paysage'!DA42="",'positionnement modules Paysage'!DA44=1),1,IF(AND('positionnement modules Paysage'!DA43=1,'positionnement modules Paysage'!DA42="",'positionnement modules Paysage'!DA44=""),2,IF(AND('positionnement modules Paysage'!DA43=1,'positionnement modules Paysage'!DA42=1,'positionnement modules Paysage'!DA44=""),1,0)))</f>
        <v>0</v>
      </c>
      <c r="DB43" s="53">
        <f>IF(AND('positionnement modules Paysage'!DB43=1,'positionnement modules Paysage'!DB42="",'positionnement modules Paysage'!DB44=1),1,IF(AND('positionnement modules Paysage'!DB43=1,'positionnement modules Paysage'!DB42="",'positionnement modules Paysage'!DB44=""),2,IF(AND('positionnement modules Paysage'!DB43=1,'positionnement modules Paysage'!DB42=1,'positionnement modules Paysage'!DB44=""),1,0)))</f>
        <v>0</v>
      </c>
      <c r="DC43" s="53">
        <f>IF(AND('positionnement modules Paysage'!DC43=1,'positionnement modules Paysage'!DC42="",'positionnement modules Paysage'!DC44=1),1,IF(AND('positionnement modules Paysage'!DC43=1,'positionnement modules Paysage'!DC42="",'positionnement modules Paysage'!DC44=""),2,IF(AND('positionnement modules Paysage'!DC43=1,'positionnement modules Paysage'!DC42=1,'positionnement modules Paysage'!DC44=""),1,0)))</f>
        <v>0</v>
      </c>
      <c r="DD43" s="53">
        <f>IF(AND('positionnement modules Paysage'!DD43=1,'positionnement modules Paysage'!DD42="",'positionnement modules Paysage'!DD44=1),1,IF(AND('positionnement modules Paysage'!DD43=1,'positionnement modules Paysage'!DD42="",'positionnement modules Paysage'!DD44=""),2,IF(AND('positionnement modules Paysage'!DD43=1,'positionnement modules Paysage'!DD42=1,'positionnement modules Paysage'!DD44=""),1,0)))</f>
        <v>0</v>
      </c>
      <c r="DE43" s="7">
        <f>IF(AND('positionnement modules Paysage'!DE43=1,'positionnement modules Paysage'!DE42="",'positionnement modules Paysage'!DE44=1),1,IF(AND('positionnement modules Paysage'!DE43=1,'positionnement modules Paysage'!DE42="",'positionnement modules Paysage'!DE44=""),2,IF(AND('positionnement modules Paysage'!DE43=1,'positionnement modules Paysage'!DE42=1,'positionnement modules Paysage'!DE44=""),1,0)))</f>
        <v>0</v>
      </c>
    </row>
    <row r="44" spans="2:109" ht="21" customHeight="1" x14ac:dyDescent="0.25"/>
    <row r="45" spans="2:109" ht="21" customHeight="1" x14ac:dyDescent="0.25"/>
  </sheetData>
  <mergeCells count="5">
    <mergeCell ref="B5:Q5"/>
    <mergeCell ref="S5:AH5"/>
    <mergeCell ref="AJ5:AY5"/>
    <mergeCell ref="BA5:BP5"/>
    <mergeCell ref="B20:Q20"/>
  </mergeCells>
  <conditionalFormatting sqref="B6">
    <cfRule type="containsText" dxfId="241" priority="1" operator="containsText" text="B-F-D">
      <formula>NOT(ISERROR(SEARCH("B-F-D",B6)))</formula>
    </cfRule>
    <cfRule type="containsText" dxfId="240" priority="2" operator="containsText" text="B-F-S">
      <formula>NOT(ISERROR(SEARCH("B-F-S",B6)))</formula>
    </cfRule>
  </conditionalFormatting>
  <conditionalFormatting sqref="C6:Q6 S6:AH13 AJ6:AY13 BA6:BP13 B7:Q13 B21:DE43">
    <cfRule type="containsText" dxfId="239" priority="3" stopIfTrue="1" operator="containsText" text="3B-F-S">
      <formula>NOT(ISERROR(SEARCH("3B-F-S",B6)))</formula>
    </cfRule>
  </conditionalFormatting>
  <conditionalFormatting sqref="C6:R6 B7:R13 B21:DE43">
    <cfRule type="containsText" dxfId="238" priority="10" operator="containsText" text="B-F-D">
      <formula>NOT(ISERROR(SEARCH("B-F-D",B6)))</formula>
    </cfRule>
    <cfRule type="containsText" dxfId="237" priority="11" operator="containsText" text="B-F-S">
      <formula>NOT(ISERROR(SEARCH("B-F-S",B6)))</formula>
    </cfRule>
  </conditionalFormatting>
  <conditionalFormatting sqref="S6:AH13">
    <cfRule type="containsText" dxfId="236" priority="8" operator="containsText" text="B-F-D">
      <formula>NOT(ISERROR(SEARCH("B-F-D",S6)))</formula>
    </cfRule>
    <cfRule type="containsText" dxfId="235" priority="9" operator="containsText" text="B-F-S">
      <formula>NOT(ISERROR(SEARCH("B-F-S",S6)))</formula>
    </cfRule>
  </conditionalFormatting>
  <conditionalFormatting sqref="AJ6:AY13">
    <cfRule type="containsText" dxfId="234" priority="6" operator="containsText" text="B-F-D">
      <formula>NOT(ISERROR(SEARCH("B-F-D",AJ6)))</formula>
    </cfRule>
    <cfRule type="containsText" dxfId="233" priority="7" operator="containsText" text="B-F-S">
      <formula>NOT(ISERROR(SEARCH("B-F-S",AJ6)))</formula>
    </cfRule>
  </conditionalFormatting>
  <conditionalFormatting sqref="BA6:BP13">
    <cfRule type="containsText" dxfId="232" priority="4" operator="containsText" text="B-F-D">
      <formula>NOT(ISERROR(SEARCH("B-F-D",BA6)))</formula>
    </cfRule>
    <cfRule type="containsText" dxfId="231" priority="5" operator="containsText" text="B-F-S">
      <formula>NOT(ISERROR(SEARCH("B-F-S",BA6)))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DE45"/>
  <sheetViews>
    <sheetView zoomScale="70" zoomScaleNormal="7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IF(AND('positionnement modules'!B6=1,'positionnement modules'!A6=1),1,0)</f>
        <v>0</v>
      </c>
      <c r="C6" s="53">
        <f>IF(AND('positionnement modules'!C6=1,'positionnement modules'!B6=1),1,0)</f>
        <v>0</v>
      </c>
      <c r="D6" s="53">
        <f>IF(AND('positionnement modules'!D6=1,'positionnement modules'!C6=1),1,0)</f>
        <v>0</v>
      </c>
      <c r="E6" s="53">
        <f>IF(AND('positionnement modules'!E6=1,'positionnement modules'!D6=1),1,0)</f>
        <v>0</v>
      </c>
      <c r="F6" s="53">
        <f>IF(AND('positionnement modules'!F6=1,'positionnement modules'!E6=1),1,0)</f>
        <v>0</v>
      </c>
      <c r="G6" s="53">
        <f>IF(AND('positionnement modules'!G6=1,'positionnement modules'!F6=1),1,0)</f>
        <v>0</v>
      </c>
      <c r="H6" s="53">
        <f>IF(AND('positionnement modules'!H6=1,'positionnement modules'!G6=1),1,0)</f>
        <v>0</v>
      </c>
      <c r="I6" s="53">
        <f>IF(AND('positionnement modules'!I6=1,'positionnement modules'!H6=1),1,0)</f>
        <v>0</v>
      </c>
      <c r="J6" s="53">
        <f>IF(AND('positionnement modules'!J6=1,'positionnement modules'!I6=1),1,0)</f>
        <v>0</v>
      </c>
      <c r="K6" s="53">
        <f>IF(AND('positionnement modules'!K6=1,'positionnement modules'!J6=1),1,0)</f>
        <v>0</v>
      </c>
      <c r="L6" s="53">
        <f>IF(AND('positionnement modules'!L6=1,'positionnement modules'!K6=1),1,0)</f>
        <v>0</v>
      </c>
      <c r="M6" s="53">
        <f>IF(AND('positionnement modules'!M6=1,'positionnement modules'!L6=1),1,0)</f>
        <v>0</v>
      </c>
      <c r="N6" s="53">
        <f>IF(AND('positionnement modules'!N6=1,'positionnement modules'!M6=1),1,0)</f>
        <v>0</v>
      </c>
      <c r="O6" s="53">
        <f>IF(AND('positionnement modules'!O6=1,'positionnement modules'!N6=1),1,0)</f>
        <v>0</v>
      </c>
      <c r="P6" s="53">
        <f>IF(AND('positionnement modules'!P6=1,'positionnement modules'!O6=1),1,0)</f>
        <v>0</v>
      </c>
      <c r="Q6" s="2">
        <f>IF(AND('positionnement modules'!Q6=1,'positionnement modules'!P6=1),1,0)</f>
        <v>0</v>
      </c>
      <c r="R6" s="9"/>
      <c r="S6" s="8">
        <f>IF(AND('positionnement modules'!S6=1,'positionnement modules'!R6=1),1,0)</f>
        <v>0</v>
      </c>
      <c r="T6" s="53">
        <f>IF(AND('positionnement modules'!T6=1,'positionnement modules'!S6=1),1,0)</f>
        <v>0</v>
      </c>
      <c r="U6" s="53">
        <f>IF(AND('positionnement modules'!U6=1,'positionnement modules'!T6=1),1,0)</f>
        <v>0</v>
      </c>
      <c r="V6" s="53">
        <f>IF(AND('positionnement modules'!V6=1,'positionnement modules'!U6=1),1,0)</f>
        <v>0</v>
      </c>
      <c r="W6" s="53">
        <f>IF(AND('positionnement modules'!W6=1,'positionnement modules'!V6=1),1,0)</f>
        <v>0</v>
      </c>
      <c r="X6" s="53">
        <f>IF(AND('positionnement modules'!X6=1,'positionnement modules'!W6=1),1,0)</f>
        <v>0</v>
      </c>
      <c r="Y6" s="53">
        <f>IF(AND('positionnement modules'!Y6=1,'positionnement modules'!X6=1),1,0)</f>
        <v>0</v>
      </c>
      <c r="Z6" s="53">
        <f>IF(AND('positionnement modules'!Z6=1,'positionnement modules'!Y6=1),1,0)</f>
        <v>0</v>
      </c>
      <c r="AA6" s="53">
        <f>IF(AND('positionnement modules'!AA6=1,'positionnement modules'!Z6=1),1,0)</f>
        <v>0</v>
      </c>
      <c r="AB6" s="53">
        <f>IF(AND('positionnement modules'!AB6=1,'positionnement modules'!AA6=1),1,0)</f>
        <v>0</v>
      </c>
      <c r="AC6" s="53">
        <f>IF(AND('positionnement modules'!AC6=1,'positionnement modules'!AB6=1),1,0)</f>
        <v>0</v>
      </c>
      <c r="AD6" s="53">
        <f>IF(AND('positionnement modules'!AD6=1,'positionnement modules'!AC6=1),1,0)</f>
        <v>0</v>
      </c>
      <c r="AE6" s="53">
        <f>IF(AND('positionnement modules'!AE6=1,'positionnement modules'!AD6=1),1,0)</f>
        <v>0</v>
      </c>
      <c r="AF6" s="53">
        <f>IF(AND('positionnement modules'!AF6=1,'positionnement modules'!AE6=1),1,0)</f>
        <v>0</v>
      </c>
      <c r="AG6" s="53">
        <f>IF(AND('positionnement modules'!AG6=1,'positionnement modules'!AF6=1),1,0)</f>
        <v>0</v>
      </c>
      <c r="AH6" s="2">
        <f>IF(AND('positionnement modules'!AH6=1,'positionnement modules'!AG6=1),1,0)</f>
        <v>0</v>
      </c>
      <c r="AJ6" s="8">
        <f>IF(AND('positionnement modules'!AJ6=1,'positionnement modules'!AI6=1),1,0)</f>
        <v>0</v>
      </c>
      <c r="AK6" s="53">
        <f>IF(AND('positionnement modules'!AK6=1,'positionnement modules'!AJ6=1),1,0)</f>
        <v>0</v>
      </c>
      <c r="AL6" s="53">
        <f>IF(AND('positionnement modules'!AL6=1,'positionnement modules'!AK6=1),1,0)</f>
        <v>0</v>
      </c>
      <c r="AM6" s="53">
        <f>IF(AND('positionnement modules'!AM6=1,'positionnement modules'!AL6=1),1,0)</f>
        <v>0</v>
      </c>
      <c r="AN6" s="53">
        <f>IF(AND('positionnement modules'!AN6=1,'positionnement modules'!AM6=1),1,0)</f>
        <v>0</v>
      </c>
      <c r="AO6" s="53">
        <f>IF(AND('positionnement modules'!AO6=1,'positionnement modules'!AN6=1),1,0)</f>
        <v>0</v>
      </c>
      <c r="AP6" s="53">
        <f>IF(AND('positionnement modules'!AP6=1,'positionnement modules'!AO6=1),1,0)</f>
        <v>0</v>
      </c>
      <c r="AQ6" s="53">
        <f>IF(AND('positionnement modules'!AQ6=1,'positionnement modules'!AP6=1),1,0)</f>
        <v>0</v>
      </c>
      <c r="AR6" s="53">
        <f>IF(AND('positionnement modules'!AR6=1,'positionnement modules'!AQ6=1),1,0)</f>
        <v>0</v>
      </c>
      <c r="AS6" s="53">
        <f>IF(AND('positionnement modules'!AS6=1,'positionnement modules'!AR6=1),1,0)</f>
        <v>0</v>
      </c>
      <c r="AT6" s="53">
        <f>IF(AND('positionnement modules'!AT6=1,'positionnement modules'!AS6=1),1,0)</f>
        <v>0</v>
      </c>
      <c r="AU6" s="53">
        <f>IF(AND('positionnement modules'!AU6=1,'positionnement modules'!AT6=1),1,0)</f>
        <v>0</v>
      </c>
      <c r="AV6" s="53">
        <f>IF(AND('positionnement modules'!AV6=1,'positionnement modules'!AU6=1),1,0)</f>
        <v>0</v>
      </c>
      <c r="AW6" s="53">
        <f>IF(AND('positionnement modules'!AW6=1,'positionnement modules'!AV6=1),1,0)</f>
        <v>0</v>
      </c>
      <c r="AX6" s="53">
        <f>IF(AND('positionnement modules'!AX6=1,'positionnement modules'!AW6=1),1,0)</f>
        <v>0</v>
      </c>
      <c r="AY6" s="2">
        <f>IF(AND('positionnement modules'!AY6=1,'positionnement modules'!AX6=1),1,0)</f>
        <v>0</v>
      </c>
      <c r="BA6" s="8">
        <f>IF(AND('positionnement modules'!BA6=1,'positionnement modules'!AZ6=1),1,0)</f>
        <v>0</v>
      </c>
      <c r="BB6" s="53">
        <f>IF(AND('positionnement modules'!BB6=1,'positionnement modules'!BA6=1),1,0)</f>
        <v>0</v>
      </c>
      <c r="BC6" s="53">
        <f>IF(AND('positionnement modules'!BC6=1,'positionnement modules'!BB6=1),1,0)</f>
        <v>0</v>
      </c>
      <c r="BD6" s="53">
        <f>IF(AND('positionnement modules'!BD6=1,'positionnement modules'!BC6=1),1,0)</f>
        <v>0</v>
      </c>
      <c r="BE6" s="53">
        <f>IF(AND('positionnement modules'!BE6=1,'positionnement modules'!BD6=1),1,0)</f>
        <v>0</v>
      </c>
      <c r="BF6" s="53">
        <f>IF(AND('positionnement modules'!BF6=1,'positionnement modules'!BE6=1),1,0)</f>
        <v>0</v>
      </c>
      <c r="BG6" s="53">
        <f>IF(AND('positionnement modules'!BG6=1,'positionnement modules'!BF6=1),1,0)</f>
        <v>0</v>
      </c>
      <c r="BH6" s="53">
        <f>IF(AND('positionnement modules'!BH6=1,'positionnement modules'!BG6=1),1,0)</f>
        <v>0</v>
      </c>
      <c r="BI6" s="53">
        <f>IF(AND('positionnement modules'!BI6=1,'positionnement modules'!BH6=1),1,0)</f>
        <v>0</v>
      </c>
      <c r="BJ6" s="53">
        <f>IF(AND('positionnement modules'!BJ6=1,'positionnement modules'!BI6=1),1,0)</f>
        <v>0</v>
      </c>
      <c r="BK6" s="53">
        <f>IF(AND('positionnement modules'!BK6=1,'positionnement modules'!BJ6=1),1,0)</f>
        <v>0</v>
      </c>
      <c r="BL6" s="53">
        <f>IF(AND('positionnement modules'!BL6=1,'positionnement modules'!BK6=1),1,0)</f>
        <v>0</v>
      </c>
      <c r="BM6" s="53">
        <f>IF(AND('positionnement modules'!BM6=1,'positionnement modules'!BL6=1),1,0)</f>
        <v>0</v>
      </c>
      <c r="BN6" s="53">
        <f>IF(AND('positionnement modules'!BN6=1,'positionnement modules'!BM6=1),1,0)</f>
        <v>0</v>
      </c>
      <c r="BO6" s="53">
        <f>IF(AND('positionnement modules'!BO6=1,'positionnement modules'!BN6=1),1,0)</f>
        <v>0</v>
      </c>
      <c r="BP6" s="2">
        <f>IF(AND('positionnement modules'!BP6=1,'positionnement modules'!BO6=1),1,0)</f>
        <v>0</v>
      </c>
    </row>
    <row r="7" spans="1:68" ht="21" customHeight="1" x14ac:dyDescent="0.25">
      <c r="A7" s="10"/>
      <c r="B7" s="3">
        <f>IF(AND('positionnement modules'!B7=1,'positionnement modules'!A7=1),1,0)</f>
        <v>0</v>
      </c>
      <c r="C7" s="44">
        <f>IF(AND('positionnement modules'!C7=1,'positionnement modules'!B7=1),1,0)</f>
        <v>0</v>
      </c>
      <c r="D7" s="45">
        <f>IF(AND('positionnement modules'!D7=1,'positionnement modules'!C7=1),1,0)</f>
        <v>0</v>
      </c>
      <c r="E7" s="45">
        <f>IF(AND('positionnement modules'!E7=1,'positionnement modules'!D7=1),1,0)</f>
        <v>0</v>
      </c>
      <c r="F7" s="45">
        <f>IF(AND('positionnement modules'!F7=1,'positionnement modules'!E7=1),1,0)</f>
        <v>0</v>
      </c>
      <c r="G7" s="45">
        <f>IF(AND('positionnement modules'!G7=1,'positionnement modules'!F7=1),1,0)</f>
        <v>0</v>
      </c>
      <c r="H7" s="45">
        <f>IF(AND('positionnement modules'!H7=1,'positionnement modules'!G7=1),1,0)</f>
        <v>0</v>
      </c>
      <c r="I7" s="45">
        <f>IF(AND('positionnement modules'!I7=1,'positionnement modules'!H7=1),1,0)</f>
        <v>0</v>
      </c>
      <c r="J7" s="45">
        <f>IF(AND('positionnement modules'!J7=1,'positionnement modules'!I7=1),1,0)</f>
        <v>0</v>
      </c>
      <c r="K7" s="45">
        <f>IF(AND('positionnement modules'!K7=1,'positionnement modules'!J7=1),1,0)</f>
        <v>0</v>
      </c>
      <c r="L7" s="45">
        <f>IF(AND('positionnement modules'!L7=1,'positionnement modules'!K7=1),1,0)</f>
        <v>0</v>
      </c>
      <c r="M7" s="45">
        <f>IF(AND('positionnement modules'!M7=1,'positionnement modules'!L7=1),1,0)</f>
        <v>0</v>
      </c>
      <c r="N7" s="45">
        <f>IF(AND('positionnement modules'!N7=1,'positionnement modules'!M7=1),1,0)</f>
        <v>0</v>
      </c>
      <c r="O7" s="45">
        <f>IF(AND('positionnement modules'!O7=1,'positionnement modules'!N7=1),1,0)</f>
        <v>0</v>
      </c>
      <c r="P7" s="46">
        <f>IF(AND('positionnement modules'!P7=1,'positionnement modules'!O7=1),1,0)</f>
        <v>0</v>
      </c>
      <c r="Q7" s="54">
        <f>IF(AND('positionnement modules'!Q7=1,'positionnement modules'!P7=1),1,0)</f>
        <v>0</v>
      </c>
      <c r="R7" s="9"/>
      <c r="S7" s="3">
        <f>IF(AND('positionnement modules'!S7=1,'positionnement modules'!R7=1),1,0)</f>
        <v>0</v>
      </c>
      <c r="T7" s="44">
        <f>IF(AND('positionnement modules'!T7=1,'positionnement modules'!S7=1),1,0)</f>
        <v>0</v>
      </c>
      <c r="U7" s="45">
        <f>IF(AND('positionnement modules'!U7=1,'positionnement modules'!T7=1),1,0)</f>
        <v>0</v>
      </c>
      <c r="V7" s="45">
        <f>IF(AND('positionnement modules'!V7=1,'positionnement modules'!U7=1),1,0)</f>
        <v>0</v>
      </c>
      <c r="W7" s="45">
        <f>IF(AND('positionnement modules'!W7=1,'positionnement modules'!V7=1),1,0)</f>
        <v>0</v>
      </c>
      <c r="X7" s="45">
        <f>IF(AND('positionnement modules'!X7=1,'positionnement modules'!W7=1),1,0)</f>
        <v>0</v>
      </c>
      <c r="Y7" s="45">
        <f>IF(AND('positionnement modules'!Y7=1,'positionnement modules'!X7=1),1,0)</f>
        <v>0</v>
      </c>
      <c r="Z7" s="45">
        <f>IF(AND('positionnement modules'!Z7=1,'positionnement modules'!Y7=1),1,0)</f>
        <v>0</v>
      </c>
      <c r="AA7" s="45">
        <f>IF(AND('positionnement modules'!AA7=1,'positionnement modules'!Z7=1),1,0)</f>
        <v>0</v>
      </c>
      <c r="AB7" s="45">
        <f>IF(AND('positionnement modules'!AB7=1,'positionnement modules'!AA7=1),1,0)</f>
        <v>0</v>
      </c>
      <c r="AC7" s="45">
        <f>IF(AND('positionnement modules'!AC7=1,'positionnement modules'!AB7=1),1,0)</f>
        <v>0</v>
      </c>
      <c r="AD7" s="45">
        <f>IF(AND('positionnement modules'!AD7=1,'positionnement modules'!AC7=1),1,0)</f>
        <v>0</v>
      </c>
      <c r="AE7" s="45">
        <f>IF(AND('positionnement modules'!AE7=1,'positionnement modules'!AD7=1),1,0)</f>
        <v>0</v>
      </c>
      <c r="AF7" s="45">
        <f>IF(AND('positionnement modules'!AF7=1,'positionnement modules'!AE7=1),1,0)</f>
        <v>0</v>
      </c>
      <c r="AG7" s="46">
        <f>IF(AND('positionnement modules'!AG7=1,'positionnement modules'!AF7=1),1,0)</f>
        <v>0</v>
      </c>
      <c r="AH7" s="54">
        <f>IF(AND('positionnement modules'!AH7=1,'positionnement modules'!AG7=1),1,0)</f>
        <v>0</v>
      </c>
      <c r="AJ7" s="3">
        <f>IF(AND('positionnement modules'!AJ7=1,'positionnement modules'!AI7=1),1,0)</f>
        <v>0</v>
      </c>
      <c r="AK7" s="44">
        <f>IF(AND('positionnement modules'!AK7=1,'positionnement modules'!AJ7=1),1,0)</f>
        <v>0</v>
      </c>
      <c r="AL7" s="45">
        <f>IF(AND('positionnement modules'!AL7=1,'positionnement modules'!AK7=1),1,0)</f>
        <v>0</v>
      </c>
      <c r="AM7" s="45">
        <f>IF(AND('positionnement modules'!AM7=1,'positionnement modules'!AL7=1),1,0)</f>
        <v>0</v>
      </c>
      <c r="AN7" s="45">
        <f>IF(AND('positionnement modules'!AN7=1,'positionnement modules'!AM7=1),1,0)</f>
        <v>0</v>
      </c>
      <c r="AO7" s="45">
        <f>IF(AND('positionnement modules'!AO7=1,'positionnement modules'!AN7=1),1,0)</f>
        <v>0</v>
      </c>
      <c r="AP7" s="45">
        <f>IF(AND('positionnement modules'!AP7=1,'positionnement modules'!AO7=1),1,0)</f>
        <v>0</v>
      </c>
      <c r="AQ7" s="45">
        <f>IF(AND('positionnement modules'!AQ7=1,'positionnement modules'!AP7=1),1,0)</f>
        <v>0</v>
      </c>
      <c r="AR7" s="45">
        <f>IF(AND('positionnement modules'!AR7=1,'positionnement modules'!AQ7=1),1,0)</f>
        <v>0</v>
      </c>
      <c r="AS7" s="45">
        <f>IF(AND('positionnement modules'!AS7=1,'positionnement modules'!AR7=1),1,0)</f>
        <v>0</v>
      </c>
      <c r="AT7" s="45">
        <f>IF(AND('positionnement modules'!AT7=1,'positionnement modules'!AS7=1),1,0)</f>
        <v>0</v>
      </c>
      <c r="AU7" s="45">
        <f>IF(AND('positionnement modules'!AU7=1,'positionnement modules'!AT7=1),1,0)</f>
        <v>0</v>
      </c>
      <c r="AV7" s="45">
        <f>IF(AND('positionnement modules'!AV7=1,'positionnement modules'!AU7=1),1,0)</f>
        <v>0</v>
      </c>
      <c r="AW7" s="45">
        <f>IF(AND('positionnement modules'!AW7=1,'positionnement modules'!AV7=1),1,0)</f>
        <v>0</v>
      </c>
      <c r="AX7" s="46">
        <f>IF(AND('positionnement modules'!AX7=1,'positionnement modules'!AW7=1),1,0)</f>
        <v>0</v>
      </c>
      <c r="AY7" s="54">
        <f>IF(AND('positionnement modules'!AY7=1,'positionnement modules'!AX7=1),1,0)</f>
        <v>0</v>
      </c>
      <c r="BA7" s="3">
        <f>IF(AND('positionnement modules'!BA7=1,'positionnement modules'!AZ7=1),1,0)</f>
        <v>0</v>
      </c>
      <c r="BB7" s="44">
        <f>IF(AND('positionnement modules'!BB7=1,'positionnement modules'!BA7=1),1,0)</f>
        <v>0</v>
      </c>
      <c r="BC7" s="45">
        <f>IF(AND('positionnement modules'!BC7=1,'positionnement modules'!BB7=1),1,0)</f>
        <v>0</v>
      </c>
      <c r="BD7" s="45">
        <f>IF(AND('positionnement modules'!BD7=1,'positionnement modules'!BC7=1),1,0)</f>
        <v>0</v>
      </c>
      <c r="BE7" s="45">
        <f>IF(AND('positionnement modules'!BE7=1,'positionnement modules'!BD7=1),1,0)</f>
        <v>0</v>
      </c>
      <c r="BF7" s="45">
        <f>IF(AND('positionnement modules'!BF7=1,'positionnement modules'!BE7=1),1,0)</f>
        <v>0</v>
      </c>
      <c r="BG7" s="45">
        <f>IF(AND('positionnement modules'!BG7=1,'positionnement modules'!BF7=1),1,0)</f>
        <v>0</v>
      </c>
      <c r="BH7" s="45">
        <f>IF(AND('positionnement modules'!BH7=1,'positionnement modules'!BG7=1),1,0)</f>
        <v>0</v>
      </c>
      <c r="BI7" s="45">
        <f>IF(AND('positionnement modules'!BI7=1,'positionnement modules'!BH7=1),1,0)</f>
        <v>0</v>
      </c>
      <c r="BJ7" s="45">
        <f>IF(AND('positionnement modules'!BJ7=1,'positionnement modules'!BI7=1),1,0)</f>
        <v>0</v>
      </c>
      <c r="BK7" s="45">
        <f>IF(AND('positionnement modules'!BK7=1,'positionnement modules'!BJ7=1),1,0)</f>
        <v>0</v>
      </c>
      <c r="BL7" s="45">
        <f>IF(AND('positionnement modules'!BL7=1,'positionnement modules'!BK7=1),1,0)</f>
        <v>0</v>
      </c>
      <c r="BM7" s="45">
        <f>IF(AND('positionnement modules'!BM7=1,'positionnement modules'!BL7=1),1,0)</f>
        <v>0</v>
      </c>
      <c r="BN7" s="45">
        <f>IF(AND('positionnement modules'!BN7=1,'positionnement modules'!BM7=1),1,0)</f>
        <v>0</v>
      </c>
      <c r="BO7" s="46">
        <f>IF(AND('positionnement modules'!BO7=1,'positionnement modules'!BN7=1),1,0)</f>
        <v>0</v>
      </c>
      <c r="BP7" s="54">
        <f>IF(AND('positionnement modules'!BP7=1,'positionnement modules'!BO7=1),1,0)</f>
        <v>0</v>
      </c>
    </row>
    <row r="8" spans="1:68" ht="21" customHeight="1" x14ac:dyDescent="0.25">
      <c r="A8" s="10"/>
      <c r="B8" s="3">
        <f>IF(AND('positionnement modules'!B8=1,'positionnement modules'!A8=1),1,0)</f>
        <v>0</v>
      </c>
      <c r="C8" s="47">
        <f>IF(AND('positionnement modules'!C8=1,'positionnement modules'!B8=1),1,0)</f>
        <v>0</v>
      </c>
      <c r="D8" s="48">
        <f>IF(AND('positionnement modules'!D8=1,'positionnement modules'!C8=1),1,0)</f>
        <v>0</v>
      </c>
      <c r="E8" s="48">
        <f>IF(AND('positionnement modules'!E8=1,'positionnement modules'!D8=1),1,0)</f>
        <v>0</v>
      </c>
      <c r="F8" s="48">
        <f>IF(AND('positionnement modules'!F8=1,'positionnement modules'!E8=1),1,0)</f>
        <v>0</v>
      </c>
      <c r="G8" s="48">
        <f>IF(AND('positionnement modules'!G8=1,'positionnement modules'!F8=1),1,0)</f>
        <v>0</v>
      </c>
      <c r="H8" s="48">
        <f>IF(AND('positionnement modules'!H8=1,'positionnement modules'!G8=1),1,0)</f>
        <v>0</v>
      </c>
      <c r="I8" s="48">
        <f>IF(AND('positionnement modules'!I8=1,'positionnement modules'!H8=1),1,0)</f>
        <v>0</v>
      </c>
      <c r="J8" s="48">
        <f>IF(AND('positionnement modules'!J8=1,'positionnement modules'!I8=1),1,0)</f>
        <v>0</v>
      </c>
      <c r="K8" s="48">
        <f>IF(AND('positionnement modules'!K8=1,'positionnement modules'!J8=1),1,0)</f>
        <v>0</v>
      </c>
      <c r="L8" s="48">
        <f>IF(AND('positionnement modules'!L8=1,'positionnement modules'!K8=1),1,0)</f>
        <v>0</v>
      </c>
      <c r="M8" s="48">
        <f>IF(AND('positionnement modules'!M8=1,'positionnement modules'!L8=1),1,0)</f>
        <v>0</v>
      </c>
      <c r="N8" s="48">
        <f>IF(AND('positionnement modules'!N8=1,'positionnement modules'!M8=1),1,0)</f>
        <v>0</v>
      </c>
      <c r="O8" s="48">
        <f>IF(AND('positionnement modules'!O8=1,'positionnement modules'!N8=1),1,0)</f>
        <v>0</v>
      </c>
      <c r="P8" s="49">
        <f>IF(AND('positionnement modules'!P8=1,'positionnement modules'!O8=1),1,0)</f>
        <v>0</v>
      </c>
      <c r="Q8" s="54">
        <f>IF(AND('positionnement modules'!Q8=1,'positionnement modules'!P8=1),1,0)</f>
        <v>0</v>
      </c>
      <c r="R8" s="9"/>
      <c r="S8" s="3">
        <f>IF(AND('positionnement modules'!S8=1,'positionnement modules'!R8=1),1,0)</f>
        <v>0</v>
      </c>
      <c r="T8" s="47">
        <f>IF(AND('positionnement modules'!T8=1,'positionnement modules'!S8=1),1,0)</f>
        <v>0</v>
      </c>
      <c r="U8" s="48">
        <f>IF(AND('positionnement modules'!U8=1,'positionnement modules'!T8=1),1,0)</f>
        <v>0</v>
      </c>
      <c r="V8" s="48">
        <f>IF(AND('positionnement modules'!V8=1,'positionnement modules'!U8=1),1,0)</f>
        <v>0</v>
      </c>
      <c r="W8" s="48">
        <f>IF(AND('positionnement modules'!W8=1,'positionnement modules'!V8=1),1,0)</f>
        <v>0</v>
      </c>
      <c r="X8" s="48">
        <f>IF(AND('positionnement modules'!X8=1,'positionnement modules'!W8=1),1,0)</f>
        <v>0</v>
      </c>
      <c r="Y8" s="48">
        <f>IF(AND('positionnement modules'!Y8=1,'positionnement modules'!X8=1),1,0)</f>
        <v>0</v>
      </c>
      <c r="Z8" s="48">
        <f>IF(AND('positionnement modules'!Z8=1,'positionnement modules'!Y8=1),1,0)</f>
        <v>0</v>
      </c>
      <c r="AA8" s="48">
        <f>IF(AND('positionnement modules'!AA8=1,'positionnement modules'!Z8=1),1,0)</f>
        <v>0</v>
      </c>
      <c r="AB8" s="48">
        <f>IF(AND('positionnement modules'!AB8=1,'positionnement modules'!AA8=1),1,0)</f>
        <v>0</v>
      </c>
      <c r="AC8" s="48">
        <f>IF(AND('positionnement modules'!AC8=1,'positionnement modules'!AB8=1),1,0)</f>
        <v>0</v>
      </c>
      <c r="AD8" s="48">
        <f>IF(AND('positionnement modules'!AD8=1,'positionnement modules'!AC8=1),1,0)</f>
        <v>0</v>
      </c>
      <c r="AE8" s="48">
        <f>IF(AND('positionnement modules'!AE8=1,'positionnement modules'!AD8=1),1,0)</f>
        <v>0</v>
      </c>
      <c r="AF8" s="48">
        <f>IF(AND('positionnement modules'!AF8=1,'positionnement modules'!AE8=1),1,0)</f>
        <v>0</v>
      </c>
      <c r="AG8" s="49">
        <f>IF(AND('positionnement modules'!AG8=1,'positionnement modules'!AF8=1),1,0)</f>
        <v>0</v>
      </c>
      <c r="AH8" s="54">
        <f>IF(AND('positionnement modules'!AH8=1,'positionnement modules'!AG8=1),1,0)</f>
        <v>0</v>
      </c>
      <c r="AJ8" s="3">
        <f>IF(AND('positionnement modules'!AJ8=1,'positionnement modules'!AI8=1),1,0)</f>
        <v>0</v>
      </c>
      <c r="AK8" s="47">
        <f>IF(AND('positionnement modules'!AK8=1,'positionnement modules'!AJ8=1),1,0)</f>
        <v>0</v>
      </c>
      <c r="AL8" s="48">
        <f>IF(AND('positionnement modules'!AL8=1,'positionnement modules'!AK8=1),1,0)</f>
        <v>0</v>
      </c>
      <c r="AM8" s="48">
        <f>IF(AND('positionnement modules'!AM8=1,'positionnement modules'!AL8=1),1,0)</f>
        <v>0</v>
      </c>
      <c r="AN8" s="48">
        <f>IF(AND('positionnement modules'!AN8=1,'positionnement modules'!AM8=1),1,0)</f>
        <v>0</v>
      </c>
      <c r="AO8" s="48">
        <f>IF(AND('positionnement modules'!AO8=1,'positionnement modules'!AN8=1),1,0)</f>
        <v>0</v>
      </c>
      <c r="AP8" s="48">
        <f>IF(AND('positionnement modules'!AP8=1,'positionnement modules'!AO8=1),1,0)</f>
        <v>0</v>
      </c>
      <c r="AQ8" s="48">
        <f>IF(AND('positionnement modules'!AQ8=1,'positionnement modules'!AP8=1),1,0)</f>
        <v>0</v>
      </c>
      <c r="AR8" s="48">
        <f>IF(AND('positionnement modules'!AR8=1,'positionnement modules'!AQ8=1),1,0)</f>
        <v>0</v>
      </c>
      <c r="AS8" s="48">
        <f>IF(AND('positionnement modules'!AS8=1,'positionnement modules'!AR8=1),1,0)</f>
        <v>0</v>
      </c>
      <c r="AT8" s="48">
        <f>IF(AND('positionnement modules'!AT8=1,'positionnement modules'!AS8=1),1,0)</f>
        <v>0</v>
      </c>
      <c r="AU8" s="48">
        <f>IF(AND('positionnement modules'!AU8=1,'positionnement modules'!AT8=1),1,0)</f>
        <v>0</v>
      </c>
      <c r="AV8" s="48">
        <f>IF(AND('positionnement modules'!AV8=1,'positionnement modules'!AU8=1),1,0)</f>
        <v>0</v>
      </c>
      <c r="AW8" s="48">
        <f>IF(AND('positionnement modules'!AW8=1,'positionnement modules'!AV8=1),1,0)</f>
        <v>0</v>
      </c>
      <c r="AX8" s="49">
        <f>IF(AND('positionnement modules'!AX8=1,'positionnement modules'!AW8=1),1,0)</f>
        <v>0</v>
      </c>
      <c r="AY8" s="54">
        <f>IF(AND('positionnement modules'!AY8=1,'positionnement modules'!AX8=1),1,0)</f>
        <v>0</v>
      </c>
      <c r="BA8" s="3">
        <f>IF(AND('positionnement modules'!BA8=1,'positionnement modules'!AZ8=1),1,0)</f>
        <v>0</v>
      </c>
      <c r="BB8" s="47">
        <f>IF(AND('positionnement modules'!BB8=1,'positionnement modules'!BA8=1),1,0)</f>
        <v>0</v>
      </c>
      <c r="BC8" s="48">
        <f>IF(AND('positionnement modules'!BC8=1,'positionnement modules'!BB8=1),1,0)</f>
        <v>0</v>
      </c>
      <c r="BD8" s="48">
        <f>IF(AND('positionnement modules'!BD8=1,'positionnement modules'!BC8=1),1,0)</f>
        <v>0</v>
      </c>
      <c r="BE8" s="48">
        <f>IF(AND('positionnement modules'!BE8=1,'positionnement modules'!BD8=1),1,0)</f>
        <v>0</v>
      </c>
      <c r="BF8" s="48">
        <f>IF(AND('positionnement modules'!BF8=1,'positionnement modules'!BE8=1),1,0)</f>
        <v>0</v>
      </c>
      <c r="BG8" s="48">
        <f>IF(AND('positionnement modules'!BG8=1,'positionnement modules'!BF8=1),1,0)</f>
        <v>0</v>
      </c>
      <c r="BH8" s="48">
        <f>IF(AND('positionnement modules'!BH8=1,'positionnement modules'!BG8=1),1,0)</f>
        <v>0</v>
      </c>
      <c r="BI8" s="48">
        <f>IF(AND('positionnement modules'!BI8=1,'positionnement modules'!BH8=1),1,0)</f>
        <v>0</v>
      </c>
      <c r="BJ8" s="48">
        <f>IF(AND('positionnement modules'!BJ8=1,'positionnement modules'!BI8=1),1,0)</f>
        <v>0</v>
      </c>
      <c r="BK8" s="48">
        <f>IF(AND('positionnement modules'!BK8=1,'positionnement modules'!BJ8=1),1,0)</f>
        <v>0</v>
      </c>
      <c r="BL8" s="48">
        <f>IF(AND('positionnement modules'!BL8=1,'positionnement modules'!BK8=1),1,0)</f>
        <v>0</v>
      </c>
      <c r="BM8" s="48">
        <f>IF(AND('positionnement modules'!BM8=1,'positionnement modules'!BL8=1),1,0)</f>
        <v>0</v>
      </c>
      <c r="BN8" s="48">
        <f>IF(AND('positionnement modules'!BN8=1,'positionnement modules'!BM8=1),1,0)</f>
        <v>0</v>
      </c>
      <c r="BO8" s="49">
        <f>IF(AND('positionnement modules'!BO8=1,'positionnement modules'!BN8=1),1,0)</f>
        <v>0</v>
      </c>
      <c r="BP8" s="54">
        <f>IF(AND('positionnement modules'!BP8=1,'positionnement modules'!BO8=1),1,0)</f>
        <v>0</v>
      </c>
    </row>
    <row r="9" spans="1:68" ht="21" customHeight="1" x14ac:dyDescent="0.25">
      <c r="A9" s="10"/>
      <c r="B9" s="3">
        <f>IF(AND('positionnement modules'!B9=1,'positionnement modules'!A9=1),1,0)</f>
        <v>0</v>
      </c>
      <c r="C9" s="47">
        <f>IF(AND('positionnement modules'!C9=1,'positionnement modules'!B9=1),1,0)</f>
        <v>0</v>
      </c>
      <c r="D9" s="48">
        <f>IF(AND('positionnement modules'!D9=1,'positionnement modules'!C9=1),1,0)</f>
        <v>0</v>
      </c>
      <c r="E9" s="48">
        <f>IF(AND('positionnement modules'!E9=1,'positionnement modules'!D9=1),1,0)</f>
        <v>0</v>
      </c>
      <c r="F9" s="48">
        <f>IF(AND('positionnement modules'!F9=1,'positionnement modules'!E9=1),1,0)</f>
        <v>0</v>
      </c>
      <c r="G9" s="48">
        <f>IF(AND('positionnement modules'!G9=1,'positionnement modules'!F9=1),1,0)</f>
        <v>0</v>
      </c>
      <c r="H9" s="48">
        <f>IF(AND('positionnement modules'!H9=1,'positionnement modules'!G9=1),1,0)</f>
        <v>0</v>
      </c>
      <c r="I9" s="48">
        <f>IF(AND('positionnement modules'!I9=1,'positionnement modules'!H9=1),1,0)</f>
        <v>0</v>
      </c>
      <c r="J9" s="48">
        <f>IF(AND('positionnement modules'!J9=1,'positionnement modules'!I9=1),1,0)</f>
        <v>0</v>
      </c>
      <c r="K9" s="48">
        <f>IF(AND('positionnement modules'!K9=1,'positionnement modules'!J9=1),1,0)</f>
        <v>0</v>
      </c>
      <c r="L9" s="48">
        <f>IF(AND('positionnement modules'!L9=1,'positionnement modules'!K9=1),1,0)</f>
        <v>0</v>
      </c>
      <c r="M9" s="48">
        <f>IF(AND('positionnement modules'!M9=1,'positionnement modules'!L9=1),1,0)</f>
        <v>0</v>
      </c>
      <c r="N9" s="48">
        <f>IF(AND('positionnement modules'!N9=1,'positionnement modules'!M9=1),1,0)</f>
        <v>0</v>
      </c>
      <c r="O9" s="48">
        <f>IF(AND('positionnement modules'!O9=1,'positionnement modules'!N9=1),1,0)</f>
        <v>0</v>
      </c>
      <c r="P9" s="49">
        <f>IF(AND('positionnement modules'!P9=1,'positionnement modules'!O9=1),1,0)</f>
        <v>0</v>
      </c>
      <c r="Q9" s="54">
        <f>IF(AND('positionnement modules'!Q9=1,'positionnement modules'!P9=1),1,0)</f>
        <v>0</v>
      </c>
      <c r="R9" s="9"/>
      <c r="S9" s="3">
        <f>IF(AND('positionnement modules'!S9=1,'positionnement modules'!R9=1),1,0)</f>
        <v>0</v>
      </c>
      <c r="T9" s="47">
        <f>IF(AND('positionnement modules'!T9=1,'positionnement modules'!S9=1),1,0)</f>
        <v>0</v>
      </c>
      <c r="U9" s="48">
        <f>IF(AND('positionnement modules'!U9=1,'positionnement modules'!T9=1),1,0)</f>
        <v>0</v>
      </c>
      <c r="V9" s="48">
        <f>IF(AND('positionnement modules'!V9=1,'positionnement modules'!U9=1),1,0)</f>
        <v>0</v>
      </c>
      <c r="W9" s="48">
        <f>IF(AND('positionnement modules'!W9=1,'positionnement modules'!V9=1),1,0)</f>
        <v>0</v>
      </c>
      <c r="X9" s="48">
        <f>IF(AND('positionnement modules'!X9=1,'positionnement modules'!W9=1),1,0)</f>
        <v>0</v>
      </c>
      <c r="Y9" s="48">
        <f>IF(AND('positionnement modules'!Y9=1,'positionnement modules'!X9=1),1,0)</f>
        <v>0</v>
      </c>
      <c r="Z9" s="48">
        <f>IF(AND('positionnement modules'!Z9=1,'positionnement modules'!Y9=1),1,0)</f>
        <v>0</v>
      </c>
      <c r="AA9" s="48">
        <f>IF(AND('positionnement modules'!AA9=1,'positionnement modules'!Z9=1),1,0)</f>
        <v>0</v>
      </c>
      <c r="AB9" s="48">
        <f>IF(AND('positionnement modules'!AB9=1,'positionnement modules'!AA9=1),1,0)</f>
        <v>0</v>
      </c>
      <c r="AC9" s="48">
        <f>IF(AND('positionnement modules'!AC9=1,'positionnement modules'!AB9=1),1,0)</f>
        <v>0</v>
      </c>
      <c r="AD9" s="48">
        <f>IF(AND('positionnement modules'!AD9=1,'positionnement modules'!AC9=1),1,0)</f>
        <v>0</v>
      </c>
      <c r="AE9" s="48">
        <f>IF(AND('positionnement modules'!AE9=1,'positionnement modules'!AD9=1),1,0)</f>
        <v>0</v>
      </c>
      <c r="AF9" s="48">
        <f>IF(AND('positionnement modules'!AF9=1,'positionnement modules'!AE9=1),1,0)</f>
        <v>0</v>
      </c>
      <c r="AG9" s="49">
        <f>IF(AND('positionnement modules'!AG9=1,'positionnement modules'!AF9=1),1,0)</f>
        <v>0</v>
      </c>
      <c r="AH9" s="54">
        <f>IF(AND('positionnement modules'!AH9=1,'positionnement modules'!AG9=1),1,0)</f>
        <v>0</v>
      </c>
      <c r="AJ9" s="3">
        <f>IF(AND('positionnement modules'!AJ9=1,'positionnement modules'!AI9=1),1,0)</f>
        <v>0</v>
      </c>
      <c r="AK9" s="47">
        <f>IF(AND('positionnement modules'!AK9=1,'positionnement modules'!AJ9=1),1,0)</f>
        <v>0</v>
      </c>
      <c r="AL9" s="48">
        <f>IF(AND('positionnement modules'!AL9=1,'positionnement modules'!AK9=1),1,0)</f>
        <v>0</v>
      </c>
      <c r="AM9" s="48">
        <f>IF(AND('positionnement modules'!AM9=1,'positionnement modules'!AL9=1),1,0)</f>
        <v>0</v>
      </c>
      <c r="AN9" s="48">
        <f>IF(AND('positionnement modules'!AN9=1,'positionnement modules'!AM9=1),1,0)</f>
        <v>0</v>
      </c>
      <c r="AO9" s="48">
        <f>IF(AND('positionnement modules'!AO9=1,'positionnement modules'!AN9=1),1,0)</f>
        <v>0</v>
      </c>
      <c r="AP9" s="48">
        <f>IF(AND('positionnement modules'!AP9=1,'positionnement modules'!AO9=1),1,0)</f>
        <v>0</v>
      </c>
      <c r="AQ9" s="48">
        <f>IF(AND('positionnement modules'!AQ9=1,'positionnement modules'!AP9=1),1,0)</f>
        <v>0</v>
      </c>
      <c r="AR9" s="48">
        <f>IF(AND('positionnement modules'!AR9=1,'positionnement modules'!AQ9=1),1,0)</f>
        <v>0</v>
      </c>
      <c r="AS9" s="48">
        <f>IF(AND('positionnement modules'!AS9=1,'positionnement modules'!AR9=1),1,0)</f>
        <v>0</v>
      </c>
      <c r="AT9" s="48">
        <f>IF(AND('positionnement modules'!AT9=1,'positionnement modules'!AS9=1),1,0)</f>
        <v>0</v>
      </c>
      <c r="AU9" s="48">
        <f>IF(AND('positionnement modules'!AU9=1,'positionnement modules'!AT9=1),1,0)</f>
        <v>0</v>
      </c>
      <c r="AV9" s="48">
        <f>IF(AND('positionnement modules'!AV9=1,'positionnement modules'!AU9=1),1,0)</f>
        <v>0</v>
      </c>
      <c r="AW9" s="48">
        <f>IF(AND('positionnement modules'!AW9=1,'positionnement modules'!AV9=1),1,0)</f>
        <v>0</v>
      </c>
      <c r="AX9" s="49">
        <f>IF(AND('positionnement modules'!AX9=1,'positionnement modules'!AW9=1),1,0)</f>
        <v>0</v>
      </c>
      <c r="AY9" s="54">
        <f>IF(AND('positionnement modules'!AY9=1,'positionnement modules'!AX9=1),1,0)</f>
        <v>0</v>
      </c>
      <c r="BA9" s="3">
        <f>IF(AND('positionnement modules'!BA9=1,'positionnement modules'!AZ9=1),1,0)</f>
        <v>0</v>
      </c>
      <c r="BB9" s="47">
        <f>IF(AND('positionnement modules'!BB9=1,'positionnement modules'!BA9=1),1,0)</f>
        <v>0</v>
      </c>
      <c r="BC9" s="48">
        <f>IF(AND('positionnement modules'!BC9=1,'positionnement modules'!BB9=1),1,0)</f>
        <v>0</v>
      </c>
      <c r="BD9" s="48">
        <f>IF(AND('positionnement modules'!BD9=1,'positionnement modules'!BC9=1),1,0)</f>
        <v>0</v>
      </c>
      <c r="BE9" s="48">
        <f>IF(AND('positionnement modules'!BE9=1,'positionnement modules'!BD9=1),1,0)</f>
        <v>0</v>
      </c>
      <c r="BF9" s="48">
        <f>IF(AND('positionnement modules'!BF9=1,'positionnement modules'!BE9=1),1,0)</f>
        <v>0</v>
      </c>
      <c r="BG9" s="48">
        <f>IF(AND('positionnement modules'!BG9=1,'positionnement modules'!BF9=1),1,0)</f>
        <v>0</v>
      </c>
      <c r="BH9" s="48">
        <f>IF(AND('positionnement modules'!BH9=1,'positionnement modules'!BG9=1),1,0)</f>
        <v>0</v>
      </c>
      <c r="BI9" s="48">
        <f>IF(AND('positionnement modules'!BI9=1,'positionnement modules'!BH9=1),1,0)</f>
        <v>0</v>
      </c>
      <c r="BJ9" s="48">
        <f>IF(AND('positionnement modules'!BJ9=1,'positionnement modules'!BI9=1),1,0)</f>
        <v>0</v>
      </c>
      <c r="BK9" s="48">
        <f>IF(AND('positionnement modules'!BK9=1,'positionnement modules'!BJ9=1),1,0)</f>
        <v>0</v>
      </c>
      <c r="BL9" s="48">
        <f>IF(AND('positionnement modules'!BL9=1,'positionnement modules'!BK9=1),1,0)</f>
        <v>0</v>
      </c>
      <c r="BM9" s="48">
        <f>IF(AND('positionnement modules'!BM9=1,'positionnement modules'!BL9=1),1,0)</f>
        <v>0</v>
      </c>
      <c r="BN9" s="48">
        <f>IF(AND('positionnement modules'!BN9=1,'positionnement modules'!BM9=1),1,0)</f>
        <v>0</v>
      </c>
      <c r="BO9" s="49">
        <f>IF(AND('positionnement modules'!BO9=1,'positionnement modules'!BN9=1),1,0)</f>
        <v>0</v>
      </c>
      <c r="BP9" s="54">
        <f>IF(AND('positionnement modules'!BP9=1,'positionnement modules'!BO9=1),1,0)</f>
        <v>0</v>
      </c>
    </row>
    <row r="10" spans="1:68" ht="21" customHeight="1" x14ac:dyDescent="0.25">
      <c r="A10" s="10"/>
      <c r="B10" s="3">
        <f>IF(AND('positionnement modules'!B10=1,'positionnement modules'!A10=1),1,0)</f>
        <v>0</v>
      </c>
      <c r="C10" s="47">
        <f>IF(AND('positionnement modules'!C10=1,'positionnement modules'!B10=1),1,0)</f>
        <v>0</v>
      </c>
      <c r="D10" s="48">
        <f>IF(AND('positionnement modules'!D10=1,'positionnement modules'!C10=1),1,0)</f>
        <v>0</v>
      </c>
      <c r="E10" s="48">
        <f>IF(AND('positionnement modules'!E10=1,'positionnement modules'!D10=1),1,0)</f>
        <v>0</v>
      </c>
      <c r="F10" s="48">
        <f>IF(AND('positionnement modules'!F10=1,'positionnement modules'!E10=1),1,0)</f>
        <v>0</v>
      </c>
      <c r="G10" s="48">
        <f>IF(AND('positionnement modules'!G10=1,'positionnement modules'!F10=1),1,0)</f>
        <v>0</v>
      </c>
      <c r="H10" s="48">
        <f>IF(AND('positionnement modules'!H10=1,'positionnement modules'!G10=1),1,0)</f>
        <v>0</v>
      </c>
      <c r="I10" s="48">
        <f>IF(AND('positionnement modules'!I10=1,'positionnement modules'!H10=1),1,0)</f>
        <v>0</v>
      </c>
      <c r="J10" s="48">
        <f>IF(AND('positionnement modules'!J10=1,'positionnement modules'!I10=1),1,0)</f>
        <v>0</v>
      </c>
      <c r="K10" s="48">
        <f>IF(AND('positionnement modules'!K10=1,'positionnement modules'!J10=1),1,0)</f>
        <v>0</v>
      </c>
      <c r="L10" s="48">
        <f>IF(AND('positionnement modules'!L10=1,'positionnement modules'!K10=1),1,0)</f>
        <v>0</v>
      </c>
      <c r="M10" s="48">
        <f>IF(AND('positionnement modules'!M10=1,'positionnement modules'!L10=1),1,0)</f>
        <v>0</v>
      </c>
      <c r="N10" s="48">
        <f>IF(AND('positionnement modules'!N10=1,'positionnement modules'!M10=1),1,0)</f>
        <v>0</v>
      </c>
      <c r="O10" s="48">
        <f>IF(AND('positionnement modules'!O10=1,'positionnement modules'!N10=1),1,0)</f>
        <v>0</v>
      </c>
      <c r="P10" s="49">
        <f>IF(AND('positionnement modules'!P10=1,'positionnement modules'!O10=1),1,0)</f>
        <v>0</v>
      </c>
      <c r="Q10" s="54">
        <f>IF(AND('positionnement modules'!Q10=1,'positionnement modules'!P10=1),1,0)</f>
        <v>0</v>
      </c>
      <c r="R10" s="9"/>
      <c r="S10" s="3">
        <f>IF(AND('positionnement modules'!S10=1,'positionnement modules'!R10=1),1,0)</f>
        <v>0</v>
      </c>
      <c r="T10" s="47">
        <f>IF(AND('positionnement modules'!T10=1,'positionnement modules'!S10=1),1,0)</f>
        <v>0</v>
      </c>
      <c r="U10" s="48">
        <f>IF(AND('positionnement modules'!U10=1,'positionnement modules'!T10=1),1,0)</f>
        <v>0</v>
      </c>
      <c r="V10" s="48">
        <f>IF(AND('positionnement modules'!V10=1,'positionnement modules'!U10=1),1,0)</f>
        <v>0</v>
      </c>
      <c r="W10" s="48">
        <f>IF(AND('positionnement modules'!W10=1,'positionnement modules'!V10=1),1,0)</f>
        <v>0</v>
      </c>
      <c r="X10" s="48">
        <f>IF(AND('positionnement modules'!X10=1,'positionnement modules'!W10=1),1,0)</f>
        <v>0</v>
      </c>
      <c r="Y10" s="48">
        <f>IF(AND('positionnement modules'!Y10=1,'positionnement modules'!X10=1),1,0)</f>
        <v>0</v>
      </c>
      <c r="Z10" s="48">
        <f>IF(AND('positionnement modules'!Z10=1,'positionnement modules'!Y10=1),1,0)</f>
        <v>0</v>
      </c>
      <c r="AA10" s="48">
        <f>IF(AND('positionnement modules'!AA10=1,'positionnement modules'!Z10=1),1,0)</f>
        <v>0</v>
      </c>
      <c r="AB10" s="48">
        <f>IF(AND('positionnement modules'!AB10=1,'positionnement modules'!AA10=1),1,0)</f>
        <v>0</v>
      </c>
      <c r="AC10" s="48">
        <f>IF(AND('positionnement modules'!AC10=1,'positionnement modules'!AB10=1),1,0)</f>
        <v>0</v>
      </c>
      <c r="AD10" s="48">
        <f>IF(AND('positionnement modules'!AD10=1,'positionnement modules'!AC10=1),1,0)</f>
        <v>0</v>
      </c>
      <c r="AE10" s="48">
        <f>IF(AND('positionnement modules'!AE10=1,'positionnement modules'!AD10=1),1,0)</f>
        <v>0</v>
      </c>
      <c r="AF10" s="48">
        <f>IF(AND('positionnement modules'!AF10=1,'positionnement modules'!AE10=1),1,0)</f>
        <v>0</v>
      </c>
      <c r="AG10" s="49">
        <f>IF(AND('positionnement modules'!AG10=1,'positionnement modules'!AF10=1),1,0)</f>
        <v>0</v>
      </c>
      <c r="AH10" s="54">
        <f>IF(AND('positionnement modules'!AH10=1,'positionnement modules'!AG10=1),1,0)</f>
        <v>0</v>
      </c>
      <c r="AJ10" s="3">
        <f>IF(AND('positionnement modules'!AJ10=1,'positionnement modules'!AI10=1),1,0)</f>
        <v>0</v>
      </c>
      <c r="AK10" s="47">
        <f>IF(AND('positionnement modules'!AK10=1,'positionnement modules'!AJ10=1),1,0)</f>
        <v>0</v>
      </c>
      <c r="AL10" s="48">
        <f>IF(AND('positionnement modules'!AL10=1,'positionnement modules'!AK10=1),1,0)</f>
        <v>0</v>
      </c>
      <c r="AM10" s="48">
        <f>IF(AND('positionnement modules'!AM10=1,'positionnement modules'!AL10=1),1,0)</f>
        <v>0</v>
      </c>
      <c r="AN10" s="48">
        <f>IF(AND('positionnement modules'!AN10=1,'positionnement modules'!AM10=1),1,0)</f>
        <v>0</v>
      </c>
      <c r="AO10" s="48">
        <f>IF(AND('positionnement modules'!AO10=1,'positionnement modules'!AN10=1),1,0)</f>
        <v>0</v>
      </c>
      <c r="AP10" s="48">
        <f>IF(AND('positionnement modules'!AP10=1,'positionnement modules'!AO10=1),1,0)</f>
        <v>0</v>
      </c>
      <c r="AQ10" s="48">
        <f>IF(AND('positionnement modules'!AQ10=1,'positionnement modules'!AP10=1),1,0)</f>
        <v>0</v>
      </c>
      <c r="AR10" s="48">
        <f>IF(AND('positionnement modules'!AR10=1,'positionnement modules'!AQ10=1),1,0)</f>
        <v>0</v>
      </c>
      <c r="AS10" s="48">
        <f>IF(AND('positionnement modules'!AS10=1,'positionnement modules'!AR10=1),1,0)</f>
        <v>0</v>
      </c>
      <c r="AT10" s="48">
        <f>IF(AND('positionnement modules'!AT10=1,'positionnement modules'!AS10=1),1,0)</f>
        <v>0</v>
      </c>
      <c r="AU10" s="48">
        <f>IF(AND('positionnement modules'!AU10=1,'positionnement modules'!AT10=1),1,0)</f>
        <v>0</v>
      </c>
      <c r="AV10" s="48">
        <f>IF(AND('positionnement modules'!AV10=1,'positionnement modules'!AU10=1),1,0)</f>
        <v>0</v>
      </c>
      <c r="AW10" s="48">
        <f>IF(AND('positionnement modules'!AW10=1,'positionnement modules'!AV10=1),1,0)</f>
        <v>0</v>
      </c>
      <c r="AX10" s="49">
        <f>IF(AND('positionnement modules'!AX10=1,'positionnement modules'!AW10=1),1,0)</f>
        <v>0</v>
      </c>
      <c r="AY10" s="54">
        <f>IF(AND('positionnement modules'!AY10=1,'positionnement modules'!AX10=1),1,0)</f>
        <v>0</v>
      </c>
      <c r="BA10" s="3">
        <f>IF(AND('positionnement modules'!BA10=1,'positionnement modules'!AZ10=1),1,0)</f>
        <v>0</v>
      </c>
      <c r="BB10" s="47">
        <f>IF(AND('positionnement modules'!BB10=1,'positionnement modules'!BA10=1),1,0)</f>
        <v>0</v>
      </c>
      <c r="BC10" s="48">
        <f>IF(AND('positionnement modules'!BC10=1,'positionnement modules'!BB10=1),1,0)</f>
        <v>0</v>
      </c>
      <c r="BD10" s="48">
        <f>IF(AND('positionnement modules'!BD10=1,'positionnement modules'!BC10=1),1,0)</f>
        <v>0</v>
      </c>
      <c r="BE10" s="48">
        <f>IF(AND('positionnement modules'!BE10=1,'positionnement modules'!BD10=1),1,0)</f>
        <v>0</v>
      </c>
      <c r="BF10" s="48">
        <f>IF(AND('positionnement modules'!BF10=1,'positionnement modules'!BE10=1),1,0)</f>
        <v>0</v>
      </c>
      <c r="BG10" s="48">
        <f>IF(AND('positionnement modules'!BG10=1,'positionnement modules'!BF10=1),1,0)</f>
        <v>0</v>
      </c>
      <c r="BH10" s="48">
        <f>IF(AND('positionnement modules'!BH10=1,'positionnement modules'!BG10=1),1,0)</f>
        <v>0</v>
      </c>
      <c r="BI10" s="48">
        <f>IF(AND('positionnement modules'!BI10=1,'positionnement modules'!BH10=1),1,0)</f>
        <v>0</v>
      </c>
      <c r="BJ10" s="48">
        <f>IF(AND('positionnement modules'!BJ10=1,'positionnement modules'!BI10=1),1,0)</f>
        <v>0</v>
      </c>
      <c r="BK10" s="48">
        <f>IF(AND('positionnement modules'!BK10=1,'positionnement modules'!BJ10=1),1,0)</f>
        <v>0</v>
      </c>
      <c r="BL10" s="48">
        <f>IF(AND('positionnement modules'!BL10=1,'positionnement modules'!BK10=1),1,0)</f>
        <v>0</v>
      </c>
      <c r="BM10" s="48">
        <f>IF(AND('positionnement modules'!BM10=1,'positionnement modules'!BL10=1),1,0)</f>
        <v>0</v>
      </c>
      <c r="BN10" s="48">
        <f>IF(AND('positionnement modules'!BN10=1,'positionnement modules'!BM10=1),1,0)</f>
        <v>0</v>
      </c>
      <c r="BO10" s="49">
        <f>IF(AND('positionnement modules'!BO10=1,'positionnement modules'!BN10=1),1,0)</f>
        <v>0</v>
      </c>
      <c r="BP10" s="54">
        <f>IF(AND('positionnement modules'!BP10=1,'positionnement modules'!BO10=1),1,0)</f>
        <v>0</v>
      </c>
    </row>
    <row r="11" spans="1:68" ht="21" customHeight="1" x14ac:dyDescent="0.25">
      <c r="A11" s="10"/>
      <c r="B11" s="3">
        <f>IF(AND('positionnement modules'!B11=1,'positionnement modules'!A11=1),1,0)</f>
        <v>0</v>
      </c>
      <c r="C11" s="47">
        <f>IF(AND('positionnement modules'!C11=1,'positionnement modules'!B11=1),1,0)</f>
        <v>0</v>
      </c>
      <c r="D11" s="48">
        <f>IF(AND('positionnement modules'!D11=1,'positionnement modules'!C11=1),1,0)</f>
        <v>0</v>
      </c>
      <c r="E11" s="48">
        <f>IF(AND('positionnement modules'!E11=1,'positionnement modules'!D11=1),1,0)</f>
        <v>0</v>
      </c>
      <c r="F11" s="48">
        <f>IF(AND('positionnement modules'!F11=1,'positionnement modules'!E11=1),1,0)</f>
        <v>0</v>
      </c>
      <c r="G11" s="48">
        <f>IF(AND('positionnement modules'!G11=1,'positionnement modules'!F11=1),1,0)</f>
        <v>0</v>
      </c>
      <c r="H11" s="48">
        <f>IF(AND('positionnement modules'!H11=1,'positionnement modules'!G11=1),1,0)</f>
        <v>0</v>
      </c>
      <c r="I11" s="48">
        <f>IF(AND('positionnement modules'!I11=1,'positionnement modules'!H11=1),1,0)</f>
        <v>0</v>
      </c>
      <c r="J11" s="48">
        <f>IF(AND('positionnement modules'!J11=1,'positionnement modules'!I11=1),1,0)</f>
        <v>0</v>
      </c>
      <c r="K11" s="48">
        <f>IF(AND('positionnement modules'!K11=1,'positionnement modules'!J11=1),1,0)</f>
        <v>0</v>
      </c>
      <c r="L11" s="48">
        <f>IF(AND('positionnement modules'!L11=1,'positionnement modules'!K11=1),1,0)</f>
        <v>0</v>
      </c>
      <c r="M11" s="48">
        <f>IF(AND('positionnement modules'!M11=1,'positionnement modules'!L11=1),1,0)</f>
        <v>0</v>
      </c>
      <c r="N11" s="48">
        <f>IF(AND('positionnement modules'!N11=1,'positionnement modules'!M11=1),1,0)</f>
        <v>0</v>
      </c>
      <c r="O11" s="48">
        <f>IF(AND('positionnement modules'!O11=1,'positionnement modules'!N11=1),1,0)</f>
        <v>0</v>
      </c>
      <c r="P11" s="49">
        <f>IF(AND('positionnement modules'!P11=1,'positionnement modules'!O11=1),1,0)</f>
        <v>0</v>
      </c>
      <c r="Q11" s="54">
        <f>IF(AND('positionnement modules'!Q11=1,'positionnement modules'!P11=1),1,0)</f>
        <v>0</v>
      </c>
      <c r="R11" s="9"/>
      <c r="S11" s="3">
        <f>IF(AND('positionnement modules'!S11=1,'positionnement modules'!R11=1),1,0)</f>
        <v>0</v>
      </c>
      <c r="T11" s="47">
        <f>IF(AND('positionnement modules'!T11=1,'positionnement modules'!S11=1),1,0)</f>
        <v>0</v>
      </c>
      <c r="U11" s="48">
        <f>IF(AND('positionnement modules'!U11=1,'positionnement modules'!T11=1),1,0)</f>
        <v>0</v>
      </c>
      <c r="V11" s="48">
        <f>IF(AND('positionnement modules'!V11=1,'positionnement modules'!U11=1),1,0)</f>
        <v>0</v>
      </c>
      <c r="W11" s="48">
        <f>IF(AND('positionnement modules'!W11=1,'positionnement modules'!V11=1),1,0)</f>
        <v>0</v>
      </c>
      <c r="X11" s="48">
        <f>IF(AND('positionnement modules'!X11=1,'positionnement modules'!W11=1),1,0)</f>
        <v>0</v>
      </c>
      <c r="Y11" s="48">
        <f>IF(AND('positionnement modules'!Y11=1,'positionnement modules'!X11=1),1,0)</f>
        <v>0</v>
      </c>
      <c r="Z11" s="48">
        <f>IF(AND('positionnement modules'!Z11=1,'positionnement modules'!Y11=1),1,0)</f>
        <v>0</v>
      </c>
      <c r="AA11" s="48">
        <f>IF(AND('positionnement modules'!AA11=1,'positionnement modules'!Z11=1),1,0)</f>
        <v>0</v>
      </c>
      <c r="AB11" s="48">
        <f>IF(AND('positionnement modules'!AB11=1,'positionnement modules'!AA11=1),1,0)</f>
        <v>0</v>
      </c>
      <c r="AC11" s="48">
        <f>IF(AND('positionnement modules'!AC11=1,'positionnement modules'!AB11=1),1,0)</f>
        <v>0</v>
      </c>
      <c r="AD11" s="48">
        <f>IF(AND('positionnement modules'!AD11=1,'positionnement modules'!AC11=1),1,0)</f>
        <v>0</v>
      </c>
      <c r="AE11" s="48">
        <f>IF(AND('positionnement modules'!AE11=1,'positionnement modules'!AD11=1),1,0)</f>
        <v>0</v>
      </c>
      <c r="AF11" s="48">
        <f>IF(AND('positionnement modules'!AF11=1,'positionnement modules'!AE11=1),1,0)</f>
        <v>0</v>
      </c>
      <c r="AG11" s="49">
        <f>IF(AND('positionnement modules'!AG11=1,'positionnement modules'!AF11=1),1,0)</f>
        <v>0</v>
      </c>
      <c r="AH11" s="54">
        <f>IF(AND('positionnement modules'!AH11=1,'positionnement modules'!AG11=1),1,0)</f>
        <v>0</v>
      </c>
      <c r="AJ11" s="3">
        <f>IF(AND('positionnement modules'!AJ11=1,'positionnement modules'!AI11=1),1,0)</f>
        <v>0</v>
      </c>
      <c r="AK11" s="47">
        <f>IF(AND('positionnement modules'!AK11=1,'positionnement modules'!AJ11=1),1,0)</f>
        <v>0</v>
      </c>
      <c r="AL11" s="48">
        <f>IF(AND('positionnement modules'!AL11=1,'positionnement modules'!AK11=1),1,0)</f>
        <v>0</v>
      </c>
      <c r="AM11" s="48">
        <f>IF(AND('positionnement modules'!AM11=1,'positionnement modules'!AL11=1),1,0)</f>
        <v>0</v>
      </c>
      <c r="AN11" s="48">
        <f>IF(AND('positionnement modules'!AN11=1,'positionnement modules'!AM11=1),1,0)</f>
        <v>0</v>
      </c>
      <c r="AO11" s="48">
        <f>IF(AND('positionnement modules'!AO11=1,'positionnement modules'!AN11=1),1,0)</f>
        <v>0</v>
      </c>
      <c r="AP11" s="48">
        <f>IF(AND('positionnement modules'!AP11=1,'positionnement modules'!AO11=1),1,0)</f>
        <v>0</v>
      </c>
      <c r="AQ11" s="48">
        <f>IF(AND('positionnement modules'!AQ11=1,'positionnement modules'!AP11=1),1,0)</f>
        <v>0</v>
      </c>
      <c r="AR11" s="48">
        <f>IF(AND('positionnement modules'!AR11=1,'positionnement modules'!AQ11=1),1,0)</f>
        <v>0</v>
      </c>
      <c r="AS11" s="48">
        <f>IF(AND('positionnement modules'!AS11=1,'positionnement modules'!AR11=1),1,0)</f>
        <v>0</v>
      </c>
      <c r="AT11" s="48">
        <f>IF(AND('positionnement modules'!AT11=1,'positionnement modules'!AS11=1),1,0)</f>
        <v>0</v>
      </c>
      <c r="AU11" s="48">
        <f>IF(AND('positionnement modules'!AU11=1,'positionnement modules'!AT11=1),1,0)</f>
        <v>0</v>
      </c>
      <c r="AV11" s="48">
        <f>IF(AND('positionnement modules'!AV11=1,'positionnement modules'!AU11=1),1,0)</f>
        <v>0</v>
      </c>
      <c r="AW11" s="48">
        <f>IF(AND('positionnement modules'!AW11=1,'positionnement modules'!AV11=1),1,0)</f>
        <v>0</v>
      </c>
      <c r="AX11" s="49">
        <f>IF(AND('positionnement modules'!AX11=1,'positionnement modules'!AW11=1),1,0)</f>
        <v>0</v>
      </c>
      <c r="AY11" s="54">
        <f>IF(AND('positionnement modules'!AY11=1,'positionnement modules'!AX11=1),1,0)</f>
        <v>0</v>
      </c>
      <c r="BA11" s="3">
        <f>IF(AND('positionnement modules'!BA11=1,'positionnement modules'!AZ11=1),1,0)</f>
        <v>0</v>
      </c>
      <c r="BB11" s="47">
        <f>IF(AND('positionnement modules'!BB11=1,'positionnement modules'!BA11=1),1,0)</f>
        <v>0</v>
      </c>
      <c r="BC11" s="48">
        <f>IF(AND('positionnement modules'!BC11=1,'positionnement modules'!BB11=1),1,0)</f>
        <v>0</v>
      </c>
      <c r="BD11" s="48">
        <f>IF(AND('positionnement modules'!BD11=1,'positionnement modules'!BC11=1),1,0)</f>
        <v>0</v>
      </c>
      <c r="BE11" s="48">
        <f>IF(AND('positionnement modules'!BE11=1,'positionnement modules'!BD11=1),1,0)</f>
        <v>0</v>
      </c>
      <c r="BF11" s="48">
        <f>IF(AND('positionnement modules'!BF11=1,'positionnement modules'!BE11=1),1,0)</f>
        <v>0</v>
      </c>
      <c r="BG11" s="48">
        <f>IF(AND('positionnement modules'!BG11=1,'positionnement modules'!BF11=1),1,0)</f>
        <v>0</v>
      </c>
      <c r="BH11" s="48">
        <f>IF(AND('positionnement modules'!BH11=1,'positionnement modules'!BG11=1),1,0)</f>
        <v>0</v>
      </c>
      <c r="BI11" s="48">
        <f>IF(AND('positionnement modules'!BI11=1,'positionnement modules'!BH11=1),1,0)</f>
        <v>0</v>
      </c>
      <c r="BJ11" s="48">
        <f>IF(AND('positionnement modules'!BJ11=1,'positionnement modules'!BI11=1),1,0)</f>
        <v>0</v>
      </c>
      <c r="BK11" s="48">
        <f>IF(AND('positionnement modules'!BK11=1,'positionnement modules'!BJ11=1),1,0)</f>
        <v>0</v>
      </c>
      <c r="BL11" s="48">
        <f>IF(AND('positionnement modules'!BL11=1,'positionnement modules'!BK11=1),1,0)</f>
        <v>0</v>
      </c>
      <c r="BM11" s="48">
        <f>IF(AND('positionnement modules'!BM11=1,'positionnement modules'!BL11=1),1,0)</f>
        <v>0</v>
      </c>
      <c r="BN11" s="48">
        <f>IF(AND('positionnement modules'!BN11=1,'positionnement modules'!BM11=1),1,0)</f>
        <v>0</v>
      </c>
      <c r="BO11" s="49">
        <f>IF(AND('positionnement modules'!BO11=1,'positionnement modules'!BN11=1),1,0)</f>
        <v>0</v>
      </c>
      <c r="BP11" s="54">
        <f>IF(AND('positionnement modules'!BP11=1,'positionnement modules'!BO11=1),1,0)</f>
        <v>0</v>
      </c>
    </row>
    <row r="12" spans="1:68" ht="21" customHeight="1" thickBot="1" x14ac:dyDescent="0.3">
      <c r="A12" s="10"/>
      <c r="B12" s="3">
        <f>IF(AND('positionnement modules'!B12=1,'positionnement modules'!A12=1),1,0)</f>
        <v>0</v>
      </c>
      <c r="C12" s="50">
        <f>IF(AND('positionnement modules'!C12=1,'positionnement modules'!B12=1),1,0)</f>
        <v>0</v>
      </c>
      <c r="D12" s="51">
        <f>IF(AND('positionnement modules'!D12=1,'positionnement modules'!C12=1),1,0)</f>
        <v>0</v>
      </c>
      <c r="E12" s="51">
        <f>IF(AND('positionnement modules'!E12=1,'positionnement modules'!D12=1),1,0)</f>
        <v>0</v>
      </c>
      <c r="F12" s="51">
        <f>IF(AND('positionnement modules'!F12=1,'positionnement modules'!E12=1),1,0)</f>
        <v>0</v>
      </c>
      <c r="G12" s="51">
        <f>IF(AND('positionnement modules'!G12=1,'positionnement modules'!F12=1),1,0)</f>
        <v>0</v>
      </c>
      <c r="H12" s="51">
        <f>IF(AND('positionnement modules'!H12=1,'positionnement modules'!G12=1),1,0)</f>
        <v>0</v>
      </c>
      <c r="I12" s="51">
        <f>IF(AND('positionnement modules'!I12=1,'positionnement modules'!H12=1),1,0)</f>
        <v>0</v>
      </c>
      <c r="J12" s="51">
        <f>IF(AND('positionnement modules'!J12=1,'positionnement modules'!I12=1),1,0)</f>
        <v>0</v>
      </c>
      <c r="K12" s="51">
        <f>IF(AND('positionnement modules'!K12=1,'positionnement modules'!J12=1),1,0)</f>
        <v>0</v>
      </c>
      <c r="L12" s="51">
        <f>IF(AND('positionnement modules'!L12=1,'positionnement modules'!K12=1),1,0)</f>
        <v>0</v>
      </c>
      <c r="M12" s="51">
        <f>IF(AND('positionnement modules'!M12=1,'positionnement modules'!L12=1),1,0)</f>
        <v>0</v>
      </c>
      <c r="N12" s="51">
        <f>IF(AND('positionnement modules'!N12=1,'positionnement modules'!M12=1),1,0)</f>
        <v>0</v>
      </c>
      <c r="O12" s="51">
        <f>IF(AND('positionnement modules'!O12=1,'positionnement modules'!N12=1),1,0)</f>
        <v>0</v>
      </c>
      <c r="P12" s="52">
        <f>IF(AND('positionnement modules'!P12=1,'positionnement modules'!O12=1),1,0)</f>
        <v>0</v>
      </c>
      <c r="Q12" s="54">
        <f>IF(AND('positionnement modules'!Q12=1,'positionnement modules'!P12=1),1,0)</f>
        <v>0</v>
      </c>
      <c r="R12" s="9"/>
      <c r="S12" s="3">
        <f>IF(AND('positionnement modules'!S12=1,'positionnement modules'!R12=1),1,0)</f>
        <v>0</v>
      </c>
      <c r="T12" s="50">
        <f>IF(AND('positionnement modules'!T12=1,'positionnement modules'!S12=1),1,0)</f>
        <v>0</v>
      </c>
      <c r="U12" s="51">
        <f>IF(AND('positionnement modules'!U12=1,'positionnement modules'!T12=1),1,0)</f>
        <v>0</v>
      </c>
      <c r="V12" s="51">
        <f>IF(AND('positionnement modules'!V12=1,'positionnement modules'!U12=1),1,0)</f>
        <v>0</v>
      </c>
      <c r="W12" s="51">
        <f>IF(AND('positionnement modules'!W12=1,'positionnement modules'!V12=1),1,0)</f>
        <v>0</v>
      </c>
      <c r="X12" s="51">
        <f>IF(AND('positionnement modules'!X12=1,'positionnement modules'!W12=1),1,0)</f>
        <v>0</v>
      </c>
      <c r="Y12" s="51">
        <f>IF(AND('positionnement modules'!Y12=1,'positionnement modules'!X12=1),1,0)</f>
        <v>0</v>
      </c>
      <c r="Z12" s="51">
        <f>IF(AND('positionnement modules'!Z12=1,'positionnement modules'!Y12=1),1,0)</f>
        <v>0</v>
      </c>
      <c r="AA12" s="51">
        <f>IF(AND('positionnement modules'!AA12=1,'positionnement modules'!Z12=1),1,0)</f>
        <v>0</v>
      </c>
      <c r="AB12" s="51">
        <f>IF(AND('positionnement modules'!AB12=1,'positionnement modules'!AA12=1),1,0)</f>
        <v>0</v>
      </c>
      <c r="AC12" s="51">
        <f>IF(AND('positionnement modules'!AC12=1,'positionnement modules'!AB12=1),1,0)</f>
        <v>0</v>
      </c>
      <c r="AD12" s="51">
        <f>IF(AND('positionnement modules'!AD12=1,'positionnement modules'!AC12=1),1,0)</f>
        <v>0</v>
      </c>
      <c r="AE12" s="51">
        <f>IF(AND('positionnement modules'!AE12=1,'positionnement modules'!AD12=1),1,0)</f>
        <v>0</v>
      </c>
      <c r="AF12" s="51">
        <f>IF(AND('positionnement modules'!AF12=1,'positionnement modules'!AE12=1),1,0)</f>
        <v>0</v>
      </c>
      <c r="AG12" s="52">
        <f>IF(AND('positionnement modules'!AG12=1,'positionnement modules'!AF12=1),1,0)</f>
        <v>0</v>
      </c>
      <c r="AH12" s="54">
        <f>IF(AND('positionnement modules'!AH12=1,'positionnement modules'!AG12=1),1,0)</f>
        <v>0</v>
      </c>
      <c r="AJ12" s="3">
        <f>IF(AND('positionnement modules'!AJ12=1,'positionnement modules'!AI12=1),1,0)</f>
        <v>0</v>
      </c>
      <c r="AK12" s="50">
        <f>IF(AND('positionnement modules'!AK12=1,'positionnement modules'!AJ12=1),1,0)</f>
        <v>0</v>
      </c>
      <c r="AL12" s="51">
        <f>IF(AND('positionnement modules'!AL12=1,'positionnement modules'!AK12=1),1,0)</f>
        <v>0</v>
      </c>
      <c r="AM12" s="51">
        <f>IF(AND('positionnement modules'!AM12=1,'positionnement modules'!AL12=1),1,0)</f>
        <v>0</v>
      </c>
      <c r="AN12" s="51">
        <f>IF(AND('positionnement modules'!AN12=1,'positionnement modules'!AM12=1),1,0)</f>
        <v>0</v>
      </c>
      <c r="AO12" s="51">
        <f>IF(AND('positionnement modules'!AO12=1,'positionnement modules'!AN12=1),1,0)</f>
        <v>0</v>
      </c>
      <c r="AP12" s="51">
        <f>IF(AND('positionnement modules'!AP12=1,'positionnement modules'!AO12=1),1,0)</f>
        <v>0</v>
      </c>
      <c r="AQ12" s="51">
        <f>IF(AND('positionnement modules'!AQ12=1,'positionnement modules'!AP12=1),1,0)</f>
        <v>0</v>
      </c>
      <c r="AR12" s="51">
        <f>IF(AND('positionnement modules'!AR12=1,'positionnement modules'!AQ12=1),1,0)</f>
        <v>0</v>
      </c>
      <c r="AS12" s="51">
        <f>IF(AND('positionnement modules'!AS12=1,'positionnement modules'!AR12=1),1,0)</f>
        <v>0</v>
      </c>
      <c r="AT12" s="51">
        <f>IF(AND('positionnement modules'!AT12=1,'positionnement modules'!AS12=1),1,0)</f>
        <v>0</v>
      </c>
      <c r="AU12" s="51">
        <f>IF(AND('positionnement modules'!AU12=1,'positionnement modules'!AT12=1),1,0)</f>
        <v>0</v>
      </c>
      <c r="AV12" s="51">
        <f>IF(AND('positionnement modules'!AV12=1,'positionnement modules'!AU12=1),1,0)</f>
        <v>0</v>
      </c>
      <c r="AW12" s="51">
        <f>IF(AND('positionnement modules'!AW12=1,'positionnement modules'!AV12=1),1,0)</f>
        <v>0</v>
      </c>
      <c r="AX12" s="52">
        <f>IF(AND('positionnement modules'!AX12=1,'positionnement modules'!AW12=1),1,0)</f>
        <v>0</v>
      </c>
      <c r="AY12" s="54">
        <f>IF(AND('positionnement modules'!AY12=1,'positionnement modules'!AX12=1),1,0)</f>
        <v>0</v>
      </c>
      <c r="BA12" s="3">
        <f>IF(AND('positionnement modules'!BA12=1,'positionnement modules'!AZ12=1),1,0)</f>
        <v>0</v>
      </c>
      <c r="BB12" s="50">
        <f>IF(AND('positionnement modules'!BB12=1,'positionnement modules'!BA12=1),1,0)</f>
        <v>0</v>
      </c>
      <c r="BC12" s="51">
        <f>IF(AND('positionnement modules'!BC12=1,'positionnement modules'!BB12=1),1,0)</f>
        <v>0</v>
      </c>
      <c r="BD12" s="51">
        <f>IF(AND('positionnement modules'!BD12=1,'positionnement modules'!BC12=1),1,0)</f>
        <v>0</v>
      </c>
      <c r="BE12" s="51">
        <f>IF(AND('positionnement modules'!BE12=1,'positionnement modules'!BD12=1),1,0)</f>
        <v>0</v>
      </c>
      <c r="BF12" s="51">
        <f>IF(AND('positionnement modules'!BF12=1,'positionnement modules'!BE12=1),1,0)</f>
        <v>0</v>
      </c>
      <c r="BG12" s="51">
        <f>IF(AND('positionnement modules'!BG12=1,'positionnement modules'!BF12=1),1,0)</f>
        <v>0</v>
      </c>
      <c r="BH12" s="51">
        <f>IF(AND('positionnement modules'!BH12=1,'positionnement modules'!BG12=1),1,0)</f>
        <v>0</v>
      </c>
      <c r="BI12" s="51">
        <f>IF(AND('positionnement modules'!BI12=1,'positionnement modules'!BH12=1),1,0)</f>
        <v>0</v>
      </c>
      <c r="BJ12" s="51">
        <f>IF(AND('positionnement modules'!BJ12=1,'positionnement modules'!BI12=1),1,0)</f>
        <v>0</v>
      </c>
      <c r="BK12" s="51">
        <f>IF(AND('positionnement modules'!BK12=1,'positionnement modules'!BJ12=1),1,0)</f>
        <v>0</v>
      </c>
      <c r="BL12" s="51">
        <f>IF(AND('positionnement modules'!BL12=1,'positionnement modules'!BK12=1),1,0)</f>
        <v>0</v>
      </c>
      <c r="BM12" s="51">
        <f>IF(AND('positionnement modules'!BM12=1,'positionnement modules'!BL12=1),1,0)</f>
        <v>0</v>
      </c>
      <c r="BN12" s="51">
        <f>IF(AND('positionnement modules'!BN12=1,'positionnement modules'!BM12=1),1,0)</f>
        <v>0</v>
      </c>
      <c r="BO12" s="52">
        <f>IF(AND('positionnement modules'!BO12=1,'positionnement modules'!BN12=1),1,0)</f>
        <v>0</v>
      </c>
      <c r="BP12" s="54">
        <f>IF(AND('positionnement modules'!BP12=1,'positionnement modules'!BO12=1),1,0)</f>
        <v>0</v>
      </c>
    </row>
    <row r="13" spans="1:68" ht="21" customHeight="1" thickBot="1" x14ac:dyDescent="0.3">
      <c r="A13" s="10"/>
      <c r="B13" s="5">
        <f>IF(AND('positionnement modules'!B13=1,'positionnement modules'!A13=1),1,0)</f>
        <v>0</v>
      </c>
      <c r="C13" s="53">
        <f>IF(AND('positionnement modules'!C13=1,'positionnement modules'!B13=1),1,0)</f>
        <v>0</v>
      </c>
      <c r="D13" s="53">
        <f>IF(AND('positionnement modules'!D13=1,'positionnement modules'!C13=1),1,0)</f>
        <v>0</v>
      </c>
      <c r="E13" s="53">
        <f>IF(AND('positionnement modules'!E13=1,'positionnement modules'!D13=1),1,0)</f>
        <v>0</v>
      </c>
      <c r="F13" s="53">
        <f>IF(AND('positionnement modules'!F13=1,'positionnement modules'!E13=1),1,0)</f>
        <v>0</v>
      </c>
      <c r="G13" s="53">
        <f>IF(AND('positionnement modules'!G13=1,'positionnement modules'!F13=1),1,0)</f>
        <v>0</v>
      </c>
      <c r="H13" s="53">
        <f>IF(AND('positionnement modules'!H13=1,'positionnement modules'!G13=1),1,0)</f>
        <v>0</v>
      </c>
      <c r="I13" s="53">
        <f>IF(AND('positionnement modules'!I13=1,'positionnement modules'!H13=1),1,0)</f>
        <v>0</v>
      </c>
      <c r="J13" s="53">
        <f>IF(AND('positionnement modules'!J13=1,'positionnement modules'!I13=1),1,0)</f>
        <v>0</v>
      </c>
      <c r="K13" s="53">
        <f>IF(AND('positionnement modules'!K13=1,'positionnement modules'!J13=1),1,0)</f>
        <v>0</v>
      </c>
      <c r="L13" s="53">
        <f>IF(AND('positionnement modules'!L13=1,'positionnement modules'!K13=1),1,0)</f>
        <v>0</v>
      </c>
      <c r="M13" s="53">
        <f>IF(AND('positionnement modules'!M13=1,'positionnement modules'!L13=1),1,0)</f>
        <v>0</v>
      </c>
      <c r="N13" s="53">
        <f>IF(AND('positionnement modules'!N13=1,'positionnement modules'!M13=1),1,0)</f>
        <v>0</v>
      </c>
      <c r="O13" s="53">
        <f>IF(AND('positionnement modules'!O13=1,'positionnement modules'!N13=1),1,0)</f>
        <v>0</v>
      </c>
      <c r="P13" s="53">
        <f>IF(AND('positionnement modules'!P13=1,'positionnement modules'!O13=1),1,0)</f>
        <v>0</v>
      </c>
      <c r="Q13" s="7">
        <f>IF(AND('positionnement modules'!Q13=1,'positionnement modules'!P13=1),1,0)</f>
        <v>0</v>
      </c>
      <c r="R13" s="9"/>
      <c r="S13" s="5">
        <f>IF(AND('positionnement modules'!S13=1,'positionnement modules'!R13=1),1,0)</f>
        <v>0</v>
      </c>
      <c r="T13" s="53">
        <f>IF(AND('positionnement modules'!T13=1,'positionnement modules'!S13=1),1,0)</f>
        <v>0</v>
      </c>
      <c r="U13" s="53">
        <f>IF(AND('positionnement modules'!U13=1,'positionnement modules'!T13=1),1,0)</f>
        <v>0</v>
      </c>
      <c r="V13" s="53">
        <f>IF(AND('positionnement modules'!V13=1,'positionnement modules'!U13=1),1,0)</f>
        <v>0</v>
      </c>
      <c r="W13" s="53">
        <f>IF(AND('positionnement modules'!W13=1,'positionnement modules'!V13=1),1,0)</f>
        <v>0</v>
      </c>
      <c r="X13" s="53">
        <f>IF(AND('positionnement modules'!X13=1,'positionnement modules'!W13=1),1,0)</f>
        <v>0</v>
      </c>
      <c r="Y13" s="53">
        <f>IF(AND('positionnement modules'!Y13=1,'positionnement modules'!X13=1),1,0)</f>
        <v>0</v>
      </c>
      <c r="Z13" s="53">
        <f>IF(AND('positionnement modules'!Z13=1,'positionnement modules'!Y13=1),1,0)</f>
        <v>0</v>
      </c>
      <c r="AA13" s="53">
        <f>IF(AND('positionnement modules'!AA13=1,'positionnement modules'!Z13=1),1,0)</f>
        <v>0</v>
      </c>
      <c r="AB13" s="53">
        <f>IF(AND('positionnement modules'!AB13=1,'positionnement modules'!AA13=1),1,0)</f>
        <v>0</v>
      </c>
      <c r="AC13" s="53">
        <f>IF(AND('positionnement modules'!AC13=1,'positionnement modules'!AB13=1),1,0)</f>
        <v>0</v>
      </c>
      <c r="AD13" s="53">
        <f>IF(AND('positionnement modules'!AD13=1,'positionnement modules'!AC13=1),1,0)</f>
        <v>0</v>
      </c>
      <c r="AE13" s="53">
        <f>IF(AND('positionnement modules'!AE13=1,'positionnement modules'!AD13=1),1,0)</f>
        <v>0</v>
      </c>
      <c r="AF13" s="53">
        <f>IF(AND('positionnement modules'!AF13=1,'positionnement modules'!AE13=1),1,0)</f>
        <v>0</v>
      </c>
      <c r="AG13" s="53">
        <f>IF(AND('positionnement modules'!AG13=1,'positionnement modules'!AF13=1),1,0)</f>
        <v>0</v>
      </c>
      <c r="AH13" s="7">
        <f>IF(AND('positionnement modules'!AH13=1,'positionnement modules'!AG13=1),1,0)</f>
        <v>0</v>
      </c>
      <c r="AJ13" s="5">
        <f>IF(AND('positionnement modules'!AJ13=1,'positionnement modules'!AI13=1),1,0)</f>
        <v>0</v>
      </c>
      <c r="AK13" s="53">
        <f>IF(AND('positionnement modules'!AK13=1,'positionnement modules'!AJ13=1),1,0)</f>
        <v>0</v>
      </c>
      <c r="AL13" s="53">
        <f>IF(AND('positionnement modules'!AL13=1,'positionnement modules'!AK13=1),1,0)</f>
        <v>0</v>
      </c>
      <c r="AM13" s="53">
        <f>IF(AND('positionnement modules'!AM13=1,'positionnement modules'!AL13=1),1,0)</f>
        <v>0</v>
      </c>
      <c r="AN13" s="53">
        <f>IF(AND('positionnement modules'!AN13=1,'positionnement modules'!AM13=1),1,0)</f>
        <v>0</v>
      </c>
      <c r="AO13" s="53">
        <f>IF(AND('positionnement modules'!AO13=1,'positionnement modules'!AN13=1),1,0)</f>
        <v>0</v>
      </c>
      <c r="AP13" s="53">
        <f>IF(AND('positionnement modules'!AP13=1,'positionnement modules'!AO13=1),1,0)</f>
        <v>0</v>
      </c>
      <c r="AQ13" s="53">
        <f>IF(AND('positionnement modules'!AQ13=1,'positionnement modules'!AP13=1),1,0)</f>
        <v>0</v>
      </c>
      <c r="AR13" s="53">
        <f>IF(AND('positionnement modules'!AR13=1,'positionnement modules'!AQ13=1),1,0)</f>
        <v>0</v>
      </c>
      <c r="AS13" s="53">
        <f>IF(AND('positionnement modules'!AS13=1,'positionnement modules'!AR13=1),1,0)</f>
        <v>0</v>
      </c>
      <c r="AT13" s="53">
        <f>IF(AND('positionnement modules'!AT13=1,'positionnement modules'!AS13=1),1,0)</f>
        <v>0</v>
      </c>
      <c r="AU13" s="53">
        <f>IF(AND('positionnement modules'!AU13=1,'positionnement modules'!AT13=1),1,0)</f>
        <v>0</v>
      </c>
      <c r="AV13" s="53">
        <f>IF(AND('positionnement modules'!AV13=1,'positionnement modules'!AU13=1),1,0)</f>
        <v>0</v>
      </c>
      <c r="AW13" s="53">
        <f>IF(AND('positionnement modules'!AW13=1,'positionnement modules'!AV13=1),1,0)</f>
        <v>0</v>
      </c>
      <c r="AX13" s="53">
        <f>IF(AND('positionnement modules'!AX13=1,'positionnement modules'!AW13=1),1,0)</f>
        <v>0</v>
      </c>
      <c r="AY13" s="7">
        <f>IF(AND('positionnement modules'!AY13=1,'positionnement modules'!AX13=1),1,0)</f>
        <v>0</v>
      </c>
      <c r="BA13" s="5">
        <f>IF(AND('positionnement modules'!BA13=1,'positionnement modules'!AZ13=1),1,0)</f>
        <v>0</v>
      </c>
      <c r="BB13" s="53">
        <f>IF(AND('positionnement modules'!BB13=1,'positionnement modules'!BA13=1),1,0)</f>
        <v>0</v>
      </c>
      <c r="BC13" s="53">
        <f>IF(AND('positionnement modules'!BC13=1,'positionnement modules'!BB13=1),1,0)</f>
        <v>0</v>
      </c>
      <c r="BD13" s="53">
        <f>IF(AND('positionnement modules'!BD13=1,'positionnement modules'!BC13=1),1,0)</f>
        <v>0</v>
      </c>
      <c r="BE13" s="53">
        <f>IF(AND('positionnement modules'!BE13=1,'positionnement modules'!BD13=1),1,0)</f>
        <v>0</v>
      </c>
      <c r="BF13" s="53">
        <f>IF(AND('positionnement modules'!BF13=1,'positionnement modules'!BE13=1),1,0)</f>
        <v>0</v>
      </c>
      <c r="BG13" s="53">
        <f>IF(AND('positionnement modules'!BG13=1,'positionnement modules'!BF13=1),1,0)</f>
        <v>0</v>
      </c>
      <c r="BH13" s="53">
        <f>IF(AND('positionnement modules'!BH13=1,'positionnement modules'!BG13=1),1,0)</f>
        <v>0</v>
      </c>
      <c r="BI13" s="53">
        <f>IF(AND('positionnement modules'!BI13=1,'positionnement modules'!BH13=1),1,0)</f>
        <v>0</v>
      </c>
      <c r="BJ13" s="53">
        <f>IF(AND('positionnement modules'!BJ13=1,'positionnement modules'!BI13=1),1,0)</f>
        <v>0</v>
      </c>
      <c r="BK13" s="53">
        <f>IF(AND('positionnement modules'!BK13=1,'positionnement modules'!BJ13=1),1,0)</f>
        <v>0</v>
      </c>
      <c r="BL13" s="53">
        <f>IF(AND('positionnement modules'!BL13=1,'positionnement modules'!BK13=1),1,0)</f>
        <v>0</v>
      </c>
      <c r="BM13" s="53">
        <f>IF(AND('positionnement modules'!BM13=1,'positionnement modules'!BL13=1),1,0)</f>
        <v>0</v>
      </c>
      <c r="BN13" s="53">
        <f>IF(AND('positionnement modules'!BN13=1,'positionnement modules'!BM13=1),1,0)</f>
        <v>0</v>
      </c>
      <c r="BO13" s="53">
        <f>IF(AND('positionnement modules'!BO13=1,'positionnement modules'!BN13=1),1,0)</f>
        <v>0</v>
      </c>
      <c r="BP13" s="7">
        <f>IF(AND('positionnement modules'!BP13=1,'positionnement modules'!BO13=1),1,0)</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IF(AND('positionnement modules'!B21=1,'positionnement modules'!A21=1),1,0)</f>
        <v>0</v>
      </c>
      <c r="C21" s="53">
        <f>IF(AND('positionnement modules'!C21=1,'positionnement modules'!B21=1),1,0)</f>
        <v>0</v>
      </c>
      <c r="D21" s="53">
        <f>IF(AND('positionnement modules'!D21=1,'positionnement modules'!C21=1),1,0)</f>
        <v>0</v>
      </c>
      <c r="E21" s="53">
        <f>IF(AND('positionnement modules'!E21=1,'positionnement modules'!D21=1),1,0)</f>
        <v>0</v>
      </c>
      <c r="F21" s="53">
        <f>IF(AND('positionnement modules'!F21=1,'positionnement modules'!E21=1),1,0)</f>
        <v>0</v>
      </c>
      <c r="G21" s="53">
        <f>IF(AND('positionnement modules'!G21=1,'positionnement modules'!F21=1),1,0)</f>
        <v>0</v>
      </c>
      <c r="H21" s="53">
        <f>IF(AND('positionnement modules'!H21=1,'positionnement modules'!G21=1),1,0)</f>
        <v>0</v>
      </c>
      <c r="I21" s="53">
        <f>IF(AND('positionnement modules'!I21=1,'positionnement modules'!H21=1),1,0)</f>
        <v>0</v>
      </c>
      <c r="J21" s="53">
        <f>IF(AND('positionnement modules'!J21=1,'positionnement modules'!I21=1),1,0)</f>
        <v>0</v>
      </c>
      <c r="K21" s="53">
        <f>IF(AND('positionnement modules'!K21=1,'positionnement modules'!J21=1),1,0)</f>
        <v>0</v>
      </c>
      <c r="L21" s="53">
        <f>IF(AND('positionnement modules'!L21=1,'positionnement modules'!K21=1),1,0)</f>
        <v>0</v>
      </c>
      <c r="M21" s="53">
        <f>IF(AND('positionnement modules'!M21=1,'positionnement modules'!L21=1),1,0)</f>
        <v>0</v>
      </c>
      <c r="N21" s="53">
        <f>IF(AND('positionnement modules'!N21=1,'positionnement modules'!M21=1),1,0)</f>
        <v>0</v>
      </c>
      <c r="O21" s="53">
        <f>IF(AND('positionnement modules'!O21=1,'positionnement modules'!N21=1),1,0)</f>
        <v>0</v>
      </c>
      <c r="P21" s="53">
        <f>IF(AND('positionnement modules'!P21=1,'positionnement modules'!O21=1),1,0)</f>
        <v>0</v>
      </c>
      <c r="Q21" s="53">
        <f>IF(AND('positionnement modules'!Q21=1,'positionnement modules'!P21=1),1,0)</f>
        <v>0</v>
      </c>
      <c r="R21" s="53">
        <f>IF(AND('positionnement modules'!R21=1,'positionnement modules'!Q21=1),1,0)</f>
        <v>0</v>
      </c>
      <c r="S21" s="53">
        <f>IF(AND('positionnement modules'!S21=1,'positionnement modules'!R21=1),1,0)</f>
        <v>0</v>
      </c>
      <c r="T21" s="53">
        <f>IF(AND('positionnement modules'!T21=1,'positionnement modules'!S21=1),1,0)</f>
        <v>0</v>
      </c>
      <c r="U21" s="53">
        <f>IF(AND('positionnement modules'!U21=1,'positionnement modules'!T21=1),1,0)</f>
        <v>0</v>
      </c>
      <c r="V21" s="53">
        <f>IF(AND('positionnement modules'!V21=1,'positionnement modules'!U21=1),1,0)</f>
        <v>0</v>
      </c>
      <c r="W21" s="53">
        <f>IF(AND('positionnement modules'!W21=1,'positionnement modules'!V21=1),1,0)</f>
        <v>0</v>
      </c>
      <c r="X21" s="53">
        <f>IF(AND('positionnement modules'!X21=1,'positionnement modules'!W21=1),1,0)</f>
        <v>0</v>
      </c>
      <c r="Y21" s="53">
        <f>IF(AND('positionnement modules'!Y21=1,'positionnement modules'!X21=1),1,0)</f>
        <v>0</v>
      </c>
      <c r="Z21" s="53">
        <f>IF(AND('positionnement modules'!Z21=1,'positionnement modules'!Y21=1),1,0)</f>
        <v>0</v>
      </c>
      <c r="AA21" s="53">
        <f>IF(AND('positionnement modules'!AA21=1,'positionnement modules'!Z21=1),1,0)</f>
        <v>0</v>
      </c>
      <c r="AB21" s="53">
        <f>IF(AND('positionnement modules'!AB21=1,'positionnement modules'!AA21=1),1,0)</f>
        <v>0</v>
      </c>
      <c r="AC21" s="53">
        <f>IF(AND('positionnement modules'!AC21=1,'positionnement modules'!AB21=1),1,0)</f>
        <v>0</v>
      </c>
      <c r="AD21" s="53">
        <f>IF(AND('positionnement modules'!AD21=1,'positionnement modules'!AC21=1),1,0)</f>
        <v>0</v>
      </c>
      <c r="AE21" s="53">
        <f>IF(AND('positionnement modules'!AE21=1,'positionnement modules'!AD21=1),1,0)</f>
        <v>0</v>
      </c>
      <c r="AF21" s="53">
        <f>IF(AND('positionnement modules'!AF21=1,'positionnement modules'!AE21=1),1,0)</f>
        <v>0</v>
      </c>
      <c r="AG21" s="53">
        <f>IF(AND('positionnement modules'!AG21=1,'positionnement modules'!AF21=1),1,0)</f>
        <v>0</v>
      </c>
      <c r="AH21" s="53">
        <f>IF(AND('positionnement modules'!AH21=1,'positionnement modules'!AG21=1),1,0)</f>
        <v>0</v>
      </c>
      <c r="AI21" s="53">
        <f>IF(AND('positionnement modules'!AI21=1,'positionnement modules'!AH21=1),1,0)</f>
        <v>0</v>
      </c>
      <c r="AJ21" s="53">
        <f>IF(AND('positionnement modules'!AJ21=1,'positionnement modules'!AI21=1),1,0)</f>
        <v>0</v>
      </c>
      <c r="AK21" s="53">
        <f>IF(AND('positionnement modules'!AK21=1,'positionnement modules'!AJ21=1),1,0)</f>
        <v>0</v>
      </c>
      <c r="AL21" s="53">
        <f>IF(AND('positionnement modules'!AL21=1,'positionnement modules'!AK21=1),1,0)</f>
        <v>0</v>
      </c>
      <c r="AM21" s="53">
        <f>IF(AND('positionnement modules'!AM21=1,'positionnement modules'!AL21=1),1,0)</f>
        <v>0</v>
      </c>
      <c r="AN21" s="53">
        <f>IF(AND('positionnement modules'!AN21=1,'positionnement modules'!AM21=1),1,0)</f>
        <v>0</v>
      </c>
      <c r="AO21" s="53">
        <f>IF(AND('positionnement modules'!AO21=1,'positionnement modules'!AN21=1),1,0)</f>
        <v>0</v>
      </c>
      <c r="AP21" s="53">
        <f>IF(AND('positionnement modules'!AP21=1,'positionnement modules'!AO21=1),1,0)</f>
        <v>0</v>
      </c>
      <c r="AQ21" s="53">
        <f>IF(AND('positionnement modules'!AQ21=1,'positionnement modules'!AP21=1),1,0)</f>
        <v>0</v>
      </c>
      <c r="AR21" s="53">
        <f>IF(AND('positionnement modules'!AR21=1,'positionnement modules'!AQ21=1),1,0)</f>
        <v>0</v>
      </c>
      <c r="AS21" s="53">
        <f>IF(AND('positionnement modules'!AS21=1,'positionnement modules'!AR21=1),1,0)</f>
        <v>0</v>
      </c>
      <c r="AT21" s="53">
        <f>IF(AND('positionnement modules'!AT21=1,'positionnement modules'!AS21=1),1,0)</f>
        <v>0</v>
      </c>
      <c r="AU21" s="53">
        <f>IF(AND('positionnement modules'!AU21=1,'positionnement modules'!AT21=1),1,0)</f>
        <v>0</v>
      </c>
      <c r="AV21" s="53">
        <f>IF(AND('positionnement modules'!AV21=1,'positionnement modules'!AU21=1),1,0)</f>
        <v>0</v>
      </c>
      <c r="AW21" s="53">
        <f>IF(AND('positionnement modules'!AW21=1,'positionnement modules'!AV21=1),1,0)</f>
        <v>0</v>
      </c>
      <c r="AX21" s="53">
        <f>IF(AND('positionnement modules'!AX21=1,'positionnement modules'!AW21=1),1,0)</f>
        <v>0</v>
      </c>
      <c r="AY21" s="53">
        <f>IF(AND('positionnement modules'!AY21=1,'positionnement modules'!AX21=1),1,0)</f>
        <v>0</v>
      </c>
      <c r="AZ21" s="53">
        <f>IF(AND('positionnement modules'!AZ21=1,'positionnement modules'!AY21=1),1,0)</f>
        <v>0</v>
      </c>
      <c r="BA21" s="53">
        <f>IF(AND('positionnement modules'!BA21=1,'positionnement modules'!AZ21=1),1,0)</f>
        <v>0</v>
      </c>
      <c r="BB21" s="53">
        <f>IF(AND('positionnement modules'!BB21=1,'positionnement modules'!BA21=1),1,0)</f>
        <v>0</v>
      </c>
      <c r="BC21" s="53">
        <f>IF(AND('positionnement modules'!BC21=1,'positionnement modules'!BB21=1),1,0)</f>
        <v>0</v>
      </c>
      <c r="BD21" s="53">
        <f>IF(AND('positionnement modules'!BD21=1,'positionnement modules'!BC21=1),1,0)</f>
        <v>0</v>
      </c>
      <c r="BE21" s="53">
        <f>IF(AND('positionnement modules'!BE21=1,'positionnement modules'!BD21=1),1,0)</f>
        <v>0</v>
      </c>
      <c r="BF21" s="53">
        <f>IF(AND('positionnement modules'!BF21=1,'positionnement modules'!BE21=1),1,0)</f>
        <v>0</v>
      </c>
      <c r="BG21" s="53">
        <f>IF(AND('positionnement modules'!BG21=1,'positionnement modules'!BF21=1),1,0)</f>
        <v>0</v>
      </c>
      <c r="BH21" s="53">
        <f>IF(AND('positionnement modules'!BH21=1,'positionnement modules'!BG21=1),1,0)</f>
        <v>0</v>
      </c>
      <c r="BI21" s="53">
        <f>IF(AND('positionnement modules'!BI21=1,'positionnement modules'!BH21=1),1,0)</f>
        <v>0</v>
      </c>
      <c r="BJ21" s="53">
        <f>IF(AND('positionnement modules'!BJ21=1,'positionnement modules'!BI21=1),1,0)</f>
        <v>0</v>
      </c>
      <c r="BK21" s="53">
        <f>IF(AND('positionnement modules'!BK21=1,'positionnement modules'!BJ21=1),1,0)</f>
        <v>0</v>
      </c>
      <c r="BL21" s="53">
        <f>IF(AND('positionnement modules'!BL21=1,'positionnement modules'!BK21=1),1,0)</f>
        <v>0</v>
      </c>
      <c r="BM21" s="53">
        <f>IF(AND('positionnement modules'!BM21=1,'positionnement modules'!BL21=1),1,0)</f>
        <v>0</v>
      </c>
      <c r="BN21" s="53">
        <f>IF(AND('positionnement modules'!BN21=1,'positionnement modules'!BM21=1),1,0)</f>
        <v>0</v>
      </c>
      <c r="BO21" s="53">
        <f>IF(AND('positionnement modules'!BO21=1,'positionnement modules'!BN21=1),1,0)</f>
        <v>0</v>
      </c>
      <c r="BP21" s="53">
        <f>IF(AND('positionnement modules'!BP21=1,'positionnement modules'!BO21=1),1,0)</f>
        <v>0</v>
      </c>
      <c r="BQ21" s="53">
        <f>IF(AND('positionnement modules'!BQ21=1,'positionnement modules'!BP21=1),1,0)</f>
        <v>0</v>
      </c>
      <c r="BR21" s="53">
        <f>IF(AND('positionnement modules'!BR21=1,'positionnement modules'!BQ21=1),1,0)</f>
        <v>0</v>
      </c>
      <c r="BS21" s="53">
        <f>IF(AND('positionnement modules'!BS21=1,'positionnement modules'!BR21=1),1,0)</f>
        <v>0</v>
      </c>
      <c r="BT21" s="53">
        <f>IF(AND('positionnement modules'!BT21=1,'positionnement modules'!BS21=1),1,0)</f>
        <v>0</v>
      </c>
      <c r="BU21" s="53">
        <f>IF(AND('positionnement modules'!BU21=1,'positionnement modules'!BT21=1),1,0)</f>
        <v>0</v>
      </c>
      <c r="BV21" s="53">
        <f>IF(AND('positionnement modules'!BV21=1,'positionnement modules'!BU21=1),1,0)</f>
        <v>0</v>
      </c>
      <c r="BW21" s="53">
        <f>IF(AND('positionnement modules'!BW21=1,'positionnement modules'!BV21=1),1,0)</f>
        <v>0</v>
      </c>
      <c r="BX21" s="53">
        <f>IF(AND('positionnement modules'!BX21=1,'positionnement modules'!BW21=1),1,0)</f>
        <v>0</v>
      </c>
      <c r="BY21" s="53">
        <f>IF(AND('positionnement modules'!BY21=1,'positionnement modules'!BX21=1),1,0)</f>
        <v>0</v>
      </c>
      <c r="BZ21" s="53">
        <f>IF(AND('positionnement modules'!BZ21=1,'positionnement modules'!BY21=1),1,0)</f>
        <v>0</v>
      </c>
      <c r="CA21" s="53">
        <f>IF(AND('positionnement modules'!CA21=1,'positionnement modules'!BZ21=1),1,0)</f>
        <v>0</v>
      </c>
      <c r="CB21" s="53">
        <f>IF(AND('positionnement modules'!CB21=1,'positionnement modules'!CA21=1),1,0)</f>
        <v>0</v>
      </c>
      <c r="CC21" s="53">
        <f>IF(AND('positionnement modules'!CC21=1,'positionnement modules'!CB21=1),1,0)</f>
        <v>0</v>
      </c>
      <c r="CD21" s="53">
        <f>IF(AND('positionnement modules'!CD21=1,'positionnement modules'!CC21=1),1,0)</f>
        <v>0</v>
      </c>
      <c r="CE21" s="53">
        <f>IF(AND('positionnement modules'!CE21=1,'positionnement modules'!CD21=1),1,0)</f>
        <v>0</v>
      </c>
      <c r="CF21" s="53">
        <f>IF(AND('positionnement modules'!CF21=1,'positionnement modules'!CE21=1),1,0)</f>
        <v>0</v>
      </c>
      <c r="CG21" s="53">
        <f>IF(AND('positionnement modules'!CG21=1,'positionnement modules'!CF21=1),1,0)</f>
        <v>0</v>
      </c>
      <c r="CH21" s="53">
        <f>IF(AND('positionnement modules'!CH21=1,'positionnement modules'!CG21=1),1,0)</f>
        <v>0</v>
      </c>
      <c r="CI21" s="53">
        <f>IF(AND('positionnement modules'!CI21=1,'positionnement modules'!CH21=1),1,0)</f>
        <v>0</v>
      </c>
      <c r="CJ21" s="53">
        <f>IF(AND('positionnement modules'!CJ21=1,'positionnement modules'!CI21=1),1,0)</f>
        <v>0</v>
      </c>
      <c r="CK21" s="53">
        <f>IF(AND('positionnement modules'!CK21=1,'positionnement modules'!CJ21=1),1,0)</f>
        <v>0</v>
      </c>
      <c r="CL21" s="53">
        <f>IF(AND('positionnement modules'!CL21=1,'positionnement modules'!CK21=1),1,0)</f>
        <v>0</v>
      </c>
      <c r="CM21" s="53">
        <f>IF(AND('positionnement modules'!CM21=1,'positionnement modules'!CL21=1),1,0)</f>
        <v>0</v>
      </c>
      <c r="CN21" s="53">
        <f>IF(AND('positionnement modules'!CN21=1,'positionnement modules'!CM21=1),1,0)</f>
        <v>0</v>
      </c>
      <c r="CO21" s="53">
        <f>IF(AND('positionnement modules'!CO21=1,'positionnement modules'!CN21=1),1,0)</f>
        <v>0</v>
      </c>
      <c r="CP21" s="53">
        <f>IF(AND('positionnement modules'!CP21=1,'positionnement modules'!CO21=1),1,0)</f>
        <v>0</v>
      </c>
      <c r="CQ21" s="53">
        <f>IF(AND('positionnement modules'!CQ21=1,'positionnement modules'!CP21=1),1,0)</f>
        <v>0</v>
      </c>
      <c r="CR21" s="53">
        <f>IF(AND('positionnement modules'!CR21=1,'positionnement modules'!CQ21=1),1,0)</f>
        <v>0</v>
      </c>
      <c r="CS21" s="53">
        <f>IF(AND('positionnement modules'!CS21=1,'positionnement modules'!CR21=1),1,0)</f>
        <v>0</v>
      </c>
      <c r="CT21" s="53">
        <f>IF(AND('positionnement modules'!CT21=1,'positionnement modules'!CS21=1),1,0)</f>
        <v>0</v>
      </c>
      <c r="CU21" s="53">
        <f>IF(AND('positionnement modules'!CU21=1,'positionnement modules'!CT21=1),1,0)</f>
        <v>0</v>
      </c>
      <c r="CV21" s="53">
        <f>IF(AND('positionnement modules'!CV21=1,'positionnement modules'!CU21=1),1,0)</f>
        <v>0</v>
      </c>
      <c r="CW21" s="53">
        <f>IF(AND('positionnement modules'!CW21=1,'positionnement modules'!CV21=1),1,0)</f>
        <v>0</v>
      </c>
      <c r="CX21" s="53">
        <f>IF(AND('positionnement modules'!CX21=1,'positionnement modules'!CW21=1),1,0)</f>
        <v>0</v>
      </c>
      <c r="CY21" s="53">
        <f>IF(AND('positionnement modules'!CY21=1,'positionnement modules'!CX21=1),1,0)</f>
        <v>0</v>
      </c>
      <c r="CZ21" s="53">
        <f>IF(AND('positionnement modules'!CZ21=1,'positionnement modules'!CY21=1),1,0)</f>
        <v>0</v>
      </c>
      <c r="DA21" s="53">
        <f>IF(AND('positionnement modules'!DA21=1,'positionnement modules'!CZ21=1),1,0)</f>
        <v>0</v>
      </c>
      <c r="DB21" s="53">
        <f>IF(AND('positionnement modules'!DB21=1,'positionnement modules'!DA21=1),1,0)</f>
        <v>0</v>
      </c>
      <c r="DC21" s="53">
        <f>IF(AND('positionnement modules'!DC21=1,'positionnement modules'!DB21=1),1,0)</f>
        <v>0</v>
      </c>
      <c r="DD21" s="53">
        <f>IF(AND('positionnement modules'!DD21=1,'positionnement modules'!DC21=1),1,0)</f>
        <v>0</v>
      </c>
      <c r="DE21" s="2">
        <f>IF(AND('positionnement modules'!DE21=1,'positionnement modules'!DD21=1),1,0)</f>
        <v>0</v>
      </c>
    </row>
    <row r="22" spans="2:109" ht="21" customHeight="1" x14ac:dyDescent="0.25">
      <c r="B22" s="3">
        <f>IF(AND('positionnement modules'!B22=1,'positionnement modules'!A22=1),1,0)</f>
        <v>0</v>
      </c>
      <c r="C22" s="44">
        <f>IF(AND('positionnement modules'!C22=1,'positionnement modules'!B22=1),1,0)</f>
        <v>0</v>
      </c>
      <c r="D22" s="45">
        <f>IF(AND('positionnement modules'!D22=1,'positionnement modules'!C22=1),1,0)</f>
        <v>0</v>
      </c>
      <c r="E22" s="45">
        <f>IF(AND('positionnement modules'!E22=1,'positionnement modules'!D22=1),1,0)</f>
        <v>0</v>
      </c>
      <c r="F22" s="45">
        <f>IF(AND('positionnement modules'!F22=1,'positionnement modules'!E22=1),1,0)</f>
        <v>0</v>
      </c>
      <c r="G22" s="45">
        <f>IF(AND('positionnement modules'!G22=1,'positionnement modules'!F22=1),1,0)</f>
        <v>0</v>
      </c>
      <c r="H22" s="45">
        <f>IF(AND('positionnement modules'!H22=1,'positionnement modules'!G22=1),1,0)</f>
        <v>0</v>
      </c>
      <c r="I22" s="45">
        <f>IF(AND('positionnement modules'!I22=1,'positionnement modules'!H22=1),1,0)</f>
        <v>0</v>
      </c>
      <c r="J22" s="45">
        <f>IF(AND('positionnement modules'!J22=1,'positionnement modules'!I22=1),1,0)</f>
        <v>0</v>
      </c>
      <c r="K22" s="45">
        <f>IF(AND('positionnement modules'!K22=1,'positionnement modules'!J22=1),1,0)</f>
        <v>0</v>
      </c>
      <c r="L22" s="45">
        <f>IF(AND('positionnement modules'!L22=1,'positionnement modules'!K22=1),1,0)</f>
        <v>0</v>
      </c>
      <c r="M22" s="45">
        <f>IF(AND('positionnement modules'!M22=1,'positionnement modules'!L22=1),1,0)</f>
        <v>0</v>
      </c>
      <c r="N22" s="45">
        <f>IF(AND('positionnement modules'!N22=1,'positionnement modules'!M22=1),1,0)</f>
        <v>0</v>
      </c>
      <c r="O22" s="45">
        <f>IF(AND('positionnement modules'!O22=1,'positionnement modules'!N22=1),1,0)</f>
        <v>0</v>
      </c>
      <c r="P22" s="45">
        <f>IF(AND('positionnement modules'!P22=1,'positionnement modules'!O22=1),1,0)</f>
        <v>0</v>
      </c>
      <c r="Q22" s="45">
        <f>IF(AND('positionnement modules'!Q22=1,'positionnement modules'!P22=1),1,0)</f>
        <v>0</v>
      </c>
      <c r="R22" s="45">
        <f>IF(AND('positionnement modules'!R22=1,'positionnement modules'!Q22=1),1,0)</f>
        <v>0</v>
      </c>
      <c r="S22" s="45">
        <f>IF(AND('positionnement modules'!S22=1,'positionnement modules'!R22=1),1,0)</f>
        <v>0</v>
      </c>
      <c r="T22" s="45">
        <f>IF(AND('positionnement modules'!T22=1,'positionnement modules'!S22=1),1,0)</f>
        <v>0</v>
      </c>
      <c r="U22" s="45">
        <f>IF(AND('positionnement modules'!U22=1,'positionnement modules'!T22=1),1,0)</f>
        <v>0</v>
      </c>
      <c r="V22" s="45">
        <f>IF(AND('positionnement modules'!V22=1,'positionnement modules'!U22=1),1,0)</f>
        <v>0</v>
      </c>
      <c r="W22" s="45">
        <f>IF(AND('positionnement modules'!W22=1,'positionnement modules'!V22=1),1,0)</f>
        <v>0</v>
      </c>
      <c r="X22" s="45">
        <f>IF(AND('positionnement modules'!X22=1,'positionnement modules'!W22=1),1,0)</f>
        <v>0</v>
      </c>
      <c r="Y22" s="45">
        <f>IF(AND('positionnement modules'!Y22=1,'positionnement modules'!X22=1),1,0)</f>
        <v>0</v>
      </c>
      <c r="Z22" s="45">
        <f>IF(AND('positionnement modules'!Z22=1,'positionnement modules'!Y22=1),1,0)</f>
        <v>0</v>
      </c>
      <c r="AA22" s="45">
        <f>IF(AND('positionnement modules'!AA22=1,'positionnement modules'!Z22=1),1,0)</f>
        <v>0</v>
      </c>
      <c r="AB22" s="45">
        <f>IF(AND('positionnement modules'!AB22=1,'positionnement modules'!AA22=1),1,0)</f>
        <v>0</v>
      </c>
      <c r="AC22" s="45">
        <f>IF(AND('positionnement modules'!AC22=1,'positionnement modules'!AB22=1),1,0)</f>
        <v>0</v>
      </c>
      <c r="AD22" s="45">
        <f>IF(AND('positionnement modules'!AD22=1,'positionnement modules'!AC22=1),1,0)</f>
        <v>0</v>
      </c>
      <c r="AE22" s="45">
        <f>IF(AND('positionnement modules'!AE22=1,'positionnement modules'!AD22=1),1,0)</f>
        <v>0</v>
      </c>
      <c r="AF22" s="45">
        <f>IF(AND('positionnement modules'!AF22=1,'positionnement modules'!AE22=1),1,0)</f>
        <v>0</v>
      </c>
      <c r="AG22" s="45">
        <f>IF(AND('positionnement modules'!AG22=1,'positionnement modules'!AF22=1),1,0)</f>
        <v>0</v>
      </c>
      <c r="AH22" s="45">
        <f>IF(AND('positionnement modules'!AH22=1,'positionnement modules'!AG22=1),1,0)</f>
        <v>0</v>
      </c>
      <c r="AI22" s="45">
        <f>IF(AND('positionnement modules'!AI22=1,'positionnement modules'!AH22=1),1,0)</f>
        <v>0</v>
      </c>
      <c r="AJ22" s="45">
        <f>IF(AND('positionnement modules'!AJ22=1,'positionnement modules'!AI22=1),1,0)</f>
        <v>0</v>
      </c>
      <c r="AK22" s="45">
        <f>IF(AND('positionnement modules'!AK22=1,'positionnement modules'!AJ22=1),1,0)</f>
        <v>0</v>
      </c>
      <c r="AL22" s="45">
        <f>IF(AND('positionnement modules'!AL22=1,'positionnement modules'!AK22=1),1,0)</f>
        <v>0</v>
      </c>
      <c r="AM22" s="45">
        <f>IF(AND('positionnement modules'!AM22=1,'positionnement modules'!AL22=1),1,0)</f>
        <v>0</v>
      </c>
      <c r="AN22" s="45">
        <f>IF(AND('positionnement modules'!AN22=1,'positionnement modules'!AM22=1),1,0)</f>
        <v>0</v>
      </c>
      <c r="AO22" s="45">
        <f>IF(AND('positionnement modules'!AO22=1,'positionnement modules'!AN22=1),1,0)</f>
        <v>0</v>
      </c>
      <c r="AP22" s="45">
        <f>IF(AND('positionnement modules'!AP22=1,'positionnement modules'!AO22=1),1,0)</f>
        <v>0</v>
      </c>
      <c r="AQ22" s="45">
        <f>IF(AND('positionnement modules'!AQ22=1,'positionnement modules'!AP22=1),1,0)</f>
        <v>0</v>
      </c>
      <c r="AR22" s="45">
        <f>IF(AND('positionnement modules'!AR22=1,'positionnement modules'!AQ22=1),1,0)</f>
        <v>0</v>
      </c>
      <c r="AS22" s="45">
        <f>IF(AND('positionnement modules'!AS22=1,'positionnement modules'!AR22=1),1,0)</f>
        <v>0</v>
      </c>
      <c r="AT22" s="45">
        <f>IF(AND('positionnement modules'!AT22=1,'positionnement modules'!AS22=1),1,0)</f>
        <v>0</v>
      </c>
      <c r="AU22" s="45">
        <f>IF(AND('positionnement modules'!AU22=1,'positionnement modules'!AT22=1),1,0)</f>
        <v>0</v>
      </c>
      <c r="AV22" s="45">
        <f>IF(AND('positionnement modules'!AV22=1,'positionnement modules'!AU22=1),1,0)</f>
        <v>0</v>
      </c>
      <c r="AW22" s="45">
        <f>IF(AND('positionnement modules'!AW22=1,'positionnement modules'!AV22=1),1,0)</f>
        <v>0</v>
      </c>
      <c r="AX22" s="45">
        <f>IF(AND('positionnement modules'!AX22=1,'positionnement modules'!AW22=1),1,0)</f>
        <v>0</v>
      </c>
      <c r="AY22" s="45">
        <f>IF(AND('positionnement modules'!AY22=1,'positionnement modules'!AX22=1),1,0)</f>
        <v>0</v>
      </c>
      <c r="AZ22" s="45">
        <f>IF(AND('positionnement modules'!AZ22=1,'positionnement modules'!AY22=1),1,0)</f>
        <v>0</v>
      </c>
      <c r="BA22" s="45">
        <f>IF(AND('positionnement modules'!BA22=1,'positionnement modules'!AZ22=1),1,0)</f>
        <v>0</v>
      </c>
      <c r="BB22" s="45">
        <f>IF(AND('positionnement modules'!BB22=1,'positionnement modules'!BA22=1),1,0)</f>
        <v>0</v>
      </c>
      <c r="BC22" s="45">
        <f>IF(AND('positionnement modules'!BC22=1,'positionnement modules'!BB22=1),1,0)</f>
        <v>0</v>
      </c>
      <c r="BD22" s="45">
        <f>IF(AND('positionnement modules'!BD22=1,'positionnement modules'!BC22=1),1,0)</f>
        <v>0</v>
      </c>
      <c r="BE22" s="45">
        <f>IF(AND('positionnement modules'!BE22=1,'positionnement modules'!BD22=1),1,0)</f>
        <v>0</v>
      </c>
      <c r="BF22" s="45">
        <f>IF(AND('positionnement modules'!BF22=1,'positionnement modules'!BE22=1),1,0)</f>
        <v>0</v>
      </c>
      <c r="BG22" s="45">
        <f>IF(AND('positionnement modules'!BG22=1,'positionnement modules'!BF22=1),1,0)</f>
        <v>0</v>
      </c>
      <c r="BH22" s="45">
        <f>IF(AND('positionnement modules'!BH22=1,'positionnement modules'!BG22=1),1,0)</f>
        <v>0</v>
      </c>
      <c r="BI22" s="45">
        <f>IF(AND('positionnement modules'!BI22=1,'positionnement modules'!BH22=1),1,0)</f>
        <v>0</v>
      </c>
      <c r="BJ22" s="45">
        <f>IF(AND('positionnement modules'!BJ22=1,'positionnement modules'!BI22=1),1,0)</f>
        <v>0</v>
      </c>
      <c r="BK22" s="45">
        <f>IF(AND('positionnement modules'!BK22=1,'positionnement modules'!BJ22=1),1,0)</f>
        <v>0</v>
      </c>
      <c r="BL22" s="45">
        <f>IF(AND('positionnement modules'!BL22=1,'positionnement modules'!BK22=1),1,0)</f>
        <v>0</v>
      </c>
      <c r="BM22" s="45">
        <f>IF(AND('positionnement modules'!BM22=1,'positionnement modules'!BL22=1),1,0)</f>
        <v>0</v>
      </c>
      <c r="BN22" s="45">
        <f>IF(AND('positionnement modules'!BN22=1,'positionnement modules'!BM22=1),1,0)</f>
        <v>0</v>
      </c>
      <c r="BO22" s="45">
        <f>IF(AND('positionnement modules'!BO22=1,'positionnement modules'!BN22=1),1,0)</f>
        <v>0</v>
      </c>
      <c r="BP22" s="45">
        <f>IF(AND('positionnement modules'!BP22=1,'positionnement modules'!BO22=1),1,0)</f>
        <v>0</v>
      </c>
      <c r="BQ22" s="45">
        <f>IF(AND('positionnement modules'!BQ22=1,'positionnement modules'!BP22=1),1,0)</f>
        <v>0</v>
      </c>
      <c r="BR22" s="45">
        <f>IF(AND('positionnement modules'!BR22=1,'positionnement modules'!BQ22=1),1,0)</f>
        <v>0</v>
      </c>
      <c r="BS22" s="45">
        <f>IF(AND('positionnement modules'!BS22=1,'positionnement modules'!BR22=1),1,0)</f>
        <v>0</v>
      </c>
      <c r="BT22" s="45">
        <f>IF(AND('positionnement modules'!BT22=1,'positionnement modules'!BS22=1),1,0)</f>
        <v>0</v>
      </c>
      <c r="BU22" s="45">
        <f>IF(AND('positionnement modules'!BU22=1,'positionnement modules'!BT22=1),1,0)</f>
        <v>0</v>
      </c>
      <c r="BV22" s="45">
        <f>IF(AND('positionnement modules'!BV22=1,'positionnement modules'!BU22=1),1,0)</f>
        <v>0</v>
      </c>
      <c r="BW22" s="45">
        <f>IF(AND('positionnement modules'!BW22=1,'positionnement modules'!BV22=1),1,0)</f>
        <v>0</v>
      </c>
      <c r="BX22" s="45">
        <f>IF(AND('positionnement modules'!BX22=1,'positionnement modules'!BW22=1),1,0)</f>
        <v>0</v>
      </c>
      <c r="BY22" s="45">
        <f>IF(AND('positionnement modules'!BY22=1,'positionnement modules'!BX22=1),1,0)</f>
        <v>0</v>
      </c>
      <c r="BZ22" s="45">
        <f>IF(AND('positionnement modules'!BZ22=1,'positionnement modules'!BY22=1),1,0)</f>
        <v>0</v>
      </c>
      <c r="CA22" s="45">
        <f>IF(AND('positionnement modules'!CA22=1,'positionnement modules'!BZ22=1),1,0)</f>
        <v>0</v>
      </c>
      <c r="CB22" s="45">
        <f>IF(AND('positionnement modules'!CB22=1,'positionnement modules'!CA22=1),1,0)</f>
        <v>0</v>
      </c>
      <c r="CC22" s="45">
        <f>IF(AND('positionnement modules'!CC22=1,'positionnement modules'!CB22=1),1,0)</f>
        <v>0</v>
      </c>
      <c r="CD22" s="45">
        <f>IF(AND('positionnement modules'!CD22=1,'positionnement modules'!CC22=1),1,0)</f>
        <v>0</v>
      </c>
      <c r="CE22" s="45">
        <f>IF(AND('positionnement modules'!CE22=1,'positionnement modules'!CD22=1),1,0)</f>
        <v>0</v>
      </c>
      <c r="CF22" s="45">
        <f>IF(AND('positionnement modules'!CF22=1,'positionnement modules'!CE22=1),1,0)</f>
        <v>0</v>
      </c>
      <c r="CG22" s="45">
        <f>IF(AND('positionnement modules'!CG22=1,'positionnement modules'!CF22=1),1,0)</f>
        <v>0</v>
      </c>
      <c r="CH22" s="45">
        <f>IF(AND('positionnement modules'!CH22=1,'positionnement modules'!CG22=1),1,0)</f>
        <v>0</v>
      </c>
      <c r="CI22" s="45">
        <f>IF(AND('positionnement modules'!CI22=1,'positionnement modules'!CH22=1),1,0)</f>
        <v>0</v>
      </c>
      <c r="CJ22" s="45">
        <f>IF(AND('positionnement modules'!CJ22=1,'positionnement modules'!CI22=1),1,0)</f>
        <v>0</v>
      </c>
      <c r="CK22" s="45">
        <f>IF(AND('positionnement modules'!CK22=1,'positionnement modules'!CJ22=1),1,0)</f>
        <v>0</v>
      </c>
      <c r="CL22" s="45">
        <f>IF(AND('positionnement modules'!CL22=1,'positionnement modules'!CK22=1),1,0)</f>
        <v>0</v>
      </c>
      <c r="CM22" s="45">
        <f>IF(AND('positionnement modules'!CM22=1,'positionnement modules'!CL22=1),1,0)</f>
        <v>0</v>
      </c>
      <c r="CN22" s="45">
        <f>IF(AND('positionnement modules'!CN22=1,'positionnement modules'!CM22=1),1,0)</f>
        <v>0</v>
      </c>
      <c r="CO22" s="45">
        <f>IF(AND('positionnement modules'!CO22=1,'positionnement modules'!CN22=1),1,0)</f>
        <v>0</v>
      </c>
      <c r="CP22" s="45">
        <f>IF(AND('positionnement modules'!CP22=1,'positionnement modules'!CO22=1),1,0)</f>
        <v>0</v>
      </c>
      <c r="CQ22" s="45">
        <f>IF(AND('positionnement modules'!CQ22=1,'positionnement modules'!CP22=1),1,0)</f>
        <v>0</v>
      </c>
      <c r="CR22" s="45">
        <f>IF(AND('positionnement modules'!CR22=1,'positionnement modules'!CQ22=1),1,0)</f>
        <v>0</v>
      </c>
      <c r="CS22" s="45">
        <f>IF(AND('positionnement modules'!CS22=1,'positionnement modules'!CR22=1),1,0)</f>
        <v>0</v>
      </c>
      <c r="CT22" s="45">
        <f>IF(AND('positionnement modules'!CT22=1,'positionnement modules'!CS22=1),1,0)</f>
        <v>0</v>
      </c>
      <c r="CU22" s="45">
        <f>IF(AND('positionnement modules'!CU22=1,'positionnement modules'!CT22=1),1,0)</f>
        <v>0</v>
      </c>
      <c r="CV22" s="45">
        <f>IF(AND('positionnement modules'!CV22=1,'positionnement modules'!CU22=1),1,0)</f>
        <v>0</v>
      </c>
      <c r="CW22" s="45">
        <f>IF(AND('positionnement modules'!CW22=1,'positionnement modules'!CV22=1),1,0)</f>
        <v>0</v>
      </c>
      <c r="CX22" s="45">
        <f>IF(AND('positionnement modules'!CX22=1,'positionnement modules'!CW22=1),1,0)</f>
        <v>0</v>
      </c>
      <c r="CY22" s="45">
        <f>IF(AND('positionnement modules'!CY22=1,'positionnement modules'!CX22=1),1,0)</f>
        <v>0</v>
      </c>
      <c r="CZ22" s="45">
        <f>IF(AND('positionnement modules'!CZ22=1,'positionnement modules'!CY22=1),1,0)</f>
        <v>0</v>
      </c>
      <c r="DA22" s="45">
        <f>IF(AND('positionnement modules'!DA22=1,'positionnement modules'!CZ22=1),1,0)</f>
        <v>0</v>
      </c>
      <c r="DB22" s="45">
        <f>IF(AND('positionnement modules'!DB22=1,'positionnement modules'!DA22=1),1,0)</f>
        <v>0</v>
      </c>
      <c r="DC22" s="45">
        <f>IF(AND('positionnement modules'!DC22=1,'positionnement modules'!DB22=1),1,0)</f>
        <v>0</v>
      </c>
      <c r="DD22" s="46">
        <f>IF(AND('positionnement modules'!DD22=1,'positionnement modules'!DC22=1),1,0)</f>
        <v>0</v>
      </c>
      <c r="DE22" s="54">
        <f>IF(AND('positionnement modules'!DE22=1,'positionnement modules'!DD22=1),1,0)</f>
        <v>0</v>
      </c>
    </row>
    <row r="23" spans="2:109" ht="21" customHeight="1" x14ac:dyDescent="0.25">
      <c r="B23" s="3">
        <f>IF(AND('positionnement modules'!B23=1,'positionnement modules'!A23=1),1,0)</f>
        <v>0</v>
      </c>
      <c r="C23" s="47">
        <f>IF(AND('positionnement modules'!C23=1,'positionnement modules'!B23=1),1,0)</f>
        <v>0</v>
      </c>
      <c r="D23" s="48">
        <f>IF(AND('positionnement modules'!D23=1,'positionnement modules'!C23=1),1,0)</f>
        <v>0</v>
      </c>
      <c r="E23" s="48">
        <f>IF(AND('positionnement modules'!E23=1,'positionnement modules'!D23=1),1,0)</f>
        <v>0</v>
      </c>
      <c r="F23" s="48">
        <f>IF(AND('positionnement modules'!F23=1,'positionnement modules'!E23=1),1,0)</f>
        <v>0</v>
      </c>
      <c r="G23" s="48">
        <f>IF(AND('positionnement modules'!G23=1,'positionnement modules'!F23=1),1,0)</f>
        <v>0</v>
      </c>
      <c r="H23" s="48">
        <f>IF(AND('positionnement modules'!H23=1,'positionnement modules'!G23=1),1,0)</f>
        <v>0</v>
      </c>
      <c r="I23" s="48">
        <f>IF(AND('positionnement modules'!I23=1,'positionnement modules'!H23=1),1,0)</f>
        <v>0</v>
      </c>
      <c r="J23" s="48">
        <f>IF(AND('positionnement modules'!J23=1,'positionnement modules'!I23=1),1,0)</f>
        <v>0</v>
      </c>
      <c r="K23" s="48">
        <f>IF(AND('positionnement modules'!K23=1,'positionnement modules'!J23=1),1,0)</f>
        <v>0</v>
      </c>
      <c r="L23" s="48">
        <f>IF(AND('positionnement modules'!L23=1,'positionnement modules'!K23=1),1,0)</f>
        <v>0</v>
      </c>
      <c r="M23" s="48">
        <f>IF(AND('positionnement modules'!M23=1,'positionnement modules'!L23=1),1,0)</f>
        <v>0</v>
      </c>
      <c r="N23" s="48">
        <f>IF(AND('positionnement modules'!N23=1,'positionnement modules'!M23=1),1,0)</f>
        <v>0</v>
      </c>
      <c r="O23" s="48">
        <f>IF(AND('positionnement modules'!O23=1,'positionnement modules'!N23=1),1,0)</f>
        <v>0</v>
      </c>
      <c r="P23" s="48">
        <f>IF(AND('positionnement modules'!P23=1,'positionnement modules'!O23=1),1,0)</f>
        <v>0</v>
      </c>
      <c r="Q23" s="48">
        <f>IF(AND('positionnement modules'!Q23=1,'positionnement modules'!P23=1),1,0)</f>
        <v>0</v>
      </c>
      <c r="R23" s="48">
        <f>IF(AND('positionnement modules'!R23=1,'positionnement modules'!Q23=1),1,0)</f>
        <v>0</v>
      </c>
      <c r="S23" s="48">
        <f>IF(AND('positionnement modules'!S23=1,'positionnement modules'!R23=1),1,0)</f>
        <v>0</v>
      </c>
      <c r="T23" s="48">
        <f>IF(AND('positionnement modules'!T23=1,'positionnement modules'!S23=1),1,0)</f>
        <v>0</v>
      </c>
      <c r="U23" s="48">
        <f>IF(AND('positionnement modules'!U23=1,'positionnement modules'!T23=1),1,0)</f>
        <v>0</v>
      </c>
      <c r="V23" s="48">
        <f>IF(AND('positionnement modules'!V23=1,'positionnement modules'!U23=1),1,0)</f>
        <v>0</v>
      </c>
      <c r="W23" s="48">
        <f>IF(AND('positionnement modules'!W23=1,'positionnement modules'!V23=1),1,0)</f>
        <v>0</v>
      </c>
      <c r="X23" s="48">
        <f>IF(AND('positionnement modules'!X23=1,'positionnement modules'!W23=1),1,0)</f>
        <v>0</v>
      </c>
      <c r="Y23" s="48">
        <f>IF(AND('positionnement modules'!Y23=1,'positionnement modules'!X23=1),1,0)</f>
        <v>0</v>
      </c>
      <c r="Z23" s="48">
        <f>IF(AND('positionnement modules'!Z23=1,'positionnement modules'!Y23=1),1,0)</f>
        <v>0</v>
      </c>
      <c r="AA23" s="48">
        <f>IF(AND('positionnement modules'!AA23=1,'positionnement modules'!Z23=1),1,0)</f>
        <v>0</v>
      </c>
      <c r="AB23" s="48">
        <f>IF(AND('positionnement modules'!AB23=1,'positionnement modules'!AA23=1),1,0)</f>
        <v>0</v>
      </c>
      <c r="AC23" s="48">
        <f>IF(AND('positionnement modules'!AC23=1,'positionnement modules'!AB23=1),1,0)</f>
        <v>0</v>
      </c>
      <c r="AD23" s="48">
        <f>IF(AND('positionnement modules'!AD23=1,'positionnement modules'!AC23=1),1,0)</f>
        <v>0</v>
      </c>
      <c r="AE23" s="48">
        <f>IF(AND('positionnement modules'!AE23=1,'positionnement modules'!AD23=1),1,0)</f>
        <v>0</v>
      </c>
      <c r="AF23" s="48">
        <f>IF(AND('positionnement modules'!AF23=1,'positionnement modules'!AE23=1),1,0)</f>
        <v>0</v>
      </c>
      <c r="AG23" s="48">
        <f>IF(AND('positionnement modules'!AG23=1,'positionnement modules'!AF23=1),1,0)</f>
        <v>0</v>
      </c>
      <c r="AH23" s="48">
        <f>IF(AND('positionnement modules'!AH23=1,'positionnement modules'!AG23=1),1,0)</f>
        <v>0</v>
      </c>
      <c r="AI23" s="48">
        <f>IF(AND('positionnement modules'!AI23=1,'positionnement modules'!AH23=1),1,0)</f>
        <v>0</v>
      </c>
      <c r="AJ23" s="48">
        <f>IF(AND('positionnement modules'!AJ23=1,'positionnement modules'!AI23=1),1,0)</f>
        <v>0</v>
      </c>
      <c r="AK23" s="48">
        <f>IF(AND('positionnement modules'!AK23=1,'positionnement modules'!AJ23=1),1,0)</f>
        <v>0</v>
      </c>
      <c r="AL23" s="48">
        <f>IF(AND('positionnement modules'!AL23=1,'positionnement modules'!AK23=1),1,0)</f>
        <v>0</v>
      </c>
      <c r="AM23" s="48">
        <f>IF(AND('positionnement modules'!AM23=1,'positionnement modules'!AL23=1),1,0)</f>
        <v>0</v>
      </c>
      <c r="AN23" s="48">
        <f>IF(AND('positionnement modules'!AN23=1,'positionnement modules'!AM23=1),1,0)</f>
        <v>0</v>
      </c>
      <c r="AO23" s="48">
        <f>IF(AND('positionnement modules'!AO23=1,'positionnement modules'!AN23=1),1,0)</f>
        <v>0</v>
      </c>
      <c r="AP23" s="48">
        <f>IF(AND('positionnement modules'!AP23=1,'positionnement modules'!AO23=1),1,0)</f>
        <v>0</v>
      </c>
      <c r="AQ23" s="48">
        <f>IF(AND('positionnement modules'!AQ23=1,'positionnement modules'!AP23=1),1,0)</f>
        <v>0</v>
      </c>
      <c r="AR23" s="48">
        <f>IF(AND('positionnement modules'!AR23=1,'positionnement modules'!AQ23=1),1,0)</f>
        <v>0</v>
      </c>
      <c r="AS23" s="48">
        <f>IF(AND('positionnement modules'!AS23=1,'positionnement modules'!AR23=1),1,0)</f>
        <v>0</v>
      </c>
      <c r="AT23" s="48">
        <f>IF(AND('positionnement modules'!AT23=1,'positionnement modules'!AS23=1),1,0)</f>
        <v>0</v>
      </c>
      <c r="AU23" s="48">
        <f>IF(AND('positionnement modules'!AU23=1,'positionnement modules'!AT23=1),1,0)</f>
        <v>0</v>
      </c>
      <c r="AV23" s="48">
        <f>IF(AND('positionnement modules'!AV23=1,'positionnement modules'!AU23=1),1,0)</f>
        <v>0</v>
      </c>
      <c r="AW23" s="48">
        <f>IF(AND('positionnement modules'!AW23=1,'positionnement modules'!AV23=1),1,0)</f>
        <v>0</v>
      </c>
      <c r="AX23" s="48">
        <f>IF(AND('positionnement modules'!AX23=1,'positionnement modules'!AW23=1),1,0)</f>
        <v>0</v>
      </c>
      <c r="AY23" s="48">
        <f>IF(AND('positionnement modules'!AY23=1,'positionnement modules'!AX23=1),1,0)</f>
        <v>0</v>
      </c>
      <c r="AZ23" s="48">
        <f>IF(AND('positionnement modules'!AZ23=1,'positionnement modules'!AY23=1),1,0)</f>
        <v>0</v>
      </c>
      <c r="BA23" s="48">
        <f>IF(AND('positionnement modules'!BA23=1,'positionnement modules'!AZ23=1),1,0)</f>
        <v>0</v>
      </c>
      <c r="BB23" s="48">
        <f>IF(AND('positionnement modules'!BB23=1,'positionnement modules'!BA23=1),1,0)</f>
        <v>0</v>
      </c>
      <c r="BC23" s="48">
        <f>IF(AND('positionnement modules'!BC23=1,'positionnement modules'!BB23=1),1,0)</f>
        <v>0</v>
      </c>
      <c r="BD23" s="48">
        <f>IF(AND('positionnement modules'!BD23=1,'positionnement modules'!BC23=1),1,0)</f>
        <v>0</v>
      </c>
      <c r="BE23" s="48">
        <f>IF(AND('positionnement modules'!BE23=1,'positionnement modules'!BD23=1),1,0)</f>
        <v>0</v>
      </c>
      <c r="BF23" s="48">
        <f>IF(AND('positionnement modules'!BF23=1,'positionnement modules'!BE23=1),1,0)</f>
        <v>0</v>
      </c>
      <c r="BG23" s="48">
        <f>IF(AND('positionnement modules'!BG23=1,'positionnement modules'!BF23=1),1,0)</f>
        <v>0</v>
      </c>
      <c r="BH23" s="48">
        <f>IF(AND('positionnement modules'!BH23=1,'positionnement modules'!BG23=1),1,0)</f>
        <v>0</v>
      </c>
      <c r="BI23" s="48">
        <f>IF(AND('positionnement modules'!BI23=1,'positionnement modules'!BH23=1),1,0)</f>
        <v>0</v>
      </c>
      <c r="BJ23" s="48">
        <f>IF(AND('positionnement modules'!BJ23=1,'positionnement modules'!BI23=1),1,0)</f>
        <v>0</v>
      </c>
      <c r="BK23" s="48">
        <f>IF(AND('positionnement modules'!BK23=1,'positionnement modules'!BJ23=1),1,0)</f>
        <v>0</v>
      </c>
      <c r="BL23" s="48">
        <f>IF(AND('positionnement modules'!BL23=1,'positionnement modules'!BK23=1),1,0)</f>
        <v>0</v>
      </c>
      <c r="BM23" s="48">
        <f>IF(AND('positionnement modules'!BM23=1,'positionnement modules'!BL23=1),1,0)</f>
        <v>0</v>
      </c>
      <c r="BN23" s="48">
        <f>IF(AND('positionnement modules'!BN23=1,'positionnement modules'!BM23=1),1,0)</f>
        <v>0</v>
      </c>
      <c r="BO23" s="48">
        <f>IF(AND('positionnement modules'!BO23=1,'positionnement modules'!BN23=1),1,0)</f>
        <v>0</v>
      </c>
      <c r="BP23" s="48">
        <f>IF(AND('positionnement modules'!BP23=1,'positionnement modules'!BO23=1),1,0)</f>
        <v>0</v>
      </c>
      <c r="BQ23" s="48">
        <f>IF(AND('positionnement modules'!BQ23=1,'positionnement modules'!BP23=1),1,0)</f>
        <v>0</v>
      </c>
      <c r="BR23" s="48">
        <f>IF(AND('positionnement modules'!BR23=1,'positionnement modules'!BQ23=1),1,0)</f>
        <v>0</v>
      </c>
      <c r="BS23" s="48">
        <f>IF(AND('positionnement modules'!BS23=1,'positionnement modules'!BR23=1),1,0)</f>
        <v>0</v>
      </c>
      <c r="BT23" s="48">
        <f>IF(AND('positionnement modules'!BT23=1,'positionnement modules'!BS23=1),1,0)</f>
        <v>0</v>
      </c>
      <c r="BU23" s="48">
        <f>IF(AND('positionnement modules'!BU23=1,'positionnement modules'!BT23=1),1,0)</f>
        <v>0</v>
      </c>
      <c r="BV23" s="48">
        <f>IF(AND('positionnement modules'!BV23=1,'positionnement modules'!BU23=1),1,0)</f>
        <v>0</v>
      </c>
      <c r="BW23" s="48">
        <f>IF(AND('positionnement modules'!BW23=1,'positionnement modules'!BV23=1),1,0)</f>
        <v>0</v>
      </c>
      <c r="BX23" s="48">
        <f>IF(AND('positionnement modules'!BX23=1,'positionnement modules'!BW23=1),1,0)</f>
        <v>0</v>
      </c>
      <c r="BY23" s="48">
        <f>IF(AND('positionnement modules'!BY23=1,'positionnement modules'!BX23=1),1,0)</f>
        <v>0</v>
      </c>
      <c r="BZ23" s="48">
        <f>IF(AND('positionnement modules'!BZ23=1,'positionnement modules'!BY23=1),1,0)</f>
        <v>0</v>
      </c>
      <c r="CA23" s="48">
        <f>IF(AND('positionnement modules'!CA23=1,'positionnement modules'!BZ23=1),1,0)</f>
        <v>0</v>
      </c>
      <c r="CB23" s="48">
        <f>IF(AND('positionnement modules'!CB23=1,'positionnement modules'!CA23=1),1,0)</f>
        <v>0</v>
      </c>
      <c r="CC23" s="48">
        <f>IF(AND('positionnement modules'!CC23=1,'positionnement modules'!CB23=1),1,0)</f>
        <v>0</v>
      </c>
      <c r="CD23" s="48">
        <f>IF(AND('positionnement modules'!CD23=1,'positionnement modules'!CC23=1),1,0)</f>
        <v>0</v>
      </c>
      <c r="CE23" s="48">
        <f>IF(AND('positionnement modules'!CE23=1,'positionnement modules'!CD23=1),1,0)</f>
        <v>0</v>
      </c>
      <c r="CF23" s="48">
        <f>IF(AND('positionnement modules'!CF23=1,'positionnement modules'!CE23=1),1,0)</f>
        <v>0</v>
      </c>
      <c r="CG23" s="48">
        <f>IF(AND('positionnement modules'!CG23=1,'positionnement modules'!CF23=1),1,0)</f>
        <v>0</v>
      </c>
      <c r="CH23" s="48">
        <f>IF(AND('positionnement modules'!CH23=1,'positionnement modules'!CG23=1),1,0)</f>
        <v>0</v>
      </c>
      <c r="CI23" s="48">
        <f>IF(AND('positionnement modules'!CI23=1,'positionnement modules'!CH23=1),1,0)</f>
        <v>0</v>
      </c>
      <c r="CJ23" s="48">
        <f>IF(AND('positionnement modules'!CJ23=1,'positionnement modules'!CI23=1),1,0)</f>
        <v>0</v>
      </c>
      <c r="CK23" s="48">
        <f>IF(AND('positionnement modules'!CK23=1,'positionnement modules'!CJ23=1),1,0)</f>
        <v>0</v>
      </c>
      <c r="CL23" s="48">
        <f>IF(AND('positionnement modules'!CL23=1,'positionnement modules'!CK23=1),1,0)</f>
        <v>0</v>
      </c>
      <c r="CM23" s="48">
        <f>IF(AND('positionnement modules'!CM23=1,'positionnement modules'!CL23=1),1,0)</f>
        <v>0</v>
      </c>
      <c r="CN23" s="48">
        <f>IF(AND('positionnement modules'!CN23=1,'positionnement modules'!CM23=1),1,0)</f>
        <v>0</v>
      </c>
      <c r="CO23" s="48">
        <f>IF(AND('positionnement modules'!CO23=1,'positionnement modules'!CN23=1),1,0)</f>
        <v>0</v>
      </c>
      <c r="CP23" s="48">
        <f>IF(AND('positionnement modules'!CP23=1,'positionnement modules'!CO23=1),1,0)</f>
        <v>0</v>
      </c>
      <c r="CQ23" s="48">
        <f>IF(AND('positionnement modules'!CQ23=1,'positionnement modules'!CP23=1),1,0)</f>
        <v>0</v>
      </c>
      <c r="CR23" s="48">
        <f>IF(AND('positionnement modules'!CR23=1,'positionnement modules'!CQ23=1),1,0)</f>
        <v>0</v>
      </c>
      <c r="CS23" s="48">
        <f>IF(AND('positionnement modules'!CS23=1,'positionnement modules'!CR23=1),1,0)</f>
        <v>0</v>
      </c>
      <c r="CT23" s="48">
        <f>IF(AND('positionnement modules'!CT23=1,'positionnement modules'!CS23=1),1,0)</f>
        <v>0</v>
      </c>
      <c r="CU23" s="48">
        <f>IF(AND('positionnement modules'!CU23=1,'positionnement modules'!CT23=1),1,0)</f>
        <v>0</v>
      </c>
      <c r="CV23" s="48">
        <f>IF(AND('positionnement modules'!CV23=1,'positionnement modules'!CU23=1),1,0)</f>
        <v>0</v>
      </c>
      <c r="CW23" s="48">
        <f>IF(AND('positionnement modules'!CW23=1,'positionnement modules'!CV23=1),1,0)</f>
        <v>0</v>
      </c>
      <c r="CX23" s="48">
        <f>IF(AND('positionnement modules'!CX23=1,'positionnement modules'!CW23=1),1,0)</f>
        <v>0</v>
      </c>
      <c r="CY23" s="48">
        <f>IF(AND('positionnement modules'!CY23=1,'positionnement modules'!CX23=1),1,0)</f>
        <v>0</v>
      </c>
      <c r="CZ23" s="48">
        <f>IF(AND('positionnement modules'!CZ23=1,'positionnement modules'!CY23=1),1,0)</f>
        <v>0</v>
      </c>
      <c r="DA23" s="48">
        <f>IF(AND('positionnement modules'!DA23=1,'positionnement modules'!CZ23=1),1,0)</f>
        <v>0</v>
      </c>
      <c r="DB23" s="48">
        <f>IF(AND('positionnement modules'!DB23=1,'positionnement modules'!DA23=1),1,0)</f>
        <v>0</v>
      </c>
      <c r="DC23" s="48">
        <f>IF(AND('positionnement modules'!DC23=1,'positionnement modules'!DB23=1),1,0)</f>
        <v>0</v>
      </c>
      <c r="DD23" s="49">
        <f>IF(AND('positionnement modules'!DD23=1,'positionnement modules'!DC23=1),1,0)</f>
        <v>0</v>
      </c>
      <c r="DE23" s="54">
        <f>IF(AND('positionnement modules'!DE23=1,'positionnement modules'!DD23=1),1,0)</f>
        <v>0</v>
      </c>
    </row>
    <row r="24" spans="2:109" ht="21" customHeight="1" x14ac:dyDescent="0.25">
      <c r="B24" s="3">
        <f>IF(AND('positionnement modules'!B24=1,'positionnement modules'!A24=1),1,0)</f>
        <v>0</v>
      </c>
      <c r="C24" s="47">
        <f>IF(AND('positionnement modules'!C24=1,'positionnement modules'!B24=1),1,0)</f>
        <v>0</v>
      </c>
      <c r="D24" s="48">
        <f>IF(AND('positionnement modules'!D24=1,'positionnement modules'!C24=1),1,0)</f>
        <v>0</v>
      </c>
      <c r="E24" s="48">
        <f>IF(AND('positionnement modules'!E24=1,'positionnement modules'!D24=1),1,0)</f>
        <v>0</v>
      </c>
      <c r="F24" s="48">
        <f>IF(AND('positionnement modules'!F24=1,'positionnement modules'!E24=1),1,0)</f>
        <v>0</v>
      </c>
      <c r="G24" s="48">
        <f>IF(AND('positionnement modules'!G24=1,'positionnement modules'!F24=1),1,0)</f>
        <v>0</v>
      </c>
      <c r="H24" s="48">
        <f>IF(AND('positionnement modules'!H24=1,'positionnement modules'!G24=1),1,0)</f>
        <v>0</v>
      </c>
      <c r="I24" s="48">
        <f>IF(AND('positionnement modules'!I24=1,'positionnement modules'!H24=1),1,0)</f>
        <v>0</v>
      </c>
      <c r="J24" s="48">
        <f>IF(AND('positionnement modules'!J24=1,'positionnement modules'!I24=1),1,0)</f>
        <v>0</v>
      </c>
      <c r="K24" s="48">
        <f>IF(AND('positionnement modules'!K24=1,'positionnement modules'!J24=1),1,0)</f>
        <v>0</v>
      </c>
      <c r="L24" s="48">
        <f>IF(AND('positionnement modules'!L24=1,'positionnement modules'!K24=1),1,0)</f>
        <v>0</v>
      </c>
      <c r="M24" s="48">
        <f>IF(AND('positionnement modules'!M24=1,'positionnement modules'!L24=1),1,0)</f>
        <v>0</v>
      </c>
      <c r="N24" s="48">
        <f>IF(AND('positionnement modules'!N24=1,'positionnement modules'!M24=1),1,0)</f>
        <v>0</v>
      </c>
      <c r="O24" s="48">
        <f>IF(AND('positionnement modules'!O24=1,'positionnement modules'!N24=1),1,0)</f>
        <v>0</v>
      </c>
      <c r="P24" s="48">
        <f>IF(AND('positionnement modules'!P24=1,'positionnement modules'!O24=1),1,0)</f>
        <v>0</v>
      </c>
      <c r="Q24" s="48">
        <f>IF(AND('positionnement modules'!Q24=1,'positionnement modules'!P24=1),1,0)</f>
        <v>0</v>
      </c>
      <c r="R24" s="48">
        <f>IF(AND('positionnement modules'!R24=1,'positionnement modules'!Q24=1),1,0)</f>
        <v>0</v>
      </c>
      <c r="S24" s="48">
        <f>IF(AND('positionnement modules'!S24=1,'positionnement modules'!R24=1),1,0)</f>
        <v>0</v>
      </c>
      <c r="T24" s="48">
        <f>IF(AND('positionnement modules'!T24=1,'positionnement modules'!S24=1),1,0)</f>
        <v>0</v>
      </c>
      <c r="U24" s="48">
        <f>IF(AND('positionnement modules'!U24=1,'positionnement modules'!T24=1),1,0)</f>
        <v>0</v>
      </c>
      <c r="V24" s="48">
        <f>IF(AND('positionnement modules'!V24=1,'positionnement modules'!U24=1),1,0)</f>
        <v>0</v>
      </c>
      <c r="W24" s="48">
        <f>IF(AND('positionnement modules'!W24=1,'positionnement modules'!V24=1),1,0)</f>
        <v>0</v>
      </c>
      <c r="X24" s="48">
        <f>IF(AND('positionnement modules'!X24=1,'positionnement modules'!W24=1),1,0)</f>
        <v>0</v>
      </c>
      <c r="Y24" s="48">
        <f>IF(AND('positionnement modules'!Y24=1,'positionnement modules'!X24=1),1,0)</f>
        <v>0</v>
      </c>
      <c r="Z24" s="48">
        <f>IF(AND('positionnement modules'!Z24=1,'positionnement modules'!Y24=1),1,0)</f>
        <v>0</v>
      </c>
      <c r="AA24" s="48">
        <f>IF(AND('positionnement modules'!AA24=1,'positionnement modules'!Z24=1),1,0)</f>
        <v>0</v>
      </c>
      <c r="AB24" s="48">
        <f>IF(AND('positionnement modules'!AB24=1,'positionnement modules'!AA24=1),1,0)</f>
        <v>0</v>
      </c>
      <c r="AC24" s="48">
        <f>IF(AND('positionnement modules'!AC24=1,'positionnement modules'!AB24=1),1,0)</f>
        <v>0</v>
      </c>
      <c r="AD24" s="48">
        <f>IF(AND('positionnement modules'!AD24=1,'positionnement modules'!AC24=1),1,0)</f>
        <v>0</v>
      </c>
      <c r="AE24" s="48">
        <f>IF(AND('positionnement modules'!AE24=1,'positionnement modules'!AD24=1),1,0)</f>
        <v>0</v>
      </c>
      <c r="AF24" s="48">
        <f>IF(AND('positionnement modules'!AF24=1,'positionnement modules'!AE24=1),1,0)</f>
        <v>0</v>
      </c>
      <c r="AG24" s="48">
        <f>IF(AND('positionnement modules'!AG24=1,'positionnement modules'!AF24=1),1,0)</f>
        <v>0</v>
      </c>
      <c r="AH24" s="48">
        <f>IF(AND('positionnement modules'!AH24=1,'positionnement modules'!AG24=1),1,0)</f>
        <v>0</v>
      </c>
      <c r="AI24" s="48">
        <f>IF(AND('positionnement modules'!AI24=1,'positionnement modules'!AH24=1),1,0)</f>
        <v>0</v>
      </c>
      <c r="AJ24" s="48">
        <f>IF(AND('positionnement modules'!AJ24=1,'positionnement modules'!AI24=1),1,0)</f>
        <v>0</v>
      </c>
      <c r="AK24" s="48">
        <f>IF(AND('positionnement modules'!AK24=1,'positionnement modules'!AJ24=1),1,0)</f>
        <v>0</v>
      </c>
      <c r="AL24" s="48">
        <f>IF(AND('positionnement modules'!AL24=1,'positionnement modules'!AK24=1),1,0)</f>
        <v>0</v>
      </c>
      <c r="AM24" s="48">
        <f>IF(AND('positionnement modules'!AM24=1,'positionnement modules'!AL24=1),1,0)</f>
        <v>0</v>
      </c>
      <c r="AN24" s="48">
        <f>IF(AND('positionnement modules'!AN24=1,'positionnement modules'!AM24=1),1,0)</f>
        <v>0</v>
      </c>
      <c r="AO24" s="48">
        <f>IF(AND('positionnement modules'!AO24=1,'positionnement modules'!AN24=1),1,0)</f>
        <v>0</v>
      </c>
      <c r="AP24" s="48">
        <f>IF(AND('positionnement modules'!AP24=1,'positionnement modules'!AO24=1),1,0)</f>
        <v>0</v>
      </c>
      <c r="AQ24" s="48">
        <f>IF(AND('positionnement modules'!AQ24=1,'positionnement modules'!AP24=1),1,0)</f>
        <v>0</v>
      </c>
      <c r="AR24" s="48">
        <f>IF(AND('positionnement modules'!AR24=1,'positionnement modules'!AQ24=1),1,0)</f>
        <v>0</v>
      </c>
      <c r="AS24" s="48">
        <f>IF(AND('positionnement modules'!AS24=1,'positionnement modules'!AR24=1),1,0)</f>
        <v>0</v>
      </c>
      <c r="AT24" s="48">
        <f>IF(AND('positionnement modules'!AT24=1,'positionnement modules'!AS24=1),1,0)</f>
        <v>0</v>
      </c>
      <c r="AU24" s="48">
        <f>IF(AND('positionnement modules'!AU24=1,'positionnement modules'!AT24=1),1,0)</f>
        <v>0</v>
      </c>
      <c r="AV24" s="48">
        <f>IF(AND('positionnement modules'!AV24=1,'positionnement modules'!AU24=1),1,0)</f>
        <v>0</v>
      </c>
      <c r="AW24" s="48">
        <f>IF(AND('positionnement modules'!AW24=1,'positionnement modules'!AV24=1),1,0)</f>
        <v>0</v>
      </c>
      <c r="AX24" s="48">
        <f>IF(AND('positionnement modules'!AX24=1,'positionnement modules'!AW24=1),1,0)</f>
        <v>0</v>
      </c>
      <c r="AY24" s="48">
        <f>IF(AND('positionnement modules'!AY24=1,'positionnement modules'!AX24=1),1,0)</f>
        <v>0</v>
      </c>
      <c r="AZ24" s="48">
        <f>IF(AND('positionnement modules'!AZ24=1,'positionnement modules'!AY24=1),1,0)</f>
        <v>0</v>
      </c>
      <c r="BA24" s="48">
        <f>IF(AND('positionnement modules'!BA24=1,'positionnement modules'!AZ24=1),1,0)</f>
        <v>0</v>
      </c>
      <c r="BB24" s="48">
        <f>IF(AND('positionnement modules'!BB24=1,'positionnement modules'!BA24=1),1,0)</f>
        <v>0</v>
      </c>
      <c r="BC24" s="48">
        <f>IF(AND('positionnement modules'!BC24=1,'positionnement modules'!BB24=1),1,0)</f>
        <v>0</v>
      </c>
      <c r="BD24" s="48">
        <f>IF(AND('positionnement modules'!BD24=1,'positionnement modules'!BC24=1),1,0)</f>
        <v>0</v>
      </c>
      <c r="BE24" s="48">
        <f>IF(AND('positionnement modules'!BE24=1,'positionnement modules'!BD24=1),1,0)</f>
        <v>0</v>
      </c>
      <c r="BF24" s="48">
        <f>IF(AND('positionnement modules'!BF24=1,'positionnement modules'!BE24=1),1,0)</f>
        <v>0</v>
      </c>
      <c r="BG24" s="48">
        <f>IF(AND('positionnement modules'!BG24=1,'positionnement modules'!BF24=1),1,0)</f>
        <v>0</v>
      </c>
      <c r="BH24" s="48">
        <f>IF(AND('positionnement modules'!BH24=1,'positionnement modules'!BG24=1),1,0)</f>
        <v>0</v>
      </c>
      <c r="BI24" s="48">
        <f>IF(AND('positionnement modules'!BI24=1,'positionnement modules'!BH24=1),1,0)</f>
        <v>0</v>
      </c>
      <c r="BJ24" s="48">
        <f>IF(AND('positionnement modules'!BJ24=1,'positionnement modules'!BI24=1),1,0)</f>
        <v>0</v>
      </c>
      <c r="BK24" s="48">
        <f>IF(AND('positionnement modules'!BK24=1,'positionnement modules'!BJ24=1),1,0)</f>
        <v>0</v>
      </c>
      <c r="BL24" s="48">
        <f>IF(AND('positionnement modules'!BL24=1,'positionnement modules'!BK24=1),1,0)</f>
        <v>0</v>
      </c>
      <c r="BM24" s="48">
        <f>IF(AND('positionnement modules'!BM24=1,'positionnement modules'!BL24=1),1,0)</f>
        <v>0</v>
      </c>
      <c r="BN24" s="48">
        <f>IF(AND('positionnement modules'!BN24=1,'positionnement modules'!BM24=1),1,0)</f>
        <v>0</v>
      </c>
      <c r="BO24" s="48">
        <f>IF(AND('positionnement modules'!BO24=1,'positionnement modules'!BN24=1),1,0)</f>
        <v>0</v>
      </c>
      <c r="BP24" s="48">
        <f>IF(AND('positionnement modules'!BP24=1,'positionnement modules'!BO24=1),1,0)</f>
        <v>0</v>
      </c>
      <c r="BQ24" s="48">
        <f>IF(AND('positionnement modules'!BQ24=1,'positionnement modules'!BP24=1),1,0)</f>
        <v>0</v>
      </c>
      <c r="BR24" s="48">
        <f>IF(AND('positionnement modules'!BR24=1,'positionnement modules'!BQ24=1),1,0)</f>
        <v>0</v>
      </c>
      <c r="BS24" s="48">
        <f>IF(AND('positionnement modules'!BS24=1,'positionnement modules'!BR24=1),1,0)</f>
        <v>0</v>
      </c>
      <c r="BT24" s="48">
        <f>IF(AND('positionnement modules'!BT24=1,'positionnement modules'!BS24=1),1,0)</f>
        <v>0</v>
      </c>
      <c r="BU24" s="48">
        <f>IF(AND('positionnement modules'!BU24=1,'positionnement modules'!BT24=1),1,0)</f>
        <v>0</v>
      </c>
      <c r="BV24" s="48">
        <f>IF(AND('positionnement modules'!BV24=1,'positionnement modules'!BU24=1),1,0)</f>
        <v>0</v>
      </c>
      <c r="BW24" s="48">
        <f>IF(AND('positionnement modules'!BW24=1,'positionnement modules'!BV24=1),1,0)</f>
        <v>0</v>
      </c>
      <c r="BX24" s="48">
        <f>IF(AND('positionnement modules'!BX24=1,'positionnement modules'!BW24=1),1,0)</f>
        <v>0</v>
      </c>
      <c r="BY24" s="48">
        <f>IF(AND('positionnement modules'!BY24=1,'positionnement modules'!BX24=1),1,0)</f>
        <v>0</v>
      </c>
      <c r="BZ24" s="48">
        <f>IF(AND('positionnement modules'!BZ24=1,'positionnement modules'!BY24=1),1,0)</f>
        <v>0</v>
      </c>
      <c r="CA24" s="48">
        <f>IF(AND('positionnement modules'!CA24=1,'positionnement modules'!BZ24=1),1,0)</f>
        <v>0</v>
      </c>
      <c r="CB24" s="48">
        <f>IF(AND('positionnement modules'!CB24=1,'positionnement modules'!CA24=1),1,0)</f>
        <v>0</v>
      </c>
      <c r="CC24" s="48">
        <f>IF(AND('positionnement modules'!CC24=1,'positionnement modules'!CB24=1),1,0)</f>
        <v>0</v>
      </c>
      <c r="CD24" s="48">
        <f>IF(AND('positionnement modules'!CD24=1,'positionnement modules'!CC24=1),1,0)</f>
        <v>0</v>
      </c>
      <c r="CE24" s="48">
        <f>IF(AND('positionnement modules'!CE24=1,'positionnement modules'!CD24=1),1,0)</f>
        <v>0</v>
      </c>
      <c r="CF24" s="48">
        <f>IF(AND('positionnement modules'!CF24=1,'positionnement modules'!CE24=1),1,0)</f>
        <v>0</v>
      </c>
      <c r="CG24" s="48">
        <f>IF(AND('positionnement modules'!CG24=1,'positionnement modules'!CF24=1),1,0)</f>
        <v>0</v>
      </c>
      <c r="CH24" s="48">
        <f>IF(AND('positionnement modules'!CH24=1,'positionnement modules'!CG24=1),1,0)</f>
        <v>0</v>
      </c>
      <c r="CI24" s="48">
        <f>IF(AND('positionnement modules'!CI24=1,'positionnement modules'!CH24=1),1,0)</f>
        <v>0</v>
      </c>
      <c r="CJ24" s="48">
        <f>IF(AND('positionnement modules'!CJ24=1,'positionnement modules'!CI24=1),1,0)</f>
        <v>0</v>
      </c>
      <c r="CK24" s="48">
        <f>IF(AND('positionnement modules'!CK24=1,'positionnement modules'!CJ24=1),1,0)</f>
        <v>0</v>
      </c>
      <c r="CL24" s="48">
        <f>IF(AND('positionnement modules'!CL24=1,'positionnement modules'!CK24=1),1,0)</f>
        <v>0</v>
      </c>
      <c r="CM24" s="48">
        <f>IF(AND('positionnement modules'!CM24=1,'positionnement modules'!CL24=1),1,0)</f>
        <v>0</v>
      </c>
      <c r="CN24" s="48">
        <f>IF(AND('positionnement modules'!CN24=1,'positionnement modules'!CM24=1),1,0)</f>
        <v>0</v>
      </c>
      <c r="CO24" s="48">
        <f>IF(AND('positionnement modules'!CO24=1,'positionnement modules'!CN24=1),1,0)</f>
        <v>0</v>
      </c>
      <c r="CP24" s="48">
        <f>IF(AND('positionnement modules'!CP24=1,'positionnement modules'!CO24=1),1,0)</f>
        <v>0</v>
      </c>
      <c r="CQ24" s="48">
        <f>IF(AND('positionnement modules'!CQ24=1,'positionnement modules'!CP24=1),1,0)</f>
        <v>0</v>
      </c>
      <c r="CR24" s="48">
        <f>IF(AND('positionnement modules'!CR24=1,'positionnement modules'!CQ24=1),1,0)</f>
        <v>0</v>
      </c>
      <c r="CS24" s="48">
        <f>IF(AND('positionnement modules'!CS24=1,'positionnement modules'!CR24=1),1,0)</f>
        <v>0</v>
      </c>
      <c r="CT24" s="48">
        <f>IF(AND('positionnement modules'!CT24=1,'positionnement modules'!CS24=1),1,0)</f>
        <v>0</v>
      </c>
      <c r="CU24" s="48">
        <f>IF(AND('positionnement modules'!CU24=1,'positionnement modules'!CT24=1),1,0)</f>
        <v>0</v>
      </c>
      <c r="CV24" s="48">
        <f>IF(AND('positionnement modules'!CV24=1,'positionnement modules'!CU24=1),1,0)</f>
        <v>0</v>
      </c>
      <c r="CW24" s="48">
        <f>IF(AND('positionnement modules'!CW24=1,'positionnement modules'!CV24=1),1,0)</f>
        <v>0</v>
      </c>
      <c r="CX24" s="48">
        <f>IF(AND('positionnement modules'!CX24=1,'positionnement modules'!CW24=1),1,0)</f>
        <v>0</v>
      </c>
      <c r="CY24" s="48">
        <f>IF(AND('positionnement modules'!CY24=1,'positionnement modules'!CX24=1),1,0)</f>
        <v>0</v>
      </c>
      <c r="CZ24" s="48">
        <f>IF(AND('positionnement modules'!CZ24=1,'positionnement modules'!CY24=1),1,0)</f>
        <v>0</v>
      </c>
      <c r="DA24" s="48">
        <f>IF(AND('positionnement modules'!DA24=1,'positionnement modules'!CZ24=1),1,0)</f>
        <v>0</v>
      </c>
      <c r="DB24" s="48">
        <f>IF(AND('positionnement modules'!DB24=1,'positionnement modules'!DA24=1),1,0)</f>
        <v>0</v>
      </c>
      <c r="DC24" s="48">
        <f>IF(AND('positionnement modules'!DC24=1,'positionnement modules'!DB24=1),1,0)</f>
        <v>0</v>
      </c>
      <c r="DD24" s="49">
        <f>IF(AND('positionnement modules'!DD24=1,'positionnement modules'!DC24=1),1,0)</f>
        <v>0</v>
      </c>
      <c r="DE24" s="54">
        <f>IF(AND('positionnement modules'!DE24=1,'positionnement modules'!DD24=1),1,0)</f>
        <v>0</v>
      </c>
    </row>
    <row r="25" spans="2:109" ht="21" customHeight="1" x14ac:dyDescent="0.25">
      <c r="B25" s="3">
        <f>IF(AND('positionnement modules'!B25=1,'positionnement modules'!A25=1),1,0)</f>
        <v>0</v>
      </c>
      <c r="C25" s="47">
        <f>IF(AND('positionnement modules'!C25=1,'positionnement modules'!B25=1),1,0)</f>
        <v>0</v>
      </c>
      <c r="D25" s="48">
        <f>IF(AND('positionnement modules'!D25=1,'positionnement modules'!C25=1),1,0)</f>
        <v>0</v>
      </c>
      <c r="E25" s="48">
        <f>IF(AND('positionnement modules'!E25=1,'positionnement modules'!D25=1),1,0)</f>
        <v>0</v>
      </c>
      <c r="F25" s="48">
        <f>IF(AND('positionnement modules'!F25=1,'positionnement modules'!E25=1),1,0)</f>
        <v>0</v>
      </c>
      <c r="G25" s="48">
        <f>IF(AND('positionnement modules'!G25=1,'positionnement modules'!F25=1),1,0)</f>
        <v>0</v>
      </c>
      <c r="H25" s="48">
        <f>IF(AND('positionnement modules'!H25=1,'positionnement modules'!G25=1),1,0)</f>
        <v>0</v>
      </c>
      <c r="I25" s="48">
        <f>IF(AND('positionnement modules'!I25=1,'positionnement modules'!H25=1),1,0)</f>
        <v>0</v>
      </c>
      <c r="J25" s="48">
        <f>IF(AND('positionnement modules'!J25=1,'positionnement modules'!I25=1),1,0)</f>
        <v>0</v>
      </c>
      <c r="K25" s="48">
        <f>IF(AND('positionnement modules'!K25=1,'positionnement modules'!J25=1),1,0)</f>
        <v>0</v>
      </c>
      <c r="L25" s="48">
        <f>IF(AND('positionnement modules'!L25=1,'positionnement modules'!K25=1),1,0)</f>
        <v>0</v>
      </c>
      <c r="M25" s="48">
        <f>IF(AND('positionnement modules'!M25=1,'positionnement modules'!L25=1),1,0)</f>
        <v>0</v>
      </c>
      <c r="N25" s="48">
        <f>IF(AND('positionnement modules'!N25=1,'positionnement modules'!M25=1),1,0)</f>
        <v>0</v>
      </c>
      <c r="O25" s="48">
        <f>IF(AND('positionnement modules'!O25=1,'positionnement modules'!N25=1),1,0)</f>
        <v>0</v>
      </c>
      <c r="P25" s="48">
        <f>IF(AND('positionnement modules'!P25=1,'positionnement modules'!O25=1),1,0)</f>
        <v>0</v>
      </c>
      <c r="Q25" s="48">
        <f>IF(AND('positionnement modules'!Q25=1,'positionnement modules'!P25=1),1,0)</f>
        <v>0</v>
      </c>
      <c r="R25" s="48">
        <f>IF(AND('positionnement modules'!R25=1,'positionnement modules'!Q25=1),1,0)</f>
        <v>0</v>
      </c>
      <c r="S25" s="48">
        <f>IF(AND('positionnement modules'!S25=1,'positionnement modules'!R25=1),1,0)</f>
        <v>0</v>
      </c>
      <c r="T25" s="48">
        <f>IF(AND('positionnement modules'!T25=1,'positionnement modules'!S25=1),1,0)</f>
        <v>0</v>
      </c>
      <c r="U25" s="48">
        <f>IF(AND('positionnement modules'!U25=1,'positionnement modules'!T25=1),1,0)</f>
        <v>0</v>
      </c>
      <c r="V25" s="48">
        <f>IF(AND('positionnement modules'!V25=1,'positionnement modules'!U25=1),1,0)</f>
        <v>0</v>
      </c>
      <c r="W25" s="48">
        <f>IF(AND('positionnement modules'!W25=1,'positionnement modules'!V25=1),1,0)</f>
        <v>0</v>
      </c>
      <c r="X25" s="48">
        <f>IF(AND('positionnement modules'!X25=1,'positionnement modules'!W25=1),1,0)</f>
        <v>0</v>
      </c>
      <c r="Y25" s="48">
        <f>IF(AND('positionnement modules'!Y25=1,'positionnement modules'!X25=1),1,0)</f>
        <v>0</v>
      </c>
      <c r="Z25" s="48">
        <f>IF(AND('positionnement modules'!Z25=1,'positionnement modules'!Y25=1),1,0)</f>
        <v>0</v>
      </c>
      <c r="AA25" s="48">
        <f>IF(AND('positionnement modules'!AA25=1,'positionnement modules'!Z25=1),1,0)</f>
        <v>0</v>
      </c>
      <c r="AB25" s="48">
        <f>IF(AND('positionnement modules'!AB25=1,'positionnement modules'!AA25=1),1,0)</f>
        <v>0</v>
      </c>
      <c r="AC25" s="48">
        <f>IF(AND('positionnement modules'!AC25=1,'positionnement modules'!AB25=1),1,0)</f>
        <v>0</v>
      </c>
      <c r="AD25" s="48">
        <f>IF(AND('positionnement modules'!AD25=1,'positionnement modules'!AC25=1),1,0)</f>
        <v>0</v>
      </c>
      <c r="AE25" s="48">
        <f>IF(AND('positionnement modules'!AE25=1,'positionnement modules'!AD25=1),1,0)</f>
        <v>0</v>
      </c>
      <c r="AF25" s="48">
        <f>IF(AND('positionnement modules'!AF25=1,'positionnement modules'!AE25=1),1,0)</f>
        <v>0</v>
      </c>
      <c r="AG25" s="48">
        <f>IF(AND('positionnement modules'!AG25=1,'positionnement modules'!AF25=1),1,0)</f>
        <v>0</v>
      </c>
      <c r="AH25" s="48">
        <f>IF(AND('positionnement modules'!AH25=1,'positionnement modules'!AG25=1),1,0)</f>
        <v>0</v>
      </c>
      <c r="AI25" s="48">
        <f>IF(AND('positionnement modules'!AI25=1,'positionnement modules'!AH25=1),1,0)</f>
        <v>0</v>
      </c>
      <c r="AJ25" s="48">
        <f>IF(AND('positionnement modules'!AJ25=1,'positionnement modules'!AI25=1),1,0)</f>
        <v>0</v>
      </c>
      <c r="AK25" s="48">
        <f>IF(AND('positionnement modules'!AK25=1,'positionnement modules'!AJ25=1),1,0)</f>
        <v>0</v>
      </c>
      <c r="AL25" s="48">
        <f>IF(AND('positionnement modules'!AL25=1,'positionnement modules'!AK25=1),1,0)</f>
        <v>0</v>
      </c>
      <c r="AM25" s="48">
        <f>IF(AND('positionnement modules'!AM25=1,'positionnement modules'!AL25=1),1,0)</f>
        <v>0</v>
      </c>
      <c r="AN25" s="48">
        <f>IF(AND('positionnement modules'!AN25=1,'positionnement modules'!AM25=1),1,0)</f>
        <v>0</v>
      </c>
      <c r="AO25" s="48">
        <f>IF(AND('positionnement modules'!AO25=1,'positionnement modules'!AN25=1),1,0)</f>
        <v>0</v>
      </c>
      <c r="AP25" s="48">
        <f>IF(AND('positionnement modules'!AP25=1,'positionnement modules'!AO25=1),1,0)</f>
        <v>0</v>
      </c>
      <c r="AQ25" s="48">
        <f>IF(AND('positionnement modules'!AQ25=1,'positionnement modules'!AP25=1),1,0)</f>
        <v>0</v>
      </c>
      <c r="AR25" s="48">
        <f>IF(AND('positionnement modules'!AR25=1,'positionnement modules'!AQ25=1),1,0)</f>
        <v>0</v>
      </c>
      <c r="AS25" s="48">
        <f>IF(AND('positionnement modules'!AS25=1,'positionnement modules'!AR25=1),1,0)</f>
        <v>0</v>
      </c>
      <c r="AT25" s="48">
        <f>IF(AND('positionnement modules'!AT25=1,'positionnement modules'!AS25=1),1,0)</f>
        <v>0</v>
      </c>
      <c r="AU25" s="48">
        <f>IF(AND('positionnement modules'!AU25=1,'positionnement modules'!AT25=1),1,0)</f>
        <v>0</v>
      </c>
      <c r="AV25" s="48">
        <f>IF(AND('positionnement modules'!AV25=1,'positionnement modules'!AU25=1),1,0)</f>
        <v>0</v>
      </c>
      <c r="AW25" s="48">
        <f>IF(AND('positionnement modules'!AW25=1,'positionnement modules'!AV25=1),1,0)</f>
        <v>0</v>
      </c>
      <c r="AX25" s="48">
        <f>IF(AND('positionnement modules'!AX25=1,'positionnement modules'!AW25=1),1,0)</f>
        <v>0</v>
      </c>
      <c r="AY25" s="48">
        <f>IF(AND('positionnement modules'!AY25=1,'positionnement modules'!AX25=1),1,0)</f>
        <v>0</v>
      </c>
      <c r="AZ25" s="48">
        <f>IF(AND('positionnement modules'!AZ25=1,'positionnement modules'!AY25=1),1,0)</f>
        <v>0</v>
      </c>
      <c r="BA25" s="48">
        <f>IF(AND('positionnement modules'!BA25=1,'positionnement modules'!AZ25=1),1,0)</f>
        <v>0</v>
      </c>
      <c r="BB25" s="48">
        <f>IF(AND('positionnement modules'!BB25=1,'positionnement modules'!BA25=1),1,0)</f>
        <v>0</v>
      </c>
      <c r="BC25" s="48">
        <f>IF(AND('positionnement modules'!BC25=1,'positionnement modules'!BB25=1),1,0)</f>
        <v>0</v>
      </c>
      <c r="BD25" s="48">
        <f>IF(AND('positionnement modules'!BD25=1,'positionnement modules'!BC25=1),1,0)</f>
        <v>0</v>
      </c>
      <c r="BE25" s="48">
        <f>IF(AND('positionnement modules'!BE25=1,'positionnement modules'!BD25=1),1,0)</f>
        <v>0</v>
      </c>
      <c r="BF25" s="48">
        <f>IF(AND('positionnement modules'!BF25=1,'positionnement modules'!BE25=1),1,0)</f>
        <v>0</v>
      </c>
      <c r="BG25" s="48">
        <f>IF(AND('positionnement modules'!BG25=1,'positionnement modules'!BF25=1),1,0)</f>
        <v>0</v>
      </c>
      <c r="BH25" s="48">
        <f>IF(AND('positionnement modules'!BH25=1,'positionnement modules'!BG25=1),1,0)</f>
        <v>0</v>
      </c>
      <c r="BI25" s="48">
        <f>IF(AND('positionnement modules'!BI25=1,'positionnement modules'!BH25=1),1,0)</f>
        <v>0</v>
      </c>
      <c r="BJ25" s="48">
        <f>IF(AND('positionnement modules'!BJ25=1,'positionnement modules'!BI25=1),1,0)</f>
        <v>0</v>
      </c>
      <c r="BK25" s="48">
        <f>IF(AND('positionnement modules'!BK25=1,'positionnement modules'!BJ25=1),1,0)</f>
        <v>0</v>
      </c>
      <c r="BL25" s="48">
        <f>IF(AND('positionnement modules'!BL25=1,'positionnement modules'!BK25=1),1,0)</f>
        <v>0</v>
      </c>
      <c r="BM25" s="48">
        <f>IF(AND('positionnement modules'!BM25=1,'positionnement modules'!BL25=1),1,0)</f>
        <v>0</v>
      </c>
      <c r="BN25" s="48">
        <f>IF(AND('positionnement modules'!BN25=1,'positionnement modules'!BM25=1),1,0)</f>
        <v>0</v>
      </c>
      <c r="BO25" s="48">
        <f>IF(AND('positionnement modules'!BO25=1,'positionnement modules'!BN25=1),1,0)</f>
        <v>0</v>
      </c>
      <c r="BP25" s="48">
        <f>IF(AND('positionnement modules'!BP25=1,'positionnement modules'!BO25=1),1,0)</f>
        <v>0</v>
      </c>
      <c r="BQ25" s="48">
        <f>IF(AND('positionnement modules'!BQ25=1,'positionnement modules'!BP25=1),1,0)</f>
        <v>0</v>
      </c>
      <c r="BR25" s="48">
        <f>IF(AND('positionnement modules'!BR25=1,'positionnement modules'!BQ25=1),1,0)</f>
        <v>0</v>
      </c>
      <c r="BS25" s="48">
        <f>IF(AND('positionnement modules'!BS25=1,'positionnement modules'!BR25=1),1,0)</f>
        <v>0</v>
      </c>
      <c r="BT25" s="48">
        <f>IF(AND('positionnement modules'!BT25=1,'positionnement modules'!BS25=1),1,0)</f>
        <v>0</v>
      </c>
      <c r="BU25" s="48">
        <f>IF(AND('positionnement modules'!BU25=1,'positionnement modules'!BT25=1),1,0)</f>
        <v>0</v>
      </c>
      <c r="BV25" s="48">
        <f>IF(AND('positionnement modules'!BV25=1,'positionnement modules'!BU25=1),1,0)</f>
        <v>0</v>
      </c>
      <c r="BW25" s="48">
        <f>IF(AND('positionnement modules'!BW25=1,'positionnement modules'!BV25=1),1,0)</f>
        <v>0</v>
      </c>
      <c r="BX25" s="48">
        <f>IF(AND('positionnement modules'!BX25=1,'positionnement modules'!BW25=1),1,0)</f>
        <v>0</v>
      </c>
      <c r="BY25" s="48">
        <f>IF(AND('positionnement modules'!BY25=1,'positionnement modules'!BX25=1),1,0)</f>
        <v>0</v>
      </c>
      <c r="BZ25" s="48">
        <f>IF(AND('positionnement modules'!BZ25=1,'positionnement modules'!BY25=1),1,0)</f>
        <v>0</v>
      </c>
      <c r="CA25" s="48">
        <f>IF(AND('positionnement modules'!CA25=1,'positionnement modules'!BZ25=1),1,0)</f>
        <v>0</v>
      </c>
      <c r="CB25" s="48">
        <f>IF(AND('positionnement modules'!CB25=1,'positionnement modules'!CA25=1),1,0)</f>
        <v>0</v>
      </c>
      <c r="CC25" s="48">
        <f>IF(AND('positionnement modules'!CC25=1,'positionnement modules'!CB25=1),1,0)</f>
        <v>0</v>
      </c>
      <c r="CD25" s="48">
        <f>IF(AND('positionnement modules'!CD25=1,'positionnement modules'!CC25=1),1,0)</f>
        <v>0</v>
      </c>
      <c r="CE25" s="48">
        <f>IF(AND('positionnement modules'!CE25=1,'positionnement modules'!CD25=1),1,0)</f>
        <v>0</v>
      </c>
      <c r="CF25" s="48">
        <f>IF(AND('positionnement modules'!CF25=1,'positionnement modules'!CE25=1),1,0)</f>
        <v>0</v>
      </c>
      <c r="CG25" s="48">
        <f>IF(AND('positionnement modules'!CG25=1,'positionnement modules'!CF25=1),1,0)</f>
        <v>0</v>
      </c>
      <c r="CH25" s="48">
        <f>IF(AND('positionnement modules'!CH25=1,'positionnement modules'!CG25=1),1,0)</f>
        <v>0</v>
      </c>
      <c r="CI25" s="48">
        <f>IF(AND('positionnement modules'!CI25=1,'positionnement modules'!CH25=1),1,0)</f>
        <v>0</v>
      </c>
      <c r="CJ25" s="48">
        <f>IF(AND('positionnement modules'!CJ25=1,'positionnement modules'!CI25=1),1,0)</f>
        <v>0</v>
      </c>
      <c r="CK25" s="48">
        <f>IF(AND('positionnement modules'!CK25=1,'positionnement modules'!CJ25=1),1,0)</f>
        <v>0</v>
      </c>
      <c r="CL25" s="48">
        <f>IF(AND('positionnement modules'!CL25=1,'positionnement modules'!CK25=1),1,0)</f>
        <v>0</v>
      </c>
      <c r="CM25" s="48">
        <f>IF(AND('positionnement modules'!CM25=1,'positionnement modules'!CL25=1),1,0)</f>
        <v>0</v>
      </c>
      <c r="CN25" s="48">
        <f>IF(AND('positionnement modules'!CN25=1,'positionnement modules'!CM25=1),1,0)</f>
        <v>0</v>
      </c>
      <c r="CO25" s="48">
        <f>IF(AND('positionnement modules'!CO25=1,'positionnement modules'!CN25=1),1,0)</f>
        <v>0</v>
      </c>
      <c r="CP25" s="48">
        <f>IF(AND('positionnement modules'!CP25=1,'positionnement modules'!CO25=1),1,0)</f>
        <v>0</v>
      </c>
      <c r="CQ25" s="48">
        <f>IF(AND('positionnement modules'!CQ25=1,'positionnement modules'!CP25=1),1,0)</f>
        <v>0</v>
      </c>
      <c r="CR25" s="48">
        <f>IF(AND('positionnement modules'!CR25=1,'positionnement modules'!CQ25=1),1,0)</f>
        <v>0</v>
      </c>
      <c r="CS25" s="48">
        <f>IF(AND('positionnement modules'!CS25=1,'positionnement modules'!CR25=1),1,0)</f>
        <v>0</v>
      </c>
      <c r="CT25" s="48">
        <f>IF(AND('positionnement modules'!CT25=1,'positionnement modules'!CS25=1),1,0)</f>
        <v>0</v>
      </c>
      <c r="CU25" s="48">
        <f>IF(AND('positionnement modules'!CU25=1,'positionnement modules'!CT25=1),1,0)</f>
        <v>0</v>
      </c>
      <c r="CV25" s="48">
        <f>IF(AND('positionnement modules'!CV25=1,'positionnement modules'!CU25=1),1,0)</f>
        <v>0</v>
      </c>
      <c r="CW25" s="48">
        <f>IF(AND('positionnement modules'!CW25=1,'positionnement modules'!CV25=1),1,0)</f>
        <v>0</v>
      </c>
      <c r="CX25" s="48">
        <f>IF(AND('positionnement modules'!CX25=1,'positionnement modules'!CW25=1),1,0)</f>
        <v>0</v>
      </c>
      <c r="CY25" s="48">
        <f>IF(AND('positionnement modules'!CY25=1,'positionnement modules'!CX25=1),1,0)</f>
        <v>0</v>
      </c>
      <c r="CZ25" s="48">
        <f>IF(AND('positionnement modules'!CZ25=1,'positionnement modules'!CY25=1),1,0)</f>
        <v>0</v>
      </c>
      <c r="DA25" s="48">
        <f>IF(AND('positionnement modules'!DA25=1,'positionnement modules'!CZ25=1),1,0)</f>
        <v>0</v>
      </c>
      <c r="DB25" s="48">
        <f>IF(AND('positionnement modules'!DB25=1,'positionnement modules'!DA25=1),1,0)</f>
        <v>0</v>
      </c>
      <c r="DC25" s="48">
        <f>IF(AND('positionnement modules'!DC25=1,'positionnement modules'!DB25=1),1,0)</f>
        <v>0</v>
      </c>
      <c r="DD25" s="49">
        <f>IF(AND('positionnement modules'!DD25=1,'positionnement modules'!DC25=1),1,0)</f>
        <v>0</v>
      </c>
      <c r="DE25" s="54">
        <f>IF(AND('positionnement modules'!DE25=1,'positionnement modules'!DD25=1),1,0)</f>
        <v>0</v>
      </c>
    </row>
    <row r="26" spans="2:109" ht="21" customHeight="1" x14ac:dyDescent="0.25">
      <c r="B26" s="3">
        <f>IF(AND('positionnement modules'!B26=1,'positionnement modules'!A26=1),1,0)</f>
        <v>0</v>
      </c>
      <c r="C26" s="47">
        <f>IF(AND('positionnement modules'!C26=1,'positionnement modules'!B26=1),1,0)</f>
        <v>0</v>
      </c>
      <c r="D26" s="48">
        <f>IF(AND('positionnement modules'!D26=1,'positionnement modules'!C26=1),1,0)</f>
        <v>0</v>
      </c>
      <c r="E26" s="48">
        <f>IF(AND('positionnement modules'!E26=1,'positionnement modules'!D26=1),1,0)</f>
        <v>0</v>
      </c>
      <c r="F26" s="48">
        <f>IF(AND('positionnement modules'!F26=1,'positionnement modules'!E26=1),1,0)</f>
        <v>0</v>
      </c>
      <c r="G26" s="48">
        <f>IF(AND('positionnement modules'!G26=1,'positionnement modules'!F26=1),1,0)</f>
        <v>0</v>
      </c>
      <c r="H26" s="48">
        <f>IF(AND('positionnement modules'!H26=1,'positionnement modules'!G26=1),1,0)</f>
        <v>0</v>
      </c>
      <c r="I26" s="48">
        <f>IF(AND('positionnement modules'!I26=1,'positionnement modules'!H26=1),1,0)</f>
        <v>0</v>
      </c>
      <c r="J26" s="48">
        <f>IF(AND('positionnement modules'!J26=1,'positionnement modules'!I26=1),1,0)</f>
        <v>0</v>
      </c>
      <c r="K26" s="48">
        <f>IF(AND('positionnement modules'!K26=1,'positionnement modules'!J26=1),1,0)</f>
        <v>0</v>
      </c>
      <c r="L26" s="48">
        <f>IF(AND('positionnement modules'!L26=1,'positionnement modules'!K26=1),1,0)</f>
        <v>0</v>
      </c>
      <c r="M26" s="48">
        <f>IF(AND('positionnement modules'!M26=1,'positionnement modules'!L26=1),1,0)</f>
        <v>0</v>
      </c>
      <c r="N26" s="48">
        <f>IF(AND('positionnement modules'!N26=1,'positionnement modules'!M26=1),1,0)</f>
        <v>0</v>
      </c>
      <c r="O26" s="48">
        <f>IF(AND('positionnement modules'!O26=1,'positionnement modules'!N26=1),1,0)</f>
        <v>0</v>
      </c>
      <c r="P26" s="48">
        <f>IF(AND('positionnement modules'!P26=1,'positionnement modules'!O26=1),1,0)</f>
        <v>0</v>
      </c>
      <c r="Q26" s="48">
        <f>IF(AND('positionnement modules'!Q26=1,'positionnement modules'!P26=1),1,0)</f>
        <v>0</v>
      </c>
      <c r="R26" s="48">
        <f>IF(AND('positionnement modules'!R26=1,'positionnement modules'!Q26=1),1,0)</f>
        <v>0</v>
      </c>
      <c r="S26" s="48">
        <f>IF(AND('positionnement modules'!S26=1,'positionnement modules'!R26=1),1,0)</f>
        <v>0</v>
      </c>
      <c r="T26" s="48">
        <f>IF(AND('positionnement modules'!T26=1,'positionnement modules'!S26=1),1,0)</f>
        <v>0</v>
      </c>
      <c r="U26" s="48">
        <f>IF(AND('positionnement modules'!U26=1,'positionnement modules'!T26=1),1,0)</f>
        <v>0</v>
      </c>
      <c r="V26" s="48">
        <f>IF(AND('positionnement modules'!V26=1,'positionnement modules'!U26=1),1,0)</f>
        <v>0</v>
      </c>
      <c r="W26" s="48">
        <f>IF(AND('positionnement modules'!W26=1,'positionnement modules'!V26=1),1,0)</f>
        <v>0</v>
      </c>
      <c r="X26" s="48">
        <f>IF(AND('positionnement modules'!X26=1,'positionnement modules'!W26=1),1,0)</f>
        <v>0</v>
      </c>
      <c r="Y26" s="48">
        <f>IF(AND('positionnement modules'!Y26=1,'positionnement modules'!X26=1),1,0)</f>
        <v>0</v>
      </c>
      <c r="Z26" s="48">
        <f>IF(AND('positionnement modules'!Z26=1,'positionnement modules'!Y26=1),1,0)</f>
        <v>0</v>
      </c>
      <c r="AA26" s="48">
        <f>IF(AND('positionnement modules'!AA26=1,'positionnement modules'!Z26=1),1,0)</f>
        <v>0</v>
      </c>
      <c r="AB26" s="48">
        <f>IF(AND('positionnement modules'!AB26=1,'positionnement modules'!AA26=1),1,0)</f>
        <v>0</v>
      </c>
      <c r="AC26" s="48">
        <f>IF(AND('positionnement modules'!AC26=1,'positionnement modules'!AB26=1),1,0)</f>
        <v>0</v>
      </c>
      <c r="AD26" s="48">
        <f>IF(AND('positionnement modules'!AD26=1,'positionnement modules'!AC26=1),1,0)</f>
        <v>0</v>
      </c>
      <c r="AE26" s="48">
        <f>IF(AND('positionnement modules'!AE26=1,'positionnement modules'!AD26=1),1,0)</f>
        <v>0</v>
      </c>
      <c r="AF26" s="48">
        <f>IF(AND('positionnement modules'!AF26=1,'positionnement modules'!AE26=1),1,0)</f>
        <v>0</v>
      </c>
      <c r="AG26" s="48">
        <f>IF(AND('positionnement modules'!AG26=1,'positionnement modules'!AF26=1),1,0)</f>
        <v>0</v>
      </c>
      <c r="AH26" s="48">
        <f>IF(AND('positionnement modules'!AH26=1,'positionnement modules'!AG26=1),1,0)</f>
        <v>0</v>
      </c>
      <c r="AI26" s="48">
        <f>IF(AND('positionnement modules'!AI26=1,'positionnement modules'!AH26=1),1,0)</f>
        <v>0</v>
      </c>
      <c r="AJ26" s="48">
        <f>IF(AND('positionnement modules'!AJ26=1,'positionnement modules'!AI26=1),1,0)</f>
        <v>0</v>
      </c>
      <c r="AK26" s="48">
        <f>IF(AND('positionnement modules'!AK26=1,'positionnement modules'!AJ26=1),1,0)</f>
        <v>0</v>
      </c>
      <c r="AL26" s="48">
        <f>IF(AND('positionnement modules'!AL26=1,'positionnement modules'!AK26=1),1,0)</f>
        <v>0</v>
      </c>
      <c r="AM26" s="48">
        <f>IF(AND('positionnement modules'!AM26=1,'positionnement modules'!AL26=1),1,0)</f>
        <v>0</v>
      </c>
      <c r="AN26" s="48">
        <f>IF(AND('positionnement modules'!AN26=1,'positionnement modules'!AM26=1),1,0)</f>
        <v>0</v>
      </c>
      <c r="AO26" s="48">
        <f>IF(AND('positionnement modules'!AO26=1,'positionnement modules'!AN26=1),1,0)</f>
        <v>0</v>
      </c>
      <c r="AP26" s="48">
        <f>IF(AND('positionnement modules'!AP26=1,'positionnement modules'!AO26=1),1,0)</f>
        <v>0</v>
      </c>
      <c r="AQ26" s="48">
        <f>IF(AND('positionnement modules'!AQ26=1,'positionnement modules'!AP26=1),1,0)</f>
        <v>0</v>
      </c>
      <c r="AR26" s="48">
        <f>IF(AND('positionnement modules'!AR26=1,'positionnement modules'!AQ26=1),1,0)</f>
        <v>0</v>
      </c>
      <c r="AS26" s="48">
        <f>IF(AND('positionnement modules'!AS26=1,'positionnement modules'!AR26=1),1,0)</f>
        <v>0</v>
      </c>
      <c r="AT26" s="48">
        <f>IF(AND('positionnement modules'!AT26=1,'positionnement modules'!AS26=1),1,0)</f>
        <v>0</v>
      </c>
      <c r="AU26" s="48">
        <f>IF(AND('positionnement modules'!AU26=1,'positionnement modules'!AT26=1),1,0)</f>
        <v>0</v>
      </c>
      <c r="AV26" s="48">
        <f>IF(AND('positionnement modules'!AV26=1,'positionnement modules'!AU26=1),1,0)</f>
        <v>0</v>
      </c>
      <c r="AW26" s="48">
        <f>IF(AND('positionnement modules'!AW26=1,'positionnement modules'!AV26=1),1,0)</f>
        <v>0</v>
      </c>
      <c r="AX26" s="48">
        <f>IF(AND('positionnement modules'!AX26=1,'positionnement modules'!AW26=1),1,0)</f>
        <v>0</v>
      </c>
      <c r="AY26" s="48">
        <f>IF(AND('positionnement modules'!AY26=1,'positionnement modules'!AX26=1),1,0)</f>
        <v>0</v>
      </c>
      <c r="AZ26" s="48">
        <f>IF(AND('positionnement modules'!AZ26=1,'positionnement modules'!AY26=1),1,0)</f>
        <v>0</v>
      </c>
      <c r="BA26" s="48">
        <f>IF(AND('positionnement modules'!BA26=1,'positionnement modules'!AZ26=1),1,0)</f>
        <v>0</v>
      </c>
      <c r="BB26" s="48">
        <f>IF(AND('positionnement modules'!BB26=1,'positionnement modules'!BA26=1),1,0)</f>
        <v>0</v>
      </c>
      <c r="BC26" s="48">
        <f>IF(AND('positionnement modules'!BC26=1,'positionnement modules'!BB26=1),1,0)</f>
        <v>0</v>
      </c>
      <c r="BD26" s="48">
        <f>IF(AND('positionnement modules'!BD26=1,'positionnement modules'!BC26=1),1,0)</f>
        <v>0</v>
      </c>
      <c r="BE26" s="48">
        <f>IF(AND('positionnement modules'!BE26=1,'positionnement modules'!BD26=1),1,0)</f>
        <v>0</v>
      </c>
      <c r="BF26" s="48">
        <f>IF(AND('positionnement modules'!BF26=1,'positionnement modules'!BE26=1),1,0)</f>
        <v>0</v>
      </c>
      <c r="BG26" s="48">
        <f>IF(AND('positionnement modules'!BG26=1,'positionnement modules'!BF26=1),1,0)</f>
        <v>0</v>
      </c>
      <c r="BH26" s="48">
        <f>IF(AND('positionnement modules'!BH26=1,'positionnement modules'!BG26=1),1,0)</f>
        <v>0</v>
      </c>
      <c r="BI26" s="48">
        <f>IF(AND('positionnement modules'!BI26=1,'positionnement modules'!BH26=1),1,0)</f>
        <v>0</v>
      </c>
      <c r="BJ26" s="48">
        <f>IF(AND('positionnement modules'!BJ26=1,'positionnement modules'!BI26=1),1,0)</f>
        <v>0</v>
      </c>
      <c r="BK26" s="48">
        <f>IF(AND('positionnement modules'!BK26=1,'positionnement modules'!BJ26=1),1,0)</f>
        <v>0</v>
      </c>
      <c r="BL26" s="48">
        <f>IF(AND('positionnement modules'!BL26=1,'positionnement modules'!BK26=1),1,0)</f>
        <v>0</v>
      </c>
      <c r="BM26" s="48">
        <f>IF(AND('positionnement modules'!BM26=1,'positionnement modules'!BL26=1),1,0)</f>
        <v>0</v>
      </c>
      <c r="BN26" s="48">
        <f>IF(AND('positionnement modules'!BN26=1,'positionnement modules'!BM26=1),1,0)</f>
        <v>0</v>
      </c>
      <c r="BO26" s="48">
        <f>IF(AND('positionnement modules'!BO26=1,'positionnement modules'!BN26=1),1,0)</f>
        <v>0</v>
      </c>
      <c r="BP26" s="48">
        <f>IF(AND('positionnement modules'!BP26=1,'positionnement modules'!BO26=1),1,0)</f>
        <v>0</v>
      </c>
      <c r="BQ26" s="48">
        <f>IF(AND('positionnement modules'!BQ26=1,'positionnement modules'!BP26=1),1,0)</f>
        <v>0</v>
      </c>
      <c r="BR26" s="48">
        <f>IF(AND('positionnement modules'!BR26=1,'positionnement modules'!BQ26=1),1,0)</f>
        <v>0</v>
      </c>
      <c r="BS26" s="48">
        <f>IF(AND('positionnement modules'!BS26=1,'positionnement modules'!BR26=1),1,0)</f>
        <v>0</v>
      </c>
      <c r="BT26" s="48">
        <f>IF(AND('positionnement modules'!BT26=1,'positionnement modules'!BS26=1),1,0)</f>
        <v>0</v>
      </c>
      <c r="BU26" s="48">
        <f>IF(AND('positionnement modules'!BU26=1,'positionnement modules'!BT26=1),1,0)</f>
        <v>0</v>
      </c>
      <c r="BV26" s="48">
        <f>IF(AND('positionnement modules'!BV26=1,'positionnement modules'!BU26=1),1,0)</f>
        <v>0</v>
      </c>
      <c r="BW26" s="48">
        <f>IF(AND('positionnement modules'!BW26=1,'positionnement modules'!BV26=1),1,0)</f>
        <v>0</v>
      </c>
      <c r="BX26" s="48">
        <f>IF(AND('positionnement modules'!BX26=1,'positionnement modules'!BW26=1),1,0)</f>
        <v>0</v>
      </c>
      <c r="BY26" s="48">
        <f>IF(AND('positionnement modules'!BY26=1,'positionnement modules'!BX26=1),1,0)</f>
        <v>0</v>
      </c>
      <c r="BZ26" s="48">
        <f>IF(AND('positionnement modules'!BZ26=1,'positionnement modules'!BY26=1),1,0)</f>
        <v>0</v>
      </c>
      <c r="CA26" s="48">
        <f>IF(AND('positionnement modules'!CA26=1,'positionnement modules'!BZ26=1),1,0)</f>
        <v>0</v>
      </c>
      <c r="CB26" s="48">
        <f>IF(AND('positionnement modules'!CB26=1,'positionnement modules'!CA26=1),1,0)</f>
        <v>0</v>
      </c>
      <c r="CC26" s="48">
        <f>IF(AND('positionnement modules'!CC26=1,'positionnement modules'!CB26=1),1,0)</f>
        <v>0</v>
      </c>
      <c r="CD26" s="48">
        <f>IF(AND('positionnement modules'!CD26=1,'positionnement modules'!CC26=1),1,0)</f>
        <v>0</v>
      </c>
      <c r="CE26" s="48">
        <f>IF(AND('positionnement modules'!CE26=1,'positionnement modules'!CD26=1),1,0)</f>
        <v>0</v>
      </c>
      <c r="CF26" s="48">
        <f>IF(AND('positionnement modules'!CF26=1,'positionnement modules'!CE26=1),1,0)</f>
        <v>0</v>
      </c>
      <c r="CG26" s="48">
        <f>IF(AND('positionnement modules'!CG26=1,'positionnement modules'!CF26=1),1,0)</f>
        <v>0</v>
      </c>
      <c r="CH26" s="48">
        <f>IF(AND('positionnement modules'!CH26=1,'positionnement modules'!CG26=1),1,0)</f>
        <v>0</v>
      </c>
      <c r="CI26" s="48">
        <f>IF(AND('positionnement modules'!CI26=1,'positionnement modules'!CH26=1),1,0)</f>
        <v>0</v>
      </c>
      <c r="CJ26" s="48">
        <f>IF(AND('positionnement modules'!CJ26=1,'positionnement modules'!CI26=1),1,0)</f>
        <v>0</v>
      </c>
      <c r="CK26" s="48">
        <f>IF(AND('positionnement modules'!CK26=1,'positionnement modules'!CJ26=1),1,0)</f>
        <v>0</v>
      </c>
      <c r="CL26" s="48">
        <f>IF(AND('positionnement modules'!CL26=1,'positionnement modules'!CK26=1),1,0)</f>
        <v>0</v>
      </c>
      <c r="CM26" s="48">
        <f>IF(AND('positionnement modules'!CM26=1,'positionnement modules'!CL26=1),1,0)</f>
        <v>0</v>
      </c>
      <c r="CN26" s="48">
        <f>IF(AND('positionnement modules'!CN26=1,'positionnement modules'!CM26=1),1,0)</f>
        <v>0</v>
      </c>
      <c r="CO26" s="48">
        <f>IF(AND('positionnement modules'!CO26=1,'positionnement modules'!CN26=1),1,0)</f>
        <v>0</v>
      </c>
      <c r="CP26" s="48">
        <f>IF(AND('positionnement modules'!CP26=1,'positionnement modules'!CO26=1),1,0)</f>
        <v>0</v>
      </c>
      <c r="CQ26" s="48">
        <f>IF(AND('positionnement modules'!CQ26=1,'positionnement modules'!CP26=1),1,0)</f>
        <v>0</v>
      </c>
      <c r="CR26" s="48">
        <f>IF(AND('positionnement modules'!CR26=1,'positionnement modules'!CQ26=1),1,0)</f>
        <v>0</v>
      </c>
      <c r="CS26" s="48">
        <f>IF(AND('positionnement modules'!CS26=1,'positionnement modules'!CR26=1),1,0)</f>
        <v>0</v>
      </c>
      <c r="CT26" s="48">
        <f>IF(AND('positionnement modules'!CT26=1,'positionnement modules'!CS26=1),1,0)</f>
        <v>0</v>
      </c>
      <c r="CU26" s="48">
        <f>IF(AND('positionnement modules'!CU26=1,'positionnement modules'!CT26=1),1,0)</f>
        <v>0</v>
      </c>
      <c r="CV26" s="48">
        <f>IF(AND('positionnement modules'!CV26=1,'positionnement modules'!CU26=1),1,0)</f>
        <v>0</v>
      </c>
      <c r="CW26" s="48">
        <f>IF(AND('positionnement modules'!CW26=1,'positionnement modules'!CV26=1),1,0)</f>
        <v>0</v>
      </c>
      <c r="CX26" s="48">
        <f>IF(AND('positionnement modules'!CX26=1,'positionnement modules'!CW26=1),1,0)</f>
        <v>0</v>
      </c>
      <c r="CY26" s="48">
        <f>IF(AND('positionnement modules'!CY26=1,'positionnement modules'!CX26=1),1,0)</f>
        <v>0</v>
      </c>
      <c r="CZ26" s="48">
        <f>IF(AND('positionnement modules'!CZ26=1,'positionnement modules'!CY26=1),1,0)</f>
        <v>0</v>
      </c>
      <c r="DA26" s="48">
        <f>IF(AND('positionnement modules'!DA26=1,'positionnement modules'!CZ26=1),1,0)</f>
        <v>0</v>
      </c>
      <c r="DB26" s="48">
        <f>IF(AND('positionnement modules'!DB26=1,'positionnement modules'!DA26=1),1,0)</f>
        <v>0</v>
      </c>
      <c r="DC26" s="48">
        <f>IF(AND('positionnement modules'!DC26=1,'positionnement modules'!DB26=1),1,0)</f>
        <v>0</v>
      </c>
      <c r="DD26" s="49">
        <f>IF(AND('positionnement modules'!DD26=1,'positionnement modules'!DC26=1),1,0)</f>
        <v>0</v>
      </c>
      <c r="DE26" s="54">
        <f>IF(AND('positionnement modules'!DE26=1,'positionnement modules'!DD26=1),1,0)</f>
        <v>0</v>
      </c>
    </row>
    <row r="27" spans="2:109" ht="21" customHeight="1" x14ac:dyDescent="0.25">
      <c r="B27" s="3">
        <f>IF(AND('positionnement modules'!B27=1,'positionnement modules'!A27=1),1,0)</f>
        <v>0</v>
      </c>
      <c r="C27" s="47">
        <f>IF(AND('positionnement modules'!C27=1,'positionnement modules'!B27=1),1,0)</f>
        <v>0</v>
      </c>
      <c r="D27" s="48">
        <f>IF(AND('positionnement modules'!D27=1,'positionnement modules'!C27=1),1,0)</f>
        <v>0</v>
      </c>
      <c r="E27" s="48">
        <f>IF(AND('positionnement modules'!E27=1,'positionnement modules'!D27=1),1,0)</f>
        <v>0</v>
      </c>
      <c r="F27" s="48">
        <f>IF(AND('positionnement modules'!F27=1,'positionnement modules'!E27=1),1,0)</f>
        <v>0</v>
      </c>
      <c r="G27" s="48">
        <f>IF(AND('positionnement modules'!G27=1,'positionnement modules'!F27=1),1,0)</f>
        <v>0</v>
      </c>
      <c r="H27" s="48">
        <f>IF(AND('positionnement modules'!H27=1,'positionnement modules'!G27=1),1,0)</f>
        <v>0</v>
      </c>
      <c r="I27" s="48">
        <f>IF(AND('positionnement modules'!I27=1,'positionnement modules'!H27=1),1,0)</f>
        <v>0</v>
      </c>
      <c r="J27" s="48">
        <f>IF(AND('positionnement modules'!J27=1,'positionnement modules'!I27=1),1,0)</f>
        <v>0</v>
      </c>
      <c r="K27" s="48">
        <f>IF(AND('positionnement modules'!K27=1,'positionnement modules'!J27=1),1,0)</f>
        <v>0</v>
      </c>
      <c r="L27" s="48">
        <f>IF(AND('positionnement modules'!L27=1,'positionnement modules'!K27=1),1,0)</f>
        <v>0</v>
      </c>
      <c r="M27" s="48">
        <f>IF(AND('positionnement modules'!M27=1,'positionnement modules'!L27=1),1,0)</f>
        <v>0</v>
      </c>
      <c r="N27" s="48">
        <f>IF(AND('positionnement modules'!N27=1,'positionnement modules'!M27=1),1,0)</f>
        <v>0</v>
      </c>
      <c r="O27" s="48">
        <f>IF(AND('positionnement modules'!O27=1,'positionnement modules'!N27=1),1,0)</f>
        <v>0</v>
      </c>
      <c r="P27" s="48">
        <f>IF(AND('positionnement modules'!P27=1,'positionnement modules'!O27=1),1,0)</f>
        <v>0</v>
      </c>
      <c r="Q27" s="48">
        <f>IF(AND('positionnement modules'!Q27=1,'positionnement modules'!P27=1),1,0)</f>
        <v>0</v>
      </c>
      <c r="R27" s="48">
        <f>IF(AND('positionnement modules'!R27=1,'positionnement modules'!Q27=1),1,0)</f>
        <v>0</v>
      </c>
      <c r="S27" s="48">
        <f>IF(AND('positionnement modules'!S27=1,'positionnement modules'!R27=1),1,0)</f>
        <v>0</v>
      </c>
      <c r="T27" s="48">
        <f>IF(AND('positionnement modules'!T27=1,'positionnement modules'!S27=1),1,0)</f>
        <v>0</v>
      </c>
      <c r="U27" s="48">
        <f>IF(AND('positionnement modules'!U27=1,'positionnement modules'!T27=1),1,0)</f>
        <v>0</v>
      </c>
      <c r="V27" s="48">
        <f>IF(AND('positionnement modules'!V27=1,'positionnement modules'!U27=1),1,0)</f>
        <v>0</v>
      </c>
      <c r="W27" s="48">
        <f>IF(AND('positionnement modules'!W27=1,'positionnement modules'!V27=1),1,0)</f>
        <v>0</v>
      </c>
      <c r="X27" s="48">
        <f>IF(AND('positionnement modules'!X27=1,'positionnement modules'!W27=1),1,0)</f>
        <v>0</v>
      </c>
      <c r="Y27" s="48">
        <f>IF(AND('positionnement modules'!Y27=1,'positionnement modules'!X27=1),1,0)</f>
        <v>0</v>
      </c>
      <c r="Z27" s="48">
        <f>IF(AND('positionnement modules'!Z27=1,'positionnement modules'!Y27=1),1,0)</f>
        <v>0</v>
      </c>
      <c r="AA27" s="48">
        <f>IF(AND('positionnement modules'!AA27=1,'positionnement modules'!Z27=1),1,0)</f>
        <v>0</v>
      </c>
      <c r="AB27" s="48">
        <f>IF(AND('positionnement modules'!AB27=1,'positionnement modules'!AA27=1),1,0)</f>
        <v>0</v>
      </c>
      <c r="AC27" s="48">
        <f>IF(AND('positionnement modules'!AC27=1,'positionnement modules'!AB27=1),1,0)</f>
        <v>0</v>
      </c>
      <c r="AD27" s="48">
        <f>IF(AND('positionnement modules'!AD27=1,'positionnement modules'!AC27=1),1,0)</f>
        <v>0</v>
      </c>
      <c r="AE27" s="48">
        <f>IF(AND('positionnement modules'!AE27=1,'positionnement modules'!AD27=1),1,0)</f>
        <v>0</v>
      </c>
      <c r="AF27" s="48">
        <f>IF(AND('positionnement modules'!AF27=1,'positionnement modules'!AE27=1),1,0)</f>
        <v>0</v>
      </c>
      <c r="AG27" s="48">
        <f>IF(AND('positionnement modules'!AG27=1,'positionnement modules'!AF27=1),1,0)</f>
        <v>0</v>
      </c>
      <c r="AH27" s="48">
        <f>IF(AND('positionnement modules'!AH27=1,'positionnement modules'!AG27=1),1,0)</f>
        <v>0</v>
      </c>
      <c r="AI27" s="48">
        <f>IF(AND('positionnement modules'!AI27=1,'positionnement modules'!AH27=1),1,0)</f>
        <v>0</v>
      </c>
      <c r="AJ27" s="48">
        <f>IF(AND('positionnement modules'!AJ27=1,'positionnement modules'!AI27=1),1,0)</f>
        <v>0</v>
      </c>
      <c r="AK27" s="48">
        <f>IF(AND('positionnement modules'!AK27=1,'positionnement modules'!AJ27=1),1,0)</f>
        <v>0</v>
      </c>
      <c r="AL27" s="48">
        <f>IF(AND('positionnement modules'!AL27=1,'positionnement modules'!AK27=1),1,0)</f>
        <v>0</v>
      </c>
      <c r="AM27" s="48">
        <f>IF(AND('positionnement modules'!AM27=1,'positionnement modules'!AL27=1),1,0)</f>
        <v>0</v>
      </c>
      <c r="AN27" s="48">
        <f>IF(AND('positionnement modules'!AN27=1,'positionnement modules'!AM27=1),1,0)</f>
        <v>0</v>
      </c>
      <c r="AO27" s="48">
        <f>IF(AND('positionnement modules'!AO27=1,'positionnement modules'!AN27=1),1,0)</f>
        <v>0</v>
      </c>
      <c r="AP27" s="48">
        <f>IF(AND('positionnement modules'!AP27=1,'positionnement modules'!AO27=1),1,0)</f>
        <v>0</v>
      </c>
      <c r="AQ27" s="48">
        <f>IF(AND('positionnement modules'!AQ27=1,'positionnement modules'!AP27=1),1,0)</f>
        <v>0</v>
      </c>
      <c r="AR27" s="48">
        <f>IF(AND('positionnement modules'!AR27=1,'positionnement modules'!AQ27=1),1,0)</f>
        <v>0</v>
      </c>
      <c r="AS27" s="48">
        <f>IF(AND('positionnement modules'!AS27=1,'positionnement modules'!AR27=1),1,0)</f>
        <v>0</v>
      </c>
      <c r="AT27" s="48">
        <f>IF(AND('positionnement modules'!AT27=1,'positionnement modules'!AS27=1),1,0)</f>
        <v>0</v>
      </c>
      <c r="AU27" s="48">
        <f>IF(AND('positionnement modules'!AU27=1,'positionnement modules'!AT27=1),1,0)</f>
        <v>0</v>
      </c>
      <c r="AV27" s="48">
        <f>IF(AND('positionnement modules'!AV27=1,'positionnement modules'!AU27=1),1,0)</f>
        <v>0</v>
      </c>
      <c r="AW27" s="48">
        <f>IF(AND('positionnement modules'!AW27=1,'positionnement modules'!AV27=1),1,0)</f>
        <v>0</v>
      </c>
      <c r="AX27" s="48">
        <f>IF(AND('positionnement modules'!AX27=1,'positionnement modules'!AW27=1),1,0)</f>
        <v>0</v>
      </c>
      <c r="AY27" s="48">
        <f>IF(AND('positionnement modules'!AY27=1,'positionnement modules'!AX27=1),1,0)</f>
        <v>0</v>
      </c>
      <c r="AZ27" s="48">
        <f>IF(AND('positionnement modules'!AZ27=1,'positionnement modules'!AY27=1),1,0)</f>
        <v>0</v>
      </c>
      <c r="BA27" s="48">
        <f>IF(AND('positionnement modules'!BA27=1,'positionnement modules'!AZ27=1),1,0)</f>
        <v>0</v>
      </c>
      <c r="BB27" s="48">
        <f>IF(AND('positionnement modules'!BB27=1,'positionnement modules'!BA27=1),1,0)</f>
        <v>0</v>
      </c>
      <c r="BC27" s="48">
        <f>IF(AND('positionnement modules'!BC27=1,'positionnement modules'!BB27=1),1,0)</f>
        <v>0</v>
      </c>
      <c r="BD27" s="48">
        <f>IF(AND('positionnement modules'!BD27=1,'positionnement modules'!BC27=1),1,0)</f>
        <v>0</v>
      </c>
      <c r="BE27" s="48">
        <f>IF(AND('positionnement modules'!BE27=1,'positionnement modules'!BD27=1),1,0)</f>
        <v>0</v>
      </c>
      <c r="BF27" s="48">
        <f>IF(AND('positionnement modules'!BF27=1,'positionnement modules'!BE27=1),1,0)</f>
        <v>0</v>
      </c>
      <c r="BG27" s="48">
        <f>IF(AND('positionnement modules'!BG27=1,'positionnement modules'!BF27=1),1,0)</f>
        <v>0</v>
      </c>
      <c r="BH27" s="48">
        <f>IF(AND('positionnement modules'!BH27=1,'positionnement modules'!BG27=1),1,0)</f>
        <v>0</v>
      </c>
      <c r="BI27" s="48">
        <f>IF(AND('positionnement modules'!BI27=1,'positionnement modules'!BH27=1),1,0)</f>
        <v>0</v>
      </c>
      <c r="BJ27" s="48">
        <f>IF(AND('positionnement modules'!BJ27=1,'positionnement modules'!BI27=1),1,0)</f>
        <v>0</v>
      </c>
      <c r="BK27" s="48">
        <f>IF(AND('positionnement modules'!BK27=1,'positionnement modules'!BJ27=1),1,0)</f>
        <v>0</v>
      </c>
      <c r="BL27" s="48">
        <f>IF(AND('positionnement modules'!BL27=1,'positionnement modules'!BK27=1),1,0)</f>
        <v>0</v>
      </c>
      <c r="BM27" s="48">
        <f>IF(AND('positionnement modules'!BM27=1,'positionnement modules'!BL27=1),1,0)</f>
        <v>0</v>
      </c>
      <c r="BN27" s="48">
        <f>IF(AND('positionnement modules'!BN27=1,'positionnement modules'!BM27=1),1,0)</f>
        <v>0</v>
      </c>
      <c r="BO27" s="48">
        <f>IF(AND('positionnement modules'!BO27=1,'positionnement modules'!BN27=1),1,0)</f>
        <v>0</v>
      </c>
      <c r="BP27" s="48">
        <f>IF(AND('positionnement modules'!BP27=1,'positionnement modules'!BO27=1),1,0)</f>
        <v>0</v>
      </c>
      <c r="BQ27" s="48">
        <f>IF(AND('positionnement modules'!BQ27=1,'positionnement modules'!BP27=1),1,0)</f>
        <v>0</v>
      </c>
      <c r="BR27" s="48">
        <f>IF(AND('positionnement modules'!BR27=1,'positionnement modules'!BQ27=1),1,0)</f>
        <v>0</v>
      </c>
      <c r="BS27" s="48">
        <f>IF(AND('positionnement modules'!BS27=1,'positionnement modules'!BR27=1),1,0)</f>
        <v>0</v>
      </c>
      <c r="BT27" s="48">
        <f>IF(AND('positionnement modules'!BT27=1,'positionnement modules'!BS27=1),1,0)</f>
        <v>0</v>
      </c>
      <c r="BU27" s="48">
        <f>IF(AND('positionnement modules'!BU27=1,'positionnement modules'!BT27=1),1,0)</f>
        <v>0</v>
      </c>
      <c r="BV27" s="48">
        <f>IF(AND('positionnement modules'!BV27=1,'positionnement modules'!BU27=1),1,0)</f>
        <v>0</v>
      </c>
      <c r="BW27" s="48">
        <f>IF(AND('positionnement modules'!BW27=1,'positionnement modules'!BV27=1),1,0)</f>
        <v>0</v>
      </c>
      <c r="BX27" s="48">
        <f>IF(AND('positionnement modules'!BX27=1,'positionnement modules'!BW27=1),1,0)</f>
        <v>0</v>
      </c>
      <c r="BY27" s="48">
        <f>IF(AND('positionnement modules'!BY27=1,'positionnement modules'!BX27=1),1,0)</f>
        <v>0</v>
      </c>
      <c r="BZ27" s="48">
        <f>IF(AND('positionnement modules'!BZ27=1,'positionnement modules'!BY27=1),1,0)</f>
        <v>0</v>
      </c>
      <c r="CA27" s="48">
        <f>IF(AND('positionnement modules'!CA27=1,'positionnement modules'!BZ27=1),1,0)</f>
        <v>0</v>
      </c>
      <c r="CB27" s="48">
        <f>IF(AND('positionnement modules'!CB27=1,'positionnement modules'!CA27=1),1,0)</f>
        <v>0</v>
      </c>
      <c r="CC27" s="48">
        <f>IF(AND('positionnement modules'!CC27=1,'positionnement modules'!CB27=1),1,0)</f>
        <v>0</v>
      </c>
      <c r="CD27" s="48">
        <f>IF(AND('positionnement modules'!CD27=1,'positionnement modules'!CC27=1),1,0)</f>
        <v>0</v>
      </c>
      <c r="CE27" s="48">
        <f>IF(AND('positionnement modules'!CE27=1,'positionnement modules'!CD27=1),1,0)</f>
        <v>0</v>
      </c>
      <c r="CF27" s="48">
        <f>IF(AND('positionnement modules'!CF27=1,'positionnement modules'!CE27=1),1,0)</f>
        <v>0</v>
      </c>
      <c r="CG27" s="48">
        <f>IF(AND('positionnement modules'!CG27=1,'positionnement modules'!CF27=1),1,0)</f>
        <v>0</v>
      </c>
      <c r="CH27" s="48">
        <f>IF(AND('positionnement modules'!CH27=1,'positionnement modules'!CG27=1),1,0)</f>
        <v>0</v>
      </c>
      <c r="CI27" s="48">
        <f>IF(AND('positionnement modules'!CI27=1,'positionnement modules'!CH27=1),1,0)</f>
        <v>0</v>
      </c>
      <c r="CJ27" s="48">
        <f>IF(AND('positionnement modules'!CJ27=1,'positionnement modules'!CI27=1),1,0)</f>
        <v>0</v>
      </c>
      <c r="CK27" s="48">
        <f>IF(AND('positionnement modules'!CK27=1,'positionnement modules'!CJ27=1),1,0)</f>
        <v>0</v>
      </c>
      <c r="CL27" s="48">
        <f>IF(AND('positionnement modules'!CL27=1,'positionnement modules'!CK27=1),1,0)</f>
        <v>0</v>
      </c>
      <c r="CM27" s="48">
        <f>IF(AND('positionnement modules'!CM27=1,'positionnement modules'!CL27=1),1,0)</f>
        <v>0</v>
      </c>
      <c r="CN27" s="48">
        <f>IF(AND('positionnement modules'!CN27=1,'positionnement modules'!CM27=1),1,0)</f>
        <v>0</v>
      </c>
      <c r="CO27" s="48">
        <f>IF(AND('positionnement modules'!CO27=1,'positionnement modules'!CN27=1),1,0)</f>
        <v>0</v>
      </c>
      <c r="CP27" s="48">
        <f>IF(AND('positionnement modules'!CP27=1,'positionnement modules'!CO27=1),1,0)</f>
        <v>0</v>
      </c>
      <c r="CQ27" s="48">
        <f>IF(AND('positionnement modules'!CQ27=1,'positionnement modules'!CP27=1),1,0)</f>
        <v>0</v>
      </c>
      <c r="CR27" s="48">
        <f>IF(AND('positionnement modules'!CR27=1,'positionnement modules'!CQ27=1),1,0)</f>
        <v>0</v>
      </c>
      <c r="CS27" s="48">
        <f>IF(AND('positionnement modules'!CS27=1,'positionnement modules'!CR27=1),1,0)</f>
        <v>0</v>
      </c>
      <c r="CT27" s="48">
        <f>IF(AND('positionnement modules'!CT27=1,'positionnement modules'!CS27=1),1,0)</f>
        <v>0</v>
      </c>
      <c r="CU27" s="48">
        <f>IF(AND('positionnement modules'!CU27=1,'positionnement modules'!CT27=1),1,0)</f>
        <v>0</v>
      </c>
      <c r="CV27" s="48">
        <f>IF(AND('positionnement modules'!CV27=1,'positionnement modules'!CU27=1),1,0)</f>
        <v>0</v>
      </c>
      <c r="CW27" s="48">
        <f>IF(AND('positionnement modules'!CW27=1,'positionnement modules'!CV27=1),1,0)</f>
        <v>0</v>
      </c>
      <c r="CX27" s="48">
        <f>IF(AND('positionnement modules'!CX27=1,'positionnement modules'!CW27=1),1,0)</f>
        <v>0</v>
      </c>
      <c r="CY27" s="48">
        <f>IF(AND('positionnement modules'!CY27=1,'positionnement modules'!CX27=1),1,0)</f>
        <v>0</v>
      </c>
      <c r="CZ27" s="48">
        <f>IF(AND('positionnement modules'!CZ27=1,'positionnement modules'!CY27=1),1,0)</f>
        <v>0</v>
      </c>
      <c r="DA27" s="48">
        <f>IF(AND('positionnement modules'!DA27=1,'positionnement modules'!CZ27=1),1,0)</f>
        <v>0</v>
      </c>
      <c r="DB27" s="48">
        <f>IF(AND('positionnement modules'!DB27=1,'positionnement modules'!DA27=1),1,0)</f>
        <v>0</v>
      </c>
      <c r="DC27" s="48">
        <f>IF(AND('positionnement modules'!DC27=1,'positionnement modules'!DB27=1),1,0)</f>
        <v>0</v>
      </c>
      <c r="DD27" s="49">
        <f>IF(AND('positionnement modules'!DD27=1,'positionnement modules'!DC27=1),1,0)</f>
        <v>0</v>
      </c>
      <c r="DE27" s="54">
        <f>IF(AND('positionnement modules'!DE27=1,'positionnement modules'!DD27=1),1,0)</f>
        <v>0</v>
      </c>
    </row>
    <row r="28" spans="2:109" ht="21" customHeight="1" x14ac:dyDescent="0.25">
      <c r="B28" s="3">
        <f>IF(AND('positionnement modules'!B28=1,'positionnement modules'!A28=1),1,0)</f>
        <v>0</v>
      </c>
      <c r="C28" s="47">
        <f>IF(AND('positionnement modules'!C28=1,'positionnement modules'!B28=1),1,0)</f>
        <v>0</v>
      </c>
      <c r="D28" s="48">
        <f>IF(AND('positionnement modules'!D28=1,'positionnement modules'!C28=1),1,0)</f>
        <v>0</v>
      </c>
      <c r="E28" s="48">
        <f>IF(AND('positionnement modules'!E28=1,'positionnement modules'!D28=1),1,0)</f>
        <v>0</v>
      </c>
      <c r="F28" s="48">
        <f>IF(AND('positionnement modules'!F28=1,'positionnement modules'!E28=1),1,0)</f>
        <v>0</v>
      </c>
      <c r="G28" s="48">
        <f>IF(AND('positionnement modules'!G28=1,'positionnement modules'!F28=1),1,0)</f>
        <v>0</v>
      </c>
      <c r="H28" s="48">
        <f>IF(AND('positionnement modules'!H28=1,'positionnement modules'!G28=1),1,0)</f>
        <v>0</v>
      </c>
      <c r="I28" s="48">
        <f>IF(AND('positionnement modules'!I28=1,'positionnement modules'!H28=1),1,0)</f>
        <v>0</v>
      </c>
      <c r="J28" s="48">
        <f>IF(AND('positionnement modules'!J28=1,'positionnement modules'!I28=1),1,0)</f>
        <v>0</v>
      </c>
      <c r="K28" s="48">
        <f>IF(AND('positionnement modules'!K28=1,'positionnement modules'!J28=1),1,0)</f>
        <v>0</v>
      </c>
      <c r="L28" s="48">
        <f>IF(AND('positionnement modules'!L28=1,'positionnement modules'!K28=1),1,0)</f>
        <v>0</v>
      </c>
      <c r="M28" s="48">
        <f>IF(AND('positionnement modules'!M28=1,'positionnement modules'!L28=1),1,0)</f>
        <v>0</v>
      </c>
      <c r="N28" s="48">
        <f>IF(AND('positionnement modules'!N28=1,'positionnement modules'!M28=1),1,0)</f>
        <v>0</v>
      </c>
      <c r="O28" s="48">
        <f>IF(AND('positionnement modules'!O28=1,'positionnement modules'!N28=1),1,0)</f>
        <v>0</v>
      </c>
      <c r="P28" s="48">
        <f>IF(AND('positionnement modules'!P28=1,'positionnement modules'!O28=1),1,0)</f>
        <v>0</v>
      </c>
      <c r="Q28" s="48">
        <f>IF(AND('positionnement modules'!Q28=1,'positionnement modules'!P28=1),1,0)</f>
        <v>0</v>
      </c>
      <c r="R28" s="48">
        <f>IF(AND('positionnement modules'!R28=1,'positionnement modules'!Q28=1),1,0)</f>
        <v>0</v>
      </c>
      <c r="S28" s="48">
        <f>IF(AND('positionnement modules'!S28=1,'positionnement modules'!R28=1),1,0)</f>
        <v>0</v>
      </c>
      <c r="T28" s="48">
        <f>IF(AND('positionnement modules'!T28=1,'positionnement modules'!S28=1),1,0)</f>
        <v>0</v>
      </c>
      <c r="U28" s="48">
        <f>IF(AND('positionnement modules'!U28=1,'positionnement modules'!T28=1),1,0)</f>
        <v>0</v>
      </c>
      <c r="V28" s="48">
        <f>IF(AND('positionnement modules'!V28=1,'positionnement modules'!U28=1),1,0)</f>
        <v>0</v>
      </c>
      <c r="W28" s="48">
        <f>IF(AND('positionnement modules'!W28=1,'positionnement modules'!V28=1),1,0)</f>
        <v>0</v>
      </c>
      <c r="X28" s="48">
        <f>IF(AND('positionnement modules'!X28=1,'positionnement modules'!W28=1),1,0)</f>
        <v>0</v>
      </c>
      <c r="Y28" s="48">
        <f>IF(AND('positionnement modules'!Y28=1,'positionnement modules'!X28=1),1,0)</f>
        <v>0</v>
      </c>
      <c r="Z28" s="48">
        <f>IF(AND('positionnement modules'!Z28=1,'positionnement modules'!Y28=1),1,0)</f>
        <v>0</v>
      </c>
      <c r="AA28" s="48">
        <f>IF(AND('positionnement modules'!AA28=1,'positionnement modules'!Z28=1),1,0)</f>
        <v>0</v>
      </c>
      <c r="AB28" s="48">
        <f>IF(AND('positionnement modules'!AB28=1,'positionnement modules'!AA28=1),1,0)</f>
        <v>0</v>
      </c>
      <c r="AC28" s="48">
        <f>IF(AND('positionnement modules'!AC28=1,'positionnement modules'!AB28=1),1,0)</f>
        <v>0</v>
      </c>
      <c r="AD28" s="48">
        <f>IF(AND('positionnement modules'!AD28=1,'positionnement modules'!AC28=1),1,0)</f>
        <v>0</v>
      </c>
      <c r="AE28" s="48">
        <f>IF(AND('positionnement modules'!AE28=1,'positionnement modules'!AD28=1),1,0)</f>
        <v>0</v>
      </c>
      <c r="AF28" s="48">
        <f>IF(AND('positionnement modules'!AF28=1,'positionnement modules'!AE28=1),1,0)</f>
        <v>0</v>
      </c>
      <c r="AG28" s="48">
        <f>IF(AND('positionnement modules'!AG28=1,'positionnement modules'!AF28=1),1,0)</f>
        <v>0</v>
      </c>
      <c r="AH28" s="48">
        <f>IF(AND('positionnement modules'!AH28=1,'positionnement modules'!AG28=1),1,0)</f>
        <v>0</v>
      </c>
      <c r="AI28" s="48">
        <f>IF(AND('positionnement modules'!AI28=1,'positionnement modules'!AH28=1),1,0)</f>
        <v>0</v>
      </c>
      <c r="AJ28" s="48">
        <f>IF(AND('positionnement modules'!AJ28=1,'positionnement modules'!AI28=1),1,0)</f>
        <v>0</v>
      </c>
      <c r="AK28" s="48">
        <f>IF(AND('positionnement modules'!AK28=1,'positionnement modules'!AJ28=1),1,0)</f>
        <v>0</v>
      </c>
      <c r="AL28" s="48">
        <f>IF(AND('positionnement modules'!AL28=1,'positionnement modules'!AK28=1),1,0)</f>
        <v>0</v>
      </c>
      <c r="AM28" s="48">
        <f>IF(AND('positionnement modules'!AM28=1,'positionnement modules'!AL28=1),1,0)</f>
        <v>0</v>
      </c>
      <c r="AN28" s="48">
        <f>IF(AND('positionnement modules'!AN28=1,'positionnement modules'!AM28=1),1,0)</f>
        <v>0</v>
      </c>
      <c r="AO28" s="48">
        <f>IF(AND('positionnement modules'!AO28=1,'positionnement modules'!AN28=1),1,0)</f>
        <v>0</v>
      </c>
      <c r="AP28" s="48">
        <f>IF(AND('positionnement modules'!AP28=1,'positionnement modules'!AO28=1),1,0)</f>
        <v>0</v>
      </c>
      <c r="AQ28" s="48">
        <f>IF(AND('positionnement modules'!AQ28=1,'positionnement modules'!AP28=1),1,0)</f>
        <v>0</v>
      </c>
      <c r="AR28" s="48">
        <f>IF(AND('positionnement modules'!AR28=1,'positionnement modules'!AQ28=1),1,0)</f>
        <v>0</v>
      </c>
      <c r="AS28" s="48">
        <f>IF(AND('positionnement modules'!AS28=1,'positionnement modules'!AR28=1),1,0)</f>
        <v>0</v>
      </c>
      <c r="AT28" s="48">
        <f>IF(AND('positionnement modules'!AT28=1,'positionnement modules'!AS28=1),1,0)</f>
        <v>0</v>
      </c>
      <c r="AU28" s="48">
        <f>IF(AND('positionnement modules'!AU28=1,'positionnement modules'!AT28=1),1,0)</f>
        <v>0</v>
      </c>
      <c r="AV28" s="48">
        <f>IF(AND('positionnement modules'!AV28=1,'positionnement modules'!AU28=1),1,0)</f>
        <v>0</v>
      </c>
      <c r="AW28" s="48">
        <f>IF(AND('positionnement modules'!AW28=1,'positionnement modules'!AV28=1),1,0)</f>
        <v>0</v>
      </c>
      <c r="AX28" s="48">
        <f>IF(AND('positionnement modules'!AX28=1,'positionnement modules'!AW28=1),1,0)</f>
        <v>0</v>
      </c>
      <c r="AY28" s="48">
        <f>IF(AND('positionnement modules'!AY28=1,'positionnement modules'!AX28=1),1,0)</f>
        <v>0</v>
      </c>
      <c r="AZ28" s="48">
        <f>IF(AND('positionnement modules'!AZ28=1,'positionnement modules'!AY28=1),1,0)</f>
        <v>0</v>
      </c>
      <c r="BA28" s="48">
        <f>IF(AND('positionnement modules'!BA28=1,'positionnement modules'!AZ28=1),1,0)</f>
        <v>0</v>
      </c>
      <c r="BB28" s="48">
        <f>IF(AND('positionnement modules'!BB28=1,'positionnement modules'!BA28=1),1,0)</f>
        <v>0</v>
      </c>
      <c r="BC28" s="48">
        <f>IF(AND('positionnement modules'!BC28=1,'positionnement modules'!BB28=1),1,0)</f>
        <v>0</v>
      </c>
      <c r="BD28" s="48">
        <f>IF(AND('positionnement modules'!BD28=1,'positionnement modules'!BC28=1),1,0)</f>
        <v>0</v>
      </c>
      <c r="BE28" s="48">
        <f>IF(AND('positionnement modules'!BE28=1,'positionnement modules'!BD28=1),1,0)</f>
        <v>0</v>
      </c>
      <c r="BF28" s="48">
        <f>IF(AND('positionnement modules'!BF28=1,'positionnement modules'!BE28=1),1,0)</f>
        <v>0</v>
      </c>
      <c r="BG28" s="48">
        <f>IF(AND('positionnement modules'!BG28=1,'positionnement modules'!BF28=1),1,0)</f>
        <v>0</v>
      </c>
      <c r="BH28" s="48">
        <f>IF(AND('positionnement modules'!BH28=1,'positionnement modules'!BG28=1),1,0)</f>
        <v>0</v>
      </c>
      <c r="BI28" s="48">
        <f>IF(AND('positionnement modules'!BI28=1,'positionnement modules'!BH28=1),1,0)</f>
        <v>0</v>
      </c>
      <c r="BJ28" s="48">
        <f>IF(AND('positionnement modules'!BJ28=1,'positionnement modules'!BI28=1),1,0)</f>
        <v>0</v>
      </c>
      <c r="BK28" s="48">
        <f>IF(AND('positionnement modules'!BK28=1,'positionnement modules'!BJ28=1),1,0)</f>
        <v>0</v>
      </c>
      <c r="BL28" s="48">
        <f>IF(AND('positionnement modules'!BL28=1,'positionnement modules'!BK28=1),1,0)</f>
        <v>0</v>
      </c>
      <c r="BM28" s="48">
        <f>IF(AND('positionnement modules'!BM28=1,'positionnement modules'!BL28=1),1,0)</f>
        <v>0</v>
      </c>
      <c r="BN28" s="48">
        <f>IF(AND('positionnement modules'!BN28=1,'positionnement modules'!BM28=1),1,0)</f>
        <v>0</v>
      </c>
      <c r="BO28" s="48">
        <f>IF(AND('positionnement modules'!BO28=1,'positionnement modules'!BN28=1),1,0)</f>
        <v>0</v>
      </c>
      <c r="BP28" s="48">
        <f>IF(AND('positionnement modules'!BP28=1,'positionnement modules'!BO28=1),1,0)</f>
        <v>0</v>
      </c>
      <c r="BQ28" s="48">
        <f>IF(AND('positionnement modules'!BQ28=1,'positionnement modules'!BP28=1),1,0)</f>
        <v>0</v>
      </c>
      <c r="BR28" s="48">
        <f>IF(AND('positionnement modules'!BR28=1,'positionnement modules'!BQ28=1),1,0)</f>
        <v>0</v>
      </c>
      <c r="BS28" s="48">
        <f>IF(AND('positionnement modules'!BS28=1,'positionnement modules'!BR28=1),1,0)</f>
        <v>0</v>
      </c>
      <c r="BT28" s="48">
        <f>IF(AND('positionnement modules'!BT28=1,'positionnement modules'!BS28=1),1,0)</f>
        <v>0</v>
      </c>
      <c r="BU28" s="48">
        <f>IF(AND('positionnement modules'!BU28=1,'positionnement modules'!BT28=1),1,0)</f>
        <v>0</v>
      </c>
      <c r="BV28" s="48">
        <f>IF(AND('positionnement modules'!BV28=1,'positionnement modules'!BU28=1),1,0)</f>
        <v>0</v>
      </c>
      <c r="BW28" s="48">
        <f>IF(AND('positionnement modules'!BW28=1,'positionnement modules'!BV28=1),1,0)</f>
        <v>0</v>
      </c>
      <c r="BX28" s="48">
        <f>IF(AND('positionnement modules'!BX28=1,'positionnement modules'!BW28=1),1,0)</f>
        <v>0</v>
      </c>
      <c r="BY28" s="48">
        <f>IF(AND('positionnement modules'!BY28=1,'positionnement modules'!BX28=1),1,0)</f>
        <v>0</v>
      </c>
      <c r="BZ28" s="48">
        <f>IF(AND('positionnement modules'!BZ28=1,'positionnement modules'!BY28=1),1,0)</f>
        <v>0</v>
      </c>
      <c r="CA28" s="48">
        <f>IF(AND('positionnement modules'!CA28=1,'positionnement modules'!BZ28=1),1,0)</f>
        <v>0</v>
      </c>
      <c r="CB28" s="48">
        <f>IF(AND('positionnement modules'!CB28=1,'positionnement modules'!CA28=1),1,0)</f>
        <v>0</v>
      </c>
      <c r="CC28" s="48">
        <f>IF(AND('positionnement modules'!CC28=1,'positionnement modules'!CB28=1),1,0)</f>
        <v>0</v>
      </c>
      <c r="CD28" s="48">
        <f>IF(AND('positionnement modules'!CD28=1,'positionnement modules'!CC28=1),1,0)</f>
        <v>0</v>
      </c>
      <c r="CE28" s="48">
        <f>IF(AND('positionnement modules'!CE28=1,'positionnement modules'!CD28=1),1,0)</f>
        <v>0</v>
      </c>
      <c r="CF28" s="48">
        <f>IF(AND('positionnement modules'!CF28=1,'positionnement modules'!CE28=1),1,0)</f>
        <v>0</v>
      </c>
      <c r="CG28" s="48">
        <f>IF(AND('positionnement modules'!CG28=1,'positionnement modules'!CF28=1),1,0)</f>
        <v>0</v>
      </c>
      <c r="CH28" s="48">
        <f>IF(AND('positionnement modules'!CH28=1,'positionnement modules'!CG28=1),1,0)</f>
        <v>0</v>
      </c>
      <c r="CI28" s="48">
        <f>IF(AND('positionnement modules'!CI28=1,'positionnement modules'!CH28=1),1,0)</f>
        <v>0</v>
      </c>
      <c r="CJ28" s="48">
        <f>IF(AND('positionnement modules'!CJ28=1,'positionnement modules'!CI28=1),1,0)</f>
        <v>0</v>
      </c>
      <c r="CK28" s="48">
        <f>IF(AND('positionnement modules'!CK28=1,'positionnement modules'!CJ28=1),1,0)</f>
        <v>0</v>
      </c>
      <c r="CL28" s="48">
        <f>IF(AND('positionnement modules'!CL28=1,'positionnement modules'!CK28=1),1,0)</f>
        <v>0</v>
      </c>
      <c r="CM28" s="48">
        <f>IF(AND('positionnement modules'!CM28=1,'positionnement modules'!CL28=1),1,0)</f>
        <v>0</v>
      </c>
      <c r="CN28" s="48">
        <f>IF(AND('positionnement modules'!CN28=1,'positionnement modules'!CM28=1),1,0)</f>
        <v>0</v>
      </c>
      <c r="CO28" s="48">
        <f>IF(AND('positionnement modules'!CO28=1,'positionnement modules'!CN28=1),1,0)</f>
        <v>0</v>
      </c>
      <c r="CP28" s="48">
        <f>IF(AND('positionnement modules'!CP28=1,'positionnement modules'!CO28=1),1,0)</f>
        <v>0</v>
      </c>
      <c r="CQ28" s="48">
        <f>IF(AND('positionnement modules'!CQ28=1,'positionnement modules'!CP28=1),1,0)</f>
        <v>0</v>
      </c>
      <c r="CR28" s="48">
        <f>IF(AND('positionnement modules'!CR28=1,'positionnement modules'!CQ28=1),1,0)</f>
        <v>0</v>
      </c>
      <c r="CS28" s="48">
        <f>IF(AND('positionnement modules'!CS28=1,'positionnement modules'!CR28=1),1,0)</f>
        <v>0</v>
      </c>
      <c r="CT28" s="48">
        <f>IF(AND('positionnement modules'!CT28=1,'positionnement modules'!CS28=1),1,0)</f>
        <v>0</v>
      </c>
      <c r="CU28" s="48">
        <f>IF(AND('positionnement modules'!CU28=1,'positionnement modules'!CT28=1),1,0)</f>
        <v>0</v>
      </c>
      <c r="CV28" s="48">
        <f>IF(AND('positionnement modules'!CV28=1,'positionnement modules'!CU28=1),1,0)</f>
        <v>0</v>
      </c>
      <c r="CW28" s="48">
        <f>IF(AND('positionnement modules'!CW28=1,'positionnement modules'!CV28=1),1,0)</f>
        <v>0</v>
      </c>
      <c r="CX28" s="48">
        <f>IF(AND('positionnement modules'!CX28=1,'positionnement modules'!CW28=1),1,0)</f>
        <v>0</v>
      </c>
      <c r="CY28" s="48">
        <f>IF(AND('positionnement modules'!CY28=1,'positionnement modules'!CX28=1),1,0)</f>
        <v>0</v>
      </c>
      <c r="CZ28" s="48">
        <f>IF(AND('positionnement modules'!CZ28=1,'positionnement modules'!CY28=1),1,0)</f>
        <v>0</v>
      </c>
      <c r="DA28" s="48">
        <f>IF(AND('positionnement modules'!DA28=1,'positionnement modules'!CZ28=1),1,0)</f>
        <v>0</v>
      </c>
      <c r="DB28" s="48">
        <f>IF(AND('positionnement modules'!DB28=1,'positionnement modules'!DA28=1),1,0)</f>
        <v>0</v>
      </c>
      <c r="DC28" s="48">
        <f>IF(AND('positionnement modules'!DC28=1,'positionnement modules'!DB28=1),1,0)</f>
        <v>0</v>
      </c>
      <c r="DD28" s="49">
        <f>IF(AND('positionnement modules'!DD28=1,'positionnement modules'!DC28=1),1,0)</f>
        <v>0</v>
      </c>
      <c r="DE28" s="54">
        <f>IF(AND('positionnement modules'!DE28=1,'positionnement modules'!DD28=1),1,0)</f>
        <v>0</v>
      </c>
    </row>
    <row r="29" spans="2:109" ht="21" customHeight="1" x14ac:dyDescent="0.25">
      <c r="B29" s="3">
        <f>IF(AND('positionnement modules'!B29=1,'positionnement modules'!A29=1),1,0)</f>
        <v>0</v>
      </c>
      <c r="C29" s="47">
        <f>IF(AND('positionnement modules'!C29=1,'positionnement modules'!B29=1),1,0)</f>
        <v>0</v>
      </c>
      <c r="D29" s="48">
        <f>IF(AND('positionnement modules'!D29=1,'positionnement modules'!C29=1),1,0)</f>
        <v>0</v>
      </c>
      <c r="E29" s="48">
        <f>IF(AND('positionnement modules'!E29=1,'positionnement modules'!D29=1),1,0)</f>
        <v>0</v>
      </c>
      <c r="F29" s="48">
        <f>IF(AND('positionnement modules'!F29=1,'positionnement modules'!E29=1),1,0)</f>
        <v>0</v>
      </c>
      <c r="G29" s="48">
        <f>IF(AND('positionnement modules'!G29=1,'positionnement modules'!F29=1),1,0)</f>
        <v>0</v>
      </c>
      <c r="H29" s="48">
        <f>IF(AND('positionnement modules'!H29=1,'positionnement modules'!G29=1),1,0)</f>
        <v>0</v>
      </c>
      <c r="I29" s="48">
        <f>IF(AND('positionnement modules'!I29=1,'positionnement modules'!H29=1),1,0)</f>
        <v>0</v>
      </c>
      <c r="J29" s="48">
        <f>IF(AND('positionnement modules'!J29=1,'positionnement modules'!I29=1),1,0)</f>
        <v>0</v>
      </c>
      <c r="K29" s="48">
        <f>IF(AND('positionnement modules'!K29=1,'positionnement modules'!J29=1),1,0)</f>
        <v>0</v>
      </c>
      <c r="L29" s="48">
        <f>IF(AND('positionnement modules'!L29=1,'positionnement modules'!K29=1),1,0)</f>
        <v>0</v>
      </c>
      <c r="M29" s="48">
        <f>IF(AND('positionnement modules'!M29=1,'positionnement modules'!L29=1),1,0)</f>
        <v>0</v>
      </c>
      <c r="N29" s="48">
        <f>IF(AND('positionnement modules'!N29=1,'positionnement modules'!M29=1),1,0)</f>
        <v>0</v>
      </c>
      <c r="O29" s="48">
        <f>IF(AND('positionnement modules'!O29=1,'positionnement modules'!N29=1),1,0)</f>
        <v>0</v>
      </c>
      <c r="P29" s="48">
        <f>IF(AND('positionnement modules'!P29=1,'positionnement modules'!O29=1),1,0)</f>
        <v>0</v>
      </c>
      <c r="Q29" s="48">
        <f>IF(AND('positionnement modules'!Q29=1,'positionnement modules'!P29=1),1,0)</f>
        <v>0</v>
      </c>
      <c r="R29" s="48">
        <f>IF(AND('positionnement modules'!R29=1,'positionnement modules'!Q29=1),1,0)</f>
        <v>0</v>
      </c>
      <c r="S29" s="48">
        <f>IF(AND('positionnement modules'!S29=1,'positionnement modules'!R29=1),1,0)</f>
        <v>0</v>
      </c>
      <c r="T29" s="48">
        <f>IF(AND('positionnement modules'!T29=1,'positionnement modules'!S29=1),1,0)</f>
        <v>0</v>
      </c>
      <c r="U29" s="48">
        <f>IF(AND('positionnement modules'!U29=1,'positionnement modules'!T29=1),1,0)</f>
        <v>0</v>
      </c>
      <c r="V29" s="48">
        <f>IF(AND('positionnement modules'!V29=1,'positionnement modules'!U29=1),1,0)</f>
        <v>0</v>
      </c>
      <c r="W29" s="48">
        <f>IF(AND('positionnement modules'!W29=1,'positionnement modules'!V29=1),1,0)</f>
        <v>0</v>
      </c>
      <c r="X29" s="48">
        <f>IF(AND('positionnement modules'!X29=1,'positionnement modules'!W29=1),1,0)</f>
        <v>0</v>
      </c>
      <c r="Y29" s="48">
        <f>IF(AND('positionnement modules'!Y29=1,'positionnement modules'!X29=1),1,0)</f>
        <v>0</v>
      </c>
      <c r="Z29" s="48">
        <f>IF(AND('positionnement modules'!Z29=1,'positionnement modules'!Y29=1),1,0)</f>
        <v>0</v>
      </c>
      <c r="AA29" s="48">
        <f>IF(AND('positionnement modules'!AA29=1,'positionnement modules'!Z29=1),1,0)</f>
        <v>0</v>
      </c>
      <c r="AB29" s="48">
        <f>IF(AND('positionnement modules'!AB29=1,'positionnement modules'!AA29=1),1,0)</f>
        <v>0</v>
      </c>
      <c r="AC29" s="48">
        <f>IF(AND('positionnement modules'!AC29=1,'positionnement modules'!AB29=1),1,0)</f>
        <v>0</v>
      </c>
      <c r="AD29" s="48">
        <f>IF(AND('positionnement modules'!AD29=1,'positionnement modules'!AC29=1),1,0)</f>
        <v>0</v>
      </c>
      <c r="AE29" s="48">
        <f>IF(AND('positionnement modules'!AE29=1,'positionnement modules'!AD29=1),1,0)</f>
        <v>0</v>
      </c>
      <c r="AF29" s="48">
        <f>IF(AND('positionnement modules'!AF29=1,'positionnement modules'!AE29=1),1,0)</f>
        <v>0</v>
      </c>
      <c r="AG29" s="48">
        <f>IF(AND('positionnement modules'!AG29=1,'positionnement modules'!AF29=1),1,0)</f>
        <v>0</v>
      </c>
      <c r="AH29" s="48">
        <f>IF(AND('positionnement modules'!AH29=1,'positionnement modules'!AG29=1),1,0)</f>
        <v>0</v>
      </c>
      <c r="AI29" s="48">
        <f>IF(AND('positionnement modules'!AI29=1,'positionnement modules'!AH29=1),1,0)</f>
        <v>0</v>
      </c>
      <c r="AJ29" s="48">
        <f>IF(AND('positionnement modules'!AJ29=1,'positionnement modules'!AI29=1),1,0)</f>
        <v>0</v>
      </c>
      <c r="AK29" s="48">
        <f>IF(AND('positionnement modules'!AK29=1,'positionnement modules'!AJ29=1),1,0)</f>
        <v>0</v>
      </c>
      <c r="AL29" s="48">
        <f>IF(AND('positionnement modules'!AL29=1,'positionnement modules'!AK29=1),1,0)</f>
        <v>0</v>
      </c>
      <c r="AM29" s="48">
        <f>IF(AND('positionnement modules'!AM29=1,'positionnement modules'!AL29=1),1,0)</f>
        <v>0</v>
      </c>
      <c r="AN29" s="48">
        <f>IF(AND('positionnement modules'!AN29=1,'positionnement modules'!AM29=1),1,0)</f>
        <v>0</v>
      </c>
      <c r="AO29" s="48">
        <f>IF(AND('positionnement modules'!AO29=1,'positionnement modules'!AN29=1),1,0)</f>
        <v>0</v>
      </c>
      <c r="AP29" s="48">
        <f>IF(AND('positionnement modules'!AP29=1,'positionnement modules'!AO29=1),1,0)</f>
        <v>0</v>
      </c>
      <c r="AQ29" s="48">
        <f>IF(AND('positionnement modules'!AQ29=1,'positionnement modules'!AP29=1),1,0)</f>
        <v>0</v>
      </c>
      <c r="AR29" s="48">
        <f>IF(AND('positionnement modules'!AR29=1,'positionnement modules'!AQ29=1),1,0)</f>
        <v>0</v>
      </c>
      <c r="AS29" s="48">
        <f>IF(AND('positionnement modules'!AS29=1,'positionnement modules'!AR29=1),1,0)</f>
        <v>0</v>
      </c>
      <c r="AT29" s="48">
        <f>IF(AND('positionnement modules'!AT29=1,'positionnement modules'!AS29=1),1,0)</f>
        <v>0</v>
      </c>
      <c r="AU29" s="48">
        <f>IF(AND('positionnement modules'!AU29=1,'positionnement modules'!AT29=1),1,0)</f>
        <v>0</v>
      </c>
      <c r="AV29" s="48">
        <f>IF(AND('positionnement modules'!AV29=1,'positionnement modules'!AU29=1),1,0)</f>
        <v>0</v>
      </c>
      <c r="AW29" s="48">
        <f>IF(AND('positionnement modules'!AW29=1,'positionnement modules'!AV29=1),1,0)</f>
        <v>0</v>
      </c>
      <c r="AX29" s="48">
        <f>IF(AND('positionnement modules'!AX29=1,'positionnement modules'!AW29=1),1,0)</f>
        <v>0</v>
      </c>
      <c r="AY29" s="48">
        <f>IF(AND('positionnement modules'!AY29=1,'positionnement modules'!AX29=1),1,0)</f>
        <v>0</v>
      </c>
      <c r="AZ29" s="48">
        <f>IF(AND('positionnement modules'!AZ29=1,'positionnement modules'!AY29=1),1,0)</f>
        <v>0</v>
      </c>
      <c r="BA29" s="48">
        <f>IF(AND('positionnement modules'!BA29=1,'positionnement modules'!AZ29=1),1,0)</f>
        <v>0</v>
      </c>
      <c r="BB29" s="48">
        <f>IF(AND('positionnement modules'!BB29=1,'positionnement modules'!BA29=1),1,0)</f>
        <v>0</v>
      </c>
      <c r="BC29" s="48">
        <f>IF(AND('positionnement modules'!BC29=1,'positionnement modules'!BB29=1),1,0)</f>
        <v>0</v>
      </c>
      <c r="BD29" s="48">
        <f>IF(AND('positionnement modules'!BD29=1,'positionnement modules'!BC29=1),1,0)</f>
        <v>0</v>
      </c>
      <c r="BE29" s="48">
        <f>IF(AND('positionnement modules'!BE29=1,'positionnement modules'!BD29=1),1,0)</f>
        <v>0</v>
      </c>
      <c r="BF29" s="48">
        <f>IF(AND('positionnement modules'!BF29=1,'positionnement modules'!BE29=1),1,0)</f>
        <v>0</v>
      </c>
      <c r="BG29" s="48">
        <f>IF(AND('positionnement modules'!BG29=1,'positionnement modules'!BF29=1),1,0)</f>
        <v>0</v>
      </c>
      <c r="BH29" s="48">
        <f>IF(AND('positionnement modules'!BH29=1,'positionnement modules'!BG29=1),1,0)</f>
        <v>0</v>
      </c>
      <c r="BI29" s="48">
        <f>IF(AND('positionnement modules'!BI29=1,'positionnement modules'!BH29=1),1,0)</f>
        <v>0</v>
      </c>
      <c r="BJ29" s="48">
        <f>IF(AND('positionnement modules'!BJ29=1,'positionnement modules'!BI29=1),1,0)</f>
        <v>0</v>
      </c>
      <c r="BK29" s="48">
        <f>IF(AND('positionnement modules'!BK29=1,'positionnement modules'!BJ29=1),1,0)</f>
        <v>0</v>
      </c>
      <c r="BL29" s="48">
        <f>IF(AND('positionnement modules'!BL29=1,'positionnement modules'!BK29=1),1,0)</f>
        <v>0</v>
      </c>
      <c r="BM29" s="48">
        <f>IF(AND('positionnement modules'!BM29=1,'positionnement modules'!BL29=1),1,0)</f>
        <v>0</v>
      </c>
      <c r="BN29" s="48">
        <f>IF(AND('positionnement modules'!BN29=1,'positionnement modules'!BM29=1),1,0)</f>
        <v>0</v>
      </c>
      <c r="BO29" s="48">
        <f>IF(AND('positionnement modules'!BO29=1,'positionnement modules'!BN29=1),1,0)</f>
        <v>0</v>
      </c>
      <c r="BP29" s="48">
        <f>IF(AND('positionnement modules'!BP29=1,'positionnement modules'!BO29=1),1,0)</f>
        <v>0</v>
      </c>
      <c r="BQ29" s="48">
        <f>IF(AND('positionnement modules'!BQ29=1,'positionnement modules'!BP29=1),1,0)</f>
        <v>0</v>
      </c>
      <c r="BR29" s="48">
        <f>IF(AND('positionnement modules'!BR29=1,'positionnement modules'!BQ29=1),1,0)</f>
        <v>0</v>
      </c>
      <c r="BS29" s="48">
        <f>IF(AND('positionnement modules'!BS29=1,'positionnement modules'!BR29=1),1,0)</f>
        <v>0</v>
      </c>
      <c r="BT29" s="48">
        <f>IF(AND('positionnement modules'!BT29=1,'positionnement modules'!BS29=1),1,0)</f>
        <v>0</v>
      </c>
      <c r="BU29" s="48">
        <f>IF(AND('positionnement modules'!BU29=1,'positionnement modules'!BT29=1),1,0)</f>
        <v>0</v>
      </c>
      <c r="BV29" s="48">
        <f>IF(AND('positionnement modules'!BV29=1,'positionnement modules'!BU29=1),1,0)</f>
        <v>0</v>
      </c>
      <c r="BW29" s="48">
        <f>IF(AND('positionnement modules'!BW29=1,'positionnement modules'!BV29=1),1,0)</f>
        <v>0</v>
      </c>
      <c r="BX29" s="48">
        <f>IF(AND('positionnement modules'!BX29=1,'positionnement modules'!BW29=1),1,0)</f>
        <v>0</v>
      </c>
      <c r="BY29" s="48">
        <f>IF(AND('positionnement modules'!BY29=1,'positionnement modules'!BX29=1),1,0)</f>
        <v>0</v>
      </c>
      <c r="BZ29" s="48">
        <f>IF(AND('positionnement modules'!BZ29=1,'positionnement modules'!BY29=1),1,0)</f>
        <v>0</v>
      </c>
      <c r="CA29" s="48">
        <f>IF(AND('positionnement modules'!CA29=1,'positionnement modules'!BZ29=1),1,0)</f>
        <v>0</v>
      </c>
      <c r="CB29" s="48">
        <f>IF(AND('positionnement modules'!CB29=1,'positionnement modules'!CA29=1),1,0)</f>
        <v>0</v>
      </c>
      <c r="CC29" s="48">
        <f>IF(AND('positionnement modules'!CC29=1,'positionnement modules'!CB29=1),1,0)</f>
        <v>0</v>
      </c>
      <c r="CD29" s="48">
        <f>IF(AND('positionnement modules'!CD29=1,'positionnement modules'!CC29=1),1,0)</f>
        <v>0</v>
      </c>
      <c r="CE29" s="48">
        <f>IF(AND('positionnement modules'!CE29=1,'positionnement modules'!CD29=1),1,0)</f>
        <v>0</v>
      </c>
      <c r="CF29" s="48">
        <f>IF(AND('positionnement modules'!CF29=1,'positionnement modules'!CE29=1),1,0)</f>
        <v>0</v>
      </c>
      <c r="CG29" s="48">
        <f>IF(AND('positionnement modules'!CG29=1,'positionnement modules'!CF29=1),1,0)</f>
        <v>0</v>
      </c>
      <c r="CH29" s="48">
        <f>IF(AND('positionnement modules'!CH29=1,'positionnement modules'!CG29=1),1,0)</f>
        <v>0</v>
      </c>
      <c r="CI29" s="48">
        <f>IF(AND('positionnement modules'!CI29=1,'positionnement modules'!CH29=1),1,0)</f>
        <v>0</v>
      </c>
      <c r="CJ29" s="48">
        <f>IF(AND('positionnement modules'!CJ29=1,'positionnement modules'!CI29=1),1,0)</f>
        <v>0</v>
      </c>
      <c r="CK29" s="48">
        <f>IF(AND('positionnement modules'!CK29=1,'positionnement modules'!CJ29=1),1,0)</f>
        <v>0</v>
      </c>
      <c r="CL29" s="48">
        <f>IF(AND('positionnement modules'!CL29=1,'positionnement modules'!CK29=1),1,0)</f>
        <v>0</v>
      </c>
      <c r="CM29" s="48">
        <f>IF(AND('positionnement modules'!CM29=1,'positionnement modules'!CL29=1),1,0)</f>
        <v>0</v>
      </c>
      <c r="CN29" s="48">
        <f>IF(AND('positionnement modules'!CN29=1,'positionnement modules'!CM29=1),1,0)</f>
        <v>0</v>
      </c>
      <c r="CO29" s="48">
        <f>IF(AND('positionnement modules'!CO29=1,'positionnement modules'!CN29=1),1,0)</f>
        <v>0</v>
      </c>
      <c r="CP29" s="48">
        <f>IF(AND('positionnement modules'!CP29=1,'positionnement modules'!CO29=1),1,0)</f>
        <v>0</v>
      </c>
      <c r="CQ29" s="48">
        <f>IF(AND('positionnement modules'!CQ29=1,'positionnement modules'!CP29=1),1,0)</f>
        <v>0</v>
      </c>
      <c r="CR29" s="48">
        <f>IF(AND('positionnement modules'!CR29=1,'positionnement modules'!CQ29=1),1,0)</f>
        <v>0</v>
      </c>
      <c r="CS29" s="48">
        <f>IF(AND('positionnement modules'!CS29=1,'positionnement modules'!CR29=1),1,0)</f>
        <v>0</v>
      </c>
      <c r="CT29" s="48">
        <f>IF(AND('positionnement modules'!CT29=1,'positionnement modules'!CS29=1),1,0)</f>
        <v>0</v>
      </c>
      <c r="CU29" s="48">
        <f>IF(AND('positionnement modules'!CU29=1,'positionnement modules'!CT29=1),1,0)</f>
        <v>0</v>
      </c>
      <c r="CV29" s="48">
        <f>IF(AND('positionnement modules'!CV29=1,'positionnement modules'!CU29=1),1,0)</f>
        <v>0</v>
      </c>
      <c r="CW29" s="48">
        <f>IF(AND('positionnement modules'!CW29=1,'positionnement modules'!CV29=1),1,0)</f>
        <v>0</v>
      </c>
      <c r="CX29" s="48">
        <f>IF(AND('positionnement modules'!CX29=1,'positionnement modules'!CW29=1),1,0)</f>
        <v>0</v>
      </c>
      <c r="CY29" s="48">
        <f>IF(AND('positionnement modules'!CY29=1,'positionnement modules'!CX29=1),1,0)</f>
        <v>0</v>
      </c>
      <c r="CZ29" s="48">
        <f>IF(AND('positionnement modules'!CZ29=1,'positionnement modules'!CY29=1),1,0)</f>
        <v>0</v>
      </c>
      <c r="DA29" s="48">
        <f>IF(AND('positionnement modules'!DA29=1,'positionnement modules'!CZ29=1),1,0)</f>
        <v>0</v>
      </c>
      <c r="DB29" s="48">
        <f>IF(AND('positionnement modules'!DB29=1,'positionnement modules'!DA29=1),1,0)</f>
        <v>0</v>
      </c>
      <c r="DC29" s="48">
        <f>IF(AND('positionnement modules'!DC29=1,'positionnement modules'!DB29=1),1,0)</f>
        <v>0</v>
      </c>
      <c r="DD29" s="49">
        <f>IF(AND('positionnement modules'!DD29=1,'positionnement modules'!DC29=1),1,0)</f>
        <v>0</v>
      </c>
      <c r="DE29" s="54">
        <f>IF(AND('positionnement modules'!DE29=1,'positionnement modules'!DD29=1),1,0)</f>
        <v>0</v>
      </c>
    </row>
    <row r="30" spans="2:109" ht="21" customHeight="1" x14ac:dyDescent="0.25">
      <c r="B30" s="3">
        <f>IF(AND('positionnement modules'!B30=1,'positionnement modules'!A30=1),1,0)</f>
        <v>0</v>
      </c>
      <c r="C30" s="47">
        <f>IF(AND('positionnement modules'!C30=1,'positionnement modules'!B30=1),1,0)</f>
        <v>0</v>
      </c>
      <c r="D30" s="48">
        <f>IF(AND('positionnement modules'!D30=1,'positionnement modules'!C30=1),1,0)</f>
        <v>0</v>
      </c>
      <c r="E30" s="48">
        <f>IF(AND('positionnement modules'!E30=1,'positionnement modules'!D30=1),1,0)</f>
        <v>0</v>
      </c>
      <c r="F30" s="48">
        <f>IF(AND('positionnement modules'!F30=1,'positionnement modules'!E30=1),1,0)</f>
        <v>0</v>
      </c>
      <c r="G30" s="48">
        <f>IF(AND('positionnement modules'!G30=1,'positionnement modules'!F30=1),1,0)</f>
        <v>0</v>
      </c>
      <c r="H30" s="48">
        <f>IF(AND('positionnement modules'!H30=1,'positionnement modules'!G30=1),1,0)</f>
        <v>0</v>
      </c>
      <c r="I30" s="48">
        <f>IF(AND('positionnement modules'!I30=1,'positionnement modules'!H30=1),1,0)</f>
        <v>0</v>
      </c>
      <c r="J30" s="48">
        <f>IF(AND('positionnement modules'!J30=1,'positionnement modules'!I30=1),1,0)</f>
        <v>0</v>
      </c>
      <c r="K30" s="48">
        <f>IF(AND('positionnement modules'!K30=1,'positionnement modules'!J30=1),1,0)</f>
        <v>0</v>
      </c>
      <c r="L30" s="48">
        <f>IF(AND('positionnement modules'!L30=1,'positionnement modules'!K30=1),1,0)</f>
        <v>0</v>
      </c>
      <c r="M30" s="48">
        <f>IF(AND('positionnement modules'!M30=1,'positionnement modules'!L30=1),1,0)</f>
        <v>0</v>
      </c>
      <c r="N30" s="48">
        <f>IF(AND('positionnement modules'!N30=1,'positionnement modules'!M30=1),1,0)</f>
        <v>0</v>
      </c>
      <c r="O30" s="48">
        <f>IF(AND('positionnement modules'!O30=1,'positionnement modules'!N30=1),1,0)</f>
        <v>0</v>
      </c>
      <c r="P30" s="48">
        <f>IF(AND('positionnement modules'!P30=1,'positionnement modules'!O30=1),1,0)</f>
        <v>0</v>
      </c>
      <c r="Q30" s="48">
        <f>IF(AND('positionnement modules'!Q30=1,'positionnement modules'!P30=1),1,0)</f>
        <v>0</v>
      </c>
      <c r="R30" s="48">
        <f>IF(AND('positionnement modules'!R30=1,'positionnement modules'!Q30=1),1,0)</f>
        <v>0</v>
      </c>
      <c r="S30" s="48">
        <f>IF(AND('positionnement modules'!S30=1,'positionnement modules'!R30=1),1,0)</f>
        <v>0</v>
      </c>
      <c r="T30" s="48">
        <f>IF(AND('positionnement modules'!T30=1,'positionnement modules'!S30=1),1,0)</f>
        <v>0</v>
      </c>
      <c r="U30" s="48">
        <f>IF(AND('positionnement modules'!U30=1,'positionnement modules'!T30=1),1,0)</f>
        <v>0</v>
      </c>
      <c r="V30" s="48">
        <f>IF(AND('positionnement modules'!V30=1,'positionnement modules'!U30=1),1,0)</f>
        <v>0</v>
      </c>
      <c r="W30" s="48">
        <f>IF(AND('positionnement modules'!W30=1,'positionnement modules'!V30=1),1,0)</f>
        <v>0</v>
      </c>
      <c r="X30" s="48">
        <f>IF(AND('positionnement modules'!X30=1,'positionnement modules'!W30=1),1,0)</f>
        <v>0</v>
      </c>
      <c r="Y30" s="48">
        <f>IF(AND('positionnement modules'!Y30=1,'positionnement modules'!X30=1),1,0)</f>
        <v>0</v>
      </c>
      <c r="Z30" s="48">
        <f>IF(AND('positionnement modules'!Z30=1,'positionnement modules'!Y30=1),1,0)</f>
        <v>0</v>
      </c>
      <c r="AA30" s="48">
        <f>IF(AND('positionnement modules'!AA30=1,'positionnement modules'!Z30=1),1,0)</f>
        <v>0</v>
      </c>
      <c r="AB30" s="48">
        <f>IF(AND('positionnement modules'!AB30=1,'positionnement modules'!AA30=1),1,0)</f>
        <v>0</v>
      </c>
      <c r="AC30" s="48">
        <f>IF(AND('positionnement modules'!AC30=1,'positionnement modules'!AB30=1),1,0)</f>
        <v>0</v>
      </c>
      <c r="AD30" s="48">
        <f>IF(AND('positionnement modules'!AD30=1,'positionnement modules'!AC30=1),1,0)</f>
        <v>0</v>
      </c>
      <c r="AE30" s="48">
        <f>IF(AND('positionnement modules'!AE30=1,'positionnement modules'!AD30=1),1,0)</f>
        <v>0</v>
      </c>
      <c r="AF30" s="48">
        <f>IF(AND('positionnement modules'!AF30=1,'positionnement modules'!AE30=1),1,0)</f>
        <v>0</v>
      </c>
      <c r="AG30" s="48">
        <f>IF(AND('positionnement modules'!AG30=1,'positionnement modules'!AF30=1),1,0)</f>
        <v>0</v>
      </c>
      <c r="AH30" s="48">
        <f>IF(AND('positionnement modules'!AH30=1,'positionnement modules'!AG30=1),1,0)</f>
        <v>0</v>
      </c>
      <c r="AI30" s="48">
        <f>IF(AND('positionnement modules'!AI30=1,'positionnement modules'!AH30=1),1,0)</f>
        <v>0</v>
      </c>
      <c r="AJ30" s="48">
        <f>IF(AND('positionnement modules'!AJ30=1,'positionnement modules'!AI30=1),1,0)</f>
        <v>0</v>
      </c>
      <c r="AK30" s="48">
        <f>IF(AND('positionnement modules'!AK30=1,'positionnement modules'!AJ30=1),1,0)</f>
        <v>0</v>
      </c>
      <c r="AL30" s="48">
        <f>IF(AND('positionnement modules'!AL30=1,'positionnement modules'!AK30=1),1,0)</f>
        <v>0</v>
      </c>
      <c r="AM30" s="48">
        <f>IF(AND('positionnement modules'!AM30=1,'positionnement modules'!AL30=1),1,0)</f>
        <v>0</v>
      </c>
      <c r="AN30" s="48">
        <f>IF(AND('positionnement modules'!AN30=1,'positionnement modules'!AM30=1),1,0)</f>
        <v>0</v>
      </c>
      <c r="AO30" s="48">
        <f>IF(AND('positionnement modules'!AO30=1,'positionnement modules'!AN30=1),1,0)</f>
        <v>0</v>
      </c>
      <c r="AP30" s="48">
        <f>IF(AND('positionnement modules'!AP30=1,'positionnement modules'!AO30=1),1,0)</f>
        <v>0</v>
      </c>
      <c r="AQ30" s="48">
        <f>IF(AND('positionnement modules'!AQ30=1,'positionnement modules'!AP30=1),1,0)</f>
        <v>0</v>
      </c>
      <c r="AR30" s="48">
        <f>IF(AND('positionnement modules'!AR30=1,'positionnement modules'!AQ30=1),1,0)</f>
        <v>0</v>
      </c>
      <c r="AS30" s="48">
        <f>IF(AND('positionnement modules'!AS30=1,'positionnement modules'!AR30=1),1,0)</f>
        <v>0</v>
      </c>
      <c r="AT30" s="48">
        <f>IF(AND('positionnement modules'!AT30=1,'positionnement modules'!AS30=1),1,0)</f>
        <v>0</v>
      </c>
      <c r="AU30" s="48">
        <f>IF(AND('positionnement modules'!AU30=1,'positionnement modules'!AT30=1),1,0)</f>
        <v>0</v>
      </c>
      <c r="AV30" s="48">
        <f>IF(AND('positionnement modules'!AV30=1,'positionnement modules'!AU30=1),1,0)</f>
        <v>0</v>
      </c>
      <c r="AW30" s="48">
        <f>IF(AND('positionnement modules'!AW30=1,'positionnement modules'!AV30=1),1,0)</f>
        <v>0</v>
      </c>
      <c r="AX30" s="48">
        <f>IF(AND('positionnement modules'!AX30=1,'positionnement modules'!AW30=1),1,0)</f>
        <v>0</v>
      </c>
      <c r="AY30" s="48">
        <f>IF(AND('positionnement modules'!AY30=1,'positionnement modules'!AX30=1),1,0)</f>
        <v>0</v>
      </c>
      <c r="AZ30" s="48">
        <f>IF(AND('positionnement modules'!AZ30=1,'positionnement modules'!AY30=1),1,0)</f>
        <v>0</v>
      </c>
      <c r="BA30" s="48">
        <f>IF(AND('positionnement modules'!BA30=1,'positionnement modules'!AZ30=1),1,0)</f>
        <v>0</v>
      </c>
      <c r="BB30" s="48">
        <f>IF(AND('positionnement modules'!BB30=1,'positionnement modules'!BA30=1),1,0)</f>
        <v>0</v>
      </c>
      <c r="BC30" s="48">
        <f>IF(AND('positionnement modules'!BC30=1,'positionnement modules'!BB30=1),1,0)</f>
        <v>0</v>
      </c>
      <c r="BD30" s="48">
        <f>IF(AND('positionnement modules'!BD30=1,'positionnement modules'!BC30=1),1,0)</f>
        <v>0</v>
      </c>
      <c r="BE30" s="48">
        <f>IF(AND('positionnement modules'!BE30=1,'positionnement modules'!BD30=1),1,0)</f>
        <v>0</v>
      </c>
      <c r="BF30" s="48">
        <f>IF(AND('positionnement modules'!BF30=1,'positionnement modules'!BE30=1),1,0)</f>
        <v>0</v>
      </c>
      <c r="BG30" s="48">
        <f>IF(AND('positionnement modules'!BG30=1,'positionnement modules'!BF30=1),1,0)</f>
        <v>0</v>
      </c>
      <c r="BH30" s="48">
        <f>IF(AND('positionnement modules'!BH30=1,'positionnement modules'!BG30=1),1,0)</f>
        <v>0</v>
      </c>
      <c r="BI30" s="48">
        <f>IF(AND('positionnement modules'!BI30=1,'positionnement modules'!BH30=1),1,0)</f>
        <v>0</v>
      </c>
      <c r="BJ30" s="48">
        <f>IF(AND('positionnement modules'!BJ30=1,'positionnement modules'!BI30=1),1,0)</f>
        <v>0</v>
      </c>
      <c r="BK30" s="48">
        <f>IF(AND('positionnement modules'!BK30=1,'positionnement modules'!BJ30=1),1,0)</f>
        <v>0</v>
      </c>
      <c r="BL30" s="48">
        <f>IF(AND('positionnement modules'!BL30=1,'positionnement modules'!BK30=1),1,0)</f>
        <v>0</v>
      </c>
      <c r="BM30" s="48">
        <f>IF(AND('positionnement modules'!BM30=1,'positionnement modules'!BL30=1),1,0)</f>
        <v>0</v>
      </c>
      <c r="BN30" s="48">
        <f>IF(AND('positionnement modules'!BN30=1,'positionnement modules'!BM30=1),1,0)</f>
        <v>0</v>
      </c>
      <c r="BO30" s="48">
        <f>IF(AND('positionnement modules'!BO30=1,'positionnement modules'!BN30=1),1,0)</f>
        <v>0</v>
      </c>
      <c r="BP30" s="48">
        <f>IF(AND('positionnement modules'!BP30=1,'positionnement modules'!BO30=1),1,0)</f>
        <v>0</v>
      </c>
      <c r="BQ30" s="48">
        <f>IF(AND('positionnement modules'!BQ30=1,'positionnement modules'!BP30=1),1,0)</f>
        <v>0</v>
      </c>
      <c r="BR30" s="48">
        <f>IF(AND('positionnement modules'!BR30=1,'positionnement modules'!BQ30=1),1,0)</f>
        <v>0</v>
      </c>
      <c r="BS30" s="48">
        <f>IF(AND('positionnement modules'!BS30=1,'positionnement modules'!BR30=1),1,0)</f>
        <v>0</v>
      </c>
      <c r="BT30" s="48">
        <f>IF(AND('positionnement modules'!BT30=1,'positionnement modules'!BS30=1),1,0)</f>
        <v>0</v>
      </c>
      <c r="BU30" s="48">
        <f>IF(AND('positionnement modules'!BU30=1,'positionnement modules'!BT30=1),1,0)</f>
        <v>0</v>
      </c>
      <c r="BV30" s="48">
        <f>IF(AND('positionnement modules'!BV30=1,'positionnement modules'!BU30=1),1,0)</f>
        <v>0</v>
      </c>
      <c r="BW30" s="48">
        <f>IF(AND('positionnement modules'!BW30=1,'positionnement modules'!BV30=1),1,0)</f>
        <v>0</v>
      </c>
      <c r="BX30" s="48">
        <f>IF(AND('positionnement modules'!BX30=1,'positionnement modules'!BW30=1),1,0)</f>
        <v>0</v>
      </c>
      <c r="BY30" s="48">
        <f>IF(AND('positionnement modules'!BY30=1,'positionnement modules'!BX30=1),1,0)</f>
        <v>0</v>
      </c>
      <c r="BZ30" s="48">
        <f>IF(AND('positionnement modules'!BZ30=1,'positionnement modules'!BY30=1),1,0)</f>
        <v>0</v>
      </c>
      <c r="CA30" s="48">
        <f>IF(AND('positionnement modules'!CA30=1,'positionnement modules'!BZ30=1),1,0)</f>
        <v>0</v>
      </c>
      <c r="CB30" s="48">
        <f>IF(AND('positionnement modules'!CB30=1,'positionnement modules'!CA30=1),1,0)</f>
        <v>0</v>
      </c>
      <c r="CC30" s="48">
        <f>IF(AND('positionnement modules'!CC30=1,'positionnement modules'!CB30=1),1,0)</f>
        <v>0</v>
      </c>
      <c r="CD30" s="48">
        <f>IF(AND('positionnement modules'!CD30=1,'positionnement modules'!CC30=1),1,0)</f>
        <v>0</v>
      </c>
      <c r="CE30" s="48">
        <f>IF(AND('positionnement modules'!CE30=1,'positionnement modules'!CD30=1),1,0)</f>
        <v>0</v>
      </c>
      <c r="CF30" s="48">
        <f>IF(AND('positionnement modules'!CF30=1,'positionnement modules'!CE30=1),1,0)</f>
        <v>0</v>
      </c>
      <c r="CG30" s="48">
        <f>IF(AND('positionnement modules'!CG30=1,'positionnement modules'!CF30=1),1,0)</f>
        <v>0</v>
      </c>
      <c r="CH30" s="48">
        <f>IF(AND('positionnement modules'!CH30=1,'positionnement modules'!CG30=1),1,0)</f>
        <v>0</v>
      </c>
      <c r="CI30" s="48">
        <f>IF(AND('positionnement modules'!CI30=1,'positionnement modules'!CH30=1),1,0)</f>
        <v>0</v>
      </c>
      <c r="CJ30" s="48">
        <f>IF(AND('positionnement modules'!CJ30=1,'positionnement modules'!CI30=1),1,0)</f>
        <v>0</v>
      </c>
      <c r="CK30" s="48">
        <f>IF(AND('positionnement modules'!CK30=1,'positionnement modules'!CJ30=1),1,0)</f>
        <v>0</v>
      </c>
      <c r="CL30" s="48">
        <f>IF(AND('positionnement modules'!CL30=1,'positionnement modules'!CK30=1),1,0)</f>
        <v>0</v>
      </c>
      <c r="CM30" s="48">
        <f>IF(AND('positionnement modules'!CM30=1,'positionnement modules'!CL30=1),1,0)</f>
        <v>0</v>
      </c>
      <c r="CN30" s="48">
        <f>IF(AND('positionnement modules'!CN30=1,'positionnement modules'!CM30=1),1,0)</f>
        <v>0</v>
      </c>
      <c r="CO30" s="48">
        <f>IF(AND('positionnement modules'!CO30=1,'positionnement modules'!CN30=1),1,0)</f>
        <v>0</v>
      </c>
      <c r="CP30" s="48">
        <f>IF(AND('positionnement modules'!CP30=1,'positionnement modules'!CO30=1),1,0)</f>
        <v>0</v>
      </c>
      <c r="CQ30" s="48">
        <f>IF(AND('positionnement modules'!CQ30=1,'positionnement modules'!CP30=1),1,0)</f>
        <v>0</v>
      </c>
      <c r="CR30" s="48">
        <f>IF(AND('positionnement modules'!CR30=1,'positionnement modules'!CQ30=1),1,0)</f>
        <v>0</v>
      </c>
      <c r="CS30" s="48">
        <f>IF(AND('positionnement modules'!CS30=1,'positionnement modules'!CR30=1),1,0)</f>
        <v>0</v>
      </c>
      <c r="CT30" s="48">
        <f>IF(AND('positionnement modules'!CT30=1,'positionnement modules'!CS30=1),1,0)</f>
        <v>0</v>
      </c>
      <c r="CU30" s="48">
        <f>IF(AND('positionnement modules'!CU30=1,'positionnement modules'!CT30=1),1,0)</f>
        <v>0</v>
      </c>
      <c r="CV30" s="48">
        <f>IF(AND('positionnement modules'!CV30=1,'positionnement modules'!CU30=1),1,0)</f>
        <v>0</v>
      </c>
      <c r="CW30" s="48">
        <f>IF(AND('positionnement modules'!CW30=1,'positionnement modules'!CV30=1),1,0)</f>
        <v>0</v>
      </c>
      <c r="CX30" s="48">
        <f>IF(AND('positionnement modules'!CX30=1,'positionnement modules'!CW30=1),1,0)</f>
        <v>0</v>
      </c>
      <c r="CY30" s="48">
        <f>IF(AND('positionnement modules'!CY30=1,'positionnement modules'!CX30=1),1,0)</f>
        <v>0</v>
      </c>
      <c r="CZ30" s="48">
        <f>IF(AND('positionnement modules'!CZ30=1,'positionnement modules'!CY30=1),1,0)</f>
        <v>0</v>
      </c>
      <c r="DA30" s="48">
        <f>IF(AND('positionnement modules'!DA30=1,'positionnement modules'!CZ30=1),1,0)</f>
        <v>0</v>
      </c>
      <c r="DB30" s="48">
        <f>IF(AND('positionnement modules'!DB30=1,'positionnement modules'!DA30=1),1,0)</f>
        <v>0</v>
      </c>
      <c r="DC30" s="48">
        <f>IF(AND('positionnement modules'!DC30=1,'positionnement modules'!DB30=1),1,0)</f>
        <v>0</v>
      </c>
      <c r="DD30" s="49">
        <f>IF(AND('positionnement modules'!DD30=1,'positionnement modules'!DC30=1),1,0)</f>
        <v>0</v>
      </c>
      <c r="DE30" s="54">
        <f>IF(AND('positionnement modules'!DE30=1,'positionnement modules'!DD30=1),1,0)</f>
        <v>0</v>
      </c>
    </row>
    <row r="31" spans="2:109" ht="21" customHeight="1" x14ac:dyDescent="0.25">
      <c r="B31" s="3">
        <f>IF(AND('positionnement modules'!B31=1,'positionnement modules'!A31=1),1,0)</f>
        <v>0</v>
      </c>
      <c r="C31" s="47">
        <f>IF(AND('positionnement modules'!C31=1,'positionnement modules'!B31=1),1,0)</f>
        <v>0</v>
      </c>
      <c r="D31" s="48">
        <f>IF(AND('positionnement modules'!D31=1,'positionnement modules'!C31=1),1,0)</f>
        <v>0</v>
      </c>
      <c r="E31" s="48">
        <f>IF(AND('positionnement modules'!E31=1,'positionnement modules'!D31=1),1,0)</f>
        <v>0</v>
      </c>
      <c r="F31" s="48">
        <f>IF(AND('positionnement modules'!F31=1,'positionnement modules'!E31=1),1,0)</f>
        <v>0</v>
      </c>
      <c r="G31" s="48">
        <f>IF(AND('positionnement modules'!G31=1,'positionnement modules'!F31=1),1,0)</f>
        <v>0</v>
      </c>
      <c r="H31" s="48">
        <f>IF(AND('positionnement modules'!H31=1,'positionnement modules'!G31=1),1,0)</f>
        <v>0</v>
      </c>
      <c r="I31" s="48">
        <f>IF(AND('positionnement modules'!I31=1,'positionnement modules'!H31=1),1,0)</f>
        <v>0</v>
      </c>
      <c r="J31" s="48">
        <f>IF(AND('positionnement modules'!J31=1,'positionnement modules'!I31=1),1,0)</f>
        <v>0</v>
      </c>
      <c r="K31" s="48">
        <f>IF(AND('positionnement modules'!K31=1,'positionnement modules'!J31=1),1,0)</f>
        <v>0</v>
      </c>
      <c r="L31" s="48">
        <f>IF(AND('positionnement modules'!L31=1,'positionnement modules'!K31=1),1,0)</f>
        <v>0</v>
      </c>
      <c r="M31" s="48">
        <f>IF(AND('positionnement modules'!M31=1,'positionnement modules'!L31=1),1,0)</f>
        <v>0</v>
      </c>
      <c r="N31" s="48">
        <f>IF(AND('positionnement modules'!N31=1,'positionnement modules'!M31=1),1,0)</f>
        <v>0</v>
      </c>
      <c r="O31" s="48">
        <f>IF(AND('positionnement modules'!O31=1,'positionnement modules'!N31=1),1,0)</f>
        <v>0</v>
      </c>
      <c r="P31" s="48">
        <f>IF(AND('positionnement modules'!P31=1,'positionnement modules'!O31=1),1,0)</f>
        <v>0</v>
      </c>
      <c r="Q31" s="48">
        <f>IF(AND('positionnement modules'!Q31=1,'positionnement modules'!P31=1),1,0)</f>
        <v>0</v>
      </c>
      <c r="R31" s="48">
        <f>IF(AND('positionnement modules'!R31=1,'positionnement modules'!Q31=1),1,0)</f>
        <v>0</v>
      </c>
      <c r="S31" s="48">
        <f>IF(AND('positionnement modules'!S31=1,'positionnement modules'!R31=1),1,0)</f>
        <v>0</v>
      </c>
      <c r="T31" s="48">
        <f>IF(AND('positionnement modules'!T31=1,'positionnement modules'!S31=1),1,0)</f>
        <v>0</v>
      </c>
      <c r="U31" s="48">
        <f>IF(AND('positionnement modules'!U31=1,'positionnement modules'!T31=1),1,0)</f>
        <v>0</v>
      </c>
      <c r="V31" s="48">
        <f>IF(AND('positionnement modules'!V31=1,'positionnement modules'!U31=1),1,0)</f>
        <v>0</v>
      </c>
      <c r="W31" s="48">
        <f>IF(AND('positionnement modules'!W31=1,'positionnement modules'!V31=1),1,0)</f>
        <v>0</v>
      </c>
      <c r="X31" s="48">
        <f>IF(AND('positionnement modules'!X31=1,'positionnement modules'!W31=1),1,0)</f>
        <v>0</v>
      </c>
      <c r="Y31" s="48">
        <f>IF(AND('positionnement modules'!Y31=1,'positionnement modules'!X31=1),1,0)</f>
        <v>0</v>
      </c>
      <c r="Z31" s="48">
        <f>IF(AND('positionnement modules'!Z31=1,'positionnement modules'!Y31=1),1,0)</f>
        <v>0</v>
      </c>
      <c r="AA31" s="48">
        <f>IF(AND('positionnement modules'!AA31=1,'positionnement modules'!Z31=1),1,0)</f>
        <v>0</v>
      </c>
      <c r="AB31" s="48">
        <f>IF(AND('positionnement modules'!AB31=1,'positionnement modules'!AA31=1),1,0)</f>
        <v>0</v>
      </c>
      <c r="AC31" s="48">
        <f>IF(AND('positionnement modules'!AC31=1,'positionnement modules'!AB31=1),1,0)</f>
        <v>0</v>
      </c>
      <c r="AD31" s="48">
        <f>IF(AND('positionnement modules'!AD31=1,'positionnement modules'!AC31=1),1,0)</f>
        <v>0</v>
      </c>
      <c r="AE31" s="48">
        <f>IF(AND('positionnement modules'!AE31=1,'positionnement modules'!AD31=1),1,0)</f>
        <v>0</v>
      </c>
      <c r="AF31" s="48">
        <f>IF(AND('positionnement modules'!AF31=1,'positionnement modules'!AE31=1),1,0)</f>
        <v>0</v>
      </c>
      <c r="AG31" s="48">
        <f>IF(AND('positionnement modules'!AG31=1,'positionnement modules'!AF31=1),1,0)</f>
        <v>0</v>
      </c>
      <c r="AH31" s="48">
        <f>IF(AND('positionnement modules'!AH31=1,'positionnement modules'!AG31=1),1,0)</f>
        <v>0</v>
      </c>
      <c r="AI31" s="48">
        <f>IF(AND('positionnement modules'!AI31=1,'positionnement modules'!AH31=1),1,0)</f>
        <v>0</v>
      </c>
      <c r="AJ31" s="48">
        <f>IF(AND('positionnement modules'!AJ31=1,'positionnement modules'!AI31=1),1,0)</f>
        <v>0</v>
      </c>
      <c r="AK31" s="48">
        <f>IF(AND('positionnement modules'!AK31=1,'positionnement modules'!AJ31=1),1,0)</f>
        <v>0</v>
      </c>
      <c r="AL31" s="48">
        <f>IF(AND('positionnement modules'!AL31=1,'positionnement modules'!AK31=1),1,0)</f>
        <v>0</v>
      </c>
      <c r="AM31" s="48">
        <f>IF(AND('positionnement modules'!AM31=1,'positionnement modules'!AL31=1),1,0)</f>
        <v>0</v>
      </c>
      <c r="AN31" s="48">
        <f>IF(AND('positionnement modules'!AN31=1,'positionnement modules'!AM31=1),1,0)</f>
        <v>0</v>
      </c>
      <c r="AO31" s="48">
        <f>IF(AND('positionnement modules'!AO31=1,'positionnement modules'!AN31=1),1,0)</f>
        <v>0</v>
      </c>
      <c r="AP31" s="48">
        <f>IF(AND('positionnement modules'!AP31=1,'positionnement modules'!AO31=1),1,0)</f>
        <v>0</v>
      </c>
      <c r="AQ31" s="48">
        <f>IF(AND('positionnement modules'!AQ31=1,'positionnement modules'!AP31=1),1,0)</f>
        <v>0</v>
      </c>
      <c r="AR31" s="48">
        <f>IF(AND('positionnement modules'!AR31=1,'positionnement modules'!AQ31=1),1,0)</f>
        <v>0</v>
      </c>
      <c r="AS31" s="48">
        <f>IF(AND('positionnement modules'!AS31=1,'positionnement modules'!AR31=1),1,0)</f>
        <v>0</v>
      </c>
      <c r="AT31" s="48">
        <f>IF(AND('positionnement modules'!AT31=1,'positionnement modules'!AS31=1),1,0)</f>
        <v>0</v>
      </c>
      <c r="AU31" s="48">
        <f>IF(AND('positionnement modules'!AU31=1,'positionnement modules'!AT31=1),1,0)</f>
        <v>0</v>
      </c>
      <c r="AV31" s="48">
        <f>IF(AND('positionnement modules'!AV31=1,'positionnement modules'!AU31=1),1,0)</f>
        <v>0</v>
      </c>
      <c r="AW31" s="48">
        <f>IF(AND('positionnement modules'!AW31=1,'positionnement modules'!AV31=1),1,0)</f>
        <v>0</v>
      </c>
      <c r="AX31" s="48">
        <f>IF(AND('positionnement modules'!AX31=1,'positionnement modules'!AW31=1),1,0)</f>
        <v>0</v>
      </c>
      <c r="AY31" s="48">
        <f>IF(AND('positionnement modules'!AY31=1,'positionnement modules'!AX31=1),1,0)</f>
        <v>0</v>
      </c>
      <c r="AZ31" s="48">
        <f>IF(AND('positionnement modules'!AZ31=1,'positionnement modules'!AY31=1),1,0)</f>
        <v>0</v>
      </c>
      <c r="BA31" s="48">
        <f>IF(AND('positionnement modules'!BA31=1,'positionnement modules'!AZ31=1),1,0)</f>
        <v>0</v>
      </c>
      <c r="BB31" s="48">
        <f>IF(AND('positionnement modules'!BB31=1,'positionnement modules'!BA31=1),1,0)</f>
        <v>0</v>
      </c>
      <c r="BC31" s="48">
        <f>IF(AND('positionnement modules'!BC31=1,'positionnement modules'!BB31=1),1,0)</f>
        <v>0</v>
      </c>
      <c r="BD31" s="48">
        <f>IF(AND('positionnement modules'!BD31=1,'positionnement modules'!BC31=1),1,0)</f>
        <v>0</v>
      </c>
      <c r="BE31" s="48">
        <f>IF(AND('positionnement modules'!BE31=1,'positionnement modules'!BD31=1),1,0)</f>
        <v>0</v>
      </c>
      <c r="BF31" s="48">
        <f>IF(AND('positionnement modules'!BF31=1,'positionnement modules'!BE31=1),1,0)</f>
        <v>0</v>
      </c>
      <c r="BG31" s="48">
        <f>IF(AND('positionnement modules'!BG31=1,'positionnement modules'!BF31=1),1,0)</f>
        <v>0</v>
      </c>
      <c r="BH31" s="48">
        <f>IF(AND('positionnement modules'!BH31=1,'positionnement modules'!BG31=1),1,0)</f>
        <v>0</v>
      </c>
      <c r="BI31" s="48">
        <f>IF(AND('positionnement modules'!BI31=1,'positionnement modules'!BH31=1),1,0)</f>
        <v>0</v>
      </c>
      <c r="BJ31" s="48">
        <f>IF(AND('positionnement modules'!BJ31=1,'positionnement modules'!BI31=1),1,0)</f>
        <v>0</v>
      </c>
      <c r="BK31" s="48">
        <f>IF(AND('positionnement modules'!BK31=1,'positionnement modules'!BJ31=1),1,0)</f>
        <v>0</v>
      </c>
      <c r="BL31" s="48">
        <f>IF(AND('positionnement modules'!BL31=1,'positionnement modules'!BK31=1),1,0)</f>
        <v>0</v>
      </c>
      <c r="BM31" s="48">
        <f>IF(AND('positionnement modules'!BM31=1,'positionnement modules'!BL31=1),1,0)</f>
        <v>0</v>
      </c>
      <c r="BN31" s="48">
        <f>IF(AND('positionnement modules'!BN31=1,'positionnement modules'!BM31=1),1,0)</f>
        <v>0</v>
      </c>
      <c r="BO31" s="48">
        <f>IF(AND('positionnement modules'!BO31=1,'positionnement modules'!BN31=1),1,0)</f>
        <v>0</v>
      </c>
      <c r="BP31" s="48">
        <f>IF(AND('positionnement modules'!BP31=1,'positionnement modules'!BO31=1),1,0)</f>
        <v>0</v>
      </c>
      <c r="BQ31" s="48">
        <f>IF(AND('positionnement modules'!BQ31=1,'positionnement modules'!BP31=1),1,0)</f>
        <v>0</v>
      </c>
      <c r="BR31" s="48">
        <f>IF(AND('positionnement modules'!BR31=1,'positionnement modules'!BQ31=1),1,0)</f>
        <v>0</v>
      </c>
      <c r="BS31" s="48">
        <f>IF(AND('positionnement modules'!BS31=1,'positionnement modules'!BR31=1),1,0)</f>
        <v>0</v>
      </c>
      <c r="BT31" s="48">
        <f>IF(AND('positionnement modules'!BT31=1,'positionnement modules'!BS31=1),1,0)</f>
        <v>0</v>
      </c>
      <c r="BU31" s="48">
        <f>IF(AND('positionnement modules'!BU31=1,'positionnement modules'!BT31=1),1,0)</f>
        <v>0</v>
      </c>
      <c r="BV31" s="48">
        <f>IF(AND('positionnement modules'!BV31=1,'positionnement modules'!BU31=1),1,0)</f>
        <v>0</v>
      </c>
      <c r="BW31" s="48">
        <f>IF(AND('positionnement modules'!BW31=1,'positionnement modules'!BV31=1),1,0)</f>
        <v>0</v>
      </c>
      <c r="BX31" s="48">
        <f>IF(AND('positionnement modules'!BX31=1,'positionnement modules'!BW31=1),1,0)</f>
        <v>0</v>
      </c>
      <c r="BY31" s="48">
        <f>IF(AND('positionnement modules'!BY31=1,'positionnement modules'!BX31=1),1,0)</f>
        <v>0</v>
      </c>
      <c r="BZ31" s="48">
        <f>IF(AND('positionnement modules'!BZ31=1,'positionnement modules'!BY31=1),1,0)</f>
        <v>0</v>
      </c>
      <c r="CA31" s="48">
        <f>IF(AND('positionnement modules'!CA31=1,'positionnement modules'!BZ31=1),1,0)</f>
        <v>0</v>
      </c>
      <c r="CB31" s="48">
        <f>IF(AND('positionnement modules'!CB31=1,'positionnement modules'!CA31=1),1,0)</f>
        <v>0</v>
      </c>
      <c r="CC31" s="48">
        <f>IF(AND('positionnement modules'!CC31=1,'positionnement modules'!CB31=1),1,0)</f>
        <v>0</v>
      </c>
      <c r="CD31" s="48">
        <f>IF(AND('positionnement modules'!CD31=1,'positionnement modules'!CC31=1),1,0)</f>
        <v>0</v>
      </c>
      <c r="CE31" s="48">
        <f>IF(AND('positionnement modules'!CE31=1,'positionnement modules'!CD31=1),1,0)</f>
        <v>0</v>
      </c>
      <c r="CF31" s="48">
        <f>IF(AND('positionnement modules'!CF31=1,'positionnement modules'!CE31=1),1,0)</f>
        <v>0</v>
      </c>
      <c r="CG31" s="48">
        <f>IF(AND('positionnement modules'!CG31=1,'positionnement modules'!CF31=1),1,0)</f>
        <v>0</v>
      </c>
      <c r="CH31" s="48">
        <f>IF(AND('positionnement modules'!CH31=1,'positionnement modules'!CG31=1),1,0)</f>
        <v>0</v>
      </c>
      <c r="CI31" s="48">
        <f>IF(AND('positionnement modules'!CI31=1,'positionnement modules'!CH31=1),1,0)</f>
        <v>0</v>
      </c>
      <c r="CJ31" s="48">
        <f>IF(AND('positionnement modules'!CJ31=1,'positionnement modules'!CI31=1),1,0)</f>
        <v>0</v>
      </c>
      <c r="CK31" s="48">
        <f>IF(AND('positionnement modules'!CK31=1,'positionnement modules'!CJ31=1),1,0)</f>
        <v>0</v>
      </c>
      <c r="CL31" s="48">
        <f>IF(AND('positionnement modules'!CL31=1,'positionnement modules'!CK31=1),1,0)</f>
        <v>0</v>
      </c>
      <c r="CM31" s="48">
        <f>IF(AND('positionnement modules'!CM31=1,'positionnement modules'!CL31=1),1,0)</f>
        <v>0</v>
      </c>
      <c r="CN31" s="48">
        <f>IF(AND('positionnement modules'!CN31=1,'positionnement modules'!CM31=1),1,0)</f>
        <v>0</v>
      </c>
      <c r="CO31" s="48">
        <f>IF(AND('positionnement modules'!CO31=1,'positionnement modules'!CN31=1),1,0)</f>
        <v>0</v>
      </c>
      <c r="CP31" s="48">
        <f>IF(AND('positionnement modules'!CP31=1,'positionnement modules'!CO31=1),1,0)</f>
        <v>0</v>
      </c>
      <c r="CQ31" s="48">
        <f>IF(AND('positionnement modules'!CQ31=1,'positionnement modules'!CP31=1),1,0)</f>
        <v>0</v>
      </c>
      <c r="CR31" s="48">
        <f>IF(AND('positionnement modules'!CR31=1,'positionnement modules'!CQ31=1),1,0)</f>
        <v>0</v>
      </c>
      <c r="CS31" s="48">
        <f>IF(AND('positionnement modules'!CS31=1,'positionnement modules'!CR31=1),1,0)</f>
        <v>0</v>
      </c>
      <c r="CT31" s="48">
        <f>IF(AND('positionnement modules'!CT31=1,'positionnement modules'!CS31=1),1,0)</f>
        <v>0</v>
      </c>
      <c r="CU31" s="48">
        <f>IF(AND('positionnement modules'!CU31=1,'positionnement modules'!CT31=1),1,0)</f>
        <v>0</v>
      </c>
      <c r="CV31" s="48">
        <f>IF(AND('positionnement modules'!CV31=1,'positionnement modules'!CU31=1),1,0)</f>
        <v>0</v>
      </c>
      <c r="CW31" s="48">
        <f>IF(AND('positionnement modules'!CW31=1,'positionnement modules'!CV31=1),1,0)</f>
        <v>0</v>
      </c>
      <c r="CX31" s="48">
        <f>IF(AND('positionnement modules'!CX31=1,'positionnement modules'!CW31=1),1,0)</f>
        <v>0</v>
      </c>
      <c r="CY31" s="48">
        <f>IF(AND('positionnement modules'!CY31=1,'positionnement modules'!CX31=1),1,0)</f>
        <v>0</v>
      </c>
      <c r="CZ31" s="48">
        <f>IF(AND('positionnement modules'!CZ31=1,'positionnement modules'!CY31=1),1,0)</f>
        <v>0</v>
      </c>
      <c r="DA31" s="48">
        <f>IF(AND('positionnement modules'!DA31=1,'positionnement modules'!CZ31=1),1,0)</f>
        <v>0</v>
      </c>
      <c r="DB31" s="48">
        <f>IF(AND('positionnement modules'!DB31=1,'positionnement modules'!DA31=1),1,0)</f>
        <v>0</v>
      </c>
      <c r="DC31" s="48">
        <f>IF(AND('positionnement modules'!DC31=1,'positionnement modules'!DB31=1),1,0)</f>
        <v>0</v>
      </c>
      <c r="DD31" s="49">
        <f>IF(AND('positionnement modules'!DD31=1,'positionnement modules'!DC31=1),1,0)</f>
        <v>0</v>
      </c>
      <c r="DE31" s="54">
        <f>IF(AND('positionnement modules'!DE31=1,'positionnement modules'!DD31=1),1,0)</f>
        <v>0</v>
      </c>
    </row>
    <row r="32" spans="2:109" ht="21" customHeight="1" x14ac:dyDescent="0.25">
      <c r="B32" s="3">
        <f>IF(AND('positionnement modules'!B32=1,'positionnement modules'!A32=1),1,0)</f>
        <v>0</v>
      </c>
      <c r="C32" s="47">
        <f>IF(AND('positionnement modules'!C32=1,'positionnement modules'!B32=1),1,0)</f>
        <v>0</v>
      </c>
      <c r="D32" s="48">
        <f>IF(AND('positionnement modules'!D32=1,'positionnement modules'!C32=1),1,0)</f>
        <v>0</v>
      </c>
      <c r="E32" s="48">
        <f>IF(AND('positionnement modules'!E32=1,'positionnement modules'!D32=1),1,0)</f>
        <v>0</v>
      </c>
      <c r="F32" s="48">
        <f>IF(AND('positionnement modules'!F32=1,'positionnement modules'!E32=1),1,0)</f>
        <v>0</v>
      </c>
      <c r="G32" s="48">
        <f>IF(AND('positionnement modules'!G32=1,'positionnement modules'!F32=1),1,0)</f>
        <v>0</v>
      </c>
      <c r="H32" s="48">
        <f>IF(AND('positionnement modules'!H32=1,'positionnement modules'!G32=1),1,0)</f>
        <v>0</v>
      </c>
      <c r="I32" s="48">
        <f>IF(AND('positionnement modules'!I32=1,'positionnement modules'!H32=1),1,0)</f>
        <v>0</v>
      </c>
      <c r="J32" s="48">
        <f>IF(AND('positionnement modules'!J32=1,'positionnement modules'!I32=1),1,0)</f>
        <v>0</v>
      </c>
      <c r="K32" s="48">
        <f>IF(AND('positionnement modules'!K32=1,'positionnement modules'!J32=1),1,0)</f>
        <v>0</v>
      </c>
      <c r="L32" s="48">
        <f>IF(AND('positionnement modules'!L32=1,'positionnement modules'!K32=1),1,0)</f>
        <v>0</v>
      </c>
      <c r="M32" s="48">
        <f>IF(AND('positionnement modules'!M32=1,'positionnement modules'!L32=1),1,0)</f>
        <v>0</v>
      </c>
      <c r="N32" s="48">
        <f>IF(AND('positionnement modules'!N32=1,'positionnement modules'!M32=1),1,0)</f>
        <v>0</v>
      </c>
      <c r="O32" s="48">
        <f>IF(AND('positionnement modules'!O32=1,'positionnement modules'!N32=1),1,0)</f>
        <v>0</v>
      </c>
      <c r="P32" s="48">
        <f>IF(AND('positionnement modules'!P32=1,'positionnement modules'!O32=1),1,0)</f>
        <v>0</v>
      </c>
      <c r="Q32" s="48">
        <f>IF(AND('positionnement modules'!Q32=1,'positionnement modules'!P32=1),1,0)</f>
        <v>0</v>
      </c>
      <c r="R32" s="48">
        <f>IF(AND('positionnement modules'!R32=1,'positionnement modules'!Q32=1),1,0)</f>
        <v>0</v>
      </c>
      <c r="S32" s="48">
        <f>IF(AND('positionnement modules'!S32=1,'positionnement modules'!R32=1),1,0)</f>
        <v>0</v>
      </c>
      <c r="T32" s="48">
        <f>IF(AND('positionnement modules'!T32=1,'positionnement modules'!S32=1),1,0)</f>
        <v>0</v>
      </c>
      <c r="U32" s="48">
        <f>IF(AND('positionnement modules'!U32=1,'positionnement modules'!T32=1),1,0)</f>
        <v>0</v>
      </c>
      <c r="V32" s="48">
        <f>IF(AND('positionnement modules'!V32=1,'positionnement modules'!U32=1),1,0)</f>
        <v>0</v>
      </c>
      <c r="W32" s="48">
        <f>IF(AND('positionnement modules'!W32=1,'positionnement modules'!V32=1),1,0)</f>
        <v>0</v>
      </c>
      <c r="X32" s="48">
        <f>IF(AND('positionnement modules'!X32=1,'positionnement modules'!W32=1),1,0)</f>
        <v>0</v>
      </c>
      <c r="Y32" s="48">
        <f>IF(AND('positionnement modules'!Y32=1,'positionnement modules'!X32=1),1,0)</f>
        <v>0</v>
      </c>
      <c r="Z32" s="48">
        <f>IF(AND('positionnement modules'!Z32=1,'positionnement modules'!Y32=1),1,0)</f>
        <v>0</v>
      </c>
      <c r="AA32" s="48">
        <f>IF(AND('positionnement modules'!AA32=1,'positionnement modules'!Z32=1),1,0)</f>
        <v>0</v>
      </c>
      <c r="AB32" s="48">
        <f>IF(AND('positionnement modules'!AB32=1,'positionnement modules'!AA32=1),1,0)</f>
        <v>0</v>
      </c>
      <c r="AC32" s="48">
        <f>IF(AND('positionnement modules'!AC32=1,'positionnement modules'!AB32=1),1,0)</f>
        <v>0</v>
      </c>
      <c r="AD32" s="48">
        <f>IF(AND('positionnement modules'!AD32=1,'positionnement modules'!AC32=1),1,0)</f>
        <v>0</v>
      </c>
      <c r="AE32" s="48">
        <f>IF(AND('positionnement modules'!AE32=1,'positionnement modules'!AD32=1),1,0)</f>
        <v>0</v>
      </c>
      <c r="AF32" s="48">
        <f>IF(AND('positionnement modules'!AF32=1,'positionnement modules'!AE32=1),1,0)</f>
        <v>0</v>
      </c>
      <c r="AG32" s="48">
        <f>IF(AND('positionnement modules'!AG32=1,'positionnement modules'!AF32=1),1,0)</f>
        <v>0</v>
      </c>
      <c r="AH32" s="48">
        <f>IF(AND('positionnement modules'!AH32=1,'positionnement modules'!AG32=1),1,0)</f>
        <v>0</v>
      </c>
      <c r="AI32" s="48">
        <f>IF(AND('positionnement modules'!AI32=1,'positionnement modules'!AH32=1),1,0)</f>
        <v>0</v>
      </c>
      <c r="AJ32" s="48">
        <f>IF(AND('positionnement modules'!AJ32=1,'positionnement modules'!AI32=1),1,0)</f>
        <v>0</v>
      </c>
      <c r="AK32" s="48">
        <f>IF(AND('positionnement modules'!AK32=1,'positionnement modules'!AJ32=1),1,0)</f>
        <v>0</v>
      </c>
      <c r="AL32" s="48">
        <f>IF(AND('positionnement modules'!AL32=1,'positionnement modules'!AK32=1),1,0)</f>
        <v>0</v>
      </c>
      <c r="AM32" s="48">
        <f>IF(AND('positionnement modules'!AM32=1,'positionnement modules'!AL32=1),1,0)</f>
        <v>0</v>
      </c>
      <c r="AN32" s="48">
        <f>IF(AND('positionnement modules'!AN32=1,'positionnement modules'!AM32=1),1,0)</f>
        <v>0</v>
      </c>
      <c r="AO32" s="48">
        <f>IF(AND('positionnement modules'!AO32=1,'positionnement modules'!AN32=1),1,0)</f>
        <v>0</v>
      </c>
      <c r="AP32" s="48">
        <f>IF(AND('positionnement modules'!AP32=1,'positionnement modules'!AO32=1),1,0)</f>
        <v>0</v>
      </c>
      <c r="AQ32" s="48">
        <f>IF(AND('positionnement modules'!AQ32=1,'positionnement modules'!AP32=1),1,0)</f>
        <v>0</v>
      </c>
      <c r="AR32" s="48">
        <f>IF(AND('positionnement modules'!AR32=1,'positionnement modules'!AQ32=1),1,0)</f>
        <v>0</v>
      </c>
      <c r="AS32" s="48">
        <f>IF(AND('positionnement modules'!AS32=1,'positionnement modules'!AR32=1),1,0)</f>
        <v>0</v>
      </c>
      <c r="AT32" s="48">
        <f>IF(AND('positionnement modules'!AT32=1,'positionnement modules'!AS32=1),1,0)</f>
        <v>0</v>
      </c>
      <c r="AU32" s="48">
        <f>IF(AND('positionnement modules'!AU32=1,'positionnement modules'!AT32=1),1,0)</f>
        <v>0</v>
      </c>
      <c r="AV32" s="48">
        <f>IF(AND('positionnement modules'!AV32=1,'positionnement modules'!AU32=1),1,0)</f>
        <v>0</v>
      </c>
      <c r="AW32" s="48">
        <f>IF(AND('positionnement modules'!AW32=1,'positionnement modules'!AV32=1),1,0)</f>
        <v>0</v>
      </c>
      <c r="AX32" s="48">
        <f>IF(AND('positionnement modules'!AX32=1,'positionnement modules'!AW32=1),1,0)</f>
        <v>0</v>
      </c>
      <c r="AY32" s="48">
        <f>IF(AND('positionnement modules'!AY32=1,'positionnement modules'!AX32=1),1,0)</f>
        <v>0</v>
      </c>
      <c r="AZ32" s="48">
        <f>IF(AND('positionnement modules'!AZ32=1,'positionnement modules'!AY32=1),1,0)</f>
        <v>0</v>
      </c>
      <c r="BA32" s="48">
        <f>IF(AND('positionnement modules'!BA32=1,'positionnement modules'!AZ32=1),1,0)</f>
        <v>0</v>
      </c>
      <c r="BB32" s="48">
        <f>IF(AND('positionnement modules'!BB32=1,'positionnement modules'!BA32=1),1,0)</f>
        <v>0</v>
      </c>
      <c r="BC32" s="48">
        <f>IF(AND('positionnement modules'!BC32=1,'positionnement modules'!BB32=1),1,0)</f>
        <v>0</v>
      </c>
      <c r="BD32" s="48">
        <f>IF(AND('positionnement modules'!BD32=1,'positionnement modules'!BC32=1),1,0)</f>
        <v>0</v>
      </c>
      <c r="BE32" s="48">
        <f>IF(AND('positionnement modules'!BE32=1,'positionnement modules'!BD32=1),1,0)</f>
        <v>0</v>
      </c>
      <c r="BF32" s="48">
        <f>IF(AND('positionnement modules'!BF32=1,'positionnement modules'!BE32=1),1,0)</f>
        <v>0</v>
      </c>
      <c r="BG32" s="48">
        <f>IF(AND('positionnement modules'!BG32=1,'positionnement modules'!BF32=1),1,0)</f>
        <v>0</v>
      </c>
      <c r="BH32" s="48">
        <f>IF(AND('positionnement modules'!BH32=1,'positionnement modules'!BG32=1),1,0)</f>
        <v>0</v>
      </c>
      <c r="BI32" s="48">
        <f>IF(AND('positionnement modules'!BI32=1,'positionnement modules'!BH32=1),1,0)</f>
        <v>0</v>
      </c>
      <c r="BJ32" s="48">
        <f>IF(AND('positionnement modules'!BJ32=1,'positionnement modules'!BI32=1),1,0)</f>
        <v>0</v>
      </c>
      <c r="BK32" s="48">
        <f>IF(AND('positionnement modules'!BK32=1,'positionnement modules'!BJ32=1),1,0)</f>
        <v>0</v>
      </c>
      <c r="BL32" s="48">
        <f>IF(AND('positionnement modules'!BL32=1,'positionnement modules'!BK32=1),1,0)</f>
        <v>0</v>
      </c>
      <c r="BM32" s="48">
        <f>IF(AND('positionnement modules'!BM32=1,'positionnement modules'!BL32=1),1,0)</f>
        <v>0</v>
      </c>
      <c r="BN32" s="48">
        <f>IF(AND('positionnement modules'!BN32=1,'positionnement modules'!BM32=1),1,0)</f>
        <v>0</v>
      </c>
      <c r="BO32" s="48">
        <f>IF(AND('positionnement modules'!BO32=1,'positionnement modules'!BN32=1),1,0)</f>
        <v>0</v>
      </c>
      <c r="BP32" s="48">
        <f>IF(AND('positionnement modules'!BP32=1,'positionnement modules'!BO32=1),1,0)</f>
        <v>0</v>
      </c>
      <c r="BQ32" s="48">
        <f>IF(AND('positionnement modules'!BQ32=1,'positionnement modules'!BP32=1),1,0)</f>
        <v>0</v>
      </c>
      <c r="BR32" s="48">
        <f>IF(AND('positionnement modules'!BR32=1,'positionnement modules'!BQ32=1),1,0)</f>
        <v>0</v>
      </c>
      <c r="BS32" s="48">
        <f>IF(AND('positionnement modules'!BS32=1,'positionnement modules'!BR32=1),1,0)</f>
        <v>0</v>
      </c>
      <c r="BT32" s="48">
        <f>IF(AND('positionnement modules'!BT32=1,'positionnement modules'!BS32=1),1,0)</f>
        <v>0</v>
      </c>
      <c r="BU32" s="48">
        <f>IF(AND('positionnement modules'!BU32=1,'positionnement modules'!BT32=1),1,0)</f>
        <v>0</v>
      </c>
      <c r="BV32" s="48">
        <f>IF(AND('positionnement modules'!BV32=1,'positionnement modules'!BU32=1),1,0)</f>
        <v>0</v>
      </c>
      <c r="BW32" s="48">
        <f>IF(AND('positionnement modules'!BW32=1,'positionnement modules'!BV32=1),1,0)</f>
        <v>0</v>
      </c>
      <c r="BX32" s="48">
        <f>IF(AND('positionnement modules'!BX32=1,'positionnement modules'!BW32=1),1,0)</f>
        <v>0</v>
      </c>
      <c r="BY32" s="48">
        <f>IF(AND('positionnement modules'!BY32=1,'positionnement modules'!BX32=1),1,0)</f>
        <v>0</v>
      </c>
      <c r="BZ32" s="48">
        <f>IF(AND('positionnement modules'!BZ32=1,'positionnement modules'!BY32=1),1,0)</f>
        <v>0</v>
      </c>
      <c r="CA32" s="48">
        <f>IF(AND('positionnement modules'!CA32=1,'positionnement modules'!BZ32=1),1,0)</f>
        <v>0</v>
      </c>
      <c r="CB32" s="48">
        <f>IF(AND('positionnement modules'!CB32=1,'positionnement modules'!CA32=1),1,0)</f>
        <v>0</v>
      </c>
      <c r="CC32" s="48">
        <f>IF(AND('positionnement modules'!CC32=1,'positionnement modules'!CB32=1),1,0)</f>
        <v>0</v>
      </c>
      <c r="CD32" s="48">
        <f>IF(AND('positionnement modules'!CD32=1,'positionnement modules'!CC32=1),1,0)</f>
        <v>0</v>
      </c>
      <c r="CE32" s="48">
        <f>IF(AND('positionnement modules'!CE32=1,'positionnement modules'!CD32=1),1,0)</f>
        <v>0</v>
      </c>
      <c r="CF32" s="48">
        <f>IF(AND('positionnement modules'!CF32=1,'positionnement modules'!CE32=1),1,0)</f>
        <v>0</v>
      </c>
      <c r="CG32" s="48">
        <f>IF(AND('positionnement modules'!CG32=1,'positionnement modules'!CF32=1),1,0)</f>
        <v>0</v>
      </c>
      <c r="CH32" s="48">
        <f>IF(AND('positionnement modules'!CH32=1,'positionnement modules'!CG32=1),1,0)</f>
        <v>0</v>
      </c>
      <c r="CI32" s="48">
        <f>IF(AND('positionnement modules'!CI32=1,'positionnement modules'!CH32=1),1,0)</f>
        <v>0</v>
      </c>
      <c r="CJ32" s="48">
        <f>IF(AND('positionnement modules'!CJ32=1,'positionnement modules'!CI32=1),1,0)</f>
        <v>0</v>
      </c>
      <c r="CK32" s="48">
        <f>IF(AND('positionnement modules'!CK32=1,'positionnement modules'!CJ32=1),1,0)</f>
        <v>0</v>
      </c>
      <c r="CL32" s="48">
        <f>IF(AND('positionnement modules'!CL32=1,'positionnement modules'!CK32=1),1,0)</f>
        <v>0</v>
      </c>
      <c r="CM32" s="48">
        <f>IF(AND('positionnement modules'!CM32=1,'positionnement modules'!CL32=1),1,0)</f>
        <v>0</v>
      </c>
      <c r="CN32" s="48">
        <f>IF(AND('positionnement modules'!CN32=1,'positionnement modules'!CM32=1),1,0)</f>
        <v>0</v>
      </c>
      <c r="CO32" s="48">
        <f>IF(AND('positionnement modules'!CO32=1,'positionnement modules'!CN32=1),1,0)</f>
        <v>0</v>
      </c>
      <c r="CP32" s="48">
        <f>IF(AND('positionnement modules'!CP32=1,'positionnement modules'!CO32=1),1,0)</f>
        <v>0</v>
      </c>
      <c r="CQ32" s="48">
        <f>IF(AND('positionnement modules'!CQ32=1,'positionnement modules'!CP32=1),1,0)</f>
        <v>0</v>
      </c>
      <c r="CR32" s="48">
        <f>IF(AND('positionnement modules'!CR32=1,'positionnement modules'!CQ32=1),1,0)</f>
        <v>0</v>
      </c>
      <c r="CS32" s="48">
        <f>IF(AND('positionnement modules'!CS32=1,'positionnement modules'!CR32=1),1,0)</f>
        <v>0</v>
      </c>
      <c r="CT32" s="48">
        <f>IF(AND('positionnement modules'!CT32=1,'positionnement modules'!CS32=1),1,0)</f>
        <v>0</v>
      </c>
      <c r="CU32" s="48">
        <f>IF(AND('positionnement modules'!CU32=1,'positionnement modules'!CT32=1),1,0)</f>
        <v>0</v>
      </c>
      <c r="CV32" s="48">
        <f>IF(AND('positionnement modules'!CV32=1,'positionnement modules'!CU32=1),1,0)</f>
        <v>0</v>
      </c>
      <c r="CW32" s="48">
        <f>IF(AND('positionnement modules'!CW32=1,'positionnement modules'!CV32=1),1,0)</f>
        <v>0</v>
      </c>
      <c r="CX32" s="48">
        <f>IF(AND('positionnement modules'!CX32=1,'positionnement modules'!CW32=1),1,0)</f>
        <v>0</v>
      </c>
      <c r="CY32" s="48">
        <f>IF(AND('positionnement modules'!CY32=1,'positionnement modules'!CX32=1),1,0)</f>
        <v>0</v>
      </c>
      <c r="CZ32" s="48">
        <f>IF(AND('positionnement modules'!CZ32=1,'positionnement modules'!CY32=1),1,0)</f>
        <v>0</v>
      </c>
      <c r="DA32" s="48">
        <f>IF(AND('positionnement modules'!DA32=1,'positionnement modules'!CZ32=1),1,0)</f>
        <v>0</v>
      </c>
      <c r="DB32" s="48">
        <f>IF(AND('positionnement modules'!DB32=1,'positionnement modules'!DA32=1),1,0)</f>
        <v>0</v>
      </c>
      <c r="DC32" s="48">
        <f>IF(AND('positionnement modules'!DC32=1,'positionnement modules'!DB32=1),1,0)</f>
        <v>0</v>
      </c>
      <c r="DD32" s="49">
        <f>IF(AND('positionnement modules'!DD32=1,'positionnement modules'!DC32=1),1,0)</f>
        <v>0</v>
      </c>
      <c r="DE32" s="54">
        <f>IF(AND('positionnement modules'!DE32=1,'positionnement modules'!DD32=1),1,0)</f>
        <v>0</v>
      </c>
    </row>
    <row r="33" spans="2:109" ht="21" customHeight="1" x14ac:dyDescent="0.25">
      <c r="B33" s="3">
        <f>IF(AND('positionnement modules'!B33=1,'positionnement modules'!A33=1),1,0)</f>
        <v>0</v>
      </c>
      <c r="C33" s="47">
        <f>IF(AND('positionnement modules'!C33=1,'positionnement modules'!B33=1),1,0)</f>
        <v>0</v>
      </c>
      <c r="D33" s="48">
        <f>IF(AND('positionnement modules'!D33=1,'positionnement modules'!C33=1),1,0)</f>
        <v>0</v>
      </c>
      <c r="E33" s="48">
        <f>IF(AND('positionnement modules'!E33=1,'positionnement modules'!D33=1),1,0)</f>
        <v>0</v>
      </c>
      <c r="F33" s="48">
        <f>IF(AND('positionnement modules'!F33=1,'positionnement modules'!E33=1),1,0)</f>
        <v>0</v>
      </c>
      <c r="G33" s="48">
        <f>IF(AND('positionnement modules'!G33=1,'positionnement modules'!F33=1),1,0)</f>
        <v>0</v>
      </c>
      <c r="H33" s="48">
        <f>IF(AND('positionnement modules'!H33=1,'positionnement modules'!G33=1),1,0)</f>
        <v>0</v>
      </c>
      <c r="I33" s="48">
        <f>IF(AND('positionnement modules'!I33=1,'positionnement modules'!H33=1),1,0)</f>
        <v>0</v>
      </c>
      <c r="J33" s="48">
        <f>IF(AND('positionnement modules'!J33=1,'positionnement modules'!I33=1),1,0)</f>
        <v>0</v>
      </c>
      <c r="K33" s="48">
        <f>IF(AND('positionnement modules'!K33=1,'positionnement modules'!J33=1),1,0)</f>
        <v>0</v>
      </c>
      <c r="L33" s="48">
        <f>IF(AND('positionnement modules'!L33=1,'positionnement modules'!K33=1),1,0)</f>
        <v>0</v>
      </c>
      <c r="M33" s="48">
        <f>IF(AND('positionnement modules'!M33=1,'positionnement modules'!L33=1),1,0)</f>
        <v>0</v>
      </c>
      <c r="N33" s="48">
        <f>IF(AND('positionnement modules'!N33=1,'positionnement modules'!M33=1),1,0)</f>
        <v>0</v>
      </c>
      <c r="O33" s="48">
        <f>IF(AND('positionnement modules'!O33=1,'positionnement modules'!N33=1),1,0)</f>
        <v>0</v>
      </c>
      <c r="P33" s="48">
        <f>IF(AND('positionnement modules'!P33=1,'positionnement modules'!O33=1),1,0)</f>
        <v>0</v>
      </c>
      <c r="Q33" s="48">
        <f>IF(AND('positionnement modules'!Q33=1,'positionnement modules'!P33=1),1,0)</f>
        <v>0</v>
      </c>
      <c r="R33" s="48">
        <f>IF(AND('positionnement modules'!R33=1,'positionnement modules'!Q33=1),1,0)</f>
        <v>0</v>
      </c>
      <c r="S33" s="48">
        <f>IF(AND('positionnement modules'!S33=1,'positionnement modules'!R33=1),1,0)</f>
        <v>0</v>
      </c>
      <c r="T33" s="48">
        <f>IF(AND('positionnement modules'!T33=1,'positionnement modules'!S33=1),1,0)</f>
        <v>0</v>
      </c>
      <c r="U33" s="48">
        <f>IF(AND('positionnement modules'!U33=1,'positionnement modules'!T33=1),1,0)</f>
        <v>0</v>
      </c>
      <c r="V33" s="48">
        <f>IF(AND('positionnement modules'!V33=1,'positionnement modules'!U33=1),1,0)</f>
        <v>0</v>
      </c>
      <c r="W33" s="48">
        <f>IF(AND('positionnement modules'!W33=1,'positionnement modules'!V33=1),1,0)</f>
        <v>0</v>
      </c>
      <c r="X33" s="48">
        <f>IF(AND('positionnement modules'!X33=1,'positionnement modules'!W33=1),1,0)</f>
        <v>0</v>
      </c>
      <c r="Y33" s="48">
        <f>IF(AND('positionnement modules'!Y33=1,'positionnement modules'!X33=1),1,0)</f>
        <v>0</v>
      </c>
      <c r="Z33" s="48">
        <f>IF(AND('positionnement modules'!Z33=1,'positionnement modules'!Y33=1),1,0)</f>
        <v>0</v>
      </c>
      <c r="AA33" s="48">
        <f>IF(AND('positionnement modules'!AA33=1,'positionnement modules'!Z33=1),1,0)</f>
        <v>0</v>
      </c>
      <c r="AB33" s="48">
        <f>IF(AND('positionnement modules'!AB33=1,'positionnement modules'!AA33=1),1,0)</f>
        <v>0</v>
      </c>
      <c r="AC33" s="48">
        <f>IF(AND('positionnement modules'!AC33=1,'positionnement modules'!AB33=1),1,0)</f>
        <v>0</v>
      </c>
      <c r="AD33" s="48">
        <f>IF(AND('positionnement modules'!AD33=1,'positionnement modules'!AC33=1),1,0)</f>
        <v>0</v>
      </c>
      <c r="AE33" s="48">
        <f>IF(AND('positionnement modules'!AE33=1,'positionnement modules'!AD33=1),1,0)</f>
        <v>0</v>
      </c>
      <c r="AF33" s="48">
        <f>IF(AND('positionnement modules'!AF33=1,'positionnement modules'!AE33=1),1,0)</f>
        <v>0</v>
      </c>
      <c r="AG33" s="48">
        <f>IF(AND('positionnement modules'!AG33=1,'positionnement modules'!AF33=1),1,0)</f>
        <v>0</v>
      </c>
      <c r="AH33" s="48">
        <f>IF(AND('positionnement modules'!AH33=1,'positionnement modules'!AG33=1),1,0)</f>
        <v>0</v>
      </c>
      <c r="AI33" s="48">
        <f>IF(AND('positionnement modules'!AI33=1,'positionnement modules'!AH33=1),1,0)</f>
        <v>0</v>
      </c>
      <c r="AJ33" s="48">
        <f>IF(AND('positionnement modules'!AJ33=1,'positionnement modules'!AI33=1),1,0)</f>
        <v>0</v>
      </c>
      <c r="AK33" s="48">
        <f>IF(AND('positionnement modules'!AK33=1,'positionnement modules'!AJ33=1),1,0)</f>
        <v>0</v>
      </c>
      <c r="AL33" s="48">
        <f>IF(AND('positionnement modules'!AL33=1,'positionnement modules'!AK33=1),1,0)</f>
        <v>0</v>
      </c>
      <c r="AM33" s="48">
        <f>IF(AND('positionnement modules'!AM33=1,'positionnement modules'!AL33=1),1,0)</f>
        <v>0</v>
      </c>
      <c r="AN33" s="48">
        <f>IF(AND('positionnement modules'!AN33=1,'positionnement modules'!AM33=1),1,0)</f>
        <v>0</v>
      </c>
      <c r="AO33" s="48">
        <f>IF(AND('positionnement modules'!AO33=1,'positionnement modules'!AN33=1),1,0)</f>
        <v>0</v>
      </c>
      <c r="AP33" s="48">
        <f>IF(AND('positionnement modules'!AP33=1,'positionnement modules'!AO33=1),1,0)</f>
        <v>0</v>
      </c>
      <c r="AQ33" s="48">
        <f>IF(AND('positionnement modules'!AQ33=1,'positionnement modules'!AP33=1),1,0)</f>
        <v>0</v>
      </c>
      <c r="AR33" s="48">
        <f>IF(AND('positionnement modules'!AR33=1,'positionnement modules'!AQ33=1),1,0)</f>
        <v>0</v>
      </c>
      <c r="AS33" s="48">
        <f>IF(AND('positionnement modules'!AS33=1,'positionnement modules'!AR33=1),1,0)</f>
        <v>0</v>
      </c>
      <c r="AT33" s="48">
        <f>IF(AND('positionnement modules'!AT33=1,'positionnement modules'!AS33=1),1,0)</f>
        <v>0</v>
      </c>
      <c r="AU33" s="48">
        <f>IF(AND('positionnement modules'!AU33=1,'positionnement modules'!AT33=1),1,0)</f>
        <v>0</v>
      </c>
      <c r="AV33" s="48">
        <f>IF(AND('positionnement modules'!AV33=1,'positionnement modules'!AU33=1),1,0)</f>
        <v>0</v>
      </c>
      <c r="AW33" s="48">
        <f>IF(AND('positionnement modules'!AW33=1,'positionnement modules'!AV33=1),1,0)</f>
        <v>0</v>
      </c>
      <c r="AX33" s="48">
        <f>IF(AND('positionnement modules'!AX33=1,'positionnement modules'!AW33=1),1,0)</f>
        <v>0</v>
      </c>
      <c r="AY33" s="48">
        <f>IF(AND('positionnement modules'!AY33=1,'positionnement modules'!AX33=1),1,0)</f>
        <v>0</v>
      </c>
      <c r="AZ33" s="48">
        <f>IF(AND('positionnement modules'!AZ33=1,'positionnement modules'!AY33=1),1,0)</f>
        <v>0</v>
      </c>
      <c r="BA33" s="48">
        <f>IF(AND('positionnement modules'!BA33=1,'positionnement modules'!AZ33=1),1,0)</f>
        <v>0</v>
      </c>
      <c r="BB33" s="48">
        <f>IF(AND('positionnement modules'!BB33=1,'positionnement modules'!BA33=1),1,0)</f>
        <v>0</v>
      </c>
      <c r="BC33" s="48">
        <f>IF(AND('positionnement modules'!BC33=1,'positionnement modules'!BB33=1),1,0)</f>
        <v>0</v>
      </c>
      <c r="BD33" s="48">
        <f>IF(AND('positionnement modules'!BD33=1,'positionnement modules'!BC33=1),1,0)</f>
        <v>0</v>
      </c>
      <c r="BE33" s="48">
        <f>IF(AND('positionnement modules'!BE33=1,'positionnement modules'!BD33=1),1,0)</f>
        <v>0</v>
      </c>
      <c r="BF33" s="48">
        <f>IF(AND('positionnement modules'!BF33=1,'positionnement modules'!BE33=1),1,0)</f>
        <v>0</v>
      </c>
      <c r="BG33" s="48">
        <f>IF(AND('positionnement modules'!BG33=1,'positionnement modules'!BF33=1),1,0)</f>
        <v>0</v>
      </c>
      <c r="BH33" s="48">
        <f>IF(AND('positionnement modules'!BH33=1,'positionnement modules'!BG33=1),1,0)</f>
        <v>0</v>
      </c>
      <c r="BI33" s="48">
        <f>IF(AND('positionnement modules'!BI33=1,'positionnement modules'!BH33=1),1,0)</f>
        <v>0</v>
      </c>
      <c r="BJ33" s="48">
        <f>IF(AND('positionnement modules'!BJ33=1,'positionnement modules'!BI33=1),1,0)</f>
        <v>0</v>
      </c>
      <c r="BK33" s="48">
        <f>IF(AND('positionnement modules'!BK33=1,'positionnement modules'!BJ33=1),1,0)</f>
        <v>0</v>
      </c>
      <c r="BL33" s="48">
        <f>IF(AND('positionnement modules'!BL33=1,'positionnement modules'!BK33=1),1,0)</f>
        <v>0</v>
      </c>
      <c r="BM33" s="48">
        <f>IF(AND('positionnement modules'!BM33=1,'positionnement modules'!BL33=1),1,0)</f>
        <v>0</v>
      </c>
      <c r="BN33" s="48">
        <f>IF(AND('positionnement modules'!BN33=1,'positionnement modules'!BM33=1),1,0)</f>
        <v>0</v>
      </c>
      <c r="BO33" s="48">
        <f>IF(AND('positionnement modules'!BO33=1,'positionnement modules'!BN33=1),1,0)</f>
        <v>0</v>
      </c>
      <c r="BP33" s="48">
        <f>IF(AND('positionnement modules'!BP33=1,'positionnement modules'!BO33=1),1,0)</f>
        <v>0</v>
      </c>
      <c r="BQ33" s="48">
        <f>IF(AND('positionnement modules'!BQ33=1,'positionnement modules'!BP33=1),1,0)</f>
        <v>0</v>
      </c>
      <c r="BR33" s="48">
        <f>IF(AND('positionnement modules'!BR33=1,'positionnement modules'!BQ33=1),1,0)</f>
        <v>0</v>
      </c>
      <c r="BS33" s="48">
        <f>IF(AND('positionnement modules'!BS33=1,'positionnement modules'!BR33=1),1,0)</f>
        <v>0</v>
      </c>
      <c r="BT33" s="48">
        <f>IF(AND('positionnement modules'!BT33=1,'positionnement modules'!BS33=1),1,0)</f>
        <v>0</v>
      </c>
      <c r="BU33" s="48">
        <f>IF(AND('positionnement modules'!BU33=1,'positionnement modules'!BT33=1),1,0)</f>
        <v>0</v>
      </c>
      <c r="BV33" s="48">
        <f>IF(AND('positionnement modules'!BV33=1,'positionnement modules'!BU33=1),1,0)</f>
        <v>0</v>
      </c>
      <c r="BW33" s="48">
        <f>IF(AND('positionnement modules'!BW33=1,'positionnement modules'!BV33=1),1,0)</f>
        <v>0</v>
      </c>
      <c r="BX33" s="48">
        <f>IF(AND('positionnement modules'!BX33=1,'positionnement modules'!BW33=1),1,0)</f>
        <v>0</v>
      </c>
      <c r="BY33" s="48">
        <f>IF(AND('positionnement modules'!BY33=1,'positionnement modules'!BX33=1),1,0)</f>
        <v>0</v>
      </c>
      <c r="BZ33" s="48">
        <f>IF(AND('positionnement modules'!BZ33=1,'positionnement modules'!BY33=1),1,0)</f>
        <v>0</v>
      </c>
      <c r="CA33" s="48">
        <f>IF(AND('positionnement modules'!CA33=1,'positionnement modules'!BZ33=1),1,0)</f>
        <v>0</v>
      </c>
      <c r="CB33" s="48">
        <f>IF(AND('positionnement modules'!CB33=1,'positionnement modules'!CA33=1),1,0)</f>
        <v>0</v>
      </c>
      <c r="CC33" s="48">
        <f>IF(AND('positionnement modules'!CC33=1,'positionnement modules'!CB33=1),1,0)</f>
        <v>0</v>
      </c>
      <c r="CD33" s="48">
        <f>IF(AND('positionnement modules'!CD33=1,'positionnement modules'!CC33=1),1,0)</f>
        <v>0</v>
      </c>
      <c r="CE33" s="48">
        <f>IF(AND('positionnement modules'!CE33=1,'positionnement modules'!CD33=1),1,0)</f>
        <v>0</v>
      </c>
      <c r="CF33" s="48">
        <f>IF(AND('positionnement modules'!CF33=1,'positionnement modules'!CE33=1),1,0)</f>
        <v>0</v>
      </c>
      <c r="CG33" s="48">
        <f>IF(AND('positionnement modules'!CG33=1,'positionnement modules'!CF33=1),1,0)</f>
        <v>0</v>
      </c>
      <c r="CH33" s="48">
        <f>IF(AND('positionnement modules'!CH33=1,'positionnement modules'!CG33=1),1,0)</f>
        <v>0</v>
      </c>
      <c r="CI33" s="48">
        <f>IF(AND('positionnement modules'!CI33=1,'positionnement modules'!CH33=1),1,0)</f>
        <v>0</v>
      </c>
      <c r="CJ33" s="48">
        <f>IF(AND('positionnement modules'!CJ33=1,'positionnement modules'!CI33=1),1,0)</f>
        <v>0</v>
      </c>
      <c r="CK33" s="48">
        <f>IF(AND('positionnement modules'!CK33=1,'positionnement modules'!CJ33=1),1,0)</f>
        <v>0</v>
      </c>
      <c r="CL33" s="48">
        <f>IF(AND('positionnement modules'!CL33=1,'positionnement modules'!CK33=1),1,0)</f>
        <v>0</v>
      </c>
      <c r="CM33" s="48">
        <f>IF(AND('positionnement modules'!CM33=1,'positionnement modules'!CL33=1),1,0)</f>
        <v>0</v>
      </c>
      <c r="CN33" s="48">
        <f>IF(AND('positionnement modules'!CN33=1,'positionnement modules'!CM33=1),1,0)</f>
        <v>0</v>
      </c>
      <c r="CO33" s="48">
        <f>IF(AND('positionnement modules'!CO33=1,'positionnement modules'!CN33=1),1,0)</f>
        <v>0</v>
      </c>
      <c r="CP33" s="48">
        <f>IF(AND('positionnement modules'!CP33=1,'positionnement modules'!CO33=1),1,0)</f>
        <v>0</v>
      </c>
      <c r="CQ33" s="48">
        <f>IF(AND('positionnement modules'!CQ33=1,'positionnement modules'!CP33=1),1,0)</f>
        <v>0</v>
      </c>
      <c r="CR33" s="48">
        <f>IF(AND('positionnement modules'!CR33=1,'positionnement modules'!CQ33=1),1,0)</f>
        <v>0</v>
      </c>
      <c r="CS33" s="48">
        <f>IF(AND('positionnement modules'!CS33=1,'positionnement modules'!CR33=1),1,0)</f>
        <v>0</v>
      </c>
      <c r="CT33" s="48">
        <f>IF(AND('positionnement modules'!CT33=1,'positionnement modules'!CS33=1),1,0)</f>
        <v>0</v>
      </c>
      <c r="CU33" s="48">
        <f>IF(AND('positionnement modules'!CU33=1,'positionnement modules'!CT33=1),1,0)</f>
        <v>0</v>
      </c>
      <c r="CV33" s="48">
        <f>IF(AND('positionnement modules'!CV33=1,'positionnement modules'!CU33=1),1,0)</f>
        <v>0</v>
      </c>
      <c r="CW33" s="48">
        <f>IF(AND('positionnement modules'!CW33=1,'positionnement modules'!CV33=1),1,0)</f>
        <v>0</v>
      </c>
      <c r="CX33" s="48">
        <f>IF(AND('positionnement modules'!CX33=1,'positionnement modules'!CW33=1),1,0)</f>
        <v>0</v>
      </c>
      <c r="CY33" s="48">
        <f>IF(AND('positionnement modules'!CY33=1,'positionnement modules'!CX33=1),1,0)</f>
        <v>0</v>
      </c>
      <c r="CZ33" s="48">
        <f>IF(AND('positionnement modules'!CZ33=1,'positionnement modules'!CY33=1),1,0)</f>
        <v>0</v>
      </c>
      <c r="DA33" s="48">
        <f>IF(AND('positionnement modules'!DA33=1,'positionnement modules'!CZ33=1),1,0)</f>
        <v>0</v>
      </c>
      <c r="DB33" s="48">
        <f>IF(AND('positionnement modules'!DB33=1,'positionnement modules'!DA33=1),1,0)</f>
        <v>0</v>
      </c>
      <c r="DC33" s="48">
        <f>IF(AND('positionnement modules'!DC33=1,'positionnement modules'!DB33=1),1,0)</f>
        <v>0</v>
      </c>
      <c r="DD33" s="49">
        <f>IF(AND('positionnement modules'!DD33=1,'positionnement modules'!DC33=1),1,0)</f>
        <v>0</v>
      </c>
      <c r="DE33" s="54">
        <f>IF(AND('positionnement modules'!DE33=1,'positionnement modules'!DD33=1),1,0)</f>
        <v>0</v>
      </c>
    </row>
    <row r="34" spans="2:109" ht="21" customHeight="1" x14ac:dyDescent="0.25">
      <c r="B34" s="3">
        <f>IF(AND('positionnement modules'!B34=1,'positionnement modules'!A34=1),1,0)</f>
        <v>0</v>
      </c>
      <c r="C34" s="47">
        <f>IF(AND('positionnement modules'!C34=1,'positionnement modules'!B34=1),1,0)</f>
        <v>0</v>
      </c>
      <c r="D34" s="48">
        <f>IF(AND('positionnement modules'!D34=1,'positionnement modules'!C34=1),1,0)</f>
        <v>0</v>
      </c>
      <c r="E34" s="48">
        <f>IF(AND('positionnement modules'!E34=1,'positionnement modules'!D34=1),1,0)</f>
        <v>0</v>
      </c>
      <c r="F34" s="48">
        <f>IF(AND('positionnement modules'!F34=1,'positionnement modules'!E34=1),1,0)</f>
        <v>0</v>
      </c>
      <c r="G34" s="48">
        <f>IF(AND('positionnement modules'!G34=1,'positionnement modules'!F34=1),1,0)</f>
        <v>0</v>
      </c>
      <c r="H34" s="48">
        <f>IF(AND('positionnement modules'!H34=1,'positionnement modules'!G34=1),1,0)</f>
        <v>0</v>
      </c>
      <c r="I34" s="48">
        <f>IF(AND('positionnement modules'!I34=1,'positionnement modules'!H34=1),1,0)</f>
        <v>0</v>
      </c>
      <c r="J34" s="48">
        <f>IF(AND('positionnement modules'!J34=1,'positionnement modules'!I34=1),1,0)</f>
        <v>0</v>
      </c>
      <c r="K34" s="48">
        <f>IF(AND('positionnement modules'!K34=1,'positionnement modules'!J34=1),1,0)</f>
        <v>0</v>
      </c>
      <c r="L34" s="48">
        <f>IF(AND('positionnement modules'!L34=1,'positionnement modules'!K34=1),1,0)</f>
        <v>0</v>
      </c>
      <c r="M34" s="48">
        <f>IF(AND('positionnement modules'!M34=1,'positionnement modules'!L34=1),1,0)</f>
        <v>0</v>
      </c>
      <c r="N34" s="48">
        <f>IF(AND('positionnement modules'!N34=1,'positionnement modules'!M34=1),1,0)</f>
        <v>0</v>
      </c>
      <c r="O34" s="48">
        <f>IF(AND('positionnement modules'!O34=1,'positionnement modules'!N34=1),1,0)</f>
        <v>0</v>
      </c>
      <c r="P34" s="48">
        <f>IF(AND('positionnement modules'!P34=1,'positionnement modules'!O34=1),1,0)</f>
        <v>0</v>
      </c>
      <c r="Q34" s="48">
        <f>IF(AND('positionnement modules'!Q34=1,'positionnement modules'!P34=1),1,0)</f>
        <v>0</v>
      </c>
      <c r="R34" s="48">
        <f>IF(AND('positionnement modules'!R34=1,'positionnement modules'!Q34=1),1,0)</f>
        <v>0</v>
      </c>
      <c r="S34" s="48">
        <f>IF(AND('positionnement modules'!S34=1,'positionnement modules'!R34=1),1,0)</f>
        <v>0</v>
      </c>
      <c r="T34" s="48">
        <f>IF(AND('positionnement modules'!T34=1,'positionnement modules'!S34=1),1,0)</f>
        <v>0</v>
      </c>
      <c r="U34" s="48">
        <f>IF(AND('positionnement modules'!U34=1,'positionnement modules'!T34=1),1,0)</f>
        <v>0</v>
      </c>
      <c r="V34" s="48">
        <f>IF(AND('positionnement modules'!V34=1,'positionnement modules'!U34=1),1,0)</f>
        <v>0</v>
      </c>
      <c r="W34" s="48">
        <f>IF(AND('positionnement modules'!W34=1,'positionnement modules'!V34=1),1,0)</f>
        <v>0</v>
      </c>
      <c r="X34" s="48">
        <f>IF(AND('positionnement modules'!X34=1,'positionnement modules'!W34=1),1,0)</f>
        <v>0</v>
      </c>
      <c r="Y34" s="48">
        <f>IF(AND('positionnement modules'!Y34=1,'positionnement modules'!X34=1),1,0)</f>
        <v>0</v>
      </c>
      <c r="Z34" s="48">
        <f>IF(AND('positionnement modules'!Z34=1,'positionnement modules'!Y34=1),1,0)</f>
        <v>0</v>
      </c>
      <c r="AA34" s="48">
        <f>IF(AND('positionnement modules'!AA34=1,'positionnement modules'!Z34=1),1,0)</f>
        <v>0</v>
      </c>
      <c r="AB34" s="48">
        <f>IF(AND('positionnement modules'!AB34=1,'positionnement modules'!AA34=1),1,0)</f>
        <v>0</v>
      </c>
      <c r="AC34" s="48">
        <f>IF(AND('positionnement modules'!AC34=1,'positionnement modules'!AB34=1),1,0)</f>
        <v>0</v>
      </c>
      <c r="AD34" s="48">
        <f>IF(AND('positionnement modules'!AD34=1,'positionnement modules'!AC34=1),1,0)</f>
        <v>0</v>
      </c>
      <c r="AE34" s="48">
        <f>IF(AND('positionnement modules'!AE34=1,'positionnement modules'!AD34=1),1,0)</f>
        <v>0</v>
      </c>
      <c r="AF34" s="48">
        <f>IF(AND('positionnement modules'!AF34=1,'positionnement modules'!AE34=1),1,0)</f>
        <v>0</v>
      </c>
      <c r="AG34" s="48">
        <f>IF(AND('positionnement modules'!AG34=1,'positionnement modules'!AF34=1),1,0)</f>
        <v>0</v>
      </c>
      <c r="AH34" s="48">
        <f>IF(AND('positionnement modules'!AH34=1,'positionnement modules'!AG34=1),1,0)</f>
        <v>0</v>
      </c>
      <c r="AI34" s="48">
        <f>IF(AND('positionnement modules'!AI34=1,'positionnement modules'!AH34=1),1,0)</f>
        <v>0</v>
      </c>
      <c r="AJ34" s="48">
        <f>IF(AND('positionnement modules'!AJ34=1,'positionnement modules'!AI34=1),1,0)</f>
        <v>0</v>
      </c>
      <c r="AK34" s="48">
        <f>IF(AND('positionnement modules'!AK34=1,'positionnement modules'!AJ34=1),1,0)</f>
        <v>0</v>
      </c>
      <c r="AL34" s="48">
        <f>IF(AND('positionnement modules'!AL34=1,'positionnement modules'!AK34=1),1,0)</f>
        <v>0</v>
      </c>
      <c r="AM34" s="48">
        <f>IF(AND('positionnement modules'!AM34=1,'positionnement modules'!AL34=1),1,0)</f>
        <v>0</v>
      </c>
      <c r="AN34" s="48">
        <f>IF(AND('positionnement modules'!AN34=1,'positionnement modules'!AM34=1),1,0)</f>
        <v>0</v>
      </c>
      <c r="AO34" s="48">
        <f>IF(AND('positionnement modules'!AO34=1,'positionnement modules'!AN34=1),1,0)</f>
        <v>0</v>
      </c>
      <c r="AP34" s="48">
        <f>IF(AND('positionnement modules'!AP34=1,'positionnement modules'!AO34=1),1,0)</f>
        <v>0</v>
      </c>
      <c r="AQ34" s="48">
        <f>IF(AND('positionnement modules'!AQ34=1,'positionnement modules'!AP34=1),1,0)</f>
        <v>0</v>
      </c>
      <c r="AR34" s="48">
        <f>IF(AND('positionnement modules'!AR34=1,'positionnement modules'!AQ34=1),1,0)</f>
        <v>0</v>
      </c>
      <c r="AS34" s="48">
        <f>IF(AND('positionnement modules'!AS34=1,'positionnement modules'!AR34=1),1,0)</f>
        <v>0</v>
      </c>
      <c r="AT34" s="48">
        <f>IF(AND('positionnement modules'!AT34=1,'positionnement modules'!AS34=1),1,0)</f>
        <v>0</v>
      </c>
      <c r="AU34" s="48">
        <f>IF(AND('positionnement modules'!AU34=1,'positionnement modules'!AT34=1),1,0)</f>
        <v>0</v>
      </c>
      <c r="AV34" s="48">
        <f>IF(AND('positionnement modules'!AV34=1,'positionnement modules'!AU34=1),1,0)</f>
        <v>0</v>
      </c>
      <c r="AW34" s="48">
        <f>IF(AND('positionnement modules'!AW34=1,'positionnement modules'!AV34=1),1,0)</f>
        <v>0</v>
      </c>
      <c r="AX34" s="48">
        <f>IF(AND('positionnement modules'!AX34=1,'positionnement modules'!AW34=1),1,0)</f>
        <v>0</v>
      </c>
      <c r="AY34" s="48">
        <f>IF(AND('positionnement modules'!AY34=1,'positionnement modules'!AX34=1),1,0)</f>
        <v>0</v>
      </c>
      <c r="AZ34" s="48">
        <f>IF(AND('positionnement modules'!AZ34=1,'positionnement modules'!AY34=1),1,0)</f>
        <v>0</v>
      </c>
      <c r="BA34" s="48">
        <f>IF(AND('positionnement modules'!BA34=1,'positionnement modules'!AZ34=1),1,0)</f>
        <v>0</v>
      </c>
      <c r="BB34" s="48">
        <f>IF(AND('positionnement modules'!BB34=1,'positionnement modules'!BA34=1),1,0)</f>
        <v>0</v>
      </c>
      <c r="BC34" s="48">
        <f>IF(AND('positionnement modules'!BC34=1,'positionnement modules'!BB34=1),1,0)</f>
        <v>0</v>
      </c>
      <c r="BD34" s="48">
        <f>IF(AND('positionnement modules'!BD34=1,'positionnement modules'!BC34=1),1,0)</f>
        <v>0</v>
      </c>
      <c r="BE34" s="48">
        <f>IF(AND('positionnement modules'!BE34=1,'positionnement modules'!BD34=1),1,0)</f>
        <v>0</v>
      </c>
      <c r="BF34" s="48">
        <f>IF(AND('positionnement modules'!BF34=1,'positionnement modules'!BE34=1),1,0)</f>
        <v>0</v>
      </c>
      <c r="BG34" s="48">
        <f>IF(AND('positionnement modules'!BG34=1,'positionnement modules'!BF34=1),1,0)</f>
        <v>0</v>
      </c>
      <c r="BH34" s="48">
        <f>IF(AND('positionnement modules'!BH34=1,'positionnement modules'!BG34=1),1,0)</f>
        <v>0</v>
      </c>
      <c r="BI34" s="48">
        <f>IF(AND('positionnement modules'!BI34=1,'positionnement modules'!BH34=1),1,0)</f>
        <v>0</v>
      </c>
      <c r="BJ34" s="48">
        <f>IF(AND('positionnement modules'!BJ34=1,'positionnement modules'!BI34=1),1,0)</f>
        <v>0</v>
      </c>
      <c r="BK34" s="48">
        <f>IF(AND('positionnement modules'!BK34=1,'positionnement modules'!BJ34=1),1,0)</f>
        <v>0</v>
      </c>
      <c r="BL34" s="48">
        <f>IF(AND('positionnement modules'!BL34=1,'positionnement modules'!BK34=1),1,0)</f>
        <v>0</v>
      </c>
      <c r="BM34" s="48">
        <f>IF(AND('positionnement modules'!BM34=1,'positionnement modules'!BL34=1),1,0)</f>
        <v>0</v>
      </c>
      <c r="BN34" s="48">
        <f>IF(AND('positionnement modules'!BN34=1,'positionnement modules'!BM34=1),1,0)</f>
        <v>0</v>
      </c>
      <c r="BO34" s="48">
        <f>IF(AND('positionnement modules'!BO34=1,'positionnement modules'!BN34=1),1,0)</f>
        <v>0</v>
      </c>
      <c r="BP34" s="48">
        <f>IF(AND('positionnement modules'!BP34=1,'positionnement modules'!BO34=1),1,0)</f>
        <v>0</v>
      </c>
      <c r="BQ34" s="48">
        <f>IF(AND('positionnement modules'!BQ34=1,'positionnement modules'!BP34=1),1,0)</f>
        <v>0</v>
      </c>
      <c r="BR34" s="48">
        <f>IF(AND('positionnement modules'!BR34=1,'positionnement modules'!BQ34=1),1,0)</f>
        <v>0</v>
      </c>
      <c r="BS34" s="48">
        <f>IF(AND('positionnement modules'!BS34=1,'positionnement modules'!BR34=1),1,0)</f>
        <v>0</v>
      </c>
      <c r="BT34" s="48">
        <f>IF(AND('positionnement modules'!BT34=1,'positionnement modules'!BS34=1),1,0)</f>
        <v>0</v>
      </c>
      <c r="BU34" s="48">
        <f>IF(AND('positionnement modules'!BU34=1,'positionnement modules'!BT34=1),1,0)</f>
        <v>0</v>
      </c>
      <c r="BV34" s="48">
        <f>IF(AND('positionnement modules'!BV34=1,'positionnement modules'!BU34=1),1,0)</f>
        <v>0</v>
      </c>
      <c r="BW34" s="48">
        <f>IF(AND('positionnement modules'!BW34=1,'positionnement modules'!BV34=1),1,0)</f>
        <v>0</v>
      </c>
      <c r="BX34" s="48">
        <f>IF(AND('positionnement modules'!BX34=1,'positionnement modules'!BW34=1),1,0)</f>
        <v>0</v>
      </c>
      <c r="BY34" s="48">
        <f>IF(AND('positionnement modules'!BY34=1,'positionnement modules'!BX34=1),1,0)</f>
        <v>0</v>
      </c>
      <c r="BZ34" s="48">
        <f>IF(AND('positionnement modules'!BZ34=1,'positionnement modules'!BY34=1),1,0)</f>
        <v>0</v>
      </c>
      <c r="CA34" s="48">
        <f>IF(AND('positionnement modules'!CA34=1,'positionnement modules'!BZ34=1),1,0)</f>
        <v>0</v>
      </c>
      <c r="CB34" s="48">
        <f>IF(AND('positionnement modules'!CB34=1,'positionnement modules'!CA34=1),1,0)</f>
        <v>0</v>
      </c>
      <c r="CC34" s="48">
        <f>IF(AND('positionnement modules'!CC34=1,'positionnement modules'!CB34=1),1,0)</f>
        <v>0</v>
      </c>
      <c r="CD34" s="48">
        <f>IF(AND('positionnement modules'!CD34=1,'positionnement modules'!CC34=1),1,0)</f>
        <v>0</v>
      </c>
      <c r="CE34" s="48">
        <f>IF(AND('positionnement modules'!CE34=1,'positionnement modules'!CD34=1),1,0)</f>
        <v>0</v>
      </c>
      <c r="CF34" s="48">
        <f>IF(AND('positionnement modules'!CF34=1,'positionnement modules'!CE34=1),1,0)</f>
        <v>0</v>
      </c>
      <c r="CG34" s="48">
        <f>IF(AND('positionnement modules'!CG34=1,'positionnement modules'!CF34=1),1,0)</f>
        <v>0</v>
      </c>
      <c r="CH34" s="48">
        <f>IF(AND('positionnement modules'!CH34=1,'positionnement modules'!CG34=1),1,0)</f>
        <v>0</v>
      </c>
      <c r="CI34" s="48">
        <f>IF(AND('positionnement modules'!CI34=1,'positionnement modules'!CH34=1),1,0)</f>
        <v>0</v>
      </c>
      <c r="CJ34" s="48">
        <f>IF(AND('positionnement modules'!CJ34=1,'positionnement modules'!CI34=1),1,0)</f>
        <v>0</v>
      </c>
      <c r="CK34" s="48">
        <f>IF(AND('positionnement modules'!CK34=1,'positionnement modules'!CJ34=1),1,0)</f>
        <v>0</v>
      </c>
      <c r="CL34" s="48">
        <f>IF(AND('positionnement modules'!CL34=1,'positionnement modules'!CK34=1),1,0)</f>
        <v>0</v>
      </c>
      <c r="CM34" s="48">
        <f>IF(AND('positionnement modules'!CM34=1,'positionnement modules'!CL34=1),1,0)</f>
        <v>0</v>
      </c>
      <c r="CN34" s="48">
        <f>IF(AND('positionnement modules'!CN34=1,'positionnement modules'!CM34=1),1,0)</f>
        <v>0</v>
      </c>
      <c r="CO34" s="48">
        <f>IF(AND('positionnement modules'!CO34=1,'positionnement modules'!CN34=1),1,0)</f>
        <v>0</v>
      </c>
      <c r="CP34" s="48">
        <f>IF(AND('positionnement modules'!CP34=1,'positionnement modules'!CO34=1),1,0)</f>
        <v>0</v>
      </c>
      <c r="CQ34" s="48">
        <f>IF(AND('positionnement modules'!CQ34=1,'positionnement modules'!CP34=1),1,0)</f>
        <v>0</v>
      </c>
      <c r="CR34" s="48">
        <f>IF(AND('positionnement modules'!CR34=1,'positionnement modules'!CQ34=1),1,0)</f>
        <v>0</v>
      </c>
      <c r="CS34" s="48">
        <f>IF(AND('positionnement modules'!CS34=1,'positionnement modules'!CR34=1),1,0)</f>
        <v>0</v>
      </c>
      <c r="CT34" s="48">
        <f>IF(AND('positionnement modules'!CT34=1,'positionnement modules'!CS34=1),1,0)</f>
        <v>0</v>
      </c>
      <c r="CU34" s="48">
        <f>IF(AND('positionnement modules'!CU34=1,'positionnement modules'!CT34=1),1,0)</f>
        <v>0</v>
      </c>
      <c r="CV34" s="48">
        <f>IF(AND('positionnement modules'!CV34=1,'positionnement modules'!CU34=1),1,0)</f>
        <v>0</v>
      </c>
      <c r="CW34" s="48">
        <f>IF(AND('positionnement modules'!CW34=1,'positionnement modules'!CV34=1),1,0)</f>
        <v>0</v>
      </c>
      <c r="CX34" s="48">
        <f>IF(AND('positionnement modules'!CX34=1,'positionnement modules'!CW34=1),1,0)</f>
        <v>0</v>
      </c>
      <c r="CY34" s="48">
        <f>IF(AND('positionnement modules'!CY34=1,'positionnement modules'!CX34=1),1,0)</f>
        <v>0</v>
      </c>
      <c r="CZ34" s="48">
        <f>IF(AND('positionnement modules'!CZ34=1,'positionnement modules'!CY34=1),1,0)</f>
        <v>0</v>
      </c>
      <c r="DA34" s="48">
        <f>IF(AND('positionnement modules'!DA34=1,'positionnement modules'!CZ34=1),1,0)</f>
        <v>0</v>
      </c>
      <c r="DB34" s="48">
        <f>IF(AND('positionnement modules'!DB34=1,'positionnement modules'!DA34=1),1,0)</f>
        <v>0</v>
      </c>
      <c r="DC34" s="48">
        <f>IF(AND('positionnement modules'!DC34=1,'positionnement modules'!DB34=1),1,0)</f>
        <v>0</v>
      </c>
      <c r="DD34" s="49">
        <f>IF(AND('positionnement modules'!DD34=1,'positionnement modules'!DC34=1),1,0)</f>
        <v>0</v>
      </c>
      <c r="DE34" s="54">
        <f>IF(AND('positionnement modules'!DE34=1,'positionnement modules'!DD34=1),1,0)</f>
        <v>0</v>
      </c>
    </row>
    <row r="35" spans="2:109" ht="21" customHeight="1" x14ac:dyDescent="0.25">
      <c r="B35" s="3">
        <f>IF(AND('positionnement modules'!B35=1,'positionnement modules'!A35=1),1,0)</f>
        <v>0</v>
      </c>
      <c r="C35" s="47">
        <f>IF(AND('positionnement modules'!C35=1,'positionnement modules'!B35=1),1,0)</f>
        <v>0</v>
      </c>
      <c r="D35" s="48">
        <f>IF(AND('positionnement modules'!D35=1,'positionnement modules'!C35=1),1,0)</f>
        <v>0</v>
      </c>
      <c r="E35" s="48">
        <f>IF(AND('positionnement modules'!E35=1,'positionnement modules'!D35=1),1,0)</f>
        <v>0</v>
      </c>
      <c r="F35" s="48">
        <f>IF(AND('positionnement modules'!F35=1,'positionnement modules'!E35=1),1,0)</f>
        <v>0</v>
      </c>
      <c r="G35" s="48">
        <f>IF(AND('positionnement modules'!G35=1,'positionnement modules'!F35=1),1,0)</f>
        <v>0</v>
      </c>
      <c r="H35" s="48">
        <f>IF(AND('positionnement modules'!H35=1,'positionnement modules'!G35=1),1,0)</f>
        <v>0</v>
      </c>
      <c r="I35" s="48">
        <f>IF(AND('positionnement modules'!I35=1,'positionnement modules'!H35=1),1,0)</f>
        <v>0</v>
      </c>
      <c r="J35" s="48">
        <f>IF(AND('positionnement modules'!J35=1,'positionnement modules'!I35=1),1,0)</f>
        <v>0</v>
      </c>
      <c r="K35" s="48">
        <f>IF(AND('positionnement modules'!K35=1,'positionnement modules'!J35=1),1,0)</f>
        <v>0</v>
      </c>
      <c r="L35" s="48">
        <f>IF(AND('positionnement modules'!L35=1,'positionnement modules'!K35=1),1,0)</f>
        <v>0</v>
      </c>
      <c r="M35" s="48">
        <f>IF(AND('positionnement modules'!M35=1,'positionnement modules'!L35=1),1,0)</f>
        <v>0</v>
      </c>
      <c r="N35" s="48">
        <f>IF(AND('positionnement modules'!N35=1,'positionnement modules'!M35=1),1,0)</f>
        <v>0</v>
      </c>
      <c r="O35" s="48">
        <f>IF(AND('positionnement modules'!O35=1,'positionnement modules'!N35=1),1,0)</f>
        <v>0</v>
      </c>
      <c r="P35" s="48">
        <f>IF(AND('positionnement modules'!P35=1,'positionnement modules'!O35=1),1,0)</f>
        <v>0</v>
      </c>
      <c r="Q35" s="48">
        <f>IF(AND('positionnement modules'!Q35=1,'positionnement modules'!P35=1),1,0)</f>
        <v>0</v>
      </c>
      <c r="R35" s="48">
        <f>IF(AND('positionnement modules'!R35=1,'positionnement modules'!Q35=1),1,0)</f>
        <v>0</v>
      </c>
      <c r="S35" s="48">
        <f>IF(AND('positionnement modules'!S35=1,'positionnement modules'!R35=1),1,0)</f>
        <v>0</v>
      </c>
      <c r="T35" s="48">
        <f>IF(AND('positionnement modules'!T35=1,'positionnement modules'!S35=1),1,0)</f>
        <v>0</v>
      </c>
      <c r="U35" s="48">
        <f>IF(AND('positionnement modules'!U35=1,'positionnement modules'!T35=1),1,0)</f>
        <v>0</v>
      </c>
      <c r="V35" s="48">
        <f>IF(AND('positionnement modules'!V35=1,'positionnement modules'!U35=1),1,0)</f>
        <v>0</v>
      </c>
      <c r="W35" s="48">
        <f>IF(AND('positionnement modules'!W35=1,'positionnement modules'!V35=1),1,0)</f>
        <v>0</v>
      </c>
      <c r="X35" s="48">
        <f>IF(AND('positionnement modules'!X35=1,'positionnement modules'!W35=1),1,0)</f>
        <v>0</v>
      </c>
      <c r="Y35" s="48">
        <f>IF(AND('positionnement modules'!Y35=1,'positionnement modules'!X35=1),1,0)</f>
        <v>0</v>
      </c>
      <c r="Z35" s="48">
        <f>IF(AND('positionnement modules'!Z35=1,'positionnement modules'!Y35=1),1,0)</f>
        <v>0</v>
      </c>
      <c r="AA35" s="48">
        <f>IF(AND('positionnement modules'!AA35=1,'positionnement modules'!Z35=1),1,0)</f>
        <v>0</v>
      </c>
      <c r="AB35" s="48">
        <f>IF(AND('positionnement modules'!AB35=1,'positionnement modules'!AA35=1),1,0)</f>
        <v>0</v>
      </c>
      <c r="AC35" s="48">
        <f>IF(AND('positionnement modules'!AC35=1,'positionnement modules'!AB35=1),1,0)</f>
        <v>0</v>
      </c>
      <c r="AD35" s="48">
        <f>IF(AND('positionnement modules'!AD35=1,'positionnement modules'!AC35=1),1,0)</f>
        <v>0</v>
      </c>
      <c r="AE35" s="48">
        <f>IF(AND('positionnement modules'!AE35=1,'positionnement modules'!AD35=1),1,0)</f>
        <v>0</v>
      </c>
      <c r="AF35" s="48">
        <f>IF(AND('positionnement modules'!AF35=1,'positionnement modules'!AE35=1),1,0)</f>
        <v>0</v>
      </c>
      <c r="AG35" s="48">
        <f>IF(AND('positionnement modules'!AG35=1,'positionnement modules'!AF35=1),1,0)</f>
        <v>0</v>
      </c>
      <c r="AH35" s="48">
        <f>IF(AND('positionnement modules'!AH35=1,'positionnement modules'!AG35=1),1,0)</f>
        <v>0</v>
      </c>
      <c r="AI35" s="48">
        <f>IF(AND('positionnement modules'!AI35=1,'positionnement modules'!AH35=1),1,0)</f>
        <v>0</v>
      </c>
      <c r="AJ35" s="48">
        <f>IF(AND('positionnement modules'!AJ35=1,'positionnement modules'!AI35=1),1,0)</f>
        <v>0</v>
      </c>
      <c r="AK35" s="48">
        <f>IF(AND('positionnement modules'!AK35=1,'positionnement modules'!AJ35=1),1,0)</f>
        <v>0</v>
      </c>
      <c r="AL35" s="48">
        <f>IF(AND('positionnement modules'!AL35=1,'positionnement modules'!AK35=1),1,0)</f>
        <v>0</v>
      </c>
      <c r="AM35" s="48">
        <f>IF(AND('positionnement modules'!AM35=1,'positionnement modules'!AL35=1),1,0)</f>
        <v>0</v>
      </c>
      <c r="AN35" s="48">
        <f>IF(AND('positionnement modules'!AN35=1,'positionnement modules'!AM35=1),1,0)</f>
        <v>0</v>
      </c>
      <c r="AO35" s="48">
        <f>IF(AND('positionnement modules'!AO35=1,'positionnement modules'!AN35=1),1,0)</f>
        <v>0</v>
      </c>
      <c r="AP35" s="48">
        <f>IF(AND('positionnement modules'!AP35=1,'positionnement modules'!AO35=1),1,0)</f>
        <v>0</v>
      </c>
      <c r="AQ35" s="48">
        <f>IF(AND('positionnement modules'!AQ35=1,'positionnement modules'!AP35=1),1,0)</f>
        <v>0</v>
      </c>
      <c r="AR35" s="48">
        <f>IF(AND('positionnement modules'!AR35=1,'positionnement modules'!AQ35=1),1,0)</f>
        <v>0</v>
      </c>
      <c r="AS35" s="48">
        <f>IF(AND('positionnement modules'!AS35=1,'positionnement modules'!AR35=1),1,0)</f>
        <v>0</v>
      </c>
      <c r="AT35" s="48">
        <f>IF(AND('positionnement modules'!AT35=1,'positionnement modules'!AS35=1),1,0)</f>
        <v>0</v>
      </c>
      <c r="AU35" s="48">
        <f>IF(AND('positionnement modules'!AU35=1,'positionnement modules'!AT35=1),1,0)</f>
        <v>0</v>
      </c>
      <c r="AV35" s="48">
        <f>IF(AND('positionnement modules'!AV35=1,'positionnement modules'!AU35=1),1,0)</f>
        <v>0</v>
      </c>
      <c r="AW35" s="48">
        <f>IF(AND('positionnement modules'!AW35=1,'positionnement modules'!AV35=1),1,0)</f>
        <v>0</v>
      </c>
      <c r="AX35" s="48">
        <f>IF(AND('positionnement modules'!AX35=1,'positionnement modules'!AW35=1),1,0)</f>
        <v>0</v>
      </c>
      <c r="AY35" s="48">
        <f>IF(AND('positionnement modules'!AY35=1,'positionnement modules'!AX35=1),1,0)</f>
        <v>0</v>
      </c>
      <c r="AZ35" s="48">
        <f>IF(AND('positionnement modules'!AZ35=1,'positionnement modules'!AY35=1),1,0)</f>
        <v>0</v>
      </c>
      <c r="BA35" s="48">
        <f>IF(AND('positionnement modules'!BA35=1,'positionnement modules'!AZ35=1),1,0)</f>
        <v>0</v>
      </c>
      <c r="BB35" s="48">
        <f>IF(AND('positionnement modules'!BB35=1,'positionnement modules'!BA35=1),1,0)</f>
        <v>0</v>
      </c>
      <c r="BC35" s="48">
        <f>IF(AND('positionnement modules'!BC35=1,'positionnement modules'!BB35=1),1,0)</f>
        <v>0</v>
      </c>
      <c r="BD35" s="48">
        <f>IF(AND('positionnement modules'!BD35=1,'positionnement modules'!BC35=1),1,0)</f>
        <v>0</v>
      </c>
      <c r="BE35" s="48">
        <f>IF(AND('positionnement modules'!BE35=1,'positionnement modules'!BD35=1),1,0)</f>
        <v>0</v>
      </c>
      <c r="BF35" s="48">
        <f>IF(AND('positionnement modules'!BF35=1,'positionnement modules'!BE35=1),1,0)</f>
        <v>0</v>
      </c>
      <c r="BG35" s="48">
        <f>IF(AND('positionnement modules'!BG35=1,'positionnement modules'!BF35=1),1,0)</f>
        <v>0</v>
      </c>
      <c r="BH35" s="48">
        <f>IF(AND('positionnement modules'!BH35=1,'positionnement modules'!BG35=1),1,0)</f>
        <v>0</v>
      </c>
      <c r="BI35" s="48">
        <f>IF(AND('positionnement modules'!BI35=1,'positionnement modules'!BH35=1),1,0)</f>
        <v>0</v>
      </c>
      <c r="BJ35" s="48">
        <f>IF(AND('positionnement modules'!BJ35=1,'positionnement modules'!BI35=1),1,0)</f>
        <v>0</v>
      </c>
      <c r="BK35" s="48">
        <f>IF(AND('positionnement modules'!BK35=1,'positionnement modules'!BJ35=1),1,0)</f>
        <v>0</v>
      </c>
      <c r="BL35" s="48">
        <f>IF(AND('positionnement modules'!BL35=1,'positionnement modules'!BK35=1),1,0)</f>
        <v>0</v>
      </c>
      <c r="BM35" s="48">
        <f>IF(AND('positionnement modules'!BM35=1,'positionnement modules'!BL35=1),1,0)</f>
        <v>0</v>
      </c>
      <c r="BN35" s="48">
        <f>IF(AND('positionnement modules'!BN35=1,'positionnement modules'!BM35=1),1,0)</f>
        <v>0</v>
      </c>
      <c r="BO35" s="48">
        <f>IF(AND('positionnement modules'!BO35=1,'positionnement modules'!BN35=1),1,0)</f>
        <v>0</v>
      </c>
      <c r="BP35" s="48">
        <f>IF(AND('positionnement modules'!BP35=1,'positionnement modules'!BO35=1),1,0)</f>
        <v>0</v>
      </c>
      <c r="BQ35" s="48">
        <f>IF(AND('positionnement modules'!BQ35=1,'positionnement modules'!BP35=1),1,0)</f>
        <v>0</v>
      </c>
      <c r="BR35" s="48">
        <f>IF(AND('positionnement modules'!BR35=1,'positionnement modules'!BQ35=1),1,0)</f>
        <v>0</v>
      </c>
      <c r="BS35" s="48">
        <f>IF(AND('positionnement modules'!BS35=1,'positionnement modules'!BR35=1),1,0)</f>
        <v>0</v>
      </c>
      <c r="BT35" s="48">
        <f>IF(AND('positionnement modules'!BT35=1,'positionnement modules'!BS35=1),1,0)</f>
        <v>0</v>
      </c>
      <c r="BU35" s="48">
        <f>IF(AND('positionnement modules'!BU35=1,'positionnement modules'!BT35=1),1,0)</f>
        <v>0</v>
      </c>
      <c r="BV35" s="48">
        <f>IF(AND('positionnement modules'!BV35=1,'positionnement modules'!BU35=1),1,0)</f>
        <v>0</v>
      </c>
      <c r="BW35" s="48">
        <f>IF(AND('positionnement modules'!BW35=1,'positionnement modules'!BV35=1),1,0)</f>
        <v>0</v>
      </c>
      <c r="BX35" s="48">
        <f>IF(AND('positionnement modules'!BX35=1,'positionnement modules'!BW35=1),1,0)</f>
        <v>0</v>
      </c>
      <c r="BY35" s="48">
        <f>IF(AND('positionnement modules'!BY35=1,'positionnement modules'!BX35=1),1,0)</f>
        <v>0</v>
      </c>
      <c r="BZ35" s="48">
        <f>IF(AND('positionnement modules'!BZ35=1,'positionnement modules'!BY35=1),1,0)</f>
        <v>0</v>
      </c>
      <c r="CA35" s="48">
        <f>IF(AND('positionnement modules'!CA35=1,'positionnement modules'!BZ35=1),1,0)</f>
        <v>0</v>
      </c>
      <c r="CB35" s="48">
        <f>IF(AND('positionnement modules'!CB35=1,'positionnement modules'!CA35=1),1,0)</f>
        <v>0</v>
      </c>
      <c r="CC35" s="48">
        <f>IF(AND('positionnement modules'!CC35=1,'positionnement modules'!CB35=1),1,0)</f>
        <v>0</v>
      </c>
      <c r="CD35" s="48">
        <f>IF(AND('positionnement modules'!CD35=1,'positionnement modules'!CC35=1),1,0)</f>
        <v>0</v>
      </c>
      <c r="CE35" s="48">
        <f>IF(AND('positionnement modules'!CE35=1,'positionnement modules'!CD35=1),1,0)</f>
        <v>0</v>
      </c>
      <c r="CF35" s="48">
        <f>IF(AND('positionnement modules'!CF35=1,'positionnement modules'!CE35=1),1,0)</f>
        <v>0</v>
      </c>
      <c r="CG35" s="48">
        <f>IF(AND('positionnement modules'!CG35=1,'positionnement modules'!CF35=1),1,0)</f>
        <v>0</v>
      </c>
      <c r="CH35" s="48">
        <f>IF(AND('positionnement modules'!CH35=1,'positionnement modules'!CG35=1),1,0)</f>
        <v>0</v>
      </c>
      <c r="CI35" s="48">
        <f>IF(AND('positionnement modules'!CI35=1,'positionnement modules'!CH35=1),1,0)</f>
        <v>0</v>
      </c>
      <c r="CJ35" s="48">
        <f>IF(AND('positionnement modules'!CJ35=1,'positionnement modules'!CI35=1),1,0)</f>
        <v>0</v>
      </c>
      <c r="CK35" s="48">
        <f>IF(AND('positionnement modules'!CK35=1,'positionnement modules'!CJ35=1),1,0)</f>
        <v>0</v>
      </c>
      <c r="CL35" s="48">
        <f>IF(AND('positionnement modules'!CL35=1,'positionnement modules'!CK35=1),1,0)</f>
        <v>0</v>
      </c>
      <c r="CM35" s="48">
        <f>IF(AND('positionnement modules'!CM35=1,'positionnement modules'!CL35=1),1,0)</f>
        <v>0</v>
      </c>
      <c r="CN35" s="48">
        <f>IF(AND('positionnement modules'!CN35=1,'positionnement modules'!CM35=1),1,0)</f>
        <v>0</v>
      </c>
      <c r="CO35" s="48">
        <f>IF(AND('positionnement modules'!CO35=1,'positionnement modules'!CN35=1),1,0)</f>
        <v>0</v>
      </c>
      <c r="CP35" s="48">
        <f>IF(AND('positionnement modules'!CP35=1,'positionnement modules'!CO35=1),1,0)</f>
        <v>0</v>
      </c>
      <c r="CQ35" s="48">
        <f>IF(AND('positionnement modules'!CQ35=1,'positionnement modules'!CP35=1),1,0)</f>
        <v>0</v>
      </c>
      <c r="CR35" s="48">
        <f>IF(AND('positionnement modules'!CR35=1,'positionnement modules'!CQ35=1),1,0)</f>
        <v>0</v>
      </c>
      <c r="CS35" s="48">
        <f>IF(AND('positionnement modules'!CS35=1,'positionnement modules'!CR35=1),1,0)</f>
        <v>0</v>
      </c>
      <c r="CT35" s="48">
        <f>IF(AND('positionnement modules'!CT35=1,'positionnement modules'!CS35=1),1,0)</f>
        <v>0</v>
      </c>
      <c r="CU35" s="48">
        <f>IF(AND('positionnement modules'!CU35=1,'positionnement modules'!CT35=1),1,0)</f>
        <v>0</v>
      </c>
      <c r="CV35" s="48">
        <f>IF(AND('positionnement modules'!CV35=1,'positionnement modules'!CU35=1),1,0)</f>
        <v>0</v>
      </c>
      <c r="CW35" s="48">
        <f>IF(AND('positionnement modules'!CW35=1,'positionnement modules'!CV35=1),1,0)</f>
        <v>0</v>
      </c>
      <c r="CX35" s="48">
        <f>IF(AND('positionnement modules'!CX35=1,'positionnement modules'!CW35=1),1,0)</f>
        <v>0</v>
      </c>
      <c r="CY35" s="48">
        <f>IF(AND('positionnement modules'!CY35=1,'positionnement modules'!CX35=1),1,0)</f>
        <v>0</v>
      </c>
      <c r="CZ35" s="48">
        <f>IF(AND('positionnement modules'!CZ35=1,'positionnement modules'!CY35=1),1,0)</f>
        <v>0</v>
      </c>
      <c r="DA35" s="48">
        <f>IF(AND('positionnement modules'!DA35=1,'positionnement modules'!CZ35=1),1,0)</f>
        <v>0</v>
      </c>
      <c r="DB35" s="48">
        <f>IF(AND('positionnement modules'!DB35=1,'positionnement modules'!DA35=1),1,0)</f>
        <v>0</v>
      </c>
      <c r="DC35" s="48">
        <f>IF(AND('positionnement modules'!DC35=1,'positionnement modules'!DB35=1),1,0)</f>
        <v>0</v>
      </c>
      <c r="DD35" s="49">
        <f>IF(AND('positionnement modules'!DD35=1,'positionnement modules'!DC35=1),1,0)</f>
        <v>0</v>
      </c>
      <c r="DE35" s="54">
        <f>IF(AND('positionnement modules'!DE35=1,'positionnement modules'!DD35=1),1,0)</f>
        <v>0</v>
      </c>
    </row>
    <row r="36" spans="2:109" ht="21" customHeight="1" x14ac:dyDescent="0.25">
      <c r="B36" s="3">
        <f>IF(AND('positionnement modules'!B36=1,'positionnement modules'!A36=1),1,0)</f>
        <v>0</v>
      </c>
      <c r="C36" s="47">
        <f>IF(AND('positionnement modules'!C36=1,'positionnement modules'!B36=1),1,0)</f>
        <v>0</v>
      </c>
      <c r="D36" s="48">
        <f>IF(AND('positionnement modules'!D36=1,'positionnement modules'!C36=1),1,0)</f>
        <v>0</v>
      </c>
      <c r="E36" s="48">
        <f>IF(AND('positionnement modules'!E36=1,'positionnement modules'!D36=1),1,0)</f>
        <v>0</v>
      </c>
      <c r="F36" s="48">
        <f>IF(AND('positionnement modules'!F36=1,'positionnement modules'!E36=1),1,0)</f>
        <v>0</v>
      </c>
      <c r="G36" s="48">
        <f>IF(AND('positionnement modules'!G36=1,'positionnement modules'!F36=1),1,0)</f>
        <v>0</v>
      </c>
      <c r="H36" s="48">
        <f>IF(AND('positionnement modules'!H36=1,'positionnement modules'!G36=1),1,0)</f>
        <v>0</v>
      </c>
      <c r="I36" s="48">
        <f>IF(AND('positionnement modules'!I36=1,'positionnement modules'!H36=1),1,0)</f>
        <v>0</v>
      </c>
      <c r="J36" s="48">
        <f>IF(AND('positionnement modules'!J36=1,'positionnement modules'!I36=1),1,0)</f>
        <v>0</v>
      </c>
      <c r="K36" s="48">
        <f>IF(AND('positionnement modules'!K36=1,'positionnement modules'!J36=1),1,0)</f>
        <v>0</v>
      </c>
      <c r="L36" s="48">
        <f>IF(AND('positionnement modules'!L36=1,'positionnement modules'!K36=1),1,0)</f>
        <v>0</v>
      </c>
      <c r="M36" s="48">
        <f>IF(AND('positionnement modules'!M36=1,'positionnement modules'!L36=1),1,0)</f>
        <v>0</v>
      </c>
      <c r="N36" s="48">
        <f>IF(AND('positionnement modules'!N36=1,'positionnement modules'!M36=1),1,0)</f>
        <v>0</v>
      </c>
      <c r="O36" s="48">
        <f>IF(AND('positionnement modules'!O36=1,'positionnement modules'!N36=1),1,0)</f>
        <v>0</v>
      </c>
      <c r="P36" s="48">
        <f>IF(AND('positionnement modules'!P36=1,'positionnement modules'!O36=1),1,0)</f>
        <v>0</v>
      </c>
      <c r="Q36" s="48">
        <f>IF(AND('positionnement modules'!Q36=1,'positionnement modules'!P36=1),1,0)</f>
        <v>0</v>
      </c>
      <c r="R36" s="48">
        <f>IF(AND('positionnement modules'!R36=1,'positionnement modules'!Q36=1),1,0)</f>
        <v>0</v>
      </c>
      <c r="S36" s="48">
        <f>IF(AND('positionnement modules'!S36=1,'positionnement modules'!R36=1),1,0)</f>
        <v>0</v>
      </c>
      <c r="T36" s="48">
        <f>IF(AND('positionnement modules'!T36=1,'positionnement modules'!S36=1),1,0)</f>
        <v>0</v>
      </c>
      <c r="U36" s="48">
        <f>IF(AND('positionnement modules'!U36=1,'positionnement modules'!T36=1),1,0)</f>
        <v>0</v>
      </c>
      <c r="V36" s="48">
        <f>IF(AND('positionnement modules'!V36=1,'positionnement modules'!U36=1),1,0)</f>
        <v>0</v>
      </c>
      <c r="W36" s="48">
        <f>IF(AND('positionnement modules'!W36=1,'positionnement modules'!V36=1),1,0)</f>
        <v>0</v>
      </c>
      <c r="X36" s="48">
        <f>IF(AND('positionnement modules'!X36=1,'positionnement modules'!W36=1),1,0)</f>
        <v>0</v>
      </c>
      <c r="Y36" s="48">
        <f>IF(AND('positionnement modules'!Y36=1,'positionnement modules'!X36=1),1,0)</f>
        <v>0</v>
      </c>
      <c r="Z36" s="48">
        <f>IF(AND('positionnement modules'!Z36=1,'positionnement modules'!Y36=1),1,0)</f>
        <v>0</v>
      </c>
      <c r="AA36" s="48">
        <f>IF(AND('positionnement modules'!AA36=1,'positionnement modules'!Z36=1),1,0)</f>
        <v>0</v>
      </c>
      <c r="AB36" s="48">
        <f>IF(AND('positionnement modules'!AB36=1,'positionnement modules'!AA36=1),1,0)</f>
        <v>0</v>
      </c>
      <c r="AC36" s="48">
        <f>IF(AND('positionnement modules'!AC36=1,'positionnement modules'!AB36=1),1,0)</f>
        <v>0</v>
      </c>
      <c r="AD36" s="48">
        <f>IF(AND('positionnement modules'!AD36=1,'positionnement modules'!AC36=1),1,0)</f>
        <v>0</v>
      </c>
      <c r="AE36" s="48">
        <f>IF(AND('positionnement modules'!AE36=1,'positionnement modules'!AD36=1),1,0)</f>
        <v>0</v>
      </c>
      <c r="AF36" s="48">
        <f>IF(AND('positionnement modules'!AF36=1,'positionnement modules'!AE36=1),1,0)</f>
        <v>0</v>
      </c>
      <c r="AG36" s="48">
        <f>IF(AND('positionnement modules'!AG36=1,'positionnement modules'!AF36=1),1,0)</f>
        <v>0</v>
      </c>
      <c r="AH36" s="48">
        <f>IF(AND('positionnement modules'!AH36=1,'positionnement modules'!AG36=1),1,0)</f>
        <v>0</v>
      </c>
      <c r="AI36" s="48">
        <f>IF(AND('positionnement modules'!AI36=1,'positionnement modules'!AH36=1),1,0)</f>
        <v>0</v>
      </c>
      <c r="AJ36" s="48">
        <f>IF(AND('positionnement modules'!AJ36=1,'positionnement modules'!AI36=1),1,0)</f>
        <v>0</v>
      </c>
      <c r="AK36" s="48">
        <f>IF(AND('positionnement modules'!AK36=1,'positionnement modules'!AJ36=1),1,0)</f>
        <v>0</v>
      </c>
      <c r="AL36" s="48">
        <f>IF(AND('positionnement modules'!AL36=1,'positionnement modules'!AK36=1),1,0)</f>
        <v>0</v>
      </c>
      <c r="AM36" s="48">
        <f>IF(AND('positionnement modules'!AM36=1,'positionnement modules'!AL36=1),1,0)</f>
        <v>0</v>
      </c>
      <c r="AN36" s="48">
        <f>IF(AND('positionnement modules'!AN36=1,'positionnement modules'!AM36=1),1,0)</f>
        <v>0</v>
      </c>
      <c r="AO36" s="48">
        <f>IF(AND('positionnement modules'!AO36=1,'positionnement modules'!AN36=1),1,0)</f>
        <v>0</v>
      </c>
      <c r="AP36" s="48">
        <f>IF(AND('positionnement modules'!AP36=1,'positionnement modules'!AO36=1),1,0)</f>
        <v>0</v>
      </c>
      <c r="AQ36" s="48">
        <f>IF(AND('positionnement modules'!AQ36=1,'positionnement modules'!AP36=1),1,0)</f>
        <v>0</v>
      </c>
      <c r="AR36" s="48">
        <f>IF(AND('positionnement modules'!AR36=1,'positionnement modules'!AQ36=1),1,0)</f>
        <v>0</v>
      </c>
      <c r="AS36" s="48">
        <f>IF(AND('positionnement modules'!AS36=1,'positionnement modules'!AR36=1),1,0)</f>
        <v>0</v>
      </c>
      <c r="AT36" s="48">
        <f>IF(AND('positionnement modules'!AT36=1,'positionnement modules'!AS36=1),1,0)</f>
        <v>0</v>
      </c>
      <c r="AU36" s="48">
        <f>IF(AND('positionnement modules'!AU36=1,'positionnement modules'!AT36=1),1,0)</f>
        <v>0</v>
      </c>
      <c r="AV36" s="48">
        <f>IF(AND('positionnement modules'!AV36=1,'positionnement modules'!AU36=1),1,0)</f>
        <v>0</v>
      </c>
      <c r="AW36" s="48">
        <f>IF(AND('positionnement modules'!AW36=1,'positionnement modules'!AV36=1),1,0)</f>
        <v>0</v>
      </c>
      <c r="AX36" s="48">
        <f>IF(AND('positionnement modules'!AX36=1,'positionnement modules'!AW36=1),1,0)</f>
        <v>0</v>
      </c>
      <c r="AY36" s="48">
        <f>IF(AND('positionnement modules'!AY36=1,'positionnement modules'!AX36=1),1,0)</f>
        <v>0</v>
      </c>
      <c r="AZ36" s="48">
        <f>IF(AND('positionnement modules'!AZ36=1,'positionnement modules'!AY36=1),1,0)</f>
        <v>0</v>
      </c>
      <c r="BA36" s="48">
        <f>IF(AND('positionnement modules'!BA36=1,'positionnement modules'!AZ36=1),1,0)</f>
        <v>0</v>
      </c>
      <c r="BB36" s="48">
        <f>IF(AND('positionnement modules'!BB36=1,'positionnement modules'!BA36=1),1,0)</f>
        <v>0</v>
      </c>
      <c r="BC36" s="48">
        <f>IF(AND('positionnement modules'!BC36=1,'positionnement modules'!BB36=1),1,0)</f>
        <v>0</v>
      </c>
      <c r="BD36" s="48">
        <f>IF(AND('positionnement modules'!BD36=1,'positionnement modules'!BC36=1),1,0)</f>
        <v>0</v>
      </c>
      <c r="BE36" s="48">
        <f>IF(AND('positionnement modules'!BE36=1,'positionnement modules'!BD36=1),1,0)</f>
        <v>0</v>
      </c>
      <c r="BF36" s="48">
        <f>IF(AND('positionnement modules'!BF36=1,'positionnement modules'!BE36=1),1,0)</f>
        <v>0</v>
      </c>
      <c r="BG36" s="48">
        <f>IF(AND('positionnement modules'!BG36=1,'positionnement modules'!BF36=1),1,0)</f>
        <v>0</v>
      </c>
      <c r="BH36" s="48">
        <f>IF(AND('positionnement modules'!BH36=1,'positionnement modules'!BG36=1),1,0)</f>
        <v>0</v>
      </c>
      <c r="BI36" s="48">
        <f>IF(AND('positionnement modules'!BI36=1,'positionnement modules'!BH36=1),1,0)</f>
        <v>0</v>
      </c>
      <c r="BJ36" s="48">
        <f>IF(AND('positionnement modules'!BJ36=1,'positionnement modules'!BI36=1),1,0)</f>
        <v>0</v>
      </c>
      <c r="BK36" s="48">
        <f>IF(AND('positionnement modules'!BK36=1,'positionnement modules'!BJ36=1),1,0)</f>
        <v>0</v>
      </c>
      <c r="BL36" s="48">
        <f>IF(AND('positionnement modules'!BL36=1,'positionnement modules'!BK36=1),1,0)</f>
        <v>0</v>
      </c>
      <c r="BM36" s="48">
        <f>IF(AND('positionnement modules'!BM36=1,'positionnement modules'!BL36=1),1,0)</f>
        <v>0</v>
      </c>
      <c r="BN36" s="48">
        <f>IF(AND('positionnement modules'!BN36=1,'positionnement modules'!BM36=1),1,0)</f>
        <v>0</v>
      </c>
      <c r="BO36" s="48">
        <f>IF(AND('positionnement modules'!BO36=1,'positionnement modules'!BN36=1),1,0)</f>
        <v>0</v>
      </c>
      <c r="BP36" s="48">
        <f>IF(AND('positionnement modules'!BP36=1,'positionnement modules'!BO36=1),1,0)</f>
        <v>0</v>
      </c>
      <c r="BQ36" s="48">
        <f>IF(AND('positionnement modules'!BQ36=1,'positionnement modules'!BP36=1),1,0)</f>
        <v>0</v>
      </c>
      <c r="BR36" s="48">
        <f>IF(AND('positionnement modules'!BR36=1,'positionnement modules'!BQ36=1),1,0)</f>
        <v>0</v>
      </c>
      <c r="BS36" s="48">
        <f>IF(AND('positionnement modules'!BS36=1,'positionnement modules'!BR36=1),1,0)</f>
        <v>0</v>
      </c>
      <c r="BT36" s="48">
        <f>IF(AND('positionnement modules'!BT36=1,'positionnement modules'!BS36=1),1,0)</f>
        <v>0</v>
      </c>
      <c r="BU36" s="48">
        <f>IF(AND('positionnement modules'!BU36=1,'positionnement modules'!BT36=1),1,0)</f>
        <v>0</v>
      </c>
      <c r="BV36" s="48">
        <f>IF(AND('positionnement modules'!BV36=1,'positionnement modules'!BU36=1),1,0)</f>
        <v>0</v>
      </c>
      <c r="BW36" s="48">
        <f>IF(AND('positionnement modules'!BW36=1,'positionnement modules'!BV36=1),1,0)</f>
        <v>0</v>
      </c>
      <c r="BX36" s="48">
        <f>IF(AND('positionnement modules'!BX36=1,'positionnement modules'!BW36=1),1,0)</f>
        <v>0</v>
      </c>
      <c r="BY36" s="48">
        <f>IF(AND('positionnement modules'!BY36=1,'positionnement modules'!BX36=1),1,0)</f>
        <v>0</v>
      </c>
      <c r="BZ36" s="48">
        <f>IF(AND('positionnement modules'!BZ36=1,'positionnement modules'!BY36=1),1,0)</f>
        <v>0</v>
      </c>
      <c r="CA36" s="48">
        <f>IF(AND('positionnement modules'!CA36=1,'positionnement modules'!BZ36=1),1,0)</f>
        <v>0</v>
      </c>
      <c r="CB36" s="48">
        <f>IF(AND('positionnement modules'!CB36=1,'positionnement modules'!CA36=1),1,0)</f>
        <v>0</v>
      </c>
      <c r="CC36" s="48">
        <f>IF(AND('positionnement modules'!CC36=1,'positionnement modules'!CB36=1),1,0)</f>
        <v>0</v>
      </c>
      <c r="CD36" s="48">
        <f>IF(AND('positionnement modules'!CD36=1,'positionnement modules'!CC36=1),1,0)</f>
        <v>0</v>
      </c>
      <c r="CE36" s="48">
        <f>IF(AND('positionnement modules'!CE36=1,'positionnement modules'!CD36=1),1,0)</f>
        <v>0</v>
      </c>
      <c r="CF36" s="48">
        <f>IF(AND('positionnement modules'!CF36=1,'positionnement modules'!CE36=1),1,0)</f>
        <v>0</v>
      </c>
      <c r="CG36" s="48">
        <f>IF(AND('positionnement modules'!CG36=1,'positionnement modules'!CF36=1),1,0)</f>
        <v>0</v>
      </c>
      <c r="CH36" s="48">
        <f>IF(AND('positionnement modules'!CH36=1,'positionnement modules'!CG36=1),1,0)</f>
        <v>0</v>
      </c>
      <c r="CI36" s="48">
        <f>IF(AND('positionnement modules'!CI36=1,'positionnement modules'!CH36=1),1,0)</f>
        <v>0</v>
      </c>
      <c r="CJ36" s="48">
        <f>IF(AND('positionnement modules'!CJ36=1,'positionnement modules'!CI36=1),1,0)</f>
        <v>0</v>
      </c>
      <c r="CK36" s="48">
        <f>IF(AND('positionnement modules'!CK36=1,'positionnement modules'!CJ36=1),1,0)</f>
        <v>0</v>
      </c>
      <c r="CL36" s="48">
        <f>IF(AND('positionnement modules'!CL36=1,'positionnement modules'!CK36=1),1,0)</f>
        <v>0</v>
      </c>
      <c r="CM36" s="48">
        <f>IF(AND('positionnement modules'!CM36=1,'positionnement modules'!CL36=1),1,0)</f>
        <v>0</v>
      </c>
      <c r="CN36" s="48">
        <f>IF(AND('positionnement modules'!CN36=1,'positionnement modules'!CM36=1),1,0)</f>
        <v>0</v>
      </c>
      <c r="CO36" s="48">
        <f>IF(AND('positionnement modules'!CO36=1,'positionnement modules'!CN36=1),1,0)</f>
        <v>0</v>
      </c>
      <c r="CP36" s="48">
        <f>IF(AND('positionnement modules'!CP36=1,'positionnement modules'!CO36=1),1,0)</f>
        <v>0</v>
      </c>
      <c r="CQ36" s="48">
        <f>IF(AND('positionnement modules'!CQ36=1,'positionnement modules'!CP36=1),1,0)</f>
        <v>0</v>
      </c>
      <c r="CR36" s="48">
        <f>IF(AND('positionnement modules'!CR36=1,'positionnement modules'!CQ36=1),1,0)</f>
        <v>0</v>
      </c>
      <c r="CS36" s="48">
        <f>IF(AND('positionnement modules'!CS36=1,'positionnement modules'!CR36=1),1,0)</f>
        <v>0</v>
      </c>
      <c r="CT36" s="48">
        <f>IF(AND('positionnement modules'!CT36=1,'positionnement modules'!CS36=1),1,0)</f>
        <v>0</v>
      </c>
      <c r="CU36" s="48">
        <f>IF(AND('positionnement modules'!CU36=1,'positionnement modules'!CT36=1),1,0)</f>
        <v>0</v>
      </c>
      <c r="CV36" s="48">
        <f>IF(AND('positionnement modules'!CV36=1,'positionnement modules'!CU36=1),1,0)</f>
        <v>0</v>
      </c>
      <c r="CW36" s="48">
        <f>IF(AND('positionnement modules'!CW36=1,'positionnement modules'!CV36=1),1,0)</f>
        <v>0</v>
      </c>
      <c r="CX36" s="48">
        <f>IF(AND('positionnement modules'!CX36=1,'positionnement modules'!CW36=1),1,0)</f>
        <v>0</v>
      </c>
      <c r="CY36" s="48">
        <f>IF(AND('positionnement modules'!CY36=1,'positionnement modules'!CX36=1),1,0)</f>
        <v>0</v>
      </c>
      <c r="CZ36" s="48">
        <f>IF(AND('positionnement modules'!CZ36=1,'positionnement modules'!CY36=1),1,0)</f>
        <v>0</v>
      </c>
      <c r="DA36" s="48">
        <f>IF(AND('positionnement modules'!DA36=1,'positionnement modules'!CZ36=1),1,0)</f>
        <v>0</v>
      </c>
      <c r="DB36" s="48">
        <f>IF(AND('positionnement modules'!DB36=1,'positionnement modules'!DA36=1),1,0)</f>
        <v>0</v>
      </c>
      <c r="DC36" s="48">
        <f>IF(AND('positionnement modules'!DC36=1,'positionnement modules'!DB36=1),1,0)</f>
        <v>0</v>
      </c>
      <c r="DD36" s="49">
        <f>IF(AND('positionnement modules'!DD36=1,'positionnement modules'!DC36=1),1,0)</f>
        <v>0</v>
      </c>
      <c r="DE36" s="54">
        <f>IF(AND('positionnement modules'!DE36=1,'positionnement modules'!DD36=1),1,0)</f>
        <v>0</v>
      </c>
    </row>
    <row r="37" spans="2:109" ht="21" customHeight="1" x14ac:dyDescent="0.25">
      <c r="B37" s="3">
        <f>IF(AND('positionnement modules'!B37=1,'positionnement modules'!A37=1),1,0)</f>
        <v>0</v>
      </c>
      <c r="C37" s="47">
        <f>IF(AND('positionnement modules'!C37=1,'positionnement modules'!B37=1),1,0)</f>
        <v>0</v>
      </c>
      <c r="D37" s="48">
        <f>IF(AND('positionnement modules'!D37=1,'positionnement modules'!C37=1),1,0)</f>
        <v>0</v>
      </c>
      <c r="E37" s="48">
        <f>IF(AND('positionnement modules'!E37=1,'positionnement modules'!D37=1),1,0)</f>
        <v>0</v>
      </c>
      <c r="F37" s="48">
        <f>IF(AND('positionnement modules'!F37=1,'positionnement modules'!E37=1),1,0)</f>
        <v>0</v>
      </c>
      <c r="G37" s="48">
        <f>IF(AND('positionnement modules'!G37=1,'positionnement modules'!F37=1),1,0)</f>
        <v>0</v>
      </c>
      <c r="H37" s="48">
        <f>IF(AND('positionnement modules'!H37=1,'positionnement modules'!G37=1),1,0)</f>
        <v>0</v>
      </c>
      <c r="I37" s="48">
        <f>IF(AND('positionnement modules'!I37=1,'positionnement modules'!H37=1),1,0)</f>
        <v>0</v>
      </c>
      <c r="J37" s="48">
        <f>IF(AND('positionnement modules'!J37=1,'positionnement modules'!I37=1),1,0)</f>
        <v>0</v>
      </c>
      <c r="K37" s="48">
        <f>IF(AND('positionnement modules'!K37=1,'positionnement modules'!J37=1),1,0)</f>
        <v>0</v>
      </c>
      <c r="L37" s="48">
        <f>IF(AND('positionnement modules'!L37=1,'positionnement modules'!K37=1),1,0)</f>
        <v>0</v>
      </c>
      <c r="M37" s="48">
        <f>IF(AND('positionnement modules'!M37=1,'positionnement modules'!L37=1),1,0)</f>
        <v>0</v>
      </c>
      <c r="N37" s="48">
        <f>IF(AND('positionnement modules'!N37=1,'positionnement modules'!M37=1),1,0)</f>
        <v>0</v>
      </c>
      <c r="O37" s="48">
        <f>IF(AND('positionnement modules'!O37=1,'positionnement modules'!N37=1),1,0)</f>
        <v>0</v>
      </c>
      <c r="P37" s="48">
        <f>IF(AND('positionnement modules'!P37=1,'positionnement modules'!O37=1),1,0)</f>
        <v>0</v>
      </c>
      <c r="Q37" s="48">
        <f>IF(AND('positionnement modules'!Q37=1,'positionnement modules'!P37=1),1,0)</f>
        <v>0</v>
      </c>
      <c r="R37" s="48">
        <f>IF(AND('positionnement modules'!R37=1,'positionnement modules'!Q37=1),1,0)</f>
        <v>0</v>
      </c>
      <c r="S37" s="48">
        <f>IF(AND('positionnement modules'!S37=1,'positionnement modules'!R37=1),1,0)</f>
        <v>0</v>
      </c>
      <c r="T37" s="48">
        <f>IF(AND('positionnement modules'!T37=1,'positionnement modules'!S37=1),1,0)</f>
        <v>0</v>
      </c>
      <c r="U37" s="48">
        <f>IF(AND('positionnement modules'!U37=1,'positionnement modules'!T37=1),1,0)</f>
        <v>0</v>
      </c>
      <c r="V37" s="48">
        <f>IF(AND('positionnement modules'!V37=1,'positionnement modules'!U37=1),1,0)</f>
        <v>0</v>
      </c>
      <c r="W37" s="48">
        <f>IF(AND('positionnement modules'!W37=1,'positionnement modules'!V37=1),1,0)</f>
        <v>0</v>
      </c>
      <c r="X37" s="48">
        <f>IF(AND('positionnement modules'!X37=1,'positionnement modules'!W37=1),1,0)</f>
        <v>0</v>
      </c>
      <c r="Y37" s="48">
        <f>IF(AND('positionnement modules'!Y37=1,'positionnement modules'!X37=1),1,0)</f>
        <v>0</v>
      </c>
      <c r="Z37" s="48">
        <f>IF(AND('positionnement modules'!Z37=1,'positionnement modules'!Y37=1),1,0)</f>
        <v>0</v>
      </c>
      <c r="AA37" s="48">
        <f>IF(AND('positionnement modules'!AA37=1,'positionnement modules'!Z37=1),1,0)</f>
        <v>0</v>
      </c>
      <c r="AB37" s="48">
        <f>IF(AND('positionnement modules'!AB37=1,'positionnement modules'!AA37=1),1,0)</f>
        <v>0</v>
      </c>
      <c r="AC37" s="48">
        <f>IF(AND('positionnement modules'!AC37=1,'positionnement modules'!AB37=1),1,0)</f>
        <v>0</v>
      </c>
      <c r="AD37" s="48">
        <f>IF(AND('positionnement modules'!AD37=1,'positionnement modules'!AC37=1),1,0)</f>
        <v>0</v>
      </c>
      <c r="AE37" s="48">
        <f>IF(AND('positionnement modules'!AE37=1,'positionnement modules'!AD37=1),1,0)</f>
        <v>0</v>
      </c>
      <c r="AF37" s="48">
        <f>IF(AND('positionnement modules'!AF37=1,'positionnement modules'!AE37=1),1,0)</f>
        <v>0</v>
      </c>
      <c r="AG37" s="48">
        <f>IF(AND('positionnement modules'!AG37=1,'positionnement modules'!AF37=1),1,0)</f>
        <v>0</v>
      </c>
      <c r="AH37" s="48">
        <f>IF(AND('positionnement modules'!AH37=1,'positionnement modules'!AG37=1),1,0)</f>
        <v>0</v>
      </c>
      <c r="AI37" s="48">
        <f>IF(AND('positionnement modules'!AI37=1,'positionnement modules'!AH37=1),1,0)</f>
        <v>0</v>
      </c>
      <c r="AJ37" s="48">
        <f>IF(AND('positionnement modules'!AJ37=1,'positionnement modules'!AI37=1),1,0)</f>
        <v>0</v>
      </c>
      <c r="AK37" s="48">
        <f>IF(AND('positionnement modules'!AK37=1,'positionnement modules'!AJ37=1),1,0)</f>
        <v>0</v>
      </c>
      <c r="AL37" s="48">
        <f>IF(AND('positionnement modules'!AL37=1,'positionnement modules'!AK37=1),1,0)</f>
        <v>0</v>
      </c>
      <c r="AM37" s="48">
        <f>IF(AND('positionnement modules'!AM37=1,'positionnement modules'!AL37=1),1,0)</f>
        <v>0</v>
      </c>
      <c r="AN37" s="48">
        <f>IF(AND('positionnement modules'!AN37=1,'positionnement modules'!AM37=1),1,0)</f>
        <v>0</v>
      </c>
      <c r="AO37" s="48">
        <f>IF(AND('positionnement modules'!AO37=1,'positionnement modules'!AN37=1),1,0)</f>
        <v>0</v>
      </c>
      <c r="AP37" s="48">
        <f>IF(AND('positionnement modules'!AP37=1,'positionnement modules'!AO37=1),1,0)</f>
        <v>0</v>
      </c>
      <c r="AQ37" s="48">
        <f>IF(AND('positionnement modules'!AQ37=1,'positionnement modules'!AP37=1),1,0)</f>
        <v>0</v>
      </c>
      <c r="AR37" s="48">
        <f>IF(AND('positionnement modules'!AR37=1,'positionnement modules'!AQ37=1),1,0)</f>
        <v>0</v>
      </c>
      <c r="AS37" s="48">
        <f>IF(AND('positionnement modules'!AS37=1,'positionnement modules'!AR37=1),1,0)</f>
        <v>0</v>
      </c>
      <c r="AT37" s="48">
        <f>IF(AND('positionnement modules'!AT37=1,'positionnement modules'!AS37=1),1,0)</f>
        <v>0</v>
      </c>
      <c r="AU37" s="48">
        <f>IF(AND('positionnement modules'!AU37=1,'positionnement modules'!AT37=1),1,0)</f>
        <v>0</v>
      </c>
      <c r="AV37" s="48">
        <f>IF(AND('positionnement modules'!AV37=1,'positionnement modules'!AU37=1),1,0)</f>
        <v>0</v>
      </c>
      <c r="AW37" s="48">
        <f>IF(AND('positionnement modules'!AW37=1,'positionnement modules'!AV37=1),1,0)</f>
        <v>0</v>
      </c>
      <c r="AX37" s="48">
        <f>IF(AND('positionnement modules'!AX37=1,'positionnement modules'!AW37=1),1,0)</f>
        <v>0</v>
      </c>
      <c r="AY37" s="48">
        <f>IF(AND('positionnement modules'!AY37=1,'positionnement modules'!AX37=1),1,0)</f>
        <v>0</v>
      </c>
      <c r="AZ37" s="48">
        <f>IF(AND('positionnement modules'!AZ37=1,'positionnement modules'!AY37=1),1,0)</f>
        <v>0</v>
      </c>
      <c r="BA37" s="48">
        <f>IF(AND('positionnement modules'!BA37=1,'positionnement modules'!AZ37=1),1,0)</f>
        <v>0</v>
      </c>
      <c r="BB37" s="48">
        <f>IF(AND('positionnement modules'!BB37=1,'positionnement modules'!BA37=1),1,0)</f>
        <v>0</v>
      </c>
      <c r="BC37" s="48">
        <f>IF(AND('positionnement modules'!BC37=1,'positionnement modules'!BB37=1),1,0)</f>
        <v>0</v>
      </c>
      <c r="BD37" s="48">
        <f>IF(AND('positionnement modules'!BD37=1,'positionnement modules'!BC37=1),1,0)</f>
        <v>0</v>
      </c>
      <c r="BE37" s="48">
        <f>IF(AND('positionnement modules'!BE37=1,'positionnement modules'!BD37=1),1,0)</f>
        <v>0</v>
      </c>
      <c r="BF37" s="48">
        <f>IF(AND('positionnement modules'!BF37=1,'positionnement modules'!BE37=1),1,0)</f>
        <v>0</v>
      </c>
      <c r="BG37" s="48">
        <f>IF(AND('positionnement modules'!BG37=1,'positionnement modules'!BF37=1),1,0)</f>
        <v>0</v>
      </c>
      <c r="BH37" s="48">
        <f>IF(AND('positionnement modules'!BH37=1,'positionnement modules'!BG37=1),1,0)</f>
        <v>0</v>
      </c>
      <c r="BI37" s="48">
        <f>IF(AND('positionnement modules'!BI37=1,'positionnement modules'!BH37=1),1,0)</f>
        <v>0</v>
      </c>
      <c r="BJ37" s="48">
        <f>IF(AND('positionnement modules'!BJ37=1,'positionnement modules'!BI37=1),1,0)</f>
        <v>0</v>
      </c>
      <c r="BK37" s="48">
        <f>IF(AND('positionnement modules'!BK37=1,'positionnement modules'!BJ37=1),1,0)</f>
        <v>0</v>
      </c>
      <c r="BL37" s="48">
        <f>IF(AND('positionnement modules'!BL37=1,'positionnement modules'!BK37=1),1,0)</f>
        <v>0</v>
      </c>
      <c r="BM37" s="48">
        <f>IF(AND('positionnement modules'!BM37=1,'positionnement modules'!BL37=1),1,0)</f>
        <v>0</v>
      </c>
      <c r="BN37" s="48">
        <f>IF(AND('positionnement modules'!BN37=1,'positionnement modules'!BM37=1),1,0)</f>
        <v>0</v>
      </c>
      <c r="BO37" s="48">
        <f>IF(AND('positionnement modules'!BO37=1,'positionnement modules'!BN37=1),1,0)</f>
        <v>0</v>
      </c>
      <c r="BP37" s="48">
        <f>IF(AND('positionnement modules'!BP37=1,'positionnement modules'!BO37=1),1,0)</f>
        <v>0</v>
      </c>
      <c r="BQ37" s="48">
        <f>IF(AND('positionnement modules'!BQ37=1,'positionnement modules'!BP37=1),1,0)</f>
        <v>0</v>
      </c>
      <c r="BR37" s="48">
        <f>IF(AND('positionnement modules'!BR37=1,'positionnement modules'!BQ37=1),1,0)</f>
        <v>0</v>
      </c>
      <c r="BS37" s="48">
        <f>IF(AND('positionnement modules'!BS37=1,'positionnement modules'!BR37=1),1,0)</f>
        <v>0</v>
      </c>
      <c r="BT37" s="48">
        <f>IF(AND('positionnement modules'!BT37=1,'positionnement modules'!BS37=1),1,0)</f>
        <v>0</v>
      </c>
      <c r="BU37" s="48">
        <f>IF(AND('positionnement modules'!BU37=1,'positionnement modules'!BT37=1),1,0)</f>
        <v>0</v>
      </c>
      <c r="BV37" s="48">
        <f>IF(AND('positionnement modules'!BV37=1,'positionnement modules'!BU37=1),1,0)</f>
        <v>0</v>
      </c>
      <c r="BW37" s="48">
        <f>IF(AND('positionnement modules'!BW37=1,'positionnement modules'!BV37=1),1,0)</f>
        <v>0</v>
      </c>
      <c r="BX37" s="48">
        <f>IF(AND('positionnement modules'!BX37=1,'positionnement modules'!BW37=1),1,0)</f>
        <v>0</v>
      </c>
      <c r="BY37" s="48">
        <f>IF(AND('positionnement modules'!BY37=1,'positionnement modules'!BX37=1),1,0)</f>
        <v>0</v>
      </c>
      <c r="BZ37" s="48">
        <f>IF(AND('positionnement modules'!BZ37=1,'positionnement modules'!BY37=1),1,0)</f>
        <v>0</v>
      </c>
      <c r="CA37" s="48">
        <f>IF(AND('positionnement modules'!CA37=1,'positionnement modules'!BZ37=1),1,0)</f>
        <v>0</v>
      </c>
      <c r="CB37" s="48">
        <f>IF(AND('positionnement modules'!CB37=1,'positionnement modules'!CA37=1),1,0)</f>
        <v>0</v>
      </c>
      <c r="CC37" s="48">
        <f>IF(AND('positionnement modules'!CC37=1,'positionnement modules'!CB37=1),1,0)</f>
        <v>0</v>
      </c>
      <c r="CD37" s="48">
        <f>IF(AND('positionnement modules'!CD37=1,'positionnement modules'!CC37=1),1,0)</f>
        <v>0</v>
      </c>
      <c r="CE37" s="48">
        <f>IF(AND('positionnement modules'!CE37=1,'positionnement modules'!CD37=1),1,0)</f>
        <v>0</v>
      </c>
      <c r="CF37" s="48">
        <f>IF(AND('positionnement modules'!CF37=1,'positionnement modules'!CE37=1),1,0)</f>
        <v>0</v>
      </c>
      <c r="CG37" s="48">
        <f>IF(AND('positionnement modules'!CG37=1,'positionnement modules'!CF37=1),1,0)</f>
        <v>0</v>
      </c>
      <c r="CH37" s="48">
        <f>IF(AND('positionnement modules'!CH37=1,'positionnement modules'!CG37=1),1,0)</f>
        <v>0</v>
      </c>
      <c r="CI37" s="48">
        <f>IF(AND('positionnement modules'!CI37=1,'positionnement modules'!CH37=1),1,0)</f>
        <v>0</v>
      </c>
      <c r="CJ37" s="48">
        <f>IF(AND('positionnement modules'!CJ37=1,'positionnement modules'!CI37=1),1,0)</f>
        <v>0</v>
      </c>
      <c r="CK37" s="48">
        <f>IF(AND('positionnement modules'!CK37=1,'positionnement modules'!CJ37=1),1,0)</f>
        <v>0</v>
      </c>
      <c r="CL37" s="48">
        <f>IF(AND('positionnement modules'!CL37=1,'positionnement modules'!CK37=1),1,0)</f>
        <v>0</v>
      </c>
      <c r="CM37" s="48">
        <f>IF(AND('positionnement modules'!CM37=1,'positionnement modules'!CL37=1),1,0)</f>
        <v>0</v>
      </c>
      <c r="CN37" s="48">
        <f>IF(AND('positionnement modules'!CN37=1,'positionnement modules'!CM37=1),1,0)</f>
        <v>0</v>
      </c>
      <c r="CO37" s="48">
        <f>IF(AND('positionnement modules'!CO37=1,'positionnement modules'!CN37=1),1,0)</f>
        <v>0</v>
      </c>
      <c r="CP37" s="48">
        <f>IF(AND('positionnement modules'!CP37=1,'positionnement modules'!CO37=1),1,0)</f>
        <v>0</v>
      </c>
      <c r="CQ37" s="48">
        <f>IF(AND('positionnement modules'!CQ37=1,'positionnement modules'!CP37=1),1,0)</f>
        <v>0</v>
      </c>
      <c r="CR37" s="48">
        <f>IF(AND('positionnement modules'!CR37=1,'positionnement modules'!CQ37=1),1,0)</f>
        <v>0</v>
      </c>
      <c r="CS37" s="48">
        <f>IF(AND('positionnement modules'!CS37=1,'positionnement modules'!CR37=1),1,0)</f>
        <v>0</v>
      </c>
      <c r="CT37" s="48">
        <f>IF(AND('positionnement modules'!CT37=1,'positionnement modules'!CS37=1),1,0)</f>
        <v>0</v>
      </c>
      <c r="CU37" s="48">
        <f>IF(AND('positionnement modules'!CU37=1,'positionnement modules'!CT37=1),1,0)</f>
        <v>0</v>
      </c>
      <c r="CV37" s="48">
        <f>IF(AND('positionnement modules'!CV37=1,'positionnement modules'!CU37=1),1,0)</f>
        <v>0</v>
      </c>
      <c r="CW37" s="48">
        <f>IF(AND('positionnement modules'!CW37=1,'positionnement modules'!CV37=1),1,0)</f>
        <v>0</v>
      </c>
      <c r="CX37" s="48">
        <f>IF(AND('positionnement modules'!CX37=1,'positionnement modules'!CW37=1),1,0)</f>
        <v>0</v>
      </c>
      <c r="CY37" s="48">
        <f>IF(AND('positionnement modules'!CY37=1,'positionnement modules'!CX37=1),1,0)</f>
        <v>0</v>
      </c>
      <c r="CZ37" s="48">
        <f>IF(AND('positionnement modules'!CZ37=1,'positionnement modules'!CY37=1),1,0)</f>
        <v>0</v>
      </c>
      <c r="DA37" s="48">
        <f>IF(AND('positionnement modules'!DA37=1,'positionnement modules'!CZ37=1),1,0)</f>
        <v>0</v>
      </c>
      <c r="DB37" s="48">
        <f>IF(AND('positionnement modules'!DB37=1,'positionnement modules'!DA37=1),1,0)</f>
        <v>0</v>
      </c>
      <c r="DC37" s="48">
        <f>IF(AND('positionnement modules'!DC37=1,'positionnement modules'!DB37=1),1,0)</f>
        <v>0</v>
      </c>
      <c r="DD37" s="49">
        <f>IF(AND('positionnement modules'!DD37=1,'positionnement modules'!DC37=1),1,0)</f>
        <v>0</v>
      </c>
      <c r="DE37" s="54">
        <f>IF(AND('positionnement modules'!DE37=1,'positionnement modules'!DD37=1),1,0)</f>
        <v>0</v>
      </c>
    </row>
    <row r="38" spans="2:109" ht="21" customHeight="1" x14ac:dyDescent="0.25">
      <c r="B38" s="3">
        <f>IF(AND('positionnement modules'!B38=1,'positionnement modules'!A38=1),1,0)</f>
        <v>0</v>
      </c>
      <c r="C38" s="47">
        <f>IF(AND('positionnement modules'!C38=1,'positionnement modules'!B38=1),1,0)</f>
        <v>0</v>
      </c>
      <c r="D38" s="48">
        <f>IF(AND('positionnement modules'!D38=1,'positionnement modules'!C38=1),1,0)</f>
        <v>0</v>
      </c>
      <c r="E38" s="48">
        <f>IF(AND('positionnement modules'!E38=1,'positionnement modules'!D38=1),1,0)</f>
        <v>0</v>
      </c>
      <c r="F38" s="48">
        <f>IF(AND('positionnement modules'!F38=1,'positionnement modules'!E38=1),1,0)</f>
        <v>0</v>
      </c>
      <c r="G38" s="48">
        <f>IF(AND('positionnement modules'!G38=1,'positionnement modules'!F38=1),1,0)</f>
        <v>0</v>
      </c>
      <c r="H38" s="48">
        <f>IF(AND('positionnement modules'!H38=1,'positionnement modules'!G38=1),1,0)</f>
        <v>0</v>
      </c>
      <c r="I38" s="48">
        <f>IF(AND('positionnement modules'!I38=1,'positionnement modules'!H38=1),1,0)</f>
        <v>0</v>
      </c>
      <c r="J38" s="48">
        <f>IF(AND('positionnement modules'!J38=1,'positionnement modules'!I38=1),1,0)</f>
        <v>0</v>
      </c>
      <c r="K38" s="48">
        <f>IF(AND('positionnement modules'!K38=1,'positionnement modules'!J38=1),1,0)</f>
        <v>0</v>
      </c>
      <c r="L38" s="48">
        <f>IF(AND('positionnement modules'!L38=1,'positionnement modules'!K38=1),1,0)</f>
        <v>0</v>
      </c>
      <c r="M38" s="48">
        <f>IF(AND('positionnement modules'!M38=1,'positionnement modules'!L38=1),1,0)</f>
        <v>0</v>
      </c>
      <c r="N38" s="48">
        <f>IF(AND('positionnement modules'!N38=1,'positionnement modules'!M38=1),1,0)</f>
        <v>0</v>
      </c>
      <c r="O38" s="48">
        <f>IF(AND('positionnement modules'!O38=1,'positionnement modules'!N38=1),1,0)</f>
        <v>0</v>
      </c>
      <c r="P38" s="48">
        <f>IF(AND('positionnement modules'!P38=1,'positionnement modules'!O38=1),1,0)</f>
        <v>0</v>
      </c>
      <c r="Q38" s="48">
        <f>IF(AND('positionnement modules'!Q38=1,'positionnement modules'!P38=1),1,0)</f>
        <v>0</v>
      </c>
      <c r="R38" s="48">
        <f>IF(AND('positionnement modules'!R38=1,'positionnement modules'!Q38=1),1,0)</f>
        <v>0</v>
      </c>
      <c r="S38" s="48">
        <f>IF(AND('positionnement modules'!S38=1,'positionnement modules'!R38=1),1,0)</f>
        <v>0</v>
      </c>
      <c r="T38" s="48">
        <f>IF(AND('positionnement modules'!T38=1,'positionnement modules'!S38=1),1,0)</f>
        <v>0</v>
      </c>
      <c r="U38" s="48">
        <f>IF(AND('positionnement modules'!U38=1,'positionnement modules'!T38=1),1,0)</f>
        <v>0</v>
      </c>
      <c r="V38" s="48">
        <f>IF(AND('positionnement modules'!V38=1,'positionnement modules'!U38=1),1,0)</f>
        <v>0</v>
      </c>
      <c r="W38" s="48">
        <f>IF(AND('positionnement modules'!W38=1,'positionnement modules'!V38=1),1,0)</f>
        <v>0</v>
      </c>
      <c r="X38" s="48">
        <f>IF(AND('positionnement modules'!X38=1,'positionnement modules'!W38=1),1,0)</f>
        <v>0</v>
      </c>
      <c r="Y38" s="48">
        <f>IF(AND('positionnement modules'!Y38=1,'positionnement modules'!X38=1),1,0)</f>
        <v>0</v>
      </c>
      <c r="Z38" s="48">
        <f>IF(AND('positionnement modules'!Z38=1,'positionnement modules'!Y38=1),1,0)</f>
        <v>0</v>
      </c>
      <c r="AA38" s="48">
        <f>IF(AND('positionnement modules'!AA38=1,'positionnement modules'!Z38=1),1,0)</f>
        <v>0</v>
      </c>
      <c r="AB38" s="48">
        <f>IF(AND('positionnement modules'!AB38=1,'positionnement modules'!AA38=1),1,0)</f>
        <v>0</v>
      </c>
      <c r="AC38" s="48">
        <f>IF(AND('positionnement modules'!AC38=1,'positionnement modules'!AB38=1),1,0)</f>
        <v>0</v>
      </c>
      <c r="AD38" s="48">
        <f>IF(AND('positionnement modules'!AD38=1,'positionnement modules'!AC38=1),1,0)</f>
        <v>0</v>
      </c>
      <c r="AE38" s="48">
        <f>IF(AND('positionnement modules'!AE38=1,'positionnement modules'!AD38=1),1,0)</f>
        <v>0</v>
      </c>
      <c r="AF38" s="48">
        <f>IF(AND('positionnement modules'!AF38=1,'positionnement modules'!AE38=1),1,0)</f>
        <v>0</v>
      </c>
      <c r="AG38" s="48">
        <f>IF(AND('positionnement modules'!AG38=1,'positionnement modules'!AF38=1),1,0)</f>
        <v>0</v>
      </c>
      <c r="AH38" s="48">
        <f>IF(AND('positionnement modules'!AH38=1,'positionnement modules'!AG38=1),1,0)</f>
        <v>0</v>
      </c>
      <c r="AI38" s="48">
        <f>IF(AND('positionnement modules'!AI38=1,'positionnement modules'!AH38=1),1,0)</f>
        <v>0</v>
      </c>
      <c r="AJ38" s="48">
        <f>IF(AND('positionnement modules'!AJ38=1,'positionnement modules'!AI38=1),1,0)</f>
        <v>0</v>
      </c>
      <c r="AK38" s="48">
        <f>IF(AND('positionnement modules'!AK38=1,'positionnement modules'!AJ38=1),1,0)</f>
        <v>0</v>
      </c>
      <c r="AL38" s="48">
        <f>IF(AND('positionnement modules'!AL38=1,'positionnement modules'!AK38=1),1,0)</f>
        <v>0</v>
      </c>
      <c r="AM38" s="48">
        <f>IF(AND('positionnement modules'!AM38=1,'positionnement modules'!AL38=1),1,0)</f>
        <v>0</v>
      </c>
      <c r="AN38" s="48">
        <f>IF(AND('positionnement modules'!AN38=1,'positionnement modules'!AM38=1),1,0)</f>
        <v>0</v>
      </c>
      <c r="AO38" s="48">
        <f>IF(AND('positionnement modules'!AO38=1,'positionnement modules'!AN38=1),1,0)</f>
        <v>0</v>
      </c>
      <c r="AP38" s="48">
        <f>IF(AND('positionnement modules'!AP38=1,'positionnement modules'!AO38=1),1,0)</f>
        <v>0</v>
      </c>
      <c r="AQ38" s="48">
        <f>IF(AND('positionnement modules'!AQ38=1,'positionnement modules'!AP38=1),1,0)</f>
        <v>0</v>
      </c>
      <c r="AR38" s="48">
        <f>IF(AND('positionnement modules'!AR38=1,'positionnement modules'!AQ38=1),1,0)</f>
        <v>0</v>
      </c>
      <c r="AS38" s="48">
        <f>IF(AND('positionnement modules'!AS38=1,'positionnement modules'!AR38=1),1,0)</f>
        <v>0</v>
      </c>
      <c r="AT38" s="48">
        <f>IF(AND('positionnement modules'!AT38=1,'positionnement modules'!AS38=1),1,0)</f>
        <v>0</v>
      </c>
      <c r="AU38" s="48">
        <f>IF(AND('positionnement modules'!AU38=1,'positionnement modules'!AT38=1),1,0)</f>
        <v>0</v>
      </c>
      <c r="AV38" s="48">
        <f>IF(AND('positionnement modules'!AV38=1,'positionnement modules'!AU38=1),1,0)</f>
        <v>0</v>
      </c>
      <c r="AW38" s="48">
        <f>IF(AND('positionnement modules'!AW38=1,'positionnement modules'!AV38=1),1,0)</f>
        <v>0</v>
      </c>
      <c r="AX38" s="48">
        <f>IF(AND('positionnement modules'!AX38=1,'positionnement modules'!AW38=1),1,0)</f>
        <v>0</v>
      </c>
      <c r="AY38" s="48">
        <f>IF(AND('positionnement modules'!AY38=1,'positionnement modules'!AX38=1),1,0)</f>
        <v>0</v>
      </c>
      <c r="AZ38" s="48">
        <f>IF(AND('positionnement modules'!AZ38=1,'positionnement modules'!AY38=1),1,0)</f>
        <v>0</v>
      </c>
      <c r="BA38" s="48">
        <f>IF(AND('positionnement modules'!BA38=1,'positionnement modules'!AZ38=1),1,0)</f>
        <v>0</v>
      </c>
      <c r="BB38" s="48">
        <f>IF(AND('positionnement modules'!BB38=1,'positionnement modules'!BA38=1),1,0)</f>
        <v>0</v>
      </c>
      <c r="BC38" s="48">
        <f>IF(AND('positionnement modules'!BC38=1,'positionnement modules'!BB38=1),1,0)</f>
        <v>0</v>
      </c>
      <c r="BD38" s="48">
        <f>IF(AND('positionnement modules'!BD38=1,'positionnement modules'!BC38=1),1,0)</f>
        <v>0</v>
      </c>
      <c r="BE38" s="48">
        <f>IF(AND('positionnement modules'!BE38=1,'positionnement modules'!BD38=1),1,0)</f>
        <v>0</v>
      </c>
      <c r="BF38" s="48">
        <f>IF(AND('positionnement modules'!BF38=1,'positionnement modules'!BE38=1),1,0)</f>
        <v>0</v>
      </c>
      <c r="BG38" s="48">
        <f>IF(AND('positionnement modules'!BG38=1,'positionnement modules'!BF38=1),1,0)</f>
        <v>0</v>
      </c>
      <c r="BH38" s="48">
        <f>IF(AND('positionnement modules'!BH38=1,'positionnement modules'!BG38=1),1,0)</f>
        <v>0</v>
      </c>
      <c r="BI38" s="48">
        <f>IF(AND('positionnement modules'!BI38=1,'positionnement modules'!BH38=1),1,0)</f>
        <v>0</v>
      </c>
      <c r="BJ38" s="48">
        <f>IF(AND('positionnement modules'!BJ38=1,'positionnement modules'!BI38=1),1,0)</f>
        <v>0</v>
      </c>
      <c r="BK38" s="48">
        <f>IF(AND('positionnement modules'!BK38=1,'positionnement modules'!BJ38=1),1,0)</f>
        <v>0</v>
      </c>
      <c r="BL38" s="48">
        <f>IF(AND('positionnement modules'!BL38=1,'positionnement modules'!BK38=1),1,0)</f>
        <v>0</v>
      </c>
      <c r="BM38" s="48">
        <f>IF(AND('positionnement modules'!BM38=1,'positionnement modules'!BL38=1),1,0)</f>
        <v>0</v>
      </c>
      <c r="BN38" s="48">
        <f>IF(AND('positionnement modules'!BN38=1,'positionnement modules'!BM38=1),1,0)</f>
        <v>0</v>
      </c>
      <c r="BO38" s="48">
        <f>IF(AND('positionnement modules'!BO38=1,'positionnement modules'!BN38=1),1,0)</f>
        <v>0</v>
      </c>
      <c r="BP38" s="48">
        <f>IF(AND('positionnement modules'!BP38=1,'positionnement modules'!BO38=1),1,0)</f>
        <v>0</v>
      </c>
      <c r="BQ38" s="48">
        <f>IF(AND('positionnement modules'!BQ38=1,'positionnement modules'!BP38=1),1,0)</f>
        <v>0</v>
      </c>
      <c r="BR38" s="48">
        <f>IF(AND('positionnement modules'!BR38=1,'positionnement modules'!BQ38=1),1,0)</f>
        <v>0</v>
      </c>
      <c r="BS38" s="48">
        <f>IF(AND('positionnement modules'!BS38=1,'positionnement modules'!BR38=1),1,0)</f>
        <v>0</v>
      </c>
      <c r="BT38" s="48">
        <f>IF(AND('positionnement modules'!BT38=1,'positionnement modules'!BS38=1),1,0)</f>
        <v>0</v>
      </c>
      <c r="BU38" s="48">
        <f>IF(AND('positionnement modules'!BU38=1,'positionnement modules'!BT38=1),1,0)</f>
        <v>0</v>
      </c>
      <c r="BV38" s="48">
        <f>IF(AND('positionnement modules'!BV38=1,'positionnement modules'!BU38=1),1,0)</f>
        <v>0</v>
      </c>
      <c r="BW38" s="48">
        <f>IF(AND('positionnement modules'!BW38=1,'positionnement modules'!BV38=1),1,0)</f>
        <v>0</v>
      </c>
      <c r="BX38" s="48">
        <f>IF(AND('positionnement modules'!BX38=1,'positionnement modules'!BW38=1),1,0)</f>
        <v>0</v>
      </c>
      <c r="BY38" s="48">
        <f>IF(AND('positionnement modules'!BY38=1,'positionnement modules'!BX38=1),1,0)</f>
        <v>0</v>
      </c>
      <c r="BZ38" s="48">
        <f>IF(AND('positionnement modules'!BZ38=1,'positionnement modules'!BY38=1),1,0)</f>
        <v>0</v>
      </c>
      <c r="CA38" s="48">
        <f>IF(AND('positionnement modules'!CA38=1,'positionnement modules'!BZ38=1),1,0)</f>
        <v>0</v>
      </c>
      <c r="CB38" s="48">
        <f>IF(AND('positionnement modules'!CB38=1,'positionnement modules'!CA38=1),1,0)</f>
        <v>0</v>
      </c>
      <c r="CC38" s="48">
        <f>IF(AND('positionnement modules'!CC38=1,'positionnement modules'!CB38=1),1,0)</f>
        <v>0</v>
      </c>
      <c r="CD38" s="48">
        <f>IF(AND('positionnement modules'!CD38=1,'positionnement modules'!CC38=1),1,0)</f>
        <v>0</v>
      </c>
      <c r="CE38" s="48">
        <f>IF(AND('positionnement modules'!CE38=1,'positionnement modules'!CD38=1),1,0)</f>
        <v>0</v>
      </c>
      <c r="CF38" s="48">
        <f>IF(AND('positionnement modules'!CF38=1,'positionnement modules'!CE38=1),1,0)</f>
        <v>0</v>
      </c>
      <c r="CG38" s="48">
        <f>IF(AND('positionnement modules'!CG38=1,'positionnement modules'!CF38=1),1,0)</f>
        <v>0</v>
      </c>
      <c r="CH38" s="48">
        <f>IF(AND('positionnement modules'!CH38=1,'positionnement modules'!CG38=1),1,0)</f>
        <v>0</v>
      </c>
      <c r="CI38" s="48">
        <f>IF(AND('positionnement modules'!CI38=1,'positionnement modules'!CH38=1),1,0)</f>
        <v>0</v>
      </c>
      <c r="CJ38" s="48">
        <f>IF(AND('positionnement modules'!CJ38=1,'positionnement modules'!CI38=1),1,0)</f>
        <v>0</v>
      </c>
      <c r="CK38" s="48">
        <f>IF(AND('positionnement modules'!CK38=1,'positionnement modules'!CJ38=1),1,0)</f>
        <v>0</v>
      </c>
      <c r="CL38" s="48">
        <f>IF(AND('positionnement modules'!CL38=1,'positionnement modules'!CK38=1),1,0)</f>
        <v>0</v>
      </c>
      <c r="CM38" s="48">
        <f>IF(AND('positionnement modules'!CM38=1,'positionnement modules'!CL38=1),1,0)</f>
        <v>0</v>
      </c>
      <c r="CN38" s="48">
        <f>IF(AND('positionnement modules'!CN38=1,'positionnement modules'!CM38=1),1,0)</f>
        <v>0</v>
      </c>
      <c r="CO38" s="48">
        <f>IF(AND('positionnement modules'!CO38=1,'positionnement modules'!CN38=1),1,0)</f>
        <v>0</v>
      </c>
      <c r="CP38" s="48">
        <f>IF(AND('positionnement modules'!CP38=1,'positionnement modules'!CO38=1),1,0)</f>
        <v>0</v>
      </c>
      <c r="CQ38" s="48">
        <f>IF(AND('positionnement modules'!CQ38=1,'positionnement modules'!CP38=1),1,0)</f>
        <v>0</v>
      </c>
      <c r="CR38" s="48">
        <f>IF(AND('positionnement modules'!CR38=1,'positionnement modules'!CQ38=1),1,0)</f>
        <v>0</v>
      </c>
      <c r="CS38" s="48">
        <f>IF(AND('positionnement modules'!CS38=1,'positionnement modules'!CR38=1),1,0)</f>
        <v>0</v>
      </c>
      <c r="CT38" s="48">
        <f>IF(AND('positionnement modules'!CT38=1,'positionnement modules'!CS38=1),1,0)</f>
        <v>0</v>
      </c>
      <c r="CU38" s="48">
        <f>IF(AND('positionnement modules'!CU38=1,'positionnement modules'!CT38=1),1,0)</f>
        <v>0</v>
      </c>
      <c r="CV38" s="48">
        <f>IF(AND('positionnement modules'!CV38=1,'positionnement modules'!CU38=1),1,0)</f>
        <v>0</v>
      </c>
      <c r="CW38" s="48">
        <f>IF(AND('positionnement modules'!CW38=1,'positionnement modules'!CV38=1),1,0)</f>
        <v>0</v>
      </c>
      <c r="CX38" s="48">
        <f>IF(AND('positionnement modules'!CX38=1,'positionnement modules'!CW38=1),1,0)</f>
        <v>0</v>
      </c>
      <c r="CY38" s="48">
        <f>IF(AND('positionnement modules'!CY38=1,'positionnement modules'!CX38=1),1,0)</f>
        <v>0</v>
      </c>
      <c r="CZ38" s="48">
        <f>IF(AND('positionnement modules'!CZ38=1,'positionnement modules'!CY38=1),1,0)</f>
        <v>0</v>
      </c>
      <c r="DA38" s="48">
        <f>IF(AND('positionnement modules'!DA38=1,'positionnement modules'!CZ38=1),1,0)</f>
        <v>0</v>
      </c>
      <c r="DB38" s="48">
        <f>IF(AND('positionnement modules'!DB38=1,'positionnement modules'!DA38=1),1,0)</f>
        <v>0</v>
      </c>
      <c r="DC38" s="48">
        <f>IF(AND('positionnement modules'!DC38=1,'positionnement modules'!DB38=1),1,0)</f>
        <v>0</v>
      </c>
      <c r="DD38" s="49">
        <f>IF(AND('positionnement modules'!DD38=1,'positionnement modules'!DC38=1),1,0)</f>
        <v>0</v>
      </c>
      <c r="DE38" s="54">
        <f>IF(AND('positionnement modules'!DE38=1,'positionnement modules'!DD38=1),1,0)</f>
        <v>0</v>
      </c>
    </row>
    <row r="39" spans="2:109" ht="21" customHeight="1" x14ac:dyDescent="0.25">
      <c r="B39" s="3">
        <f>IF(AND('positionnement modules'!B39=1,'positionnement modules'!A39=1),1,0)</f>
        <v>0</v>
      </c>
      <c r="C39" s="47">
        <f>IF(AND('positionnement modules'!C39=1,'positionnement modules'!B39=1),1,0)</f>
        <v>0</v>
      </c>
      <c r="D39" s="48">
        <f>IF(AND('positionnement modules'!D39=1,'positionnement modules'!C39=1),1,0)</f>
        <v>0</v>
      </c>
      <c r="E39" s="48">
        <f>IF(AND('positionnement modules'!E39=1,'positionnement modules'!D39=1),1,0)</f>
        <v>0</v>
      </c>
      <c r="F39" s="48">
        <f>IF(AND('positionnement modules'!F39=1,'positionnement modules'!E39=1),1,0)</f>
        <v>0</v>
      </c>
      <c r="G39" s="48">
        <f>IF(AND('positionnement modules'!G39=1,'positionnement modules'!F39=1),1,0)</f>
        <v>0</v>
      </c>
      <c r="H39" s="48">
        <f>IF(AND('positionnement modules'!H39=1,'positionnement modules'!G39=1),1,0)</f>
        <v>0</v>
      </c>
      <c r="I39" s="48">
        <f>IF(AND('positionnement modules'!I39=1,'positionnement modules'!H39=1),1,0)</f>
        <v>0</v>
      </c>
      <c r="J39" s="48">
        <f>IF(AND('positionnement modules'!J39=1,'positionnement modules'!I39=1),1,0)</f>
        <v>0</v>
      </c>
      <c r="K39" s="48">
        <f>IF(AND('positionnement modules'!K39=1,'positionnement modules'!J39=1),1,0)</f>
        <v>0</v>
      </c>
      <c r="L39" s="48">
        <f>IF(AND('positionnement modules'!L39=1,'positionnement modules'!K39=1),1,0)</f>
        <v>0</v>
      </c>
      <c r="M39" s="48">
        <f>IF(AND('positionnement modules'!M39=1,'positionnement modules'!L39=1),1,0)</f>
        <v>0</v>
      </c>
      <c r="N39" s="48">
        <f>IF(AND('positionnement modules'!N39=1,'positionnement modules'!M39=1),1,0)</f>
        <v>0</v>
      </c>
      <c r="O39" s="48">
        <f>IF(AND('positionnement modules'!O39=1,'positionnement modules'!N39=1),1,0)</f>
        <v>0</v>
      </c>
      <c r="P39" s="48">
        <f>IF(AND('positionnement modules'!P39=1,'positionnement modules'!O39=1),1,0)</f>
        <v>0</v>
      </c>
      <c r="Q39" s="48">
        <f>IF(AND('positionnement modules'!Q39=1,'positionnement modules'!P39=1),1,0)</f>
        <v>0</v>
      </c>
      <c r="R39" s="48">
        <f>IF(AND('positionnement modules'!R39=1,'positionnement modules'!Q39=1),1,0)</f>
        <v>0</v>
      </c>
      <c r="S39" s="48">
        <f>IF(AND('positionnement modules'!S39=1,'positionnement modules'!R39=1),1,0)</f>
        <v>0</v>
      </c>
      <c r="T39" s="48">
        <f>IF(AND('positionnement modules'!T39=1,'positionnement modules'!S39=1),1,0)</f>
        <v>0</v>
      </c>
      <c r="U39" s="48">
        <f>IF(AND('positionnement modules'!U39=1,'positionnement modules'!T39=1),1,0)</f>
        <v>0</v>
      </c>
      <c r="V39" s="48">
        <f>IF(AND('positionnement modules'!V39=1,'positionnement modules'!U39=1),1,0)</f>
        <v>0</v>
      </c>
      <c r="W39" s="48">
        <f>IF(AND('positionnement modules'!W39=1,'positionnement modules'!V39=1),1,0)</f>
        <v>0</v>
      </c>
      <c r="X39" s="48">
        <f>IF(AND('positionnement modules'!X39=1,'positionnement modules'!W39=1),1,0)</f>
        <v>0</v>
      </c>
      <c r="Y39" s="48">
        <f>IF(AND('positionnement modules'!Y39=1,'positionnement modules'!X39=1),1,0)</f>
        <v>0</v>
      </c>
      <c r="Z39" s="48">
        <f>IF(AND('positionnement modules'!Z39=1,'positionnement modules'!Y39=1),1,0)</f>
        <v>0</v>
      </c>
      <c r="AA39" s="48">
        <f>IF(AND('positionnement modules'!AA39=1,'positionnement modules'!Z39=1),1,0)</f>
        <v>0</v>
      </c>
      <c r="AB39" s="48">
        <f>IF(AND('positionnement modules'!AB39=1,'positionnement modules'!AA39=1),1,0)</f>
        <v>0</v>
      </c>
      <c r="AC39" s="48">
        <f>IF(AND('positionnement modules'!AC39=1,'positionnement modules'!AB39=1),1,0)</f>
        <v>0</v>
      </c>
      <c r="AD39" s="48">
        <f>IF(AND('positionnement modules'!AD39=1,'positionnement modules'!AC39=1),1,0)</f>
        <v>0</v>
      </c>
      <c r="AE39" s="48">
        <f>IF(AND('positionnement modules'!AE39=1,'positionnement modules'!AD39=1),1,0)</f>
        <v>0</v>
      </c>
      <c r="AF39" s="48">
        <f>IF(AND('positionnement modules'!AF39=1,'positionnement modules'!AE39=1),1,0)</f>
        <v>0</v>
      </c>
      <c r="AG39" s="48">
        <f>IF(AND('positionnement modules'!AG39=1,'positionnement modules'!AF39=1),1,0)</f>
        <v>0</v>
      </c>
      <c r="AH39" s="48">
        <f>IF(AND('positionnement modules'!AH39=1,'positionnement modules'!AG39=1),1,0)</f>
        <v>0</v>
      </c>
      <c r="AI39" s="48">
        <f>IF(AND('positionnement modules'!AI39=1,'positionnement modules'!AH39=1),1,0)</f>
        <v>0</v>
      </c>
      <c r="AJ39" s="48">
        <f>IF(AND('positionnement modules'!AJ39=1,'positionnement modules'!AI39=1),1,0)</f>
        <v>0</v>
      </c>
      <c r="AK39" s="48">
        <f>IF(AND('positionnement modules'!AK39=1,'positionnement modules'!AJ39=1),1,0)</f>
        <v>0</v>
      </c>
      <c r="AL39" s="48">
        <f>IF(AND('positionnement modules'!AL39=1,'positionnement modules'!AK39=1),1,0)</f>
        <v>0</v>
      </c>
      <c r="AM39" s="48">
        <f>IF(AND('positionnement modules'!AM39=1,'positionnement modules'!AL39=1),1,0)</f>
        <v>0</v>
      </c>
      <c r="AN39" s="48">
        <f>IF(AND('positionnement modules'!AN39=1,'positionnement modules'!AM39=1),1,0)</f>
        <v>0</v>
      </c>
      <c r="AO39" s="48">
        <f>IF(AND('positionnement modules'!AO39=1,'positionnement modules'!AN39=1),1,0)</f>
        <v>0</v>
      </c>
      <c r="AP39" s="48">
        <f>IF(AND('positionnement modules'!AP39=1,'positionnement modules'!AO39=1),1,0)</f>
        <v>0</v>
      </c>
      <c r="AQ39" s="48">
        <f>IF(AND('positionnement modules'!AQ39=1,'positionnement modules'!AP39=1),1,0)</f>
        <v>0</v>
      </c>
      <c r="AR39" s="48">
        <f>IF(AND('positionnement modules'!AR39=1,'positionnement modules'!AQ39=1),1,0)</f>
        <v>0</v>
      </c>
      <c r="AS39" s="48">
        <f>IF(AND('positionnement modules'!AS39=1,'positionnement modules'!AR39=1),1,0)</f>
        <v>0</v>
      </c>
      <c r="AT39" s="48">
        <f>IF(AND('positionnement modules'!AT39=1,'positionnement modules'!AS39=1),1,0)</f>
        <v>0</v>
      </c>
      <c r="AU39" s="48">
        <f>IF(AND('positionnement modules'!AU39=1,'positionnement modules'!AT39=1),1,0)</f>
        <v>0</v>
      </c>
      <c r="AV39" s="48">
        <f>IF(AND('positionnement modules'!AV39=1,'positionnement modules'!AU39=1),1,0)</f>
        <v>0</v>
      </c>
      <c r="AW39" s="48">
        <f>IF(AND('positionnement modules'!AW39=1,'positionnement modules'!AV39=1),1,0)</f>
        <v>0</v>
      </c>
      <c r="AX39" s="48">
        <f>IF(AND('positionnement modules'!AX39=1,'positionnement modules'!AW39=1),1,0)</f>
        <v>0</v>
      </c>
      <c r="AY39" s="48">
        <f>IF(AND('positionnement modules'!AY39=1,'positionnement modules'!AX39=1),1,0)</f>
        <v>0</v>
      </c>
      <c r="AZ39" s="48">
        <f>IF(AND('positionnement modules'!AZ39=1,'positionnement modules'!AY39=1),1,0)</f>
        <v>0</v>
      </c>
      <c r="BA39" s="48">
        <f>IF(AND('positionnement modules'!BA39=1,'positionnement modules'!AZ39=1),1,0)</f>
        <v>0</v>
      </c>
      <c r="BB39" s="48">
        <f>IF(AND('positionnement modules'!BB39=1,'positionnement modules'!BA39=1),1,0)</f>
        <v>0</v>
      </c>
      <c r="BC39" s="48">
        <f>IF(AND('positionnement modules'!BC39=1,'positionnement modules'!BB39=1),1,0)</f>
        <v>0</v>
      </c>
      <c r="BD39" s="48">
        <f>IF(AND('positionnement modules'!BD39=1,'positionnement modules'!BC39=1),1,0)</f>
        <v>0</v>
      </c>
      <c r="BE39" s="48">
        <f>IF(AND('positionnement modules'!BE39=1,'positionnement modules'!BD39=1),1,0)</f>
        <v>0</v>
      </c>
      <c r="BF39" s="48">
        <f>IF(AND('positionnement modules'!BF39=1,'positionnement modules'!BE39=1),1,0)</f>
        <v>0</v>
      </c>
      <c r="BG39" s="48">
        <f>IF(AND('positionnement modules'!BG39=1,'positionnement modules'!BF39=1),1,0)</f>
        <v>0</v>
      </c>
      <c r="BH39" s="48">
        <f>IF(AND('positionnement modules'!BH39=1,'positionnement modules'!BG39=1),1,0)</f>
        <v>0</v>
      </c>
      <c r="BI39" s="48">
        <f>IF(AND('positionnement modules'!BI39=1,'positionnement modules'!BH39=1),1,0)</f>
        <v>0</v>
      </c>
      <c r="BJ39" s="48">
        <f>IF(AND('positionnement modules'!BJ39=1,'positionnement modules'!BI39=1),1,0)</f>
        <v>0</v>
      </c>
      <c r="BK39" s="48">
        <f>IF(AND('positionnement modules'!BK39=1,'positionnement modules'!BJ39=1),1,0)</f>
        <v>0</v>
      </c>
      <c r="BL39" s="48">
        <f>IF(AND('positionnement modules'!BL39=1,'positionnement modules'!BK39=1),1,0)</f>
        <v>0</v>
      </c>
      <c r="BM39" s="48">
        <f>IF(AND('positionnement modules'!BM39=1,'positionnement modules'!BL39=1),1,0)</f>
        <v>0</v>
      </c>
      <c r="BN39" s="48">
        <f>IF(AND('positionnement modules'!BN39=1,'positionnement modules'!BM39=1),1,0)</f>
        <v>0</v>
      </c>
      <c r="BO39" s="48">
        <f>IF(AND('positionnement modules'!BO39=1,'positionnement modules'!BN39=1),1,0)</f>
        <v>0</v>
      </c>
      <c r="BP39" s="48">
        <f>IF(AND('positionnement modules'!BP39=1,'positionnement modules'!BO39=1),1,0)</f>
        <v>0</v>
      </c>
      <c r="BQ39" s="48">
        <f>IF(AND('positionnement modules'!BQ39=1,'positionnement modules'!BP39=1),1,0)</f>
        <v>0</v>
      </c>
      <c r="BR39" s="48">
        <f>IF(AND('positionnement modules'!BR39=1,'positionnement modules'!BQ39=1),1,0)</f>
        <v>0</v>
      </c>
      <c r="BS39" s="48">
        <f>IF(AND('positionnement modules'!BS39=1,'positionnement modules'!BR39=1),1,0)</f>
        <v>0</v>
      </c>
      <c r="BT39" s="48">
        <f>IF(AND('positionnement modules'!BT39=1,'positionnement modules'!BS39=1),1,0)</f>
        <v>0</v>
      </c>
      <c r="BU39" s="48">
        <f>IF(AND('positionnement modules'!BU39=1,'positionnement modules'!BT39=1),1,0)</f>
        <v>0</v>
      </c>
      <c r="BV39" s="48">
        <f>IF(AND('positionnement modules'!BV39=1,'positionnement modules'!BU39=1),1,0)</f>
        <v>0</v>
      </c>
      <c r="BW39" s="48">
        <f>IF(AND('positionnement modules'!BW39=1,'positionnement modules'!BV39=1),1,0)</f>
        <v>0</v>
      </c>
      <c r="BX39" s="48">
        <f>IF(AND('positionnement modules'!BX39=1,'positionnement modules'!BW39=1),1,0)</f>
        <v>0</v>
      </c>
      <c r="BY39" s="48">
        <f>IF(AND('positionnement modules'!BY39=1,'positionnement modules'!BX39=1),1,0)</f>
        <v>0</v>
      </c>
      <c r="BZ39" s="48">
        <f>IF(AND('positionnement modules'!BZ39=1,'positionnement modules'!BY39=1),1,0)</f>
        <v>0</v>
      </c>
      <c r="CA39" s="48">
        <f>IF(AND('positionnement modules'!CA39=1,'positionnement modules'!BZ39=1),1,0)</f>
        <v>0</v>
      </c>
      <c r="CB39" s="48">
        <f>IF(AND('positionnement modules'!CB39=1,'positionnement modules'!CA39=1),1,0)</f>
        <v>0</v>
      </c>
      <c r="CC39" s="48">
        <f>IF(AND('positionnement modules'!CC39=1,'positionnement modules'!CB39=1),1,0)</f>
        <v>0</v>
      </c>
      <c r="CD39" s="48">
        <f>IF(AND('positionnement modules'!CD39=1,'positionnement modules'!CC39=1),1,0)</f>
        <v>0</v>
      </c>
      <c r="CE39" s="48">
        <f>IF(AND('positionnement modules'!CE39=1,'positionnement modules'!CD39=1),1,0)</f>
        <v>0</v>
      </c>
      <c r="CF39" s="48">
        <f>IF(AND('positionnement modules'!CF39=1,'positionnement modules'!CE39=1),1,0)</f>
        <v>0</v>
      </c>
      <c r="CG39" s="48">
        <f>IF(AND('positionnement modules'!CG39=1,'positionnement modules'!CF39=1),1,0)</f>
        <v>0</v>
      </c>
      <c r="CH39" s="48">
        <f>IF(AND('positionnement modules'!CH39=1,'positionnement modules'!CG39=1),1,0)</f>
        <v>0</v>
      </c>
      <c r="CI39" s="48">
        <f>IF(AND('positionnement modules'!CI39=1,'positionnement modules'!CH39=1),1,0)</f>
        <v>0</v>
      </c>
      <c r="CJ39" s="48">
        <f>IF(AND('positionnement modules'!CJ39=1,'positionnement modules'!CI39=1),1,0)</f>
        <v>0</v>
      </c>
      <c r="CK39" s="48">
        <f>IF(AND('positionnement modules'!CK39=1,'positionnement modules'!CJ39=1),1,0)</f>
        <v>0</v>
      </c>
      <c r="CL39" s="48">
        <f>IF(AND('positionnement modules'!CL39=1,'positionnement modules'!CK39=1),1,0)</f>
        <v>0</v>
      </c>
      <c r="CM39" s="48">
        <f>IF(AND('positionnement modules'!CM39=1,'positionnement modules'!CL39=1),1,0)</f>
        <v>0</v>
      </c>
      <c r="CN39" s="48">
        <f>IF(AND('positionnement modules'!CN39=1,'positionnement modules'!CM39=1),1,0)</f>
        <v>0</v>
      </c>
      <c r="CO39" s="48">
        <f>IF(AND('positionnement modules'!CO39=1,'positionnement modules'!CN39=1),1,0)</f>
        <v>0</v>
      </c>
      <c r="CP39" s="48">
        <f>IF(AND('positionnement modules'!CP39=1,'positionnement modules'!CO39=1),1,0)</f>
        <v>0</v>
      </c>
      <c r="CQ39" s="48">
        <f>IF(AND('positionnement modules'!CQ39=1,'positionnement modules'!CP39=1),1,0)</f>
        <v>0</v>
      </c>
      <c r="CR39" s="48">
        <f>IF(AND('positionnement modules'!CR39=1,'positionnement modules'!CQ39=1),1,0)</f>
        <v>0</v>
      </c>
      <c r="CS39" s="48">
        <f>IF(AND('positionnement modules'!CS39=1,'positionnement modules'!CR39=1),1,0)</f>
        <v>0</v>
      </c>
      <c r="CT39" s="48">
        <f>IF(AND('positionnement modules'!CT39=1,'positionnement modules'!CS39=1),1,0)</f>
        <v>0</v>
      </c>
      <c r="CU39" s="48">
        <f>IF(AND('positionnement modules'!CU39=1,'positionnement modules'!CT39=1),1,0)</f>
        <v>0</v>
      </c>
      <c r="CV39" s="48">
        <f>IF(AND('positionnement modules'!CV39=1,'positionnement modules'!CU39=1),1,0)</f>
        <v>0</v>
      </c>
      <c r="CW39" s="48">
        <f>IF(AND('positionnement modules'!CW39=1,'positionnement modules'!CV39=1),1,0)</f>
        <v>0</v>
      </c>
      <c r="CX39" s="48">
        <f>IF(AND('positionnement modules'!CX39=1,'positionnement modules'!CW39=1),1,0)</f>
        <v>0</v>
      </c>
      <c r="CY39" s="48">
        <f>IF(AND('positionnement modules'!CY39=1,'positionnement modules'!CX39=1),1,0)</f>
        <v>0</v>
      </c>
      <c r="CZ39" s="48">
        <f>IF(AND('positionnement modules'!CZ39=1,'positionnement modules'!CY39=1),1,0)</f>
        <v>0</v>
      </c>
      <c r="DA39" s="48">
        <f>IF(AND('positionnement modules'!DA39=1,'positionnement modules'!CZ39=1),1,0)</f>
        <v>0</v>
      </c>
      <c r="DB39" s="48">
        <f>IF(AND('positionnement modules'!DB39=1,'positionnement modules'!DA39=1),1,0)</f>
        <v>0</v>
      </c>
      <c r="DC39" s="48">
        <f>IF(AND('positionnement modules'!DC39=1,'positionnement modules'!DB39=1),1,0)</f>
        <v>0</v>
      </c>
      <c r="DD39" s="49">
        <f>IF(AND('positionnement modules'!DD39=1,'positionnement modules'!DC39=1),1,0)</f>
        <v>0</v>
      </c>
      <c r="DE39" s="54">
        <f>IF(AND('positionnement modules'!DE39=1,'positionnement modules'!DD39=1),1,0)</f>
        <v>0</v>
      </c>
    </row>
    <row r="40" spans="2:109" ht="21" customHeight="1" x14ac:dyDescent="0.25">
      <c r="B40" s="3">
        <f>IF(AND('positionnement modules'!B40=1,'positionnement modules'!A40=1),1,0)</f>
        <v>0</v>
      </c>
      <c r="C40" s="47">
        <f>IF(AND('positionnement modules'!C40=1,'positionnement modules'!B40=1),1,0)</f>
        <v>0</v>
      </c>
      <c r="D40" s="48">
        <f>IF(AND('positionnement modules'!D40=1,'positionnement modules'!C40=1),1,0)</f>
        <v>0</v>
      </c>
      <c r="E40" s="48">
        <f>IF(AND('positionnement modules'!E40=1,'positionnement modules'!D40=1),1,0)</f>
        <v>0</v>
      </c>
      <c r="F40" s="48">
        <f>IF(AND('positionnement modules'!F40=1,'positionnement modules'!E40=1),1,0)</f>
        <v>0</v>
      </c>
      <c r="G40" s="48">
        <f>IF(AND('positionnement modules'!G40=1,'positionnement modules'!F40=1),1,0)</f>
        <v>0</v>
      </c>
      <c r="H40" s="48">
        <f>IF(AND('positionnement modules'!H40=1,'positionnement modules'!G40=1),1,0)</f>
        <v>0</v>
      </c>
      <c r="I40" s="48">
        <f>IF(AND('positionnement modules'!I40=1,'positionnement modules'!H40=1),1,0)</f>
        <v>0</v>
      </c>
      <c r="J40" s="48">
        <f>IF(AND('positionnement modules'!J40=1,'positionnement modules'!I40=1),1,0)</f>
        <v>0</v>
      </c>
      <c r="K40" s="48">
        <f>IF(AND('positionnement modules'!K40=1,'positionnement modules'!J40=1),1,0)</f>
        <v>0</v>
      </c>
      <c r="L40" s="48">
        <f>IF(AND('positionnement modules'!L40=1,'positionnement modules'!K40=1),1,0)</f>
        <v>0</v>
      </c>
      <c r="M40" s="48">
        <f>IF(AND('positionnement modules'!M40=1,'positionnement modules'!L40=1),1,0)</f>
        <v>0</v>
      </c>
      <c r="N40" s="48">
        <f>IF(AND('positionnement modules'!N40=1,'positionnement modules'!M40=1),1,0)</f>
        <v>0</v>
      </c>
      <c r="O40" s="48">
        <f>IF(AND('positionnement modules'!O40=1,'positionnement modules'!N40=1),1,0)</f>
        <v>0</v>
      </c>
      <c r="P40" s="48">
        <f>IF(AND('positionnement modules'!P40=1,'positionnement modules'!O40=1),1,0)</f>
        <v>0</v>
      </c>
      <c r="Q40" s="48">
        <f>IF(AND('positionnement modules'!Q40=1,'positionnement modules'!P40=1),1,0)</f>
        <v>0</v>
      </c>
      <c r="R40" s="48">
        <f>IF(AND('positionnement modules'!R40=1,'positionnement modules'!Q40=1),1,0)</f>
        <v>0</v>
      </c>
      <c r="S40" s="48">
        <f>IF(AND('positionnement modules'!S40=1,'positionnement modules'!R40=1),1,0)</f>
        <v>0</v>
      </c>
      <c r="T40" s="48">
        <f>IF(AND('positionnement modules'!T40=1,'positionnement modules'!S40=1),1,0)</f>
        <v>0</v>
      </c>
      <c r="U40" s="48">
        <f>IF(AND('positionnement modules'!U40=1,'positionnement modules'!T40=1),1,0)</f>
        <v>0</v>
      </c>
      <c r="V40" s="48">
        <f>IF(AND('positionnement modules'!V40=1,'positionnement modules'!U40=1),1,0)</f>
        <v>0</v>
      </c>
      <c r="W40" s="48">
        <f>IF(AND('positionnement modules'!W40=1,'positionnement modules'!V40=1),1,0)</f>
        <v>0</v>
      </c>
      <c r="X40" s="48">
        <f>IF(AND('positionnement modules'!X40=1,'positionnement modules'!W40=1),1,0)</f>
        <v>0</v>
      </c>
      <c r="Y40" s="48">
        <f>IF(AND('positionnement modules'!Y40=1,'positionnement modules'!X40=1),1,0)</f>
        <v>0</v>
      </c>
      <c r="Z40" s="48">
        <f>IF(AND('positionnement modules'!Z40=1,'positionnement modules'!Y40=1),1,0)</f>
        <v>0</v>
      </c>
      <c r="AA40" s="48">
        <f>IF(AND('positionnement modules'!AA40=1,'positionnement modules'!Z40=1),1,0)</f>
        <v>0</v>
      </c>
      <c r="AB40" s="48">
        <f>IF(AND('positionnement modules'!AB40=1,'positionnement modules'!AA40=1),1,0)</f>
        <v>0</v>
      </c>
      <c r="AC40" s="48">
        <f>IF(AND('positionnement modules'!AC40=1,'positionnement modules'!AB40=1),1,0)</f>
        <v>0</v>
      </c>
      <c r="AD40" s="48">
        <f>IF(AND('positionnement modules'!AD40=1,'positionnement modules'!AC40=1),1,0)</f>
        <v>0</v>
      </c>
      <c r="AE40" s="48">
        <f>IF(AND('positionnement modules'!AE40=1,'positionnement modules'!AD40=1),1,0)</f>
        <v>0</v>
      </c>
      <c r="AF40" s="48">
        <f>IF(AND('positionnement modules'!AF40=1,'positionnement modules'!AE40=1),1,0)</f>
        <v>0</v>
      </c>
      <c r="AG40" s="48">
        <f>IF(AND('positionnement modules'!AG40=1,'positionnement modules'!AF40=1),1,0)</f>
        <v>0</v>
      </c>
      <c r="AH40" s="48">
        <f>IF(AND('positionnement modules'!AH40=1,'positionnement modules'!AG40=1),1,0)</f>
        <v>0</v>
      </c>
      <c r="AI40" s="48">
        <f>IF(AND('positionnement modules'!AI40=1,'positionnement modules'!AH40=1),1,0)</f>
        <v>0</v>
      </c>
      <c r="AJ40" s="48">
        <f>IF(AND('positionnement modules'!AJ40=1,'positionnement modules'!AI40=1),1,0)</f>
        <v>0</v>
      </c>
      <c r="AK40" s="48">
        <f>IF(AND('positionnement modules'!AK40=1,'positionnement modules'!AJ40=1),1,0)</f>
        <v>0</v>
      </c>
      <c r="AL40" s="48">
        <f>IF(AND('positionnement modules'!AL40=1,'positionnement modules'!AK40=1),1,0)</f>
        <v>0</v>
      </c>
      <c r="AM40" s="48">
        <f>IF(AND('positionnement modules'!AM40=1,'positionnement modules'!AL40=1),1,0)</f>
        <v>0</v>
      </c>
      <c r="AN40" s="48">
        <f>IF(AND('positionnement modules'!AN40=1,'positionnement modules'!AM40=1),1,0)</f>
        <v>0</v>
      </c>
      <c r="AO40" s="48">
        <f>IF(AND('positionnement modules'!AO40=1,'positionnement modules'!AN40=1),1,0)</f>
        <v>0</v>
      </c>
      <c r="AP40" s="48">
        <f>IF(AND('positionnement modules'!AP40=1,'positionnement modules'!AO40=1),1,0)</f>
        <v>0</v>
      </c>
      <c r="AQ40" s="48">
        <f>IF(AND('positionnement modules'!AQ40=1,'positionnement modules'!AP40=1),1,0)</f>
        <v>0</v>
      </c>
      <c r="AR40" s="48">
        <f>IF(AND('positionnement modules'!AR40=1,'positionnement modules'!AQ40=1),1,0)</f>
        <v>0</v>
      </c>
      <c r="AS40" s="48">
        <f>IF(AND('positionnement modules'!AS40=1,'positionnement modules'!AR40=1),1,0)</f>
        <v>0</v>
      </c>
      <c r="AT40" s="48">
        <f>IF(AND('positionnement modules'!AT40=1,'positionnement modules'!AS40=1),1,0)</f>
        <v>0</v>
      </c>
      <c r="AU40" s="48">
        <f>IF(AND('positionnement modules'!AU40=1,'positionnement modules'!AT40=1),1,0)</f>
        <v>0</v>
      </c>
      <c r="AV40" s="48">
        <f>IF(AND('positionnement modules'!AV40=1,'positionnement modules'!AU40=1),1,0)</f>
        <v>0</v>
      </c>
      <c r="AW40" s="48">
        <f>IF(AND('positionnement modules'!AW40=1,'positionnement modules'!AV40=1),1,0)</f>
        <v>0</v>
      </c>
      <c r="AX40" s="48">
        <f>IF(AND('positionnement modules'!AX40=1,'positionnement modules'!AW40=1),1,0)</f>
        <v>0</v>
      </c>
      <c r="AY40" s="48">
        <f>IF(AND('positionnement modules'!AY40=1,'positionnement modules'!AX40=1),1,0)</f>
        <v>0</v>
      </c>
      <c r="AZ40" s="48">
        <f>IF(AND('positionnement modules'!AZ40=1,'positionnement modules'!AY40=1),1,0)</f>
        <v>0</v>
      </c>
      <c r="BA40" s="48">
        <f>IF(AND('positionnement modules'!BA40=1,'positionnement modules'!AZ40=1),1,0)</f>
        <v>0</v>
      </c>
      <c r="BB40" s="48">
        <f>IF(AND('positionnement modules'!BB40=1,'positionnement modules'!BA40=1),1,0)</f>
        <v>0</v>
      </c>
      <c r="BC40" s="48">
        <f>IF(AND('positionnement modules'!BC40=1,'positionnement modules'!BB40=1),1,0)</f>
        <v>0</v>
      </c>
      <c r="BD40" s="48">
        <f>IF(AND('positionnement modules'!BD40=1,'positionnement modules'!BC40=1),1,0)</f>
        <v>0</v>
      </c>
      <c r="BE40" s="48">
        <f>IF(AND('positionnement modules'!BE40=1,'positionnement modules'!BD40=1),1,0)</f>
        <v>0</v>
      </c>
      <c r="BF40" s="48">
        <f>IF(AND('positionnement modules'!BF40=1,'positionnement modules'!BE40=1),1,0)</f>
        <v>0</v>
      </c>
      <c r="BG40" s="48">
        <f>IF(AND('positionnement modules'!BG40=1,'positionnement modules'!BF40=1),1,0)</f>
        <v>0</v>
      </c>
      <c r="BH40" s="48">
        <f>IF(AND('positionnement modules'!BH40=1,'positionnement modules'!BG40=1),1,0)</f>
        <v>0</v>
      </c>
      <c r="BI40" s="48">
        <f>IF(AND('positionnement modules'!BI40=1,'positionnement modules'!BH40=1),1,0)</f>
        <v>0</v>
      </c>
      <c r="BJ40" s="48">
        <f>IF(AND('positionnement modules'!BJ40=1,'positionnement modules'!BI40=1),1,0)</f>
        <v>0</v>
      </c>
      <c r="BK40" s="48">
        <f>IF(AND('positionnement modules'!BK40=1,'positionnement modules'!BJ40=1),1,0)</f>
        <v>0</v>
      </c>
      <c r="BL40" s="48">
        <f>IF(AND('positionnement modules'!BL40=1,'positionnement modules'!BK40=1),1,0)</f>
        <v>0</v>
      </c>
      <c r="BM40" s="48">
        <f>IF(AND('positionnement modules'!BM40=1,'positionnement modules'!BL40=1),1,0)</f>
        <v>0</v>
      </c>
      <c r="BN40" s="48">
        <f>IF(AND('positionnement modules'!BN40=1,'positionnement modules'!BM40=1),1,0)</f>
        <v>0</v>
      </c>
      <c r="BO40" s="48">
        <f>IF(AND('positionnement modules'!BO40=1,'positionnement modules'!BN40=1),1,0)</f>
        <v>0</v>
      </c>
      <c r="BP40" s="48">
        <f>IF(AND('positionnement modules'!BP40=1,'positionnement modules'!BO40=1),1,0)</f>
        <v>0</v>
      </c>
      <c r="BQ40" s="48">
        <f>IF(AND('positionnement modules'!BQ40=1,'positionnement modules'!BP40=1),1,0)</f>
        <v>0</v>
      </c>
      <c r="BR40" s="48">
        <f>IF(AND('positionnement modules'!BR40=1,'positionnement modules'!BQ40=1),1,0)</f>
        <v>0</v>
      </c>
      <c r="BS40" s="48">
        <f>IF(AND('positionnement modules'!BS40=1,'positionnement modules'!BR40=1),1,0)</f>
        <v>0</v>
      </c>
      <c r="BT40" s="48">
        <f>IF(AND('positionnement modules'!BT40=1,'positionnement modules'!BS40=1),1,0)</f>
        <v>0</v>
      </c>
      <c r="BU40" s="48">
        <f>IF(AND('positionnement modules'!BU40=1,'positionnement modules'!BT40=1),1,0)</f>
        <v>0</v>
      </c>
      <c r="BV40" s="48">
        <f>IF(AND('positionnement modules'!BV40=1,'positionnement modules'!BU40=1),1,0)</f>
        <v>0</v>
      </c>
      <c r="BW40" s="48">
        <f>IF(AND('positionnement modules'!BW40=1,'positionnement modules'!BV40=1),1,0)</f>
        <v>0</v>
      </c>
      <c r="BX40" s="48">
        <f>IF(AND('positionnement modules'!BX40=1,'positionnement modules'!BW40=1),1,0)</f>
        <v>0</v>
      </c>
      <c r="BY40" s="48">
        <f>IF(AND('positionnement modules'!BY40=1,'positionnement modules'!BX40=1),1,0)</f>
        <v>0</v>
      </c>
      <c r="BZ40" s="48">
        <f>IF(AND('positionnement modules'!BZ40=1,'positionnement modules'!BY40=1),1,0)</f>
        <v>0</v>
      </c>
      <c r="CA40" s="48">
        <f>IF(AND('positionnement modules'!CA40=1,'positionnement modules'!BZ40=1),1,0)</f>
        <v>0</v>
      </c>
      <c r="CB40" s="48">
        <f>IF(AND('positionnement modules'!CB40=1,'positionnement modules'!CA40=1),1,0)</f>
        <v>0</v>
      </c>
      <c r="CC40" s="48">
        <f>IF(AND('positionnement modules'!CC40=1,'positionnement modules'!CB40=1),1,0)</f>
        <v>0</v>
      </c>
      <c r="CD40" s="48">
        <f>IF(AND('positionnement modules'!CD40=1,'positionnement modules'!CC40=1),1,0)</f>
        <v>0</v>
      </c>
      <c r="CE40" s="48">
        <f>IF(AND('positionnement modules'!CE40=1,'positionnement modules'!CD40=1),1,0)</f>
        <v>0</v>
      </c>
      <c r="CF40" s="48">
        <f>IF(AND('positionnement modules'!CF40=1,'positionnement modules'!CE40=1),1,0)</f>
        <v>0</v>
      </c>
      <c r="CG40" s="48">
        <f>IF(AND('positionnement modules'!CG40=1,'positionnement modules'!CF40=1),1,0)</f>
        <v>0</v>
      </c>
      <c r="CH40" s="48">
        <f>IF(AND('positionnement modules'!CH40=1,'positionnement modules'!CG40=1),1,0)</f>
        <v>0</v>
      </c>
      <c r="CI40" s="48">
        <f>IF(AND('positionnement modules'!CI40=1,'positionnement modules'!CH40=1),1,0)</f>
        <v>0</v>
      </c>
      <c r="CJ40" s="48">
        <f>IF(AND('positionnement modules'!CJ40=1,'positionnement modules'!CI40=1),1,0)</f>
        <v>0</v>
      </c>
      <c r="CK40" s="48">
        <f>IF(AND('positionnement modules'!CK40=1,'positionnement modules'!CJ40=1),1,0)</f>
        <v>0</v>
      </c>
      <c r="CL40" s="48">
        <f>IF(AND('positionnement modules'!CL40=1,'positionnement modules'!CK40=1),1,0)</f>
        <v>0</v>
      </c>
      <c r="CM40" s="48">
        <f>IF(AND('positionnement modules'!CM40=1,'positionnement modules'!CL40=1),1,0)</f>
        <v>0</v>
      </c>
      <c r="CN40" s="48">
        <f>IF(AND('positionnement modules'!CN40=1,'positionnement modules'!CM40=1),1,0)</f>
        <v>0</v>
      </c>
      <c r="CO40" s="48">
        <f>IF(AND('positionnement modules'!CO40=1,'positionnement modules'!CN40=1),1,0)</f>
        <v>0</v>
      </c>
      <c r="CP40" s="48">
        <f>IF(AND('positionnement modules'!CP40=1,'positionnement modules'!CO40=1),1,0)</f>
        <v>0</v>
      </c>
      <c r="CQ40" s="48">
        <f>IF(AND('positionnement modules'!CQ40=1,'positionnement modules'!CP40=1),1,0)</f>
        <v>0</v>
      </c>
      <c r="CR40" s="48">
        <f>IF(AND('positionnement modules'!CR40=1,'positionnement modules'!CQ40=1),1,0)</f>
        <v>0</v>
      </c>
      <c r="CS40" s="48">
        <f>IF(AND('positionnement modules'!CS40=1,'positionnement modules'!CR40=1),1,0)</f>
        <v>0</v>
      </c>
      <c r="CT40" s="48">
        <f>IF(AND('positionnement modules'!CT40=1,'positionnement modules'!CS40=1),1,0)</f>
        <v>0</v>
      </c>
      <c r="CU40" s="48">
        <f>IF(AND('positionnement modules'!CU40=1,'positionnement modules'!CT40=1),1,0)</f>
        <v>0</v>
      </c>
      <c r="CV40" s="48">
        <f>IF(AND('positionnement modules'!CV40=1,'positionnement modules'!CU40=1),1,0)</f>
        <v>0</v>
      </c>
      <c r="CW40" s="48">
        <f>IF(AND('positionnement modules'!CW40=1,'positionnement modules'!CV40=1),1,0)</f>
        <v>0</v>
      </c>
      <c r="CX40" s="48">
        <f>IF(AND('positionnement modules'!CX40=1,'positionnement modules'!CW40=1),1,0)</f>
        <v>0</v>
      </c>
      <c r="CY40" s="48">
        <f>IF(AND('positionnement modules'!CY40=1,'positionnement modules'!CX40=1),1,0)</f>
        <v>0</v>
      </c>
      <c r="CZ40" s="48">
        <f>IF(AND('positionnement modules'!CZ40=1,'positionnement modules'!CY40=1),1,0)</f>
        <v>0</v>
      </c>
      <c r="DA40" s="48">
        <f>IF(AND('positionnement modules'!DA40=1,'positionnement modules'!CZ40=1),1,0)</f>
        <v>0</v>
      </c>
      <c r="DB40" s="48">
        <f>IF(AND('positionnement modules'!DB40=1,'positionnement modules'!DA40=1),1,0)</f>
        <v>0</v>
      </c>
      <c r="DC40" s="48">
        <f>IF(AND('positionnement modules'!DC40=1,'positionnement modules'!DB40=1),1,0)</f>
        <v>0</v>
      </c>
      <c r="DD40" s="49">
        <f>IF(AND('positionnement modules'!DD40=1,'positionnement modules'!DC40=1),1,0)</f>
        <v>0</v>
      </c>
      <c r="DE40" s="54">
        <f>IF(AND('positionnement modules'!DE40=1,'positionnement modules'!DD40=1),1,0)</f>
        <v>0</v>
      </c>
    </row>
    <row r="41" spans="2:109" ht="21" customHeight="1" x14ac:dyDescent="0.25">
      <c r="B41" s="3">
        <f>IF(AND('positionnement modules'!B41=1,'positionnement modules'!A41=1),1,0)</f>
        <v>0</v>
      </c>
      <c r="C41" s="47">
        <f>IF(AND('positionnement modules'!C41=1,'positionnement modules'!B41=1),1,0)</f>
        <v>0</v>
      </c>
      <c r="D41" s="48">
        <f>IF(AND('positionnement modules'!D41=1,'positionnement modules'!C41=1),1,0)</f>
        <v>0</v>
      </c>
      <c r="E41" s="48">
        <f>IF(AND('positionnement modules'!E41=1,'positionnement modules'!D41=1),1,0)</f>
        <v>0</v>
      </c>
      <c r="F41" s="48">
        <f>IF(AND('positionnement modules'!F41=1,'positionnement modules'!E41=1),1,0)</f>
        <v>0</v>
      </c>
      <c r="G41" s="48">
        <f>IF(AND('positionnement modules'!G41=1,'positionnement modules'!F41=1),1,0)</f>
        <v>0</v>
      </c>
      <c r="H41" s="48">
        <f>IF(AND('positionnement modules'!H41=1,'positionnement modules'!G41=1),1,0)</f>
        <v>0</v>
      </c>
      <c r="I41" s="48">
        <f>IF(AND('positionnement modules'!I41=1,'positionnement modules'!H41=1),1,0)</f>
        <v>0</v>
      </c>
      <c r="J41" s="48">
        <f>IF(AND('positionnement modules'!J41=1,'positionnement modules'!I41=1),1,0)</f>
        <v>0</v>
      </c>
      <c r="K41" s="48">
        <f>IF(AND('positionnement modules'!K41=1,'positionnement modules'!J41=1),1,0)</f>
        <v>0</v>
      </c>
      <c r="L41" s="48">
        <f>IF(AND('positionnement modules'!L41=1,'positionnement modules'!K41=1),1,0)</f>
        <v>0</v>
      </c>
      <c r="M41" s="48">
        <f>IF(AND('positionnement modules'!M41=1,'positionnement modules'!L41=1),1,0)</f>
        <v>0</v>
      </c>
      <c r="N41" s="48">
        <f>IF(AND('positionnement modules'!N41=1,'positionnement modules'!M41=1),1,0)</f>
        <v>0</v>
      </c>
      <c r="O41" s="48">
        <f>IF(AND('positionnement modules'!O41=1,'positionnement modules'!N41=1),1,0)</f>
        <v>0</v>
      </c>
      <c r="P41" s="48">
        <f>IF(AND('positionnement modules'!P41=1,'positionnement modules'!O41=1),1,0)</f>
        <v>0</v>
      </c>
      <c r="Q41" s="48">
        <f>IF(AND('positionnement modules'!Q41=1,'positionnement modules'!P41=1),1,0)</f>
        <v>0</v>
      </c>
      <c r="R41" s="48">
        <f>IF(AND('positionnement modules'!R41=1,'positionnement modules'!Q41=1),1,0)</f>
        <v>0</v>
      </c>
      <c r="S41" s="48">
        <f>IF(AND('positionnement modules'!S41=1,'positionnement modules'!R41=1),1,0)</f>
        <v>0</v>
      </c>
      <c r="T41" s="48">
        <f>IF(AND('positionnement modules'!T41=1,'positionnement modules'!S41=1),1,0)</f>
        <v>0</v>
      </c>
      <c r="U41" s="48">
        <f>IF(AND('positionnement modules'!U41=1,'positionnement modules'!T41=1),1,0)</f>
        <v>0</v>
      </c>
      <c r="V41" s="48">
        <f>IF(AND('positionnement modules'!V41=1,'positionnement modules'!U41=1),1,0)</f>
        <v>0</v>
      </c>
      <c r="W41" s="48">
        <f>IF(AND('positionnement modules'!W41=1,'positionnement modules'!V41=1),1,0)</f>
        <v>0</v>
      </c>
      <c r="X41" s="48">
        <f>IF(AND('positionnement modules'!X41=1,'positionnement modules'!W41=1),1,0)</f>
        <v>0</v>
      </c>
      <c r="Y41" s="48">
        <f>IF(AND('positionnement modules'!Y41=1,'positionnement modules'!X41=1),1,0)</f>
        <v>0</v>
      </c>
      <c r="Z41" s="48">
        <f>IF(AND('positionnement modules'!Z41=1,'positionnement modules'!Y41=1),1,0)</f>
        <v>0</v>
      </c>
      <c r="AA41" s="48">
        <f>IF(AND('positionnement modules'!AA41=1,'positionnement modules'!Z41=1),1,0)</f>
        <v>0</v>
      </c>
      <c r="AB41" s="48">
        <f>IF(AND('positionnement modules'!AB41=1,'positionnement modules'!AA41=1),1,0)</f>
        <v>0</v>
      </c>
      <c r="AC41" s="48">
        <f>IF(AND('positionnement modules'!AC41=1,'positionnement modules'!AB41=1),1,0)</f>
        <v>0</v>
      </c>
      <c r="AD41" s="48">
        <f>IF(AND('positionnement modules'!AD41=1,'positionnement modules'!AC41=1),1,0)</f>
        <v>0</v>
      </c>
      <c r="AE41" s="48">
        <f>IF(AND('positionnement modules'!AE41=1,'positionnement modules'!AD41=1),1,0)</f>
        <v>0</v>
      </c>
      <c r="AF41" s="48">
        <f>IF(AND('positionnement modules'!AF41=1,'positionnement modules'!AE41=1),1,0)</f>
        <v>0</v>
      </c>
      <c r="AG41" s="48">
        <f>IF(AND('positionnement modules'!AG41=1,'positionnement modules'!AF41=1),1,0)</f>
        <v>0</v>
      </c>
      <c r="AH41" s="48">
        <f>IF(AND('positionnement modules'!AH41=1,'positionnement modules'!AG41=1),1,0)</f>
        <v>0</v>
      </c>
      <c r="AI41" s="48">
        <f>IF(AND('positionnement modules'!AI41=1,'positionnement modules'!AH41=1),1,0)</f>
        <v>0</v>
      </c>
      <c r="AJ41" s="48">
        <f>IF(AND('positionnement modules'!AJ41=1,'positionnement modules'!AI41=1),1,0)</f>
        <v>0</v>
      </c>
      <c r="AK41" s="48">
        <f>IF(AND('positionnement modules'!AK41=1,'positionnement modules'!AJ41=1),1,0)</f>
        <v>0</v>
      </c>
      <c r="AL41" s="48">
        <f>IF(AND('positionnement modules'!AL41=1,'positionnement modules'!AK41=1),1,0)</f>
        <v>0</v>
      </c>
      <c r="AM41" s="48">
        <f>IF(AND('positionnement modules'!AM41=1,'positionnement modules'!AL41=1),1,0)</f>
        <v>0</v>
      </c>
      <c r="AN41" s="48">
        <f>IF(AND('positionnement modules'!AN41=1,'positionnement modules'!AM41=1),1,0)</f>
        <v>0</v>
      </c>
      <c r="AO41" s="48">
        <f>IF(AND('positionnement modules'!AO41=1,'positionnement modules'!AN41=1),1,0)</f>
        <v>0</v>
      </c>
      <c r="AP41" s="48">
        <f>IF(AND('positionnement modules'!AP41=1,'positionnement modules'!AO41=1),1,0)</f>
        <v>0</v>
      </c>
      <c r="AQ41" s="48">
        <f>IF(AND('positionnement modules'!AQ41=1,'positionnement modules'!AP41=1),1,0)</f>
        <v>0</v>
      </c>
      <c r="AR41" s="48">
        <f>IF(AND('positionnement modules'!AR41=1,'positionnement modules'!AQ41=1),1,0)</f>
        <v>0</v>
      </c>
      <c r="AS41" s="48">
        <f>IF(AND('positionnement modules'!AS41=1,'positionnement modules'!AR41=1),1,0)</f>
        <v>0</v>
      </c>
      <c r="AT41" s="48">
        <f>IF(AND('positionnement modules'!AT41=1,'positionnement modules'!AS41=1),1,0)</f>
        <v>0</v>
      </c>
      <c r="AU41" s="48">
        <f>IF(AND('positionnement modules'!AU41=1,'positionnement modules'!AT41=1),1,0)</f>
        <v>0</v>
      </c>
      <c r="AV41" s="48">
        <f>IF(AND('positionnement modules'!AV41=1,'positionnement modules'!AU41=1),1,0)</f>
        <v>0</v>
      </c>
      <c r="AW41" s="48">
        <f>IF(AND('positionnement modules'!AW41=1,'positionnement modules'!AV41=1),1,0)</f>
        <v>0</v>
      </c>
      <c r="AX41" s="48">
        <f>IF(AND('positionnement modules'!AX41=1,'positionnement modules'!AW41=1),1,0)</f>
        <v>0</v>
      </c>
      <c r="AY41" s="48">
        <f>IF(AND('positionnement modules'!AY41=1,'positionnement modules'!AX41=1),1,0)</f>
        <v>0</v>
      </c>
      <c r="AZ41" s="48">
        <f>IF(AND('positionnement modules'!AZ41=1,'positionnement modules'!AY41=1),1,0)</f>
        <v>0</v>
      </c>
      <c r="BA41" s="48">
        <f>IF(AND('positionnement modules'!BA41=1,'positionnement modules'!AZ41=1),1,0)</f>
        <v>0</v>
      </c>
      <c r="BB41" s="48">
        <f>IF(AND('positionnement modules'!BB41=1,'positionnement modules'!BA41=1),1,0)</f>
        <v>0</v>
      </c>
      <c r="BC41" s="48">
        <f>IF(AND('positionnement modules'!BC41=1,'positionnement modules'!BB41=1),1,0)</f>
        <v>0</v>
      </c>
      <c r="BD41" s="48">
        <f>IF(AND('positionnement modules'!BD41=1,'positionnement modules'!BC41=1),1,0)</f>
        <v>0</v>
      </c>
      <c r="BE41" s="48">
        <f>IF(AND('positionnement modules'!BE41=1,'positionnement modules'!BD41=1),1,0)</f>
        <v>0</v>
      </c>
      <c r="BF41" s="48">
        <f>IF(AND('positionnement modules'!BF41=1,'positionnement modules'!BE41=1),1,0)</f>
        <v>0</v>
      </c>
      <c r="BG41" s="48">
        <f>IF(AND('positionnement modules'!BG41=1,'positionnement modules'!BF41=1),1,0)</f>
        <v>0</v>
      </c>
      <c r="BH41" s="48">
        <f>IF(AND('positionnement modules'!BH41=1,'positionnement modules'!BG41=1),1,0)</f>
        <v>0</v>
      </c>
      <c r="BI41" s="48">
        <f>IF(AND('positionnement modules'!BI41=1,'positionnement modules'!BH41=1),1,0)</f>
        <v>0</v>
      </c>
      <c r="BJ41" s="48">
        <f>IF(AND('positionnement modules'!BJ41=1,'positionnement modules'!BI41=1),1,0)</f>
        <v>0</v>
      </c>
      <c r="BK41" s="48">
        <f>IF(AND('positionnement modules'!BK41=1,'positionnement modules'!BJ41=1),1,0)</f>
        <v>0</v>
      </c>
      <c r="BL41" s="48">
        <f>IF(AND('positionnement modules'!BL41=1,'positionnement modules'!BK41=1),1,0)</f>
        <v>0</v>
      </c>
      <c r="BM41" s="48">
        <f>IF(AND('positionnement modules'!BM41=1,'positionnement modules'!BL41=1),1,0)</f>
        <v>0</v>
      </c>
      <c r="BN41" s="48">
        <f>IF(AND('positionnement modules'!BN41=1,'positionnement modules'!BM41=1),1,0)</f>
        <v>0</v>
      </c>
      <c r="BO41" s="48">
        <f>IF(AND('positionnement modules'!BO41=1,'positionnement modules'!BN41=1),1,0)</f>
        <v>0</v>
      </c>
      <c r="BP41" s="48">
        <f>IF(AND('positionnement modules'!BP41=1,'positionnement modules'!BO41=1),1,0)</f>
        <v>0</v>
      </c>
      <c r="BQ41" s="48">
        <f>IF(AND('positionnement modules'!BQ41=1,'positionnement modules'!BP41=1),1,0)</f>
        <v>0</v>
      </c>
      <c r="BR41" s="48">
        <f>IF(AND('positionnement modules'!BR41=1,'positionnement modules'!BQ41=1),1,0)</f>
        <v>0</v>
      </c>
      <c r="BS41" s="48">
        <f>IF(AND('positionnement modules'!BS41=1,'positionnement modules'!BR41=1),1,0)</f>
        <v>0</v>
      </c>
      <c r="BT41" s="48">
        <f>IF(AND('positionnement modules'!BT41=1,'positionnement modules'!BS41=1),1,0)</f>
        <v>0</v>
      </c>
      <c r="BU41" s="48">
        <f>IF(AND('positionnement modules'!BU41=1,'positionnement modules'!BT41=1),1,0)</f>
        <v>0</v>
      </c>
      <c r="BV41" s="48">
        <f>IF(AND('positionnement modules'!BV41=1,'positionnement modules'!BU41=1),1,0)</f>
        <v>0</v>
      </c>
      <c r="BW41" s="48">
        <f>IF(AND('positionnement modules'!BW41=1,'positionnement modules'!BV41=1),1,0)</f>
        <v>0</v>
      </c>
      <c r="BX41" s="48">
        <f>IF(AND('positionnement modules'!BX41=1,'positionnement modules'!BW41=1),1,0)</f>
        <v>0</v>
      </c>
      <c r="BY41" s="48">
        <f>IF(AND('positionnement modules'!BY41=1,'positionnement modules'!BX41=1),1,0)</f>
        <v>0</v>
      </c>
      <c r="BZ41" s="48">
        <f>IF(AND('positionnement modules'!BZ41=1,'positionnement modules'!BY41=1),1,0)</f>
        <v>0</v>
      </c>
      <c r="CA41" s="48">
        <f>IF(AND('positionnement modules'!CA41=1,'positionnement modules'!BZ41=1),1,0)</f>
        <v>0</v>
      </c>
      <c r="CB41" s="48">
        <f>IF(AND('positionnement modules'!CB41=1,'positionnement modules'!CA41=1),1,0)</f>
        <v>0</v>
      </c>
      <c r="CC41" s="48">
        <f>IF(AND('positionnement modules'!CC41=1,'positionnement modules'!CB41=1),1,0)</f>
        <v>0</v>
      </c>
      <c r="CD41" s="48">
        <f>IF(AND('positionnement modules'!CD41=1,'positionnement modules'!CC41=1),1,0)</f>
        <v>0</v>
      </c>
      <c r="CE41" s="48">
        <f>IF(AND('positionnement modules'!CE41=1,'positionnement modules'!CD41=1),1,0)</f>
        <v>0</v>
      </c>
      <c r="CF41" s="48">
        <f>IF(AND('positionnement modules'!CF41=1,'positionnement modules'!CE41=1),1,0)</f>
        <v>0</v>
      </c>
      <c r="CG41" s="48">
        <f>IF(AND('positionnement modules'!CG41=1,'positionnement modules'!CF41=1),1,0)</f>
        <v>0</v>
      </c>
      <c r="CH41" s="48">
        <f>IF(AND('positionnement modules'!CH41=1,'positionnement modules'!CG41=1),1,0)</f>
        <v>0</v>
      </c>
      <c r="CI41" s="48">
        <f>IF(AND('positionnement modules'!CI41=1,'positionnement modules'!CH41=1),1,0)</f>
        <v>0</v>
      </c>
      <c r="CJ41" s="48">
        <f>IF(AND('positionnement modules'!CJ41=1,'positionnement modules'!CI41=1),1,0)</f>
        <v>0</v>
      </c>
      <c r="CK41" s="48">
        <f>IF(AND('positionnement modules'!CK41=1,'positionnement modules'!CJ41=1),1,0)</f>
        <v>0</v>
      </c>
      <c r="CL41" s="48">
        <f>IF(AND('positionnement modules'!CL41=1,'positionnement modules'!CK41=1),1,0)</f>
        <v>0</v>
      </c>
      <c r="CM41" s="48">
        <f>IF(AND('positionnement modules'!CM41=1,'positionnement modules'!CL41=1),1,0)</f>
        <v>0</v>
      </c>
      <c r="CN41" s="48">
        <f>IF(AND('positionnement modules'!CN41=1,'positionnement modules'!CM41=1),1,0)</f>
        <v>0</v>
      </c>
      <c r="CO41" s="48">
        <f>IF(AND('positionnement modules'!CO41=1,'positionnement modules'!CN41=1),1,0)</f>
        <v>0</v>
      </c>
      <c r="CP41" s="48">
        <f>IF(AND('positionnement modules'!CP41=1,'positionnement modules'!CO41=1),1,0)</f>
        <v>0</v>
      </c>
      <c r="CQ41" s="48">
        <f>IF(AND('positionnement modules'!CQ41=1,'positionnement modules'!CP41=1),1,0)</f>
        <v>0</v>
      </c>
      <c r="CR41" s="48">
        <f>IF(AND('positionnement modules'!CR41=1,'positionnement modules'!CQ41=1),1,0)</f>
        <v>0</v>
      </c>
      <c r="CS41" s="48">
        <f>IF(AND('positionnement modules'!CS41=1,'positionnement modules'!CR41=1),1,0)</f>
        <v>0</v>
      </c>
      <c r="CT41" s="48">
        <f>IF(AND('positionnement modules'!CT41=1,'positionnement modules'!CS41=1),1,0)</f>
        <v>0</v>
      </c>
      <c r="CU41" s="48">
        <f>IF(AND('positionnement modules'!CU41=1,'positionnement modules'!CT41=1),1,0)</f>
        <v>0</v>
      </c>
      <c r="CV41" s="48">
        <f>IF(AND('positionnement modules'!CV41=1,'positionnement modules'!CU41=1),1,0)</f>
        <v>0</v>
      </c>
      <c r="CW41" s="48">
        <f>IF(AND('positionnement modules'!CW41=1,'positionnement modules'!CV41=1),1,0)</f>
        <v>0</v>
      </c>
      <c r="CX41" s="48">
        <f>IF(AND('positionnement modules'!CX41=1,'positionnement modules'!CW41=1),1,0)</f>
        <v>0</v>
      </c>
      <c r="CY41" s="48">
        <f>IF(AND('positionnement modules'!CY41=1,'positionnement modules'!CX41=1),1,0)</f>
        <v>0</v>
      </c>
      <c r="CZ41" s="48">
        <f>IF(AND('positionnement modules'!CZ41=1,'positionnement modules'!CY41=1),1,0)</f>
        <v>0</v>
      </c>
      <c r="DA41" s="48">
        <f>IF(AND('positionnement modules'!DA41=1,'positionnement modules'!CZ41=1),1,0)</f>
        <v>0</v>
      </c>
      <c r="DB41" s="48">
        <f>IF(AND('positionnement modules'!DB41=1,'positionnement modules'!DA41=1),1,0)</f>
        <v>0</v>
      </c>
      <c r="DC41" s="48">
        <f>IF(AND('positionnement modules'!DC41=1,'positionnement modules'!DB41=1),1,0)</f>
        <v>0</v>
      </c>
      <c r="DD41" s="49">
        <f>IF(AND('positionnement modules'!DD41=1,'positionnement modules'!DC41=1),1,0)</f>
        <v>0</v>
      </c>
      <c r="DE41" s="54">
        <f>IF(AND('positionnement modules'!DE41=1,'positionnement modules'!DD41=1),1,0)</f>
        <v>0</v>
      </c>
    </row>
    <row r="42" spans="2:109" ht="21" customHeight="1" thickBot="1" x14ac:dyDescent="0.3">
      <c r="B42" s="3">
        <f>IF(AND('positionnement modules'!B42=1,'positionnement modules'!A42=1),1,0)</f>
        <v>0</v>
      </c>
      <c r="C42" s="47">
        <f>IF(AND('positionnement modules'!C42=1,'positionnement modules'!B42=1),1,0)</f>
        <v>0</v>
      </c>
      <c r="D42" s="48">
        <f>IF(AND('positionnement modules'!D42=1,'positionnement modules'!C42=1),1,0)</f>
        <v>0</v>
      </c>
      <c r="E42" s="48">
        <f>IF(AND('positionnement modules'!E42=1,'positionnement modules'!D42=1),1,0)</f>
        <v>0</v>
      </c>
      <c r="F42" s="48">
        <f>IF(AND('positionnement modules'!F42=1,'positionnement modules'!E42=1),1,0)</f>
        <v>0</v>
      </c>
      <c r="G42" s="48">
        <f>IF(AND('positionnement modules'!G42=1,'positionnement modules'!F42=1),1,0)</f>
        <v>0</v>
      </c>
      <c r="H42" s="48">
        <f>IF(AND('positionnement modules'!H42=1,'positionnement modules'!G42=1),1,0)</f>
        <v>0</v>
      </c>
      <c r="I42" s="48">
        <f>IF(AND('positionnement modules'!I42=1,'positionnement modules'!H42=1),1,0)</f>
        <v>0</v>
      </c>
      <c r="J42" s="48">
        <f>IF(AND('positionnement modules'!J42=1,'positionnement modules'!I42=1),1,0)</f>
        <v>0</v>
      </c>
      <c r="K42" s="48">
        <f>IF(AND('positionnement modules'!K42=1,'positionnement modules'!J42=1),1,0)</f>
        <v>0</v>
      </c>
      <c r="L42" s="48">
        <f>IF(AND('positionnement modules'!L42=1,'positionnement modules'!K42=1),1,0)</f>
        <v>0</v>
      </c>
      <c r="M42" s="48">
        <f>IF(AND('positionnement modules'!M42=1,'positionnement modules'!L42=1),1,0)</f>
        <v>0</v>
      </c>
      <c r="N42" s="48">
        <f>IF(AND('positionnement modules'!N42=1,'positionnement modules'!M42=1),1,0)</f>
        <v>0</v>
      </c>
      <c r="O42" s="48">
        <f>IF(AND('positionnement modules'!O42=1,'positionnement modules'!N42=1),1,0)</f>
        <v>0</v>
      </c>
      <c r="P42" s="48">
        <f>IF(AND('positionnement modules'!P42=1,'positionnement modules'!O42=1),1,0)</f>
        <v>0</v>
      </c>
      <c r="Q42" s="48">
        <f>IF(AND('positionnement modules'!Q42=1,'positionnement modules'!P42=1),1,0)</f>
        <v>0</v>
      </c>
      <c r="R42" s="48">
        <f>IF(AND('positionnement modules'!R42=1,'positionnement modules'!Q42=1),1,0)</f>
        <v>0</v>
      </c>
      <c r="S42" s="48">
        <f>IF(AND('positionnement modules'!S42=1,'positionnement modules'!R42=1),1,0)</f>
        <v>0</v>
      </c>
      <c r="T42" s="48">
        <f>IF(AND('positionnement modules'!T42=1,'positionnement modules'!S42=1),1,0)</f>
        <v>0</v>
      </c>
      <c r="U42" s="48">
        <f>IF(AND('positionnement modules'!U42=1,'positionnement modules'!T42=1),1,0)</f>
        <v>0</v>
      </c>
      <c r="V42" s="48">
        <f>IF(AND('positionnement modules'!V42=1,'positionnement modules'!U42=1),1,0)</f>
        <v>0</v>
      </c>
      <c r="W42" s="48">
        <f>IF(AND('positionnement modules'!W42=1,'positionnement modules'!V42=1),1,0)</f>
        <v>0</v>
      </c>
      <c r="X42" s="48">
        <f>IF(AND('positionnement modules'!X42=1,'positionnement modules'!W42=1),1,0)</f>
        <v>0</v>
      </c>
      <c r="Y42" s="48">
        <f>IF(AND('positionnement modules'!Y42=1,'positionnement modules'!X42=1),1,0)</f>
        <v>0</v>
      </c>
      <c r="Z42" s="48">
        <f>IF(AND('positionnement modules'!Z42=1,'positionnement modules'!Y42=1),1,0)</f>
        <v>0</v>
      </c>
      <c r="AA42" s="48">
        <f>IF(AND('positionnement modules'!AA42=1,'positionnement modules'!Z42=1),1,0)</f>
        <v>0</v>
      </c>
      <c r="AB42" s="48">
        <f>IF(AND('positionnement modules'!AB42=1,'positionnement modules'!AA42=1),1,0)</f>
        <v>0</v>
      </c>
      <c r="AC42" s="48">
        <f>IF(AND('positionnement modules'!AC42=1,'positionnement modules'!AB42=1),1,0)</f>
        <v>0</v>
      </c>
      <c r="AD42" s="48">
        <f>IF(AND('positionnement modules'!AD42=1,'positionnement modules'!AC42=1),1,0)</f>
        <v>0</v>
      </c>
      <c r="AE42" s="48">
        <f>IF(AND('positionnement modules'!AE42=1,'positionnement modules'!AD42=1),1,0)</f>
        <v>0</v>
      </c>
      <c r="AF42" s="48">
        <f>IF(AND('positionnement modules'!AF42=1,'positionnement modules'!AE42=1),1,0)</f>
        <v>0</v>
      </c>
      <c r="AG42" s="48">
        <f>IF(AND('positionnement modules'!AG42=1,'positionnement modules'!AF42=1),1,0)</f>
        <v>0</v>
      </c>
      <c r="AH42" s="48">
        <f>IF(AND('positionnement modules'!AH42=1,'positionnement modules'!AG42=1),1,0)</f>
        <v>0</v>
      </c>
      <c r="AI42" s="48">
        <f>IF(AND('positionnement modules'!AI42=1,'positionnement modules'!AH42=1),1,0)</f>
        <v>0</v>
      </c>
      <c r="AJ42" s="48">
        <f>IF(AND('positionnement modules'!AJ42=1,'positionnement modules'!AI42=1),1,0)</f>
        <v>0</v>
      </c>
      <c r="AK42" s="48">
        <f>IF(AND('positionnement modules'!AK42=1,'positionnement modules'!AJ42=1),1,0)</f>
        <v>0</v>
      </c>
      <c r="AL42" s="48">
        <f>IF(AND('positionnement modules'!AL42=1,'positionnement modules'!AK42=1),1,0)</f>
        <v>0</v>
      </c>
      <c r="AM42" s="48">
        <f>IF(AND('positionnement modules'!AM42=1,'positionnement modules'!AL42=1),1,0)</f>
        <v>0</v>
      </c>
      <c r="AN42" s="48">
        <f>IF(AND('positionnement modules'!AN42=1,'positionnement modules'!AM42=1),1,0)</f>
        <v>0</v>
      </c>
      <c r="AO42" s="48">
        <f>IF(AND('positionnement modules'!AO42=1,'positionnement modules'!AN42=1),1,0)</f>
        <v>0</v>
      </c>
      <c r="AP42" s="48">
        <f>IF(AND('positionnement modules'!AP42=1,'positionnement modules'!AO42=1),1,0)</f>
        <v>0</v>
      </c>
      <c r="AQ42" s="48">
        <f>IF(AND('positionnement modules'!AQ42=1,'positionnement modules'!AP42=1),1,0)</f>
        <v>0</v>
      </c>
      <c r="AR42" s="48">
        <f>IF(AND('positionnement modules'!AR42=1,'positionnement modules'!AQ42=1),1,0)</f>
        <v>0</v>
      </c>
      <c r="AS42" s="48">
        <f>IF(AND('positionnement modules'!AS42=1,'positionnement modules'!AR42=1),1,0)</f>
        <v>0</v>
      </c>
      <c r="AT42" s="48">
        <f>IF(AND('positionnement modules'!AT42=1,'positionnement modules'!AS42=1),1,0)</f>
        <v>0</v>
      </c>
      <c r="AU42" s="48">
        <f>IF(AND('positionnement modules'!AU42=1,'positionnement modules'!AT42=1),1,0)</f>
        <v>0</v>
      </c>
      <c r="AV42" s="48">
        <f>IF(AND('positionnement modules'!AV42=1,'positionnement modules'!AU42=1),1,0)</f>
        <v>0</v>
      </c>
      <c r="AW42" s="48">
        <f>IF(AND('positionnement modules'!AW42=1,'positionnement modules'!AV42=1),1,0)</f>
        <v>0</v>
      </c>
      <c r="AX42" s="48">
        <f>IF(AND('positionnement modules'!AX42=1,'positionnement modules'!AW42=1),1,0)</f>
        <v>0</v>
      </c>
      <c r="AY42" s="48">
        <f>IF(AND('positionnement modules'!AY42=1,'positionnement modules'!AX42=1),1,0)</f>
        <v>0</v>
      </c>
      <c r="AZ42" s="48">
        <f>IF(AND('positionnement modules'!AZ42=1,'positionnement modules'!AY42=1),1,0)</f>
        <v>0</v>
      </c>
      <c r="BA42" s="48">
        <f>IF(AND('positionnement modules'!BA42=1,'positionnement modules'!AZ42=1),1,0)</f>
        <v>0</v>
      </c>
      <c r="BB42" s="48">
        <f>IF(AND('positionnement modules'!BB42=1,'positionnement modules'!BA42=1),1,0)</f>
        <v>0</v>
      </c>
      <c r="BC42" s="48">
        <f>IF(AND('positionnement modules'!BC42=1,'positionnement modules'!BB42=1),1,0)</f>
        <v>0</v>
      </c>
      <c r="BD42" s="48">
        <f>IF(AND('positionnement modules'!BD42=1,'positionnement modules'!BC42=1),1,0)</f>
        <v>0</v>
      </c>
      <c r="BE42" s="48">
        <f>IF(AND('positionnement modules'!BE42=1,'positionnement modules'!BD42=1),1,0)</f>
        <v>0</v>
      </c>
      <c r="BF42" s="48">
        <f>IF(AND('positionnement modules'!BF42=1,'positionnement modules'!BE42=1),1,0)</f>
        <v>0</v>
      </c>
      <c r="BG42" s="48">
        <f>IF(AND('positionnement modules'!BG42=1,'positionnement modules'!BF42=1),1,0)</f>
        <v>0</v>
      </c>
      <c r="BH42" s="48">
        <f>IF(AND('positionnement modules'!BH42=1,'positionnement modules'!BG42=1),1,0)</f>
        <v>0</v>
      </c>
      <c r="BI42" s="48">
        <f>IF(AND('positionnement modules'!BI42=1,'positionnement modules'!BH42=1),1,0)</f>
        <v>0</v>
      </c>
      <c r="BJ42" s="48">
        <f>IF(AND('positionnement modules'!BJ42=1,'positionnement modules'!BI42=1),1,0)</f>
        <v>0</v>
      </c>
      <c r="BK42" s="48">
        <f>IF(AND('positionnement modules'!BK42=1,'positionnement modules'!BJ42=1),1,0)</f>
        <v>0</v>
      </c>
      <c r="BL42" s="48">
        <f>IF(AND('positionnement modules'!BL42=1,'positionnement modules'!BK42=1),1,0)</f>
        <v>0</v>
      </c>
      <c r="BM42" s="48">
        <f>IF(AND('positionnement modules'!BM42=1,'positionnement modules'!BL42=1),1,0)</f>
        <v>0</v>
      </c>
      <c r="BN42" s="48">
        <f>IF(AND('positionnement modules'!BN42=1,'positionnement modules'!BM42=1),1,0)</f>
        <v>0</v>
      </c>
      <c r="BO42" s="48">
        <f>IF(AND('positionnement modules'!BO42=1,'positionnement modules'!BN42=1),1,0)</f>
        <v>0</v>
      </c>
      <c r="BP42" s="48">
        <f>IF(AND('positionnement modules'!BP42=1,'positionnement modules'!BO42=1),1,0)</f>
        <v>0</v>
      </c>
      <c r="BQ42" s="48">
        <f>IF(AND('positionnement modules'!BQ42=1,'positionnement modules'!BP42=1),1,0)</f>
        <v>0</v>
      </c>
      <c r="BR42" s="48">
        <f>IF(AND('positionnement modules'!BR42=1,'positionnement modules'!BQ42=1),1,0)</f>
        <v>0</v>
      </c>
      <c r="BS42" s="48">
        <f>IF(AND('positionnement modules'!BS42=1,'positionnement modules'!BR42=1),1,0)</f>
        <v>0</v>
      </c>
      <c r="BT42" s="48">
        <f>IF(AND('positionnement modules'!BT42=1,'positionnement modules'!BS42=1),1,0)</f>
        <v>0</v>
      </c>
      <c r="BU42" s="48">
        <f>IF(AND('positionnement modules'!BU42=1,'positionnement modules'!BT42=1),1,0)</f>
        <v>0</v>
      </c>
      <c r="BV42" s="48">
        <f>IF(AND('positionnement modules'!BV42=1,'positionnement modules'!BU42=1),1,0)</f>
        <v>0</v>
      </c>
      <c r="BW42" s="48">
        <f>IF(AND('positionnement modules'!BW42=1,'positionnement modules'!BV42=1),1,0)</f>
        <v>0</v>
      </c>
      <c r="BX42" s="48">
        <f>IF(AND('positionnement modules'!BX42=1,'positionnement modules'!BW42=1),1,0)</f>
        <v>0</v>
      </c>
      <c r="BY42" s="48">
        <f>IF(AND('positionnement modules'!BY42=1,'positionnement modules'!BX42=1),1,0)</f>
        <v>0</v>
      </c>
      <c r="BZ42" s="48">
        <f>IF(AND('positionnement modules'!BZ42=1,'positionnement modules'!BY42=1),1,0)</f>
        <v>0</v>
      </c>
      <c r="CA42" s="48">
        <f>IF(AND('positionnement modules'!CA42=1,'positionnement modules'!BZ42=1),1,0)</f>
        <v>0</v>
      </c>
      <c r="CB42" s="48">
        <f>IF(AND('positionnement modules'!CB42=1,'positionnement modules'!CA42=1),1,0)</f>
        <v>0</v>
      </c>
      <c r="CC42" s="48">
        <f>IF(AND('positionnement modules'!CC42=1,'positionnement modules'!CB42=1),1,0)</f>
        <v>0</v>
      </c>
      <c r="CD42" s="48">
        <f>IF(AND('positionnement modules'!CD42=1,'positionnement modules'!CC42=1),1,0)</f>
        <v>0</v>
      </c>
      <c r="CE42" s="48">
        <f>IF(AND('positionnement modules'!CE42=1,'positionnement modules'!CD42=1),1,0)</f>
        <v>0</v>
      </c>
      <c r="CF42" s="48">
        <f>IF(AND('positionnement modules'!CF42=1,'positionnement modules'!CE42=1),1,0)</f>
        <v>0</v>
      </c>
      <c r="CG42" s="48">
        <f>IF(AND('positionnement modules'!CG42=1,'positionnement modules'!CF42=1),1,0)</f>
        <v>0</v>
      </c>
      <c r="CH42" s="48">
        <f>IF(AND('positionnement modules'!CH42=1,'positionnement modules'!CG42=1),1,0)</f>
        <v>0</v>
      </c>
      <c r="CI42" s="48">
        <f>IF(AND('positionnement modules'!CI42=1,'positionnement modules'!CH42=1),1,0)</f>
        <v>0</v>
      </c>
      <c r="CJ42" s="48">
        <f>IF(AND('positionnement modules'!CJ42=1,'positionnement modules'!CI42=1),1,0)</f>
        <v>0</v>
      </c>
      <c r="CK42" s="48">
        <f>IF(AND('positionnement modules'!CK42=1,'positionnement modules'!CJ42=1),1,0)</f>
        <v>0</v>
      </c>
      <c r="CL42" s="48">
        <f>IF(AND('positionnement modules'!CL42=1,'positionnement modules'!CK42=1),1,0)</f>
        <v>0</v>
      </c>
      <c r="CM42" s="48">
        <f>IF(AND('positionnement modules'!CM42=1,'positionnement modules'!CL42=1),1,0)</f>
        <v>0</v>
      </c>
      <c r="CN42" s="48">
        <f>IF(AND('positionnement modules'!CN42=1,'positionnement modules'!CM42=1),1,0)</f>
        <v>0</v>
      </c>
      <c r="CO42" s="48">
        <f>IF(AND('positionnement modules'!CO42=1,'positionnement modules'!CN42=1),1,0)</f>
        <v>0</v>
      </c>
      <c r="CP42" s="48">
        <f>IF(AND('positionnement modules'!CP42=1,'positionnement modules'!CO42=1),1,0)</f>
        <v>0</v>
      </c>
      <c r="CQ42" s="48">
        <f>IF(AND('positionnement modules'!CQ42=1,'positionnement modules'!CP42=1),1,0)</f>
        <v>0</v>
      </c>
      <c r="CR42" s="48">
        <f>IF(AND('positionnement modules'!CR42=1,'positionnement modules'!CQ42=1),1,0)</f>
        <v>0</v>
      </c>
      <c r="CS42" s="48">
        <f>IF(AND('positionnement modules'!CS42=1,'positionnement modules'!CR42=1),1,0)</f>
        <v>0</v>
      </c>
      <c r="CT42" s="48">
        <f>IF(AND('positionnement modules'!CT42=1,'positionnement modules'!CS42=1),1,0)</f>
        <v>0</v>
      </c>
      <c r="CU42" s="48">
        <f>IF(AND('positionnement modules'!CU42=1,'positionnement modules'!CT42=1),1,0)</f>
        <v>0</v>
      </c>
      <c r="CV42" s="48">
        <f>IF(AND('positionnement modules'!CV42=1,'positionnement modules'!CU42=1),1,0)</f>
        <v>0</v>
      </c>
      <c r="CW42" s="48">
        <f>IF(AND('positionnement modules'!CW42=1,'positionnement modules'!CV42=1),1,0)</f>
        <v>0</v>
      </c>
      <c r="CX42" s="48">
        <f>IF(AND('positionnement modules'!CX42=1,'positionnement modules'!CW42=1),1,0)</f>
        <v>0</v>
      </c>
      <c r="CY42" s="48">
        <f>IF(AND('positionnement modules'!CY42=1,'positionnement modules'!CX42=1),1,0)</f>
        <v>0</v>
      </c>
      <c r="CZ42" s="48">
        <f>IF(AND('positionnement modules'!CZ42=1,'positionnement modules'!CY42=1),1,0)</f>
        <v>0</v>
      </c>
      <c r="DA42" s="48">
        <f>IF(AND('positionnement modules'!DA42=1,'positionnement modules'!CZ42=1),1,0)</f>
        <v>0</v>
      </c>
      <c r="DB42" s="48">
        <f>IF(AND('positionnement modules'!DB42=1,'positionnement modules'!DA42=1),1,0)</f>
        <v>0</v>
      </c>
      <c r="DC42" s="48">
        <f>IF(AND('positionnement modules'!DC42=1,'positionnement modules'!DB42=1),1,0)</f>
        <v>0</v>
      </c>
      <c r="DD42" s="49">
        <f>IF(AND('positionnement modules'!DD42=1,'positionnement modules'!DC42=1),1,0)</f>
        <v>0</v>
      </c>
      <c r="DE42" s="54">
        <f>IF(AND('positionnement modules'!DE42=1,'positionnement modules'!DD42=1),1,0)</f>
        <v>0</v>
      </c>
    </row>
    <row r="43" spans="2:109" ht="21" customHeight="1" thickBot="1" x14ac:dyDescent="0.3">
      <c r="B43" s="5">
        <f>IF(AND('positionnement modules'!B43=1,'positionnement modules'!A43=1),1,0)</f>
        <v>0</v>
      </c>
      <c r="C43" s="53">
        <f>IF(AND('positionnement modules'!C43=1,'positionnement modules'!B43=1),1,0)</f>
        <v>0</v>
      </c>
      <c r="D43" s="53">
        <f>IF(AND('positionnement modules'!D43=1,'positionnement modules'!C43=1),1,0)</f>
        <v>0</v>
      </c>
      <c r="E43" s="53">
        <f>IF(AND('positionnement modules'!E43=1,'positionnement modules'!D43=1),1,0)</f>
        <v>0</v>
      </c>
      <c r="F43" s="53">
        <f>IF(AND('positionnement modules'!F43=1,'positionnement modules'!E43=1),1,0)</f>
        <v>0</v>
      </c>
      <c r="G43" s="53">
        <f>IF(AND('positionnement modules'!G43=1,'positionnement modules'!F43=1),1,0)</f>
        <v>0</v>
      </c>
      <c r="H43" s="53">
        <f>IF(AND('positionnement modules'!H43=1,'positionnement modules'!G43=1),1,0)</f>
        <v>0</v>
      </c>
      <c r="I43" s="53">
        <f>IF(AND('positionnement modules'!I43=1,'positionnement modules'!H43=1),1,0)</f>
        <v>0</v>
      </c>
      <c r="J43" s="53">
        <f>IF(AND('positionnement modules'!J43=1,'positionnement modules'!I43=1),1,0)</f>
        <v>0</v>
      </c>
      <c r="K43" s="53">
        <f>IF(AND('positionnement modules'!K43=1,'positionnement modules'!J43=1),1,0)</f>
        <v>0</v>
      </c>
      <c r="L43" s="53">
        <f>IF(AND('positionnement modules'!L43=1,'positionnement modules'!K43=1),1,0)</f>
        <v>0</v>
      </c>
      <c r="M43" s="53">
        <f>IF(AND('positionnement modules'!M43=1,'positionnement modules'!L43=1),1,0)</f>
        <v>0</v>
      </c>
      <c r="N43" s="53">
        <f>IF(AND('positionnement modules'!N43=1,'positionnement modules'!M43=1),1,0)</f>
        <v>0</v>
      </c>
      <c r="O43" s="53">
        <f>IF(AND('positionnement modules'!O43=1,'positionnement modules'!N43=1),1,0)</f>
        <v>0</v>
      </c>
      <c r="P43" s="53">
        <f>IF(AND('positionnement modules'!P43=1,'positionnement modules'!O43=1),1,0)</f>
        <v>0</v>
      </c>
      <c r="Q43" s="53">
        <f>IF(AND('positionnement modules'!Q43=1,'positionnement modules'!P43=1),1,0)</f>
        <v>0</v>
      </c>
      <c r="R43" s="53">
        <f>IF(AND('positionnement modules'!R43=1,'positionnement modules'!Q43=1),1,0)</f>
        <v>0</v>
      </c>
      <c r="S43" s="53">
        <f>IF(AND('positionnement modules'!S43=1,'positionnement modules'!R43=1),1,0)</f>
        <v>0</v>
      </c>
      <c r="T43" s="53">
        <f>IF(AND('positionnement modules'!T43=1,'positionnement modules'!S43=1),1,0)</f>
        <v>0</v>
      </c>
      <c r="U43" s="53">
        <f>IF(AND('positionnement modules'!U43=1,'positionnement modules'!T43=1),1,0)</f>
        <v>0</v>
      </c>
      <c r="V43" s="53">
        <f>IF(AND('positionnement modules'!V43=1,'positionnement modules'!U43=1),1,0)</f>
        <v>0</v>
      </c>
      <c r="W43" s="53">
        <f>IF(AND('positionnement modules'!W43=1,'positionnement modules'!V43=1),1,0)</f>
        <v>0</v>
      </c>
      <c r="X43" s="53">
        <f>IF(AND('positionnement modules'!X43=1,'positionnement modules'!W43=1),1,0)</f>
        <v>0</v>
      </c>
      <c r="Y43" s="53">
        <f>IF(AND('positionnement modules'!Y43=1,'positionnement modules'!X43=1),1,0)</f>
        <v>0</v>
      </c>
      <c r="Z43" s="53">
        <f>IF(AND('positionnement modules'!Z43=1,'positionnement modules'!Y43=1),1,0)</f>
        <v>0</v>
      </c>
      <c r="AA43" s="53">
        <f>IF(AND('positionnement modules'!AA43=1,'positionnement modules'!Z43=1),1,0)</f>
        <v>0</v>
      </c>
      <c r="AB43" s="53">
        <f>IF(AND('positionnement modules'!AB43=1,'positionnement modules'!AA43=1),1,0)</f>
        <v>0</v>
      </c>
      <c r="AC43" s="53">
        <f>IF(AND('positionnement modules'!AC43=1,'positionnement modules'!AB43=1),1,0)</f>
        <v>0</v>
      </c>
      <c r="AD43" s="53">
        <f>IF(AND('positionnement modules'!AD43=1,'positionnement modules'!AC43=1),1,0)</f>
        <v>0</v>
      </c>
      <c r="AE43" s="53">
        <f>IF(AND('positionnement modules'!AE43=1,'positionnement modules'!AD43=1),1,0)</f>
        <v>0</v>
      </c>
      <c r="AF43" s="53">
        <f>IF(AND('positionnement modules'!AF43=1,'positionnement modules'!AE43=1),1,0)</f>
        <v>0</v>
      </c>
      <c r="AG43" s="53">
        <f>IF(AND('positionnement modules'!AG43=1,'positionnement modules'!AF43=1),1,0)</f>
        <v>0</v>
      </c>
      <c r="AH43" s="53">
        <f>IF(AND('positionnement modules'!AH43=1,'positionnement modules'!AG43=1),1,0)</f>
        <v>0</v>
      </c>
      <c r="AI43" s="53">
        <f>IF(AND('positionnement modules'!AI43=1,'positionnement modules'!AH43=1),1,0)</f>
        <v>0</v>
      </c>
      <c r="AJ43" s="53">
        <f>IF(AND('positionnement modules'!AJ43=1,'positionnement modules'!AI43=1),1,0)</f>
        <v>0</v>
      </c>
      <c r="AK43" s="53">
        <f>IF(AND('positionnement modules'!AK43=1,'positionnement modules'!AJ43=1),1,0)</f>
        <v>0</v>
      </c>
      <c r="AL43" s="53">
        <f>IF(AND('positionnement modules'!AL43=1,'positionnement modules'!AK43=1),1,0)</f>
        <v>0</v>
      </c>
      <c r="AM43" s="53">
        <f>IF(AND('positionnement modules'!AM43=1,'positionnement modules'!AL43=1),1,0)</f>
        <v>0</v>
      </c>
      <c r="AN43" s="53">
        <f>IF(AND('positionnement modules'!AN43=1,'positionnement modules'!AM43=1),1,0)</f>
        <v>0</v>
      </c>
      <c r="AO43" s="53">
        <f>IF(AND('positionnement modules'!AO43=1,'positionnement modules'!AN43=1),1,0)</f>
        <v>0</v>
      </c>
      <c r="AP43" s="53">
        <f>IF(AND('positionnement modules'!AP43=1,'positionnement modules'!AO43=1),1,0)</f>
        <v>0</v>
      </c>
      <c r="AQ43" s="53">
        <f>IF(AND('positionnement modules'!AQ43=1,'positionnement modules'!AP43=1),1,0)</f>
        <v>0</v>
      </c>
      <c r="AR43" s="53">
        <f>IF(AND('positionnement modules'!AR43=1,'positionnement modules'!AQ43=1),1,0)</f>
        <v>0</v>
      </c>
      <c r="AS43" s="53">
        <f>IF(AND('positionnement modules'!AS43=1,'positionnement modules'!AR43=1),1,0)</f>
        <v>0</v>
      </c>
      <c r="AT43" s="53">
        <f>IF(AND('positionnement modules'!AT43=1,'positionnement modules'!AS43=1),1,0)</f>
        <v>0</v>
      </c>
      <c r="AU43" s="53">
        <f>IF(AND('positionnement modules'!AU43=1,'positionnement modules'!AT43=1),1,0)</f>
        <v>0</v>
      </c>
      <c r="AV43" s="53">
        <f>IF(AND('positionnement modules'!AV43=1,'positionnement modules'!AU43=1),1,0)</f>
        <v>0</v>
      </c>
      <c r="AW43" s="53">
        <f>IF(AND('positionnement modules'!AW43=1,'positionnement modules'!AV43=1),1,0)</f>
        <v>0</v>
      </c>
      <c r="AX43" s="53">
        <f>IF(AND('positionnement modules'!AX43=1,'positionnement modules'!AW43=1),1,0)</f>
        <v>0</v>
      </c>
      <c r="AY43" s="53">
        <f>IF(AND('positionnement modules'!AY43=1,'positionnement modules'!AX43=1),1,0)</f>
        <v>0</v>
      </c>
      <c r="AZ43" s="53">
        <f>IF(AND('positionnement modules'!AZ43=1,'positionnement modules'!AY43=1),1,0)</f>
        <v>0</v>
      </c>
      <c r="BA43" s="53">
        <f>IF(AND('positionnement modules'!BA43=1,'positionnement modules'!AZ43=1),1,0)</f>
        <v>0</v>
      </c>
      <c r="BB43" s="53">
        <f>IF(AND('positionnement modules'!BB43=1,'positionnement modules'!BA43=1),1,0)</f>
        <v>0</v>
      </c>
      <c r="BC43" s="53">
        <f>IF(AND('positionnement modules'!BC43=1,'positionnement modules'!BB43=1),1,0)</f>
        <v>0</v>
      </c>
      <c r="BD43" s="53">
        <f>IF(AND('positionnement modules'!BD43=1,'positionnement modules'!BC43=1),1,0)</f>
        <v>0</v>
      </c>
      <c r="BE43" s="53">
        <f>IF(AND('positionnement modules'!BE43=1,'positionnement modules'!BD43=1),1,0)</f>
        <v>0</v>
      </c>
      <c r="BF43" s="53">
        <f>IF(AND('positionnement modules'!BF43=1,'positionnement modules'!BE43=1),1,0)</f>
        <v>0</v>
      </c>
      <c r="BG43" s="53">
        <f>IF(AND('positionnement modules'!BG43=1,'positionnement modules'!BF43=1),1,0)</f>
        <v>0</v>
      </c>
      <c r="BH43" s="53">
        <f>IF(AND('positionnement modules'!BH43=1,'positionnement modules'!BG43=1),1,0)</f>
        <v>0</v>
      </c>
      <c r="BI43" s="53">
        <f>IF(AND('positionnement modules'!BI43=1,'positionnement modules'!BH43=1),1,0)</f>
        <v>0</v>
      </c>
      <c r="BJ43" s="53">
        <f>IF(AND('positionnement modules'!BJ43=1,'positionnement modules'!BI43=1),1,0)</f>
        <v>0</v>
      </c>
      <c r="BK43" s="53">
        <f>IF(AND('positionnement modules'!BK43=1,'positionnement modules'!BJ43=1),1,0)</f>
        <v>0</v>
      </c>
      <c r="BL43" s="53">
        <f>IF(AND('positionnement modules'!BL43=1,'positionnement modules'!BK43=1),1,0)</f>
        <v>0</v>
      </c>
      <c r="BM43" s="53">
        <f>IF(AND('positionnement modules'!BM43=1,'positionnement modules'!BL43=1),1,0)</f>
        <v>0</v>
      </c>
      <c r="BN43" s="53">
        <f>IF(AND('positionnement modules'!BN43=1,'positionnement modules'!BM43=1),1,0)</f>
        <v>0</v>
      </c>
      <c r="BO43" s="53">
        <f>IF(AND('positionnement modules'!BO43=1,'positionnement modules'!BN43=1),1,0)</f>
        <v>0</v>
      </c>
      <c r="BP43" s="53">
        <f>IF(AND('positionnement modules'!BP43=1,'positionnement modules'!BO43=1),1,0)</f>
        <v>0</v>
      </c>
      <c r="BQ43" s="53">
        <f>IF(AND('positionnement modules'!BQ43=1,'positionnement modules'!BP43=1),1,0)</f>
        <v>0</v>
      </c>
      <c r="BR43" s="53">
        <f>IF(AND('positionnement modules'!BR43=1,'positionnement modules'!BQ43=1),1,0)</f>
        <v>0</v>
      </c>
      <c r="BS43" s="53">
        <f>IF(AND('positionnement modules'!BS43=1,'positionnement modules'!BR43=1),1,0)</f>
        <v>0</v>
      </c>
      <c r="BT43" s="53">
        <f>IF(AND('positionnement modules'!BT43=1,'positionnement modules'!BS43=1),1,0)</f>
        <v>0</v>
      </c>
      <c r="BU43" s="53">
        <f>IF(AND('positionnement modules'!BU43=1,'positionnement modules'!BT43=1),1,0)</f>
        <v>0</v>
      </c>
      <c r="BV43" s="53">
        <f>IF(AND('positionnement modules'!BV43=1,'positionnement modules'!BU43=1),1,0)</f>
        <v>0</v>
      </c>
      <c r="BW43" s="53">
        <f>IF(AND('positionnement modules'!BW43=1,'positionnement modules'!BV43=1),1,0)</f>
        <v>0</v>
      </c>
      <c r="BX43" s="53">
        <f>IF(AND('positionnement modules'!BX43=1,'positionnement modules'!BW43=1),1,0)</f>
        <v>0</v>
      </c>
      <c r="BY43" s="53">
        <f>IF(AND('positionnement modules'!BY43=1,'positionnement modules'!BX43=1),1,0)</f>
        <v>0</v>
      </c>
      <c r="BZ43" s="53">
        <f>IF(AND('positionnement modules'!BZ43=1,'positionnement modules'!BY43=1),1,0)</f>
        <v>0</v>
      </c>
      <c r="CA43" s="53">
        <f>IF(AND('positionnement modules'!CA43=1,'positionnement modules'!BZ43=1),1,0)</f>
        <v>0</v>
      </c>
      <c r="CB43" s="53">
        <f>IF(AND('positionnement modules'!CB43=1,'positionnement modules'!CA43=1),1,0)</f>
        <v>0</v>
      </c>
      <c r="CC43" s="53">
        <f>IF(AND('positionnement modules'!CC43=1,'positionnement modules'!CB43=1),1,0)</f>
        <v>0</v>
      </c>
      <c r="CD43" s="53">
        <f>IF(AND('positionnement modules'!CD43=1,'positionnement modules'!CC43=1),1,0)</f>
        <v>0</v>
      </c>
      <c r="CE43" s="53">
        <f>IF(AND('positionnement modules'!CE43=1,'positionnement modules'!CD43=1),1,0)</f>
        <v>0</v>
      </c>
      <c r="CF43" s="53">
        <f>IF(AND('positionnement modules'!CF43=1,'positionnement modules'!CE43=1),1,0)</f>
        <v>0</v>
      </c>
      <c r="CG43" s="53">
        <f>IF(AND('positionnement modules'!CG43=1,'positionnement modules'!CF43=1),1,0)</f>
        <v>0</v>
      </c>
      <c r="CH43" s="53">
        <f>IF(AND('positionnement modules'!CH43=1,'positionnement modules'!CG43=1),1,0)</f>
        <v>0</v>
      </c>
      <c r="CI43" s="53">
        <f>IF(AND('positionnement modules'!CI43=1,'positionnement modules'!CH43=1),1,0)</f>
        <v>0</v>
      </c>
      <c r="CJ43" s="53">
        <f>IF(AND('positionnement modules'!CJ43=1,'positionnement modules'!CI43=1),1,0)</f>
        <v>0</v>
      </c>
      <c r="CK43" s="53">
        <f>IF(AND('positionnement modules'!CK43=1,'positionnement modules'!CJ43=1),1,0)</f>
        <v>0</v>
      </c>
      <c r="CL43" s="53">
        <f>IF(AND('positionnement modules'!CL43=1,'positionnement modules'!CK43=1),1,0)</f>
        <v>0</v>
      </c>
      <c r="CM43" s="53">
        <f>IF(AND('positionnement modules'!CM43=1,'positionnement modules'!CL43=1),1,0)</f>
        <v>0</v>
      </c>
      <c r="CN43" s="53">
        <f>IF(AND('positionnement modules'!CN43=1,'positionnement modules'!CM43=1),1,0)</f>
        <v>0</v>
      </c>
      <c r="CO43" s="53">
        <f>IF(AND('positionnement modules'!CO43=1,'positionnement modules'!CN43=1),1,0)</f>
        <v>0</v>
      </c>
      <c r="CP43" s="53">
        <f>IF(AND('positionnement modules'!CP43=1,'positionnement modules'!CO43=1),1,0)</f>
        <v>0</v>
      </c>
      <c r="CQ43" s="53">
        <f>IF(AND('positionnement modules'!CQ43=1,'positionnement modules'!CP43=1),1,0)</f>
        <v>0</v>
      </c>
      <c r="CR43" s="53">
        <f>IF(AND('positionnement modules'!CR43=1,'positionnement modules'!CQ43=1),1,0)</f>
        <v>0</v>
      </c>
      <c r="CS43" s="53">
        <f>IF(AND('positionnement modules'!CS43=1,'positionnement modules'!CR43=1),1,0)</f>
        <v>0</v>
      </c>
      <c r="CT43" s="53">
        <f>IF(AND('positionnement modules'!CT43=1,'positionnement modules'!CS43=1),1,0)</f>
        <v>0</v>
      </c>
      <c r="CU43" s="53">
        <f>IF(AND('positionnement modules'!CU43=1,'positionnement modules'!CT43=1),1,0)</f>
        <v>0</v>
      </c>
      <c r="CV43" s="53">
        <f>IF(AND('positionnement modules'!CV43=1,'positionnement modules'!CU43=1),1,0)</f>
        <v>0</v>
      </c>
      <c r="CW43" s="53">
        <f>IF(AND('positionnement modules'!CW43=1,'positionnement modules'!CV43=1),1,0)</f>
        <v>0</v>
      </c>
      <c r="CX43" s="53">
        <f>IF(AND('positionnement modules'!CX43=1,'positionnement modules'!CW43=1),1,0)</f>
        <v>0</v>
      </c>
      <c r="CY43" s="53">
        <f>IF(AND('positionnement modules'!CY43=1,'positionnement modules'!CX43=1),1,0)</f>
        <v>0</v>
      </c>
      <c r="CZ43" s="53">
        <f>IF(AND('positionnement modules'!CZ43=1,'positionnement modules'!CY43=1),1,0)</f>
        <v>0</v>
      </c>
      <c r="DA43" s="53">
        <f>IF(AND('positionnement modules'!DA43=1,'positionnement modules'!CZ43=1),1,0)</f>
        <v>0</v>
      </c>
      <c r="DB43" s="53">
        <f>IF(AND('positionnement modules'!DB43=1,'positionnement modules'!DA43=1),1,0)</f>
        <v>0</v>
      </c>
      <c r="DC43" s="53">
        <f>IF(AND('positionnement modules'!DC43=1,'positionnement modules'!DB43=1),1,0)</f>
        <v>0</v>
      </c>
      <c r="DD43" s="53">
        <f>IF(AND('positionnement modules'!DD43=1,'positionnement modules'!DC43=1),1,0)</f>
        <v>0</v>
      </c>
      <c r="DE43" s="7">
        <f>IF(AND('positionnement modules'!DE43=1,'positionnement modules'!DD43=1),1,0)</f>
        <v>0</v>
      </c>
    </row>
    <row r="44" spans="2:109" ht="21" customHeight="1" x14ac:dyDescent="0.25"/>
    <row r="45" spans="2:109" ht="21" customHeight="1" x14ac:dyDescent="0.25"/>
  </sheetData>
  <mergeCells count="5">
    <mergeCell ref="B20:Q20"/>
    <mergeCell ref="B5:Q5"/>
    <mergeCell ref="S5:AH5"/>
    <mergeCell ref="AJ5:AY5"/>
    <mergeCell ref="BA5:BP5"/>
  </mergeCells>
  <conditionalFormatting sqref="B6">
    <cfRule type="containsText" dxfId="230" priority="1" operator="containsText" text="B-F-D">
      <formula>NOT(ISERROR(SEARCH("B-F-D",B6)))</formula>
    </cfRule>
    <cfRule type="containsText" dxfId="229" priority="2" operator="containsText" text="B-F-S">
      <formula>NOT(ISERROR(SEARCH("B-F-S",B6)))</formula>
    </cfRule>
  </conditionalFormatting>
  <conditionalFormatting sqref="C6:Q6 S6:AH13 AJ6:AY13 BA6:BP13 B7:Q13 B21:DE43">
    <cfRule type="containsText" dxfId="228" priority="3" stopIfTrue="1" operator="containsText" text="3B-F-S">
      <formula>NOT(ISERROR(SEARCH("3B-F-S",B6)))</formula>
    </cfRule>
  </conditionalFormatting>
  <conditionalFormatting sqref="C6:R6 B7:R13 B21:DE43">
    <cfRule type="containsText" dxfId="227" priority="18" operator="containsText" text="B-F-D">
      <formula>NOT(ISERROR(SEARCH("B-F-D",B6)))</formula>
    </cfRule>
    <cfRule type="containsText" dxfId="226" priority="19" operator="containsText" text="B-F-S">
      <formula>NOT(ISERROR(SEARCH("B-F-S",B6)))</formula>
    </cfRule>
  </conditionalFormatting>
  <conditionalFormatting sqref="S6:AH13">
    <cfRule type="containsText" dxfId="225" priority="16" operator="containsText" text="B-F-D">
      <formula>NOT(ISERROR(SEARCH("B-F-D",S6)))</formula>
    </cfRule>
    <cfRule type="containsText" dxfId="224" priority="17" operator="containsText" text="B-F-S">
      <formula>NOT(ISERROR(SEARCH("B-F-S",S6)))</formula>
    </cfRule>
  </conditionalFormatting>
  <conditionalFormatting sqref="AJ6:AY13">
    <cfRule type="containsText" dxfId="223" priority="10" operator="containsText" text="B-F-D">
      <formula>NOT(ISERROR(SEARCH("B-F-D",AJ6)))</formula>
    </cfRule>
    <cfRule type="containsText" dxfId="222" priority="11" operator="containsText" text="B-F-S">
      <formula>NOT(ISERROR(SEARCH("B-F-S",AJ6)))</formula>
    </cfRule>
  </conditionalFormatting>
  <conditionalFormatting sqref="BA6:BP13">
    <cfRule type="containsText" dxfId="221" priority="6" operator="containsText" text="B-F-D">
      <formula>NOT(ISERROR(SEARCH("B-F-D",BA6)))</formula>
    </cfRule>
    <cfRule type="containsText" dxfId="220" priority="7" operator="containsText" text="B-F-S">
      <formula>NOT(ISERROR(SEARCH("B-F-S",BA6)))</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DE45"/>
  <sheetViews>
    <sheetView topLeftCell="A9" zoomScale="70" zoomScaleNormal="7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IF(AND('positionnement modules Paysage'!B6=1,'positionnement modules Paysage'!B5=1),1,0)</f>
        <v>0</v>
      </c>
      <c r="C6" s="53">
        <f>IF(AND('positionnement modules Paysage'!C6=1,'positionnement modules Paysage'!C5=1),1,0)</f>
        <v>0</v>
      </c>
      <c r="D6" s="53">
        <f>IF(AND('positionnement modules Paysage'!D6=1,'positionnement modules Paysage'!D5=1),1,0)</f>
        <v>0</v>
      </c>
      <c r="E6" s="53">
        <f>IF(AND('positionnement modules Paysage'!E6=1,'positionnement modules Paysage'!E5=1),1,0)</f>
        <v>0</v>
      </c>
      <c r="F6" s="53">
        <f>IF(AND('positionnement modules Paysage'!F6=1,'positionnement modules Paysage'!F5=1),1,0)</f>
        <v>0</v>
      </c>
      <c r="G6" s="53">
        <f>IF(AND('positionnement modules Paysage'!G6=1,'positionnement modules Paysage'!G5=1),1,0)</f>
        <v>0</v>
      </c>
      <c r="H6" s="53">
        <f>IF(AND('positionnement modules Paysage'!H6=1,'positionnement modules Paysage'!H5=1),1,0)</f>
        <v>0</v>
      </c>
      <c r="I6" s="53">
        <f>IF(AND('positionnement modules Paysage'!I6=1,'positionnement modules Paysage'!I5=1),1,0)</f>
        <v>0</v>
      </c>
      <c r="J6" s="53">
        <f>IF(AND('positionnement modules Paysage'!J6=1,'positionnement modules Paysage'!J5=1),1,0)</f>
        <v>0</v>
      </c>
      <c r="K6" s="53">
        <f>IF(AND('positionnement modules Paysage'!K6=1,'positionnement modules Paysage'!K5=1),1,0)</f>
        <v>0</v>
      </c>
      <c r="L6" s="53">
        <f>IF(AND('positionnement modules Paysage'!L6=1,'positionnement modules Paysage'!L5=1),1,0)</f>
        <v>0</v>
      </c>
      <c r="M6" s="53">
        <f>IF(AND('positionnement modules Paysage'!M6=1,'positionnement modules Paysage'!M5=1),1,0)</f>
        <v>0</v>
      </c>
      <c r="N6" s="53">
        <f>IF(AND('positionnement modules Paysage'!N6=1,'positionnement modules Paysage'!N5=1),1,0)</f>
        <v>0</v>
      </c>
      <c r="O6" s="53">
        <f>IF(AND('positionnement modules Paysage'!O6=1,'positionnement modules Paysage'!O5=1),1,0)</f>
        <v>0</v>
      </c>
      <c r="P6" s="53">
        <f>IF(AND('positionnement modules Paysage'!P6=1,'positionnement modules Paysage'!P5=1),1,0)</f>
        <v>0</v>
      </c>
      <c r="Q6" s="2">
        <f>IF(AND('positionnement modules Paysage'!Q6=1,'positionnement modules Paysage'!Q5=1),1,0)</f>
        <v>0</v>
      </c>
      <c r="R6" s="9"/>
      <c r="S6" s="8">
        <f>IF(AND('positionnement modules Paysage'!S6=1,'positionnement modules Paysage'!S5=1),1,0)</f>
        <v>0</v>
      </c>
      <c r="T6" s="53">
        <f>IF(AND('positionnement modules Paysage'!T6=1,'positionnement modules Paysage'!T5=1),1,0)</f>
        <v>0</v>
      </c>
      <c r="U6" s="53">
        <f>IF(AND('positionnement modules Paysage'!U6=1,'positionnement modules Paysage'!U5=1),1,0)</f>
        <v>0</v>
      </c>
      <c r="V6" s="53">
        <f>IF(AND('positionnement modules Paysage'!V6=1,'positionnement modules Paysage'!V5=1),1,0)</f>
        <v>0</v>
      </c>
      <c r="W6" s="53">
        <f>IF(AND('positionnement modules Paysage'!W6=1,'positionnement modules Paysage'!W5=1),1,0)</f>
        <v>0</v>
      </c>
      <c r="X6" s="53">
        <f>IF(AND('positionnement modules Paysage'!X6=1,'positionnement modules Paysage'!X5=1),1,0)</f>
        <v>0</v>
      </c>
      <c r="Y6" s="53">
        <f>IF(AND('positionnement modules Paysage'!Y6=1,'positionnement modules Paysage'!Y5=1),1,0)</f>
        <v>0</v>
      </c>
      <c r="Z6" s="53">
        <f>IF(AND('positionnement modules Paysage'!Z6=1,'positionnement modules Paysage'!Z5=1),1,0)</f>
        <v>0</v>
      </c>
      <c r="AA6" s="53">
        <f>IF(AND('positionnement modules Paysage'!AA6=1,'positionnement modules Paysage'!AA5=1),1,0)</f>
        <v>0</v>
      </c>
      <c r="AB6" s="53">
        <f>IF(AND('positionnement modules Paysage'!AB6=1,'positionnement modules Paysage'!AB5=1),1,0)</f>
        <v>0</v>
      </c>
      <c r="AC6" s="53">
        <f>IF(AND('positionnement modules Paysage'!AC6=1,'positionnement modules Paysage'!AC5=1),1,0)</f>
        <v>0</v>
      </c>
      <c r="AD6" s="53">
        <f>IF(AND('positionnement modules Paysage'!AD6=1,'positionnement modules Paysage'!AD5=1),1,0)</f>
        <v>0</v>
      </c>
      <c r="AE6" s="53">
        <f>IF(AND('positionnement modules Paysage'!AE6=1,'positionnement modules Paysage'!AE5=1),1,0)</f>
        <v>0</v>
      </c>
      <c r="AF6" s="53">
        <f>IF(AND('positionnement modules Paysage'!AF6=1,'positionnement modules Paysage'!AF5=1),1,0)</f>
        <v>0</v>
      </c>
      <c r="AG6" s="53">
        <f>IF(AND('positionnement modules Paysage'!AG6=1,'positionnement modules Paysage'!AG5=1),1,0)</f>
        <v>0</v>
      </c>
      <c r="AH6" s="2">
        <f>IF(AND('positionnement modules Paysage'!AH6=1,'positionnement modules Paysage'!AH5=1),1,0)</f>
        <v>0</v>
      </c>
      <c r="AJ6" s="8">
        <f>IF(AND('positionnement modules Paysage'!AJ6=1,'positionnement modules Paysage'!AJ5=1),1,0)</f>
        <v>0</v>
      </c>
      <c r="AK6" s="53">
        <f>IF(AND('positionnement modules Paysage'!AK6=1,'positionnement modules Paysage'!AK5=1),1,0)</f>
        <v>0</v>
      </c>
      <c r="AL6" s="53">
        <f>IF(AND('positionnement modules Paysage'!AL6=1,'positionnement modules Paysage'!AL5=1),1,0)</f>
        <v>0</v>
      </c>
      <c r="AM6" s="53">
        <f>IF(AND('positionnement modules Paysage'!AM6=1,'positionnement modules Paysage'!AM5=1),1,0)</f>
        <v>0</v>
      </c>
      <c r="AN6" s="53">
        <f>IF(AND('positionnement modules Paysage'!AN6=1,'positionnement modules Paysage'!AN5=1),1,0)</f>
        <v>0</v>
      </c>
      <c r="AO6" s="53">
        <f>IF(AND('positionnement modules Paysage'!AO6=1,'positionnement modules Paysage'!AO5=1),1,0)</f>
        <v>0</v>
      </c>
      <c r="AP6" s="53">
        <f>IF(AND('positionnement modules Paysage'!AP6=1,'positionnement modules Paysage'!AP5=1),1,0)</f>
        <v>0</v>
      </c>
      <c r="AQ6" s="53">
        <f>IF(AND('positionnement modules Paysage'!AQ6=1,'positionnement modules Paysage'!AQ5=1),1,0)</f>
        <v>0</v>
      </c>
      <c r="AR6" s="53">
        <f>IF(AND('positionnement modules Paysage'!AR6=1,'positionnement modules Paysage'!AR5=1),1,0)</f>
        <v>0</v>
      </c>
      <c r="AS6" s="53">
        <f>IF(AND('positionnement modules Paysage'!AS6=1,'positionnement modules Paysage'!AS5=1),1,0)</f>
        <v>0</v>
      </c>
      <c r="AT6" s="53">
        <f>IF(AND('positionnement modules Paysage'!AT6=1,'positionnement modules Paysage'!AT5=1),1,0)</f>
        <v>0</v>
      </c>
      <c r="AU6" s="53">
        <f>IF(AND('positionnement modules Paysage'!AU6=1,'positionnement modules Paysage'!AU5=1),1,0)</f>
        <v>0</v>
      </c>
      <c r="AV6" s="53">
        <f>IF(AND('positionnement modules Paysage'!AV6=1,'positionnement modules Paysage'!AV5=1),1,0)</f>
        <v>0</v>
      </c>
      <c r="AW6" s="53">
        <f>IF(AND('positionnement modules Paysage'!AW6=1,'positionnement modules Paysage'!AW5=1),1,0)</f>
        <v>0</v>
      </c>
      <c r="AX6" s="53">
        <f>IF(AND('positionnement modules Paysage'!AX6=1,'positionnement modules Paysage'!AX5=1),1,0)</f>
        <v>0</v>
      </c>
      <c r="AY6" s="2">
        <f>IF(AND('positionnement modules Paysage'!AY6=1,'positionnement modules Paysage'!AY5=1),1,0)</f>
        <v>0</v>
      </c>
      <c r="BA6" s="8">
        <f>IF(AND('positionnement modules Paysage'!BA6=1,'positionnement modules Paysage'!BA5=1),1,0)</f>
        <v>0</v>
      </c>
      <c r="BB6" s="53">
        <f>IF(AND('positionnement modules Paysage'!BB6=1,'positionnement modules Paysage'!BB5=1),1,0)</f>
        <v>0</v>
      </c>
      <c r="BC6" s="53">
        <f>IF(AND('positionnement modules Paysage'!BC6=1,'positionnement modules Paysage'!BC5=1),1,0)</f>
        <v>0</v>
      </c>
      <c r="BD6" s="53">
        <f>IF(AND('positionnement modules Paysage'!BD6=1,'positionnement modules Paysage'!BD5=1),1,0)</f>
        <v>0</v>
      </c>
      <c r="BE6" s="53">
        <f>IF(AND('positionnement modules Paysage'!BE6=1,'positionnement modules Paysage'!BE5=1),1,0)</f>
        <v>0</v>
      </c>
      <c r="BF6" s="53">
        <f>IF(AND('positionnement modules Paysage'!BF6=1,'positionnement modules Paysage'!BF5=1),1,0)</f>
        <v>0</v>
      </c>
      <c r="BG6" s="53">
        <f>IF(AND('positionnement modules Paysage'!BG6=1,'positionnement modules Paysage'!BG5=1),1,0)</f>
        <v>0</v>
      </c>
      <c r="BH6" s="53">
        <f>IF(AND('positionnement modules Paysage'!BH6=1,'positionnement modules Paysage'!BH5=1),1,0)</f>
        <v>0</v>
      </c>
      <c r="BI6" s="53">
        <f>IF(AND('positionnement modules Paysage'!BI6=1,'positionnement modules Paysage'!BI5=1),1,0)</f>
        <v>0</v>
      </c>
      <c r="BJ6" s="53">
        <f>IF(AND('positionnement modules Paysage'!BJ6=1,'positionnement modules Paysage'!BJ5=1),1,0)</f>
        <v>0</v>
      </c>
      <c r="BK6" s="53">
        <f>IF(AND('positionnement modules Paysage'!BK6=1,'positionnement modules Paysage'!BK5=1),1,0)</f>
        <v>0</v>
      </c>
      <c r="BL6" s="53">
        <f>IF(AND('positionnement modules Paysage'!BL6=1,'positionnement modules Paysage'!BL5=1),1,0)</f>
        <v>0</v>
      </c>
      <c r="BM6" s="53">
        <f>IF(AND('positionnement modules Paysage'!BM6=1,'positionnement modules Paysage'!BM5=1),1,0)</f>
        <v>0</v>
      </c>
      <c r="BN6" s="53">
        <f>IF(AND('positionnement modules Paysage'!BN6=1,'positionnement modules Paysage'!BN5=1),1,0)</f>
        <v>0</v>
      </c>
      <c r="BO6" s="53">
        <f>IF(AND('positionnement modules Paysage'!BO6=1,'positionnement modules Paysage'!BO5=1),1,0)</f>
        <v>0</v>
      </c>
      <c r="BP6" s="2">
        <f>IF(AND('positionnement modules Paysage'!BP6=1,'positionnement modules Paysage'!BP5=1),1,0)</f>
        <v>0</v>
      </c>
    </row>
    <row r="7" spans="1:68" ht="21" customHeight="1" x14ac:dyDescent="0.25">
      <c r="A7" s="10"/>
      <c r="B7" s="3">
        <f>IF(AND('positionnement modules Paysage'!B7=1,'positionnement modules Paysage'!B6=1),1,0)</f>
        <v>0</v>
      </c>
      <c r="C7" s="44">
        <f>IF(AND('positionnement modules Paysage'!C7=1,'positionnement modules Paysage'!C6=1),1,0)</f>
        <v>0</v>
      </c>
      <c r="D7" s="45">
        <f>IF(AND('positionnement modules Paysage'!D7=1,'positionnement modules Paysage'!D6=1),1,0)</f>
        <v>0</v>
      </c>
      <c r="E7" s="45">
        <f>IF(AND('positionnement modules Paysage'!E7=1,'positionnement modules Paysage'!E6=1),1,0)</f>
        <v>0</v>
      </c>
      <c r="F7" s="45">
        <f>IF(AND('positionnement modules Paysage'!F7=1,'positionnement modules Paysage'!F6=1),1,0)</f>
        <v>0</v>
      </c>
      <c r="G7" s="45">
        <f>IF(AND('positionnement modules Paysage'!G7=1,'positionnement modules Paysage'!G6=1),1,0)</f>
        <v>0</v>
      </c>
      <c r="H7" s="45">
        <f>IF(AND('positionnement modules Paysage'!H7=1,'positionnement modules Paysage'!H6=1),1,0)</f>
        <v>0</v>
      </c>
      <c r="I7" s="45">
        <f>IF(AND('positionnement modules Paysage'!I7=1,'positionnement modules Paysage'!I6=1),1,0)</f>
        <v>0</v>
      </c>
      <c r="J7" s="45">
        <f>IF(AND('positionnement modules Paysage'!J7=1,'positionnement modules Paysage'!J6=1),1,0)</f>
        <v>0</v>
      </c>
      <c r="K7" s="45">
        <f>IF(AND('positionnement modules Paysage'!K7=1,'positionnement modules Paysage'!K6=1),1,0)</f>
        <v>0</v>
      </c>
      <c r="L7" s="45">
        <f>IF(AND('positionnement modules Paysage'!L7=1,'positionnement modules Paysage'!L6=1),1,0)</f>
        <v>0</v>
      </c>
      <c r="M7" s="45">
        <f>IF(AND('positionnement modules Paysage'!M7=1,'positionnement modules Paysage'!M6=1),1,0)</f>
        <v>0</v>
      </c>
      <c r="N7" s="45">
        <f>IF(AND('positionnement modules Paysage'!N7=1,'positionnement modules Paysage'!N6=1),1,0)</f>
        <v>0</v>
      </c>
      <c r="O7" s="45">
        <f>IF(AND('positionnement modules Paysage'!O7=1,'positionnement modules Paysage'!O6=1),1,0)</f>
        <v>0</v>
      </c>
      <c r="P7" s="46">
        <f>IF(AND('positionnement modules Paysage'!P7=1,'positionnement modules Paysage'!P6=1),1,0)</f>
        <v>0</v>
      </c>
      <c r="Q7" s="54">
        <f>IF(AND('positionnement modules Paysage'!Q7=1,'positionnement modules Paysage'!Q6=1),1,0)</f>
        <v>0</v>
      </c>
      <c r="R7" s="9"/>
      <c r="S7" s="3">
        <f>IF(AND('positionnement modules Paysage'!S7=1,'positionnement modules Paysage'!S6=1),1,0)</f>
        <v>0</v>
      </c>
      <c r="T7" s="44">
        <f>IF(AND('positionnement modules Paysage'!T7=1,'positionnement modules Paysage'!T6=1),1,0)</f>
        <v>0</v>
      </c>
      <c r="U7" s="45">
        <f>IF(AND('positionnement modules Paysage'!U7=1,'positionnement modules Paysage'!U6=1),1,0)</f>
        <v>0</v>
      </c>
      <c r="V7" s="45">
        <f>IF(AND('positionnement modules Paysage'!V7=1,'positionnement modules Paysage'!V6=1),1,0)</f>
        <v>0</v>
      </c>
      <c r="W7" s="45">
        <f>IF(AND('positionnement modules Paysage'!W7=1,'positionnement modules Paysage'!W6=1),1,0)</f>
        <v>0</v>
      </c>
      <c r="X7" s="45">
        <f>IF(AND('positionnement modules Paysage'!X7=1,'positionnement modules Paysage'!X6=1),1,0)</f>
        <v>0</v>
      </c>
      <c r="Y7" s="45">
        <f>IF(AND('positionnement modules Paysage'!Y7=1,'positionnement modules Paysage'!Y6=1),1,0)</f>
        <v>0</v>
      </c>
      <c r="Z7" s="45">
        <f>IF(AND('positionnement modules Paysage'!Z7=1,'positionnement modules Paysage'!Z6=1),1,0)</f>
        <v>0</v>
      </c>
      <c r="AA7" s="45">
        <f>IF(AND('positionnement modules Paysage'!AA7=1,'positionnement modules Paysage'!AA6=1),1,0)</f>
        <v>0</v>
      </c>
      <c r="AB7" s="45">
        <f>IF(AND('positionnement modules Paysage'!AB7=1,'positionnement modules Paysage'!AB6=1),1,0)</f>
        <v>0</v>
      </c>
      <c r="AC7" s="45">
        <f>IF(AND('positionnement modules Paysage'!AC7=1,'positionnement modules Paysage'!AC6=1),1,0)</f>
        <v>0</v>
      </c>
      <c r="AD7" s="45">
        <f>IF(AND('positionnement modules Paysage'!AD7=1,'positionnement modules Paysage'!AD6=1),1,0)</f>
        <v>0</v>
      </c>
      <c r="AE7" s="45">
        <f>IF(AND('positionnement modules Paysage'!AE7=1,'positionnement modules Paysage'!AE6=1),1,0)</f>
        <v>0</v>
      </c>
      <c r="AF7" s="45">
        <f>IF(AND('positionnement modules Paysage'!AF7=1,'positionnement modules Paysage'!AF6=1),1,0)</f>
        <v>0</v>
      </c>
      <c r="AG7" s="46">
        <f>IF(AND('positionnement modules Paysage'!AG7=1,'positionnement modules Paysage'!AG6=1),1,0)</f>
        <v>0</v>
      </c>
      <c r="AH7" s="54">
        <f>IF(AND('positionnement modules Paysage'!AH7=1,'positionnement modules Paysage'!AH6=1),1,0)</f>
        <v>0</v>
      </c>
      <c r="AJ7" s="3">
        <f>IF(AND('positionnement modules Paysage'!AJ7=1,'positionnement modules Paysage'!AJ6=1),1,0)</f>
        <v>0</v>
      </c>
      <c r="AK7" s="44">
        <f>IF(AND('positionnement modules Paysage'!AK7=1,'positionnement modules Paysage'!AK6=1),1,0)</f>
        <v>0</v>
      </c>
      <c r="AL7" s="45">
        <f>IF(AND('positionnement modules Paysage'!AL7=1,'positionnement modules Paysage'!AL6=1),1,0)</f>
        <v>0</v>
      </c>
      <c r="AM7" s="45">
        <f>IF(AND('positionnement modules Paysage'!AM7=1,'positionnement modules Paysage'!AM6=1),1,0)</f>
        <v>0</v>
      </c>
      <c r="AN7" s="45">
        <f>IF(AND('positionnement modules Paysage'!AN7=1,'positionnement modules Paysage'!AN6=1),1,0)</f>
        <v>0</v>
      </c>
      <c r="AO7" s="45">
        <f>IF(AND('positionnement modules Paysage'!AO7=1,'positionnement modules Paysage'!AO6=1),1,0)</f>
        <v>0</v>
      </c>
      <c r="AP7" s="45">
        <f>IF(AND('positionnement modules Paysage'!AP7=1,'positionnement modules Paysage'!AP6=1),1,0)</f>
        <v>0</v>
      </c>
      <c r="AQ7" s="45">
        <f>IF(AND('positionnement modules Paysage'!AQ7=1,'positionnement modules Paysage'!AQ6=1),1,0)</f>
        <v>0</v>
      </c>
      <c r="AR7" s="45">
        <f>IF(AND('positionnement modules Paysage'!AR7=1,'positionnement modules Paysage'!AR6=1),1,0)</f>
        <v>0</v>
      </c>
      <c r="AS7" s="45">
        <f>IF(AND('positionnement modules Paysage'!AS7=1,'positionnement modules Paysage'!AS6=1),1,0)</f>
        <v>0</v>
      </c>
      <c r="AT7" s="45">
        <f>IF(AND('positionnement modules Paysage'!AT7=1,'positionnement modules Paysage'!AT6=1),1,0)</f>
        <v>0</v>
      </c>
      <c r="AU7" s="45">
        <f>IF(AND('positionnement modules Paysage'!AU7=1,'positionnement modules Paysage'!AU6=1),1,0)</f>
        <v>0</v>
      </c>
      <c r="AV7" s="45">
        <f>IF(AND('positionnement modules Paysage'!AV7=1,'positionnement modules Paysage'!AV6=1),1,0)</f>
        <v>0</v>
      </c>
      <c r="AW7" s="45">
        <f>IF(AND('positionnement modules Paysage'!AW7=1,'positionnement modules Paysage'!AW6=1),1,0)</f>
        <v>0</v>
      </c>
      <c r="AX7" s="46">
        <f>IF(AND('positionnement modules Paysage'!AX7=1,'positionnement modules Paysage'!AX6=1),1,0)</f>
        <v>0</v>
      </c>
      <c r="AY7" s="54">
        <f>IF(AND('positionnement modules Paysage'!AY7=1,'positionnement modules Paysage'!AY6=1),1,0)</f>
        <v>0</v>
      </c>
      <c r="BA7" s="3">
        <f>IF(AND('positionnement modules Paysage'!BA7=1,'positionnement modules Paysage'!BA6=1),1,0)</f>
        <v>0</v>
      </c>
      <c r="BB7" s="44">
        <f>IF(AND('positionnement modules Paysage'!BB7=1,'positionnement modules Paysage'!BB6=1),1,0)</f>
        <v>0</v>
      </c>
      <c r="BC7" s="45">
        <f>IF(AND('positionnement modules Paysage'!BC7=1,'positionnement modules Paysage'!BC6=1),1,0)</f>
        <v>0</v>
      </c>
      <c r="BD7" s="45">
        <f>IF(AND('positionnement modules Paysage'!BD7=1,'positionnement modules Paysage'!BD6=1),1,0)</f>
        <v>0</v>
      </c>
      <c r="BE7" s="45">
        <f>IF(AND('positionnement modules Paysage'!BE7=1,'positionnement modules Paysage'!BE6=1),1,0)</f>
        <v>0</v>
      </c>
      <c r="BF7" s="45">
        <f>IF(AND('positionnement modules Paysage'!BF7=1,'positionnement modules Paysage'!BF6=1),1,0)</f>
        <v>0</v>
      </c>
      <c r="BG7" s="45">
        <f>IF(AND('positionnement modules Paysage'!BG7=1,'positionnement modules Paysage'!BG6=1),1,0)</f>
        <v>0</v>
      </c>
      <c r="BH7" s="45">
        <f>IF(AND('positionnement modules Paysage'!BH7=1,'positionnement modules Paysage'!BH6=1),1,0)</f>
        <v>0</v>
      </c>
      <c r="BI7" s="45">
        <f>IF(AND('positionnement modules Paysage'!BI7=1,'positionnement modules Paysage'!BI6=1),1,0)</f>
        <v>0</v>
      </c>
      <c r="BJ7" s="45">
        <f>IF(AND('positionnement modules Paysage'!BJ7=1,'positionnement modules Paysage'!BJ6=1),1,0)</f>
        <v>0</v>
      </c>
      <c r="BK7" s="45">
        <f>IF(AND('positionnement modules Paysage'!BK7=1,'positionnement modules Paysage'!BK6=1),1,0)</f>
        <v>0</v>
      </c>
      <c r="BL7" s="45">
        <f>IF(AND('positionnement modules Paysage'!BL7=1,'positionnement modules Paysage'!BL6=1),1,0)</f>
        <v>0</v>
      </c>
      <c r="BM7" s="45">
        <f>IF(AND('positionnement modules Paysage'!BM7=1,'positionnement modules Paysage'!BM6=1),1,0)</f>
        <v>0</v>
      </c>
      <c r="BN7" s="45">
        <f>IF(AND('positionnement modules Paysage'!BN7=1,'positionnement modules Paysage'!BN6=1),1,0)</f>
        <v>0</v>
      </c>
      <c r="BO7" s="46">
        <f>IF(AND('positionnement modules Paysage'!BO7=1,'positionnement modules Paysage'!BO6=1),1,0)</f>
        <v>0</v>
      </c>
      <c r="BP7" s="54">
        <f>IF(AND('positionnement modules Paysage'!BP7=1,'positionnement modules Paysage'!BP6=1),1,0)</f>
        <v>0</v>
      </c>
    </row>
    <row r="8" spans="1:68" ht="21" customHeight="1" x14ac:dyDescent="0.25">
      <c r="A8" s="10"/>
      <c r="B8" s="3">
        <f>IF(AND('positionnement modules Paysage'!B8=1,'positionnement modules Paysage'!B7=1),1,0)</f>
        <v>0</v>
      </c>
      <c r="C8" s="47">
        <f>IF(AND('positionnement modules Paysage'!C8=1,'positionnement modules Paysage'!C7=1),1,0)</f>
        <v>0</v>
      </c>
      <c r="D8" s="48">
        <f>IF(AND('positionnement modules Paysage'!D8=1,'positionnement modules Paysage'!D7=1),1,0)</f>
        <v>0</v>
      </c>
      <c r="E8" s="48">
        <f>IF(AND('positionnement modules Paysage'!E8=1,'positionnement modules Paysage'!E7=1),1,0)</f>
        <v>0</v>
      </c>
      <c r="F8" s="48">
        <f>IF(AND('positionnement modules Paysage'!F8=1,'positionnement modules Paysage'!F7=1),1,0)</f>
        <v>0</v>
      </c>
      <c r="G8" s="48">
        <f>IF(AND('positionnement modules Paysage'!G8=1,'positionnement modules Paysage'!G7=1),1,0)</f>
        <v>0</v>
      </c>
      <c r="H8" s="48">
        <f>IF(AND('positionnement modules Paysage'!H8=1,'positionnement modules Paysage'!H7=1),1,0)</f>
        <v>0</v>
      </c>
      <c r="I8" s="48">
        <f>IF(AND('positionnement modules Paysage'!I8=1,'positionnement modules Paysage'!I7=1),1,0)</f>
        <v>0</v>
      </c>
      <c r="J8" s="48">
        <f>IF(AND('positionnement modules Paysage'!J8=1,'positionnement modules Paysage'!J7=1),1,0)</f>
        <v>0</v>
      </c>
      <c r="K8" s="48">
        <f>IF(AND('positionnement modules Paysage'!K8=1,'positionnement modules Paysage'!K7=1),1,0)</f>
        <v>0</v>
      </c>
      <c r="L8" s="48">
        <f>IF(AND('positionnement modules Paysage'!L8=1,'positionnement modules Paysage'!L7=1),1,0)</f>
        <v>0</v>
      </c>
      <c r="M8" s="48">
        <f>IF(AND('positionnement modules Paysage'!M8=1,'positionnement modules Paysage'!M7=1),1,0)</f>
        <v>0</v>
      </c>
      <c r="N8" s="48">
        <f>IF(AND('positionnement modules Paysage'!N8=1,'positionnement modules Paysage'!N7=1),1,0)</f>
        <v>0</v>
      </c>
      <c r="O8" s="48">
        <f>IF(AND('positionnement modules Paysage'!O8=1,'positionnement modules Paysage'!O7=1),1,0)</f>
        <v>0</v>
      </c>
      <c r="P8" s="49">
        <f>IF(AND('positionnement modules Paysage'!P8=1,'positionnement modules Paysage'!P7=1),1,0)</f>
        <v>0</v>
      </c>
      <c r="Q8" s="54">
        <f>IF(AND('positionnement modules Paysage'!Q8=1,'positionnement modules Paysage'!Q7=1),1,0)</f>
        <v>0</v>
      </c>
      <c r="R8" s="9"/>
      <c r="S8" s="3">
        <f>IF(AND('positionnement modules Paysage'!S8=1,'positionnement modules Paysage'!S7=1),1,0)</f>
        <v>0</v>
      </c>
      <c r="T8" s="47">
        <f>IF(AND('positionnement modules Paysage'!T8=1,'positionnement modules Paysage'!T7=1),1,0)</f>
        <v>0</v>
      </c>
      <c r="U8" s="48">
        <f>IF(AND('positionnement modules Paysage'!U8=1,'positionnement modules Paysage'!U7=1),1,0)</f>
        <v>0</v>
      </c>
      <c r="V8" s="48">
        <f>IF(AND('positionnement modules Paysage'!V8=1,'positionnement modules Paysage'!V7=1),1,0)</f>
        <v>0</v>
      </c>
      <c r="W8" s="48">
        <f>IF(AND('positionnement modules Paysage'!W8=1,'positionnement modules Paysage'!W7=1),1,0)</f>
        <v>0</v>
      </c>
      <c r="X8" s="48">
        <f>IF(AND('positionnement modules Paysage'!X8=1,'positionnement modules Paysage'!X7=1),1,0)</f>
        <v>0</v>
      </c>
      <c r="Y8" s="48">
        <f>IF(AND('positionnement modules Paysage'!Y8=1,'positionnement modules Paysage'!Y7=1),1,0)</f>
        <v>0</v>
      </c>
      <c r="Z8" s="48">
        <f>IF(AND('positionnement modules Paysage'!Z8=1,'positionnement modules Paysage'!Z7=1),1,0)</f>
        <v>0</v>
      </c>
      <c r="AA8" s="48">
        <f>IF(AND('positionnement modules Paysage'!AA8=1,'positionnement modules Paysage'!AA7=1),1,0)</f>
        <v>0</v>
      </c>
      <c r="AB8" s="48">
        <f>IF(AND('positionnement modules Paysage'!AB8=1,'positionnement modules Paysage'!AB7=1),1,0)</f>
        <v>0</v>
      </c>
      <c r="AC8" s="48">
        <f>IF(AND('positionnement modules Paysage'!AC8=1,'positionnement modules Paysage'!AC7=1),1,0)</f>
        <v>0</v>
      </c>
      <c r="AD8" s="48">
        <f>IF(AND('positionnement modules Paysage'!AD8=1,'positionnement modules Paysage'!AD7=1),1,0)</f>
        <v>0</v>
      </c>
      <c r="AE8" s="48">
        <f>IF(AND('positionnement modules Paysage'!AE8=1,'positionnement modules Paysage'!AE7=1),1,0)</f>
        <v>0</v>
      </c>
      <c r="AF8" s="48">
        <f>IF(AND('positionnement modules Paysage'!AF8=1,'positionnement modules Paysage'!AF7=1),1,0)</f>
        <v>0</v>
      </c>
      <c r="AG8" s="49">
        <f>IF(AND('positionnement modules Paysage'!AG8=1,'positionnement modules Paysage'!AG7=1),1,0)</f>
        <v>0</v>
      </c>
      <c r="AH8" s="54">
        <f>IF(AND('positionnement modules Paysage'!AH8=1,'positionnement modules Paysage'!AH7=1),1,0)</f>
        <v>0</v>
      </c>
      <c r="AJ8" s="3">
        <f>IF(AND('positionnement modules Paysage'!AJ8=1,'positionnement modules Paysage'!AJ7=1),1,0)</f>
        <v>0</v>
      </c>
      <c r="AK8" s="47">
        <f>IF(AND('positionnement modules Paysage'!AK8=1,'positionnement modules Paysage'!AK7=1),1,0)</f>
        <v>0</v>
      </c>
      <c r="AL8" s="48">
        <f>IF(AND('positionnement modules Paysage'!AL8=1,'positionnement modules Paysage'!AL7=1),1,0)</f>
        <v>0</v>
      </c>
      <c r="AM8" s="48">
        <f>IF(AND('positionnement modules Paysage'!AM8=1,'positionnement modules Paysage'!AM7=1),1,0)</f>
        <v>0</v>
      </c>
      <c r="AN8" s="48">
        <f>IF(AND('positionnement modules Paysage'!AN8=1,'positionnement modules Paysage'!AN7=1),1,0)</f>
        <v>0</v>
      </c>
      <c r="AO8" s="48">
        <f>IF(AND('positionnement modules Paysage'!AO8=1,'positionnement modules Paysage'!AO7=1),1,0)</f>
        <v>0</v>
      </c>
      <c r="AP8" s="48">
        <f>IF(AND('positionnement modules Paysage'!AP8=1,'positionnement modules Paysage'!AP7=1),1,0)</f>
        <v>0</v>
      </c>
      <c r="AQ8" s="48">
        <f>IF(AND('positionnement modules Paysage'!AQ8=1,'positionnement modules Paysage'!AQ7=1),1,0)</f>
        <v>0</v>
      </c>
      <c r="AR8" s="48">
        <f>IF(AND('positionnement modules Paysage'!AR8=1,'positionnement modules Paysage'!AR7=1),1,0)</f>
        <v>0</v>
      </c>
      <c r="AS8" s="48">
        <f>IF(AND('positionnement modules Paysage'!AS8=1,'positionnement modules Paysage'!AS7=1),1,0)</f>
        <v>0</v>
      </c>
      <c r="AT8" s="48">
        <f>IF(AND('positionnement modules Paysage'!AT8=1,'positionnement modules Paysage'!AT7=1),1,0)</f>
        <v>0</v>
      </c>
      <c r="AU8" s="48">
        <f>IF(AND('positionnement modules Paysage'!AU8=1,'positionnement modules Paysage'!AU7=1),1,0)</f>
        <v>0</v>
      </c>
      <c r="AV8" s="48">
        <f>IF(AND('positionnement modules Paysage'!AV8=1,'positionnement modules Paysage'!AV7=1),1,0)</f>
        <v>0</v>
      </c>
      <c r="AW8" s="48">
        <f>IF(AND('positionnement modules Paysage'!AW8=1,'positionnement modules Paysage'!AW7=1),1,0)</f>
        <v>0</v>
      </c>
      <c r="AX8" s="49">
        <f>IF(AND('positionnement modules Paysage'!AX8=1,'positionnement modules Paysage'!AX7=1),1,0)</f>
        <v>0</v>
      </c>
      <c r="AY8" s="54">
        <f>IF(AND('positionnement modules Paysage'!AY8=1,'positionnement modules Paysage'!AY7=1),1,0)</f>
        <v>0</v>
      </c>
      <c r="BA8" s="3">
        <f>IF(AND('positionnement modules Paysage'!BA8=1,'positionnement modules Paysage'!BA7=1),1,0)</f>
        <v>0</v>
      </c>
      <c r="BB8" s="47">
        <f>IF(AND('positionnement modules Paysage'!BB8=1,'positionnement modules Paysage'!BB7=1),1,0)</f>
        <v>0</v>
      </c>
      <c r="BC8" s="48">
        <f>IF(AND('positionnement modules Paysage'!BC8=1,'positionnement modules Paysage'!BC7=1),1,0)</f>
        <v>0</v>
      </c>
      <c r="BD8" s="48">
        <f>IF(AND('positionnement modules Paysage'!BD8=1,'positionnement modules Paysage'!BD7=1),1,0)</f>
        <v>0</v>
      </c>
      <c r="BE8" s="48">
        <f>IF(AND('positionnement modules Paysage'!BE8=1,'positionnement modules Paysage'!BE7=1),1,0)</f>
        <v>0</v>
      </c>
      <c r="BF8" s="48">
        <f>IF(AND('positionnement modules Paysage'!BF8=1,'positionnement modules Paysage'!BF7=1),1,0)</f>
        <v>0</v>
      </c>
      <c r="BG8" s="48">
        <f>IF(AND('positionnement modules Paysage'!BG8=1,'positionnement modules Paysage'!BG7=1),1,0)</f>
        <v>0</v>
      </c>
      <c r="BH8" s="48">
        <f>IF(AND('positionnement modules Paysage'!BH8=1,'positionnement modules Paysage'!BH7=1),1,0)</f>
        <v>0</v>
      </c>
      <c r="BI8" s="48">
        <f>IF(AND('positionnement modules Paysage'!BI8=1,'positionnement modules Paysage'!BI7=1),1,0)</f>
        <v>0</v>
      </c>
      <c r="BJ8" s="48">
        <f>IF(AND('positionnement modules Paysage'!BJ8=1,'positionnement modules Paysage'!BJ7=1),1,0)</f>
        <v>0</v>
      </c>
      <c r="BK8" s="48">
        <f>IF(AND('positionnement modules Paysage'!BK8=1,'positionnement modules Paysage'!BK7=1),1,0)</f>
        <v>0</v>
      </c>
      <c r="BL8" s="48">
        <f>IF(AND('positionnement modules Paysage'!BL8=1,'positionnement modules Paysage'!BL7=1),1,0)</f>
        <v>0</v>
      </c>
      <c r="BM8" s="48">
        <f>IF(AND('positionnement modules Paysage'!BM8=1,'positionnement modules Paysage'!BM7=1),1,0)</f>
        <v>0</v>
      </c>
      <c r="BN8" s="48">
        <f>IF(AND('positionnement modules Paysage'!BN8=1,'positionnement modules Paysage'!BN7=1),1,0)</f>
        <v>0</v>
      </c>
      <c r="BO8" s="49">
        <f>IF(AND('positionnement modules Paysage'!BO8=1,'positionnement modules Paysage'!BO7=1),1,0)</f>
        <v>0</v>
      </c>
      <c r="BP8" s="54">
        <f>IF(AND('positionnement modules Paysage'!BP8=1,'positionnement modules Paysage'!BP7=1),1,0)</f>
        <v>0</v>
      </c>
    </row>
    <row r="9" spans="1:68" ht="21" customHeight="1" x14ac:dyDescent="0.25">
      <c r="A9" s="10"/>
      <c r="B9" s="3">
        <f>IF(AND('positionnement modules Paysage'!B9=1,'positionnement modules Paysage'!B8=1),1,0)</f>
        <v>0</v>
      </c>
      <c r="C9" s="47">
        <f>IF(AND('positionnement modules Paysage'!C9=1,'positionnement modules Paysage'!C8=1),1,0)</f>
        <v>0</v>
      </c>
      <c r="D9" s="48">
        <f>IF(AND('positionnement modules Paysage'!D9=1,'positionnement modules Paysage'!D8=1),1,0)</f>
        <v>0</v>
      </c>
      <c r="E9" s="48">
        <f>IF(AND('positionnement modules Paysage'!E9=1,'positionnement modules Paysage'!E8=1),1,0)</f>
        <v>0</v>
      </c>
      <c r="F9" s="48">
        <f>IF(AND('positionnement modules Paysage'!F9=1,'positionnement modules Paysage'!F8=1),1,0)</f>
        <v>0</v>
      </c>
      <c r="G9" s="48">
        <f>IF(AND('positionnement modules Paysage'!G9=1,'positionnement modules Paysage'!G8=1),1,0)</f>
        <v>0</v>
      </c>
      <c r="H9" s="48">
        <f>IF(AND('positionnement modules Paysage'!H9=1,'positionnement modules Paysage'!H8=1),1,0)</f>
        <v>0</v>
      </c>
      <c r="I9" s="48">
        <f>IF(AND('positionnement modules Paysage'!I9=1,'positionnement modules Paysage'!I8=1),1,0)</f>
        <v>0</v>
      </c>
      <c r="J9" s="48">
        <f>IF(AND('positionnement modules Paysage'!J9=1,'positionnement modules Paysage'!J8=1),1,0)</f>
        <v>0</v>
      </c>
      <c r="K9" s="48">
        <f>IF(AND('positionnement modules Paysage'!K9=1,'positionnement modules Paysage'!K8=1),1,0)</f>
        <v>0</v>
      </c>
      <c r="L9" s="48">
        <f>IF(AND('positionnement modules Paysage'!L9=1,'positionnement modules Paysage'!L8=1),1,0)</f>
        <v>0</v>
      </c>
      <c r="M9" s="48">
        <f>IF(AND('positionnement modules Paysage'!M9=1,'positionnement modules Paysage'!M8=1),1,0)</f>
        <v>0</v>
      </c>
      <c r="N9" s="48">
        <f>IF(AND('positionnement modules Paysage'!N9=1,'positionnement modules Paysage'!N8=1),1,0)</f>
        <v>0</v>
      </c>
      <c r="O9" s="48">
        <f>IF(AND('positionnement modules Paysage'!O9=1,'positionnement modules Paysage'!O8=1),1,0)</f>
        <v>0</v>
      </c>
      <c r="P9" s="49">
        <f>IF(AND('positionnement modules Paysage'!P9=1,'positionnement modules Paysage'!P8=1),1,0)</f>
        <v>0</v>
      </c>
      <c r="Q9" s="54">
        <f>IF(AND('positionnement modules Paysage'!Q9=1,'positionnement modules Paysage'!Q8=1),1,0)</f>
        <v>0</v>
      </c>
      <c r="R9" s="9"/>
      <c r="S9" s="3">
        <f>IF(AND('positionnement modules Paysage'!S9=1,'positionnement modules Paysage'!S8=1),1,0)</f>
        <v>0</v>
      </c>
      <c r="T9" s="47">
        <f>IF(AND('positionnement modules Paysage'!T9=1,'positionnement modules Paysage'!T8=1),1,0)</f>
        <v>0</v>
      </c>
      <c r="U9" s="48">
        <f>IF(AND('positionnement modules Paysage'!U9=1,'positionnement modules Paysage'!U8=1),1,0)</f>
        <v>0</v>
      </c>
      <c r="V9" s="48">
        <f>IF(AND('positionnement modules Paysage'!V9=1,'positionnement modules Paysage'!V8=1),1,0)</f>
        <v>0</v>
      </c>
      <c r="W9" s="48">
        <f>IF(AND('positionnement modules Paysage'!W9=1,'positionnement modules Paysage'!W8=1),1,0)</f>
        <v>0</v>
      </c>
      <c r="X9" s="48">
        <f>IF(AND('positionnement modules Paysage'!X9=1,'positionnement modules Paysage'!X8=1),1,0)</f>
        <v>0</v>
      </c>
      <c r="Y9" s="48">
        <f>IF(AND('positionnement modules Paysage'!Y9=1,'positionnement modules Paysage'!Y8=1),1,0)</f>
        <v>0</v>
      </c>
      <c r="Z9" s="48">
        <f>IF(AND('positionnement modules Paysage'!Z9=1,'positionnement modules Paysage'!Z8=1),1,0)</f>
        <v>0</v>
      </c>
      <c r="AA9" s="48">
        <f>IF(AND('positionnement modules Paysage'!AA9=1,'positionnement modules Paysage'!AA8=1),1,0)</f>
        <v>0</v>
      </c>
      <c r="AB9" s="48">
        <f>IF(AND('positionnement modules Paysage'!AB9=1,'positionnement modules Paysage'!AB8=1),1,0)</f>
        <v>0</v>
      </c>
      <c r="AC9" s="48">
        <f>IF(AND('positionnement modules Paysage'!AC9=1,'positionnement modules Paysage'!AC8=1),1,0)</f>
        <v>0</v>
      </c>
      <c r="AD9" s="48">
        <f>IF(AND('positionnement modules Paysage'!AD9=1,'positionnement modules Paysage'!AD8=1),1,0)</f>
        <v>0</v>
      </c>
      <c r="AE9" s="48">
        <f>IF(AND('positionnement modules Paysage'!AE9=1,'positionnement modules Paysage'!AE8=1),1,0)</f>
        <v>0</v>
      </c>
      <c r="AF9" s="48">
        <f>IF(AND('positionnement modules Paysage'!AF9=1,'positionnement modules Paysage'!AF8=1),1,0)</f>
        <v>0</v>
      </c>
      <c r="AG9" s="49">
        <f>IF(AND('positionnement modules Paysage'!AG9=1,'positionnement modules Paysage'!AG8=1),1,0)</f>
        <v>0</v>
      </c>
      <c r="AH9" s="54">
        <f>IF(AND('positionnement modules Paysage'!AH9=1,'positionnement modules Paysage'!AH8=1),1,0)</f>
        <v>0</v>
      </c>
      <c r="AJ9" s="3">
        <f>IF(AND('positionnement modules Paysage'!AJ9=1,'positionnement modules Paysage'!AJ8=1),1,0)</f>
        <v>0</v>
      </c>
      <c r="AK9" s="47">
        <f>IF(AND('positionnement modules Paysage'!AK9=1,'positionnement modules Paysage'!AK8=1),1,0)</f>
        <v>0</v>
      </c>
      <c r="AL9" s="48">
        <f>IF(AND('positionnement modules Paysage'!AL9=1,'positionnement modules Paysage'!AL8=1),1,0)</f>
        <v>0</v>
      </c>
      <c r="AM9" s="48">
        <f>IF(AND('positionnement modules Paysage'!AM9=1,'positionnement modules Paysage'!AM8=1),1,0)</f>
        <v>0</v>
      </c>
      <c r="AN9" s="48">
        <f>IF(AND('positionnement modules Paysage'!AN9=1,'positionnement modules Paysage'!AN8=1),1,0)</f>
        <v>0</v>
      </c>
      <c r="AO9" s="48">
        <f>IF(AND('positionnement modules Paysage'!AO9=1,'positionnement modules Paysage'!AO8=1),1,0)</f>
        <v>0</v>
      </c>
      <c r="AP9" s="48">
        <f>IF(AND('positionnement modules Paysage'!AP9=1,'positionnement modules Paysage'!AP8=1),1,0)</f>
        <v>0</v>
      </c>
      <c r="AQ9" s="48">
        <f>IF(AND('positionnement modules Paysage'!AQ9=1,'positionnement modules Paysage'!AQ8=1),1,0)</f>
        <v>0</v>
      </c>
      <c r="AR9" s="48">
        <f>IF(AND('positionnement modules Paysage'!AR9=1,'positionnement modules Paysage'!AR8=1),1,0)</f>
        <v>0</v>
      </c>
      <c r="AS9" s="48">
        <f>IF(AND('positionnement modules Paysage'!AS9=1,'positionnement modules Paysage'!AS8=1),1,0)</f>
        <v>0</v>
      </c>
      <c r="AT9" s="48">
        <f>IF(AND('positionnement modules Paysage'!AT9=1,'positionnement modules Paysage'!AT8=1),1,0)</f>
        <v>0</v>
      </c>
      <c r="AU9" s="48">
        <f>IF(AND('positionnement modules Paysage'!AU9=1,'positionnement modules Paysage'!AU8=1),1,0)</f>
        <v>0</v>
      </c>
      <c r="AV9" s="48">
        <f>IF(AND('positionnement modules Paysage'!AV9=1,'positionnement modules Paysage'!AV8=1),1,0)</f>
        <v>0</v>
      </c>
      <c r="AW9" s="48">
        <f>IF(AND('positionnement modules Paysage'!AW9=1,'positionnement modules Paysage'!AW8=1),1,0)</f>
        <v>0</v>
      </c>
      <c r="AX9" s="49">
        <f>IF(AND('positionnement modules Paysage'!AX9=1,'positionnement modules Paysage'!AX8=1),1,0)</f>
        <v>0</v>
      </c>
      <c r="AY9" s="54">
        <f>IF(AND('positionnement modules Paysage'!AY9=1,'positionnement modules Paysage'!AY8=1),1,0)</f>
        <v>0</v>
      </c>
      <c r="BA9" s="3">
        <f>IF(AND('positionnement modules Paysage'!BA9=1,'positionnement modules Paysage'!BA8=1),1,0)</f>
        <v>0</v>
      </c>
      <c r="BB9" s="47">
        <f>IF(AND('positionnement modules Paysage'!BB9=1,'positionnement modules Paysage'!BB8=1),1,0)</f>
        <v>0</v>
      </c>
      <c r="BC9" s="48">
        <f>IF(AND('positionnement modules Paysage'!BC9=1,'positionnement modules Paysage'!BC8=1),1,0)</f>
        <v>0</v>
      </c>
      <c r="BD9" s="48">
        <f>IF(AND('positionnement modules Paysage'!BD9=1,'positionnement modules Paysage'!BD8=1),1,0)</f>
        <v>0</v>
      </c>
      <c r="BE9" s="48">
        <f>IF(AND('positionnement modules Paysage'!BE9=1,'positionnement modules Paysage'!BE8=1),1,0)</f>
        <v>0</v>
      </c>
      <c r="BF9" s="48">
        <f>IF(AND('positionnement modules Paysage'!BF9=1,'positionnement modules Paysage'!BF8=1),1,0)</f>
        <v>0</v>
      </c>
      <c r="BG9" s="48">
        <f>IF(AND('positionnement modules Paysage'!BG9=1,'positionnement modules Paysage'!BG8=1),1,0)</f>
        <v>0</v>
      </c>
      <c r="BH9" s="48">
        <f>IF(AND('positionnement modules Paysage'!BH9=1,'positionnement modules Paysage'!BH8=1),1,0)</f>
        <v>0</v>
      </c>
      <c r="BI9" s="48">
        <f>IF(AND('positionnement modules Paysage'!BI9=1,'positionnement modules Paysage'!BI8=1),1,0)</f>
        <v>0</v>
      </c>
      <c r="BJ9" s="48">
        <f>IF(AND('positionnement modules Paysage'!BJ9=1,'positionnement modules Paysage'!BJ8=1),1,0)</f>
        <v>0</v>
      </c>
      <c r="BK9" s="48">
        <f>IF(AND('positionnement modules Paysage'!BK9=1,'positionnement modules Paysage'!BK8=1),1,0)</f>
        <v>0</v>
      </c>
      <c r="BL9" s="48">
        <f>IF(AND('positionnement modules Paysage'!BL9=1,'positionnement modules Paysage'!BL8=1),1,0)</f>
        <v>0</v>
      </c>
      <c r="BM9" s="48">
        <f>IF(AND('positionnement modules Paysage'!BM9=1,'positionnement modules Paysage'!BM8=1),1,0)</f>
        <v>0</v>
      </c>
      <c r="BN9" s="48">
        <f>IF(AND('positionnement modules Paysage'!BN9=1,'positionnement modules Paysage'!BN8=1),1,0)</f>
        <v>0</v>
      </c>
      <c r="BO9" s="49">
        <f>IF(AND('positionnement modules Paysage'!BO9=1,'positionnement modules Paysage'!BO8=1),1,0)</f>
        <v>0</v>
      </c>
      <c r="BP9" s="54">
        <f>IF(AND('positionnement modules Paysage'!BP9=1,'positionnement modules Paysage'!BP8=1),1,0)</f>
        <v>0</v>
      </c>
    </row>
    <row r="10" spans="1:68" ht="21" customHeight="1" x14ac:dyDescent="0.25">
      <c r="A10" s="10"/>
      <c r="B10" s="3">
        <f>IF(AND('positionnement modules Paysage'!B10=1,'positionnement modules Paysage'!B9=1),1,0)</f>
        <v>0</v>
      </c>
      <c r="C10" s="47">
        <f>IF(AND('positionnement modules Paysage'!C10=1,'positionnement modules Paysage'!C9=1),1,0)</f>
        <v>0</v>
      </c>
      <c r="D10" s="48">
        <f>IF(AND('positionnement modules Paysage'!D10=1,'positionnement modules Paysage'!D9=1),1,0)</f>
        <v>0</v>
      </c>
      <c r="E10" s="48">
        <f>IF(AND('positionnement modules Paysage'!E10=1,'positionnement modules Paysage'!E9=1),1,0)</f>
        <v>0</v>
      </c>
      <c r="F10" s="48">
        <f>IF(AND('positionnement modules Paysage'!F10=1,'positionnement modules Paysage'!F9=1),1,0)</f>
        <v>0</v>
      </c>
      <c r="G10" s="48">
        <f>IF(AND('positionnement modules Paysage'!G10=1,'positionnement modules Paysage'!G9=1),1,0)</f>
        <v>0</v>
      </c>
      <c r="H10" s="48">
        <f>IF(AND('positionnement modules Paysage'!H10=1,'positionnement modules Paysage'!H9=1),1,0)</f>
        <v>0</v>
      </c>
      <c r="I10" s="48">
        <f>IF(AND('positionnement modules Paysage'!I10=1,'positionnement modules Paysage'!I9=1),1,0)</f>
        <v>0</v>
      </c>
      <c r="J10" s="48">
        <f>IF(AND('positionnement modules Paysage'!J10=1,'positionnement modules Paysage'!J9=1),1,0)</f>
        <v>0</v>
      </c>
      <c r="K10" s="48">
        <f>IF(AND('positionnement modules Paysage'!K10=1,'positionnement modules Paysage'!K9=1),1,0)</f>
        <v>0</v>
      </c>
      <c r="L10" s="48">
        <f>IF(AND('positionnement modules Paysage'!L10=1,'positionnement modules Paysage'!L9=1),1,0)</f>
        <v>0</v>
      </c>
      <c r="M10" s="48">
        <f>IF(AND('positionnement modules Paysage'!M10=1,'positionnement modules Paysage'!M9=1),1,0)</f>
        <v>0</v>
      </c>
      <c r="N10" s="48">
        <f>IF(AND('positionnement modules Paysage'!N10=1,'positionnement modules Paysage'!N9=1),1,0)</f>
        <v>0</v>
      </c>
      <c r="O10" s="48">
        <f>IF(AND('positionnement modules Paysage'!O10=1,'positionnement modules Paysage'!O9=1),1,0)</f>
        <v>0</v>
      </c>
      <c r="P10" s="49">
        <f>IF(AND('positionnement modules Paysage'!P10=1,'positionnement modules Paysage'!P9=1),1,0)</f>
        <v>0</v>
      </c>
      <c r="Q10" s="54">
        <f>IF(AND('positionnement modules Paysage'!Q10=1,'positionnement modules Paysage'!Q9=1),1,0)</f>
        <v>0</v>
      </c>
      <c r="R10" s="9"/>
      <c r="S10" s="3">
        <f>IF(AND('positionnement modules Paysage'!S10=1,'positionnement modules Paysage'!S9=1),1,0)</f>
        <v>0</v>
      </c>
      <c r="T10" s="47">
        <f>IF(AND('positionnement modules Paysage'!T10=1,'positionnement modules Paysage'!T9=1),1,0)</f>
        <v>0</v>
      </c>
      <c r="U10" s="48">
        <f>IF(AND('positionnement modules Paysage'!U10=1,'positionnement modules Paysage'!U9=1),1,0)</f>
        <v>0</v>
      </c>
      <c r="V10" s="48">
        <f>IF(AND('positionnement modules Paysage'!V10=1,'positionnement modules Paysage'!V9=1),1,0)</f>
        <v>0</v>
      </c>
      <c r="W10" s="48">
        <f>IF(AND('positionnement modules Paysage'!W10=1,'positionnement modules Paysage'!W9=1),1,0)</f>
        <v>0</v>
      </c>
      <c r="X10" s="48">
        <f>IF(AND('positionnement modules Paysage'!X10=1,'positionnement modules Paysage'!X9=1),1,0)</f>
        <v>0</v>
      </c>
      <c r="Y10" s="48">
        <f>IF(AND('positionnement modules Paysage'!Y10=1,'positionnement modules Paysage'!Y9=1),1,0)</f>
        <v>0</v>
      </c>
      <c r="Z10" s="48">
        <f>IF(AND('positionnement modules Paysage'!Z10=1,'positionnement modules Paysage'!Z9=1),1,0)</f>
        <v>0</v>
      </c>
      <c r="AA10" s="48">
        <f>IF(AND('positionnement modules Paysage'!AA10=1,'positionnement modules Paysage'!AA9=1),1,0)</f>
        <v>0</v>
      </c>
      <c r="AB10" s="48">
        <f>IF(AND('positionnement modules Paysage'!AB10=1,'positionnement modules Paysage'!AB9=1),1,0)</f>
        <v>0</v>
      </c>
      <c r="AC10" s="48">
        <f>IF(AND('positionnement modules Paysage'!AC10=1,'positionnement modules Paysage'!AC9=1),1,0)</f>
        <v>0</v>
      </c>
      <c r="AD10" s="48">
        <f>IF(AND('positionnement modules Paysage'!AD10=1,'positionnement modules Paysage'!AD9=1),1,0)</f>
        <v>0</v>
      </c>
      <c r="AE10" s="48">
        <f>IF(AND('positionnement modules Paysage'!AE10=1,'positionnement modules Paysage'!AE9=1),1,0)</f>
        <v>0</v>
      </c>
      <c r="AF10" s="48">
        <f>IF(AND('positionnement modules Paysage'!AF10=1,'positionnement modules Paysage'!AF9=1),1,0)</f>
        <v>0</v>
      </c>
      <c r="AG10" s="49">
        <f>IF(AND('positionnement modules Paysage'!AG10=1,'positionnement modules Paysage'!AG9=1),1,0)</f>
        <v>0</v>
      </c>
      <c r="AH10" s="54">
        <f>IF(AND('positionnement modules Paysage'!AH10=1,'positionnement modules Paysage'!AH9=1),1,0)</f>
        <v>0</v>
      </c>
      <c r="AJ10" s="3">
        <f>IF(AND('positionnement modules Paysage'!AJ10=1,'positionnement modules Paysage'!AJ9=1),1,0)</f>
        <v>0</v>
      </c>
      <c r="AK10" s="47">
        <f>IF(AND('positionnement modules Paysage'!AK10=1,'positionnement modules Paysage'!AK9=1),1,0)</f>
        <v>0</v>
      </c>
      <c r="AL10" s="48">
        <f>IF(AND('positionnement modules Paysage'!AL10=1,'positionnement modules Paysage'!AL9=1),1,0)</f>
        <v>0</v>
      </c>
      <c r="AM10" s="48">
        <f>IF(AND('positionnement modules Paysage'!AM10=1,'positionnement modules Paysage'!AM9=1),1,0)</f>
        <v>0</v>
      </c>
      <c r="AN10" s="48">
        <f>IF(AND('positionnement modules Paysage'!AN10=1,'positionnement modules Paysage'!AN9=1),1,0)</f>
        <v>0</v>
      </c>
      <c r="AO10" s="48">
        <f>IF(AND('positionnement modules Paysage'!AO10=1,'positionnement modules Paysage'!AO9=1),1,0)</f>
        <v>0</v>
      </c>
      <c r="AP10" s="48">
        <f>IF(AND('positionnement modules Paysage'!AP10=1,'positionnement modules Paysage'!AP9=1),1,0)</f>
        <v>0</v>
      </c>
      <c r="AQ10" s="48">
        <f>IF(AND('positionnement modules Paysage'!AQ10=1,'positionnement modules Paysage'!AQ9=1),1,0)</f>
        <v>0</v>
      </c>
      <c r="AR10" s="48">
        <f>IF(AND('positionnement modules Paysage'!AR10=1,'positionnement modules Paysage'!AR9=1),1,0)</f>
        <v>0</v>
      </c>
      <c r="AS10" s="48">
        <f>IF(AND('positionnement modules Paysage'!AS10=1,'positionnement modules Paysage'!AS9=1),1,0)</f>
        <v>0</v>
      </c>
      <c r="AT10" s="48">
        <f>IF(AND('positionnement modules Paysage'!AT10=1,'positionnement modules Paysage'!AT9=1),1,0)</f>
        <v>0</v>
      </c>
      <c r="AU10" s="48">
        <f>IF(AND('positionnement modules Paysage'!AU10=1,'positionnement modules Paysage'!AU9=1),1,0)</f>
        <v>0</v>
      </c>
      <c r="AV10" s="48">
        <f>IF(AND('positionnement modules Paysage'!AV10=1,'positionnement modules Paysage'!AV9=1),1,0)</f>
        <v>0</v>
      </c>
      <c r="AW10" s="48">
        <f>IF(AND('positionnement modules Paysage'!AW10=1,'positionnement modules Paysage'!AW9=1),1,0)</f>
        <v>0</v>
      </c>
      <c r="AX10" s="49">
        <f>IF(AND('positionnement modules Paysage'!AX10=1,'positionnement modules Paysage'!AX9=1),1,0)</f>
        <v>0</v>
      </c>
      <c r="AY10" s="54">
        <f>IF(AND('positionnement modules Paysage'!AY10=1,'positionnement modules Paysage'!AY9=1),1,0)</f>
        <v>0</v>
      </c>
      <c r="BA10" s="3">
        <f>IF(AND('positionnement modules Paysage'!BA10=1,'positionnement modules Paysage'!BA9=1),1,0)</f>
        <v>0</v>
      </c>
      <c r="BB10" s="47">
        <f>IF(AND('positionnement modules Paysage'!BB10=1,'positionnement modules Paysage'!BB9=1),1,0)</f>
        <v>0</v>
      </c>
      <c r="BC10" s="48">
        <f>IF(AND('positionnement modules Paysage'!BC10=1,'positionnement modules Paysage'!BC9=1),1,0)</f>
        <v>0</v>
      </c>
      <c r="BD10" s="48">
        <f>IF(AND('positionnement modules Paysage'!BD10=1,'positionnement modules Paysage'!BD9=1),1,0)</f>
        <v>0</v>
      </c>
      <c r="BE10" s="48">
        <f>IF(AND('positionnement modules Paysage'!BE10=1,'positionnement modules Paysage'!BE9=1),1,0)</f>
        <v>0</v>
      </c>
      <c r="BF10" s="48">
        <f>IF(AND('positionnement modules Paysage'!BF10=1,'positionnement modules Paysage'!BF9=1),1,0)</f>
        <v>0</v>
      </c>
      <c r="BG10" s="48">
        <f>IF(AND('positionnement modules Paysage'!BG10=1,'positionnement modules Paysage'!BG9=1),1,0)</f>
        <v>0</v>
      </c>
      <c r="BH10" s="48">
        <f>IF(AND('positionnement modules Paysage'!BH10=1,'positionnement modules Paysage'!BH9=1),1,0)</f>
        <v>0</v>
      </c>
      <c r="BI10" s="48">
        <f>IF(AND('positionnement modules Paysage'!BI10=1,'positionnement modules Paysage'!BI9=1),1,0)</f>
        <v>0</v>
      </c>
      <c r="BJ10" s="48">
        <f>IF(AND('positionnement modules Paysage'!BJ10=1,'positionnement modules Paysage'!BJ9=1),1,0)</f>
        <v>0</v>
      </c>
      <c r="BK10" s="48">
        <f>IF(AND('positionnement modules Paysage'!BK10=1,'positionnement modules Paysage'!BK9=1),1,0)</f>
        <v>0</v>
      </c>
      <c r="BL10" s="48">
        <f>IF(AND('positionnement modules Paysage'!BL10=1,'positionnement modules Paysage'!BL9=1),1,0)</f>
        <v>0</v>
      </c>
      <c r="BM10" s="48">
        <f>IF(AND('positionnement modules Paysage'!BM10=1,'positionnement modules Paysage'!BM9=1),1,0)</f>
        <v>0</v>
      </c>
      <c r="BN10" s="48">
        <f>IF(AND('positionnement modules Paysage'!BN10=1,'positionnement modules Paysage'!BN9=1),1,0)</f>
        <v>0</v>
      </c>
      <c r="BO10" s="49">
        <f>IF(AND('positionnement modules Paysage'!BO10=1,'positionnement modules Paysage'!BO9=1),1,0)</f>
        <v>0</v>
      </c>
      <c r="BP10" s="54">
        <f>IF(AND('positionnement modules Paysage'!BP10=1,'positionnement modules Paysage'!BP9=1),1,0)</f>
        <v>0</v>
      </c>
    </row>
    <row r="11" spans="1:68" ht="21" customHeight="1" x14ac:dyDescent="0.25">
      <c r="A11" s="10"/>
      <c r="B11" s="3">
        <f>IF(AND('positionnement modules Paysage'!B11=1,'positionnement modules Paysage'!B10=1),1,0)</f>
        <v>0</v>
      </c>
      <c r="C11" s="47">
        <f>IF(AND('positionnement modules Paysage'!C11=1,'positionnement modules Paysage'!C10=1),1,0)</f>
        <v>0</v>
      </c>
      <c r="D11" s="48">
        <f>IF(AND('positionnement modules Paysage'!D11=1,'positionnement modules Paysage'!D10=1),1,0)</f>
        <v>0</v>
      </c>
      <c r="E11" s="48">
        <f>IF(AND('positionnement modules Paysage'!E11=1,'positionnement modules Paysage'!E10=1),1,0)</f>
        <v>0</v>
      </c>
      <c r="F11" s="48">
        <f>IF(AND('positionnement modules Paysage'!F11=1,'positionnement modules Paysage'!F10=1),1,0)</f>
        <v>0</v>
      </c>
      <c r="G11" s="48">
        <f>IF(AND('positionnement modules Paysage'!G11=1,'positionnement modules Paysage'!G10=1),1,0)</f>
        <v>0</v>
      </c>
      <c r="H11" s="48">
        <f>IF(AND('positionnement modules Paysage'!H11=1,'positionnement modules Paysage'!H10=1),1,0)</f>
        <v>0</v>
      </c>
      <c r="I11" s="48">
        <f>IF(AND('positionnement modules Paysage'!I11=1,'positionnement modules Paysage'!I10=1),1,0)</f>
        <v>0</v>
      </c>
      <c r="J11" s="48">
        <f>IF(AND('positionnement modules Paysage'!J11=1,'positionnement modules Paysage'!J10=1),1,0)</f>
        <v>0</v>
      </c>
      <c r="K11" s="48">
        <f>IF(AND('positionnement modules Paysage'!K11=1,'positionnement modules Paysage'!K10=1),1,0)</f>
        <v>0</v>
      </c>
      <c r="L11" s="48">
        <f>IF(AND('positionnement modules Paysage'!L11=1,'positionnement modules Paysage'!L10=1),1,0)</f>
        <v>0</v>
      </c>
      <c r="M11" s="48">
        <f>IF(AND('positionnement modules Paysage'!M11=1,'positionnement modules Paysage'!M10=1),1,0)</f>
        <v>0</v>
      </c>
      <c r="N11" s="48">
        <f>IF(AND('positionnement modules Paysage'!N11=1,'positionnement modules Paysage'!N10=1),1,0)</f>
        <v>0</v>
      </c>
      <c r="O11" s="48">
        <f>IF(AND('positionnement modules Paysage'!O11=1,'positionnement modules Paysage'!O10=1),1,0)</f>
        <v>0</v>
      </c>
      <c r="P11" s="49">
        <f>IF(AND('positionnement modules Paysage'!P11=1,'positionnement modules Paysage'!P10=1),1,0)</f>
        <v>0</v>
      </c>
      <c r="Q11" s="54">
        <f>IF(AND('positionnement modules Paysage'!Q11=1,'positionnement modules Paysage'!Q10=1),1,0)</f>
        <v>0</v>
      </c>
      <c r="R11" s="9"/>
      <c r="S11" s="3">
        <f>IF(AND('positionnement modules Paysage'!S11=1,'positionnement modules Paysage'!S10=1),1,0)</f>
        <v>0</v>
      </c>
      <c r="T11" s="47">
        <f>IF(AND('positionnement modules Paysage'!T11=1,'positionnement modules Paysage'!T10=1),1,0)</f>
        <v>0</v>
      </c>
      <c r="U11" s="48">
        <f>IF(AND('positionnement modules Paysage'!U11=1,'positionnement modules Paysage'!U10=1),1,0)</f>
        <v>0</v>
      </c>
      <c r="V11" s="48">
        <f>IF(AND('positionnement modules Paysage'!V11=1,'positionnement modules Paysage'!V10=1),1,0)</f>
        <v>0</v>
      </c>
      <c r="W11" s="48">
        <f>IF(AND('positionnement modules Paysage'!W11=1,'positionnement modules Paysage'!W10=1),1,0)</f>
        <v>0</v>
      </c>
      <c r="X11" s="48">
        <f>IF(AND('positionnement modules Paysage'!X11=1,'positionnement modules Paysage'!X10=1),1,0)</f>
        <v>0</v>
      </c>
      <c r="Y11" s="48">
        <f>IF(AND('positionnement modules Paysage'!Y11=1,'positionnement modules Paysage'!Y10=1),1,0)</f>
        <v>0</v>
      </c>
      <c r="Z11" s="48">
        <f>IF(AND('positionnement modules Paysage'!Z11=1,'positionnement modules Paysage'!Z10=1),1,0)</f>
        <v>0</v>
      </c>
      <c r="AA11" s="48">
        <f>IF(AND('positionnement modules Paysage'!AA11=1,'positionnement modules Paysage'!AA10=1),1,0)</f>
        <v>0</v>
      </c>
      <c r="AB11" s="48">
        <f>IF(AND('positionnement modules Paysage'!AB11=1,'positionnement modules Paysage'!AB10=1),1,0)</f>
        <v>0</v>
      </c>
      <c r="AC11" s="48">
        <f>IF(AND('positionnement modules Paysage'!AC11=1,'positionnement modules Paysage'!AC10=1),1,0)</f>
        <v>0</v>
      </c>
      <c r="AD11" s="48">
        <f>IF(AND('positionnement modules Paysage'!AD11=1,'positionnement modules Paysage'!AD10=1),1,0)</f>
        <v>0</v>
      </c>
      <c r="AE11" s="48">
        <f>IF(AND('positionnement modules Paysage'!AE11=1,'positionnement modules Paysage'!AE10=1),1,0)</f>
        <v>0</v>
      </c>
      <c r="AF11" s="48">
        <f>IF(AND('positionnement modules Paysage'!AF11=1,'positionnement modules Paysage'!AF10=1),1,0)</f>
        <v>0</v>
      </c>
      <c r="AG11" s="49">
        <f>IF(AND('positionnement modules Paysage'!AG11=1,'positionnement modules Paysage'!AG10=1),1,0)</f>
        <v>0</v>
      </c>
      <c r="AH11" s="54">
        <f>IF(AND('positionnement modules Paysage'!AH11=1,'positionnement modules Paysage'!AH10=1),1,0)</f>
        <v>0</v>
      </c>
      <c r="AJ11" s="3">
        <f>IF(AND('positionnement modules Paysage'!AJ11=1,'positionnement modules Paysage'!AJ10=1),1,0)</f>
        <v>0</v>
      </c>
      <c r="AK11" s="47">
        <f>IF(AND('positionnement modules Paysage'!AK11=1,'positionnement modules Paysage'!AK10=1),1,0)</f>
        <v>0</v>
      </c>
      <c r="AL11" s="48">
        <f>IF(AND('positionnement modules Paysage'!AL11=1,'positionnement modules Paysage'!AL10=1),1,0)</f>
        <v>0</v>
      </c>
      <c r="AM11" s="48">
        <f>IF(AND('positionnement modules Paysage'!AM11=1,'positionnement modules Paysage'!AM10=1),1,0)</f>
        <v>0</v>
      </c>
      <c r="AN11" s="48">
        <f>IF(AND('positionnement modules Paysage'!AN11=1,'positionnement modules Paysage'!AN10=1),1,0)</f>
        <v>0</v>
      </c>
      <c r="AO11" s="48">
        <f>IF(AND('positionnement modules Paysage'!AO11=1,'positionnement modules Paysage'!AO10=1),1,0)</f>
        <v>0</v>
      </c>
      <c r="AP11" s="48">
        <f>IF(AND('positionnement modules Paysage'!AP11=1,'positionnement modules Paysage'!AP10=1),1,0)</f>
        <v>0</v>
      </c>
      <c r="AQ11" s="48">
        <f>IF(AND('positionnement modules Paysage'!AQ11=1,'positionnement modules Paysage'!AQ10=1),1,0)</f>
        <v>0</v>
      </c>
      <c r="AR11" s="48">
        <f>IF(AND('positionnement modules Paysage'!AR11=1,'positionnement modules Paysage'!AR10=1),1,0)</f>
        <v>0</v>
      </c>
      <c r="AS11" s="48">
        <f>IF(AND('positionnement modules Paysage'!AS11=1,'positionnement modules Paysage'!AS10=1),1,0)</f>
        <v>0</v>
      </c>
      <c r="AT11" s="48">
        <f>IF(AND('positionnement modules Paysage'!AT11=1,'positionnement modules Paysage'!AT10=1),1,0)</f>
        <v>0</v>
      </c>
      <c r="AU11" s="48">
        <f>IF(AND('positionnement modules Paysage'!AU11=1,'positionnement modules Paysage'!AU10=1),1,0)</f>
        <v>0</v>
      </c>
      <c r="AV11" s="48">
        <f>IF(AND('positionnement modules Paysage'!AV11=1,'positionnement modules Paysage'!AV10=1),1,0)</f>
        <v>0</v>
      </c>
      <c r="AW11" s="48">
        <f>IF(AND('positionnement modules Paysage'!AW11=1,'positionnement modules Paysage'!AW10=1),1,0)</f>
        <v>0</v>
      </c>
      <c r="AX11" s="49">
        <f>IF(AND('positionnement modules Paysage'!AX11=1,'positionnement modules Paysage'!AX10=1),1,0)</f>
        <v>0</v>
      </c>
      <c r="AY11" s="54">
        <f>IF(AND('positionnement modules Paysage'!AY11=1,'positionnement modules Paysage'!AY10=1),1,0)</f>
        <v>0</v>
      </c>
      <c r="BA11" s="3">
        <f>IF(AND('positionnement modules Paysage'!BA11=1,'positionnement modules Paysage'!BA10=1),1,0)</f>
        <v>0</v>
      </c>
      <c r="BB11" s="47">
        <f>IF(AND('positionnement modules Paysage'!BB11=1,'positionnement modules Paysage'!BB10=1),1,0)</f>
        <v>0</v>
      </c>
      <c r="BC11" s="48">
        <f>IF(AND('positionnement modules Paysage'!BC11=1,'positionnement modules Paysage'!BC10=1),1,0)</f>
        <v>0</v>
      </c>
      <c r="BD11" s="48">
        <f>IF(AND('positionnement modules Paysage'!BD11=1,'positionnement modules Paysage'!BD10=1),1,0)</f>
        <v>0</v>
      </c>
      <c r="BE11" s="48">
        <f>IF(AND('positionnement modules Paysage'!BE11=1,'positionnement modules Paysage'!BE10=1),1,0)</f>
        <v>0</v>
      </c>
      <c r="BF11" s="48">
        <f>IF(AND('positionnement modules Paysage'!BF11=1,'positionnement modules Paysage'!BF10=1),1,0)</f>
        <v>0</v>
      </c>
      <c r="BG11" s="48">
        <f>IF(AND('positionnement modules Paysage'!BG11=1,'positionnement modules Paysage'!BG10=1),1,0)</f>
        <v>0</v>
      </c>
      <c r="BH11" s="48">
        <f>IF(AND('positionnement modules Paysage'!BH11=1,'positionnement modules Paysage'!BH10=1),1,0)</f>
        <v>0</v>
      </c>
      <c r="BI11" s="48">
        <f>IF(AND('positionnement modules Paysage'!BI11=1,'positionnement modules Paysage'!BI10=1),1,0)</f>
        <v>0</v>
      </c>
      <c r="BJ11" s="48">
        <f>IF(AND('positionnement modules Paysage'!BJ11=1,'positionnement modules Paysage'!BJ10=1),1,0)</f>
        <v>0</v>
      </c>
      <c r="BK11" s="48">
        <f>IF(AND('positionnement modules Paysage'!BK11=1,'positionnement modules Paysage'!BK10=1),1,0)</f>
        <v>0</v>
      </c>
      <c r="BL11" s="48">
        <f>IF(AND('positionnement modules Paysage'!BL11=1,'positionnement modules Paysage'!BL10=1),1,0)</f>
        <v>0</v>
      </c>
      <c r="BM11" s="48">
        <f>IF(AND('positionnement modules Paysage'!BM11=1,'positionnement modules Paysage'!BM10=1),1,0)</f>
        <v>0</v>
      </c>
      <c r="BN11" s="48">
        <f>IF(AND('positionnement modules Paysage'!BN11=1,'positionnement modules Paysage'!BN10=1),1,0)</f>
        <v>0</v>
      </c>
      <c r="BO11" s="49">
        <f>IF(AND('positionnement modules Paysage'!BO11=1,'positionnement modules Paysage'!BO10=1),1,0)</f>
        <v>0</v>
      </c>
      <c r="BP11" s="54">
        <f>IF(AND('positionnement modules Paysage'!BP11=1,'positionnement modules Paysage'!BP10=1),1,0)</f>
        <v>0</v>
      </c>
    </row>
    <row r="12" spans="1:68" ht="21" customHeight="1" thickBot="1" x14ac:dyDescent="0.3">
      <c r="A12" s="10"/>
      <c r="B12" s="3">
        <f>IF(AND('positionnement modules Paysage'!B12=1,'positionnement modules Paysage'!B11=1),1,0)</f>
        <v>0</v>
      </c>
      <c r="C12" s="50">
        <f>IF(AND('positionnement modules Paysage'!C12=1,'positionnement modules Paysage'!C11=1),1,0)</f>
        <v>0</v>
      </c>
      <c r="D12" s="51">
        <f>IF(AND('positionnement modules Paysage'!D12=1,'positionnement modules Paysage'!D11=1),1,0)</f>
        <v>0</v>
      </c>
      <c r="E12" s="51">
        <f>IF(AND('positionnement modules Paysage'!E12=1,'positionnement modules Paysage'!E11=1),1,0)</f>
        <v>0</v>
      </c>
      <c r="F12" s="51">
        <f>IF(AND('positionnement modules Paysage'!F12=1,'positionnement modules Paysage'!F11=1),1,0)</f>
        <v>0</v>
      </c>
      <c r="G12" s="51">
        <f>IF(AND('positionnement modules Paysage'!G12=1,'positionnement modules Paysage'!G11=1),1,0)</f>
        <v>0</v>
      </c>
      <c r="H12" s="51">
        <f>IF(AND('positionnement modules Paysage'!H12=1,'positionnement modules Paysage'!H11=1),1,0)</f>
        <v>0</v>
      </c>
      <c r="I12" s="51">
        <f>IF(AND('positionnement modules Paysage'!I12=1,'positionnement modules Paysage'!I11=1),1,0)</f>
        <v>0</v>
      </c>
      <c r="J12" s="51">
        <f>IF(AND('positionnement modules Paysage'!J12=1,'positionnement modules Paysage'!J11=1),1,0)</f>
        <v>0</v>
      </c>
      <c r="K12" s="51">
        <f>IF(AND('positionnement modules Paysage'!K12=1,'positionnement modules Paysage'!K11=1),1,0)</f>
        <v>0</v>
      </c>
      <c r="L12" s="51">
        <f>IF(AND('positionnement modules Paysage'!L12=1,'positionnement modules Paysage'!L11=1),1,0)</f>
        <v>0</v>
      </c>
      <c r="M12" s="51">
        <f>IF(AND('positionnement modules Paysage'!M12=1,'positionnement modules Paysage'!M11=1),1,0)</f>
        <v>0</v>
      </c>
      <c r="N12" s="51">
        <f>IF(AND('positionnement modules Paysage'!N12=1,'positionnement modules Paysage'!N11=1),1,0)</f>
        <v>0</v>
      </c>
      <c r="O12" s="51">
        <f>IF(AND('positionnement modules Paysage'!O12=1,'positionnement modules Paysage'!O11=1),1,0)</f>
        <v>0</v>
      </c>
      <c r="P12" s="52">
        <f>IF(AND('positionnement modules Paysage'!P12=1,'positionnement modules Paysage'!P11=1),1,0)</f>
        <v>0</v>
      </c>
      <c r="Q12" s="54">
        <f>IF(AND('positionnement modules Paysage'!Q12=1,'positionnement modules Paysage'!Q11=1),1,0)</f>
        <v>0</v>
      </c>
      <c r="R12" s="9"/>
      <c r="S12" s="3">
        <f>IF(AND('positionnement modules Paysage'!S12=1,'positionnement modules Paysage'!S11=1),1,0)</f>
        <v>0</v>
      </c>
      <c r="T12" s="50">
        <f>IF(AND('positionnement modules Paysage'!T12=1,'positionnement modules Paysage'!T11=1),1,0)</f>
        <v>0</v>
      </c>
      <c r="U12" s="51">
        <f>IF(AND('positionnement modules Paysage'!U12=1,'positionnement modules Paysage'!U11=1),1,0)</f>
        <v>0</v>
      </c>
      <c r="V12" s="51">
        <f>IF(AND('positionnement modules Paysage'!V12=1,'positionnement modules Paysage'!V11=1),1,0)</f>
        <v>0</v>
      </c>
      <c r="W12" s="51">
        <f>IF(AND('positionnement modules Paysage'!W12=1,'positionnement modules Paysage'!W11=1),1,0)</f>
        <v>0</v>
      </c>
      <c r="X12" s="51">
        <f>IF(AND('positionnement modules Paysage'!X12=1,'positionnement modules Paysage'!X11=1),1,0)</f>
        <v>0</v>
      </c>
      <c r="Y12" s="51">
        <f>IF(AND('positionnement modules Paysage'!Y12=1,'positionnement modules Paysage'!Y11=1),1,0)</f>
        <v>0</v>
      </c>
      <c r="Z12" s="51">
        <f>IF(AND('positionnement modules Paysage'!Z12=1,'positionnement modules Paysage'!Z11=1),1,0)</f>
        <v>0</v>
      </c>
      <c r="AA12" s="51">
        <f>IF(AND('positionnement modules Paysage'!AA12=1,'positionnement modules Paysage'!AA11=1),1,0)</f>
        <v>0</v>
      </c>
      <c r="AB12" s="51">
        <f>IF(AND('positionnement modules Paysage'!AB12=1,'positionnement modules Paysage'!AB11=1),1,0)</f>
        <v>0</v>
      </c>
      <c r="AC12" s="51">
        <f>IF(AND('positionnement modules Paysage'!AC12=1,'positionnement modules Paysage'!AC11=1),1,0)</f>
        <v>0</v>
      </c>
      <c r="AD12" s="51">
        <f>IF(AND('positionnement modules Paysage'!AD12=1,'positionnement modules Paysage'!AD11=1),1,0)</f>
        <v>0</v>
      </c>
      <c r="AE12" s="51">
        <f>IF(AND('positionnement modules Paysage'!AE12=1,'positionnement modules Paysage'!AE11=1),1,0)</f>
        <v>0</v>
      </c>
      <c r="AF12" s="51">
        <f>IF(AND('positionnement modules Paysage'!AF12=1,'positionnement modules Paysage'!AF11=1),1,0)</f>
        <v>0</v>
      </c>
      <c r="AG12" s="52">
        <f>IF(AND('positionnement modules Paysage'!AG12=1,'positionnement modules Paysage'!AG11=1),1,0)</f>
        <v>0</v>
      </c>
      <c r="AH12" s="54">
        <f>IF(AND('positionnement modules Paysage'!AH12=1,'positionnement modules Paysage'!AH11=1),1,0)</f>
        <v>0</v>
      </c>
      <c r="AJ12" s="3">
        <f>IF(AND('positionnement modules Paysage'!AJ12=1,'positionnement modules Paysage'!AJ11=1),1,0)</f>
        <v>0</v>
      </c>
      <c r="AK12" s="50">
        <f>IF(AND('positionnement modules Paysage'!AK12=1,'positionnement modules Paysage'!AK11=1),1,0)</f>
        <v>0</v>
      </c>
      <c r="AL12" s="51">
        <f>IF(AND('positionnement modules Paysage'!AL12=1,'positionnement modules Paysage'!AL11=1),1,0)</f>
        <v>0</v>
      </c>
      <c r="AM12" s="51">
        <f>IF(AND('positionnement modules Paysage'!AM12=1,'positionnement modules Paysage'!AM11=1),1,0)</f>
        <v>0</v>
      </c>
      <c r="AN12" s="51">
        <f>IF(AND('positionnement modules Paysage'!AN12=1,'positionnement modules Paysage'!AN11=1),1,0)</f>
        <v>0</v>
      </c>
      <c r="AO12" s="51">
        <f>IF(AND('positionnement modules Paysage'!AO12=1,'positionnement modules Paysage'!AO11=1),1,0)</f>
        <v>0</v>
      </c>
      <c r="AP12" s="51">
        <f>IF(AND('positionnement modules Paysage'!AP12=1,'positionnement modules Paysage'!AP11=1),1,0)</f>
        <v>0</v>
      </c>
      <c r="AQ12" s="51">
        <f>IF(AND('positionnement modules Paysage'!AQ12=1,'positionnement modules Paysage'!AQ11=1),1,0)</f>
        <v>0</v>
      </c>
      <c r="AR12" s="51">
        <f>IF(AND('positionnement modules Paysage'!AR12=1,'positionnement modules Paysage'!AR11=1),1,0)</f>
        <v>0</v>
      </c>
      <c r="AS12" s="51">
        <f>IF(AND('positionnement modules Paysage'!AS12=1,'positionnement modules Paysage'!AS11=1),1,0)</f>
        <v>0</v>
      </c>
      <c r="AT12" s="51">
        <f>IF(AND('positionnement modules Paysage'!AT12=1,'positionnement modules Paysage'!AT11=1),1,0)</f>
        <v>0</v>
      </c>
      <c r="AU12" s="51">
        <f>IF(AND('positionnement modules Paysage'!AU12=1,'positionnement modules Paysage'!AU11=1),1,0)</f>
        <v>0</v>
      </c>
      <c r="AV12" s="51">
        <f>IF(AND('positionnement modules Paysage'!AV12=1,'positionnement modules Paysage'!AV11=1),1,0)</f>
        <v>0</v>
      </c>
      <c r="AW12" s="51">
        <f>IF(AND('positionnement modules Paysage'!AW12=1,'positionnement modules Paysage'!AW11=1),1,0)</f>
        <v>0</v>
      </c>
      <c r="AX12" s="52">
        <f>IF(AND('positionnement modules Paysage'!AX12=1,'positionnement modules Paysage'!AX11=1),1,0)</f>
        <v>0</v>
      </c>
      <c r="AY12" s="54">
        <f>IF(AND('positionnement modules Paysage'!AY12=1,'positionnement modules Paysage'!AY11=1),1,0)</f>
        <v>0</v>
      </c>
      <c r="BA12" s="3">
        <f>IF(AND('positionnement modules Paysage'!BA12=1,'positionnement modules Paysage'!BA11=1),1,0)</f>
        <v>0</v>
      </c>
      <c r="BB12" s="50">
        <f>IF(AND('positionnement modules Paysage'!BB12=1,'positionnement modules Paysage'!BB11=1),1,0)</f>
        <v>0</v>
      </c>
      <c r="BC12" s="51">
        <f>IF(AND('positionnement modules Paysage'!BC12=1,'positionnement modules Paysage'!BC11=1),1,0)</f>
        <v>0</v>
      </c>
      <c r="BD12" s="51">
        <f>IF(AND('positionnement modules Paysage'!BD12=1,'positionnement modules Paysage'!BD11=1),1,0)</f>
        <v>0</v>
      </c>
      <c r="BE12" s="51">
        <f>IF(AND('positionnement modules Paysage'!BE12=1,'positionnement modules Paysage'!BE11=1),1,0)</f>
        <v>0</v>
      </c>
      <c r="BF12" s="51">
        <f>IF(AND('positionnement modules Paysage'!BF12=1,'positionnement modules Paysage'!BF11=1),1,0)</f>
        <v>0</v>
      </c>
      <c r="BG12" s="51">
        <f>IF(AND('positionnement modules Paysage'!BG12=1,'positionnement modules Paysage'!BG11=1),1,0)</f>
        <v>0</v>
      </c>
      <c r="BH12" s="51">
        <f>IF(AND('positionnement modules Paysage'!BH12=1,'positionnement modules Paysage'!BH11=1),1,0)</f>
        <v>0</v>
      </c>
      <c r="BI12" s="51">
        <f>IF(AND('positionnement modules Paysage'!BI12=1,'positionnement modules Paysage'!BI11=1),1,0)</f>
        <v>0</v>
      </c>
      <c r="BJ12" s="51">
        <f>IF(AND('positionnement modules Paysage'!BJ12=1,'positionnement modules Paysage'!BJ11=1),1,0)</f>
        <v>0</v>
      </c>
      <c r="BK12" s="51">
        <f>IF(AND('positionnement modules Paysage'!BK12=1,'positionnement modules Paysage'!BK11=1),1,0)</f>
        <v>0</v>
      </c>
      <c r="BL12" s="51">
        <f>IF(AND('positionnement modules Paysage'!BL12=1,'positionnement modules Paysage'!BL11=1),1,0)</f>
        <v>0</v>
      </c>
      <c r="BM12" s="51">
        <f>IF(AND('positionnement modules Paysage'!BM12=1,'positionnement modules Paysage'!BM11=1),1,0)</f>
        <v>0</v>
      </c>
      <c r="BN12" s="51">
        <f>IF(AND('positionnement modules Paysage'!BN12=1,'positionnement modules Paysage'!BN11=1),1,0)</f>
        <v>0</v>
      </c>
      <c r="BO12" s="52">
        <f>IF(AND('positionnement modules Paysage'!BO12=1,'positionnement modules Paysage'!BO11=1),1,0)</f>
        <v>0</v>
      </c>
      <c r="BP12" s="54">
        <f>IF(AND('positionnement modules Paysage'!BP12=1,'positionnement modules Paysage'!BP11=1),1,0)</f>
        <v>0</v>
      </c>
    </row>
    <row r="13" spans="1:68" ht="21" customHeight="1" thickBot="1" x14ac:dyDescent="0.3">
      <c r="A13" s="10"/>
      <c r="B13" s="5">
        <f>IF(AND('positionnement modules Paysage'!B13=1,'positionnement modules Paysage'!B12=1),1,0)</f>
        <v>0</v>
      </c>
      <c r="C13" s="53">
        <f>IF(AND('positionnement modules Paysage'!C13=1,'positionnement modules Paysage'!C12=1),1,0)</f>
        <v>0</v>
      </c>
      <c r="D13" s="53">
        <f>IF(AND('positionnement modules Paysage'!D13=1,'positionnement modules Paysage'!D12=1),1,0)</f>
        <v>0</v>
      </c>
      <c r="E13" s="53">
        <f>IF(AND('positionnement modules Paysage'!E13=1,'positionnement modules Paysage'!E12=1),1,0)</f>
        <v>0</v>
      </c>
      <c r="F13" s="53">
        <f>IF(AND('positionnement modules Paysage'!F13=1,'positionnement modules Paysage'!F12=1),1,0)</f>
        <v>0</v>
      </c>
      <c r="G13" s="53">
        <f>IF(AND('positionnement modules Paysage'!G13=1,'positionnement modules Paysage'!G12=1),1,0)</f>
        <v>0</v>
      </c>
      <c r="H13" s="53">
        <f>IF(AND('positionnement modules Paysage'!H13=1,'positionnement modules Paysage'!H12=1),1,0)</f>
        <v>0</v>
      </c>
      <c r="I13" s="53">
        <f>IF(AND('positionnement modules Paysage'!I13=1,'positionnement modules Paysage'!I12=1),1,0)</f>
        <v>0</v>
      </c>
      <c r="J13" s="53">
        <f>IF(AND('positionnement modules Paysage'!J13=1,'positionnement modules Paysage'!J12=1),1,0)</f>
        <v>0</v>
      </c>
      <c r="K13" s="53">
        <f>IF(AND('positionnement modules Paysage'!K13=1,'positionnement modules Paysage'!K12=1),1,0)</f>
        <v>0</v>
      </c>
      <c r="L13" s="53">
        <f>IF(AND('positionnement modules Paysage'!L13=1,'positionnement modules Paysage'!L12=1),1,0)</f>
        <v>0</v>
      </c>
      <c r="M13" s="53">
        <f>IF(AND('positionnement modules Paysage'!M13=1,'positionnement modules Paysage'!M12=1),1,0)</f>
        <v>0</v>
      </c>
      <c r="N13" s="53">
        <f>IF(AND('positionnement modules Paysage'!N13=1,'positionnement modules Paysage'!N12=1),1,0)</f>
        <v>0</v>
      </c>
      <c r="O13" s="53">
        <f>IF(AND('positionnement modules Paysage'!O13=1,'positionnement modules Paysage'!O12=1),1,0)</f>
        <v>0</v>
      </c>
      <c r="P13" s="53">
        <f>IF(AND('positionnement modules Paysage'!P13=1,'positionnement modules Paysage'!P12=1),1,0)</f>
        <v>0</v>
      </c>
      <c r="Q13" s="7">
        <f>IF(AND('positionnement modules Paysage'!Q13=1,'positionnement modules Paysage'!Q12=1),1,0)</f>
        <v>0</v>
      </c>
      <c r="R13" s="9"/>
      <c r="S13" s="5">
        <f>IF(AND('positionnement modules Paysage'!S13=1,'positionnement modules Paysage'!S12=1),1,0)</f>
        <v>0</v>
      </c>
      <c r="T13" s="53">
        <f>IF(AND('positionnement modules Paysage'!T13=1,'positionnement modules Paysage'!T12=1),1,0)</f>
        <v>0</v>
      </c>
      <c r="U13" s="53">
        <f>IF(AND('positionnement modules Paysage'!U13=1,'positionnement modules Paysage'!U12=1),1,0)</f>
        <v>0</v>
      </c>
      <c r="V13" s="53">
        <f>IF(AND('positionnement modules Paysage'!V13=1,'positionnement modules Paysage'!V12=1),1,0)</f>
        <v>0</v>
      </c>
      <c r="W13" s="53">
        <f>IF(AND('positionnement modules Paysage'!W13=1,'positionnement modules Paysage'!W12=1),1,0)</f>
        <v>0</v>
      </c>
      <c r="X13" s="53">
        <f>IF(AND('positionnement modules Paysage'!X13=1,'positionnement modules Paysage'!X12=1),1,0)</f>
        <v>0</v>
      </c>
      <c r="Y13" s="53">
        <f>IF(AND('positionnement modules Paysage'!Y13=1,'positionnement modules Paysage'!Y12=1),1,0)</f>
        <v>0</v>
      </c>
      <c r="Z13" s="53">
        <f>IF(AND('positionnement modules Paysage'!Z13=1,'positionnement modules Paysage'!Z12=1),1,0)</f>
        <v>0</v>
      </c>
      <c r="AA13" s="53">
        <f>IF(AND('positionnement modules Paysage'!AA13=1,'positionnement modules Paysage'!AA12=1),1,0)</f>
        <v>0</v>
      </c>
      <c r="AB13" s="53">
        <f>IF(AND('positionnement modules Paysage'!AB13=1,'positionnement modules Paysage'!AB12=1),1,0)</f>
        <v>0</v>
      </c>
      <c r="AC13" s="53">
        <f>IF(AND('positionnement modules Paysage'!AC13=1,'positionnement modules Paysage'!AC12=1),1,0)</f>
        <v>0</v>
      </c>
      <c r="AD13" s="53">
        <f>IF(AND('positionnement modules Paysage'!AD13=1,'positionnement modules Paysage'!AD12=1),1,0)</f>
        <v>0</v>
      </c>
      <c r="AE13" s="53">
        <f>IF(AND('positionnement modules Paysage'!AE13=1,'positionnement modules Paysage'!AE12=1),1,0)</f>
        <v>0</v>
      </c>
      <c r="AF13" s="53">
        <f>IF(AND('positionnement modules Paysage'!AF13=1,'positionnement modules Paysage'!AF12=1),1,0)</f>
        <v>0</v>
      </c>
      <c r="AG13" s="53">
        <f>IF(AND('positionnement modules Paysage'!AG13=1,'positionnement modules Paysage'!AG12=1),1,0)</f>
        <v>0</v>
      </c>
      <c r="AH13" s="7">
        <f>IF(AND('positionnement modules Paysage'!AH13=1,'positionnement modules Paysage'!AH12=1),1,0)</f>
        <v>0</v>
      </c>
      <c r="AJ13" s="5">
        <f>IF(AND('positionnement modules Paysage'!AJ13=1,'positionnement modules Paysage'!AJ12=1),1,0)</f>
        <v>0</v>
      </c>
      <c r="AK13" s="53">
        <f>IF(AND('positionnement modules Paysage'!AK13=1,'positionnement modules Paysage'!AK12=1),1,0)</f>
        <v>0</v>
      </c>
      <c r="AL13" s="53">
        <f>IF(AND('positionnement modules Paysage'!AL13=1,'positionnement modules Paysage'!AL12=1),1,0)</f>
        <v>0</v>
      </c>
      <c r="AM13" s="53">
        <f>IF(AND('positionnement modules Paysage'!AM13=1,'positionnement modules Paysage'!AM12=1),1,0)</f>
        <v>0</v>
      </c>
      <c r="AN13" s="53">
        <f>IF(AND('positionnement modules Paysage'!AN13=1,'positionnement modules Paysage'!AN12=1),1,0)</f>
        <v>0</v>
      </c>
      <c r="AO13" s="53">
        <f>IF(AND('positionnement modules Paysage'!AO13=1,'positionnement modules Paysage'!AO12=1),1,0)</f>
        <v>0</v>
      </c>
      <c r="AP13" s="53">
        <f>IF(AND('positionnement modules Paysage'!AP13=1,'positionnement modules Paysage'!AP12=1),1,0)</f>
        <v>0</v>
      </c>
      <c r="AQ13" s="53">
        <f>IF(AND('positionnement modules Paysage'!AQ13=1,'positionnement modules Paysage'!AQ12=1),1,0)</f>
        <v>0</v>
      </c>
      <c r="AR13" s="53">
        <f>IF(AND('positionnement modules Paysage'!AR13=1,'positionnement modules Paysage'!AR12=1),1,0)</f>
        <v>0</v>
      </c>
      <c r="AS13" s="53">
        <f>IF(AND('positionnement modules Paysage'!AS13=1,'positionnement modules Paysage'!AS12=1),1,0)</f>
        <v>0</v>
      </c>
      <c r="AT13" s="53">
        <f>IF(AND('positionnement modules Paysage'!AT13=1,'positionnement modules Paysage'!AT12=1),1,0)</f>
        <v>0</v>
      </c>
      <c r="AU13" s="53">
        <f>IF(AND('positionnement modules Paysage'!AU13=1,'positionnement modules Paysage'!AU12=1),1,0)</f>
        <v>0</v>
      </c>
      <c r="AV13" s="53">
        <f>IF(AND('positionnement modules Paysage'!AV13=1,'positionnement modules Paysage'!AV12=1),1,0)</f>
        <v>0</v>
      </c>
      <c r="AW13" s="53">
        <f>IF(AND('positionnement modules Paysage'!AW13=1,'positionnement modules Paysage'!AW12=1),1,0)</f>
        <v>0</v>
      </c>
      <c r="AX13" s="53">
        <f>IF(AND('positionnement modules Paysage'!AX13=1,'positionnement modules Paysage'!AX12=1),1,0)</f>
        <v>0</v>
      </c>
      <c r="AY13" s="7">
        <f>IF(AND('positionnement modules Paysage'!AY13=1,'positionnement modules Paysage'!AY12=1),1,0)</f>
        <v>0</v>
      </c>
      <c r="BA13" s="5">
        <f>IF(AND('positionnement modules Paysage'!BA13=1,'positionnement modules Paysage'!BA12=1),1,0)</f>
        <v>0</v>
      </c>
      <c r="BB13" s="53">
        <f>IF(AND('positionnement modules Paysage'!BB13=1,'positionnement modules Paysage'!BB12=1),1,0)</f>
        <v>0</v>
      </c>
      <c r="BC13" s="53">
        <f>IF(AND('positionnement modules Paysage'!BC13=1,'positionnement modules Paysage'!BC12=1),1,0)</f>
        <v>0</v>
      </c>
      <c r="BD13" s="53">
        <f>IF(AND('positionnement modules Paysage'!BD13=1,'positionnement modules Paysage'!BD12=1),1,0)</f>
        <v>0</v>
      </c>
      <c r="BE13" s="53">
        <f>IF(AND('positionnement modules Paysage'!BE13=1,'positionnement modules Paysage'!BE12=1),1,0)</f>
        <v>0</v>
      </c>
      <c r="BF13" s="53">
        <f>IF(AND('positionnement modules Paysage'!BF13=1,'positionnement modules Paysage'!BF12=1),1,0)</f>
        <v>0</v>
      </c>
      <c r="BG13" s="53">
        <f>IF(AND('positionnement modules Paysage'!BG13=1,'positionnement modules Paysage'!BG12=1),1,0)</f>
        <v>0</v>
      </c>
      <c r="BH13" s="53">
        <f>IF(AND('positionnement modules Paysage'!BH13=1,'positionnement modules Paysage'!BH12=1),1,0)</f>
        <v>0</v>
      </c>
      <c r="BI13" s="53">
        <f>IF(AND('positionnement modules Paysage'!BI13=1,'positionnement modules Paysage'!BI12=1),1,0)</f>
        <v>0</v>
      </c>
      <c r="BJ13" s="53">
        <f>IF(AND('positionnement modules Paysage'!BJ13=1,'positionnement modules Paysage'!BJ12=1),1,0)</f>
        <v>0</v>
      </c>
      <c r="BK13" s="53">
        <f>IF(AND('positionnement modules Paysage'!BK13=1,'positionnement modules Paysage'!BK12=1),1,0)</f>
        <v>0</v>
      </c>
      <c r="BL13" s="53">
        <f>IF(AND('positionnement modules Paysage'!BL13=1,'positionnement modules Paysage'!BL12=1),1,0)</f>
        <v>0</v>
      </c>
      <c r="BM13" s="53">
        <f>IF(AND('positionnement modules Paysage'!BM13=1,'positionnement modules Paysage'!BM12=1),1,0)</f>
        <v>0</v>
      </c>
      <c r="BN13" s="53">
        <f>IF(AND('positionnement modules Paysage'!BN13=1,'positionnement modules Paysage'!BN12=1),1,0)</f>
        <v>0</v>
      </c>
      <c r="BO13" s="53">
        <f>IF(AND('positionnement modules Paysage'!BO13=1,'positionnement modules Paysage'!BO12=1),1,0)</f>
        <v>0</v>
      </c>
      <c r="BP13" s="7">
        <f>IF(AND('positionnement modules Paysage'!BP13=1,'positionnement modules Paysage'!BP12=1),1,0)</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IF(AND('positionnement modules Paysage'!B21=1,'positionnement modules Paysage'!B20=1),1,0)</f>
        <v>0</v>
      </c>
      <c r="C21" s="53">
        <f>IF(AND('positionnement modules Paysage'!C21=1,'positionnement modules Paysage'!C20=1),1,0)</f>
        <v>0</v>
      </c>
      <c r="D21" s="53">
        <f>IF(AND('positionnement modules Paysage'!D21=1,'positionnement modules Paysage'!D20=1),1,0)</f>
        <v>0</v>
      </c>
      <c r="E21" s="53">
        <f>IF(AND('positionnement modules Paysage'!E21=1,'positionnement modules Paysage'!E20=1),1,0)</f>
        <v>0</v>
      </c>
      <c r="F21" s="53">
        <f>IF(AND('positionnement modules Paysage'!F21=1,'positionnement modules Paysage'!F20=1),1,0)</f>
        <v>0</v>
      </c>
      <c r="G21" s="53">
        <f>IF(AND('positionnement modules Paysage'!G21=1,'positionnement modules Paysage'!G20=1),1,0)</f>
        <v>0</v>
      </c>
      <c r="H21" s="53">
        <f>IF(AND('positionnement modules Paysage'!H21=1,'positionnement modules Paysage'!H20=1),1,0)</f>
        <v>0</v>
      </c>
      <c r="I21" s="53">
        <f>IF(AND('positionnement modules Paysage'!I21=1,'positionnement modules Paysage'!I20=1),1,0)</f>
        <v>0</v>
      </c>
      <c r="J21" s="53">
        <f>IF(AND('positionnement modules Paysage'!J21=1,'positionnement modules Paysage'!J20=1),1,0)</f>
        <v>0</v>
      </c>
      <c r="K21" s="53">
        <f>IF(AND('positionnement modules Paysage'!K21=1,'positionnement modules Paysage'!K20=1),1,0)</f>
        <v>0</v>
      </c>
      <c r="L21" s="53">
        <f>IF(AND('positionnement modules Paysage'!L21=1,'positionnement modules Paysage'!L20=1),1,0)</f>
        <v>0</v>
      </c>
      <c r="M21" s="53">
        <f>IF(AND('positionnement modules Paysage'!M21=1,'positionnement modules Paysage'!M20=1),1,0)</f>
        <v>0</v>
      </c>
      <c r="N21" s="53">
        <f>IF(AND('positionnement modules Paysage'!N21=1,'positionnement modules Paysage'!N20=1),1,0)</f>
        <v>0</v>
      </c>
      <c r="O21" s="53">
        <f>IF(AND('positionnement modules Paysage'!O21=1,'positionnement modules Paysage'!O20=1),1,0)</f>
        <v>0</v>
      </c>
      <c r="P21" s="53">
        <f>IF(AND('positionnement modules Paysage'!P21=1,'positionnement modules Paysage'!P20=1),1,0)</f>
        <v>0</v>
      </c>
      <c r="Q21" s="53">
        <f>IF(AND('positionnement modules Paysage'!Q21=1,'positionnement modules Paysage'!Q20=1),1,0)</f>
        <v>0</v>
      </c>
      <c r="R21" s="53">
        <f>IF(AND('positionnement modules Paysage'!R21=1,'positionnement modules Paysage'!R20=1),1,0)</f>
        <v>0</v>
      </c>
      <c r="S21" s="53">
        <f>IF(AND('positionnement modules Paysage'!S21=1,'positionnement modules Paysage'!S20=1),1,0)</f>
        <v>0</v>
      </c>
      <c r="T21" s="53">
        <f>IF(AND('positionnement modules Paysage'!T21=1,'positionnement modules Paysage'!T20=1),1,0)</f>
        <v>0</v>
      </c>
      <c r="U21" s="53">
        <f>IF(AND('positionnement modules Paysage'!U21=1,'positionnement modules Paysage'!U20=1),1,0)</f>
        <v>0</v>
      </c>
      <c r="V21" s="53">
        <f>IF(AND('positionnement modules Paysage'!V21=1,'positionnement modules Paysage'!V20=1),1,0)</f>
        <v>0</v>
      </c>
      <c r="W21" s="53">
        <f>IF(AND('positionnement modules Paysage'!W21=1,'positionnement modules Paysage'!W20=1),1,0)</f>
        <v>0</v>
      </c>
      <c r="X21" s="53">
        <f>IF(AND('positionnement modules Paysage'!X21=1,'positionnement modules Paysage'!X20=1),1,0)</f>
        <v>0</v>
      </c>
      <c r="Y21" s="53">
        <f>IF(AND('positionnement modules Paysage'!Y21=1,'positionnement modules Paysage'!Y20=1),1,0)</f>
        <v>0</v>
      </c>
      <c r="Z21" s="53">
        <f>IF(AND('positionnement modules Paysage'!Z21=1,'positionnement modules Paysage'!Z20=1),1,0)</f>
        <v>0</v>
      </c>
      <c r="AA21" s="53">
        <f>IF(AND('positionnement modules Paysage'!AA21=1,'positionnement modules Paysage'!AA20=1),1,0)</f>
        <v>0</v>
      </c>
      <c r="AB21" s="53">
        <f>IF(AND('positionnement modules Paysage'!AB21=1,'positionnement modules Paysage'!AB20=1),1,0)</f>
        <v>0</v>
      </c>
      <c r="AC21" s="53">
        <f>IF(AND('positionnement modules Paysage'!AC21=1,'positionnement modules Paysage'!AC20=1),1,0)</f>
        <v>0</v>
      </c>
      <c r="AD21" s="53">
        <f>IF(AND('positionnement modules Paysage'!AD21=1,'positionnement modules Paysage'!AD20=1),1,0)</f>
        <v>0</v>
      </c>
      <c r="AE21" s="53">
        <f>IF(AND('positionnement modules Paysage'!AE21=1,'positionnement modules Paysage'!AE20=1),1,0)</f>
        <v>0</v>
      </c>
      <c r="AF21" s="53">
        <f>IF(AND('positionnement modules Paysage'!AF21=1,'positionnement modules Paysage'!AF20=1),1,0)</f>
        <v>0</v>
      </c>
      <c r="AG21" s="53">
        <f>IF(AND('positionnement modules Paysage'!AG21=1,'positionnement modules Paysage'!AG20=1),1,0)</f>
        <v>0</v>
      </c>
      <c r="AH21" s="53">
        <f>IF(AND('positionnement modules Paysage'!AH21=1,'positionnement modules Paysage'!AH20=1),1,0)</f>
        <v>0</v>
      </c>
      <c r="AI21" s="53">
        <f>IF(AND('positionnement modules Paysage'!AI21=1,'positionnement modules Paysage'!AI20=1),1,0)</f>
        <v>0</v>
      </c>
      <c r="AJ21" s="53">
        <f>IF(AND('positionnement modules Paysage'!AJ21=1,'positionnement modules Paysage'!AJ20=1),1,0)</f>
        <v>0</v>
      </c>
      <c r="AK21" s="53">
        <f>IF(AND('positionnement modules Paysage'!AK21=1,'positionnement modules Paysage'!AK20=1),1,0)</f>
        <v>0</v>
      </c>
      <c r="AL21" s="53">
        <f>IF(AND('positionnement modules Paysage'!AL21=1,'positionnement modules Paysage'!AL20=1),1,0)</f>
        <v>0</v>
      </c>
      <c r="AM21" s="53">
        <f>IF(AND('positionnement modules Paysage'!AM21=1,'positionnement modules Paysage'!AM20=1),1,0)</f>
        <v>0</v>
      </c>
      <c r="AN21" s="53">
        <f>IF(AND('positionnement modules Paysage'!AN21=1,'positionnement modules Paysage'!AN20=1),1,0)</f>
        <v>0</v>
      </c>
      <c r="AO21" s="53">
        <f>IF(AND('positionnement modules Paysage'!AO21=1,'positionnement modules Paysage'!AO20=1),1,0)</f>
        <v>0</v>
      </c>
      <c r="AP21" s="53">
        <f>IF(AND('positionnement modules Paysage'!AP21=1,'positionnement modules Paysage'!AP20=1),1,0)</f>
        <v>0</v>
      </c>
      <c r="AQ21" s="53">
        <f>IF(AND('positionnement modules Paysage'!AQ21=1,'positionnement modules Paysage'!AQ20=1),1,0)</f>
        <v>0</v>
      </c>
      <c r="AR21" s="53">
        <f>IF(AND('positionnement modules Paysage'!AR21=1,'positionnement modules Paysage'!AR20=1),1,0)</f>
        <v>0</v>
      </c>
      <c r="AS21" s="53">
        <f>IF(AND('positionnement modules Paysage'!AS21=1,'positionnement modules Paysage'!AS20=1),1,0)</f>
        <v>0</v>
      </c>
      <c r="AT21" s="53">
        <f>IF(AND('positionnement modules Paysage'!AT21=1,'positionnement modules Paysage'!AT20=1),1,0)</f>
        <v>0</v>
      </c>
      <c r="AU21" s="53">
        <f>IF(AND('positionnement modules Paysage'!AU21=1,'positionnement modules Paysage'!AU20=1),1,0)</f>
        <v>0</v>
      </c>
      <c r="AV21" s="53">
        <f>IF(AND('positionnement modules Paysage'!AV21=1,'positionnement modules Paysage'!AV20=1),1,0)</f>
        <v>0</v>
      </c>
      <c r="AW21" s="53">
        <f>IF(AND('positionnement modules Paysage'!AW21=1,'positionnement modules Paysage'!AW20=1),1,0)</f>
        <v>0</v>
      </c>
      <c r="AX21" s="53">
        <f>IF(AND('positionnement modules Paysage'!AX21=1,'positionnement modules Paysage'!AX20=1),1,0)</f>
        <v>0</v>
      </c>
      <c r="AY21" s="53">
        <f>IF(AND('positionnement modules Paysage'!AY21=1,'positionnement modules Paysage'!AY20=1),1,0)</f>
        <v>0</v>
      </c>
      <c r="AZ21" s="53">
        <f>IF(AND('positionnement modules Paysage'!AZ21=1,'positionnement modules Paysage'!AZ20=1),1,0)</f>
        <v>0</v>
      </c>
      <c r="BA21" s="53">
        <f>IF(AND('positionnement modules Paysage'!BA21=1,'positionnement modules Paysage'!BA20=1),1,0)</f>
        <v>0</v>
      </c>
      <c r="BB21" s="53">
        <f>IF(AND('positionnement modules Paysage'!BB21=1,'positionnement modules Paysage'!BB20=1),1,0)</f>
        <v>0</v>
      </c>
      <c r="BC21" s="53">
        <f>IF(AND('positionnement modules Paysage'!BC21=1,'positionnement modules Paysage'!BC20=1),1,0)</f>
        <v>0</v>
      </c>
      <c r="BD21" s="53">
        <f>IF(AND('positionnement modules Paysage'!BD21=1,'positionnement modules Paysage'!BD20=1),1,0)</f>
        <v>0</v>
      </c>
      <c r="BE21" s="53">
        <f>IF(AND('positionnement modules Paysage'!BE21=1,'positionnement modules Paysage'!BE20=1),1,0)</f>
        <v>0</v>
      </c>
      <c r="BF21" s="53">
        <f>IF(AND('positionnement modules Paysage'!BF21=1,'positionnement modules Paysage'!BF20=1),1,0)</f>
        <v>0</v>
      </c>
      <c r="BG21" s="53">
        <f>IF(AND('positionnement modules Paysage'!BG21=1,'positionnement modules Paysage'!BG20=1),1,0)</f>
        <v>0</v>
      </c>
      <c r="BH21" s="53">
        <f>IF(AND('positionnement modules Paysage'!BH21=1,'positionnement modules Paysage'!BH20=1),1,0)</f>
        <v>0</v>
      </c>
      <c r="BI21" s="53">
        <f>IF(AND('positionnement modules Paysage'!BI21=1,'positionnement modules Paysage'!BI20=1),1,0)</f>
        <v>0</v>
      </c>
      <c r="BJ21" s="53">
        <f>IF(AND('positionnement modules Paysage'!BJ21=1,'positionnement modules Paysage'!BJ20=1),1,0)</f>
        <v>0</v>
      </c>
      <c r="BK21" s="53">
        <f>IF(AND('positionnement modules Paysage'!BK21=1,'positionnement modules Paysage'!BK20=1),1,0)</f>
        <v>0</v>
      </c>
      <c r="BL21" s="53">
        <f>IF(AND('positionnement modules Paysage'!BL21=1,'positionnement modules Paysage'!BL20=1),1,0)</f>
        <v>0</v>
      </c>
      <c r="BM21" s="53">
        <f>IF(AND('positionnement modules Paysage'!BM21=1,'positionnement modules Paysage'!BM20=1),1,0)</f>
        <v>0</v>
      </c>
      <c r="BN21" s="53">
        <f>IF(AND('positionnement modules Paysage'!BN21=1,'positionnement modules Paysage'!BN20=1),1,0)</f>
        <v>0</v>
      </c>
      <c r="BO21" s="53">
        <f>IF(AND('positionnement modules Paysage'!BO21=1,'positionnement modules Paysage'!BO20=1),1,0)</f>
        <v>0</v>
      </c>
      <c r="BP21" s="53">
        <f>IF(AND('positionnement modules Paysage'!BP21=1,'positionnement modules Paysage'!BP20=1),1,0)</f>
        <v>0</v>
      </c>
      <c r="BQ21" s="53">
        <f>IF(AND('positionnement modules Paysage'!BQ21=1,'positionnement modules Paysage'!BQ20=1),1,0)</f>
        <v>0</v>
      </c>
      <c r="BR21" s="53">
        <f>IF(AND('positionnement modules Paysage'!BR21=1,'positionnement modules Paysage'!BR20=1),1,0)</f>
        <v>0</v>
      </c>
      <c r="BS21" s="53">
        <f>IF(AND('positionnement modules Paysage'!BS21=1,'positionnement modules Paysage'!BS20=1),1,0)</f>
        <v>0</v>
      </c>
      <c r="BT21" s="53">
        <f>IF(AND('positionnement modules Paysage'!BT21=1,'positionnement modules Paysage'!BT20=1),1,0)</f>
        <v>0</v>
      </c>
      <c r="BU21" s="53">
        <f>IF(AND('positionnement modules Paysage'!BU21=1,'positionnement modules Paysage'!BU20=1),1,0)</f>
        <v>0</v>
      </c>
      <c r="BV21" s="53">
        <f>IF(AND('positionnement modules Paysage'!BV21=1,'positionnement modules Paysage'!BV20=1),1,0)</f>
        <v>0</v>
      </c>
      <c r="BW21" s="53">
        <f>IF(AND('positionnement modules Paysage'!BW21=1,'positionnement modules Paysage'!BW20=1),1,0)</f>
        <v>0</v>
      </c>
      <c r="BX21" s="53">
        <f>IF(AND('positionnement modules Paysage'!BX21=1,'positionnement modules Paysage'!BX20=1),1,0)</f>
        <v>0</v>
      </c>
      <c r="BY21" s="53">
        <f>IF(AND('positionnement modules Paysage'!BY21=1,'positionnement modules Paysage'!BY20=1),1,0)</f>
        <v>0</v>
      </c>
      <c r="BZ21" s="53">
        <f>IF(AND('positionnement modules Paysage'!BZ21=1,'positionnement modules Paysage'!BZ20=1),1,0)</f>
        <v>0</v>
      </c>
      <c r="CA21" s="53">
        <f>IF(AND('positionnement modules Paysage'!CA21=1,'positionnement modules Paysage'!CA20=1),1,0)</f>
        <v>0</v>
      </c>
      <c r="CB21" s="53">
        <f>IF(AND('positionnement modules Paysage'!CB21=1,'positionnement modules Paysage'!CB20=1),1,0)</f>
        <v>0</v>
      </c>
      <c r="CC21" s="53">
        <f>IF(AND('positionnement modules Paysage'!CC21=1,'positionnement modules Paysage'!CC20=1),1,0)</f>
        <v>0</v>
      </c>
      <c r="CD21" s="53">
        <f>IF(AND('positionnement modules Paysage'!CD21=1,'positionnement modules Paysage'!CD20=1),1,0)</f>
        <v>0</v>
      </c>
      <c r="CE21" s="53">
        <f>IF(AND('positionnement modules Paysage'!CE21=1,'positionnement modules Paysage'!CE20=1),1,0)</f>
        <v>0</v>
      </c>
      <c r="CF21" s="53">
        <f>IF(AND('positionnement modules Paysage'!CF21=1,'positionnement modules Paysage'!CF20=1),1,0)</f>
        <v>0</v>
      </c>
      <c r="CG21" s="53">
        <f>IF(AND('positionnement modules Paysage'!CG21=1,'positionnement modules Paysage'!CG20=1),1,0)</f>
        <v>0</v>
      </c>
      <c r="CH21" s="53">
        <f>IF(AND('positionnement modules Paysage'!CH21=1,'positionnement modules Paysage'!CH20=1),1,0)</f>
        <v>0</v>
      </c>
      <c r="CI21" s="53">
        <f>IF(AND('positionnement modules Paysage'!CI21=1,'positionnement modules Paysage'!CI20=1),1,0)</f>
        <v>0</v>
      </c>
      <c r="CJ21" s="53">
        <f>IF(AND('positionnement modules Paysage'!CJ21=1,'positionnement modules Paysage'!CJ20=1),1,0)</f>
        <v>0</v>
      </c>
      <c r="CK21" s="53">
        <f>IF(AND('positionnement modules Paysage'!CK21=1,'positionnement modules Paysage'!CK20=1),1,0)</f>
        <v>0</v>
      </c>
      <c r="CL21" s="53">
        <f>IF(AND('positionnement modules Paysage'!CL21=1,'positionnement modules Paysage'!CL20=1),1,0)</f>
        <v>0</v>
      </c>
      <c r="CM21" s="53">
        <f>IF(AND('positionnement modules Paysage'!CM21=1,'positionnement modules Paysage'!CM20=1),1,0)</f>
        <v>0</v>
      </c>
      <c r="CN21" s="53">
        <f>IF(AND('positionnement modules Paysage'!CN21=1,'positionnement modules Paysage'!CN20=1),1,0)</f>
        <v>0</v>
      </c>
      <c r="CO21" s="53">
        <f>IF(AND('positionnement modules Paysage'!CO21=1,'positionnement modules Paysage'!CO20=1),1,0)</f>
        <v>0</v>
      </c>
      <c r="CP21" s="53">
        <f>IF(AND('positionnement modules Paysage'!CP21=1,'positionnement modules Paysage'!CP20=1),1,0)</f>
        <v>0</v>
      </c>
      <c r="CQ21" s="53">
        <f>IF(AND('positionnement modules Paysage'!CQ21=1,'positionnement modules Paysage'!CQ20=1),1,0)</f>
        <v>0</v>
      </c>
      <c r="CR21" s="53">
        <f>IF(AND('positionnement modules Paysage'!CR21=1,'positionnement modules Paysage'!CR20=1),1,0)</f>
        <v>0</v>
      </c>
      <c r="CS21" s="53">
        <f>IF(AND('positionnement modules Paysage'!CS21=1,'positionnement modules Paysage'!CS20=1),1,0)</f>
        <v>0</v>
      </c>
      <c r="CT21" s="53">
        <f>IF(AND('positionnement modules Paysage'!CT21=1,'positionnement modules Paysage'!CT20=1),1,0)</f>
        <v>0</v>
      </c>
      <c r="CU21" s="53">
        <f>IF(AND('positionnement modules Paysage'!CU21=1,'positionnement modules Paysage'!CU20=1),1,0)</f>
        <v>0</v>
      </c>
      <c r="CV21" s="53">
        <f>IF(AND('positionnement modules Paysage'!CV21=1,'positionnement modules Paysage'!CV20=1),1,0)</f>
        <v>0</v>
      </c>
      <c r="CW21" s="53">
        <f>IF(AND('positionnement modules Paysage'!CW21=1,'positionnement modules Paysage'!CW20=1),1,0)</f>
        <v>0</v>
      </c>
      <c r="CX21" s="53">
        <f>IF(AND('positionnement modules Paysage'!CX21=1,'positionnement modules Paysage'!CX20=1),1,0)</f>
        <v>0</v>
      </c>
      <c r="CY21" s="53">
        <f>IF(AND('positionnement modules Paysage'!CY21=1,'positionnement modules Paysage'!CY20=1),1,0)</f>
        <v>0</v>
      </c>
      <c r="CZ21" s="53">
        <f>IF(AND('positionnement modules Paysage'!CZ21=1,'positionnement modules Paysage'!CZ20=1),1,0)</f>
        <v>0</v>
      </c>
      <c r="DA21" s="53">
        <f>IF(AND('positionnement modules Paysage'!DA21=1,'positionnement modules Paysage'!DA20=1),1,0)</f>
        <v>0</v>
      </c>
      <c r="DB21" s="53">
        <f>IF(AND('positionnement modules Paysage'!DB21=1,'positionnement modules Paysage'!DB20=1),1,0)</f>
        <v>0</v>
      </c>
      <c r="DC21" s="53">
        <f>IF(AND('positionnement modules Paysage'!DC21=1,'positionnement modules Paysage'!DC20=1),1,0)</f>
        <v>0</v>
      </c>
      <c r="DD21" s="53">
        <f>IF(AND('positionnement modules Paysage'!DD21=1,'positionnement modules Paysage'!DD20=1),1,0)</f>
        <v>0</v>
      </c>
      <c r="DE21" s="2">
        <f>IF(AND('positionnement modules Paysage'!DE21=1,'positionnement modules Paysage'!DE20=1),1,0)</f>
        <v>0</v>
      </c>
    </row>
    <row r="22" spans="2:109" ht="21" customHeight="1" x14ac:dyDescent="0.25">
      <c r="B22" s="3">
        <f>IF(AND('positionnement modules Paysage'!B22=1,'positionnement modules Paysage'!B21=1),1,0)</f>
        <v>0</v>
      </c>
      <c r="C22" s="44">
        <f>IF(AND('positionnement modules Paysage'!C22=1,'positionnement modules Paysage'!C21=1),1,0)</f>
        <v>0</v>
      </c>
      <c r="D22" s="45">
        <f>IF(AND('positionnement modules Paysage'!D22=1,'positionnement modules Paysage'!D21=1),1,0)</f>
        <v>0</v>
      </c>
      <c r="E22" s="45">
        <f>IF(AND('positionnement modules Paysage'!E22=1,'positionnement modules Paysage'!E21=1),1,0)</f>
        <v>0</v>
      </c>
      <c r="F22" s="45">
        <f>IF(AND('positionnement modules Paysage'!F22=1,'positionnement modules Paysage'!F21=1),1,0)</f>
        <v>0</v>
      </c>
      <c r="G22" s="45">
        <f>IF(AND('positionnement modules Paysage'!G22=1,'positionnement modules Paysage'!G21=1),1,0)</f>
        <v>0</v>
      </c>
      <c r="H22" s="45">
        <f>IF(AND('positionnement modules Paysage'!H22=1,'positionnement modules Paysage'!H21=1),1,0)</f>
        <v>0</v>
      </c>
      <c r="I22" s="45">
        <f>IF(AND('positionnement modules Paysage'!I22=1,'positionnement modules Paysage'!I21=1),1,0)</f>
        <v>0</v>
      </c>
      <c r="J22" s="45">
        <f>IF(AND('positionnement modules Paysage'!J22=1,'positionnement modules Paysage'!J21=1),1,0)</f>
        <v>0</v>
      </c>
      <c r="K22" s="45">
        <f>IF(AND('positionnement modules Paysage'!K22=1,'positionnement modules Paysage'!K21=1),1,0)</f>
        <v>0</v>
      </c>
      <c r="L22" s="45">
        <f>IF(AND('positionnement modules Paysage'!L22=1,'positionnement modules Paysage'!L21=1),1,0)</f>
        <v>0</v>
      </c>
      <c r="M22" s="45">
        <f>IF(AND('positionnement modules Paysage'!M22=1,'positionnement modules Paysage'!M21=1),1,0)</f>
        <v>0</v>
      </c>
      <c r="N22" s="45">
        <f>IF(AND('positionnement modules Paysage'!N22=1,'positionnement modules Paysage'!N21=1),1,0)</f>
        <v>0</v>
      </c>
      <c r="O22" s="45">
        <f>IF(AND('positionnement modules Paysage'!O22=1,'positionnement modules Paysage'!O21=1),1,0)</f>
        <v>0</v>
      </c>
      <c r="P22" s="45">
        <f>IF(AND('positionnement modules Paysage'!P22=1,'positionnement modules Paysage'!P21=1),1,0)</f>
        <v>0</v>
      </c>
      <c r="Q22" s="45">
        <f>IF(AND('positionnement modules Paysage'!Q22=1,'positionnement modules Paysage'!Q21=1),1,0)</f>
        <v>0</v>
      </c>
      <c r="R22" s="45">
        <f>IF(AND('positionnement modules Paysage'!R22=1,'positionnement modules Paysage'!R21=1),1,0)</f>
        <v>0</v>
      </c>
      <c r="S22" s="45">
        <f>IF(AND('positionnement modules Paysage'!S22=1,'positionnement modules Paysage'!S21=1),1,0)</f>
        <v>0</v>
      </c>
      <c r="T22" s="45">
        <f>IF(AND('positionnement modules Paysage'!T22=1,'positionnement modules Paysage'!T21=1),1,0)</f>
        <v>0</v>
      </c>
      <c r="U22" s="45">
        <f>IF(AND('positionnement modules Paysage'!U22=1,'positionnement modules Paysage'!U21=1),1,0)</f>
        <v>0</v>
      </c>
      <c r="V22" s="45">
        <f>IF(AND('positionnement modules Paysage'!V22=1,'positionnement modules Paysage'!V21=1),1,0)</f>
        <v>0</v>
      </c>
      <c r="W22" s="45">
        <f>IF(AND('positionnement modules Paysage'!W22=1,'positionnement modules Paysage'!W21=1),1,0)</f>
        <v>0</v>
      </c>
      <c r="X22" s="45">
        <f>IF(AND('positionnement modules Paysage'!X22=1,'positionnement modules Paysage'!X21=1),1,0)</f>
        <v>0</v>
      </c>
      <c r="Y22" s="45">
        <f>IF(AND('positionnement modules Paysage'!Y22=1,'positionnement modules Paysage'!Y21=1),1,0)</f>
        <v>0</v>
      </c>
      <c r="Z22" s="45">
        <f>IF(AND('positionnement modules Paysage'!Z22=1,'positionnement modules Paysage'!Z21=1),1,0)</f>
        <v>0</v>
      </c>
      <c r="AA22" s="45">
        <f>IF(AND('positionnement modules Paysage'!AA22=1,'positionnement modules Paysage'!AA21=1),1,0)</f>
        <v>0</v>
      </c>
      <c r="AB22" s="45">
        <f>IF(AND('positionnement modules Paysage'!AB22=1,'positionnement modules Paysage'!AB21=1),1,0)</f>
        <v>0</v>
      </c>
      <c r="AC22" s="45">
        <f>IF(AND('positionnement modules Paysage'!AC22=1,'positionnement modules Paysage'!AC21=1),1,0)</f>
        <v>0</v>
      </c>
      <c r="AD22" s="45">
        <f>IF(AND('positionnement modules Paysage'!AD22=1,'positionnement modules Paysage'!AD21=1),1,0)</f>
        <v>0</v>
      </c>
      <c r="AE22" s="45">
        <f>IF(AND('positionnement modules Paysage'!AE22=1,'positionnement modules Paysage'!AE21=1),1,0)</f>
        <v>0</v>
      </c>
      <c r="AF22" s="45">
        <f>IF(AND('positionnement modules Paysage'!AF22=1,'positionnement modules Paysage'!AF21=1),1,0)</f>
        <v>0</v>
      </c>
      <c r="AG22" s="45">
        <f>IF(AND('positionnement modules Paysage'!AG22=1,'positionnement modules Paysage'!AG21=1),1,0)</f>
        <v>0</v>
      </c>
      <c r="AH22" s="45">
        <f>IF(AND('positionnement modules Paysage'!AH22=1,'positionnement modules Paysage'!AH21=1),1,0)</f>
        <v>0</v>
      </c>
      <c r="AI22" s="45">
        <f>IF(AND('positionnement modules Paysage'!AI22=1,'positionnement modules Paysage'!AI21=1),1,0)</f>
        <v>0</v>
      </c>
      <c r="AJ22" s="45">
        <f>IF(AND('positionnement modules Paysage'!AJ22=1,'positionnement modules Paysage'!AJ21=1),1,0)</f>
        <v>0</v>
      </c>
      <c r="AK22" s="45">
        <f>IF(AND('positionnement modules Paysage'!AK22=1,'positionnement modules Paysage'!AK21=1),1,0)</f>
        <v>0</v>
      </c>
      <c r="AL22" s="45">
        <f>IF(AND('positionnement modules Paysage'!AL22=1,'positionnement modules Paysage'!AL21=1),1,0)</f>
        <v>0</v>
      </c>
      <c r="AM22" s="45">
        <f>IF(AND('positionnement modules Paysage'!AM22=1,'positionnement modules Paysage'!AM21=1),1,0)</f>
        <v>0</v>
      </c>
      <c r="AN22" s="45">
        <f>IF(AND('positionnement modules Paysage'!AN22=1,'positionnement modules Paysage'!AN21=1),1,0)</f>
        <v>0</v>
      </c>
      <c r="AO22" s="45">
        <f>IF(AND('positionnement modules Paysage'!AO22=1,'positionnement modules Paysage'!AO21=1),1,0)</f>
        <v>0</v>
      </c>
      <c r="AP22" s="45">
        <f>IF(AND('positionnement modules Paysage'!AP22=1,'positionnement modules Paysage'!AP21=1),1,0)</f>
        <v>0</v>
      </c>
      <c r="AQ22" s="45">
        <f>IF(AND('positionnement modules Paysage'!AQ22=1,'positionnement modules Paysage'!AQ21=1),1,0)</f>
        <v>0</v>
      </c>
      <c r="AR22" s="45">
        <f>IF(AND('positionnement modules Paysage'!AR22=1,'positionnement modules Paysage'!AR21=1),1,0)</f>
        <v>0</v>
      </c>
      <c r="AS22" s="45">
        <f>IF(AND('positionnement modules Paysage'!AS22=1,'positionnement modules Paysage'!AS21=1),1,0)</f>
        <v>0</v>
      </c>
      <c r="AT22" s="45">
        <f>IF(AND('positionnement modules Paysage'!AT22=1,'positionnement modules Paysage'!AT21=1),1,0)</f>
        <v>0</v>
      </c>
      <c r="AU22" s="45">
        <f>IF(AND('positionnement modules Paysage'!AU22=1,'positionnement modules Paysage'!AU21=1),1,0)</f>
        <v>0</v>
      </c>
      <c r="AV22" s="45">
        <f>IF(AND('positionnement modules Paysage'!AV22=1,'positionnement modules Paysage'!AV21=1),1,0)</f>
        <v>0</v>
      </c>
      <c r="AW22" s="45">
        <f>IF(AND('positionnement modules Paysage'!AW22=1,'positionnement modules Paysage'!AW21=1),1,0)</f>
        <v>0</v>
      </c>
      <c r="AX22" s="45">
        <f>IF(AND('positionnement modules Paysage'!AX22=1,'positionnement modules Paysage'!AX21=1),1,0)</f>
        <v>0</v>
      </c>
      <c r="AY22" s="45">
        <f>IF(AND('positionnement modules Paysage'!AY22=1,'positionnement modules Paysage'!AY21=1),1,0)</f>
        <v>0</v>
      </c>
      <c r="AZ22" s="45">
        <f>IF(AND('positionnement modules Paysage'!AZ22=1,'positionnement modules Paysage'!AZ21=1),1,0)</f>
        <v>0</v>
      </c>
      <c r="BA22" s="45">
        <f>IF(AND('positionnement modules Paysage'!BA22=1,'positionnement modules Paysage'!BA21=1),1,0)</f>
        <v>0</v>
      </c>
      <c r="BB22" s="45">
        <f>IF(AND('positionnement modules Paysage'!BB22=1,'positionnement modules Paysage'!BB21=1),1,0)</f>
        <v>0</v>
      </c>
      <c r="BC22" s="45">
        <f>IF(AND('positionnement modules Paysage'!BC22=1,'positionnement modules Paysage'!BC21=1),1,0)</f>
        <v>0</v>
      </c>
      <c r="BD22" s="45">
        <f>IF(AND('positionnement modules Paysage'!BD22=1,'positionnement modules Paysage'!BD21=1),1,0)</f>
        <v>0</v>
      </c>
      <c r="BE22" s="45">
        <f>IF(AND('positionnement modules Paysage'!BE22=1,'positionnement modules Paysage'!BE21=1),1,0)</f>
        <v>0</v>
      </c>
      <c r="BF22" s="45">
        <f>IF(AND('positionnement modules Paysage'!BF22=1,'positionnement modules Paysage'!BF21=1),1,0)</f>
        <v>0</v>
      </c>
      <c r="BG22" s="45">
        <f>IF(AND('positionnement modules Paysage'!BG22=1,'positionnement modules Paysage'!BG21=1),1,0)</f>
        <v>0</v>
      </c>
      <c r="BH22" s="45">
        <f>IF(AND('positionnement modules Paysage'!BH22=1,'positionnement modules Paysage'!BH21=1),1,0)</f>
        <v>0</v>
      </c>
      <c r="BI22" s="45">
        <f>IF(AND('positionnement modules Paysage'!BI22=1,'positionnement modules Paysage'!BI21=1),1,0)</f>
        <v>0</v>
      </c>
      <c r="BJ22" s="45">
        <f>IF(AND('positionnement modules Paysage'!BJ22=1,'positionnement modules Paysage'!BJ21=1),1,0)</f>
        <v>0</v>
      </c>
      <c r="BK22" s="45">
        <f>IF(AND('positionnement modules Paysage'!BK22=1,'positionnement modules Paysage'!BK21=1),1,0)</f>
        <v>0</v>
      </c>
      <c r="BL22" s="45">
        <f>IF(AND('positionnement modules Paysage'!BL22=1,'positionnement modules Paysage'!BL21=1),1,0)</f>
        <v>0</v>
      </c>
      <c r="BM22" s="45">
        <f>IF(AND('positionnement modules Paysage'!BM22=1,'positionnement modules Paysage'!BM21=1),1,0)</f>
        <v>0</v>
      </c>
      <c r="BN22" s="45">
        <f>IF(AND('positionnement modules Paysage'!BN22=1,'positionnement modules Paysage'!BN21=1),1,0)</f>
        <v>0</v>
      </c>
      <c r="BO22" s="45">
        <f>IF(AND('positionnement modules Paysage'!BO22=1,'positionnement modules Paysage'!BO21=1),1,0)</f>
        <v>0</v>
      </c>
      <c r="BP22" s="45">
        <f>IF(AND('positionnement modules Paysage'!BP22=1,'positionnement modules Paysage'!BP21=1),1,0)</f>
        <v>0</v>
      </c>
      <c r="BQ22" s="45">
        <f>IF(AND('positionnement modules Paysage'!BQ22=1,'positionnement modules Paysage'!BQ21=1),1,0)</f>
        <v>0</v>
      </c>
      <c r="BR22" s="45">
        <f>IF(AND('positionnement modules Paysage'!BR22=1,'positionnement modules Paysage'!BR21=1),1,0)</f>
        <v>0</v>
      </c>
      <c r="BS22" s="45">
        <f>IF(AND('positionnement modules Paysage'!BS22=1,'positionnement modules Paysage'!BS21=1),1,0)</f>
        <v>0</v>
      </c>
      <c r="BT22" s="45">
        <f>IF(AND('positionnement modules Paysage'!BT22=1,'positionnement modules Paysage'!BT21=1),1,0)</f>
        <v>0</v>
      </c>
      <c r="BU22" s="45">
        <f>IF(AND('positionnement modules Paysage'!BU22=1,'positionnement modules Paysage'!BU21=1),1,0)</f>
        <v>0</v>
      </c>
      <c r="BV22" s="45">
        <f>IF(AND('positionnement modules Paysage'!BV22=1,'positionnement modules Paysage'!BV21=1),1,0)</f>
        <v>0</v>
      </c>
      <c r="BW22" s="45">
        <f>IF(AND('positionnement modules Paysage'!BW22=1,'positionnement modules Paysage'!BW21=1),1,0)</f>
        <v>0</v>
      </c>
      <c r="BX22" s="45">
        <f>IF(AND('positionnement modules Paysage'!BX22=1,'positionnement modules Paysage'!BX21=1),1,0)</f>
        <v>0</v>
      </c>
      <c r="BY22" s="45">
        <f>IF(AND('positionnement modules Paysage'!BY22=1,'positionnement modules Paysage'!BY21=1),1,0)</f>
        <v>0</v>
      </c>
      <c r="BZ22" s="45">
        <f>IF(AND('positionnement modules Paysage'!BZ22=1,'positionnement modules Paysage'!BZ21=1),1,0)</f>
        <v>0</v>
      </c>
      <c r="CA22" s="45">
        <f>IF(AND('positionnement modules Paysage'!CA22=1,'positionnement modules Paysage'!CA21=1),1,0)</f>
        <v>0</v>
      </c>
      <c r="CB22" s="45">
        <f>IF(AND('positionnement modules Paysage'!CB22=1,'positionnement modules Paysage'!CB21=1),1,0)</f>
        <v>0</v>
      </c>
      <c r="CC22" s="45">
        <f>IF(AND('positionnement modules Paysage'!CC22=1,'positionnement modules Paysage'!CC21=1),1,0)</f>
        <v>0</v>
      </c>
      <c r="CD22" s="45">
        <f>IF(AND('positionnement modules Paysage'!CD22=1,'positionnement modules Paysage'!CD21=1),1,0)</f>
        <v>0</v>
      </c>
      <c r="CE22" s="45">
        <f>IF(AND('positionnement modules Paysage'!CE22=1,'positionnement modules Paysage'!CE21=1),1,0)</f>
        <v>0</v>
      </c>
      <c r="CF22" s="45">
        <f>IF(AND('positionnement modules Paysage'!CF22=1,'positionnement modules Paysage'!CF21=1),1,0)</f>
        <v>0</v>
      </c>
      <c r="CG22" s="45">
        <f>IF(AND('positionnement modules Paysage'!CG22=1,'positionnement modules Paysage'!CG21=1),1,0)</f>
        <v>0</v>
      </c>
      <c r="CH22" s="45">
        <f>IF(AND('positionnement modules Paysage'!CH22=1,'positionnement modules Paysage'!CH21=1),1,0)</f>
        <v>0</v>
      </c>
      <c r="CI22" s="45">
        <f>IF(AND('positionnement modules Paysage'!CI22=1,'positionnement modules Paysage'!CI21=1),1,0)</f>
        <v>0</v>
      </c>
      <c r="CJ22" s="45">
        <f>IF(AND('positionnement modules Paysage'!CJ22=1,'positionnement modules Paysage'!CJ21=1),1,0)</f>
        <v>0</v>
      </c>
      <c r="CK22" s="45">
        <f>IF(AND('positionnement modules Paysage'!CK22=1,'positionnement modules Paysage'!CK21=1),1,0)</f>
        <v>0</v>
      </c>
      <c r="CL22" s="45">
        <f>IF(AND('positionnement modules Paysage'!CL22=1,'positionnement modules Paysage'!CL21=1),1,0)</f>
        <v>0</v>
      </c>
      <c r="CM22" s="45">
        <f>IF(AND('positionnement modules Paysage'!CM22=1,'positionnement modules Paysage'!CM21=1),1,0)</f>
        <v>0</v>
      </c>
      <c r="CN22" s="45">
        <f>IF(AND('positionnement modules Paysage'!CN22=1,'positionnement modules Paysage'!CN21=1),1,0)</f>
        <v>0</v>
      </c>
      <c r="CO22" s="45">
        <f>IF(AND('positionnement modules Paysage'!CO22=1,'positionnement modules Paysage'!CO21=1),1,0)</f>
        <v>0</v>
      </c>
      <c r="CP22" s="45">
        <f>IF(AND('positionnement modules Paysage'!CP22=1,'positionnement modules Paysage'!CP21=1),1,0)</f>
        <v>0</v>
      </c>
      <c r="CQ22" s="45">
        <f>IF(AND('positionnement modules Paysage'!CQ22=1,'positionnement modules Paysage'!CQ21=1),1,0)</f>
        <v>0</v>
      </c>
      <c r="CR22" s="45">
        <f>IF(AND('positionnement modules Paysage'!CR22=1,'positionnement modules Paysage'!CR21=1),1,0)</f>
        <v>0</v>
      </c>
      <c r="CS22" s="45">
        <f>IF(AND('positionnement modules Paysage'!CS22=1,'positionnement modules Paysage'!CS21=1),1,0)</f>
        <v>0</v>
      </c>
      <c r="CT22" s="45">
        <f>IF(AND('positionnement modules Paysage'!CT22=1,'positionnement modules Paysage'!CT21=1),1,0)</f>
        <v>0</v>
      </c>
      <c r="CU22" s="45">
        <f>IF(AND('positionnement modules Paysage'!CU22=1,'positionnement modules Paysage'!CU21=1),1,0)</f>
        <v>0</v>
      </c>
      <c r="CV22" s="45">
        <f>IF(AND('positionnement modules Paysage'!CV22=1,'positionnement modules Paysage'!CV21=1),1,0)</f>
        <v>0</v>
      </c>
      <c r="CW22" s="45">
        <f>IF(AND('positionnement modules Paysage'!CW22=1,'positionnement modules Paysage'!CW21=1),1,0)</f>
        <v>0</v>
      </c>
      <c r="CX22" s="45">
        <f>IF(AND('positionnement modules Paysage'!CX22=1,'positionnement modules Paysage'!CX21=1),1,0)</f>
        <v>0</v>
      </c>
      <c r="CY22" s="45">
        <f>IF(AND('positionnement modules Paysage'!CY22=1,'positionnement modules Paysage'!CY21=1),1,0)</f>
        <v>0</v>
      </c>
      <c r="CZ22" s="45">
        <f>IF(AND('positionnement modules Paysage'!CZ22=1,'positionnement modules Paysage'!CZ21=1),1,0)</f>
        <v>0</v>
      </c>
      <c r="DA22" s="45">
        <f>IF(AND('positionnement modules Paysage'!DA22=1,'positionnement modules Paysage'!DA21=1),1,0)</f>
        <v>0</v>
      </c>
      <c r="DB22" s="45">
        <f>IF(AND('positionnement modules Paysage'!DB22=1,'positionnement modules Paysage'!DB21=1),1,0)</f>
        <v>0</v>
      </c>
      <c r="DC22" s="45">
        <f>IF(AND('positionnement modules Paysage'!DC22=1,'positionnement modules Paysage'!DC21=1),1,0)</f>
        <v>0</v>
      </c>
      <c r="DD22" s="46">
        <f>IF(AND('positionnement modules Paysage'!DD22=1,'positionnement modules Paysage'!DD21=1),1,0)</f>
        <v>0</v>
      </c>
      <c r="DE22" s="54">
        <f>IF(AND('positionnement modules Paysage'!DE22=1,'positionnement modules Paysage'!DE21=1),1,0)</f>
        <v>0</v>
      </c>
    </row>
    <row r="23" spans="2:109" ht="21" customHeight="1" x14ac:dyDescent="0.25">
      <c r="B23" s="3">
        <f>IF(AND('positionnement modules Paysage'!B23=1,'positionnement modules Paysage'!B22=1),1,0)</f>
        <v>0</v>
      </c>
      <c r="C23" s="47">
        <f>IF(AND('positionnement modules Paysage'!C23=1,'positionnement modules Paysage'!C22=1),1,0)</f>
        <v>0</v>
      </c>
      <c r="D23" s="48">
        <f>IF(AND('positionnement modules Paysage'!D23=1,'positionnement modules Paysage'!D22=1),1,0)</f>
        <v>0</v>
      </c>
      <c r="E23" s="48">
        <f>IF(AND('positionnement modules Paysage'!E23=1,'positionnement modules Paysage'!E22=1),1,0)</f>
        <v>0</v>
      </c>
      <c r="F23" s="48">
        <f>IF(AND('positionnement modules Paysage'!F23=1,'positionnement modules Paysage'!F22=1),1,0)</f>
        <v>0</v>
      </c>
      <c r="G23" s="48">
        <f>IF(AND('positionnement modules Paysage'!G23=1,'positionnement modules Paysage'!G22=1),1,0)</f>
        <v>0</v>
      </c>
      <c r="H23" s="48">
        <f>IF(AND('positionnement modules Paysage'!H23=1,'positionnement modules Paysage'!H22=1),1,0)</f>
        <v>0</v>
      </c>
      <c r="I23" s="48">
        <f>IF(AND('positionnement modules Paysage'!I23=1,'positionnement modules Paysage'!I22=1),1,0)</f>
        <v>0</v>
      </c>
      <c r="J23" s="48">
        <f>IF(AND('positionnement modules Paysage'!J23=1,'positionnement modules Paysage'!J22=1),1,0)</f>
        <v>0</v>
      </c>
      <c r="K23" s="48">
        <f>IF(AND('positionnement modules Paysage'!K23=1,'positionnement modules Paysage'!K22=1),1,0)</f>
        <v>0</v>
      </c>
      <c r="L23" s="48">
        <f>IF(AND('positionnement modules Paysage'!L23=1,'positionnement modules Paysage'!L22=1),1,0)</f>
        <v>0</v>
      </c>
      <c r="M23" s="48">
        <f>IF(AND('positionnement modules Paysage'!M23=1,'positionnement modules Paysage'!M22=1),1,0)</f>
        <v>0</v>
      </c>
      <c r="N23" s="48">
        <f>IF(AND('positionnement modules Paysage'!N23=1,'positionnement modules Paysage'!N22=1),1,0)</f>
        <v>0</v>
      </c>
      <c r="O23" s="48">
        <f>IF(AND('positionnement modules Paysage'!O23=1,'positionnement modules Paysage'!O22=1),1,0)</f>
        <v>0</v>
      </c>
      <c r="P23" s="48">
        <f>IF(AND('positionnement modules Paysage'!P23=1,'positionnement modules Paysage'!P22=1),1,0)</f>
        <v>0</v>
      </c>
      <c r="Q23" s="48">
        <f>IF(AND('positionnement modules Paysage'!Q23=1,'positionnement modules Paysage'!Q22=1),1,0)</f>
        <v>0</v>
      </c>
      <c r="R23" s="48">
        <f>IF(AND('positionnement modules Paysage'!R23=1,'positionnement modules Paysage'!R22=1),1,0)</f>
        <v>0</v>
      </c>
      <c r="S23" s="48">
        <f>IF(AND('positionnement modules Paysage'!S23=1,'positionnement modules Paysage'!S22=1),1,0)</f>
        <v>0</v>
      </c>
      <c r="T23" s="48">
        <f>IF(AND('positionnement modules Paysage'!T23=1,'positionnement modules Paysage'!T22=1),1,0)</f>
        <v>0</v>
      </c>
      <c r="U23" s="48">
        <f>IF(AND('positionnement modules Paysage'!U23=1,'positionnement modules Paysage'!U22=1),1,0)</f>
        <v>0</v>
      </c>
      <c r="V23" s="48">
        <f>IF(AND('positionnement modules Paysage'!V23=1,'positionnement modules Paysage'!V22=1),1,0)</f>
        <v>0</v>
      </c>
      <c r="W23" s="48">
        <f>IF(AND('positionnement modules Paysage'!W23=1,'positionnement modules Paysage'!W22=1),1,0)</f>
        <v>0</v>
      </c>
      <c r="X23" s="48">
        <f>IF(AND('positionnement modules Paysage'!X23=1,'positionnement modules Paysage'!X22=1),1,0)</f>
        <v>0</v>
      </c>
      <c r="Y23" s="48">
        <f>IF(AND('positionnement modules Paysage'!Y23=1,'positionnement modules Paysage'!Y22=1),1,0)</f>
        <v>0</v>
      </c>
      <c r="Z23" s="48">
        <f>IF(AND('positionnement modules Paysage'!Z23=1,'positionnement modules Paysage'!Z22=1),1,0)</f>
        <v>0</v>
      </c>
      <c r="AA23" s="48">
        <f>IF(AND('positionnement modules Paysage'!AA23=1,'positionnement modules Paysage'!AA22=1),1,0)</f>
        <v>0</v>
      </c>
      <c r="AB23" s="48">
        <f>IF(AND('positionnement modules Paysage'!AB23=1,'positionnement modules Paysage'!AB22=1),1,0)</f>
        <v>0</v>
      </c>
      <c r="AC23" s="48">
        <f>IF(AND('positionnement modules Paysage'!AC23=1,'positionnement modules Paysage'!AC22=1),1,0)</f>
        <v>0</v>
      </c>
      <c r="AD23" s="48">
        <f>IF(AND('positionnement modules Paysage'!AD23=1,'positionnement modules Paysage'!AD22=1),1,0)</f>
        <v>0</v>
      </c>
      <c r="AE23" s="48">
        <f>IF(AND('positionnement modules Paysage'!AE23=1,'positionnement modules Paysage'!AE22=1),1,0)</f>
        <v>0</v>
      </c>
      <c r="AF23" s="48">
        <f>IF(AND('positionnement modules Paysage'!AF23=1,'positionnement modules Paysage'!AF22=1),1,0)</f>
        <v>0</v>
      </c>
      <c r="AG23" s="48">
        <f>IF(AND('positionnement modules Paysage'!AG23=1,'positionnement modules Paysage'!AG22=1),1,0)</f>
        <v>0</v>
      </c>
      <c r="AH23" s="48">
        <f>IF(AND('positionnement modules Paysage'!AH23=1,'positionnement modules Paysage'!AH22=1),1,0)</f>
        <v>0</v>
      </c>
      <c r="AI23" s="48">
        <f>IF(AND('positionnement modules Paysage'!AI23=1,'positionnement modules Paysage'!AI22=1),1,0)</f>
        <v>0</v>
      </c>
      <c r="AJ23" s="48">
        <f>IF(AND('positionnement modules Paysage'!AJ23=1,'positionnement modules Paysage'!AJ22=1),1,0)</f>
        <v>0</v>
      </c>
      <c r="AK23" s="48">
        <f>IF(AND('positionnement modules Paysage'!AK23=1,'positionnement modules Paysage'!AK22=1),1,0)</f>
        <v>0</v>
      </c>
      <c r="AL23" s="48">
        <f>IF(AND('positionnement modules Paysage'!AL23=1,'positionnement modules Paysage'!AL22=1),1,0)</f>
        <v>0</v>
      </c>
      <c r="AM23" s="48">
        <f>IF(AND('positionnement modules Paysage'!AM23=1,'positionnement modules Paysage'!AM22=1),1,0)</f>
        <v>0</v>
      </c>
      <c r="AN23" s="48">
        <f>IF(AND('positionnement modules Paysage'!AN23=1,'positionnement modules Paysage'!AN22=1),1,0)</f>
        <v>0</v>
      </c>
      <c r="AO23" s="48">
        <f>IF(AND('positionnement modules Paysage'!AO23=1,'positionnement modules Paysage'!AO22=1),1,0)</f>
        <v>0</v>
      </c>
      <c r="AP23" s="48">
        <f>IF(AND('positionnement modules Paysage'!AP23=1,'positionnement modules Paysage'!AP22=1),1,0)</f>
        <v>0</v>
      </c>
      <c r="AQ23" s="48">
        <f>IF(AND('positionnement modules Paysage'!AQ23=1,'positionnement modules Paysage'!AQ22=1),1,0)</f>
        <v>0</v>
      </c>
      <c r="AR23" s="48">
        <f>IF(AND('positionnement modules Paysage'!AR23=1,'positionnement modules Paysage'!AR22=1),1,0)</f>
        <v>0</v>
      </c>
      <c r="AS23" s="48">
        <f>IF(AND('positionnement modules Paysage'!AS23=1,'positionnement modules Paysage'!AS22=1),1,0)</f>
        <v>0</v>
      </c>
      <c r="AT23" s="48">
        <f>IF(AND('positionnement modules Paysage'!AT23=1,'positionnement modules Paysage'!AT22=1),1,0)</f>
        <v>0</v>
      </c>
      <c r="AU23" s="48">
        <f>IF(AND('positionnement modules Paysage'!AU23=1,'positionnement modules Paysage'!AU22=1),1,0)</f>
        <v>0</v>
      </c>
      <c r="AV23" s="48">
        <f>IF(AND('positionnement modules Paysage'!AV23=1,'positionnement modules Paysage'!AV22=1),1,0)</f>
        <v>0</v>
      </c>
      <c r="AW23" s="48">
        <f>IF(AND('positionnement modules Paysage'!AW23=1,'positionnement modules Paysage'!AW22=1),1,0)</f>
        <v>0</v>
      </c>
      <c r="AX23" s="48">
        <f>IF(AND('positionnement modules Paysage'!AX23=1,'positionnement modules Paysage'!AX22=1),1,0)</f>
        <v>0</v>
      </c>
      <c r="AY23" s="48">
        <f>IF(AND('positionnement modules Paysage'!AY23=1,'positionnement modules Paysage'!AY22=1),1,0)</f>
        <v>0</v>
      </c>
      <c r="AZ23" s="48">
        <f>IF(AND('positionnement modules Paysage'!AZ23=1,'positionnement modules Paysage'!AZ22=1),1,0)</f>
        <v>0</v>
      </c>
      <c r="BA23" s="48">
        <f>IF(AND('positionnement modules Paysage'!BA23=1,'positionnement modules Paysage'!BA22=1),1,0)</f>
        <v>0</v>
      </c>
      <c r="BB23" s="48">
        <f>IF(AND('positionnement modules Paysage'!BB23=1,'positionnement modules Paysage'!BB22=1),1,0)</f>
        <v>0</v>
      </c>
      <c r="BC23" s="48">
        <f>IF(AND('positionnement modules Paysage'!BC23=1,'positionnement modules Paysage'!BC22=1),1,0)</f>
        <v>0</v>
      </c>
      <c r="BD23" s="48">
        <f>IF(AND('positionnement modules Paysage'!BD23=1,'positionnement modules Paysage'!BD22=1),1,0)</f>
        <v>0</v>
      </c>
      <c r="BE23" s="48">
        <f>IF(AND('positionnement modules Paysage'!BE23=1,'positionnement modules Paysage'!BE22=1),1,0)</f>
        <v>0</v>
      </c>
      <c r="BF23" s="48">
        <f>IF(AND('positionnement modules Paysage'!BF23=1,'positionnement modules Paysage'!BF22=1),1,0)</f>
        <v>0</v>
      </c>
      <c r="BG23" s="48">
        <f>IF(AND('positionnement modules Paysage'!BG23=1,'positionnement modules Paysage'!BG22=1),1,0)</f>
        <v>0</v>
      </c>
      <c r="BH23" s="48">
        <f>IF(AND('positionnement modules Paysage'!BH23=1,'positionnement modules Paysage'!BH22=1),1,0)</f>
        <v>0</v>
      </c>
      <c r="BI23" s="48">
        <f>IF(AND('positionnement modules Paysage'!BI23=1,'positionnement modules Paysage'!BI22=1),1,0)</f>
        <v>0</v>
      </c>
      <c r="BJ23" s="48">
        <f>IF(AND('positionnement modules Paysage'!BJ23=1,'positionnement modules Paysage'!BJ22=1),1,0)</f>
        <v>0</v>
      </c>
      <c r="BK23" s="48">
        <f>IF(AND('positionnement modules Paysage'!BK23=1,'positionnement modules Paysage'!BK22=1),1,0)</f>
        <v>0</v>
      </c>
      <c r="BL23" s="48">
        <f>IF(AND('positionnement modules Paysage'!BL23=1,'positionnement modules Paysage'!BL22=1),1,0)</f>
        <v>0</v>
      </c>
      <c r="BM23" s="48">
        <f>IF(AND('positionnement modules Paysage'!BM23=1,'positionnement modules Paysage'!BM22=1),1,0)</f>
        <v>0</v>
      </c>
      <c r="BN23" s="48">
        <f>IF(AND('positionnement modules Paysage'!BN23=1,'positionnement modules Paysage'!BN22=1),1,0)</f>
        <v>0</v>
      </c>
      <c r="BO23" s="48">
        <f>IF(AND('positionnement modules Paysage'!BO23=1,'positionnement modules Paysage'!BO22=1),1,0)</f>
        <v>0</v>
      </c>
      <c r="BP23" s="48">
        <f>IF(AND('positionnement modules Paysage'!BP23=1,'positionnement modules Paysage'!BP22=1),1,0)</f>
        <v>0</v>
      </c>
      <c r="BQ23" s="48">
        <f>IF(AND('positionnement modules Paysage'!BQ23=1,'positionnement modules Paysage'!BQ22=1),1,0)</f>
        <v>0</v>
      </c>
      <c r="BR23" s="48">
        <f>IF(AND('positionnement modules Paysage'!BR23=1,'positionnement modules Paysage'!BR22=1),1,0)</f>
        <v>0</v>
      </c>
      <c r="BS23" s="48">
        <f>IF(AND('positionnement modules Paysage'!BS23=1,'positionnement modules Paysage'!BS22=1),1,0)</f>
        <v>0</v>
      </c>
      <c r="BT23" s="48">
        <f>IF(AND('positionnement modules Paysage'!BT23=1,'positionnement modules Paysage'!BT22=1),1,0)</f>
        <v>0</v>
      </c>
      <c r="BU23" s="48">
        <f>IF(AND('positionnement modules Paysage'!BU23=1,'positionnement modules Paysage'!BU22=1),1,0)</f>
        <v>0</v>
      </c>
      <c r="BV23" s="48">
        <f>IF(AND('positionnement modules Paysage'!BV23=1,'positionnement modules Paysage'!BV22=1),1,0)</f>
        <v>0</v>
      </c>
      <c r="BW23" s="48">
        <f>IF(AND('positionnement modules Paysage'!BW23=1,'positionnement modules Paysage'!BW22=1),1,0)</f>
        <v>0</v>
      </c>
      <c r="BX23" s="48">
        <f>IF(AND('positionnement modules Paysage'!BX23=1,'positionnement modules Paysage'!BX22=1),1,0)</f>
        <v>0</v>
      </c>
      <c r="BY23" s="48">
        <f>IF(AND('positionnement modules Paysage'!BY23=1,'positionnement modules Paysage'!BY22=1),1,0)</f>
        <v>0</v>
      </c>
      <c r="BZ23" s="48">
        <f>IF(AND('positionnement modules Paysage'!BZ23=1,'positionnement modules Paysage'!BZ22=1),1,0)</f>
        <v>0</v>
      </c>
      <c r="CA23" s="48">
        <f>IF(AND('positionnement modules Paysage'!CA23=1,'positionnement modules Paysage'!CA22=1),1,0)</f>
        <v>0</v>
      </c>
      <c r="CB23" s="48">
        <f>IF(AND('positionnement modules Paysage'!CB23=1,'positionnement modules Paysage'!CB22=1),1,0)</f>
        <v>0</v>
      </c>
      <c r="CC23" s="48">
        <f>IF(AND('positionnement modules Paysage'!CC23=1,'positionnement modules Paysage'!CC22=1),1,0)</f>
        <v>0</v>
      </c>
      <c r="CD23" s="48">
        <f>IF(AND('positionnement modules Paysage'!CD23=1,'positionnement modules Paysage'!CD22=1),1,0)</f>
        <v>0</v>
      </c>
      <c r="CE23" s="48">
        <f>IF(AND('positionnement modules Paysage'!CE23=1,'positionnement modules Paysage'!CE22=1),1,0)</f>
        <v>0</v>
      </c>
      <c r="CF23" s="48">
        <f>IF(AND('positionnement modules Paysage'!CF23=1,'positionnement modules Paysage'!CF22=1),1,0)</f>
        <v>0</v>
      </c>
      <c r="CG23" s="48">
        <f>IF(AND('positionnement modules Paysage'!CG23=1,'positionnement modules Paysage'!CG22=1),1,0)</f>
        <v>0</v>
      </c>
      <c r="CH23" s="48">
        <f>IF(AND('positionnement modules Paysage'!CH23=1,'positionnement modules Paysage'!CH22=1),1,0)</f>
        <v>0</v>
      </c>
      <c r="CI23" s="48">
        <f>IF(AND('positionnement modules Paysage'!CI23=1,'positionnement modules Paysage'!CI22=1),1,0)</f>
        <v>0</v>
      </c>
      <c r="CJ23" s="48">
        <f>IF(AND('positionnement modules Paysage'!CJ23=1,'positionnement modules Paysage'!CJ22=1),1,0)</f>
        <v>0</v>
      </c>
      <c r="CK23" s="48">
        <f>IF(AND('positionnement modules Paysage'!CK23=1,'positionnement modules Paysage'!CK22=1),1,0)</f>
        <v>0</v>
      </c>
      <c r="CL23" s="48">
        <f>IF(AND('positionnement modules Paysage'!CL23=1,'positionnement modules Paysage'!CL22=1),1,0)</f>
        <v>0</v>
      </c>
      <c r="CM23" s="48">
        <f>IF(AND('positionnement modules Paysage'!CM23=1,'positionnement modules Paysage'!CM22=1),1,0)</f>
        <v>0</v>
      </c>
      <c r="CN23" s="48">
        <f>IF(AND('positionnement modules Paysage'!CN23=1,'positionnement modules Paysage'!CN22=1),1,0)</f>
        <v>0</v>
      </c>
      <c r="CO23" s="48">
        <f>IF(AND('positionnement modules Paysage'!CO23=1,'positionnement modules Paysage'!CO22=1),1,0)</f>
        <v>0</v>
      </c>
      <c r="CP23" s="48">
        <f>IF(AND('positionnement modules Paysage'!CP23=1,'positionnement modules Paysage'!CP22=1),1,0)</f>
        <v>0</v>
      </c>
      <c r="CQ23" s="48">
        <f>IF(AND('positionnement modules Paysage'!CQ23=1,'positionnement modules Paysage'!CQ22=1),1,0)</f>
        <v>0</v>
      </c>
      <c r="CR23" s="48">
        <f>IF(AND('positionnement modules Paysage'!CR23=1,'positionnement modules Paysage'!CR22=1),1,0)</f>
        <v>0</v>
      </c>
      <c r="CS23" s="48">
        <f>IF(AND('positionnement modules Paysage'!CS23=1,'positionnement modules Paysage'!CS22=1),1,0)</f>
        <v>0</v>
      </c>
      <c r="CT23" s="48">
        <f>IF(AND('positionnement modules Paysage'!CT23=1,'positionnement modules Paysage'!CT22=1),1,0)</f>
        <v>0</v>
      </c>
      <c r="CU23" s="48">
        <f>IF(AND('positionnement modules Paysage'!CU23=1,'positionnement modules Paysage'!CU22=1),1,0)</f>
        <v>0</v>
      </c>
      <c r="CV23" s="48">
        <f>IF(AND('positionnement modules Paysage'!CV23=1,'positionnement modules Paysage'!CV22=1),1,0)</f>
        <v>0</v>
      </c>
      <c r="CW23" s="48">
        <f>IF(AND('positionnement modules Paysage'!CW23=1,'positionnement modules Paysage'!CW22=1),1,0)</f>
        <v>0</v>
      </c>
      <c r="CX23" s="48">
        <f>IF(AND('positionnement modules Paysage'!CX23=1,'positionnement modules Paysage'!CX22=1),1,0)</f>
        <v>0</v>
      </c>
      <c r="CY23" s="48">
        <f>IF(AND('positionnement modules Paysage'!CY23=1,'positionnement modules Paysage'!CY22=1),1,0)</f>
        <v>0</v>
      </c>
      <c r="CZ23" s="48">
        <f>IF(AND('positionnement modules Paysage'!CZ23=1,'positionnement modules Paysage'!CZ22=1),1,0)</f>
        <v>0</v>
      </c>
      <c r="DA23" s="48">
        <f>IF(AND('positionnement modules Paysage'!DA23=1,'positionnement modules Paysage'!DA22=1),1,0)</f>
        <v>0</v>
      </c>
      <c r="DB23" s="48">
        <f>IF(AND('positionnement modules Paysage'!DB23=1,'positionnement modules Paysage'!DB22=1),1,0)</f>
        <v>0</v>
      </c>
      <c r="DC23" s="48">
        <f>IF(AND('positionnement modules Paysage'!DC23=1,'positionnement modules Paysage'!DC22=1),1,0)</f>
        <v>0</v>
      </c>
      <c r="DD23" s="49">
        <f>IF(AND('positionnement modules Paysage'!DD23=1,'positionnement modules Paysage'!DD22=1),1,0)</f>
        <v>0</v>
      </c>
      <c r="DE23" s="54">
        <f>IF(AND('positionnement modules Paysage'!DE23=1,'positionnement modules Paysage'!DE22=1),1,0)</f>
        <v>0</v>
      </c>
    </row>
    <row r="24" spans="2:109" ht="21" customHeight="1" x14ac:dyDescent="0.25">
      <c r="B24" s="3">
        <f>IF(AND('positionnement modules Paysage'!B24=1,'positionnement modules Paysage'!B23=1),1,0)</f>
        <v>0</v>
      </c>
      <c r="C24" s="47">
        <f>IF(AND('positionnement modules Paysage'!C24=1,'positionnement modules Paysage'!C23=1),1,0)</f>
        <v>0</v>
      </c>
      <c r="D24" s="48">
        <f>IF(AND('positionnement modules Paysage'!D24=1,'positionnement modules Paysage'!D23=1),1,0)</f>
        <v>0</v>
      </c>
      <c r="E24" s="48">
        <f>IF(AND('positionnement modules Paysage'!E24=1,'positionnement modules Paysage'!E23=1),1,0)</f>
        <v>0</v>
      </c>
      <c r="F24" s="48">
        <f>IF(AND('positionnement modules Paysage'!F24=1,'positionnement modules Paysage'!F23=1),1,0)</f>
        <v>0</v>
      </c>
      <c r="G24" s="48">
        <f>IF(AND('positionnement modules Paysage'!G24=1,'positionnement modules Paysage'!G23=1),1,0)</f>
        <v>0</v>
      </c>
      <c r="H24" s="48">
        <f>IF(AND('positionnement modules Paysage'!H24=1,'positionnement modules Paysage'!H23=1),1,0)</f>
        <v>0</v>
      </c>
      <c r="I24" s="48">
        <f>IF(AND('positionnement modules Paysage'!I24=1,'positionnement modules Paysage'!I23=1),1,0)</f>
        <v>0</v>
      </c>
      <c r="J24" s="48">
        <f>IF(AND('positionnement modules Paysage'!J24=1,'positionnement modules Paysage'!J23=1),1,0)</f>
        <v>0</v>
      </c>
      <c r="K24" s="48">
        <f>IF(AND('positionnement modules Paysage'!K24=1,'positionnement modules Paysage'!K23=1),1,0)</f>
        <v>0</v>
      </c>
      <c r="L24" s="48">
        <f>IF(AND('positionnement modules Paysage'!L24=1,'positionnement modules Paysage'!L23=1),1,0)</f>
        <v>0</v>
      </c>
      <c r="M24" s="48">
        <f>IF(AND('positionnement modules Paysage'!M24=1,'positionnement modules Paysage'!M23=1),1,0)</f>
        <v>0</v>
      </c>
      <c r="N24" s="48">
        <f>IF(AND('positionnement modules Paysage'!N24=1,'positionnement modules Paysage'!N23=1),1,0)</f>
        <v>0</v>
      </c>
      <c r="O24" s="48">
        <f>IF(AND('positionnement modules Paysage'!O24=1,'positionnement modules Paysage'!O23=1),1,0)</f>
        <v>0</v>
      </c>
      <c r="P24" s="48">
        <f>IF(AND('positionnement modules Paysage'!P24=1,'positionnement modules Paysage'!P23=1),1,0)</f>
        <v>0</v>
      </c>
      <c r="Q24" s="48">
        <f>IF(AND('positionnement modules Paysage'!Q24=1,'positionnement modules Paysage'!Q23=1),1,0)</f>
        <v>0</v>
      </c>
      <c r="R24" s="48">
        <f>IF(AND('positionnement modules Paysage'!R24=1,'positionnement modules Paysage'!R23=1),1,0)</f>
        <v>0</v>
      </c>
      <c r="S24" s="48">
        <f>IF(AND('positionnement modules Paysage'!S24=1,'positionnement modules Paysage'!S23=1),1,0)</f>
        <v>0</v>
      </c>
      <c r="T24" s="48">
        <f>IF(AND('positionnement modules Paysage'!T24=1,'positionnement modules Paysage'!T23=1),1,0)</f>
        <v>0</v>
      </c>
      <c r="U24" s="48">
        <f>IF(AND('positionnement modules Paysage'!U24=1,'positionnement modules Paysage'!U23=1),1,0)</f>
        <v>0</v>
      </c>
      <c r="V24" s="48">
        <f>IF(AND('positionnement modules Paysage'!V24=1,'positionnement modules Paysage'!V23=1),1,0)</f>
        <v>0</v>
      </c>
      <c r="W24" s="48">
        <f>IF(AND('positionnement modules Paysage'!W24=1,'positionnement modules Paysage'!W23=1),1,0)</f>
        <v>0</v>
      </c>
      <c r="X24" s="48">
        <f>IF(AND('positionnement modules Paysage'!X24=1,'positionnement modules Paysage'!X23=1),1,0)</f>
        <v>0</v>
      </c>
      <c r="Y24" s="48">
        <f>IF(AND('positionnement modules Paysage'!Y24=1,'positionnement modules Paysage'!Y23=1),1,0)</f>
        <v>0</v>
      </c>
      <c r="Z24" s="48">
        <f>IF(AND('positionnement modules Paysage'!Z24=1,'positionnement modules Paysage'!Z23=1),1,0)</f>
        <v>0</v>
      </c>
      <c r="AA24" s="48">
        <f>IF(AND('positionnement modules Paysage'!AA24=1,'positionnement modules Paysage'!AA23=1),1,0)</f>
        <v>0</v>
      </c>
      <c r="AB24" s="48">
        <f>IF(AND('positionnement modules Paysage'!AB24=1,'positionnement modules Paysage'!AB23=1),1,0)</f>
        <v>0</v>
      </c>
      <c r="AC24" s="48">
        <f>IF(AND('positionnement modules Paysage'!AC24=1,'positionnement modules Paysage'!AC23=1),1,0)</f>
        <v>0</v>
      </c>
      <c r="AD24" s="48">
        <f>IF(AND('positionnement modules Paysage'!AD24=1,'positionnement modules Paysage'!AD23=1),1,0)</f>
        <v>0</v>
      </c>
      <c r="AE24" s="48">
        <f>IF(AND('positionnement modules Paysage'!AE24=1,'positionnement modules Paysage'!AE23=1),1,0)</f>
        <v>0</v>
      </c>
      <c r="AF24" s="48">
        <f>IF(AND('positionnement modules Paysage'!AF24=1,'positionnement modules Paysage'!AF23=1),1,0)</f>
        <v>0</v>
      </c>
      <c r="AG24" s="48">
        <f>IF(AND('positionnement modules Paysage'!AG24=1,'positionnement modules Paysage'!AG23=1),1,0)</f>
        <v>0</v>
      </c>
      <c r="AH24" s="48">
        <f>IF(AND('positionnement modules Paysage'!AH24=1,'positionnement modules Paysage'!AH23=1),1,0)</f>
        <v>0</v>
      </c>
      <c r="AI24" s="48">
        <f>IF(AND('positionnement modules Paysage'!AI24=1,'positionnement modules Paysage'!AI23=1),1,0)</f>
        <v>0</v>
      </c>
      <c r="AJ24" s="48">
        <f>IF(AND('positionnement modules Paysage'!AJ24=1,'positionnement modules Paysage'!AJ23=1),1,0)</f>
        <v>0</v>
      </c>
      <c r="AK24" s="48">
        <f>IF(AND('positionnement modules Paysage'!AK24=1,'positionnement modules Paysage'!AK23=1),1,0)</f>
        <v>0</v>
      </c>
      <c r="AL24" s="48">
        <f>IF(AND('positionnement modules Paysage'!AL24=1,'positionnement modules Paysage'!AL23=1),1,0)</f>
        <v>0</v>
      </c>
      <c r="AM24" s="48">
        <f>IF(AND('positionnement modules Paysage'!AM24=1,'positionnement modules Paysage'!AM23=1),1,0)</f>
        <v>0</v>
      </c>
      <c r="AN24" s="48">
        <f>IF(AND('positionnement modules Paysage'!AN24=1,'positionnement modules Paysage'!AN23=1),1,0)</f>
        <v>0</v>
      </c>
      <c r="AO24" s="48">
        <f>IF(AND('positionnement modules Paysage'!AO24=1,'positionnement modules Paysage'!AO23=1),1,0)</f>
        <v>0</v>
      </c>
      <c r="AP24" s="48">
        <f>IF(AND('positionnement modules Paysage'!AP24=1,'positionnement modules Paysage'!AP23=1),1,0)</f>
        <v>0</v>
      </c>
      <c r="AQ24" s="48">
        <f>IF(AND('positionnement modules Paysage'!AQ24=1,'positionnement modules Paysage'!AQ23=1),1,0)</f>
        <v>0</v>
      </c>
      <c r="AR24" s="48">
        <f>IF(AND('positionnement modules Paysage'!AR24=1,'positionnement modules Paysage'!AR23=1),1,0)</f>
        <v>0</v>
      </c>
      <c r="AS24" s="48">
        <f>IF(AND('positionnement modules Paysage'!AS24=1,'positionnement modules Paysage'!AS23=1),1,0)</f>
        <v>0</v>
      </c>
      <c r="AT24" s="48">
        <f>IF(AND('positionnement modules Paysage'!AT24=1,'positionnement modules Paysage'!AT23=1),1,0)</f>
        <v>0</v>
      </c>
      <c r="AU24" s="48">
        <f>IF(AND('positionnement modules Paysage'!AU24=1,'positionnement modules Paysage'!AU23=1),1,0)</f>
        <v>0</v>
      </c>
      <c r="AV24" s="48">
        <f>IF(AND('positionnement modules Paysage'!AV24=1,'positionnement modules Paysage'!AV23=1),1,0)</f>
        <v>0</v>
      </c>
      <c r="AW24" s="48">
        <f>IF(AND('positionnement modules Paysage'!AW24=1,'positionnement modules Paysage'!AW23=1),1,0)</f>
        <v>0</v>
      </c>
      <c r="AX24" s="48">
        <f>IF(AND('positionnement modules Paysage'!AX24=1,'positionnement modules Paysage'!AX23=1),1,0)</f>
        <v>0</v>
      </c>
      <c r="AY24" s="48">
        <f>IF(AND('positionnement modules Paysage'!AY24=1,'positionnement modules Paysage'!AY23=1),1,0)</f>
        <v>0</v>
      </c>
      <c r="AZ24" s="48">
        <f>IF(AND('positionnement modules Paysage'!AZ24=1,'positionnement modules Paysage'!AZ23=1),1,0)</f>
        <v>0</v>
      </c>
      <c r="BA24" s="48">
        <f>IF(AND('positionnement modules Paysage'!BA24=1,'positionnement modules Paysage'!BA23=1),1,0)</f>
        <v>0</v>
      </c>
      <c r="BB24" s="48">
        <f>IF(AND('positionnement modules Paysage'!BB24=1,'positionnement modules Paysage'!BB23=1),1,0)</f>
        <v>0</v>
      </c>
      <c r="BC24" s="48">
        <f>IF(AND('positionnement modules Paysage'!BC24=1,'positionnement modules Paysage'!BC23=1),1,0)</f>
        <v>0</v>
      </c>
      <c r="BD24" s="48">
        <f>IF(AND('positionnement modules Paysage'!BD24=1,'positionnement modules Paysage'!BD23=1),1,0)</f>
        <v>0</v>
      </c>
      <c r="BE24" s="48">
        <f>IF(AND('positionnement modules Paysage'!BE24=1,'positionnement modules Paysage'!BE23=1),1,0)</f>
        <v>0</v>
      </c>
      <c r="BF24" s="48">
        <f>IF(AND('positionnement modules Paysage'!BF24=1,'positionnement modules Paysage'!BF23=1),1,0)</f>
        <v>0</v>
      </c>
      <c r="BG24" s="48">
        <f>IF(AND('positionnement modules Paysage'!BG24=1,'positionnement modules Paysage'!BG23=1),1,0)</f>
        <v>0</v>
      </c>
      <c r="BH24" s="48">
        <f>IF(AND('positionnement modules Paysage'!BH24=1,'positionnement modules Paysage'!BH23=1),1,0)</f>
        <v>0</v>
      </c>
      <c r="BI24" s="48">
        <f>IF(AND('positionnement modules Paysage'!BI24=1,'positionnement modules Paysage'!BI23=1),1,0)</f>
        <v>0</v>
      </c>
      <c r="BJ24" s="48">
        <f>IF(AND('positionnement modules Paysage'!BJ24=1,'positionnement modules Paysage'!BJ23=1),1,0)</f>
        <v>0</v>
      </c>
      <c r="BK24" s="48">
        <f>IF(AND('positionnement modules Paysage'!BK24=1,'positionnement modules Paysage'!BK23=1),1,0)</f>
        <v>0</v>
      </c>
      <c r="BL24" s="48">
        <f>IF(AND('positionnement modules Paysage'!BL24=1,'positionnement modules Paysage'!BL23=1),1,0)</f>
        <v>0</v>
      </c>
      <c r="BM24" s="48">
        <f>IF(AND('positionnement modules Paysage'!BM24=1,'positionnement modules Paysage'!BM23=1),1,0)</f>
        <v>0</v>
      </c>
      <c r="BN24" s="48">
        <f>IF(AND('positionnement modules Paysage'!BN24=1,'positionnement modules Paysage'!BN23=1),1,0)</f>
        <v>0</v>
      </c>
      <c r="BO24" s="48">
        <f>IF(AND('positionnement modules Paysage'!BO24=1,'positionnement modules Paysage'!BO23=1),1,0)</f>
        <v>0</v>
      </c>
      <c r="BP24" s="48">
        <f>IF(AND('positionnement modules Paysage'!BP24=1,'positionnement modules Paysage'!BP23=1),1,0)</f>
        <v>0</v>
      </c>
      <c r="BQ24" s="48">
        <f>IF(AND('positionnement modules Paysage'!BQ24=1,'positionnement modules Paysage'!BQ23=1),1,0)</f>
        <v>0</v>
      </c>
      <c r="BR24" s="48">
        <f>IF(AND('positionnement modules Paysage'!BR24=1,'positionnement modules Paysage'!BR23=1),1,0)</f>
        <v>0</v>
      </c>
      <c r="BS24" s="48">
        <f>IF(AND('positionnement modules Paysage'!BS24=1,'positionnement modules Paysage'!BS23=1),1,0)</f>
        <v>0</v>
      </c>
      <c r="BT24" s="48">
        <f>IF(AND('positionnement modules Paysage'!BT24=1,'positionnement modules Paysage'!BT23=1),1,0)</f>
        <v>0</v>
      </c>
      <c r="BU24" s="48">
        <f>IF(AND('positionnement modules Paysage'!BU24=1,'positionnement modules Paysage'!BU23=1),1,0)</f>
        <v>0</v>
      </c>
      <c r="BV24" s="48">
        <f>IF(AND('positionnement modules Paysage'!BV24=1,'positionnement modules Paysage'!BV23=1),1,0)</f>
        <v>0</v>
      </c>
      <c r="BW24" s="48">
        <f>IF(AND('positionnement modules Paysage'!BW24=1,'positionnement modules Paysage'!BW23=1),1,0)</f>
        <v>0</v>
      </c>
      <c r="BX24" s="48">
        <f>IF(AND('positionnement modules Paysage'!BX24=1,'positionnement modules Paysage'!BX23=1),1,0)</f>
        <v>0</v>
      </c>
      <c r="BY24" s="48">
        <f>IF(AND('positionnement modules Paysage'!BY24=1,'positionnement modules Paysage'!BY23=1),1,0)</f>
        <v>0</v>
      </c>
      <c r="BZ24" s="48">
        <f>IF(AND('positionnement modules Paysage'!BZ24=1,'positionnement modules Paysage'!BZ23=1),1,0)</f>
        <v>0</v>
      </c>
      <c r="CA24" s="48">
        <f>IF(AND('positionnement modules Paysage'!CA24=1,'positionnement modules Paysage'!CA23=1),1,0)</f>
        <v>0</v>
      </c>
      <c r="CB24" s="48">
        <f>IF(AND('positionnement modules Paysage'!CB24=1,'positionnement modules Paysage'!CB23=1),1,0)</f>
        <v>0</v>
      </c>
      <c r="CC24" s="48">
        <f>IF(AND('positionnement modules Paysage'!CC24=1,'positionnement modules Paysage'!CC23=1),1,0)</f>
        <v>0</v>
      </c>
      <c r="CD24" s="48">
        <f>IF(AND('positionnement modules Paysage'!CD24=1,'positionnement modules Paysage'!CD23=1),1,0)</f>
        <v>0</v>
      </c>
      <c r="CE24" s="48">
        <f>IF(AND('positionnement modules Paysage'!CE24=1,'positionnement modules Paysage'!CE23=1),1,0)</f>
        <v>0</v>
      </c>
      <c r="CF24" s="48">
        <f>IF(AND('positionnement modules Paysage'!CF24=1,'positionnement modules Paysage'!CF23=1),1,0)</f>
        <v>0</v>
      </c>
      <c r="CG24" s="48">
        <f>IF(AND('positionnement modules Paysage'!CG24=1,'positionnement modules Paysage'!CG23=1),1,0)</f>
        <v>0</v>
      </c>
      <c r="CH24" s="48">
        <f>IF(AND('positionnement modules Paysage'!CH24=1,'positionnement modules Paysage'!CH23=1),1,0)</f>
        <v>0</v>
      </c>
      <c r="CI24" s="48">
        <f>IF(AND('positionnement modules Paysage'!CI24=1,'positionnement modules Paysage'!CI23=1),1,0)</f>
        <v>0</v>
      </c>
      <c r="CJ24" s="48">
        <f>IF(AND('positionnement modules Paysage'!CJ24=1,'positionnement modules Paysage'!CJ23=1),1,0)</f>
        <v>0</v>
      </c>
      <c r="CK24" s="48">
        <f>IF(AND('positionnement modules Paysage'!CK24=1,'positionnement modules Paysage'!CK23=1),1,0)</f>
        <v>0</v>
      </c>
      <c r="CL24" s="48">
        <f>IF(AND('positionnement modules Paysage'!CL24=1,'positionnement modules Paysage'!CL23=1),1,0)</f>
        <v>0</v>
      </c>
      <c r="CM24" s="48">
        <f>IF(AND('positionnement modules Paysage'!CM24=1,'positionnement modules Paysage'!CM23=1),1,0)</f>
        <v>0</v>
      </c>
      <c r="CN24" s="48">
        <f>IF(AND('positionnement modules Paysage'!CN24=1,'positionnement modules Paysage'!CN23=1),1,0)</f>
        <v>0</v>
      </c>
      <c r="CO24" s="48">
        <f>IF(AND('positionnement modules Paysage'!CO24=1,'positionnement modules Paysage'!CO23=1),1,0)</f>
        <v>0</v>
      </c>
      <c r="CP24" s="48">
        <f>IF(AND('positionnement modules Paysage'!CP24=1,'positionnement modules Paysage'!CP23=1),1,0)</f>
        <v>0</v>
      </c>
      <c r="CQ24" s="48">
        <f>IF(AND('positionnement modules Paysage'!CQ24=1,'positionnement modules Paysage'!CQ23=1),1,0)</f>
        <v>0</v>
      </c>
      <c r="CR24" s="48">
        <f>IF(AND('positionnement modules Paysage'!CR24=1,'positionnement modules Paysage'!CR23=1),1,0)</f>
        <v>0</v>
      </c>
      <c r="CS24" s="48">
        <f>IF(AND('positionnement modules Paysage'!CS24=1,'positionnement modules Paysage'!CS23=1),1,0)</f>
        <v>0</v>
      </c>
      <c r="CT24" s="48">
        <f>IF(AND('positionnement modules Paysage'!CT24=1,'positionnement modules Paysage'!CT23=1),1,0)</f>
        <v>0</v>
      </c>
      <c r="CU24" s="48">
        <f>IF(AND('positionnement modules Paysage'!CU24=1,'positionnement modules Paysage'!CU23=1),1,0)</f>
        <v>0</v>
      </c>
      <c r="CV24" s="48">
        <f>IF(AND('positionnement modules Paysage'!CV24=1,'positionnement modules Paysage'!CV23=1),1,0)</f>
        <v>0</v>
      </c>
      <c r="CW24" s="48">
        <f>IF(AND('positionnement modules Paysage'!CW24=1,'positionnement modules Paysage'!CW23=1),1,0)</f>
        <v>0</v>
      </c>
      <c r="CX24" s="48">
        <f>IF(AND('positionnement modules Paysage'!CX24=1,'positionnement modules Paysage'!CX23=1),1,0)</f>
        <v>0</v>
      </c>
      <c r="CY24" s="48">
        <f>IF(AND('positionnement modules Paysage'!CY24=1,'positionnement modules Paysage'!CY23=1),1,0)</f>
        <v>0</v>
      </c>
      <c r="CZ24" s="48">
        <f>IF(AND('positionnement modules Paysage'!CZ24=1,'positionnement modules Paysage'!CZ23=1),1,0)</f>
        <v>0</v>
      </c>
      <c r="DA24" s="48">
        <f>IF(AND('positionnement modules Paysage'!DA24=1,'positionnement modules Paysage'!DA23=1),1,0)</f>
        <v>0</v>
      </c>
      <c r="DB24" s="48">
        <f>IF(AND('positionnement modules Paysage'!DB24=1,'positionnement modules Paysage'!DB23=1),1,0)</f>
        <v>0</v>
      </c>
      <c r="DC24" s="48">
        <f>IF(AND('positionnement modules Paysage'!DC24=1,'positionnement modules Paysage'!DC23=1),1,0)</f>
        <v>0</v>
      </c>
      <c r="DD24" s="49">
        <f>IF(AND('positionnement modules Paysage'!DD24=1,'positionnement modules Paysage'!DD23=1),1,0)</f>
        <v>0</v>
      </c>
      <c r="DE24" s="54">
        <f>IF(AND('positionnement modules Paysage'!DE24=1,'positionnement modules Paysage'!DE23=1),1,0)</f>
        <v>0</v>
      </c>
    </row>
    <row r="25" spans="2:109" ht="21" customHeight="1" x14ac:dyDescent="0.25">
      <c r="B25" s="3">
        <f>IF(AND('positionnement modules Paysage'!B25=1,'positionnement modules Paysage'!B24=1),1,0)</f>
        <v>0</v>
      </c>
      <c r="C25" s="47">
        <f>IF(AND('positionnement modules Paysage'!C25=1,'positionnement modules Paysage'!C24=1),1,0)</f>
        <v>0</v>
      </c>
      <c r="D25" s="48">
        <f>IF(AND('positionnement modules Paysage'!D25=1,'positionnement modules Paysage'!D24=1),1,0)</f>
        <v>0</v>
      </c>
      <c r="E25" s="48">
        <f>IF(AND('positionnement modules Paysage'!E25=1,'positionnement modules Paysage'!E24=1),1,0)</f>
        <v>0</v>
      </c>
      <c r="F25" s="48">
        <f>IF(AND('positionnement modules Paysage'!F25=1,'positionnement modules Paysage'!F24=1),1,0)</f>
        <v>0</v>
      </c>
      <c r="G25" s="48">
        <f>IF(AND('positionnement modules Paysage'!G25=1,'positionnement modules Paysage'!G24=1),1,0)</f>
        <v>0</v>
      </c>
      <c r="H25" s="48">
        <f>IF(AND('positionnement modules Paysage'!H25=1,'positionnement modules Paysage'!H24=1),1,0)</f>
        <v>0</v>
      </c>
      <c r="I25" s="48">
        <f>IF(AND('positionnement modules Paysage'!I25=1,'positionnement modules Paysage'!I24=1),1,0)</f>
        <v>0</v>
      </c>
      <c r="J25" s="48">
        <f>IF(AND('positionnement modules Paysage'!J25=1,'positionnement modules Paysage'!J24=1),1,0)</f>
        <v>0</v>
      </c>
      <c r="K25" s="48">
        <f>IF(AND('positionnement modules Paysage'!K25=1,'positionnement modules Paysage'!K24=1),1,0)</f>
        <v>0</v>
      </c>
      <c r="L25" s="48">
        <f>IF(AND('positionnement modules Paysage'!L25=1,'positionnement modules Paysage'!L24=1),1,0)</f>
        <v>0</v>
      </c>
      <c r="M25" s="48">
        <f>IF(AND('positionnement modules Paysage'!M25=1,'positionnement modules Paysage'!M24=1),1,0)</f>
        <v>0</v>
      </c>
      <c r="N25" s="48">
        <f>IF(AND('positionnement modules Paysage'!N25=1,'positionnement modules Paysage'!N24=1),1,0)</f>
        <v>0</v>
      </c>
      <c r="O25" s="48">
        <f>IF(AND('positionnement modules Paysage'!O25=1,'positionnement modules Paysage'!O24=1),1,0)</f>
        <v>0</v>
      </c>
      <c r="P25" s="48">
        <f>IF(AND('positionnement modules Paysage'!P25=1,'positionnement modules Paysage'!P24=1),1,0)</f>
        <v>0</v>
      </c>
      <c r="Q25" s="48">
        <f>IF(AND('positionnement modules Paysage'!Q25=1,'positionnement modules Paysage'!Q24=1),1,0)</f>
        <v>0</v>
      </c>
      <c r="R25" s="48">
        <f>IF(AND('positionnement modules Paysage'!R25=1,'positionnement modules Paysage'!R24=1),1,0)</f>
        <v>0</v>
      </c>
      <c r="S25" s="48">
        <f>IF(AND('positionnement modules Paysage'!S25=1,'positionnement modules Paysage'!S24=1),1,0)</f>
        <v>0</v>
      </c>
      <c r="T25" s="48">
        <f>IF(AND('positionnement modules Paysage'!T25=1,'positionnement modules Paysage'!T24=1),1,0)</f>
        <v>0</v>
      </c>
      <c r="U25" s="48">
        <f>IF(AND('positionnement modules Paysage'!U25=1,'positionnement modules Paysage'!U24=1),1,0)</f>
        <v>0</v>
      </c>
      <c r="V25" s="48">
        <f>IF(AND('positionnement modules Paysage'!V25=1,'positionnement modules Paysage'!V24=1),1,0)</f>
        <v>0</v>
      </c>
      <c r="W25" s="48">
        <f>IF(AND('positionnement modules Paysage'!W25=1,'positionnement modules Paysage'!W24=1),1,0)</f>
        <v>0</v>
      </c>
      <c r="X25" s="48">
        <f>IF(AND('positionnement modules Paysage'!X25=1,'positionnement modules Paysage'!X24=1),1,0)</f>
        <v>0</v>
      </c>
      <c r="Y25" s="48">
        <f>IF(AND('positionnement modules Paysage'!Y25=1,'positionnement modules Paysage'!Y24=1),1,0)</f>
        <v>0</v>
      </c>
      <c r="Z25" s="48">
        <f>IF(AND('positionnement modules Paysage'!Z25=1,'positionnement modules Paysage'!Z24=1),1,0)</f>
        <v>0</v>
      </c>
      <c r="AA25" s="48">
        <f>IF(AND('positionnement modules Paysage'!AA25=1,'positionnement modules Paysage'!AA24=1),1,0)</f>
        <v>0</v>
      </c>
      <c r="AB25" s="48">
        <f>IF(AND('positionnement modules Paysage'!AB25=1,'positionnement modules Paysage'!AB24=1),1,0)</f>
        <v>0</v>
      </c>
      <c r="AC25" s="48">
        <f>IF(AND('positionnement modules Paysage'!AC25=1,'positionnement modules Paysage'!AC24=1),1,0)</f>
        <v>0</v>
      </c>
      <c r="AD25" s="48">
        <f>IF(AND('positionnement modules Paysage'!AD25=1,'positionnement modules Paysage'!AD24=1),1,0)</f>
        <v>0</v>
      </c>
      <c r="AE25" s="48">
        <f>IF(AND('positionnement modules Paysage'!AE25=1,'positionnement modules Paysage'!AE24=1),1,0)</f>
        <v>0</v>
      </c>
      <c r="AF25" s="48">
        <f>IF(AND('positionnement modules Paysage'!AF25=1,'positionnement modules Paysage'!AF24=1),1,0)</f>
        <v>0</v>
      </c>
      <c r="AG25" s="48">
        <f>IF(AND('positionnement modules Paysage'!AG25=1,'positionnement modules Paysage'!AG24=1),1,0)</f>
        <v>0</v>
      </c>
      <c r="AH25" s="48">
        <f>IF(AND('positionnement modules Paysage'!AH25=1,'positionnement modules Paysage'!AH24=1),1,0)</f>
        <v>0</v>
      </c>
      <c r="AI25" s="48">
        <f>IF(AND('positionnement modules Paysage'!AI25=1,'positionnement modules Paysage'!AI24=1),1,0)</f>
        <v>0</v>
      </c>
      <c r="AJ25" s="48">
        <f>IF(AND('positionnement modules Paysage'!AJ25=1,'positionnement modules Paysage'!AJ24=1),1,0)</f>
        <v>0</v>
      </c>
      <c r="AK25" s="48">
        <f>IF(AND('positionnement modules Paysage'!AK25=1,'positionnement modules Paysage'!AK24=1),1,0)</f>
        <v>0</v>
      </c>
      <c r="AL25" s="48">
        <f>IF(AND('positionnement modules Paysage'!AL25=1,'positionnement modules Paysage'!AL24=1),1,0)</f>
        <v>0</v>
      </c>
      <c r="AM25" s="48">
        <f>IF(AND('positionnement modules Paysage'!AM25=1,'positionnement modules Paysage'!AM24=1),1,0)</f>
        <v>0</v>
      </c>
      <c r="AN25" s="48">
        <f>IF(AND('positionnement modules Paysage'!AN25=1,'positionnement modules Paysage'!AN24=1),1,0)</f>
        <v>0</v>
      </c>
      <c r="AO25" s="48">
        <f>IF(AND('positionnement modules Paysage'!AO25=1,'positionnement modules Paysage'!AO24=1),1,0)</f>
        <v>0</v>
      </c>
      <c r="AP25" s="48">
        <f>IF(AND('positionnement modules Paysage'!AP25=1,'positionnement modules Paysage'!AP24=1),1,0)</f>
        <v>0</v>
      </c>
      <c r="AQ25" s="48">
        <f>IF(AND('positionnement modules Paysage'!AQ25=1,'positionnement modules Paysage'!AQ24=1),1,0)</f>
        <v>0</v>
      </c>
      <c r="AR25" s="48">
        <f>IF(AND('positionnement modules Paysage'!AR25=1,'positionnement modules Paysage'!AR24=1),1,0)</f>
        <v>0</v>
      </c>
      <c r="AS25" s="48">
        <f>IF(AND('positionnement modules Paysage'!AS25=1,'positionnement modules Paysage'!AS24=1),1,0)</f>
        <v>0</v>
      </c>
      <c r="AT25" s="48">
        <f>IF(AND('positionnement modules Paysage'!AT25=1,'positionnement modules Paysage'!AT24=1),1,0)</f>
        <v>0</v>
      </c>
      <c r="AU25" s="48">
        <f>IF(AND('positionnement modules Paysage'!AU25=1,'positionnement modules Paysage'!AU24=1),1,0)</f>
        <v>0</v>
      </c>
      <c r="AV25" s="48">
        <f>IF(AND('positionnement modules Paysage'!AV25=1,'positionnement modules Paysage'!AV24=1),1,0)</f>
        <v>0</v>
      </c>
      <c r="AW25" s="48">
        <f>IF(AND('positionnement modules Paysage'!AW25=1,'positionnement modules Paysage'!AW24=1),1,0)</f>
        <v>0</v>
      </c>
      <c r="AX25" s="48">
        <f>IF(AND('positionnement modules Paysage'!AX25=1,'positionnement modules Paysage'!AX24=1),1,0)</f>
        <v>0</v>
      </c>
      <c r="AY25" s="48">
        <f>IF(AND('positionnement modules Paysage'!AY25=1,'positionnement modules Paysage'!AY24=1),1,0)</f>
        <v>0</v>
      </c>
      <c r="AZ25" s="48">
        <f>IF(AND('positionnement modules Paysage'!AZ25=1,'positionnement modules Paysage'!AZ24=1),1,0)</f>
        <v>0</v>
      </c>
      <c r="BA25" s="48">
        <f>IF(AND('positionnement modules Paysage'!BA25=1,'positionnement modules Paysage'!BA24=1),1,0)</f>
        <v>0</v>
      </c>
      <c r="BB25" s="48">
        <f>IF(AND('positionnement modules Paysage'!BB25=1,'positionnement modules Paysage'!BB24=1),1,0)</f>
        <v>0</v>
      </c>
      <c r="BC25" s="48">
        <f>IF(AND('positionnement modules Paysage'!BC25=1,'positionnement modules Paysage'!BC24=1),1,0)</f>
        <v>0</v>
      </c>
      <c r="BD25" s="48">
        <f>IF(AND('positionnement modules Paysage'!BD25=1,'positionnement modules Paysage'!BD24=1),1,0)</f>
        <v>0</v>
      </c>
      <c r="BE25" s="48">
        <f>IF(AND('positionnement modules Paysage'!BE25=1,'positionnement modules Paysage'!BE24=1),1,0)</f>
        <v>0</v>
      </c>
      <c r="BF25" s="48">
        <f>IF(AND('positionnement modules Paysage'!BF25=1,'positionnement modules Paysage'!BF24=1),1,0)</f>
        <v>0</v>
      </c>
      <c r="BG25" s="48">
        <f>IF(AND('positionnement modules Paysage'!BG25=1,'positionnement modules Paysage'!BG24=1),1,0)</f>
        <v>0</v>
      </c>
      <c r="BH25" s="48">
        <f>IF(AND('positionnement modules Paysage'!BH25=1,'positionnement modules Paysage'!BH24=1),1,0)</f>
        <v>0</v>
      </c>
      <c r="BI25" s="48">
        <f>IF(AND('positionnement modules Paysage'!BI25=1,'positionnement modules Paysage'!BI24=1),1,0)</f>
        <v>0</v>
      </c>
      <c r="BJ25" s="48">
        <f>IF(AND('positionnement modules Paysage'!BJ25=1,'positionnement modules Paysage'!BJ24=1),1,0)</f>
        <v>0</v>
      </c>
      <c r="BK25" s="48">
        <f>IF(AND('positionnement modules Paysage'!BK25=1,'positionnement modules Paysage'!BK24=1),1,0)</f>
        <v>0</v>
      </c>
      <c r="BL25" s="48">
        <f>IF(AND('positionnement modules Paysage'!BL25=1,'positionnement modules Paysage'!BL24=1),1,0)</f>
        <v>0</v>
      </c>
      <c r="BM25" s="48">
        <f>IF(AND('positionnement modules Paysage'!BM25=1,'positionnement modules Paysage'!BM24=1),1,0)</f>
        <v>0</v>
      </c>
      <c r="BN25" s="48">
        <f>IF(AND('positionnement modules Paysage'!BN25=1,'positionnement modules Paysage'!BN24=1),1,0)</f>
        <v>0</v>
      </c>
      <c r="BO25" s="48">
        <f>IF(AND('positionnement modules Paysage'!BO25=1,'positionnement modules Paysage'!BO24=1),1,0)</f>
        <v>0</v>
      </c>
      <c r="BP25" s="48">
        <f>IF(AND('positionnement modules Paysage'!BP25=1,'positionnement modules Paysage'!BP24=1),1,0)</f>
        <v>0</v>
      </c>
      <c r="BQ25" s="48">
        <f>IF(AND('positionnement modules Paysage'!BQ25=1,'positionnement modules Paysage'!BQ24=1),1,0)</f>
        <v>0</v>
      </c>
      <c r="BR25" s="48">
        <f>IF(AND('positionnement modules Paysage'!BR25=1,'positionnement modules Paysage'!BR24=1),1,0)</f>
        <v>0</v>
      </c>
      <c r="BS25" s="48">
        <f>IF(AND('positionnement modules Paysage'!BS25=1,'positionnement modules Paysage'!BS24=1),1,0)</f>
        <v>0</v>
      </c>
      <c r="BT25" s="48">
        <f>IF(AND('positionnement modules Paysage'!BT25=1,'positionnement modules Paysage'!BT24=1),1,0)</f>
        <v>0</v>
      </c>
      <c r="BU25" s="48">
        <f>IF(AND('positionnement modules Paysage'!BU25=1,'positionnement modules Paysage'!BU24=1),1,0)</f>
        <v>0</v>
      </c>
      <c r="BV25" s="48">
        <f>IF(AND('positionnement modules Paysage'!BV25=1,'positionnement modules Paysage'!BV24=1),1,0)</f>
        <v>0</v>
      </c>
      <c r="BW25" s="48">
        <f>IF(AND('positionnement modules Paysage'!BW25=1,'positionnement modules Paysage'!BW24=1),1,0)</f>
        <v>0</v>
      </c>
      <c r="BX25" s="48">
        <f>IF(AND('positionnement modules Paysage'!BX25=1,'positionnement modules Paysage'!BX24=1),1,0)</f>
        <v>0</v>
      </c>
      <c r="BY25" s="48">
        <f>IF(AND('positionnement modules Paysage'!BY25=1,'positionnement modules Paysage'!BY24=1),1,0)</f>
        <v>0</v>
      </c>
      <c r="BZ25" s="48">
        <f>IF(AND('positionnement modules Paysage'!BZ25=1,'positionnement modules Paysage'!BZ24=1),1,0)</f>
        <v>0</v>
      </c>
      <c r="CA25" s="48">
        <f>IF(AND('positionnement modules Paysage'!CA25=1,'positionnement modules Paysage'!CA24=1),1,0)</f>
        <v>0</v>
      </c>
      <c r="CB25" s="48">
        <f>IF(AND('positionnement modules Paysage'!CB25=1,'positionnement modules Paysage'!CB24=1),1,0)</f>
        <v>0</v>
      </c>
      <c r="CC25" s="48">
        <f>IF(AND('positionnement modules Paysage'!CC25=1,'positionnement modules Paysage'!CC24=1),1,0)</f>
        <v>0</v>
      </c>
      <c r="CD25" s="48">
        <f>IF(AND('positionnement modules Paysage'!CD25=1,'positionnement modules Paysage'!CD24=1),1,0)</f>
        <v>0</v>
      </c>
      <c r="CE25" s="48">
        <f>IF(AND('positionnement modules Paysage'!CE25=1,'positionnement modules Paysage'!CE24=1),1,0)</f>
        <v>0</v>
      </c>
      <c r="CF25" s="48">
        <f>IF(AND('positionnement modules Paysage'!CF25=1,'positionnement modules Paysage'!CF24=1),1,0)</f>
        <v>0</v>
      </c>
      <c r="CG25" s="48">
        <f>IF(AND('positionnement modules Paysage'!CG25=1,'positionnement modules Paysage'!CG24=1),1,0)</f>
        <v>0</v>
      </c>
      <c r="CH25" s="48">
        <f>IF(AND('positionnement modules Paysage'!CH25=1,'positionnement modules Paysage'!CH24=1),1,0)</f>
        <v>0</v>
      </c>
      <c r="CI25" s="48">
        <f>IF(AND('positionnement modules Paysage'!CI25=1,'positionnement modules Paysage'!CI24=1),1,0)</f>
        <v>0</v>
      </c>
      <c r="CJ25" s="48">
        <f>IF(AND('positionnement modules Paysage'!CJ25=1,'positionnement modules Paysage'!CJ24=1),1,0)</f>
        <v>0</v>
      </c>
      <c r="CK25" s="48">
        <f>IF(AND('positionnement modules Paysage'!CK25=1,'positionnement modules Paysage'!CK24=1),1,0)</f>
        <v>0</v>
      </c>
      <c r="CL25" s="48">
        <f>IF(AND('positionnement modules Paysage'!CL25=1,'positionnement modules Paysage'!CL24=1),1,0)</f>
        <v>0</v>
      </c>
      <c r="CM25" s="48">
        <f>IF(AND('positionnement modules Paysage'!CM25=1,'positionnement modules Paysage'!CM24=1),1,0)</f>
        <v>0</v>
      </c>
      <c r="CN25" s="48">
        <f>IF(AND('positionnement modules Paysage'!CN25=1,'positionnement modules Paysage'!CN24=1),1,0)</f>
        <v>0</v>
      </c>
      <c r="CO25" s="48">
        <f>IF(AND('positionnement modules Paysage'!CO25=1,'positionnement modules Paysage'!CO24=1),1,0)</f>
        <v>0</v>
      </c>
      <c r="CP25" s="48">
        <f>IF(AND('positionnement modules Paysage'!CP25=1,'positionnement modules Paysage'!CP24=1),1,0)</f>
        <v>0</v>
      </c>
      <c r="CQ25" s="48">
        <f>IF(AND('positionnement modules Paysage'!CQ25=1,'positionnement modules Paysage'!CQ24=1),1,0)</f>
        <v>0</v>
      </c>
      <c r="CR25" s="48">
        <f>IF(AND('positionnement modules Paysage'!CR25=1,'positionnement modules Paysage'!CR24=1),1,0)</f>
        <v>0</v>
      </c>
      <c r="CS25" s="48">
        <f>IF(AND('positionnement modules Paysage'!CS25=1,'positionnement modules Paysage'!CS24=1),1,0)</f>
        <v>0</v>
      </c>
      <c r="CT25" s="48">
        <f>IF(AND('positionnement modules Paysage'!CT25=1,'positionnement modules Paysage'!CT24=1),1,0)</f>
        <v>0</v>
      </c>
      <c r="CU25" s="48">
        <f>IF(AND('positionnement modules Paysage'!CU25=1,'positionnement modules Paysage'!CU24=1),1,0)</f>
        <v>0</v>
      </c>
      <c r="CV25" s="48">
        <f>IF(AND('positionnement modules Paysage'!CV25=1,'positionnement modules Paysage'!CV24=1),1,0)</f>
        <v>0</v>
      </c>
      <c r="CW25" s="48">
        <f>IF(AND('positionnement modules Paysage'!CW25=1,'positionnement modules Paysage'!CW24=1),1,0)</f>
        <v>0</v>
      </c>
      <c r="CX25" s="48">
        <f>IF(AND('positionnement modules Paysage'!CX25=1,'positionnement modules Paysage'!CX24=1),1,0)</f>
        <v>0</v>
      </c>
      <c r="CY25" s="48">
        <f>IF(AND('positionnement modules Paysage'!CY25=1,'positionnement modules Paysage'!CY24=1),1,0)</f>
        <v>0</v>
      </c>
      <c r="CZ25" s="48">
        <f>IF(AND('positionnement modules Paysage'!CZ25=1,'positionnement modules Paysage'!CZ24=1),1,0)</f>
        <v>0</v>
      </c>
      <c r="DA25" s="48">
        <f>IF(AND('positionnement modules Paysage'!DA25=1,'positionnement modules Paysage'!DA24=1),1,0)</f>
        <v>0</v>
      </c>
      <c r="DB25" s="48">
        <f>IF(AND('positionnement modules Paysage'!DB25=1,'positionnement modules Paysage'!DB24=1),1,0)</f>
        <v>0</v>
      </c>
      <c r="DC25" s="48">
        <f>IF(AND('positionnement modules Paysage'!DC25=1,'positionnement modules Paysage'!DC24=1),1,0)</f>
        <v>0</v>
      </c>
      <c r="DD25" s="49">
        <f>IF(AND('positionnement modules Paysage'!DD25=1,'positionnement modules Paysage'!DD24=1),1,0)</f>
        <v>0</v>
      </c>
      <c r="DE25" s="54">
        <f>IF(AND('positionnement modules Paysage'!DE25=1,'positionnement modules Paysage'!DE24=1),1,0)</f>
        <v>0</v>
      </c>
    </row>
    <row r="26" spans="2:109" ht="21" customHeight="1" x14ac:dyDescent="0.25">
      <c r="B26" s="3">
        <f>IF(AND('positionnement modules Paysage'!B26=1,'positionnement modules Paysage'!B25=1),1,0)</f>
        <v>0</v>
      </c>
      <c r="C26" s="47">
        <f>IF(AND('positionnement modules Paysage'!C26=1,'positionnement modules Paysage'!C25=1),1,0)</f>
        <v>0</v>
      </c>
      <c r="D26" s="48">
        <f>IF(AND('positionnement modules Paysage'!D26=1,'positionnement modules Paysage'!D25=1),1,0)</f>
        <v>0</v>
      </c>
      <c r="E26" s="48">
        <f>IF(AND('positionnement modules Paysage'!E26=1,'positionnement modules Paysage'!E25=1),1,0)</f>
        <v>0</v>
      </c>
      <c r="F26" s="48">
        <f>IF(AND('positionnement modules Paysage'!F26=1,'positionnement modules Paysage'!F25=1),1,0)</f>
        <v>0</v>
      </c>
      <c r="G26" s="48">
        <f>IF(AND('positionnement modules Paysage'!G26=1,'positionnement modules Paysage'!G25=1),1,0)</f>
        <v>0</v>
      </c>
      <c r="H26" s="48">
        <f>IF(AND('positionnement modules Paysage'!H26=1,'positionnement modules Paysage'!H25=1),1,0)</f>
        <v>0</v>
      </c>
      <c r="I26" s="48">
        <f>IF(AND('positionnement modules Paysage'!I26=1,'positionnement modules Paysage'!I25=1),1,0)</f>
        <v>0</v>
      </c>
      <c r="J26" s="48">
        <f>IF(AND('positionnement modules Paysage'!J26=1,'positionnement modules Paysage'!J25=1),1,0)</f>
        <v>0</v>
      </c>
      <c r="K26" s="48">
        <f>IF(AND('positionnement modules Paysage'!K26=1,'positionnement modules Paysage'!K25=1),1,0)</f>
        <v>0</v>
      </c>
      <c r="L26" s="48">
        <f>IF(AND('positionnement modules Paysage'!L26=1,'positionnement modules Paysage'!L25=1),1,0)</f>
        <v>0</v>
      </c>
      <c r="M26" s="48">
        <f>IF(AND('positionnement modules Paysage'!M26=1,'positionnement modules Paysage'!M25=1),1,0)</f>
        <v>0</v>
      </c>
      <c r="N26" s="48">
        <f>IF(AND('positionnement modules Paysage'!N26=1,'positionnement modules Paysage'!N25=1),1,0)</f>
        <v>0</v>
      </c>
      <c r="O26" s="48">
        <f>IF(AND('positionnement modules Paysage'!O26=1,'positionnement modules Paysage'!O25=1),1,0)</f>
        <v>0</v>
      </c>
      <c r="P26" s="48">
        <f>IF(AND('positionnement modules Paysage'!P26=1,'positionnement modules Paysage'!P25=1),1,0)</f>
        <v>0</v>
      </c>
      <c r="Q26" s="48">
        <f>IF(AND('positionnement modules Paysage'!Q26=1,'positionnement modules Paysage'!Q25=1),1,0)</f>
        <v>0</v>
      </c>
      <c r="R26" s="48">
        <f>IF(AND('positionnement modules Paysage'!R26=1,'positionnement modules Paysage'!R25=1),1,0)</f>
        <v>0</v>
      </c>
      <c r="S26" s="48">
        <f>IF(AND('positionnement modules Paysage'!S26=1,'positionnement modules Paysage'!S25=1),1,0)</f>
        <v>0</v>
      </c>
      <c r="T26" s="48">
        <f>IF(AND('positionnement modules Paysage'!T26=1,'positionnement modules Paysage'!T25=1),1,0)</f>
        <v>0</v>
      </c>
      <c r="U26" s="48">
        <f>IF(AND('positionnement modules Paysage'!U26=1,'positionnement modules Paysage'!U25=1),1,0)</f>
        <v>0</v>
      </c>
      <c r="V26" s="48">
        <f>IF(AND('positionnement modules Paysage'!V26=1,'positionnement modules Paysage'!V25=1),1,0)</f>
        <v>0</v>
      </c>
      <c r="W26" s="48">
        <f>IF(AND('positionnement modules Paysage'!W26=1,'positionnement modules Paysage'!W25=1),1,0)</f>
        <v>0</v>
      </c>
      <c r="X26" s="48">
        <f>IF(AND('positionnement modules Paysage'!X26=1,'positionnement modules Paysage'!X25=1),1,0)</f>
        <v>0</v>
      </c>
      <c r="Y26" s="48">
        <f>IF(AND('positionnement modules Paysage'!Y26=1,'positionnement modules Paysage'!Y25=1),1,0)</f>
        <v>0</v>
      </c>
      <c r="Z26" s="48">
        <f>IF(AND('positionnement modules Paysage'!Z26=1,'positionnement modules Paysage'!Z25=1),1,0)</f>
        <v>0</v>
      </c>
      <c r="AA26" s="48">
        <f>IF(AND('positionnement modules Paysage'!AA26=1,'positionnement modules Paysage'!AA25=1),1,0)</f>
        <v>0</v>
      </c>
      <c r="AB26" s="48">
        <f>IF(AND('positionnement modules Paysage'!AB26=1,'positionnement modules Paysage'!AB25=1),1,0)</f>
        <v>0</v>
      </c>
      <c r="AC26" s="48">
        <f>IF(AND('positionnement modules Paysage'!AC26=1,'positionnement modules Paysage'!AC25=1),1,0)</f>
        <v>0</v>
      </c>
      <c r="AD26" s="48">
        <f>IF(AND('positionnement modules Paysage'!AD26=1,'positionnement modules Paysage'!AD25=1),1,0)</f>
        <v>0</v>
      </c>
      <c r="AE26" s="48">
        <f>IF(AND('positionnement modules Paysage'!AE26=1,'positionnement modules Paysage'!AE25=1),1,0)</f>
        <v>0</v>
      </c>
      <c r="AF26" s="48">
        <f>IF(AND('positionnement modules Paysage'!AF26=1,'positionnement modules Paysage'!AF25=1),1,0)</f>
        <v>0</v>
      </c>
      <c r="AG26" s="48">
        <f>IF(AND('positionnement modules Paysage'!AG26=1,'positionnement modules Paysage'!AG25=1),1,0)</f>
        <v>0</v>
      </c>
      <c r="AH26" s="48">
        <f>IF(AND('positionnement modules Paysage'!AH26=1,'positionnement modules Paysage'!AH25=1),1,0)</f>
        <v>0</v>
      </c>
      <c r="AI26" s="48">
        <f>IF(AND('positionnement modules Paysage'!AI26=1,'positionnement modules Paysage'!AI25=1),1,0)</f>
        <v>0</v>
      </c>
      <c r="AJ26" s="48">
        <f>IF(AND('positionnement modules Paysage'!AJ26=1,'positionnement modules Paysage'!AJ25=1),1,0)</f>
        <v>0</v>
      </c>
      <c r="AK26" s="48">
        <f>IF(AND('positionnement modules Paysage'!AK26=1,'positionnement modules Paysage'!AK25=1),1,0)</f>
        <v>0</v>
      </c>
      <c r="AL26" s="48">
        <f>IF(AND('positionnement modules Paysage'!AL26=1,'positionnement modules Paysage'!AL25=1),1,0)</f>
        <v>0</v>
      </c>
      <c r="AM26" s="48">
        <f>IF(AND('positionnement modules Paysage'!AM26=1,'positionnement modules Paysage'!AM25=1),1,0)</f>
        <v>0</v>
      </c>
      <c r="AN26" s="48">
        <f>IF(AND('positionnement modules Paysage'!AN26=1,'positionnement modules Paysage'!AN25=1),1,0)</f>
        <v>0</v>
      </c>
      <c r="AO26" s="48">
        <f>IF(AND('positionnement modules Paysage'!AO26=1,'positionnement modules Paysage'!AO25=1),1,0)</f>
        <v>0</v>
      </c>
      <c r="AP26" s="48">
        <f>IF(AND('positionnement modules Paysage'!AP26=1,'positionnement modules Paysage'!AP25=1),1,0)</f>
        <v>0</v>
      </c>
      <c r="AQ26" s="48">
        <f>IF(AND('positionnement modules Paysage'!AQ26=1,'positionnement modules Paysage'!AQ25=1),1,0)</f>
        <v>0</v>
      </c>
      <c r="AR26" s="48">
        <f>IF(AND('positionnement modules Paysage'!AR26=1,'positionnement modules Paysage'!AR25=1),1,0)</f>
        <v>0</v>
      </c>
      <c r="AS26" s="48">
        <f>IF(AND('positionnement modules Paysage'!AS26=1,'positionnement modules Paysage'!AS25=1),1,0)</f>
        <v>0</v>
      </c>
      <c r="AT26" s="48">
        <f>IF(AND('positionnement modules Paysage'!AT26=1,'positionnement modules Paysage'!AT25=1),1,0)</f>
        <v>0</v>
      </c>
      <c r="AU26" s="48">
        <f>IF(AND('positionnement modules Paysage'!AU26=1,'positionnement modules Paysage'!AU25=1),1,0)</f>
        <v>0</v>
      </c>
      <c r="AV26" s="48">
        <f>IF(AND('positionnement modules Paysage'!AV26=1,'positionnement modules Paysage'!AV25=1),1,0)</f>
        <v>0</v>
      </c>
      <c r="AW26" s="48">
        <f>IF(AND('positionnement modules Paysage'!AW26=1,'positionnement modules Paysage'!AW25=1),1,0)</f>
        <v>0</v>
      </c>
      <c r="AX26" s="48">
        <f>IF(AND('positionnement modules Paysage'!AX26=1,'positionnement modules Paysage'!AX25=1),1,0)</f>
        <v>0</v>
      </c>
      <c r="AY26" s="48">
        <f>IF(AND('positionnement modules Paysage'!AY26=1,'positionnement modules Paysage'!AY25=1),1,0)</f>
        <v>0</v>
      </c>
      <c r="AZ26" s="48">
        <f>IF(AND('positionnement modules Paysage'!AZ26=1,'positionnement modules Paysage'!AZ25=1),1,0)</f>
        <v>0</v>
      </c>
      <c r="BA26" s="48">
        <f>IF(AND('positionnement modules Paysage'!BA26=1,'positionnement modules Paysage'!BA25=1),1,0)</f>
        <v>0</v>
      </c>
      <c r="BB26" s="48">
        <f>IF(AND('positionnement modules Paysage'!BB26=1,'positionnement modules Paysage'!BB25=1),1,0)</f>
        <v>0</v>
      </c>
      <c r="BC26" s="48">
        <f>IF(AND('positionnement modules Paysage'!BC26=1,'positionnement modules Paysage'!BC25=1),1,0)</f>
        <v>0</v>
      </c>
      <c r="BD26" s="48">
        <f>IF(AND('positionnement modules Paysage'!BD26=1,'positionnement modules Paysage'!BD25=1),1,0)</f>
        <v>0</v>
      </c>
      <c r="BE26" s="48">
        <f>IF(AND('positionnement modules Paysage'!BE26=1,'positionnement modules Paysage'!BE25=1),1,0)</f>
        <v>0</v>
      </c>
      <c r="BF26" s="48">
        <f>IF(AND('positionnement modules Paysage'!BF26=1,'positionnement modules Paysage'!BF25=1),1,0)</f>
        <v>0</v>
      </c>
      <c r="BG26" s="48">
        <f>IF(AND('positionnement modules Paysage'!BG26=1,'positionnement modules Paysage'!BG25=1),1,0)</f>
        <v>0</v>
      </c>
      <c r="BH26" s="48">
        <f>IF(AND('positionnement modules Paysage'!BH26=1,'positionnement modules Paysage'!BH25=1),1,0)</f>
        <v>0</v>
      </c>
      <c r="BI26" s="48">
        <f>IF(AND('positionnement modules Paysage'!BI26=1,'positionnement modules Paysage'!BI25=1),1,0)</f>
        <v>0</v>
      </c>
      <c r="BJ26" s="48">
        <f>IF(AND('positionnement modules Paysage'!BJ26=1,'positionnement modules Paysage'!BJ25=1),1,0)</f>
        <v>0</v>
      </c>
      <c r="BK26" s="48">
        <f>IF(AND('positionnement modules Paysage'!BK26=1,'positionnement modules Paysage'!BK25=1),1,0)</f>
        <v>0</v>
      </c>
      <c r="BL26" s="48">
        <f>IF(AND('positionnement modules Paysage'!BL26=1,'positionnement modules Paysage'!BL25=1),1,0)</f>
        <v>0</v>
      </c>
      <c r="BM26" s="48">
        <f>IF(AND('positionnement modules Paysage'!BM26=1,'positionnement modules Paysage'!BM25=1),1,0)</f>
        <v>0</v>
      </c>
      <c r="BN26" s="48">
        <f>IF(AND('positionnement modules Paysage'!BN26=1,'positionnement modules Paysage'!BN25=1),1,0)</f>
        <v>0</v>
      </c>
      <c r="BO26" s="48">
        <f>IF(AND('positionnement modules Paysage'!BO26=1,'positionnement modules Paysage'!BO25=1),1,0)</f>
        <v>0</v>
      </c>
      <c r="BP26" s="48">
        <f>IF(AND('positionnement modules Paysage'!BP26=1,'positionnement modules Paysage'!BP25=1),1,0)</f>
        <v>0</v>
      </c>
      <c r="BQ26" s="48">
        <f>IF(AND('positionnement modules Paysage'!BQ26=1,'positionnement modules Paysage'!BQ25=1),1,0)</f>
        <v>0</v>
      </c>
      <c r="BR26" s="48">
        <f>IF(AND('positionnement modules Paysage'!BR26=1,'positionnement modules Paysage'!BR25=1),1,0)</f>
        <v>0</v>
      </c>
      <c r="BS26" s="48">
        <f>IF(AND('positionnement modules Paysage'!BS26=1,'positionnement modules Paysage'!BS25=1),1,0)</f>
        <v>0</v>
      </c>
      <c r="BT26" s="48">
        <f>IF(AND('positionnement modules Paysage'!BT26=1,'positionnement modules Paysage'!BT25=1),1,0)</f>
        <v>0</v>
      </c>
      <c r="BU26" s="48">
        <f>IF(AND('positionnement modules Paysage'!BU26=1,'positionnement modules Paysage'!BU25=1),1,0)</f>
        <v>0</v>
      </c>
      <c r="BV26" s="48">
        <f>IF(AND('positionnement modules Paysage'!BV26=1,'positionnement modules Paysage'!BV25=1),1,0)</f>
        <v>0</v>
      </c>
      <c r="BW26" s="48">
        <f>IF(AND('positionnement modules Paysage'!BW26=1,'positionnement modules Paysage'!BW25=1),1,0)</f>
        <v>0</v>
      </c>
      <c r="BX26" s="48">
        <f>IF(AND('positionnement modules Paysage'!BX26=1,'positionnement modules Paysage'!BX25=1),1,0)</f>
        <v>0</v>
      </c>
      <c r="BY26" s="48">
        <f>IF(AND('positionnement modules Paysage'!BY26=1,'positionnement modules Paysage'!BY25=1),1,0)</f>
        <v>0</v>
      </c>
      <c r="BZ26" s="48">
        <f>IF(AND('positionnement modules Paysage'!BZ26=1,'positionnement modules Paysage'!BZ25=1),1,0)</f>
        <v>0</v>
      </c>
      <c r="CA26" s="48">
        <f>IF(AND('positionnement modules Paysage'!CA26=1,'positionnement modules Paysage'!CA25=1),1,0)</f>
        <v>0</v>
      </c>
      <c r="CB26" s="48">
        <f>IF(AND('positionnement modules Paysage'!CB26=1,'positionnement modules Paysage'!CB25=1),1,0)</f>
        <v>0</v>
      </c>
      <c r="CC26" s="48">
        <f>IF(AND('positionnement modules Paysage'!CC26=1,'positionnement modules Paysage'!CC25=1),1,0)</f>
        <v>0</v>
      </c>
      <c r="CD26" s="48">
        <f>IF(AND('positionnement modules Paysage'!CD26=1,'positionnement modules Paysage'!CD25=1),1,0)</f>
        <v>0</v>
      </c>
      <c r="CE26" s="48">
        <f>IF(AND('positionnement modules Paysage'!CE26=1,'positionnement modules Paysage'!CE25=1),1,0)</f>
        <v>0</v>
      </c>
      <c r="CF26" s="48">
        <f>IF(AND('positionnement modules Paysage'!CF26=1,'positionnement modules Paysage'!CF25=1),1,0)</f>
        <v>0</v>
      </c>
      <c r="CG26" s="48">
        <f>IF(AND('positionnement modules Paysage'!CG26=1,'positionnement modules Paysage'!CG25=1),1,0)</f>
        <v>0</v>
      </c>
      <c r="CH26" s="48">
        <f>IF(AND('positionnement modules Paysage'!CH26=1,'positionnement modules Paysage'!CH25=1),1,0)</f>
        <v>0</v>
      </c>
      <c r="CI26" s="48">
        <f>IF(AND('positionnement modules Paysage'!CI26=1,'positionnement modules Paysage'!CI25=1),1,0)</f>
        <v>0</v>
      </c>
      <c r="CJ26" s="48">
        <f>IF(AND('positionnement modules Paysage'!CJ26=1,'positionnement modules Paysage'!CJ25=1),1,0)</f>
        <v>0</v>
      </c>
      <c r="CK26" s="48">
        <f>IF(AND('positionnement modules Paysage'!CK26=1,'positionnement modules Paysage'!CK25=1),1,0)</f>
        <v>0</v>
      </c>
      <c r="CL26" s="48">
        <f>IF(AND('positionnement modules Paysage'!CL26=1,'positionnement modules Paysage'!CL25=1),1,0)</f>
        <v>0</v>
      </c>
      <c r="CM26" s="48">
        <f>IF(AND('positionnement modules Paysage'!CM26=1,'positionnement modules Paysage'!CM25=1),1,0)</f>
        <v>0</v>
      </c>
      <c r="CN26" s="48">
        <f>IF(AND('positionnement modules Paysage'!CN26=1,'positionnement modules Paysage'!CN25=1),1,0)</f>
        <v>0</v>
      </c>
      <c r="CO26" s="48">
        <f>IF(AND('positionnement modules Paysage'!CO26=1,'positionnement modules Paysage'!CO25=1),1,0)</f>
        <v>0</v>
      </c>
      <c r="CP26" s="48">
        <f>IF(AND('positionnement modules Paysage'!CP26=1,'positionnement modules Paysage'!CP25=1),1,0)</f>
        <v>0</v>
      </c>
      <c r="CQ26" s="48">
        <f>IF(AND('positionnement modules Paysage'!CQ26=1,'positionnement modules Paysage'!CQ25=1),1,0)</f>
        <v>0</v>
      </c>
      <c r="CR26" s="48">
        <f>IF(AND('positionnement modules Paysage'!CR26=1,'positionnement modules Paysage'!CR25=1),1,0)</f>
        <v>0</v>
      </c>
      <c r="CS26" s="48">
        <f>IF(AND('positionnement modules Paysage'!CS26=1,'positionnement modules Paysage'!CS25=1),1,0)</f>
        <v>0</v>
      </c>
      <c r="CT26" s="48">
        <f>IF(AND('positionnement modules Paysage'!CT26=1,'positionnement modules Paysage'!CT25=1),1,0)</f>
        <v>0</v>
      </c>
      <c r="CU26" s="48">
        <f>IF(AND('positionnement modules Paysage'!CU26=1,'positionnement modules Paysage'!CU25=1),1,0)</f>
        <v>0</v>
      </c>
      <c r="CV26" s="48">
        <f>IF(AND('positionnement modules Paysage'!CV26=1,'positionnement modules Paysage'!CV25=1),1,0)</f>
        <v>0</v>
      </c>
      <c r="CW26" s="48">
        <f>IF(AND('positionnement modules Paysage'!CW26=1,'positionnement modules Paysage'!CW25=1),1,0)</f>
        <v>0</v>
      </c>
      <c r="CX26" s="48">
        <f>IF(AND('positionnement modules Paysage'!CX26=1,'positionnement modules Paysage'!CX25=1),1,0)</f>
        <v>0</v>
      </c>
      <c r="CY26" s="48">
        <f>IF(AND('positionnement modules Paysage'!CY26=1,'positionnement modules Paysage'!CY25=1),1,0)</f>
        <v>0</v>
      </c>
      <c r="CZ26" s="48">
        <f>IF(AND('positionnement modules Paysage'!CZ26=1,'positionnement modules Paysage'!CZ25=1),1,0)</f>
        <v>0</v>
      </c>
      <c r="DA26" s="48">
        <f>IF(AND('positionnement modules Paysage'!DA26=1,'positionnement modules Paysage'!DA25=1),1,0)</f>
        <v>0</v>
      </c>
      <c r="DB26" s="48">
        <f>IF(AND('positionnement modules Paysage'!DB26=1,'positionnement modules Paysage'!DB25=1),1,0)</f>
        <v>0</v>
      </c>
      <c r="DC26" s="48">
        <f>IF(AND('positionnement modules Paysage'!DC26=1,'positionnement modules Paysage'!DC25=1),1,0)</f>
        <v>0</v>
      </c>
      <c r="DD26" s="49">
        <f>IF(AND('positionnement modules Paysage'!DD26=1,'positionnement modules Paysage'!DD25=1),1,0)</f>
        <v>0</v>
      </c>
      <c r="DE26" s="54">
        <f>IF(AND('positionnement modules Paysage'!DE26=1,'positionnement modules Paysage'!DE25=1),1,0)</f>
        <v>0</v>
      </c>
    </row>
    <row r="27" spans="2:109" ht="21" customHeight="1" x14ac:dyDescent="0.25">
      <c r="B27" s="3">
        <f>IF(AND('positionnement modules Paysage'!B27=1,'positionnement modules Paysage'!B26=1),1,0)</f>
        <v>0</v>
      </c>
      <c r="C27" s="47">
        <f>IF(AND('positionnement modules Paysage'!C27=1,'positionnement modules Paysage'!C26=1),1,0)</f>
        <v>0</v>
      </c>
      <c r="D27" s="48">
        <f>IF(AND('positionnement modules Paysage'!D27=1,'positionnement modules Paysage'!D26=1),1,0)</f>
        <v>0</v>
      </c>
      <c r="E27" s="48">
        <f>IF(AND('positionnement modules Paysage'!E27=1,'positionnement modules Paysage'!E26=1),1,0)</f>
        <v>0</v>
      </c>
      <c r="F27" s="48">
        <f>IF(AND('positionnement modules Paysage'!F27=1,'positionnement modules Paysage'!F26=1),1,0)</f>
        <v>0</v>
      </c>
      <c r="G27" s="48">
        <f>IF(AND('positionnement modules Paysage'!G27=1,'positionnement modules Paysage'!G26=1),1,0)</f>
        <v>0</v>
      </c>
      <c r="H27" s="48">
        <f>IF(AND('positionnement modules Paysage'!H27=1,'positionnement modules Paysage'!H26=1),1,0)</f>
        <v>0</v>
      </c>
      <c r="I27" s="48">
        <f>IF(AND('positionnement modules Paysage'!I27=1,'positionnement modules Paysage'!I26=1),1,0)</f>
        <v>0</v>
      </c>
      <c r="J27" s="48">
        <f>IF(AND('positionnement modules Paysage'!J27=1,'positionnement modules Paysage'!J26=1),1,0)</f>
        <v>0</v>
      </c>
      <c r="K27" s="48">
        <f>IF(AND('positionnement modules Paysage'!K27=1,'positionnement modules Paysage'!K26=1),1,0)</f>
        <v>0</v>
      </c>
      <c r="L27" s="48">
        <f>IF(AND('positionnement modules Paysage'!L27=1,'positionnement modules Paysage'!L26=1),1,0)</f>
        <v>0</v>
      </c>
      <c r="M27" s="48">
        <f>IF(AND('positionnement modules Paysage'!M27=1,'positionnement modules Paysage'!M26=1),1,0)</f>
        <v>0</v>
      </c>
      <c r="N27" s="48">
        <f>IF(AND('positionnement modules Paysage'!N27=1,'positionnement modules Paysage'!N26=1),1,0)</f>
        <v>0</v>
      </c>
      <c r="O27" s="48">
        <f>IF(AND('positionnement modules Paysage'!O27=1,'positionnement modules Paysage'!O26=1),1,0)</f>
        <v>0</v>
      </c>
      <c r="P27" s="48">
        <f>IF(AND('positionnement modules Paysage'!P27=1,'positionnement modules Paysage'!P26=1),1,0)</f>
        <v>0</v>
      </c>
      <c r="Q27" s="48">
        <f>IF(AND('positionnement modules Paysage'!Q27=1,'positionnement modules Paysage'!Q26=1),1,0)</f>
        <v>0</v>
      </c>
      <c r="R27" s="48">
        <f>IF(AND('positionnement modules Paysage'!R27=1,'positionnement modules Paysage'!R26=1),1,0)</f>
        <v>0</v>
      </c>
      <c r="S27" s="48">
        <f>IF(AND('positionnement modules Paysage'!S27=1,'positionnement modules Paysage'!S26=1),1,0)</f>
        <v>0</v>
      </c>
      <c r="T27" s="48">
        <f>IF(AND('positionnement modules Paysage'!T27=1,'positionnement modules Paysage'!T26=1),1,0)</f>
        <v>0</v>
      </c>
      <c r="U27" s="48">
        <f>IF(AND('positionnement modules Paysage'!U27=1,'positionnement modules Paysage'!U26=1),1,0)</f>
        <v>0</v>
      </c>
      <c r="V27" s="48">
        <f>IF(AND('positionnement modules Paysage'!V27=1,'positionnement modules Paysage'!V26=1),1,0)</f>
        <v>0</v>
      </c>
      <c r="W27" s="48">
        <f>IF(AND('positionnement modules Paysage'!W27=1,'positionnement modules Paysage'!W26=1),1,0)</f>
        <v>0</v>
      </c>
      <c r="X27" s="48">
        <f>IF(AND('positionnement modules Paysage'!X27=1,'positionnement modules Paysage'!X26=1),1,0)</f>
        <v>0</v>
      </c>
      <c r="Y27" s="48">
        <f>IF(AND('positionnement modules Paysage'!Y27=1,'positionnement modules Paysage'!Y26=1),1,0)</f>
        <v>0</v>
      </c>
      <c r="Z27" s="48">
        <f>IF(AND('positionnement modules Paysage'!Z27=1,'positionnement modules Paysage'!Z26=1),1,0)</f>
        <v>0</v>
      </c>
      <c r="AA27" s="48">
        <f>IF(AND('positionnement modules Paysage'!AA27=1,'positionnement modules Paysage'!AA26=1),1,0)</f>
        <v>0</v>
      </c>
      <c r="AB27" s="48">
        <f>IF(AND('positionnement modules Paysage'!AB27=1,'positionnement modules Paysage'!AB26=1),1,0)</f>
        <v>0</v>
      </c>
      <c r="AC27" s="48">
        <f>IF(AND('positionnement modules Paysage'!AC27=1,'positionnement modules Paysage'!AC26=1),1,0)</f>
        <v>0</v>
      </c>
      <c r="AD27" s="48">
        <f>IF(AND('positionnement modules Paysage'!AD27=1,'positionnement modules Paysage'!AD26=1),1,0)</f>
        <v>0</v>
      </c>
      <c r="AE27" s="48">
        <f>IF(AND('positionnement modules Paysage'!AE27=1,'positionnement modules Paysage'!AE26=1),1,0)</f>
        <v>0</v>
      </c>
      <c r="AF27" s="48">
        <f>IF(AND('positionnement modules Paysage'!AF27=1,'positionnement modules Paysage'!AF26=1),1,0)</f>
        <v>0</v>
      </c>
      <c r="AG27" s="48">
        <f>IF(AND('positionnement modules Paysage'!AG27=1,'positionnement modules Paysage'!AG26=1),1,0)</f>
        <v>0</v>
      </c>
      <c r="AH27" s="48">
        <f>IF(AND('positionnement modules Paysage'!AH27=1,'positionnement modules Paysage'!AH26=1),1,0)</f>
        <v>0</v>
      </c>
      <c r="AI27" s="48">
        <f>IF(AND('positionnement modules Paysage'!AI27=1,'positionnement modules Paysage'!AI26=1),1,0)</f>
        <v>0</v>
      </c>
      <c r="AJ27" s="48">
        <f>IF(AND('positionnement modules Paysage'!AJ27=1,'positionnement modules Paysage'!AJ26=1),1,0)</f>
        <v>0</v>
      </c>
      <c r="AK27" s="48">
        <f>IF(AND('positionnement modules Paysage'!AK27=1,'positionnement modules Paysage'!AK26=1),1,0)</f>
        <v>0</v>
      </c>
      <c r="AL27" s="48">
        <f>IF(AND('positionnement modules Paysage'!AL27=1,'positionnement modules Paysage'!AL26=1),1,0)</f>
        <v>0</v>
      </c>
      <c r="AM27" s="48">
        <f>IF(AND('positionnement modules Paysage'!AM27=1,'positionnement modules Paysage'!AM26=1),1,0)</f>
        <v>0</v>
      </c>
      <c r="AN27" s="48">
        <f>IF(AND('positionnement modules Paysage'!AN27=1,'positionnement modules Paysage'!AN26=1),1,0)</f>
        <v>0</v>
      </c>
      <c r="AO27" s="48">
        <f>IF(AND('positionnement modules Paysage'!AO27=1,'positionnement modules Paysage'!AO26=1),1,0)</f>
        <v>0</v>
      </c>
      <c r="AP27" s="48">
        <f>IF(AND('positionnement modules Paysage'!AP27=1,'positionnement modules Paysage'!AP26=1),1,0)</f>
        <v>0</v>
      </c>
      <c r="AQ27" s="48">
        <f>IF(AND('positionnement modules Paysage'!AQ27=1,'positionnement modules Paysage'!AQ26=1),1,0)</f>
        <v>0</v>
      </c>
      <c r="AR27" s="48">
        <f>IF(AND('positionnement modules Paysage'!AR27=1,'positionnement modules Paysage'!AR26=1),1,0)</f>
        <v>0</v>
      </c>
      <c r="AS27" s="48">
        <f>IF(AND('positionnement modules Paysage'!AS27=1,'positionnement modules Paysage'!AS26=1),1,0)</f>
        <v>0</v>
      </c>
      <c r="AT27" s="48">
        <f>IF(AND('positionnement modules Paysage'!AT27=1,'positionnement modules Paysage'!AT26=1),1,0)</f>
        <v>0</v>
      </c>
      <c r="AU27" s="48">
        <f>IF(AND('positionnement modules Paysage'!AU27=1,'positionnement modules Paysage'!AU26=1),1,0)</f>
        <v>0</v>
      </c>
      <c r="AV27" s="48">
        <f>IF(AND('positionnement modules Paysage'!AV27=1,'positionnement modules Paysage'!AV26=1),1,0)</f>
        <v>0</v>
      </c>
      <c r="AW27" s="48">
        <f>IF(AND('positionnement modules Paysage'!AW27=1,'positionnement modules Paysage'!AW26=1),1,0)</f>
        <v>0</v>
      </c>
      <c r="AX27" s="48">
        <f>IF(AND('positionnement modules Paysage'!AX27=1,'positionnement modules Paysage'!AX26=1),1,0)</f>
        <v>0</v>
      </c>
      <c r="AY27" s="48">
        <f>IF(AND('positionnement modules Paysage'!AY27=1,'positionnement modules Paysage'!AY26=1),1,0)</f>
        <v>0</v>
      </c>
      <c r="AZ27" s="48">
        <f>IF(AND('positionnement modules Paysage'!AZ27=1,'positionnement modules Paysage'!AZ26=1),1,0)</f>
        <v>0</v>
      </c>
      <c r="BA27" s="48">
        <f>IF(AND('positionnement modules Paysage'!BA27=1,'positionnement modules Paysage'!BA26=1),1,0)</f>
        <v>0</v>
      </c>
      <c r="BB27" s="48">
        <f>IF(AND('positionnement modules Paysage'!BB27=1,'positionnement modules Paysage'!BB26=1),1,0)</f>
        <v>0</v>
      </c>
      <c r="BC27" s="48">
        <f>IF(AND('positionnement modules Paysage'!BC27=1,'positionnement modules Paysage'!BC26=1),1,0)</f>
        <v>0</v>
      </c>
      <c r="BD27" s="48">
        <f>IF(AND('positionnement modules Paysage'!BD27=1,'positionnement modules Paysage'!BD26=1),1,0)</f>
        <v>0</v>
      </c>
      <c r="BE27" s="48">
        <f>IF(AND('positionnement modules Paysage'!BE27=1,'positionnement modules Paysage'!BE26=1),1,0)</f>
        <v>0</v>
      </c>
      <c r="BF27" s="48">
        <f>IF(AND('positionnement modules Paysage'!BF27=1,'positionnement modules Paysage'!BF26=1),1,0)</f>
        <v>0</v>
      </c>
      <c r="BG27" s="48">
        <f>IF(AND('positionnement modules Paysage'!BG27=1,'positionnement modules Paysage'!BG26=1),1,0)</f>
        <v>0</v>
      </c>
      <c r="BH27" s="48">
        <f>IF(AND('positionnement modules Paysage'!BH27=1,'positionnement modules Paysage'!BH26=1),1,0)</f>
        <v>0</v>
      </c>
      <c r="BI27" s="48">
        <f>IF(AND('positionnement modules Paysage'!BI27=1,'positionnement modules Paysage'!BI26=1),1,0)</f>
        <v>0</v>
      </c>
      <c r="BJ27" s="48">
        <f>IF(AND('positionnement modules Paysage'!BJ27=1,'positionnement modules Paysage'!BJ26=1),1,0)</f>
        <v>0</v>
      </c>
      <c r="BK27" s="48">
        <f>IF(AND('positionnement modules Paysage'!BK27=1,'positionnement modules Paysage'!BK26=1),1,0)</f>
        <v>0</v>
      </c>
      <c r="BL27" s="48">
        <f>IF(AND('positionnement modules Paysage'!BL27=1,'positionnement modules Paysage'!BL26=1),1,0)</f>
        <v>0</v>
      </c>
      <c r="BM27" s="48">
        <f>IF(AND('positionnement modules Paysage'!BM27=1,'positionnement modules Paysage'!BM26=1),1,0)</f>
        <v>0</v>
      </c>
      <c r="BN27" s="48">
        <f>IF(AND('positionnement modules Paysage'!BN27=1,'positionnement modules Paysage'!BN26=1),1,0)</f>
        <v>0</v>
      </c>
      <c r="BO27" s="48">
        <f>IF(AND('positionnement modules Paysage'!BO27=1,'positionnement modules Paysage'!BO26=1),1,0)</f>
        <v>0</v>
      </c>
      <c r="BP27" s="48">
        <f>IF(AND('positionnement modules Paysage'!BP27=1,'positionnement modules Paysage'!BP26=1),1,0)</f>
        <v>0</v>
      </c>
      <c r="BQ27" s="48">
        <f>IF(AND('positionnement modules Paysage'!BQ27=1,'positionnement modules Paysage'!BQ26=1),1,0)</f>
        <v>0</v>
      </c>
      <c r="BR27" s="48">
        <f>IF(AND('positionnement modules Paysage'!BR27=1,'positionnement modules Paysage'!BR26=1),1,0)</f>
        <v>0</v>
      </c>
      <c r="BS27" s="48">
        <f>IF(AND('positionnement modules Paysage'!BS27=1,'positionnement modules Paysage'!BS26=1),1,0)</f>
        <v>0</v>
      </c>
      <c r="BT27" s="48">
        <f>IF(AND('positionnement modules Paysage'!BT27=1,'positionnement modules Paysage'!BT26=1),1,0)</f>
        <v>0</v>
      </c>
      <c r="BU27" s="48">
        <f>IF(AND('positionnement modules Paysage'!BU27=1,'positionnement modules Paysage'!BU26=1),1,0)</f>
        <v>0</v>
      </c>
      <c r="BV27" s="48">
        <f>IF(AND('positionnement modules Paysage'!BV27=1,'positionnement modules Paysage'!BV26=1),1,0)</f>
        <v>0</v>
      </c>
      <c r="BW27" s="48">
        <f>IF(AND('positionnement modules Paysage'!BW27=1,'positionnement modules Paysage'!BW26=1),1,0)</f>
        <v>0</v>
      </c>
      <c r="BX27" s="48">
        <f>IF(AND('positionnement modules Paysage'!BX27=1,'positionnement modules Paysage'!BX26=1),1,0)</f>
        <v>0</v>
      </c>
      <c r="BY27" s="48">
        <f>IF(AND('positionnement modules Paysage'!BY27=1,'positionnement modules Paysage'!BY26=1),1,0)</f>
        <v>0</v>
      </c>
      <c r="BZ27" s="48">
        <f>IF(AND('positionnement modules Paysage'!BZ27=1,'positionnement modules Paysage'!BZ26=1),1,0)</f>
        <v>0</v>
      </c>
      <c r="CA27" s="48">
        <f>IF(AND('positionnement modules Paysage'!CA27=1,'positionnement modules Paysage'!CA26=1),1,0)</f>
        <v>0</v>
      </c>
      <c r="CB27" s="48">
        <f>IF(AND('positionnement modules Paysage'!CB27=1,'positionnement modules Paysage'!CB26=1),1,0)</f>
        <v>0</v>
      </c>
      <c r="CC27" s="48">
        <f>IF(AND('positionnement modules Paysage'!CC27=1,'positionnement modules Paysage'!CC26=1),1,0)</f>
        <v>0</v>
      </c>
      <c r="CD27" s="48">
        <f>IF(AND('positionnement modules Paysage'!CD27=1,'positionnement modules Paysage'!CD26=1),1,0)</f>
        <v>0</v>
      </c>
      <c r="CE27" s="48">
        <f>IF(AND('positionnement modules Paysage'!CE27=1,'positionnement modules Paysage'!CE26=1),1,0)</f>
        <v>0</v>
      </c>
      <c r="CF27" s="48">
        <f>IF(AND('positionnement modules Paysage'!CF27=1,'positionnement modules Paysage'!CF26=1),1,0)</f>
        <v>0</v>
      </c>
      <c r="CG27" s="48">
        <f>IF(AND('positionnement modules Paysage'!CG27=1,'positionnement modules Paysage'!CG26=1),1,0)</f>
        <v>0</v>
      </c>
      <c r="CH27" s="48">
        <f>IF(AND('positionnement modules Paysage'!CH27=1,'positionnement modules Paysage'!CH26=1),1,0)</f>
        <v>0</v>
      </c>
      <c r="CI27" s="48">
        <f>IF(AND('positionnement modules Paysage'!CI27=1,'positionnement modules Paysage'!CI26=1),1,0)</f>
        <v>0</v>
      </c>
      <c r="CJ27" s="48">
        <f>IF(AND('positionnement modules Paysage'!CJ27=1,'positionnement modules Paysage'!CJ26=1),1,0)</f>
        <v>0</v>
      </c>
      <c r="CK27" s="48">
        <f>IF(AND('positionnement modules Paysage'!CK27=1,'positionnement modules Paysage'!CK26=1),1,0)</f>
        <v>0</v>
      </c>
      <c r="CL27" s="48">
        <f>IF(AND('positionnement modules Paysage'!CL27=1,'positionnement modules Paysage'!CL26=1),1,0)</f>
        <v>0</v>
      </c>
      <c r="CM27" s="48">
        <f>IF(AND('positionnement modules Paysage'!CM27=1,'positionnement modules Paysage'!CM26=1),1,0)</f>
        <v>0</v>
      </c>
      <c r="CN27" s="48">
        <f>IF(AND('positionnement modules Paysage'!CN27=1,'positionnement modules Paysage'!CN26=1),1,0)</f>
        <v>0</v>
      </c>
      <c r="CO27" s="48">
        <f>IF(AND('positionnement modules Paysage'!CO27=1,'positionnement modules Paysage'!CO26=1),1,0)</f>
        <v>0</v>
      </c>
      <c r="CP27" s="48">
        <f>IF(AND('positionnement modules Paysage'!CP27=1,'positionnement modules Paysage'!CP26=1),1,0)</f>
        <v>0</v>
      </c>
      <c r="CQ27" s="48">
        <f>IF(AND('positionnement modules Paysage'!CQ27=1,'positionnement modules Paysage'!CQ26=1),1,0)</f>
        <v>0</v>
      </c>
      <c r="CR27" s="48">
        <f>IF(AND('positionnement modules Paysage'!CR27=1,'positionnement modules Paysage'!CR26=1),1,0)</f>
        <v>0</v>
      </c>
      <c r="CS27" s="48">
        <f>IF(AND('positionnement modules Paysage'!CS27=1,'positionnement modules Paysage'!CS26=1),1,0)</f>
        <v>0</v>
      </c>
      <c r="CT27" s="48">
        <f>IF(AND('positionnement modules Paysage'!CT27=1,'positionnement modules Paysage'!CT26=1),1,0)</f>
        <v>0</v>
      </c>
      <c r="CU27" s="48">
        <f>IF(AND('positionnement modules Paysage'!CU27=1,'positionnement modules Paysage'!CU26=1),1,0)</f>
        <v>0</v>
      </c>
      <c r="CV27" s="48">
        <f>IF(AND('positionnement modules Paysage'!CV27=1,'positionnement modules Paysage'!CV26=1),1,0)</f>
        <v>0</v>
      </c>
      <c r="CW27" s="48">
        <f>IF(AND('positionnement modules Paysage'!CW27=1,'positionnement modules Paysage'!CW26=1),1,0)</f>
        <v>0</v>
      </c>
      <c r="CX27" s="48">
        <f>IF(AND('positionnement modules Paysage'!CX27=1,'positionnement modules Paysage'!CX26=1),1,0)</f>
        <v>0</v>
      </c>
      <c r="CY27" s="48">
        <f>IF(AND('positionnement modules Paysage'!CY27=1,'positionnement modules Paysage'!CY26=1),1,0)</f>
        <v>0</v>
      </c>
      <c r="CZ27" s="48">
        <f>IF(AND('positionnement modules Paysage'!CZ27=1,'positionnement modules Paysage'!CZ26=1),1,0)</f>
        <v>0</v>
      </c>
      <c r="DA27" s="48">
        <f>IF(AND('positionnement modules Paysage'!DA27=1,'positionnement modules Paysage'!DA26=1),1,0)</f>
        <v>0</v>
      </c>
      <c r="DB27" s="48">
        <f>IF(AND('positionnement modules Paysage'!DB27=1,'positionnement modules Paysage'!DB26=1),1,0)</f>
        <v>0</v>
      </c>
      <c r="DC27" s="48">
        <f>IF(AND('positionnement modules Paysage'!DC27=1,'positionnement modules Paysage'!DC26=1),1,0)</f>
        <v>0</v>
      </c>
      <c r="DD27" s="49">
        <f>IF(AND('positionnement modules Paysage'!DD27=1,'positionnement modules Paysage'!DD26=1),1,0)</f>
        <v>0</v>
      </c>
      <c r="DE27" s="54">
        <f>IF(AND('positionnement modules Paysage'!DE27=1,'positionnement modules Paysage'!DE26=1),1,0)</f>
        <v>0</v>
      </c>
    </row>
    <row r="28" spans="2:109" ht="21" customHeight="1" x14ac:dyDescent="0.25">
      <c r="B28" s="3">
        <f>IF(AND('positionnement modules Paysage'!B28=1,'positionnement modules Paysage'!B27=1),1,0)</f>
        <v>0</v>
      </c>
      <c r="C28" s="47">
        <f>IF(AND('positionnement modules Paysage'!C28=1,'positionnement modules Paysage'!C27=1),1,0)</f>
        <v>0</v>
      </c>
      <c r="D28" s="48">
        <f>IF(AND('positionnement modules Paysage'!D28=1,'positionnement modules Paysage'!D27=1),1,0)</f>
        <v>0</v>
      </c>
      <c r="E28" s="48">
        <f>IF(AND('positionnement modules Paysage'!E28=1,'positionnement modules Paysage'!E27=1),1,0)</f>
        <v>0</v>
      </c>
      <c r="F28" s="48">
        <f>IF(AND('positionnement modules Paysage'!F28=1,'positionnement modules Paysage'!F27=1),1,0)</f>
        <v>0</v>
      </c>
      <c r="G28" s="48">
        <f>IF(AND('positionnement modules Paysage'!G28=1,'positionnement modules Paysage'!G27=1),1,0)</f>
        <v>0</v>
      </c>
      <c r="H28" s="48">
        <f>IF(AND('positionnement modules Paysage'!H28=1,'positionnement modules Paysage'!H27=1),1,0)</f>
        <v>0</v>
      </c>
      <c r="I28" s="48">
        <f>IF(AND('positionnement modules Paysage'!I28=1,'positionnement modules Paysage'!I27=1),1,0)</f>
        <v>0</v>
      </c>
      <c r="J28" s="48">
        <f>IF(AND('positionnement modules Paysage'!J28=1,'positionnement modules Paysage'!J27=1),1,0)</f>
        <v>0</v>
      </c>
      <c r="K28" s="48">
        <f>IF(AND('positionnement modules Paysage'!K28=1,'positionnement modules Paysage'!K27=1),1,0)</f>
        <v>0</v>
      </c>
      <c r="L28" s="48">
        <f>IF(AND('positionnement modules Paysage'!L28=1,'positionnement modules Paysage'!L27=1),1,0)</f>
        <v>0</v>
      </c>
      <c r="M28" s="48">
        <f>IF(AND('positionnement modules Paysage'!M28=1,'positionnement modules Paysage'!M27=1),1,0)</f>
        <v>0</v>
      </c>
      <c r="N28" s="48">
        <f>IF(AND('positionnement modules Paysage'!N28=1,'positionnement modules Paysage'!N27=1),1,0)</f>
        <v>0</v>
      </c>
      <c r="O28" s="48">
        <f>IF(AND('positionnement modules Paysage'!O28=1,'positionnement modules Paysage'!O27=1),1,0)</f>
        <v>0</v>
      </c>
      <c r="P28" s="48">
        <f>IF(AND('positionnement modules Paysage'!P28=1,'positionnement modules Paysage'!P27=1),1,0)</f>
        <v>0</v>
      </c>
      <c r="Q28" s="48">
        <f>IF(AND('positionnement modules Paysage'!Q28=1,'positionnement modules Paysage'!Q27=1),1,0)</f>
        <v>0</v>
      </c>
      <c r="R28" s="48">
        <f>IF(AND('positionnement modules Paysage'!R28=1,'positionnement modules Paysage'!R27=1),1,0)</f>
        <v>0</v>
      </c>
      <c r="S28" s="48">
        <f>IF(AND('positionnement modules Paysage'!S28=1,'positionnement modules Paysage'!S27=1),1,0)</f>
        <v>0</v>
      </c>
      <c r="T28" s="48">
        <f>IF(AND('positionnement modules Paysage'!T28=1,'positionnement modules Paysage'!T27=1),1,0)</f>
        <v>0</v>
      </c>
      <c r="U28" s="48">
        <f>IF(AND('positionnement modules Paysage'!U28=1,'positionnement modules Paysage'!U27=1),1,0)</f>
        <v>0</v>
      </c>
      <c r="V28" s="48">
        <f>IF(AND('positionnement modules Paysage'!V28=1,'positionnement modules Paysage'!V27=1),1,0)</f>
        <v>0</v>
      </c>
      <c r="W28" s="48">
        <f>IF(AND('positionnement modules Paysage'!W28=1,'positionnement modules Paysage'!W27=1),1,0)</f>
        <v>0</v>
      </c>
      <c r="X28" s="48">
        <f>IF(AND('positionnement modules Paysage'!X28=1,'positionnement modules Paysage'!X27=1),1,0)</f>
        <v>0</v>
      </c>
      <c r="Y28" s="48">
        <f>IF(AND('positionnement modules Paysage'!Y28=1,'positionnement modules Paysage'!Y27=1),1,0)</f>
        <v>0</v>
      </c>
      <c r="Z28" s="48">
        <f>IF(AND('positionnement modules Paysage'!Z28=1,'positionnement modules Paysage'!Z27=1),1,0)</f>
        <v>0</v>
      </c>
      <c r="AA28" s="48">
        <f>IF(AND('positionnement modules Paysage'!AA28=1,'positionnement modules Paysage'!AA27=1),1,0)</f>
        <v>0</v>
      </c>
      <c r="AB28" s="48">
        <f>IF(AND('positionnement modules Paysage'!AB28=1,'positionnement modules Paysage'!AB27=1),1,0)</f>
        <v>0</v>
      </c>
      <c r="AC28" s="48">
        <f>IF(AND('positionnement modules Paysage'!AC28=1,'positionnement modules Paysage'!AC27=1),1,0)</f>
        <v>0</v>
      </c>
      <c r="AD28" s="48">
        <f>IF(AND('positionnement modules Paysage'!AD28=1,'positionnement modules Paysage'!AD27=1),1,0)</f>
        <v>0</v>
      </c>
      <c r="AE28" s="48">
        <f>IF(AND('positionnement modules Paysage'!AE28=1,'positionnement modules Paysage'!AE27=1),1,0)</f>
        <v>0</v>
      </c>
      <c r="AF28" s="48">
        <f>IF(AND('positionnement modules Paysage'!AF28=1,'positionnement modules Paysage'!AF27=1),1,0)</f>
        <v>0</v>
      </c>
      <c r="AG28" s="48">
        <f>IF(AND('positionnement modules Paysage'!AG28=1,'positionnement modules Paysage'!AG27=1),1,0)</f>
        <v>0</v>
      </c>
      <c r="AH28" s="48">
        <f>IF(AND('positionnement modules Paysage'!AH28=1,'positionnement modules Paysage'!AH27=1),1,0)</f>
        <v>0</v>
      </c>
      <c r="AI28" s="48">
        <f>IF(AND('positionnement modules Paysage'!AI28=1,'positionnement modules Paysage'!AI27=1),1,0)</f>
        <v>0</v>
      </c>
      <c r="AJ28" s="48">
        <f>IF(AND('positionnement modules Paysage'!AJ28=1,'positionnement modules Paysage'!AJ27=1),1,0)</f>
        <v>0</v>
      </c>
      <c r="AK28" s="48">
        <f>IF(AND('positionnement modules Paysage'!AK28=1,'positionnement modules Paysage'!AK27=1),1,0)</f>
        <v>0</v>
      </c>
      <c r="AL28" s="48">
        <f>IF(AND('positionnement modules Paysage'!AL28=1,'positionnement modules Paysage'!AL27=1),1,0)</f>
        <v>0</v>
      </c>
      <c r="AM28" s="48">
        <f>IF(AND('positionnement modules Paysage'!AM28=1,'positionnement modules Paysage'!AM27=1),1,0)</f>
        <v>0</v>
      </c>
      <c r="AN28" s="48">
        <f>IF(AND('positionnement modules Paysage'!AN28=1,'positionnement modules Paysage'!AN27=1),1,0)</f>
        <v>0</v>
      </c>
      <c r="AO28" s="48">
        <f>IF(AND('positionnement modules Paysage'!AO28=1,'positionnement modules Paysage'!AO27=1),1,0)</f>
        <v>0</v>
      </c>
      <c r="AP28" s="48">
        <f>IF(AND('positionnement modules Paysage'!AP28=1,'positionnement modules Paysage'!AP27=1),1,0)</f>
        <v>0</v>
      </c>
      <c r="AQ28" s="48">
        <f>IF(AND('positionnement modules Paysage'!AQ28=1,'positionnement modules Paysage'!AQ27=1),1,0)</f>
        <v>0</v>
      </c>
      <c r="AR28" s="48">
        <f>IF(AND('positionnement modules Paysage'!AR28=1,'positionnement modules Paysage'!AR27=1),1,0)</f>
        <v>0</v>
      </c>
      <c r="AS28" s="48">
        <f>IF(AND('positionnement modules Paysage'!AS28=1,'positionnement modules Paysage'!AS27=1),1,0)</f>
        <v>0</v>
      </c>
      <c r="AT28" s="48">
        <f>IF(AND('positionnement modules Paysage'!AT28=1,'positionnement modules Paysage'!AT27=1),1,0)</f>
        <v>0</v>
      </c>
      <c r="AU28" s="48">
        <f>IF(AND('positionnement modules Paysage'!AU28=1,'positionnement modules Paysage'!AU27=1),1,0)</f>
        <v>0</v>
      </c>
      <c r="AV28" s="48">
        <f>IF(AND('positionnement modules Paysage'!AV28=1,'positionnement modules Paysage'!AV27=1),1,0)</f>
        <v>0</v>
      </c>
      <c r="AW28" s="48">
        <f>IF(AND('positionnement modules Paysage'!AW28=1,'positionnement modules Paysage'!AW27=1),1,0)</f>
        <v>0</v>
      </c>
      <c r="AX28" s="48">
        <f>IF(AND('positionnement modules Paysage'!AX28=1,'positionnement modules Paysage'!AX27=1),1,0)</f>
        <v>0</v>
      </c>
      <c r="AY28" s="48">
        <f>IF(AND('positionnement modules Paysage'!AY28=1,'positionnement modules Paysage'!AY27=1),1,0)</f>
        <v>0</v>
      </c>
      <c r="AZ28" s="48">
        <f>IF(AND('positionnement modules Paysage'!AZ28=1,'positionnement modules Paysage'!AZ27=1),1,0)</f>
        <v>0</v>
      </c>
      <c r="BA28" s="48">
        <f>IF(AND('positionnement modules Paysage'!BA28=1,'positionnement modules Paysage'!BA27=1),1,0)</f>
        <v>0</v>
      </c>
      <c r="BB28" s="48">
        <f>IF(AND('positionnement modules Paysage'!BB28=1,'positionnement modules Paysage'!BB27=1),1,0)</f>
        <v>0</v>
      </c>
      <c r="BC28" s="48">
        <f>IF(AND('positionnement modules Paysage'!BC28=1,'positionnement modules Paysage'!BC27=1),1,0)</f>
        <v>0</v>
      </c>
      <c r="BD28" s="48">
        <f>IF(AND('positionnement modules Paysage'!BD28=1,'positionnement modules Paysage'!BD27=1),1,0)</f>
        <v>0</v>
      </c>
      <c r="BE28" s="48">
        <f>IF(AND('positionnement modules Paysage'!BE28=1,'positionnement modules Paysage'!BE27=1),1,0)</f>
        <v>0</v>
      </c>
      <c r="BF28" s="48">
        <f>IF(AND('positionnement modules Paysage'!BF28=1,'positionnement modules Paysage'!BF27=1),1,0)</f>
        <v>0</v>
      </c>
      <c r="BG28" s="48">
        <f>IF(AND('positionnement modules Paysage'!BG28=1,'positionnement modules Paysage'!BG27=1),1,0)</f>
        <v>0</v>
      </c>
      <c r="BH28" s="48">
        <f>IF(AND('positionnement modules Paysage'!BH28=1,'positionnement modules Paysage'!BH27=1),1,0)</f>
        <v>0</v>
      </c>
      <c r="BI28" s="48">
        <f>IF(AND('positionnement modules Paysage'!BI28=1,'positionnement modules Paysage'!BI27=1),1,0)</f>
        <v>0</v>
      </c>
      <c r="BJ28" s="48">
        <f>IF(AND('positionnement modules Paysage'!BJ28=1,'positionnement modules Paysage'!BJ27=1),1,0)</f>
        <v>0</v>
      </c>
      <c r="BK28" s="48">
        <f>IF(AND('positionnement modules Paysage'!BK28=1,'positionnement modules Paysage'!BK27=1),1,0)</f>
        <v>0</v>
      </c>
      <c r="BL28" s="48">
        <f>IF(AND('positionnement modules Paysage'!BL28=1,'positionnement modules Paysage'!BL27=1),1,0)</f>
        <v>0</v>
      </c>
      <c r="BM28" s="48">
        <f>IF(AND('positionnement modules Paysage'!BM28=1,'positionnement modules Paysage'!BM27=1),1,0)</f>
        <v>0</v>
      </c>
      <c r="BN28" s="48">
        <f>IF(AND('positionnement modules Paysage'!BN28=1,'positionnement modules Paysage'!BN27=1),1,0)</f>
        <v>0</v>
      </c>
      <c r="BO28" s="48">
        <f>IF(AND('positionnement modules Paysage'!BO28=1,'positionnement modules Paysage'!BO27=1),1,0)</f>
        <v>0</v>
      </c>
      <c r="BP28" s="48">
        <f>IF(AND('positionnement modules Paysage'!BP28=1,'positionnement modules Paysage'!BP27=1),1,0)</f>
        <v>0</v>
      </c>
      <c r="BQ28" s="48">
        <f>IF(AND('positionnement modules Paysage'!BQ28=1,'positionnement modules Paysage'!BQ27=1),1,0)</f>
        <v>0</v>
      </c>
      <c r="BR28" s="48">
        <f>IF(AND('positionnement modules Paysage'!BR28=1,'positionnement modules Paysage'!BR27=1),1,0)</f>
        <v>0</v>
      </c>
      <c r="BS28" s="48">
        <f>IF(AND('positionnement modules Paysage'!BS28=1,'positionnement modules Paysage'!BS27=1),1,0)</f>
        <v>0</v>
      </c>
      <c r="BT28" s="48">
        <f>IF(AND('positionnement modules Paysage'!BT28=1,'positionnement modules Paysage'!BT27=1),1,0)</f>
        <v>0</v>
      </c>
      <c r="BU28" s="48">
        <f>IF(AND('positionnement modules Paysage'!BU28=1,'positionnement modules Paysage'!BU27=1),1,0)</f>
        <v>0</v>
      </c>
      <c r="BV28" s="48">
        <f>IF(AND('positionnement modules Paysage'!BV28=1,'positionnement modules Paysage'!BV27=1),1,0)</f>
        <v>0</v>
      </c>
      <c r="BW28" s="48">
        <f>IF(AND('positionnement modules Paysage'!BW28=1,'positionnement modules Paysage'!BW27=1),1,0)</f>
        <v>0</v>
      </c>
      <c r="BX28" s="48">
        <f>IF(AND('positionnement modules Paysage'!BX28=1,'positionnement modules Paysage'!BX27=1),1,0)</f>
        <v>0</v>
      </c>
      <c r="BY28" s="48">
        <f>IF(AND('positionnement modules Paysage'!BY28=1,'positionnement modules Paysage'!BY27=1),1,0)</f>
        <v>0</v>
      </c>
      <c r="BZ28" s="48">
        <f>IF(AND('positionnement modules Paysage'!BZ28=1,'positionnement modules Paysage'!BZ27=1),1,0)</f>
        <v>0</v>
      </c>
      <c r="CA28" s="48">
        <f>IF(AND('positionnement modules Paysage'!CA28=1,'positionnement modules Paysage'!CA27=1),1,0)</f>
        <v>0</v>
      </c>
      <c r="CB28" s="48">
        <f>IF(AND('positionnement modules Paysage'!CB28=1,'positionnement modules Paysage'!CB27=1),1,0)</f>
        <v>0</v>
      </c>
      <c r="CC28" s="48">
        <f>IF(AND('positionnement modules Paysage'!CC28=1,'positionnement modules Paysage'!CC27=1),1,0)</f>
        <v>0</v>
      </c>
      <c r="CD28" s="48">
        <f>IF(AND('positionnement modules Paysage'!CD28=1,'positionnement modules Paysage'!CD27=1),1,0)</f>
        <v>0</v>
      </c>
      <c r="CE28" s="48">
        <f>IF(AND('positionnement modules Paysage'!CE28=1,'positionnement modules Paysage'!CE27=1),1,0)</f>
        <v>0</v>
      </c>
      <c r="CF28" s="48">
        <f>IF(AND('positionnement modules Paysage'!CF28=1,'positionnement modules Paysage'!CF27=1),1,0)</f>
        <v>0</v>
      </c>
      <c r="CG28" s="48">
        <f>IF(AND('positionnement modules Paysage'!CG28=1,'positionnement modules Paysage'!CG27=1),1,0)</f>
        <v>0</v>
      </c>
      <c r="CH28" s="48">
        <f>IF(AND('positionnement modules Paysage'!CH28=1,'positionnement modules Paysage'!CH27=1),1,0)</f>
        <v>0</v>
      </c>
      <c r="CI28" s="48">
        <f>IF(AND('positionnement modules Paysage'!CI28=1,'positionnement modules Paysage'!CI27=1),1,0)</f>
        <v>0</v>
      </c>
      <c r="CJ28" s="48">
        <f>IF(AND('positionnement modules Paysage'!CJ28=1,'positionnement modules Paysage'!CJ27=1),1,0)</f>
        <v>0</v>
      </c>
      <c r="CK28" s="48">
        <f>IF(AND('positionnement modules Paysage'!CK28=1,'positionnement modules Paysage'!CK27=1),1,0)</f>
        <v>0</v>
      </c>
      <c r="CL28" s="48">
        <f>IF(AND('positionnement modules Paysage'!CL28=1,'positionnement modules Paysage'!CL27=1),1,0)</f>
        <v>0</v>
      </c>
      <c r="CM28" s="48">
        <f>IF(AND('positionnement modules Paysage'!CM28=1,'positionnement modules Paysage'!CM27=1),1,0)</f>
        <v>0</v>
      </c>
      <c r="CN28" s="48">
        <f>IF(AND('positionnement modules Paysage'!CN28=1,'positionnement modules Paysage'!CN27=1),1,0)</f>
        <v>0</v>
      </c>
      <c r="CO28" s="48">
        <f>IF(AND('positionnement modules Paysage'!CO28=1,'positionnement modules Paysage'!CO27=1),1,0)</f>
        <v>0</v>
      </c>
      <c r="CP28" s="48">
        <f>IF(AND('positionnement modules Paysage'!CP28=1,'positionnement modules Paysage'!CP27=1),1,0)</f>
        <v>0</v>
      </c>
      <c r="CQ28" s="48">
        <f>IF(AND('positionnement modules Paysage'!CQ28=1,'positionnement modules Paysage'!CQ27=1),1,0)</f>
        <v>0</v>
      </c>
      <c r="CR28" s="48">
        <f>IF(AND('positionnement modules Paysage'!CR28=1,'positionnement modules Paysage'!CR27=1),1,0)</f>
        <v>0</v>
      </c>
      <c r="CS28" s="48">
        <f>IF(AND('positionnement modules Paysage'!CS28=1,'positionnement modules Paysage'!CS27=1),1,0)</f>
        <v>0</v>
      </c>
      <c r="CT28" s="48">
        <f>IF(AND('positionnement modules Paysage'!CT28=1,'positionnement modules Paysage'!CT27=1),1,0)</f>
        <v>0</v>
      </c>
      <c r="CU28" s="48">
        <f>IF(AND('positionnement modules Paysage'!CU28=1,'positionnement modules Paysage'!CU27=1),1,0)</f>
        <v>0</v>
      </c>
      <c r="CV28" s="48">
        <f>IF(AND('positionnement modules Paysage'!CV28=1,'positionnement modules Paysage'!CV27=1),1,0)</f>
        <v>0</v>
      </c>
      <c r="CW28" s="48">
        <f>IF(AND('positionnement modules Paysage'!CW28=1,'positionnement modules Paysage'!CW27=1),1,0)</f>
        <v>0</v>
      </c>
      <c r="CX28" s="48">
        <f>IF(AND('positionnement modules Paysage'!CX28=1,'positionnement modules Paysage'!CX27=1),1,0)</f>
        <v>0</v>
      </c>
      <c r="CY28" s="48">
        <f>IF(AND('positionnement modules Paysage'!CY28=1,'positionnement modules Paysage'!CY27=1),1,0)</f>
        <v>0</v>
      </c>
      <c r="CZ28" s="48">
        <f>IF(AND('positionnement modules Paysage'!CZ28=1,'positionnement modules Paysage'!CZ27=1),1,0)</f>
        <v>0</v>
      </c>
      <c r="DA28" s="48">
        <f>IF(AND('positionnement modules Paysage'!DA28=1,'positionnement modules Paysage'!DA27=1),1,0)</f>
        <v>0</v>
      </c>
      <c r="DB28" s="48">
        <f>IF(AND('positionnement modules Paysage'!DB28=1,'positionnement modules Paysage'!DB27=1),1,0)</f>
        <v>0</v>
      </c>
      <c r="DC28" s="48">
        <f>IF(AND('positionnement modules Paysage'!DC28=1,'positionnement modules Paysage'!DC27=1),1,0)</f>
        <v>0</v>
      </c>
      <c r="DD28" s="49">
        <f>IF(AND('positionnement modules Paysage'!DD28=1,'positionnement modules Paysage'!DD27=1),1,0)</f>
        <v>0</v>
      </c>
      <c r="DE28" s="54">
        <f>IF(AND('positionnement modules Paysage'!DE28=1,'positionnement modules Paysage'!DE27=1),1,0)</f>
        <v>0</v>
      </c>
    </row>
    <row r="29" spans="2:109" ht="21" customHeight="1" x14ac:dyDescent="0.25">
      <c r="B29" s="3">
        <f>IF(AND('positionnement modules Paysage'!B29=1,'positionnement modules Paysage'!B28=1),1,0)</f>
        <v>0</v>
      </c>
      <c r="C29" s="47">
        <f>IF(AND('positionnement modules Paysage'!C29=1,'positionnement modules Paysage'!C28=1),1,0)</f>
        <v>0</v>
      </c>
      <c r="D29" s="48">
        <f>IF(AND('positionnement modules Paysage'!D29=1,'positionnement modules Paysage'!D28=1),1,0)</f>
        <v>0</v>
      </c>
      <c r="E29" s="48">
        <f>IF(AND('positionnement modules Paysage'!E29=1,'positionnement modules Paysage'!E28=1),1,0)</f>
        <v>0</v>
      </c>
      <c r="F29" s="48">
        <f>IF(AND('positionnement modules Paysage'!F29=1,'positionnement modules Paysage'!F28=1),1,0)</f>
        <v>0</v>
      </c>
      <c r="G29" s="48">
        <f>IF(AND('positionnement modules Paysage'!G29=1,'positionnement modules Paysage'!G28=1),1,0)</f>
        <v>0</v>
      </c>
      <c r="H29" s="48">
        <f>IF(AND('positionnement modules Paysage'!H29=1,'positionnement modules Paysage'!H28=1),1,0)</f>
        <v>0</v>
      </c>
      <c r="I29" s="48">
        <f>IF(AND('positionnement modules Paysage'!I29=1,'positionnement modules Paysage'!I28=1),1,0)</f>
        <v>0</v>
      </c>
      <c r="J29" s="48">
        <f>IF(AND('positionnement modules Paysage'!J29=1,'positionnement modules Paysage'!J28=1),1,0)</f>
        <v>0</v>
      </c>
      <c r="K29" s="48">
        <f>IF(AND('positionnement modules Paysage'!K29=1,'positionnement modules Paysage'!K28=1),1,0)</f>
        <v>0</v>
      </c>
      <c r="L29" s="48">
        <f>IF(AND('positionnement modules Paysage'!L29=1,'positionnement modules Paysage'!L28=1),1,0)</f>
        <v>0</v>
      </c>
      <c r="M29" s="48">
        <f>IF(AND('positionnement modules Paysage'!M29=1,'positionnement modules Paysage'!M28=1),1,0)</f>
        <v>0</v>
      </c>
      <c r="N29" s="48">
        <f>IF(AND('positionnement modules Paysage'!N29=1,'positionnement modules Paysage'!N28=1),1,0)</f>
        <v>0</v>
      </c>
      <c r="O29" s="48">
        <f>IF(AND('positionnement modules Paysage'!O29=1,'positionnement modules Paysage'!O28=1),1,0)</f>
        <v>0</v>
      </c>
      <c r="P29" s="48">
        <f>IF(AND('positionnement modules Paysage'!P29=1,'positionnement modules Paysage'!P28=1),1,0)</f>
        <v>0</v>
      </c>
      <c r="Q29" s="48">
        <f>IF(AND('positionnement modules Paysage'!Q29=1,'positionnement modules Paysage'!Q28=1),1,0)</f>
        <v>0</v>
      </c>
      <c r="R29" s="48">
        <f>IF(AND('positionnement modules Paysage'!R29=1,'positionnement modules Paysage'!R28=1),1,0)</f>
        <v>0</v>
      </c>
      <c r="S29" s="48">
        <f>IF(AND('positionnement modules Paysage'!S29=1,'positionnement modules Paysage'!S28=1),1,0)</f>
        <v>0</v>
      </c>
      <c r="T29" s="48">
        <f>IF(AND('positionnement modules Paysage'!T29=1,'positionnement modules Paysage'!T28=1),1,0)</f>
        <v>0</v>
      </c>
      <c r="U29" s="48">
        <f>IF(AND('positionnement modules Paysage'!U29=1,'positionnement modules Paysage'!U28=1),1,0)</f>
        <v>0</v>
      </c>
      <c r="V29" s="48">
        <f>IF(AND('positionnement modules Paysage'!V29=1,'positionnement modules Paysage'!V28=1),1,0)</f>
        <v>0</v>
      </c>
      <c r="W29" s="48">
        <f>IF(AND('positionnement modules Paysage'!W29=1,'positionnement modules Paysage'!W28=1),1,0)</f>
        <v>0</v>
      </c>
      <c r="X29" s="48">
        <f>IF(AND('positionnement modules Paysage'!X29=1,'positionnement modules Paysage'!X28=1),1,0)</f>
        <v>0</v>
      </c>
      <c r="Y29" s="48">
        <f>IF(AND('positionnement modules Paysage'!Y29=1,'positionnement modules Paysage'!Y28=1),1,0)</f>
        <v>0</v>
      </c>
      <c r="Z29" s="48">
        <f>IF(AND('positionnement modules Paysage'!Z29=1,'positionnement modules Paysage'!Z28=1),1,0)</f>
        <v>0</v>
      </c>
      <c r="AA29" s="48">
        <f>IF(AND('positionnement modules Paysage'!AA29=1,'positionnement modules Paysage'!AA28=1),1,0)</f>
        <v>0</v>
      </c>
      <c r="AB29" s="48">
        <f>IF(AND('positionnement modules Paysage'!AB29=1,'positionnement modules Paysage'!AB28=1),1,0)</f>
        <v>0</v>
      </c>
      <c r="AC29" s="48">
        <f>IF(AND('positionnement modules Paysage'!AC29=1,'positionnement modules Paysage'!AC28=1),1,0)</f>
        <v>0</v>
      </c>
      <c r="AD29" s="48">
        <f>IF(AND('positionnement modules Paysage'!AD29=1,'positionnement modules Paysage'!AD28=1),1,0)</f>
        <v>0</v>
      </c>
      <c r="AE29" s="48">
        <f>IF(AND('positionnement modules Paysage'!AE29=1,'positionnement modules Paysage'!AE28=1),1,0)</f>
        <v>0</v>
      </c>
      <c r="AF29" s="48">
        <f>IF(AND('positionnement modules Paysage'!AF29=1,'positionnement modules Paysage'!AF28=1),1,0)</f>
        <v>0</v>
      </c>
      <c r="AG29" s="48">
        <f>IF(AND('positionnement modules Paysage'!AG29=1,'positionnement modules Paysage'!AG28=1),1,0)</f>
        <v>0</v>
      </c>
      <c r="AH29" s="48">
        <f>IF(AND('positionnement modules Paysage'!AH29=1,'positionnement modules Paysage'!AH28=1),1,0)</f>
        <v>0</v>
      </c>
      <c r="AI29" s="48">
        <f>IF(AND('positionnement modules Paysage'!AI29=1,'positionnement modules Paysage'!AI28=1),1,0)</f>
        <v>0</v>
      </c>
      <c r="AJ29" s="48">
        <f>IF(AND('positionnement modules Paysage'!AJ29=1,'positionnement modules Paysage'!AJ28=1),1,0)</f>
        <v>0</v>
      </c>
      <c r="AK29" s="48">
        <f>IF(AND('positionnement modules Paysage'!AK29=1,'positionnement modules Paysage'!AK28=1),1,0)</f>
        <v>0</v>
      </c>
      <c r="AL29" s="48">
        <f>IF(AND('positionnement modules Paysage'!AL29=1,'positionnement modules Paysage'!AL28=1),1,0)</f>
        <v>0</v>
      </c>
      <c r="AM29" s="48">
        <f>IF(AND('positionnement modules Paysage'!AM29=1,'positionnement modules Paysage'!AM28=1),1,0)</f>
        <v>0</v>
      </c>
      <c r="AN29" s="48">
        <f>IF(AND('positionnement modules Paysage'!AN29=1,'positionnement modules Paysage'!AN28=1),1,0)</f>
        <v>0</v>
      </c>
      <c r="AO29" s="48">
        <f>IF(AND('positionnement modules Paysage'!AO29=1,'positionnement modules Paysage'!AO28=1),1,0)</f>
        <v>0</v>
      </c>
      <c r="AP29" s="48">
        <f>IF(AND('positionnement modules Paysage'!AP29=1,'positionnement modules Paysage'!AP28=1),1,0)</f>
        <v>0</v>
      </c>
      <c r="AQ29" s="48">
        <f>IF(AND('positionnement modules Paysage'!AQ29=1,'positionnement modules Paysage'!AQ28=1),1,0)</f>
        <v>0</v>
      </c>
      <c r="AR29" s="48">
        <f>IF(AND('positionnement modules Paysage'!AR29=1,'positionnement modules Paysage'!AR28=1),1,0)</f>
        <v>0</v>
      </c>
      <c r="AS29" s="48">
        <f>IF(AND('positionnement modules Paysage'!AS29=1,'positionnement modules Paysage'!AS28=1),1,0)</f>
        <v>0</v>
      </c>
      <c r="AT29" s="48">
        <f>IF(AND('positionnement modules Paysage'!AT29=1,'positionnement modules Paysage'!AT28=1),1,0)</f>
        <v>0</v>
      </c>
      <c r="AU29" s="48">
        <f>IF(AND('positionnement modules Paysage'!AU29=1,'positionnement modules Paysage'!AU28=1),1,0)</f>
        <v>0</v>
      </c>
      <c r="AV29" s="48">
        <f>IF(AND('positionnement modules Paysage'!AV29=1,'positionnement modules Paysage'!AV28=1),1,0)</f>
        <v>0</v>
      </c>
      <c r="AW29" s="48">
        <f>IF(AND('positionnement modules Paysage'!AW29=1,'positionnement modules Paysage'!AW28=1),1,0)</f>
        <v>0</v>
      </c>
      <c r="AX29" s="48">
        <f>IF(AND('positionnement modules Paysage'!AX29=1,'positionnement modules Paysage'!AX28=1),1,0)</f>
        <v>0</v>
      </c>
      <c r="AY29" s="48">
        <f>IF(AND('positionnement modules Paysage'!AY29=1,'positionnement modules Paysage'!AY28=1),1,0)</f>
        <v>0</v>
      </c>
      <c r="AZ29" s="48">
        <f>IF(AND('positionnement modules Paysage'!AZ29=1,'positionnement modules Paysage'!AZ28=1),1,0)</f>
        <v>0</v>
      </c>
      <c r="BA29" s="48">
        <f>IF(AND('positionnement modules Paysage'!BA29=1,'positionnement modules Paysage'!BA28=1),1,0)</f>
        <v>0</v>
      </c>
      <c r="BB29" s="48">
        <f>IF(AND('positionnement modules Paysage'!BB29=1,'positionnement modules Paysage'!BB28=1),1,0)</f>
        <v>0</v>
      </c>
      <c r="BC29" s="48">
        <f>IF(AND('positionnement modules Paysage'!BC29=1,'positionnement modules Paysage'!BC28=1),1,0)</f>
        <v>0</v>
      </c>
      <c r="BD29" s="48">
        <f>IF(AND('positionnement modules Paysage'!BD29=1,'positionnement modules Paysage'!BD28=1),1,0)</f>
        <v>0</v>
      </c>
      <c r="BE29" s="48">
        <f>IF(AND('positionnement modules Paysage'!BE29=1,'positionnement modules Paysage'!BE28=1),1,0)</f>
        <v>0</v>
      </c>
      <c r="BF29" s="48">
        <f>IF(AND('positionnement modules Paysage'!BF29=1,'positionnement modules Paysage'!BF28=1),1,0)</f>
        <v>0</v>
      </c>
      <c r="BG29" s="48">
        <f>IF(AND('positionnement modules Paysage'!BG29=1,'positionnement modules Paysage'!BG28=1),1,0)</f>
        <v>0</v>
      </c>
      <c r="BH29" s="48">
        <f>IF(AND('positionnement modules Paysage'!BH29=1,'positionnement modules Paysage'!BH28=1),1,0)</f>
        <v>0</v>
      </c>
      <c r="BI29" s="48">
        <f>IF(AND('positionnement modules Paysage'!BI29=1,'positionnement modules Paysage'!BI28=1),1,0)</f>
        <v>0</v>
      </c>
      <c r="BJ29" s="48">
        <f>IF(AND('positionnement modules Paysage'!BJ29=1,'positionnement modules Paysage'!BJ28=1),1,0)</f>
        <v>0</v>
      </c>
      <c r="BK29" s="48">
        <f>IF(AND('positionnement modules Paysage'!BK29=1,'positionnement modules Paysage'!BK28=1),1,0)</f>
        <v>0</v>
      </c>
      <c r="BL29" s="48">
        <f>IF(AND('positionnement modules Paysage'!BL29=1,'positionnement modules Paysage'!BL28=1),1,0)</f>
        <v>0</v>
      </c>
      <c r="BM29" s="48">
        <f>IF(AND('positionnement modules Paysage'!BM29=1,'positionnement modules Paysage'!BM28=1),1,0)</f>
        <v>0</v>
      </c>
      <c r="BN29" s="48">
        <f>IF(AND('positionnement modules Paysage'!BN29=1,'positionnement modules Paysage'!BN28=1),1,0)</f>
        <v>0</v>
      </c>
      <c r="BO29" s="48">
        <f>IF(AND('positionnement modules Paysage'!BO29=1,'positionnement modules Paysage'!BO28=1),1,0)</f>
        <v>0</v>
      </c>
      <c r="BP29" s="48">
        <f>IF(AND('positionnement modules Paysage'!BP29=1,'positionnement modules Paysage'!BP28=1),1,0)</f>
        <v>0</v>
      </c>
      <c r="BQ29" s="48">
        <f>IF(AND('positionnement modules Paysage'!BQ29=1,'positionnement modules Paysage'!BQ28=1),1,0)</f>
        <v>0</v>
      </c>
      <c r="BR29" s="48">
        <f>IF(AND('positionnement modules Paysage'!BR29=1,'positionnement modules Paysage'!BR28=1),1,0)</f>
        <v>0</v>
      </c>
      <c r="BS29" s="48">
        <f>IF(AND('positionnement modules Paysage'!BS29=1,'positionnement modules Paysage'!BS28=1),1,0)</f>
        <v>0</v>
      </c>
      <c r="BT29" s="48">
        <f>IF(AND('positionnement modules Paysage'!BT29=1,'positionnement modules Paysage'!BT28=1),1,0)</f>
        <v>0</v>
      </c>
      <c r="BU29" s="48">
        <f>IF(AND('positionnement modules Paysage'!BU29=1,'positionnement modules Paysage'!BU28=1),1,0)</f>
        <v>0</v>
      </c>
      <c r="BV29" s="48">
        <f>IF(AND('positionnement modules Paysage'!BV29=1,'positionnement modules Paysage'!BV28=1),1,0)</f>
        <v>0</v>
      </c>
      <c r="BW29" s="48">
        <f>IF(AND('positionnement modules Paysage'!BW29=1,'positionnement modules Paysage'!BW28=1),1,0)</f>
        <v>0</v>
      </c>
      <c r="BX29" s="48">
        <f>IF(AND('positionnement modules Paysage'!BX29=1,'positionnement modules Paysage'!BX28=1),1,0)</f>
        <v>0</v>
      </c>
      <c r="BY29" s="48">
        <f>IF(AND('positionnement modules Paysage'!BY29=1,'positionnement modules Paysage'!BY28=1),1,0)</f>
        <v>0</v>
      </c>
      <c r="BZ29" s="48">
        <f>IF(AND('positionnement modules Paysage'!BZ29=1,'positionnement modules Paysage'!BZ28=1),1,0)</f>
        <v>0</v>
      </c>
      <c r="CA29" s="48">
        <f>IF(AND('positionnement modules Paysage'!CA29=1,'positionnement modules Paysage'!CA28=1),1,0)</f>
        <v>0</v>
      </c>
      <c r="CB29" s="48">
        <f>IF(AND('positionnement modules Paysage'!CB29=1,'positionnement modules Paysage'!CB28=1),1,0)</f>
        <v>0</v>
      </c>
      <c r="CC29" s="48">
        <f>IF(AND('positionnement modules Paysage'!CC29=1,'positionnement modules Paysage'!CC28=1),1,0)</f>
        <v>0</v>
      </c>
      <c r="CD29" s="48">
        <f>IF(AND('positionnement modules Paysage'!CD29=1,'positionnement modules Paysage'!CD28=1),1,0)</f>
        <v>0</v>
      </c>
      <c r="CE29" s="48">
        <f>IF(AND('positionnement modules Paysage'!CE29=1,'positionnement modules Paysage'!CE28=1),1,0)</f>
        <v>0</v>
      </c>
      <c r="CF29" s="48">
        <f>IF(AND('positionnement modules Paysage'!CF29=1,'positionnement modules Paysage'!CF28=1),1,0)</f>
        <v>0</v>
      </c>
      <c r="CG29" s="48">
        <f>IF(AND('positionnement modules Paysage'!CG29=1,'positionnement modules Paysage'!CG28=1),1,0)</f>
        <v>0</v>
      </c>
      <c r="CH29" s="48">
        <f>IF(AND('positionnement modules Paysage'!CH29=1,'positionnement modules Paysage'!CH28=1),1,0)</f>
        <v>0</v>
      </c>
      <c r="CI29" s="48">
        <f>IF(AND('positionnement modules Paysage'!CI29=1,'positionnement modules Paysage'!CI28=1),1,0)</f>
        <v>0</v>
      </c>
      <c r="CJ29" s="48">
        <f>IF(AND('positionnement modules Paysage'!CJ29=1,'positionnement modules Paysage'!CJ28=1),1,0)</f>
        <v>0</v>
      </c>
      <c r="CK29" s="48">
        <f>IF(AND('positionnement modules Paysage'!CK29=1,'positionnement modules Paysage'!CK28=1),1,0)</f>
        <v>0</v>
      </c>
      <c r="CL29" s="48">
        <f>IF(AND('positionnement modules Paysage'!CL29=1,'positionnement modules Paysage'!CL28=1),1,0)</f>
        <v>0</v>
      </c>
      <c r="CM29" s="48">
        <f>IF(AND('positionnement modules Paysage'!CM29=1,'positionnement modules Paysage'!CM28=1),1,0)</f>
        <v>0</v>
      </c>
      <c r="CN29" s="48">
        <f>IF(AND('positionnement modules Paysage'!CN29=1,'positionnement modules Paysage'!CN28=1),1,0)</f>
        <v>0</v>
      </c>
      <c r="CO29" s="48">
        <f>IF(AND('positionnement modules Paysage'!CO29=1,'positionnement modules Paysage'!CO28=1),1,0)</f>
        <v>0</v>
      </c>
      <c r="CP29" s="48">
        <f>IF(AND('positionnement modules Paysage'!CP29=1,'positionnement modules Paysage'!CP28=1),1,0)</f>
        <v>0</v>
      </c>
      <c r="CQ29" s="48">
        <f>IF(AND('positionnement modules Paysage'!CQ29=1,'positionnement modules Paysage'!CQ28=1),1,0)</f>
        <v>0</v>
      </c>
      <c r="CR29" s="48">
        <f>IF(AND('positionnement modules Paysage'!CR29=1,'positionnement modules Paysage'!CR28=1),1,0)</f>
        <v>0</v>
      </c>
      <c r="CS29" s="48">
        <f>IF(AND('positionnement modules Paysage'!CS29=1,'positionnement modules Paysage'!CS28=1),1,0)</f>
        <v>0</v>
      </c>
      <c r="CT29" s="48">
        <f>IF(AND('positionnement modules Paysage'!CT29=1,'positionnement modules Paysage'!CT28=1),1,0)</f>
        <v>0</v>
      </c>
      <c r="CU29" s="48">
        <f>IF(AND('positionnement modules Paysage'!CU29=1,'positionnement modules Paysage'!CU28=1),1,0)</f>
        <v>0</v>
      </c>
      <c r="CV29" s="48">
        <f>IF(AND('positionnement modules Paysage'!CV29=1,'positionnement modules Paysage'!CV28=1),1,0)</f>
        <v>0</v>
      </c>
      <c r="CW29" s="48">
        <f>IF(AND('positionnement modules Paysage'!CW29=1,'positionnement modules Paysage'!CW28=1),1,0)</f>
        <v>0</v>
      </c>
      <c r="CX29" s="48">
        <f>IF(AND('positionnement modules Paysage'!CX29=1,'positionnement modules Paysage'!CX28=1),1,0)</f>
        <v>0</v>
      </c>
      <c r="CY29" s="48">
        <f>IF(AND('positionnement modules Paysage'!CY29=1,'positionnement modules Paysage'!CY28=1),1,0)</f>
        <v>0</v>
      </c>
      <c r="CZ29" s="48">
        <f>IF(AND('positionnement modules Paysage'!CZ29=1,'positionnement modules Paysage'!CZ28=1),1,0)</f>
        <v>0</v>
      </c>
      <c r="DA29" s="48">
        <f>IF(AND('positionnement modules Paysage'!DA29=1,'positionnement modules Paysage'!DA28=1),1,0)</f>
        <v>0</v>
      </c>
      <c r="DB29" s="48">
        <f>IF(AND('positionnement modules Paysage'!DB29=1,'positionnement modules Paysage'!DB28=1),1,0)</f>
        <v>0</v>
      </c>
      <c r="DC29" s="48">
        <f>IF(AND('positionnement modules Paysage'!DC29=1,'positionnement modules Paysage'!DC28=1),1,0)</f>
        <v>0</v>
      </c>
      <c r="DD29" s="49">
        <f>IF(AND('positionnement modules Paysage'!DD29=1,'positionnement modules Paysage'!DD28=1),1,0)</f>
        <v>0</v>
      </c>
      <c r="DE29" s="54">
        <f>IF(AND('positionnement modules Paysage'!DE29=1,'positionnement modules Paysage'!DE28=1),1,0)</f>
        <v>0</v>
      </c>
    </row>
    <row r="30" spans="2:109" ht="21" customHeight="1" x14ac:dyDescent="0.25">
      <c r="B30" s="3">
        <f>IF(AND('positionnement modules Paysage'!B30=1,'positionnement modules Paysage'!B29=1),1,0)</f>
        <v>0</v>
      </c>
      <c r="C30" s="47">
        <f>IF(AND('positionnement modules Paysage'!C30=1,'positionnement modules Paysage'!C29=1),1,0)</f>
        <v>0</v>
      </c>
      <c r="D30" s="48">
        <f>IF(AND('positionnement modules Paysage'!D30=1,'positionnement modules Paysage'!D29=1),1,0)</f>
        <v>0</v>
      </c>
      <c r="E30" s="48">
        <f>IF(AND('positionnement modules Paysage'!E30=1,'positionnement modules Paysage'!E29=1),1,0)</f>
        <v>0</v>
      </c>
      <c r="F30" s="48">
        <f>IF(AND('positionnement modules Paysage'!F30=1,'positionnement modules Paysage'!F29=1),1,0)</f>
        <v>0</v>
      </c>
      <c r="G30" s="48">
        <f>IF(AND('positionnement modules Paysage'!G30=1,'positionnement modules Paysage'!G29=1),1,0)</f>
        <v>0</v>
      </c>
      <c r="H30" s="48">
        <f>IF(AND('positionnement modules Paysage'!H30=1,'positionnement modules Paysage'!H29=1),1,0)</f>
        <v>0</v>
      </c>
      <c r="I30" s="48">
        <f>IF(AND('positionnement modules Paysage'!I30=1,'positionnement modules Paysage'!I29=1),1,0)</f>
        <v>0</v>
      </c>
      <c r="J30" s="48">
        <f>IF(AND('positionnement modules Paysage'!J30=1,'positionnement modules Paysage'!J29=1),1,0)</f>
        <v>0</v>
      </c>
      <c r="K30" s="48">
        <f>IF(AND('positionnement modules Paysage'!K30=1,'positionnement modules Paysage'!K29=1),1,0)</f>
        <v>0</v>
      </c>
      <c r="L30" s="48">
        <f>IF(AND('positionnement modules Paysage'!L30=1,'positionnement modules Paysage'!L29=1),1,0)</f>
        <v>0</v>
      </c>
      <c r="M30" s="48">
        <f>IF(AND('positionnement modules Paysage'!M30=1,'positionnement modules Paysage'!M29=1),1,0)</f>
        <v>0</v>
      </c>
      <c r="N30" s="48">
        <f>IF(AND('positionnement modules Paysage'!N30=1,'positionnement modules Paysage'!N29=1),1,0)</f>
        <v>0</v>
      </c>
      <c r="O30" s="48">
        <f>IF(AND('positionnement modules Paysage'!O30=1,'positionnement modules Paysage'!O29=1),1,0)</f>
        <v>0</v>
      </c>
      <c r="P30" s="48">
        <f>IF(AND('positionnement modules Paysage'!P30=1,'positionnement modules Paysage'!P29=1),1,0)</f>
        <v>0</v>
      </c>
      <c r="Q30" s="48">
        <f>IF(AND('positionnement modules Paysage'!Q30=1,'positionnement modules Paysage'!Q29=1),1,0)</f>
        <v>0</v>
      </c>
      <c r="R30" s="48">
        <f>IF(AND('positionnement modules Paysage'!R30=1,'positionnement modules Paysage'!R29=1),1,0)</f>
        <v>0</v>
      </c>
      <c r="S30" s="48">
        <f>IF(AND('positionnement modules Paysage'!S30=1,'positionnement modules Paysage'!S29=1),1,0)</f>
        <v>0</v>
      </c>
      <c r="T30" s="48">
        <f>IF(AND('positionnement modules Paysage'!T30=1,'positionnement modules Paysage'!T29=1),1,0)</f>
        <v>0</v>
      </c>
      <c r="U30" s="48">
        <f>IF(AND('positionnement modules Paysage'!U30=1,'positionnement modules Paysage'!U29=1),1,0)</f>
        <v>0</v>
      </c>
      <c r="V30" s="48">
        <f>IF(AND('positionnement modules Paysage'!V30=1,'positionnement modules Paysage'!V29=1),1,0)</f>
        <v>0</v>
      </c>
      <c r="W30" s="48">
        <f>IF(AND('positionnement modules Paysage'!W30=1,'positionnement modules Paysage'!W29=1),1,0)</f>
        <v>0</v>
      </c>
      <c r="X30" s="48">
        <f>IF(AND('positionnement modules Paysage'!X30=1,'positionnement modules Paysage'!X29=1),1,0)</f>
        <v>0</v>
      </c>
      <c r="Y30" s="48">
        <f>IF(AND('positionnement modules Paysage'!Y30=1,'positionnement modules Paysage'!Y29=1),1,0)</f>
        <v>0</v>
      </c>
      <c r="Z30" s="48">
        <f>IF(AND('positionnement modules Paysage'!Z30=1,'positionnement modules Paysage'!Z29=1),1,0)</f>
        <v>0</v>
      </c>
      <c r="AA30" s="48">
        <f>IF(AND('positionnement modules Paysage'!AA30=1,'positionnement modules Paysage'!AA29=1),1,0)</f>
        <v>0</v>
      </c>
      <c r="AB30" s="48">
        <f>IF(AND('positionnement modules Paysage'!AB30=1,'positionnement modules Paysage'!AB29=1),1,0)</f>
        <v>0</v>
      </c>
      <c r="AC30" s="48">
        <f>IF(AND('positionnement modules Paysage'!AC30=1,'positionnement modules Paysage'!AC29=1),1,0)</f>
        <v>0</v>
      </c>
      <c r="AD30" s="48">
        <f>IF(AND('positionnement modules Paysage'!AD30=1,'positionnement modules Paysage'!AD29=1),1,0)</f>
        <v>0</v>
      </c>
      <c r="AE30" s="48">
        <f>IF(AND('positionnement modules Paysage'!AE30=1,'positionnement modules Paysage'!AE29=1),1,0)</f>
        <v>0</v>
      </c>
      <c r="AF30" s="48">
        <f>IF(AND('positionnement modules Paysage'!AF30=1,'positionnement modules Paysage'!AF29=1),1,0)</f>
        <v>0</v>
      </c>
      <c r="AG30" s="48">
        <f>IF(AND('positionnement modules Paysage'!AG30=1,'positionnement modules Paysage'!AG29=1),1,0)</f>
        <v>0</v>
      </c>
      <c r="AH30" s="48">
        <f>IF(AND('positionnement modules Paysage'!AH30=1,'positionnement modules Paysage'!AH29=1),1,0)</f>
        <v>0</v>
      </c>
      <c r="AI30" s="48">
        <f>IF(AND('positionnement modules Paysage'!AI30=1,'positionnement modules Paysage'!AI29=1),1,0)</f>
        <v>0</v>
      </c>
      <c r="AJ30" s="48">
        <f>IF(AND('positionnement modules Paysage'!AJ30=1,'positionnement modules Paysage'!AJ29=1),1,0)</f>
        <v>0</v>
      </c>
      <c r="AK30" s="48">
        <f>IF(AND('positionnement modules Paysage'!AK30=1,'positionnement modules Paysage'!AK29=1),1,0)</f>
        <v>0</v>
      </c>
      <c r="AL30" s="48">
        <f>IF(AND('positionnement modules Paysage'!AL30=1,'positionnement modules Paysage'!AL29=1),1,0)</f>
        <v>0</v>
      </c>
      <c r="AM30" s="48">
        <f>IF(AND('positionnement modules Paysage'!AM30=1,'positionnement modules Paysage'!AM29=1),1,0)</f>
        <v>0</v>
      </c>
      <c r="AN30" s="48">
        <f>IF(AND('positionnement modules Paysage'!AN30=1,'positionnement modules Paysage'!AN29=1),1,0)</f>
        <v>0</v>
      </c>
      <c r="AO30" s="48">
        <f>IF(AND('positionnement modules Paysage'!AO30=1,'positionnement modules Paysage'!AO29=1),1,0)</f>
        <v>0</v>
      </c>
      <c r="AP30" s="48">
        <f>IF(AND('positionnement modules Paysage'!AP30=1,'positionnement modules Paysage'!AP29=1),1,0)</f>
        <v>0</v>
      </c>
      <c r="AQ30" s="48">
        <f>IF(AND('positionnement modules Paysage'!AQ30=1,'positionnement modules Paysage'!AQ29=1),1,0)</f>
        <v>0</v>
      </c>
      <c r="AR30" s="48">
        <f>IF(AND('positionnement modules Paysage'!AR30=1,'positionnement modules Paysage'!AR29=1),1,0)</f>
        <v>0</v>
      </c>
      <c r="AS30" s="48">
        <f>IF(AND('positionnement modules Paysage'!AS30=1,'positionnement modules Paysage'!AS29=1),1,0)</f>
        <v>0</v>
      </c>
      <c r="AT30" s="48">
        <f>IF(AND('positionnement modules Paysage'!AT30=1,'positionnement modules Paysage'!AT29=1),1,0)</f>
        <v>0</v>
      </c>
      <c r="AU30" s="48">
        <f>IF(AND('positionnement modules Paysage'!AU30=1,'positionnement modules Paysage'!AU29=1),1,0)</f>
        <v>0</v>
      </c>
      <c r="AV30" s="48">
        <f>IF(AND('positionnement modules Paysage'!AV30=1,'positionnement modules Paysage'!AV29=1),1,0)</f>
        <v>0</v>
      </c>
      <c r="AW30" s="48">
        <f>IF(AND('positionnement modules Paysage'!AW30=1,'positionnement modules Paysage'!AW29=1),1,0)</f>
        <v>0</v>
      </c>
      <c r="AX30" s="48">
        <f>IF(AND('positionnement modules Paysage'!AX30=1,'positionnement modules Paysage'!AX29=1),1,0)</f>
        <v>0</v>
      </c>
      <c r="AY30" s="48">
        <f>IF(AND('positionnement modules Paysage'!AY30=1,'positionnement modules Paysage'!AY29=1),1,0)</f>
        <v>0</v>
      </c>
      <c r="AZ30" s="48">
        <f>IF(AND('positionnement modules Paysage'!AZ30=1,'positionnement modules Paysage'!AZ29=1),1,0)</f>
        <v>0</v>
      </c>
      <c r="BA30" s="48">
        <f>IF(AND('positionnement modules Paysage'!BA30=1,'positionnement modules Paysage'!BA29=1),1,0)</f>
        <v>0</v>
      </c>
      <c r="BB30" s="48">
        <f>IF(AND('positionnement modules Paysage'!BB30=1,'positionnement modules Paysage'!BB29=1),1,0)</f>
        <v>0</v>
      </c>
      <c r="BC30" s="48">
        <f>IF(AND('positionnement modules Paysage'!BC30=1,'positionnement modules Paysage'!BC29=1),1,0)</f>
        <v>0</v>
      </c>
      <c r="BD30" s="48">
        <f>IF(AND('positionnement modules Paysage'!BD30=1,'positionnement modules Paysage'!BD29=1),1,0)</f>
        <v>0</v>
      </c>
      <c r="BE30" s="48">
        <f>IF(AND('positionnement modules Paysage'!BE30=1,'positionnement modules Paysage'!BE29=1),1,0)</f>
        <v>0</v>
      </c>
      <c r="BF30" s="48">
        <f>IF(AND('positionnement modules Paysage'!BF30=1,'positionnement modules Paysage'!BF29=1),1,0)</f>
        <v>0</v>
      </c>
      <c r="BG30" s="48">
        <f>IF(AND('positionnement modules Paysage'!BG30=1,'positionnement modules Paysage'!BG29=1),1,0)</f>
        <v>0</v>
      </c>
      <c r="BH30" s="48">
        <f>IF(AND('positionnement modules Paysage'!BH30=1,'positionnement modules Paysage'!BH29=1),1,0)</f>
        <v>0</v>
      </c>
      <c r="BI30" s="48">
        <f>IF(AND('positionnement modules Paysage'!BI30=1,'positionnement modules Paysage'!BI29=1),1,0)</f>
        <v>0</v>
      </c>
      <c r="BJ30" s="48">
        <f>IF(AND('positionnement modules Paysage'!BJ30=1,'positionnement modules Paysage'!BJ29=1),1,0)</f>
        <v>0</v>
      </c>
      <c r="BK30" s="48">
        <f>IF(AND('positionnement modules Paysage'!BK30=1,'positionnement modules Paysage'!BK29=1),1,0)</f>
        <v>0</v>
      </c>
      <c r="BL30" s="48">
        <f>IF(AND('positionnement modules Paysage'!BL30=1,'positionnement modules Paysage'!BL29=1),1,0)</f>
        <v>0</v>
      </c>
      <c r="BM30" s="48">
        <f>IF(AND('positionnement modules Paysage'!BM30=1,'positionnement modules Paysage'!BM29=1),1,0)</f>
        <v>0</v>
      </c>
      <c r="BN30" s="48">
        <f>IF(AND('positionnement modules Paysage'!BN30=1,'positionnement modules Paysage'!BN29=1),1,0)</f>
        <v>0</v>
      </c>
      <c r="BO30" s="48">
        <f>IF(AND('positionnement modules Paysage'!BO30=1,'positionnement modules Paysage'!BO29=1),1,0)</f>
        <v>0</v>
      </c>
      <c r="BP30" s="48">
        <f>IF(AND('positionnement modules Paysage'!BP30=1,'positionnement modules Paysage'!BP29=1),1,0)</f>
        <v>0</v>
      </c>
      <c r="BQ30" s="48">
        <f>IF(AND('positionnement modules Paysage'!BQ30=1,'positionnement modules Paysage'!BQ29=1),1,0)</f>
        <v>0</v>
      </c>
      <c r="BR30" s="48">
        <f>IF(AND('positionnement modules Paysage'!BR30=1,'positionnement modules Paysage'!BR29=1),1,0)</f>
        <v>0</v>
      </c>
      <c r="BS30" s="48">
        <f>IF(AND('positionnement modules Paysage'!BS30=1,'positionnement modules Paysage'!BS29=1),1,0)</f>
        <v>0</v>
      </c>
      <c r="BT30" s="48">
        <f>IF(AND('positionnement modules Paysage'!BT30=1,'positionnement modules Paysage'!BT29=1),1,0)</f>
        <v>0</v>
      </c>
      <c r="BU30" s="48">
        <f>IF(AND('positionnement modules Paysage'!BU30=1,'positionnement modules Paysage'!BU29=1),1,0)</f>
        <v>0</v>
      </c>
      <c r="BV30" s="48">
        <f>IF(AND('positionnement modules Paysage'!BV30=1,'positionnement modules Paysage'!BV29=1),1,0)</f>
        <v>0</v>
      </c>
      <c r="BW30" s="48">
        <f>IF(AND('positionnement modules Paysage'!BW30=1,'positionnement modules Paysage'!BW29=1),1,0)</f>
        <v>0</v>
      </c>
      <c r="BX30" s="48">
        <f>IF(AND('positionnement modules Paysage'!BX30=1,'positionnement modules Paysage'!BX29=1),1,0)</f>
        <v>0</v>
      </c>
      <c r="BY30" s="48">
        <f>IF(AND('positionnement modules Paysage'!BY30=1,'positionnement modules Paysage'!BY29=1),1,0)</f>
        <v>0</v>
      </c>
      <c r="BZ30" s="48">
        <f>IF(AND('positionnement modules Paysage'!BZ30=1,'positionnement modules Paysage'!BZ29=1),1,0)</f>
        <v>0</v>
      </c>
      <c r="CA30" s="48">
        <f>IF(AND('positionnement modules Paysage'!CA30=1,'positionnement modules Paysage'!CA29=1),1,0)</f>
        <v>0</v>
      </c>
      <c r="CB30" s="48">
        <f>IF(AND('positionnement modules Paysage'!CB30=1,'positionnement modules Paysage'!CB29=1),1,0)</f>
        <v>0</v>
      </c>
      <c r="CC30" s="48">
        <f>IF(AND('positionnement modules Paysage'!CC30=1,'positionnement modules Paysage'!CC29=1),1,0)</f>
        <v>0</v>
      </c>
      <c r="CD30" s="48">
        <f>IF(AND('positionnement modules Paysage'!CD30=1,'positionnement modules Paysage'!CD29=1),1,0)</f>
        <v>0</v>
      </c>
      <c r="CE30" s="48">
        <f>IF(AND('positionnement modules Paysage'!CE30=1,'positionnement modules Paysage'!CE29=1),1,0)</f>
        <v>0</v>
      </c>
      <c r="CF30" s="48">
        <f>IF(AND('positionnement modules Paysage'!CF30=1,'positionnement modules Paysage'!CF29=1),1,0)</f>
        <v>0</v>
      </c>
      <c r="CG30" s="48">
        <f>IF(AND('positionnement modules Paysage'!CG30=1,'positionnement modules Paysage'!CG29=1),1,0)</f>
        <v>0</v>
      </c>
      <c r="CH30" s="48">
        <f>IF(AND('positionnement modules Paysage'!CH30=1,'positionnement modules Paysage'!CH29=1),1,0)</f>
        <v>0</v>
      </c>
      <c r="CI30" s="48">
        <f>IF(AND('positionnement modules Paysage'!CI30=1,'positionnement modules Paysage'!CI29=1),1,0)</f>
        <v>0</v>
      </c>
      <c r="CJ30" s="48">
        <f>IF(AND('positionnement modules Paysage'!CJ30=1,'positionnement modules Paysage'!CJ29=1),1,0)</f>
        <v>0</v>
      </c>
      <c r="CK30" s="48">
        <f>IF(AND('positionnement modules Paysage'!CK30=1,'positionnement modules Paysage'!CK29=1),1,0)</f>
        <v>0</v>
      </c>
      <c r="CL30" s="48">
        <f>IF(AND('positionnement modules Paysage'!CL30=1,'positionnement modules Paysage'!CL29=1),1,0)</f>
        <v>0</v>
      </c>
      <c r="CM30" s="48">
        <f>IF(AND('positionnement modules Paysage'!CM30=1,'positionnement modules Paysage'!CM29=1),1,0)</f>
        <v>0</v>
      </c>
      <c r="CN30" s="48">
        <f>IF(AND('positionnement modules Paysage'!CN30=1,'positionnement modules Paysage'!CN29=1),1,0)</f>
        <v>0</v>
      </c>
      <c r="CO30" s="48">
        <f>IF(AND('positionnement modules Paysage'!CO30=1,'positionnement modules Paysage'!CO29=1),1,0)</f>
        <v>0</v>
      </c>
      <c r="CP30" s="48">
        <f>IF(AND('positionnement modules Paysage'!CP30=1,'positionnement modules Paysage'!CP29=1),1,0)</f>
        <v>0</v>
      </c>
      <c r="CQ30" s="48">
        <f>IF(AND('positionnement modules Paysage'!CQ30=1,'positionnement modules Paysage'!CQ29=1),1,0)</f>
        <v>0</v>
      </c>
      <c r="CR30" s="48">
        <f>IF(AND('positionnement modules Paysage'!CR30=1,'positionnement modules Paysage'!CR29=1),1,0)</f>
        <v>0</v>
      </c>
      <c r="CS30" s="48">
        <f>IF(AND('positionnement modules Paysage'!CS30=1,'positionnement modules Paysage'!CS29=1),1,0)</f>
        <v>0</v>
      </c>
      <c r="CT30" s="48">
        <f>IF(AND('positionnement modules Paysage'!CT30=1,'positionnement modules Paysage'!CT29=1),1,0)</f>
        <v>0</v>
      </c>
      <c r="CU30" s="48">
        <f>IF(AND('positionnement modules Paysage'!CU30=1,'positionnement modules Paysage'!CU29=1),1,0)</f>
        <v>0</v>
      </c>
      <c r="CV30" s="48">
        <f>IF(AND('positionnement modules Paysage'!CV30=1,'positionnement modules Paysage'!CV29=1),1,0)</f>
        <v>0</v>
      </c>
      <c r="CW30" s="48">
        <f>IF(AND('positionnement modules Paysage'!CW30=1,'positionnement modules Paysage'!CW29=1),1,0)</f>
        <v>0</v>
      </c>
      <c r="CX30" s="48">
        <f>IF(AND('positionnement modules Paysage'!CX30=1,'positionnement modules Paysage'!CX29=1),1,0)</f>
        <v>0</v>
      </c>
      <c r="CY30" s="48">
        <f>IF(AND('positionnement modules Paysage'!CY30=1,'positionnement modules Paysage'!CY29=1),1,0)</f>
        <v>0</v>
      </c>
      <c r="CZ30" s="48">
        <f>IF(AND('positionnement modules Paysage'!CZ30=1,'positionnement modules Paysage'!CZ29=1),1,0)</f>
        <v>0</v>
      </c>
      <c r="DA30" s="48">
        <f>IF(AND('positionnement modules Paysage'!DA30=1,'positionnement modules Paysage'!DA29=1),1,0)</f>
        <v>0</v>
      </c>
      <c r="DB30" s="48">
        <f>IF(AND('positionnement modules Paysage'!DB30=1,'positionnement modules Paysage'!DB29=1),1,0)</f>
        <v>0</v>
      </c>
      <c r="DC30" s="48">
        <f>IF(AND('positionnement modules Paysage'!DC30=1,'positionnement modules Paysage'!DC29=1),1,0)</f>
        <v>0</v>
      </c>
      <c r="DD30" s="49">
        <f>IF(AND('positionnement modules Paysage'!DD30=1,'positionnement modules Paysage'!DD29=1),1,0)</f>
        <v>0</v>
      </c>
      <c r="DE30" s="54">
        <f>IF(AND('positionnement modules Paysage'!DE30=1,'positionnement modules Paysage'!DE29=1),1,0)</f>
        <v>0</v>
      </c>
    </row>
    <row r="31" spans="2:109" ht="21" customHeight="1" x14ac:dyDescent="0.25">
      <c r="B31" s="3">
        <f>IF(AND('positionnement modules Paysage'!B31=1,'positionnement modules Paysage'!B30=1),1,0)</f>
        <v>0</v>
      </c>
      <c r="C31" s="47">
        <f>IF(AND('positionnement modules Paysage'!C31=1,'positionnement modules Paysage'!C30=1),1,0)</f>
        <v>0</v>
      </c>
      <c r="D31" s="48">
        <f>IF(AND('positionnement modules Paysage'!D31=1,'positionnement modules Paysage'!D30=1),1,0)</f>
        <v>0</v>
      </c>
      <c r="E31" s="48">
        <f>IF(AND('positionnement modules Paysage'!E31=1,'positionnement modules Paysage'!E30=1),1,0)</f>
        <v>0</v>
      </c>
      <c r="F31" s="48">
        <f>IF(AND('positionnement modules Paysage'!F31=1,'positionnement modules Paysage'!F30=1),1,0)</f>
        <v>0</v>
      </c>
      <c r="G31" s="48">
        <f>IF(AND('positionnement modules Paysage'!G31=1,'positionnement modules Paysage'!G30=1),1,0)</f>
        <v>0</v>
      </c>
      <c r="H31" s="48">
        <f>IF(AND('positionnement modules Paysage'!H31=1,'positionnement modules Paysage'!H30=1),1,0)</f>
        <v>0</v>
      </c>
      <c r="I31" s="48">
        <f>IF(AND('positionnement modules Paysage'!I31=1,'positionnement modules Paysage'!I30=1),1,0)</f>
        <v>0</v>
      </c>
      <c r="J31" s="48">
        <f>IF(AND('positionnement modules Paysage'!J31=1,'positionnement modules Paysage'!J30=1),1,0)</f>
        <v>0</v>
      </c>
      <c r="K31" s="48">
        <f>IF(AND('positionnement modules Paysage'!K31=1,'positionnement modules Paysage'!K30=1),1,0)</f>
        <v>0</v>
      </c>
      <c r="L31" s="48">
        <f>IF(AND('positionnement modules Paysage'!L31=1,'positionnement modules Paysage'!L30=1),1,0)</f>
        <v>0</v>
      </c>
      <c r="M31" s="48">
        <f>IF(AND('positionnement modules Paysage'!M31=1,'positionnement modules Paysage'!M30=1),1,0)</f>
        <v>0</v>
      </c>
      <c r="N31" s="48">
        <f>IF(AND('positionnement modules Paysage'!N31=1,'positionnement modules Paysage'!N30=1),1,0)</f>
        <v>0</v>
      </c>
      <c r="O31" s="48">
        <f>IF(AND('positionnement modules Paysage'!O31=1,'positionnement modules Paysage'!O30=1),1,0)</f>
        <v>0</v>
      </c>
      <c r="P31" s="48">
        <f>IF(AND('positionnement modules Paysage'!P31=1,'positionnement modules Paysage'!P30=1),1,0)</f>
        <v>0</v>
      </c>
      <c r="Q31" s="48">
        <f>IF(AND('positionnement modules Paysage'!Q31=1,'positionnement modules Paysage'!Q30=1),1,0)</f>
        <v>0</v>
      </c>
      <c r="R31" s="48">
        <f>IF(AND('positionnement modules Paysage'!R31=1,'positionnement modules Paysage'!R30=1),1,0)</f>
        <v>0</v>
      </c>
      <c r="S31" s="48">
        <f>IF(AND('positionnement modules Paysage'!S31=1,'positionnement modules Paysage'!S30=1),1,0)</f>
        <v>0</v>
      </c>
      <c r="T31" s="48">
        <f>IF(AND('positionnement modules Paysage'!T31=1,'positionnement modules Paysage'!T30=1),1,0)</f>
        <v>0</v>
      </c>
      <c r="U31" s="48">
        <f>IF(AND('positionnement modules Paysage'!U31=1,'positionnement modules Paysage'!U30=1),1,0)</f>
        <v>0</v>
      </c>
      <c r="V31" s="48">
        <f>IF(AND('positionnement modules Paysage'!V31=1,'positionnement modules Paysage'!V30=1),1,0)</f>
        <v>0</v>
      </c>
      <c r="W31" s="48">
        <f>IF(AND('positionnement modules Paysage'!W31=1,'positionnement modules Paysage'!W30=1),1,0)</f>
        <v>0</v>
      </c>
      <c r="X31" s="48">
        <f>IF(AND('positionnement modules Paysage'!X31=1,'positionnement modules Paysage'!X30=1),1,0)</f>
        <v>0</v>
      </c>
      <c r="Y31" s="48">
        <f>IF(AND('positionnement modules Paysage'!Y31=1,'positionnement modules Paysage'!Y30=1),1,0)</f>
        <v>0</v>
      </c>
      <c r="Z31" s="48">
        <f>IF(AND('positionnement modules Paysage'!Z31=1,'positionnement modules Paysage'!Z30=1),1,0)</f>
        <v>0</v>
      </c>
      <c r="AA31" s="48">
        <f>IF(AND('positionnement modules Paysage'!AA31=1,'positionnement modules Paysage'!AA30=1),1,0)</f>
        <v>0</v>
      </c>
      <c r="AB31" s="48">
        <f>IF(AND('positionnement modules Paysage'!AB31=1,'positionnement modules Paysage'!AB30=1),1,0)</f>
        <v>0</v>
      </c>
      <c r="AC31" s="48">
        <f>IF(AND('positionnement modules Paysage'!AC31=1,'positionnement modules Paysage'!AC30=1),1,0)</f>
        <v>0</v>
      </c>
      <c r="AD31" s="48">
        <f>IF(AND('positionnement modules Paysage'!AD31=1,'positionnement modules Paysage'!AD30=1),1,0)</f>
        <v>0</v>
      </c>
      <c r="AE31" s="48">
        <f>IF(AND('positionnement modules Paysage'!AE31=1,'positionnement modules Paysage'!AE30=1),1,0)</f>
        <v>0</v>
      </c>
      <c r="AF31" s="48">
        <f>IF(AND('positionnement modules Paysage'!AF31=1,'positionnement modules Paysage'!AF30=1),1,0)</f>
        <v>0</v>
      </c>
      <c r="AG31" s="48">
        <f>IF(AND('positionnement modules Paysage'!AG31=1,'positionnement modules Paysage'!AG30=1),1,0)</f>
        <v>0</v>
      </c>
      <c r="AH31" s="48">
        <f>IF(AND('positionnement modules Paysage'!AH31=1,'positionnement modules Paysage'!AH30=1),1,0)</f>
        <v>0</v>
      </c>
      <c r="AI31" s="48">
        <f>IF(AND('positionnement modules Paysage'!AI31=1,'positionnement modules Paysage'!AI30=1),1,0)</f>
        <v>0</v>
      </c>
      <c r="AJ31" s="48">
        <f>IF(AND('positionnement modules Paysage'!AJ31=1,'positionnement modules Paysage'!AJ30=1),1,0)</f>
        <v>0</v>
      </c>
      <c r="AK31" s="48">
        <f>IF(AND('positionnement modules Paysage'!AK31=1,'positionnement modules Paysage'!AK30=1),1,0)</f>
        <v>0</v>
      </c>
      <c r="AL31" s="48">
        <f>IF(AND('positionnement modules Paysage'!AL31=1,'positionnement modules Paysage'!AL30=1),1,0)</f>
        <v>0</v>
      </c>
      <c r="AM31" s="48">
        <f>IF(AND('positionnement modules Paysage'!AM31=1,'positionnement modules Paysage'!AM30=1),1,0)</f>
        <v>0</v>
      </c>
      <c r="AN31" s="48">
        <f>IF(AND('positionnement modules Paysage'!AN31=1,'positionnement modules Paysage'!AN30=1),1,0)</f>
        <v>0</v>
      </c>
      <c r="AO31" s="48">
        <f>IF(AND('positionnement modules Paysage'!AO31=1,'positionnement modules Paysage'!AO30=1),1,0)</f>
        <v>0</v>
      </c>
      <c r="AP31" s="48">
        <f>IF(AND('positionnement modules Paysage'!AP31=1,'positionnement modules Paysage'!AP30=1),1,0)</f>
        <v>0</v>
      </c>
      <c r="AQ31" s="48">
        <f>IF(AND('positionnement modules Paysage'!AQ31=1,'positionnement modules Paysage'!AQ30=1),1,0)</f>
        <v>0</v>
      </c>
      <c r="AR31" s="48">
        <f>IF(AND('positionnement modules Paysage'!AR31=1,'positionnement modules Paysage'!AR30=1),1,0)</f>
        <v>0</v>
      </c>
      <c r="AS31" s="48">
        <f>IF(AND('positionnement modules Paysage'!AS31=1,'positionnement modules Paysage'!AS30=1),1,0)</f>
        <v>0</v>
      </c>
      <c r="AT31" s="48">
        <f>IF(AND('positionnement modules Paysage'!AT31=1,'positionnement modules Paysage'!AT30=1),1,0)</f>
        <v>0</v>
      </c>
      <c r="AU31" s="48">
        <f>IF(AND('positionnement modules Paysage'!AU31=1,'positionnement modules Paysage'!AU30=1),1,0)</f>
        <v>0</v>
      </c>
      <c r="AV31" s="48">
        <f>IF(AND('positionnement modules Paysage'!AV31=1,'positionnement modules Paysage'!AV30=1),1,0)</f>
        <v>0</v>
      </c>
      <c r="AW31" s="48">
        <f>IF(AND('positionnement modules Paysage'!AW31=1,'positionnement modules Paysage'!AW30=1),1,0)</f>
        <v>0</v>
      </c>
      <c r="AX31" s="48">
        <f>IF(AND('positionnement modules Paysage'!AX31=1,'positionnement modules Paysage'!AX30=1),1,0)</f>
        <v>0</v>
      </c>
      <c r="AY31" s="48">
        <f>IF(AND('positionnement modules Paysage'!AY31=1,'positionnement modules Paysage'!AY30=1),1,0)</f>
        <v>0</v>
      </c>
      <c r="AZ31" s="48">
        <f>IF(AND('positionnement modules Paysage'!AZ31=1,'positionnement modules Paysage'!AZ30=1),1,0)</f>
        <v>0</v>
      </c>
      <c r="BA31" s="48">
        <f>IF(AND('positionnement modules Paysage'!BA31=1,'positionnement modules Paysage'!BA30=1),1,0)</f>
        <v>0</v>
      </c>
      <c r="BB31" s="48">
        <f>IF(AND('positionnement modules Paysage'!BB31=1,'positionnement modules Paysage'!BB30=1),1,0)</f>
        <v>0</v>
      </c>
      <c r="BC31" s="48">
        <f>IF(AND('positionnement modules Paysage'!BC31=1,'positionnement modules Paysage'!BC30=1),1,0)</f>
        <v>0</v>
      </c>
      <c r="BD31" s="48">
        <f>IF(AND('positionnement modules Paysage'!BD31=1,'positionnement modules Paysage'!BD30=1),1,0)</f>
        <v>0</v>
      </c>
      <c r="BE31" s="48">
        <f>IF(AND('positionnement modules Paysage'!BE31=1,'positionnement modules Paysage'!BE30=1),1,0)</f>
        <v>0</v>
      </c>
      <c r="BF31" s="48">
        <f>IF(AND('positionnement modules Paysage'!BF31=1,'positionnement modules Paysage'!BF30=1),1,0)</f>
        <v>0</v>
      </c>
      <c r="BG31" s="48">
        <f>IF(AND('positionnement modules Paysage'!BG31=1,'positionnement modules Paysage'!BG30=1),1,0)</f>
        <v>0</v>
      </c>
      <c r="BH31" s="48">
        <f>IF(AND('positionnement modules Paysage'!BH31=1,'positionnement modules Paysage'!BH30=1),1,0)</f>
        <v>0</v>
      </c>
      <c r="BI31" s="48">
        <f>IF(AND('positionnement modules Paysage'!BI31=1,'positionnement modules Paysage'!BI30=1),1,0)</f>
        <v>0</v>
      </c>
      <c r="BJ31" s="48">
        <f>IF(AND('positionnement modules Paysage'!BJ31=1,'positionnement modules Paysage'!BJ30=1),1,0)</f>
        <v>0</v>
      </c>
      <c r="BK31" s="48">
        <f>IF(AND('positionnement modules Paysage'!BK31=1,'positionnement modules Paysage'!BK30=1),1,0)</f>
        <v>0</v>
      </c>
      <c r="BL31" s="48">
        <f>IF(AND('positionnement modules Paysage'!BL31=1,'positionnement modules Paysage'!BL30=1),1,0)</f>
        <v>0</v>
      </c>
      <c r="BM31" s="48">
        <f>IF(AND('positionnement modules Paysage'!BM31=1,'positionnement modules Paysage'!BM30=1),1,0)</f>
        <v>0</v>
      </c>
      <c r="BN31" s="48">
        <f>IF(AND('positionnement modules Paysage'!BN31=1,'positionnement modules Paysage'!BN30=1),1,0)</f>
        <v>0</v>
      </c>
      <c r="BO31" s="48">
        <f>IF(AND('positionnement modules Paysage'!BO31=1,'positionnement modules Paysage'!BO30=1),1,0)</f>
        <v>0</v>
      </c>
      <c r="BP31" s="48">
        <f>IF(AND('positionnement modules Paysage'!BP31=1,'positionnement modules Paysage'!BP30=1),1,0)</f>
        <v>0</v>
      </c>
      <c r="BQ31" s="48">
        <f>IF(AND('positionnement modules Paysage'!BQ31=1,'positionnement modules Paysage'!BQ30=1),1,0)</f>
        <v>0</v>
      </c>
      <c r="BR31" s="48">
        <f>IF(AND('positionnement modules Paysage'!BR31=1,'positionnement modules Paysage'!BR30=1),1,0)</f>
        <v>0</v>
      </c>
      <c r="BS31" s="48">
        <f>IF(AND('positionnement modules Paysage'!BS31=1,'positionnement modules Paysage'!BS30=1),1,0)</f>
        <v>0</v>
      </c>
      <c r="BT31" s="48">
        <f>IF(AND('positionnement modules Paysage'!BT31=1,'positionnement modules Paysage'!BT30=1),1,0)</f>
        <v>0</v>
      </c>
      <c r="BU31" s="48">
        <f>IF(AND('positionnement modules Paysage'!BU31=1,'positionnement modules Paysage'!BU30=1),1,0)</f>
        <v>0</v>
      </c>
      <c r="BV31" s="48">
        <f>IF(AND('positionnement modules Paysage'!BV31=1,'positionnement modules Paysage'!BV30=1),1,0)</f>
        <v>0</v>
      </c>
      <c r="BW31" s="48">
        <f>IF(AND('positionnement modules Paysage'!BW31=1,'positionnement modules Paysage'!BW30=1),1,0)</f>
        <v>0</v>
      </c>
      <c r="BX31" s="48">
        <f>IF(AND('positionnement modules Paysage'!BX31=1,'positionnement modules Paysage'!BX30=1),1,0)</f>
        <v>0</v>
      </c>
      <c r="BY31" s="48">
        <f>IF(AND('positionnement modules Paysage'!BY31=1,'positionnement modules Paysage'!BY30=1),1,0)</f>
        <v>0</v>
      </c>
      <c r="BZ31" s="48">
        <f>IF(AND('positionnement modules Paysage'!BZ31=1,'positionnement modules Paysage'!BZ30=1),1,0)</f>
        <v>0</v>
      </c>
      <c r="CA31" s="48">
        <f>IF(AND('positionnement modules Paysage'!CA31=1,'positionnement modules Paysage'!CA30=1),1,0)</f>
        <v>0</v>
      </c>
      <c r="CB31" s="48">
        <f>IF(AND('positionnement modules Paysage'!CB31=1,'positionnement modules Paysage'!CB30=1),1,0)</f>
        <v>0</v>
      </c>
      <c r="CC31" s="48">
        <f>IF(AND('positionnement modules Paysage'!CC31=1,'positionnement modules Paysage'!CC30=1),1,0)</f>
        <v>0</v>
      </c>
      <c r="CD31" s="48">
        <f>IF(AND('positionnement modules Paysage'!CD31=1,'positionnement modules Paysage'!CD30=1),1,0)</f>
        <v>0</v>
      </c>
      <c r="CE31" s="48">
        <f>IF(AND('positionnement modules Paysage'!CE31=1,'positionnement modules Paysage'!CE30=1),1,0)</f>
        <v>0</v>
      </c>
      <c r="CF31" s="48">
        <f>IF(AND('positionnement modules Paysage'!CF31=1,'positionnement modules Paysage'!CF30=1),1,0)</f>
        <v>0</v>
      </c>
      <c r="CG31" s="48">
        <f>IF(AND('positionnement modules Paysage'!CG31=1,'positionnement modules Paysage'!CG30=1),1,0)</f>
        <v>0</v>
      </c>
      <c r="CH31" s="48">
        <f>IF(AND('positionnement modules Paysage'!CH31=1,'positionnement modules Paysage'!CH30=1),1,0)</f>
        <v>0</v>
      </c>
      <c r="CI31" s="48">
        <f>IF(AND('positionnement modules Paysage'!CI31=1,'positionnement modules Paysage'!CI30=1),1,0)</f>
        <v>0</v>
      </c>
      <c r="CJ31" s="48">
        <f>IF(AND('positionnement modules Paysage'!CJ31=1,'positionnement modules Paysage'!CJ30=1),1,0)</f>
        <v>0</v>
      </c>
      <c r="CK31" s="48">
        <f>IF(AND('positionnement modules Paysage'!CK31=1,'positionnement modules Paysage'!CK30=1),1,0)</f>
        <v>0</v>
      </c>
      <c r="CL31" s="48">
        <f>IF(AND('positionnement modules Paysage'!CL31=1,'positionnement modules Paysage'!CL30=1),1,0)</f>
        <v>0</v>
      </c>
      <c r="CM31" s="48">
        <f>IF(AND('positionnement modules Paysage'!CM31=1,'positionnement modules Paysage'!CM30=1),1,0)</f>
        <v>0</v>
      </c>
      <c r="CN31" s="48">
        <f>IF(AND('positionnement modules Paysage'!CN31=1,'positionnement modules Paysage'!CN30=1),1,0)</f>
        <v>0</v>
      </c>
      <c r="CO31" s="48">
        <f>IF(AND('positionnement modules Paysage'!CO31=1,'positionnement modules Paysage'!CO30=1),1,0)</f>
        <v>0</v>
      </c>
      <c r="CP31" s="48">
        <f>IF(AND('positionnement modules Paysage'!CP31=1,'positionnement modules Paysage'!CP30=1),1,0)</f>
        <v>0</v>
      </c>
      <c r="CQ31" s="48">
        <f>IF(AND('positionnement modules Paysage'!CQ31=1,'positionnement modules Paysage'!CQ30=1),1,0)</f>
        <v>0</v>
      </c>
      <c r="CR31" s="48">
        <f>IF(AND('positionnement modules Paysage'!CR31=1,'positionnement modules Paysage'!CR30=1),1,0)</f>
        <v>0</v>
      </c>
      <c r="CS31" s="48">
        <f>IF(AND('positionnement modules Paysage'!CS31=1,'positionnement modules Paysage'!CS30=1),1,0)</f>
        <v>0</v>
      </c>
      <c r="CT31" s="48">
        <f>IF(AND('positionnement modules Paysage'!CT31=1,'positionnement modules Paysage'!CT30=1),1,0)</f>
        <v>0</v>
      </c>
      <c r="CU31" s="48">
        <f>IF(AND('positionnement modules Paysage'!CU31=1,'positionnement modules Paysage'!CU30=1),1,0)</f>
        <v>0</v>
      </c>
      <c r="CV31" s="48">
        <f>IF(AND('positionnement modules Paysage'!CV31=1,'positionnement modules Paysage'!CV30=1),1,0)</f>
        <v>0</v>
      </c>
      <c r="CW31" s="48">
        <f>IF(AND('positionnement modules Paysage'!CW31=1,'positionnement modules Paysage'!CW30=1),1,0)</f>
        <v>0</v>
      </c>
      <c r="CX31" s="48">
        <f>IF(AND('positionnement modules Paysage'!CX31=1,'positionnement modules Paysage'!CX30=1),1,0)</f>
        <v>0</v>
      </c>
      <c r="CY31" s="48">
        <f>IF(AND('positionnement modules Paysage'!CY31=1,'positionnement modules Paysage'!CY30=1),1,0)</f>
        <v>0</v>
      </c>
      <c r="CZ31" s="48">
        <f>IF(AND('positionnement modules Paysage'!CZ31=1,'positionnement modules Paysage'!CZ30=1),1,0)</f>
        <v>0</v>
      </c>
      <c r="DA31" s="48">
        <f>IF(AND('positionnement modules Paysage'!DA31=1,'positionnement modules Paysage'!DA30=1),1,0)</f>
        <v>0</v>
      </c>
      <c r="DB31" s="48">
        <f>IF(AND('positionnement modules Paysage'!DB31=1,'positionnement modules Paysage'!DB30=1),1,0)</f>
        <v>0</v>
      </c>
      <c r="DC31" s="48">
        <f>IF(AND('positionnement modules Paysage'!DC31=1,'positionnement modules Paysage'!DC30=1),1,0)</f>
        <v>0</v>
      </c>
      <c r="DD31" s="49">
        <f>IF(AND('positionnement modules Paysage'!DD31=1,'positionnement modules Paysage'!DD30=1),1,0)</f>
        <v>0</v>
      </c>
      <c r="DE31" s="54">
        <f>IF(AND('positionnement modules Paysage'!DE31=1,'positionnement modules Paysage'!DE30=1),1,0)</f>
        <v>0</v>
      </c>
    </row>
    <row r="32" spans="2:109" ht="21" customHeight="1" x14ac:dyDescent="0.25">
      <c r="B32" s="3">
        <f>IF(AND('positionnement modules Paysage'!B32=1,'positionnement modules Paysage'!B31=1),1,0)</f>
        <v>0</v>
      </c>
      <c r="C32" s="47">
        <f>IF(AND('positionnement modules Paysage'!C32=1,'positionnement modules Paysage'!C31=1),1,0)</f>
        <v>0</v>
      </c>
      <c r="D32" s="48">
        <f>IF(AND('positionnement modules Paysage'!D32=1,'positionnement modules Paysage'!D31=1),1,0)</f>
        <v>0</v>
      </c>
      <c r="E32" s="48">
        <f>IF(AND('positionnement modules Paysage'!E32=1,'positionnement modules Paysage'!E31=1),1,0)</f>
        <v>0</v>
      </c>
      <c r="F32" s="48">
        <f>IF(AND('positionnement modules Paysage'!F32=1,'positionnement modules Paysage'!F31=1),1,0)</f>
        <v>0</v>
      </c>
      <c r="G32" s="48">
        <f>IF(AND('positionnement modules Paysage'!G32=1,'positionnement modules Paysage'!G31=1),1,0)</f>
        <v>0</v>
      </c>
      <c r="H32" s="48">
        <f>IF(AND('positionnement modules Paysage'!H32=1,'positionnement modules Paysage'!H31=1),1,0)</f>
        <v>0</v>
      </c>
      <c r="I32" s="48">
        <f>IF(AND('positionnement modules Paysage'!I32=1,'positionnement modules Paysage'!I31=1),1,0)</f>
        <v>0</v>
      </c>
      <c r="J32" s="48">
        <f>IF(AND('positionnement modules Paysage'!J32=1,'positionnement modules Paysage'!J31=1),1,0)</f>
        <v>0</v>
      </c>
      <c r="K32" s="48">
        <f>IF(AND('positionnement modules Paysage'!K32=1,'positionnement modules Paysage'!K31=1),1,0)</f>
        <v>0</v>
      </c>
      <c r="L32" s="48">
        <f>IF(AND('positionnement modules Paysage'!L32=1,'positionnement modules Paysage'!L31=1),1,0)</f>
        <v>0</v>
      </c>
      <c r="M32" s="48">
        <f>IF(AND('positionnement modules Paysage'!M32=1,'positionnement modules Paysage'!M31=1),1,0)</f>
        <v>0</v>
      </c>
      <c r="N32" s="48">
        <f>IF(AND('positionnement modules Paysage'!N32=1,'positionnement modules Paysage'!N31=1),1,0)</f>
        <v>0</v>
      </c>
      <c r="O32" s="48">
        <f>IF(AND('positionnement modules Paysage'!O32=1,'positionnement modules Paysage'!O31=1),1,0)</f>
        <v>0</v>
      </c>
      <c r="P32" s="48">
        <f>IF(AND('positionnement modules Paysage'!P32=1,'positionnement modules Paysage'!P31=1),1,0)</f>
        <v>0</v>
      </c>
      <c r="Q32" s="48">
        <f>IF(AND('positionnement modules Paysage'!Q32=1,'positionnement modules Paysage'!Q31=1),1,0)</f>
        <v>0</v>
      </c>
      <c r="R32" s="48">
        <f>IF(AND('positionnement modules Paysage'!R32=1,'positionnement modules Paysage'!R31=1),1,0)</f>
        <v>0</v>
      </c>
      <c r="S32" s="48">
        <f>IF(AND('positionnement modules Paysage'!S32=1,'positionnement modules Paysage'!S31=1),1,0)</f>
        <v>0</v>
      </c>
      <c r="T32" s="48">
        <f>IF(AND('positionnement modules Paysage'!T32=1,'positionnement modules Paysage'!T31=1),1,0)</f>
        <v>0</v>
      </c>
      <c r="U32" s="48">
        <f>IF(AND('positionnement modules Paysage'!U32=1,'positionnement modules Paysage'!U31=1),1,0)</f>
        <v>0</v>
      </c>
      <c r="V32" s="48">
        <f>IF(AND('positionnement modules Paysage'!V32=1,'positionnement modules Paysage'!V31=1),1,0)</f>
        <v>0</v>
      </c>
      <c r="W32" s="48">
        <f>IF(AND('positionnement modules Paysage'!W32=1,'positionnement modules Paysage'!W31=1),1,0)</f>
        <v>0</v>
      </c>
      <c r="X32" s="48">
        <f>IF(AND('positionnement modules Paysage'!X32=1,'positionnement modules Paysage'!X31=1),1,0)</f>
        <v>0</v>
      </c>
      <c r="Y32" s="48">
        <f>IF(AND('positionnement modules Paysage'!Y32=1,'positionnement modules Paysage'!Y31=1),1,0)</f>
        <v>0</v>
      </c>
      <c r="Z32" s="48">
        <f>IF(AND('positionnement modules Paysage'!Z32=1,'positionnement modules Paysage'!Z31=1),1,0)</f>
        <v>0</v>
      </c>
      <c r="AA32" s="48">
        <f>IF(AND('positionnement modules Paysage'!AA32=1,'positionnement modules Paysage'!AA31=1),1,0)</f>
        <v>0</v>
      </c>
      <c r="AB32" s="48">
        <f>IF(AND('positionnement modules Paysage'!AB32=1,'positionnement modules Paysage'!AB31=1),1,0)</f>
        <v>0</v>
      </c>
      <c r="AC32" s="48">
        <f>IF(AND('positionnement modules Paysage'!AC32=1,'positionnement modules Paysage'!AC31=1),1,0)</f>
        <v>0</v>
      </c>
      <c r="AD32" s="48">
        <f>IF(AND('positionnement modules Paysage'!AD32=1,'positionnement modules Paysage'!AD31=1),1,0)</f>
        <v>0</v>
      </c>
      <c r="AE32" s="48">
        <f>IF(AND('positionnement modules Paysage'!AE32=1,'positionnement modules Paysage'!AE31=1),1,0)</f>
        <v>0</v>
      </c>
      <c r="AF32" s="48">
        <f>IF(AND('positionnement modules Paysage'!AF32=1,'positionnement modules Paysage'!AF31=1),1,0)</f>
        <v>0</v>
      </c>
      <c r="AG32" s="48">
        <f>IF(AND('positionnement modules Paysage'!AG32=1,'positionnement modules Paysage'!AG31=1),1,0)</f>
        <v>0</v>
      </c>
      <c r="AH32" s="48">
        <f>IF(AND('positionnement modules Paysage'!AH32=1,'positionnement modules Paysage'!AH31=1),1,0)</f>
        <v>0</v>
      </c>
      <c r="AI32" s="48">
        <f>IF(AND('positionnement modules Paysage'!AI32=1,'positionnement modules Paysage'!AI31=1),1,0)</f>
        <v>0</v>
      </c>
      <c r="AJ32" s="48">
        <f>IF(AND('positionnement modules Paysage'!AJ32=1,'positionnement modules Paysage'!AJ31=1),1,0)</f>
        <v>0</v>
      </c>
      <c r="AK32" s="48">
        <f>IF(AND('positionnement modules Paysage'!AK32=1,'positionnement modules Paysage'!AK31=1),1,0)</f>
        <v>0</v>
      </c>
      <c r="AL32" s="48">
        <f>IF(AND('positionnement modules Paysage'!AL32=1,'positionnement modules Paysage'!AL31=1),1,0)</f>
        <v>0</v>
      </c>
      <c r="AM32" s="48">
        <f>IF(AND('positionnement modules Paysage'!AM32=1,'positionnement modules Paysage'!AM31=1),1,0)</f>
        <v>0</v>
      </c>
      <c r="AN32" s="48">
        <f>IF(AND('positionnement modules Paysage'!AN32=1,'positionnement modules Paysage'!AN31=1),1,0)</f>
        <v>0</v>
      </c>
      <c r="AO32" s="48">
        <f>IF(AND('positionnement modules Paysage'!AO32=1,'positionnement modules Paysage'!AO31=1),1,0)</f>
        <v>0</v>
      </c>
      <c r="AP32" s="48">
        <f>IF(AND('positionnement modules Paysage'!AP32=1,'positionnement modules Paysage'!AP31=1),1,0)</f>
        <v>0</v>
      </c>
      <c r="AQ32" s="48">
        <f>IF(AND('positionnement modules Paysage'!AQ32=1,'positionnement modules Paysage'!AQ31=1),1,0)</f>
        <v>0</v>
      </c>
      <c r="AR32" s="48">
        <f>IF(AND('positionnement modules Paysage'!AR32=1,'positionnement modules Paysage'!AR31=1),1,0)</f>
        <v>0</v>
      </c>
      <c r="AS32" s="48">
        <f>IF(AND('positionnement modules Paysage'!AS32=1,'positionnement modules Paysage'!AS31=1),1,0)</f>
        <v>0</v>
      </c>
      <c r="AT32" s="48">
        <f>IF(AND('positionnement modules Paysage'!AT32=1,'positionnement modules Paysage'!AT31=1),1,0)</f>
        <v>0</v>
      </c>
      <c r="AU32" s="48">
        <f>IF(AND('positionnement modules Paysage'!AU32=1,'positionnement modules Paysage'!AU31=1),1,0)</f>
        <v>0</v>
      </c>
      <c r="AV32" s="48">
        <f>IF(AND('positionnement modules Paysage'!AV32=1,'positionnement modules Paysage'!AV31=1),1,0)</f>
        <v>0</v>
      </c>
      <c r="AW32" s="48">
        <f>IF(AND('positionnement modules Paysage'!AW32=1,'positionnement modules Paysage'!AW31=1),1,0)</f>
        <v>0</v>
      </c>
      <c r="AX32" s="48">
        <f>IF(AND('positionnement modules Paysage'!AX32=1,'positionnement modules Paysage'!AX31=1),1,0)</f>
        <v>0</v>
      </c>
      <c r="AY32" s="48">
        <f>IF(AND('positionnement modules Paysage'!AY32=1,'positionnement modules Paysage'!AY31=1),1,0)</f>
        <v>0</v>
      </c>
      <c r="AZ32" s="48">
        <f>IF(AND('positionnement modules Paysage'!AZ32=1,'positionnement modules Paysage'!AZ31=1),1,0)</f>
        <v>0</v>
      </c>
      <c r="BA32" s="48">
        <f>IF(AND('positionnement modules Paysage'!BA32=1,'positionnement modules Paysage'!BA31=1),1,0)</f>
        <v>0</v>
      </c>
      <c r="BB32" s="48">
        <f>IF(AND('positionnement modules Paysage'!BB32=1,'positionnement modules Paysage'!BB31=1),1,0)</f>
        <v>0</v>
      </c>
      <c r="BC32" s="48">
        <f>IF(AND('positionnement modules Paysage'!BC32=1,'positionnement modules Paysage'!BC31=1),1,0)</f>
        <v>0</v>
      </c>
      <c r="BD32" s="48">
        <f>IF(AND('positionnement modules Paysage'!BD32=1,'positionnement modules Paysage'!BD31=1),1,0)</f>
        <v>0</v>
      </c>
      <c r="BE32" s="48">
        <f>IF(AND('positionnement modules Paysage'!BE32=1,'positionnement modules Paysage'!BE31=1),1,0)</f>
        <v>0</v>
      </c>
      <c r="BF32" s="48">
        <f>IF(AND('positionnement modules Paysage'!BF32=1,'positionnement modules Paysage'!BF31=1),1,0)</f>
        <v>0</v>
      </c>
      <c r="BG32" s="48">
        <f>IF(AND('positionnement modules Paysage'!BG32=1,'positionnement modules Paysage'!BG31=1),1,0)</f>
        <v>0</v>
      </c>
      <c r="BH32" s="48">
        <f>IF(AND('positionnement modules Paysage'!BH32=1,'positionnement modules Paysage'!BH31=1),1,0)</f>
        <v>0</v>
      </c>
      <c r="BI32" s="48">
        <f>IF(AND('positionnement modules Paysage'!BI32=1,'positionnement modules Paysage'!BI31=1),1,0)</f>
        <v>0</v>
      </c>
      <c r="BJ32" s="48">
        <f>IF(AND('positionnement modules Paysage'!BJ32=1,'positionnement modules Paysage'!BJ31=1),1,0)</f>
        <v>0</v>
      </c>
      <c r="BK32" s="48">
        <f>IF(AND('positionnement modules Paysage'!BK32=1,'positionnement modules Paysage'!BK31=1),1,0)</f>
        <v>0</v>
      </c>
      <c r="BL32" s="48">
        <f>IF(AND('positionnement modules Paysage'!BL32=1,'positionnement modules Paysage'!BL31=1),1,0)</f>
        <v>0</v>
      </c>
      <c r="BM32" s="48">
        <f>IF(AND('positionnement modules Paysage'!BM32=1,'positionnement modules Paysage'!BM31=1),1,0)</f>
        <v>0</v>
      </c>
      <c r="BN32" s="48">
        <f>IF(AND('positionnement modules Paysage'!BN32=1,'positionnement modules Paysage'!BN31=1),1,0)</f>
        <v>0</v>
      </c>
      <c r="BO32" s="48">
        <f>IF(AND('positionnement modules Paysage'!BO32=1,'positionnement modules Paysage'!BO31=1),1,0)</f>
        <v>0</v>
      </c>
      <c r="BP32" s="48">
        <f>IF(AND('positionnement modules Paysage'!BP32=1,'positionnement modules Paysage'!BP31=1),1,0)</f>
        <v>0</v>
      </c>
      <c r="BQ32" s="48">
        <f>IF(AND('positionnement modules Paysage'!BQ32=1,'positionnement modules Paysage'!BQ31=1),1,0)</f>
        <v>0</v>
      </c>
      <c r="BR32" s="48">
        <f>IF(AND('positionnement modules Paysage'!BR32=1,'positionnement modules Paysage'!BR31=1),1,0)</f>
        <v>0</v>
      </c>
      <c r="BS32" s="48">
        <f>IF(AND('positionnement modules Paysage'!BS32=1,'positionnement modules Paysage'!BS31=1),1,0)</f>
        <v>0</v>
      </c>
      <c r="BT32" s="48">
        <f>IF(AND('positionnement modules Paysage'!BT32=1,'positionnement modules Paysage'!BT31=1),1,0)</f>
        <v>0</v>
      </c>
      <c r="BU32" s="48">
        <f>IF(AND('positionnement modules Paysage'!BU32=1,'positionnement modules Paysage'!BU31=1),1,0)</f>
        <v>0</v>
      </c>
      <c r="BV32" s="48">
        <f>IF(AND('positionnement modules Paysage'!BV32=1,'positionnement modules Paysage'!BV31=1),1,0)</f>
        <v>0</v>
      </c>
      <c r="BW32" s="48">
        <f>IF(AND('positionnement modules Paysage'!BW32=1,'positionnement modules Paysage'!BW31=1),1,0)</f>
        <v>0</v>
      </c>
      <c r="BX32" s="48">
        <f>IF(AND('positionnement modules Paysage'!BX32=1,'positionnement modules Paysage'!BX31=1),1,0)</f>
        <v>0</v>
      </c>
      <c r="BY32" s="48">
        <f>IF(AND('positionnement modules Paysage'!BY32=1,'positionnement modules Paysage'!BY31=1),1,0)</f>
        <v>0</v>
      </c>
      <c r="BZ32" s="48">
        <f>IF(AND('positionnement modules Paysage'!BZ32=1,'positionnement modules Paysage'!BZ31=1),1,0)</f>
        <v>0</v>
      </c>
      <c r="CA32" s="48">
        <f>IF(AND('positionnement modules Paysage'!CA32=1,'positionnement modules Paysage'!CA31=1),1,0)</f>
        <v>0</v>
      </c>
      <c r="CB32" s="48">
        <f>IF(AND('positionnement modules Paysage'!CB32=1,'positionnement modules Paysage'!CB31=1),1,0)</f>
        <v>0</v>
      </c>
      <c r="CC32" s="48">
        <f>IF(AND('positionnement modules Paysage'!CC32=1,'positionnement modules Paysage'!CC31=1),1,0)</f>
        <v>0</v>
      </c>
      <c r="CD32" s="48">
        <f>IF(AND('positionnement modules Paysage'!CD32=1,'positionnement modules Paysage'!CD31=1),1,0)</f>
        <v>0</v>
      </c>
      <c r="CE32" s="48">
        <f>IF(AND('positionnement modules Paysage'!CE32=1,'positionnement modules Paysage'!CE31=1),1,0)</f>
        <v>0</v>
      </c>
      <c r="CF32" s="48">
        <f>IF(AND('positionnement modules Paysage'!CF32=1,'positionnement modules Paysage'!CF31=1),1,0)</f>
        <v>0</v>
      </c>
      <c r="CG32" s="48">
        <f>IF(AND('positionnement modules Paysage'!CG32=1,'positionnement modules Paysage'!CG31=1),1,0)</f>
        <v>0</v>
      </c>
      <c r="CH32" s="48">
        <f>IF(AND('positionnement modules Paysage'!CH32=1,'positionnement modules Paysage'!CH31=1),1,0)</f>
        <v>0</v>
      </c>
      <c r="CI32" s="48">
        <f>IF(AND('positionnement modules Paysage'!CI32=1,'positionnement modules Paysage'!CI31=1),1,0)</f>
        <v>0</v>
      </c>
      <c r="CJ32" s="48">
        <f>IF(AND('positionnement modules Paysage'!CJ32=1,'positionnement modules Paysage'!CJ31=1),1,0)</f>
        <v>0</v>
      </c>
      <c r="CK32" s="48">
        <f>IF(AND('positionnement modules Paysage'!CK32=1,'positionnement modules Paysage'!CK31=1),1,0)</f>
        <v>0</v>
      </c>
      <c r="CL32" s="48">
        <f>IF(AND('positionnement modules Paysage'!CL32=1,'positionnement modules Paysage'!CL31=1),1,0)</f>
        <v>0</v>
      </c>
      <c r="CM32" s="48">
        <f>IF(AND('positionnement modules Paysage'!CM32=1,'positionnement modules Paysage'!CM31=1),1,0)</f>
        <v>0</v>
      </c>
      <c r="CN32" s="48">
        <f>IF(AND('positionnement modules Paysage'!CN32=1,'positionnement modules Paysage'!CN31=1),1,0)</f>
        <v>0</v>
      </c>
      <c r="CO32" s="48">
        <f>IF(AND('positionnement modules Paysage'!CO32=1,'positionnement modules Paysage'!CO31=1),1,0)</f>
        <v>0</v>
      </c>
      <c r="CP32" s="48">
        <f>IF(AND('positionnement modules Paysage'!CP32=1,'positionnement modules Paysage'!CP31=1),1,0)</f>
        <v>0</v>
      </c>
      <c r="CQ32" s="48">
        <f>IF(AND('positionnement modules Paysage'!CQ32=1,'positionnement modules Paysage'!CQ31=1),1,0)</f>
        <v>0</v>
      </c>
      <c r="CR32" s="48">
        <f>IF(AND('positionnement modules Paysage'!CR32=1,'positionnement modules Paysage'!CR31=1),1,0)</f>
        <v>0</v>
      </c>
      <c r="CS32" s="48">
        <f>IF(AND('positionnement modules Paysage'!CS32=1,'positionnement modules Paysage'!CS31=1),1,0)</f>
        <v>0</v>
      </c>
      <c r="CT32" s="48">
        <f>IF(AND('positionnement modules Paysage'!CT32=1,'positionnement modules Paysage'!CT31=1),1,0)</f>
        <v>0</v>
      </c>
      <c r="CU32" s="48">
        <f>IF(AND('positionnement modules Paysage'!CU32=1,'positionnement modules Paysage'!CU31=1),1,0)</f>
        <v>0</v>
      </c>
      <c r="CV32" s="48">
        <f>IF(AND('positionnement modules Paysage'!CV32=1,'positionnement modules Paysage'!CV31=1),1,0)</f>
        <v>0</v>
      </c>
      <c r="CW32" s="48">
        <f>IF(AND('positionnement modules Paysage'!CW32=1,'positionnement modules Paysage'!CW31=1),1,0)</f>
        <v>0</v>
      </c>
      <c r="CX32" s="48">
        <f>IF(AND('positionnement modules Paysage'!CX32=1,'positionnement modules Paysage'!CX31=1),1,0)</f>
        <v>0</v>
      </c>
      <c r="CY32" s="48">
        <f>IF(AND('positionnement modules Paysage'!CY32=1,'positionnement modules Paysage'!CY31=1),1,0)</f>
        <v>0</v>
      </c>
      <c r="CZ32" s="48">
        <f>IF(AND('positionnement modules Paysage'!CZ32=1,'positionnement modules Paysage'!CZ31=1),1,0)</f>
        <v>0</v>
      </c>
      <c r="DA32" s="48">
        <f>IF(AND('positionnement modules Paysage'!DA32=1,'positionnement modules Paysage'!DA31=1),1,0)</f>
        <v>0</v>
      </c>
      <c r="DB32" s="48">
        <f>IF(AND('positionnement modules Paysage'!DB32=1,'positionnement modules Paysage'!DB31=1),1,0)</f>
        <v>0</v>
      </c>
      <c r="DC32" s="48">
        <f>IF(AND('positionnement modules Paysage'!DC32=1,'positionnement modules Paysage'!DC31=1),1,0)</f>
        <v>0</v>
      </c>
      <c r="DD32" s="49">
        <f>IF(AND('positionnement modules Paysage'!DD32=1,'positionnement modules Paysage'!DD31=1),1,0)</f>
        <v>0</v>
      </c>
      <c r="DE32" s="54">
        <f>IF(AND('positionnement modules Paysage'!DE32=1,'positionnement modules Paysage'!DE31=1),1,0)</f>
        <v>0</v>
      </c>
    </row>
    <row r="33" spans="2:109" ht="21" customHeight="1" x14ac:dyDescent="0.25">
      <c r="B33" s="3">
        <f>IF(AND('positionnement modules Paysage'!B33=1,'positionnement modules Paysage'!B32=1),1,0)</f>
        <v>0</v>
      </c>
      <c r="C33" s="47">
        <f>IF(AND('positionnement modules Paysage'!C33=1,'positionnement modules Paysage'!C32=1),1,0)</f>
        <v>0</v>
      </c>
      <c r="D33" s="48">
        <f>IF(AND('positionnement modules Paysage'!D33=1,'positionnement modules Paysage'!D32=1),1,0)</f>
        <v>0</v>
      </c>
      <c r="E33" s="48">
        <f>IF(AND('positionnement modules Paysage'!E33=1,'positionnement modules Paysage'!E32=1),1,0)</f>
        <v>0</v>
      </c>
      <c r="F33" s="48">
        <f>IF(AND('positionnement modules Paysage'!F33=1,'positionnement modules Paysage'!F32=1),1,0)</f>
        <v>0</v>
      </c>
      <c r="G33" s="48">
        <f>IF(AND('positionnement modules Paysage'!G33=1,'positionnement modules Paysage'!G32=1),1,0)</f>
        <v>0</v>
      </c>
      <c r="H33" s="48">
        <f>IF(AND('positionnement modules Paysage'!H33=1,'positionnement modules Paysage'!H32=1),1,0)</f>
        <v>0</v>
      </c>
      <c r="I33" s="48">
        <f>IF(AND('positionnement modules Paysage'!I33=1,'positionnement modules Paysage'!I32=1),1,0)</f>
        <v>0</v>
      </c>
      <c r="J33" s="48">
        <f>IF(AND('positionnement modules Paysage'!J33=1,'positionnement modules Paysage'!J32=1),1,0)</f>
        <v>0</v>
      </c>
      <c r="K33" s="48">
        <f>IF(AND('positionnement modules Paysage'!K33=1,'positionnement modules Paysage'!K32=1),1,0)</f>
        <v>0</v>
      </c>
      <c r="L33" s="48">
        <f>IF(AND('positionnement modules Paysage'!L33=1,'positionnement modules Paysage'!L32=1),1,0)</f>
        <v>0</v>
      </c>
      <c r="M33" s="48">
        <f>IF(AND('positionnement modules Paysage'!M33=1,'positionnement modules Paysage'!M32=1),1,0)</f>
        <v>0</v>
      </c>
      <c r="N33" s="48">
        <f>IF(AND('positionnement modules Paysage'!N33=1,'positionnement modules Paysage'!N32=1),1,0)</f>
        <v>0</v>
      </c>
      <c r="O33" s="48">
        <f>IF(AND('positionnement modules Paysage'!O33=1,'positionnement modules Paysage'!O32=1),1,0)</f>
        <v>0</v>
      </c>
      <c r="P33" s="48">
        <f>IF(AND('positionnement modules Paysage'!P33=1,'positionnement modules Paysage'!P32=1),1,0)</f>
        <v>0</v>
      </c>
      <c r="Q33" s="48">
        <f>IF(AND('positionnement modules Paysage'!Q33=1,'positionnement modules Paysage'!Q32=1),1,0)</f>
        <v>0</v>
      </c>
      <c r="R33" s="48">
        <f>IF(AND('positionnement modules Paysage'!R33=1,'positionnement modules Paysage'!R32=1),1,0)</f>
        <v>0</v>
      </c>
      <c r="S33" s="48">
        <f>IF(AND('positionnement modules Paysage'!S33=1,'positionnement modules Paysage'!S32=1),1,0)</f>
        <v>0</v>
      </c>
      <c r="T33" s="48">
        <f>IF(AND('positionnement modules Paysage'!T33=1,'positionnement modules Paysage'!T32=1),1,0)</f>
        <v>0</v>
      </c>
      <c r="U33" s="48">
        <f>IF(AND('positionnement modules Paysage'!U33=1,'positionnement modules Paysage'!U32=1),1,0)</f>
        <v>0</v>
      </c>
      <c r="V33" s="48">
        <f>IF(AND('positionnement modules Paysage'!V33=1,'positionnement modules Paysage'!V32=1),1,0)</f>
        <v>0</v>
      </c>
      <c r="W33" s="48">
        <f>IF(AND('positionnement modules Paysage'!W33=1,'positionnement modules Paysage'!W32=1),1,0)</f>
        <v>0</v>
      </c>
      <c r="X33" s="48">
        <f>IF(AND('positionnement modules Paysage'!X33=1,'positionnement modules Paysage'!X32=1),1,0)</f>
        <v>0</v>
      </c>
      <c r="Y33" s="48">
        <f>IF(AND('positionnement modules Paysage'!Y33=1,'positionnement modules Paysage'!Y32=1),1,0)</f>
        <v>0</v>
      </c>
      <c r="Z33" s="48">
        <f>IF(AND('positionnement modules Paysage'!Z33=1,'positionnement modules Paysage'!Z32=1),1,0)</f>
        <v>0</v>
      </c>
      <c r="AA33" s="48">
        <f>IF(AND('positionnement modules Paysage'!AA33=1,'positionnement modules Paysage'!AA32=1),1,0)</f>
        <v>0</v>
      </c>
      <c r="AB33" s="48">
        <f>IF(AND('positionnement modules Paysage'!AB33=1,'positionnement modules Paysage'!AB32=1),1,0)</f>
        <v>0</v>
      </c>
      <c r="AC33" s="48">
        <f>IF(AND('positionnement modules Paysage'!AC33=1,'positionnement modules Paysage'!AC32=1),1,0)</f>
        <v>0</v>
      </c>
      <c r="AD33" s="48">
        <f>IF(AND('positionnement modules Paysage'!AD33=1,'positionnement modules Paysage'!AD32=1),1,0)</f>
        <v>0</v>
      </c>
      <c r="AE33" s="48">
        <f>IF(AND('positionnement modules Paysage'!AE33=1,'positionnement modules Paysage'!AE32=1),1,0)</f>
        <v>0</v>
      </c>
      <c r="AF33" s="48">
        <f>IF(AND('positionnement modules Paysage'!AF33=1,'positionnement modules Paysage'!AF32=1),1,0)</f>
        <v>0</v>
      </c>
      <c r="AG33" s="48">
        <f>IF(AND('positionnement modules Paysage'!AG33=1,'positionnement modules Paysage'!AG32=1),1,0)</f>
        <v>0</v>
      </c>
      <c r="AH33" s="48">
        <f>IF(AND('positionnement modules Paysage'!AH33=1,'positionnement modules Paysage'!AH32=1),1,0)</f>
        <v>0</v>
      </c>
      <c r="AI33" s="48">
        <f>IF(AND('positionnement modules Paysage'!AI33=1,'positionnement modules Paysage'!AI32=1),1,0)</f>
        <v>0</v>
      </c>
      <c r="AJ33" s="48">
        <f>IF(AND('positionnement modules Paysage'!AJ33=1,'positionnement modules Paysage'!AJ32=1),1,0)</f>
        <v>0</v>
      </c>
      <c r="AK33" s="48">
        <f>IF(AND('positionnement modules Paysage'!AK33=1,'positionnement modules Paysage'!AK32=1),1,0)</f>
        <v>0</v>
      </c>
      <c r="AL33" s="48">
        <f>IF(AND('positionnement modules Paysage'!AL33=1,'positionnement modules Paysage'!AL32=1),1,0)</f>
        <v>0</v>
      </c>
      <c r="AM33" s="48">
        <f>IF(AND('positionnement modules Paysage'!AM33=1,'positionnement modules Paysage'!AM32=1),1,0)</f>
        <v>0</v>
      </c>
      <c r="AN33" s="48">
        <f>IF(AND('positionnement modules Paysage'!AN33=1,'positionnement modules Paysage'!AN32=1),1,0)</f>
        <v>0</v>
      </c>
      <c r="AO33" s="48">
        <f>IF(AND('positionnement modules Paysage'!AO33=1,'positionnement modules Paysage'!AO32=1),1,0)</f>
        <v>0</v>
      </c>
      <c r="AP33" s="48">
        <f>IF(AND('positionnement modules Paysage'!AP33=1,'positionnement modules Paysage'!AP32=1),1,0)</f>
        <v>0</v>
      </c>
      <c r="AQ33" s="48">
        <f>IF(AND('positionnement modules Paysage'!AQ33=1,'positionnement modules Paysage'!AQ32=1),1,0)</f>
        <v>0</v>
      </c>
      <c r="AR33" s="48">
        <f>IF(AND('positionnement modules Paysage'!AR33=1,'positionnement modules Paysage'!AR32=1),1,0)</f>
        <v>0</v>
      </c>
      <c r="AS33" s="48">
        <f>IF(AND('positionnement modules Paysage'!AS33=1,'positionnement modules Paysage'!AS32=1),1,0)</f>
        <v>0</v>
      </c>
      <c r="AT33" s="48">
        <f>IF(AND('positionnement modules Paysage'!AT33=1,'positionnement modules Paysage'!AT32=1),1,0)</f>
        <v>0</v>
      </c>
      <c r="AU33" s="48">
        <f>IF(AND('positionnement modules Paysage'!AU33=1,'positionnement modules Paysage'!AU32=1),1,0)</f>
        <v>0</v>
      </c>
      <c r="AV33" s="48">
        <f>IF(AND('positionnement modules Paysage'!AV33=1,'positionnement modules Paysage'!AV32=1),1,0)</f>
        <v>0</v>
      </c>
      <c r="AW33" s="48">
        <f>IF(AND('positionnement modules Paysage'!AW33=1,'positionnement modules Paysage'!AW32=1),1,0)</f>
        <v>0</v>
      </c>
      <c r="AX33" s="48">
        <f>IF(AND('positionnement modules Paysage'!AX33=1,'positionnement modules Paysage'!AX32=1),1,0)</f>
        <v>0</v>
      </c>
      <c r="AY33" s="48">
        <f>IF(AND('positionnement modules Paysage'!AY33=1,'positionnement modules Paysage'!AY32=1),1,0)</f>
        <v>0</v>
      </c>
      <c r="AZ33" s="48">
        <f>IF(AND('positionnement modules Paysage'!AZ33=1,'positionnement modules Paysage'!AZ32=1),1,0)</f>
        <v>0</v>
      </c>
      <c r="BA33" s="48">
        <f>IF(AND('positionnement modules Paysage'!BA33=1,'positionnement modules Paysage'!BA32=1),1,0)</f>
        <v>0</v>
      </c>
      <c r="BB33" s="48">
        <f>IF(AND('positionnement modules Paysage'!BB33=1,'positionnement modules Paysage'!BB32=1),1,0)</f>
        <v>0</v>
      </c>
      <c r="BC33" s="48">
        <f>IF(AND('positionnement modules Paysage'!BC33=1,'positionnement modules Paysage'!BC32=1),1,0)</f>
        <v>0</v>
      </c>
      <c r="BD33" s="48">
        <f>IF(AND('positionnement modules Paysage'!BD33=1,'positionnement modules Paysage'!BD32=1),1,0)</f>
        <v>0</v>
      </c>
      <c r="BE33" s="48">
        <f>IF(AND('positionnement modules Paysage'!BE33=1,'positionnement modules Paysage'!BE32=1),1,0)</f>
        <v>0</v>
      </c>
      <c r="BF33" s="48">
        <f>IF(AND('positionnement modules Paysage'!BF33=1,'positionnement modules Paysage'!BF32=1),1,0)</f>
        <v>0</v>
      </c>
      <c r="BG33" s="48">
        <f>IF(AND('positionnement modules Paysage'!BG33=1,'positionnement modules Paysage'!BG32=1),1,0)</f>
        <v>0</v>
      </c>
      <c r="BH33" s="48">
        <f>IF(AND('positionnement modules Paysage'!BH33=1,'positionnement modules Paysage'!BH32=1),1,0)</f>
        <v>0</v>
      </c>
      <c r="BI33" s="48">
        <f>IF(AND('positionnement modules Paysage'!BI33=1,'positionnement modules Paysage'!BI32=1),1,0)</f>
        <v>0</v>
      </c>
      <c r="BJ33" s="48">
        <f>IF(AND('positionnement modules Paysage'!BJ33=1,'positionnement modules Paysage'!BJ32=1),1,0)</f>
        <v>0</v>
      </c>
      <c r="BK33" s="48">
        <f>IF(AND('positionnement modules Paysage'!BK33=1,'positionnement modules Paysage'!BK32=1),1,0)</f>
        <v>0</v>
      </c>
      <c r="BL33" s="48">
        <f>IF(AND('positionnement modules Paysage'!BL33=1,'positionnement modules Paysage'!BL32=1),1,0)</f>
        <v>0</v>
      </c>
      <c r="BM33" s="48">
        <f>IF(AND('positionnement modules Paysage'!BM33=1,'positionnement modules Paysage'!BM32=1),1,0)</f>
        <v>0</v>
      </c>
      <c r="BN33" s="48">
        <f>IF(AND('positionnement modules Paysage'!BN33=1,'positionnement modules Paysage'!BN32=1),1,0)</f>
        <v>0</v>
      </c>
      <c r="BO33" s="48">
        <f>IF(AND('positionnement modules Paysage'!BO33=1,'positionnement modules Paysage'!BO32=1),1,0)</f>
        <v>0</v>
      </c>
      <c r="BP33" s="48">
        <f>IF(AND('positionnement modules Paysage'!BP33=1,'positionnement modules Paysage'!BP32=1),1,0)</f>
        <v>0</v>
      </c>
      <c r="BQ33" s="48">
        <f>IF(AND('positionnement modules Paysage'!BQ33=1,'positionnement modules Paysage'!BQ32=1),1,0)</f>
        <v>0</v>
      </c>
      <c r="BR33" s="48">
        <f>IF(AND('positionnement modules Paysage'!BR33=1,'positionnement modules Paysage'!BR32=1),1,0)</f>
        <v>0</v>
      </c>
      <c r="BS33" s="48">
        <f>IF(AND('positionnement modules Paysage'!BS33=1,'positionnement modules Paysage'!BS32=1),1,0)</f>
        <v>0</v>
      </c>
      <c r="BT33" s="48">
        <f>IF(AND('positionnement modules Paysage'!BT33=1,'positionnement modules Paysage'!BT32=1),1,0)</f>
        <v>0</v>
      </c>
      <c r="BU33" s="48">
        <f>IF(AND('positionnement modules Paysage'!BU33=1,'positionnement modules Paysage'!BU32=1),1,0)</f>
        <v>0</v>
      </c>
      <c r="BV33" s="48">
        <f>IF(AND('positionnement modules Paysage'!BV33=1,'positionnement modules Paysage'!BV32=1),1,0)</f>
        <v>0</v>
      </c>
      <c r="BW33" s="48">
        <f>IF(AND('positionnement modules Paysage'!BW33=1,'positionnement modules Paysage'!BW32=1),1,0)</f>
        <v>0</v>
      </c>
      <c r="BX33" s="48">
        <f>IF(AND('positionnement modules Paysage'!BX33=1,'positionnement modules Paysage'!BX32=1),1,0)</f>
        <v>0</v>
      </c>
      <c r="BY33" s="48">
        <f>IF(AND('positionnement modules Paysage'!BY33=1,'positionnement modules Paysage'!BY32=1),1,0)</f>
        <v>0</v>
      </c>
      <c r="BZ33" s="48">
        <f>IF(AND('positionnement modules Paysage'!BZ33=1,'positionnement modules Paysage'!BZ32=1),1,0)</f>
        <v>0</v>
      </c>
      <c r="CA33" s="48">
        <f>IF(AND('positionnement modules Paysage'!CA33=1,'positionnement modules Paysage'!CA32=1),1,0)</f>
        <v>0</v>
      </c>
      <c r="CB33" s="48">
        <f>IF(AND('positionnement modules Paysage'!CB33=1,'positionnement modules Paysage'!CB32=1),1,0)</f>
        <v>0</v>
      </c>
      <c r="CC33" s="48">
        <f>IF(AND('positionnement modules Paysage'!CC33=1,'positionnement modules Paysage'!CC32=1),1,0)</f>
        <v>0</v>
      </c>
      <c r="CD33" s="48">
        <f>IF(AND('positionnement modules Paysage'!CD33=1,'positionnement modules Paysage'!CD32=1),1,0)</f>
        <v>0</v>
      </c>
      <c r="CE33" s="48">
        <f>IF(AND('positionnement modules Paysage'!CE33=1,'positionnement modules Paysage'!CE32=1),1,0)</f>
        <v>0</v>
      </c>
      <c r="CF33" s="48">
        <f>IF(AND('positionnement modules Paysage'!CF33=1,'positionnement modules Paysage'!CF32=1),1,0)</f>
        <v>0</v>
      </c>
      <c r="CG33" s="48">
        <f>IF(AND('positionnement modules Paysage'!CG33=1,'positionnement modules Paysage'!CG32=1),1,0)</f>
        <v>0</v>
      </c>
      <c r="CH33" s="48">
        <f>IF(AND('positionnement modules Paysage'!CH33=1,'positionnement modules Paysage'!CH32=1),1,0)</f>
        <v>0</v>
      </c>
      <c r="CI33" s="48">
        <f>IF(AND('positionnement modules Paysage'!CI33=1,'positionnement modules Paysage'!CI32=1),1,0)</f>
        <v>0</v>
      </c>
      <c r="CJ33" s="48">
        <f>IF(AND('positionnement modules Paysage'!CJ33=1,'positionnement modules Paysage'!CJ32=1),1,0)</f>
        <v>0</v>
      </c>
      <c r="CK33" s="48">
        <f>IF(AND('positionnement modules Paysage'!CK33=1,'positionnement modules Paysage'!CK32=1),1,0)</f>
        <v>0</v>
      </c>
      <c r="CL33" s="48">
        <f>IF(AND('positionnement modules Paysage'!CL33=1,'positionnement modules Paysage'!CL32=1),1,0)</f>
        <v>0</v>
      </c>
      <c r="CM33" s="48">
        <f>IF(AND('positionnement modules Paysage'!CM33=1,'positionnement modules Paysage'!CM32=1),1,0)</f>
        <v>0</v>
      </c>
      <c r="CN33" s="48">
        <f>IF(AND('positionnement modules Paysage'!CN33=1,'positionnement modules Paysage'!CN32=1),1,0)</f>
        <v>0</v>
      </c>
      <c r="CO33" s="48">
        <f>IF(AND('positionnement modules Paysage'!CO33=1,'positionnement modules Paysage'!CO32=1),1,0)</f>
        <v>0</v>
      </c>
      <c r="CP33" s="48">
        <f>IF(AND('positionnement modules Paysage'!CP33=1,'positionnement modules Paysage'!CP32=1),1,0)</f>
        <v>0</v>
      </c>
      <c r="CQ33" s="48">
        <f>IF(AND('positionnement modules Paysage'!CQ33=1,'positionnement modules Paysage'!CQ32=1),1,0)</f>
        <v>0</v>
      </c>
      <c r="CR33" s="48">
        <f>IF(AND('positionnement modules Paysage'!CR33=1,'positionnement modules Paysage'!CR32=1),1,0)</f>
        <v>0</v>
      </c>
      <c r="CS33" s="48">
        <f>IF(AND('positionnement modules Paysage'!CS33=1,'positionnement modules Paysage'!CS32=1),1,0)</f>
        <v>0</v>
      </c>
      <c r="CT33" s="48">
        <f>IF(AND('positionnement modules Paysage'!CT33=1,'positionnement modules Paysage'!CT32=1),1,0)</f>
        <v>0</v>
      </c>
      <c r="CU33" s="48">
        <f>IF(AND('positionnement modules Paysage'!CU33=1,'positionnement modules Paysage'!CU32=1),1,0)</f>
        <v>0</v>
      </c>
      <c r="CV33" s="48">
        <f>IF(AND('positionnement modules Paysage'!CV33=1,'positionnement modules Paysage'!CV32=1),1,0)</f>
        <v>0</v>
      </c>
      <c r="CW33" s="48">
        <f>IF(AND('positionnement modules Paysage'!CW33=1,'positionnement modules Paysage'!CW32=1),1,0)</f>
        <v>0</v>
      </c>
      <c r="CX33" s="48">
        <f>IF(AND('positionnement modules Paysage'!CX33=1,'positionnement modules Paysage'!CX32=1),1,0)</f>
        <v>0</v>
      </c>
      <c r="CY33" s="48">
        <f>IF(AND('positionnement modules Paysage'!CY33=1,'positionnement modules Paysage'!CY32=1),1,0)</f>
        <v>0</v>
      </c>
      <c r="CZ33" s="48">
        <f>IF(AND('positionnement modules Paysage'!CZ33=1,'positionnement modules Paysage'!CZ32=1),1,0)</f>
        <v>0</v>
      </c>
      <c r="DA33" s="48">
        <f>IF(AND('positionnement modules Paysage'!DA33=1,'positionnement modules Paysage'!DA32=1),1,0)</f>
        <v>0</v>
      </c>
      <c r="DB33" s="48">
        <f>IF(AND('positionnement modules Paysage'!DB33=1,'positionnement modules Paysage'!DB32=1),1,0)</f>
        <v>0</v>
      </c>
      <c r="DC33" s="48">
        <f>IF(AND('positionnement modules Paysage'!DC33=1,'positionnement modules Paysage'!DC32=1),1,0)</f>
        <v>0</v>
      </c>
      <c r="DD33" s="49">
        <f>IF(AND('positionnement modules Paysage'!DD33=1,'positionnement modules Paysage'!DD32=1),1,0)</f>
        <v>0</v>
      </c>
      <c r="DE33" s="54">
        <f>IF(AND('positionnement modules Paysage'!DE33=1,'positionnement modules Paysage'!DE32=1),1,0)</f>
        <v>0</v>
      </c>
    </row>
    <row r="34" spans="2:109" ht="21" customHeight="1" x14ac:dyDescent="0.25">
      <c r="B34" s="3">
        <f>IF(AND('positionnement modules Paysage'!B34=1,'positionnement modules Paysage'!B33=1),1,0)</f>
        <v>0</v>
      </c>
      <c r="C34" s="47">
        <f>IF(AND('positionnement modules Paysage'!C34=1,'positionnement modules Paysage'!C33=1),1,0)</f>
        <v>0</v>
      </c>
      <c r="D34" s="48">
        <f>IF(AND('positionnement modules Paysage'!D34=1,'positionnement modules Paysage'!D33=1),1,0)</f>
        <v>0</v>
      </c>
      <c r="E34" s="48">
        <f>IF(AND('positionnement modules Paysage'!E34=1,'positionnement modules Paysage'!E33=1),1,0)</f>
        <v>0</v>
      </c>
      <c r="F34" s="48">
        <f>IF(AND('positionnement modules Paysage'!F34=1,'positionnement modules Paysage'!F33=1),1,0)</f>
        <v>0</v>
      </c>
      <c r="G34" s="48">
        <f>IF(AND('positionnement modules Paysage'!G34=1,'positionnement modules Paysage'!G33=1),1,0)</f>
        <v>0</v>
      </c>
      <c r="H34" s="48">
        <f>IF(AND('positionnement modules Paysage'!H34=1,'positionnement modules Paysage'!H33=1),1,0)</f>
        <v>0</v>
      </c>
      <c r="I34" s="48">
        <f>IF(AND('positionnement modules Paysage'!I34=1,'positionnement modules Paysage'!I33=1),1,0)</f>
        <v>0</v>
      </c>
      <c r="J34" s="48">
        <f>IF(AND('positionnement modules Paysage'!J34=1,'positionnement modules Paysage'!J33=1),1,0)</f>
        <v>0</v>
      </c>
      <c r="K34" s="48">
        <f>IF(AND('positionnement modules Paysage'!K34=1,'positionnement modules Paysage'!K33=1),1,0)</f>
        <v>0</v>
      </c>
      <c r="L34" s="48">
        <f>IF(AND('positionnement modules Paysage'!L34=1,'positionnement modules Paysage'!L33=1),1,0)</f>
        <v>0</v>
      </c>
      <c r="M34" s="48">
        <f>IF(AND('positionnement modules Paysage'!M34=1,'positionnement modules Paysage'!M33=1),1,0)</f>
        <v>0</v>
      </c>
      <c r="N34" s="48">
        <f>IF(AND('positionnement modules Paysage'!N34=1,'positionnement modules Paysage'!N33=1),1,0)</f>
        <v>0</v>
      </c>
      <c r="O34" s="48">
        <f>IF(AND('positionnement modules Paysage'!O34=1,'positionnement modules Paysage'!O33=1),1,0)</f>
        <v>0</v>
      </c>
      <c r="P34" s="48">
        <f>IF(AND('positionnement modules Paysage'!P34=1,'positionnement modules Paysage'!P33=1),1,0)</f>
        <v>0</v>
      </c>
      <c r="Q34" s="48">
        <f>IF(AND('positionnement modules Paysage'!Q34=1,'positionnement modules Paysage'!Q33=1),1,0)</f>
        <v>0</v>
      </c>
      <c r="R34" s="48">
        <f>IF(AND('positionnement modules Paysage'!R34=1,'positionnement modules Paysage'!R33=1),1,0)</f>
        <v>0</v>
      </c>
      <c r="S34" s="48">
        <f>IF(AND('positionnement modules Paysage'!S34=1,'positionnement modules Paysage'!S33=1),1,0)</f>
        <v>0</v>
      </c>
      <c r="T34" s="48">
        <f>IF(AND('positionnement modules Paysage'!T34=1,'positionnement modules Paysage'!T33=1),1,0)</f>
        <v>0</v>
      </c>
      <c r="U34" s="48">
        <f>IF(AND('positionnement modules Paysage'!U34=1,'positionnement modules Paysage'!U33=1),1,0)</f>
        <v>0</v>
      </c>
      <c r="V34" s="48">
        <f>IF(AND('positionnement modules Paysage'!V34=1,'positionnement modules Paysage'!V33=1),1,0)</f>
        <v>0</v>
      </c>
      <c r="W34" s="48">
        <f>IF(AND('positionnement modules Paysage'!W34=1,'positionnement modules Paysage'!W33=1),1,0)</f>
        <v>0</v>
      </c>
      <c r="X34" s="48">
        <f>IF(AND('positionnement modules Paysage'!X34=1,'positionnement modules Paysage'!X33=1),1,0)</f>
        <v>0</v>
      </c>
      <c r="Y34" s="48">
        <f>IF(AND('positionnement modules Paysage'!Y34=1,'positionnement modules Paysage'!Y33=1),1,0)</f>
        <v>0</v>
      </c>
      <c r="Z34" s="48">
        <f>IF(AND('positionnement modules Paysage'!Z34=1,'positionnement modules Paysage'!Z33=1),1,0)</f>
        <v>0</v>
      </c>
      <c r="AA34" s="48">
        <f>IF(AND('positionnement modules Paysage'!AA34=1,'positionnement modules Paysage'!AA33=1),1,0)</f>
        <v>0</v>
      </c>
      <c r="AB34" s="48">
        <f>IF(AND('positionnement modules Paysage'!AB34=1,'positionnement modules Paysage'!AB33=1),1,0)</f>
        <v>0</v>
      </c>
      <c r="AC34" s="48">
        <f>IF(AND('positionnement modules Paysage'!AC34=1,'positionnement modules Paysage'!AC33=1),1,0)</f>
        <v>0</v>
      </c>
      <c r="AD34" s="48">
        <f>IF(AND('positionnement modules Paysage'!AD34=1,'positionnement modules Paysage'!AD33=1),1,0)</f>
        <v>0</v>
      </c>
      <c r="AE34" s="48">
        <f>IF(AND('positionnement modules Paysage'!AE34=1,'positionnement modules Paysage'!AE33=1),1,0)</f>
        <v>0</v>
      </c>
      <c r="AF34" s="48">
        <f>IF(AND('positionnement modules Paysage'!AF34=1,'positionnement modules Paysage'!AF33=1),1,0)</f>
        <v>0</v>
      </c>
      <c r="AG34" s="48">
        <f>IF(AND('positionnement modules Paysage'!AG34=1,'positionnement modules Paysage'!AG33=1),1,0)</f>
        <v>0</v>
      </c>
      <c r="AH34" s="48">
        <f>IF(AND('positionnement modules Paysage'!AH34=1,'positionnement modules Paysage'!AH33=1),1,0)</f>
        <v>0</v>
      </c>
      <c r="AI34" s="48">
        <f>IF(AND('positionnement modules Paysage'!AI34=1,'positionnement modules Paysage'!AI33=1),1,0)</f>
        <v>0</v>
      </c>
      <c r="AJ34" s="48">
        <f>IF(AND('positionnement modules Paysage'!AJ34=1,'positionnement modules Paysage'!AJ33=1),1,0)</f>
        <v>0</v>
      </c>
      <c r="AK34" s="48">
        <f>IF(AND('positionnement modules Paysage'!AK34=1,'positionnement modules Paysage'!AK33=1),1,0)</f>
        <v>0</v>
      </c>
      <c r="AL34" s="48">
        <f>IF(AND('positionnement modules Paysage'!AL34=1,'positionnement modules Paysage'!AL33=1),1,0)</f>
        <v>0</v>
      </c>
      <c r="AM34" s="48">
        <f>IF(AND('positionnement modules Paysage'!AM34=1,'positionnement modules Paysage'!AM33=1),1,0)</f>
        <v>0</v>
      </c>
      <c r="AN34" s="48">
        <f>IF(AND('positionnement modules Paysage'!AN34=1,'positionnement modules Paysage'!AN33=1),1,0)</f>
        <v>0</v>
      </c>
      <c r="AO34" s="48">
        <f>IF(AND('positionnement modules Paysage'!AO34=1,'positionnement modules Paysage'!AO33=1),1,0)</f>
        <v>0</v>
      </c>
      <c r="AP34" s="48">
        <f>IF(AND('positionnement modules Paysage'!AP34=1,'positionnement modules Paysage'!AP33=1),1,0)</f>
        <v>0</v>
      </c>
      <c r="AQ34" s="48">
        <f>IF(AND('positionnement modules Paysage'!AQ34=1,'positionnement modules Paysage'!AQ33=1),1,0)</f>
        <v>0</v>
      </c>
      <c r="AR34" s="48">
        <f>IF(AND('positionnement modules Paysage'!AR34=1,'positionnement modules Paysage'!AR33=1),1,0)</f>
        <v>0</v>
      </c>
      <c r="AS34" s="48">
        <f>IF(AND('positionnement modules Paysage'!AS34=1,'positionnement modules Paysage'!AS33=1),1,0)</f>
        <v>0</v>
      </c>
      <c r="AT34" s="48">
        <f>IF(AND('positionnement modules Paysage'!AT34=1,'positionnement modules Paysage'!AT33=1),1,0)</f>
        <v>0</v>
      </c>
      <c r="AU34" s="48">
        <f>IF(AND('positionnement modules Paysage'!AU34=1,'positionnement modules Paysage'!AU33=1),1,0)</f>
        <v>0</v>
      </c>
      <c r="AV34" s="48">
        <f>IF(AND('positionnement modules Paysage'!AV34=1,'positionnement modules Paysage'!AV33=1),1,0)</f>
        <v>0</v>
      </c>
      <c r="AW34" s="48">
        <f>IF(AND('positionnement modules Paysage'!AW34=1,'positionnement modules Paysage'!AW33=1),1,0)</f>
        <v>0</v>
      </c>
      <c r="AX34" s="48">
        <f>IF(AND('positionnement modules Paysage'!AX34=1,'positionnement modules Paysage'!AX33=1),1,0)</f>
        <v>0</v>
      </c>
      <c r="AY34" s="48">
        <f>IF(AND('positionnement modules Paysage'!AY34=1,'positionnement modules Paysage'!AY33=1),1,0)</f>
        <v>0</v>
      </c>
      <c r="AZ34" s="48">
        <f>IF(AND('positionnement modules Paysage'!AZ34=1,'positionnement modules Paysage'!AZ33=1),1,0)</f>
        <v>0</v>
      </c>
      <c r="BA34" s="48">
        <f>IF(AND('positionnement modules Paysage'!BA34=1,'positionnement modules Paysage'!BA33=1),1,0)</f>
        <v>0</v>
      </c>
      <c r="BB34" s="48">
        <f>IF(AND('positionnement modules Paysage'!BB34=1,'positionnement modules Paysage'!BB33=1),1,0)</f>
        <v>0</v>
      </c>
      <c r="BC34" s="48">
        <f>IF(AND('positionnement modules Paysage'!BC34=1,'positionnement modules Paysage'!BC33=1),1,0)</f>
        <v>0</v>
      </c>
      <c r="BD34" s="48">
        <f>IF(AND('positionnement modules Paysage'!BD34=1,'positionnement modules Paysage'!BD33=1),1,0)</f>
        <v>0</v>
      </c>
      <c r="BE34" s="48">
        <f>IF(AND('positionnement modules Paysage'!BE34=1,'positionnement modules Paysage'!BE33=1),1,0)</f>
        <v>0</v>
      </c>
      <c r="BF34" s="48">
        <f>IF(AND('positionnement modules Paysage'!BF34=1,'positionnement modules Paysage'!BF33=1),1,0)</f>
        <v>0</v>
      </c>
      <c r="BG34" s="48">
        <f>IF(AND('positionnement modules Paysage'!BG34=1,'positionnement modules Paysage'!BG33=1),1,0)</f>
        <v>0</v>
      </c>
      <c r="BH34" s="48">
        <f>IF(AND('positionnement modules Paysage'!BH34=1,'positionnement modules Paysage'!BH33=1),1,0)</f>
        <v>0</v>
      </c>
      <c r="BI34" s="48">
        <f>IF(AND('positionnement modules Paysage'!BI34=1,'positionnement modules Paysage'!BI33=1),1,0)</f>
        <v>0</v>
      </c>
      <c r="BJ34" s="48">
        <f>IF(AND('positionnement modules Paysage'!BJ34=1,'positionnement modules Paysage'!BJ33=1),1,0)</f>
        <v>0</v>
      </c>
      <c r="BK34" s="48">
        <f>IF(AND('positionnement modules Paysage'!BK34=1,'positionnement modules Paysage'!BK33=1),1,0)</f>
        <v>0</v>
      </c>
      <c r="BL34" s="48">
        <f>IF(AND('positionnement modules Paysage'!BL34=1,'positionnement modules Paysage'!BL33=1),1,0)</f>
        <v>0</v>
      </c>
      <c r="BM34" s="48">
        <f>IF(AND('positionnement modules Paysage'!BM34=1,'positionnement modules Paysage'!BM33=1),1,0)</f>
        <v>0</v>
      </c>
      <c r="BN34" s="48">
        <f>IF(AND('positionnement modules Paysage'!BN34=1,'positionnement modules Paysage'!BN33=1),1,0)</f>
        <v>0</v>
      </c>
      <c r="BO34" s="48">
        <f>IF(AND('positionnement modules Paysage'!BO34=1,'positionnement modules Paysage'!BO33=1),1,0)</f>
        <v>0</v>
      </c>
      <c r="BP34" s="48">
        <f>IF(AND('positionnement modules Paysage'!BP34=1,'positionnement modules Paysage'!BP33=1),1,0)</f>
        <v>0</v>
      </c>
      <c r="BQ34" s="48">
        <f>IF(AND('positionnement modules Paysage'!BQ34=1,'positionnement modules Paysage'!BQ33=1),1,0)</f>
        <v>0</v>
      </c>
      <c r="BR34" s="48">
        <f>IF(AND('positionnement modules Paysage'!BR34=1,'positionnement modules Paysage'!BR33=1),1,0)</f>
        <v>0</v>
      </c>
      <c r="BS34" s="48">
        <f>IF(AND('positionnement modules Paysage'!BS34=1,'positionnement modules Paysage'!BS33=1),1,0)</f>
        <v>0</v>
      </c>
      <c r="BT34" s="48">
        <f>IF(AND('positionnement modules Paysage'!BT34=1,'positionnement modules Paysage'!BT33=1),1,0)</f>
        <v>0</v>
      </c>
      <c r="BU34" s="48">
        <f>IF(AND('positionnement modules Paysage'!BU34=1,'positionnement modules Paysage'!BU33=1),1,0)</f>
        <v>0</v>
      </c>
      <c r="BV34" s="48">
        <f>IF(AND('positionnement modules Paysage'!BV34=1,'positionnement modules Paysage'!BV33=1),1,0)</f>
        <v>0</v>
      </c>
      <c r="BW34" s="48">
        <f>IF(AND('positionnement modules Paysage'!BW34=1,'positionnement modules Paysage'!BW33=1),1,0)</f>
        <v>0</v>
      </c>
      <c r="BX34" s="48">
        <f>IF(AND('positionnement modules Paysage'!BX34=1,'positionnement modules Paysage'!BX33=1),1,0)</f>
        <v>0</v>
      </c>
      <c r="BY34" s="48">
        <f>IF(AND('positionnement modules Paysage'!BY34=1,'positionnement modules Paysage'!BY33=1),1,0)</f>
        <v>0</v>
      </c>
      <c r="BZ34" s="48">
        <f>IF(AND('positionnement modules Paysage'!BZ34=1,'positionnement modules Paysage'!BZ33=1),1,0)</f>
        <v>0</v>
      </c>
      <c r="CA34" s="48">
        <f>IF(AND('positionnement modules Paysage'!CA34=1,'positionnement modules Paysage'!CA33=1),1,0)</f>
        <v>0</v>
      </c>
      <c r="CB34" s="48">
        <f>IF(AND('positionnement modules Paysage'!CB34=1,'positionnement modules Paysage'!CB33=1),1,0)</f>
        <v>0</v>
      </c>
      <c r="CC34" s="48">
        <f>IF(AND('positionnement modules Paysage'!CC34=1,'positionnement modules Paysage'!CC33=1),1,0)</f>
        <v>0</v>
      </c>
      <c r="CD34" s="48">
        <f>IF(AND('positionnement modules Paysage'!CD34=1,'positionnement modules Paysage'!CD33=1),1,0)</f>
        <v>0</v>
      </c>
      <c r="CE34" s="48">
        <f>IF(AND('positionnement modules Paysage'!CE34=1,'positionnement modules Paysage'!CE33=1),1,0)</f>
        <v>0</v>
      </c>
      <c r="CF34" s="48">
        <f>IF(AND('positionnement modules Paysage'!CF34=1,'positionnement modules Paysage'!CF33=1),1,0)</f>
        <v>0</v>
      </c>
      <c r="CG34" s="48">
        <f>IF(AND('positionnement modules Paysage'!CG34=1,'positionnement modules Paysage'!CG33=1),1,0)</f>
        <v>0</v>
      </c>
      <c r="CH34" s="48">
        <f>IF(AND('positionnement modules Paysage'!CH34=1,'positionnement modules Paysage'!CH33=1),1,0)</f>
        <v>0</v>
      </c>
      <c r="CI34" s="48">
        <f>IF(AND('positionnement modules Paysage'!CI34=1,'positionnement modules Paysage'!CI33=1),1,0)</f>
        <v>0</v>
      </c>
      <c r="CJ34" s="48">
        <f>IF(AND('positionnement modules Paysage'!CJ34=1,'positionnement modules Paysage'!CJ33=1),1,0)</f>
        <v>0</v>
      </c>
      <c r="CK34" s="48">
        <f>IF(AND('positionnement modules Paysage'!CK34=1,'positionnement modules Paysage'!CK33=1),1,0)</f>
        <v>0</v>
      </c>
      <c r="CL34" s="48">
        <f>IF(AND('positionnement modules Paysage'!CL34=1,'positionnement modules Paysage'!CL33=1),1,0)</f>
        <v>0</v>
      </c>
      <c r="CM34" s="48">
        <f>IF(AND('positionnement modules Paysage'!CM34=1,'positionnement modules Paysage'!CM33=1),1,0)</f>
        <v>0</v>
      </c>
      <c r="CN34" s="48">
        <f>IF(AND('positionnement modules Paysage'!CN34=1,'positionnement modules Paysage'!CN33=1),1,0)</f>
        <v>0</v>
      </c>
      <c r="CO34" s="48">
        <f>IF(AND('positionnement modules Paysage'!CO34=1,'positionnement modules Paysage'!CO33=1),1,0)</f>
        <v>0</v>
      </c>
      <c r="CP34" s="48">
        <f>IF(AND('positionnement modules Paysage'!CP34=1,'positionnement modules Paysage'!CP33=1),1,0)</f>
        <v>0</v>
      </c>
      <c r="CQ34" s="48">
        <f>IF(AND('positionnement modules Paysage'!CQ34=1,'positionnement modules Paysage'!CQ33=1),1,0)</f>
        <v>0</v>
      </c>
      <c r="CR34" s="48">
        <f>IF(AND('positionnement modules Paysage'!CR34=1,'positionnement modules Paysage'!CR33=1),1,0)</f>
        <v>0</v>
      </c>
      <c r="CS34" s="48">
        <f>IF(AND('positionnement modules Paysage'!CS34=1,'positionnement modules Paysage'!CS33=1),1,0)</f>
        <v>0</v>
      </c>
      <c r="CT34" s="48">
        <f>IF(AND('positionnement modules Paysage'!CT34=1,'positionnement modules Paysage'!CT33=1),1,0)</f>
        <v>0</v>
      </c>
      <c r="CU34" s="48">
        <f>IF(AND('positionnement modules Paysage'!CU34=1,'positionnement modules Paysage'!CU33=1),1,0)</f>
        <v>0</v>
      </c>
      <c r="CV34" s="48">
        <f>IF(AND('positionnement modules Paysage'!CV34=1,'positionnement modules Paysage'!CV33=1),1,0)</f>
        <v>0</v>
      </c>
      <c r="CW34" s="48">
        <f>IF(AND('positionnement modules Paysage'!CW34=1,'positionnement modules Paysage'!CW33=1),1,0)</f>
        <v>0</v>
      </c>
      <c r="CX34" s="48">
        <f>IF(AND('positionnement modules Paysage'!CX34=1,'positionnement modules Paysage'!CX33=1),1,0)</f>
        <v>0</v>
      </c>
      <c r="CY34" s="48">
        <f>IF(AND('positionnement modules Paysage'!CY34=1,'positionnement modules Paysage'!CY33=1),1,0)</f>
        <v>0</v>
      </c>
      <c r="CZ34" s="48">
        <f>IF(AND('positionnement modules Paysage'!CZ34=1,'positionnement modules Paysage'!CZ33=1),1,0)</f>
        <v>0</v>
      </c>
      <c r="DA34" s="48">
        <f>IF(AND('positionnement modules Paysage'!DA34=1,'positionnement modules Paysage'!DA33=1),1,0)</f>
        <v>0</v>
      </c>
      <c r="DB34" s="48">
        <f>IF(AND('positionnement modules Paysage'!DB34=1,'positionnement modules Paysage'!DB33=1),1,0)</f>
        <v>0</v>
      </c>
      <c r="DC34" s="48">
        <f>IF(AND('positionnement modules Paysage'!DC34=1,'positionnement modules Paysage'!DC33=1),1,0)</f>
        <v>0</v>
      </c>
      <c r="DD34" s="49">
        <f>IF(AND('positionnement modules Paysage'!DD34=1,'positionnement modules Paysage'!DD33=1),1,0)</f>
        <v>0</v>
      </c>
      <c r="DE34" s="54">
        <f>IF(AND('positionnement modules Paysage'!DE34=1,'positionnement modules Paysage'!DE33=1),1,0)</f>
        <v>0</v>
      </c>
    </row>
    <row r="35" spans="2:109" ht="21" customHeight="1" x14ac:dyDescent="0.25">
      <c r="B35" s="3">
        <f>IF(AND('positionnement modules Paysage'!B35=1,'positionnement modules Paysage'!B34=1),1,0)</f>
        <v>0</v>
      </c>
      <c r="C35" s="47">
        <f>IF(AND('positionnement modules Paysage'!C35=1,'positionnement modules Paysage'!C34=1),1,0)</f>
        <v>0</v>
      </c>
      <c r="D35" s="48">
        <f>IF(AND('positionnement modules Paysage'!D35=1,'positionnement modules Paysage'!D34=1),1,0)</f>
        <v>0</v>
      </c>
      <c r="E35" s="48">
        <f>IF(AND('positionnement modules Paysage'!E35=1,'positionnement modules Paysage'!E34=1),1,0)</f>
        <v>0</v>
      </c>
      <c r="F35" s="48">
        <f>IF(AND('positionnement modules Paysage'!F35=1,'positionnement modules Paysage'!F34=1),1,0)</f>
        <v>0</v>
      </c>
      <c r="G35" s="48">
        <f>IF(AND('positionnement modules Paysage'!G35=1,'positionnement modules Paysage'!G34=1),1,0)</f>
        <v>0</v>
      </c>
      <c r="H35" s="48">
        <f>IF(AND('positionnement modules Paysage'!H35=1,'positionnement modules Paysage'!H34=1),1,0)</f>
        <v>0</v>
      </c>
      <c r="I35" s="48">
        <f>IF(AND('positionnement modules Paysage'!I35=1,'positionnement modules Paysage'!I34=1),1,0)</f>
        <v>0</v>
      </c>
      <c r="J35" s="48">
        <f>IF(AND('positionnement modules Paysage'!J35=1,'positionnement modules Paysage'!J34=1),1,0)</f>
        <v>0</v>
      </c>
      <c r="K35" s="48">
        <f>IF(AND('positionnement modules Paysage'!K35=1,'positionnement modules Paysage'!K34=1),1,0)</f>
        <v>0</v>
      </c>
      <c r="L35" s="48">
        <f>IF(AND('positionnement modules Paysage'!L35=1,'positionnement modules Paysage'!L34=1),1,0)</f>
        <v>0</v>
      </c>
      <c r="M35" s="48">
        <f>IF(AND('positionnement modules Paysage'!M35=1,'positionnement modules Paysage'!M34=1),1,0)</f>
        <v>0</v>
      </c>
      <c r="N35" s="48">
        <f>IF(AND('positionnement modules Paysage'!N35=1,'positionnement modules Paysage'!N34=1),1,0)</f>
        <v>0</v>
      </c>
      <c r="O35" s="48">
        <f>IF(AND('positionnement modules Paysage'!O35=1,'positionnement modules Paysage'!O34=1),1,0)</f>
        <v>0</v>
      </c>
      <c r="P35" s="48">
        <f>IF(AND('positionnement modules Paysage'!P35=1,'positionnement modules Paysage'!P34=1),1,0)</f>
        <v>0</v>
      </c>
      <c r="Q35" s="48">
        <f>IF(AND('positionnement modules Paysage'!Q35=1,'positionnement modules Paysage'!Q34=1),1,0)</f>
        <v>0</v>
      </c>
      <c r="R35" s="48">
        <f>IF(AND('positionnement modules Paysage'!R35=1,'positionnement modules Paysage'!R34=1),1,0)</f>
        <v>0</v>
      </c>
      <c r="S35" s="48">
        <f>IF(AND('positionnement modules Paysage'!S35=1,'positionnement modules Paysage'!S34=1),1,0)</f>
        <v>0</v>
      </c>
      <c r="T35" s="48">
        <f>IF(AND('positionnement modules Paysage'!T35=1,'positionnement modules Paysage'!T34=1),1,0)</f>
        <v>0</v>
      </c>
      <c r="U35" s="48">
        <f>IF(AND('positionnement modules Paysage'!U35=1,'positionnement modules Paysage'!U34=1),1,0)</f>
        <v>0</v>
      </c>
      <c r="V35" s="48">
        <f>IF(AND('positionnement modules Paysage'!V35=1,'positionnement modules Paysage'!V34=1),1,0)</f>
        <v>0</v>
      </c>
      <c r="W35" s="48">
        <f>IF(AND('positionnement modules Paysage'!W35=1,'positionnement modules Paysage'!W34=1),1,0)</f>
        <v>0</v>
      </c>
      <c r="X35" s="48">
        <f>IF(AND('positionnement modules Paysage'!X35=1,'positionnement modules Paysage'!X34=1),1,0)</f>
        <v>0</v>
      </c>
      <c r="Y35" s="48">
        <f>IF(AND('positionnement modules Paysage'!Y35=1,'positionnement modules Paysage'!Y34=1),1,0)</f>
        <v>0</v>
      </c>
      <c r="Z35" s="48">
        <f>IF(AND('positionnement modules Paysage'!Z35=1,'positionnement modules Paysage'!Z34=1),1,0)</f>
        <v>0</v>
      </c>
      <c r="AA35" s="48">
        <f>IF(AND('positionnement modules Paysage'!AA35=1,'positionnement modules Paysage'!AA34=1),1,0)</f>
        <v>0</v>
      </c>
      <c r="AB35" s="48">
        <f>IF(AND('positionnement modules Paysage'!AB35=1,'positionnement modules Paysage'!AB34=1),1,0)</f>
        <v>0</v>
      </c>
      <c r="AC35" s="48">
        <f>IF(AND('positionnement modules Paysage'!AC35=1,'positionnement modules Paysage'!AC34=1),1,0)</f>
        <v>0</v>
      </c>
      <c r="AD35" s="48">
        <f>IF(AND('positionnement modules Paysage'!AD35=1,'positionnement modules Paysage'!AD34=1),1,0)</f>
        <v>0</v>
      </c>
      <c r="AE35" s="48">
        <f>IF(AND('positionnement modules Paysage'!AE35=1,'positionnement modules Paysage'!AE34=1),1,0)</f>
        <v>0</v>
      </c>
      <c r="AF35" s="48">
        <f>IF(AND('positionnement modules Paysage'!AF35=1,'positionnement modules Paysage'!AF34=1),1,0)</f>
        <v>0</v>
      </c>
      <c r="AG35" s="48">
        <f>IF(AND('positionnement modules Paysage'!AG35=1,'positionnement modules Paysage'!AG34=1),1,0)</f>
        <v>0</v>
      </c>
      <c r="AH35" s="48">
        <f>IF(AND('positionnement modules Paysage'!AH35=1,'positionnement modules Paysage'!AH34=1),1,0)</f>
        <v>0</v>
      </c>
      <c r="AI35" s="48">
        <f>IF(AND('positionnement modules Paysage'!AI35=1,'positionnement modules Paysage'!AI34=1),1,0)</f>
        <v>0</v>
      </c>
      <c r="AJ35" s="48">
        <f>IF(AND('positionnement modules Paysage'!AJ35=1,'positionnement modules Paysage'!AJ34=1),1,0)</f>
        <v>0</v>
      </c>
      <c r="AK35" s="48">
        <f>IF(AND('positionnement modules Paysage'!AK35=1,'positionnement modules Paysage'!AK34=1),1,0)</f>
        <v>0</v>
      </c>
      <c r="AL35" s="48">
        <f>IF(AND('positionnement modules Paysage'!AL35=1,'positionnement modules Paysage'!AL34=1),1,0)</f>
        <v>0</v>
      </c>
      <c r="AM35" s="48">
        <f>IF(AND('positionnement modules Paysage'!AM35=1,'positionnement modules Paysage'!AM34=1),1,0)</f>
        <v>0</v>
      </c>
      <c r="AN35" s="48">
        <f>IF(AND('positionnement modules Paysage'!AN35=1,'positionnement modules Paysage'!AN34=1),1,0)</f>
        <v>0</v>
      </c>
      <c r="AO35" s="48">
        <f>IF(AND('positionnement modules Paysage'!AO35=1,'positionnement modules Paysage'!AO34=1),1,0)</f>
        <v>0</v>
      </c>
      <c r="AP35" s="48">
        <f>IF(AND('positionnement modules Paysage'!AP35=1,'positionnement modules Paysage'!AP34=1),1,0)</f>
        <v>0</v>
      </c>
      <c r="AQ35" s="48">
        <f>IF(AND('positionnement modules Paysage'!AQ35=1,'positionnement modules Paysage'!AQ34=1),1,0)</f>
        <v>0</v>
      </c>
      <c r="AR35" s="48">
        <f>IF(AND('positionnement modules Paysage'!AR35=1,'positionnement modules Paysage'!AR34=1),1,0)</f>
        <v>0</v>
      </c>
      <c r="AS35" s="48">
        <f>IF(AND('positionnement modules Paysage'!AS35=1,'positionnement modules Paysage'!AS34=1),1,0)</f>
        <v>0</v>
      </c>
      <c r="AT35" s="48">
        <f>IF(AND('positionnement modules Paysage'!AT35=1,'positionnement modules Paysage'!AT34=1),1,0)</f>
        <v>0</v>
      </c>
      <c r="AU35" s="48">
        <f>IF(AND('positionnement modules Paysage'!AU35=1,'positionnement modules Paysage'!AU34=1),1,0)</f>
        <v>0</v>
      </c>
      <c r="AV35" s="48">
        <f>IF(AND('positionnement modules Paysage'!AV35=1,'positionnement modules Paysage'!AV34=1),1,0)</f>
        <v>0</v>
      </c>
      <c r="AW35" s="48">
        <f>IF(AND('positionnement modules Paysage'!AW35=1,'positionnement modules Paysage'!AW34=1),1,0)</f>
        <v>0</v>
      </c>
      <c r="AX35" s="48">
        <f>IF(AND('positionnement modules Paysage'!AX35=1,'positionnement modules Paysage'!AX34=1),1,0)</f>
        <v>0</v>
      </c>
      <c r="AY35" s="48">
        <f>IF(AND('positionnement modules Paysage'!AY35=1,'positionnement modules Paysage'!AY34=1),1,0)</f>
        <v>0</v>
      </c>
      <c r="AZ35" s="48">
        <f>IF(AND('positionnement modules Paysage'!AZ35=1,'positionnement modules Paysage'!AZ34=1),1,0)</f>
        <v>0</v>
      </c>
      <c r="BA35" s="48">
        <f>IF(AND('positionnement modules Paysage'!BA35=1,'positionnement modules Paysage'!BA34=1),1,0)</f>
        <v>0</v>
      </c>
      <c r="BB35" s="48">
        <f>IF(AND('positionnement modules Paysage'!BB35=1,'positionnement modules Paysage'!BB34=1),1,0)</f>
        <v>0</v>
      </c>
      <c r="BC35" s="48">
        <f>IF(AND('positionnement modules Paysage'!BC35=1,'positionnement modules Paysage'!BC34=1),1,0)</f>
        <v>0</v>
      </c>
      <c r="BD35" s="48">
        <f>IF(AND('positionnement modules Paysage'!BD35=1,'positionnement modules Paysage'!BD34=1),1,0)</f>
        <v>0</v>
      </c>
      <c r="BE35" s="48">
        <f>IF(AND('positionnement modules Paysage'!BE35=1,'positionnement modules Paysage'!BE34=1),1,0)</f>
        <v>0</v>
      </c>
      <c r="BF35" s="48">
        <f>IF(AND('positionnement modules Paysage'!BF35=1,'positionnement modules Paysage'!BF34=1),1,0)</f>
        <v>0</v>
      </c>
      <c r="BG35" s="48">
        <f>IF(AND('positionnement modules Paysage'!BG35=1,'positionnement modules Paysage'!BG34=1),1,0)</f>
        <v>0</v>
      </c>
      <c r="BH35" s="48">
        <f>IF(AND('positionnement modules Paysage'!BH35=1,'positionnement modules Paysage'!BH34=1),1,0)</f>
        <v>0</v>
      </c>
      <c r="BI35" s="48">
        <f>IF(AND('positionnement modules Paysage'!BI35=1,'positionnement modules Paysage'!BI34=1),1,0)</f>
        <v>0</v>
      </c>
      <c r="BJ35" s="48">
        <f>IF(AND('positionnement modules Paysage'!BJ35=1,'positionnement modules Paysage'!BJ34=1),1,0)</f>
        <v>0</v>
      </c>
      <c r="BK35" s="48">
        <f>IF(AND('positionnement modules Paysage'!BK35=1,'positionnement modules Paysage'!BK34=1),1,0)</f>
        <v>0</v>
      </c>
      <c r="BL35" s="48">
        <f>IF(AND('positionnement modules Paysage'!BL35=1,'positionnement modules Paysage'!BL34=1),1,0)</f>
        <v>0</v>
      </c>
      <c r="BM35" s="48">
        <f>IF(AND('positionnement modules Paysage'!BM35=1,'positionnement modules Paysage'!BM34=1),1,0)</f>
        <v>0</v>
      </c>
      <c r="BN35" s="48">
        <f>IF(AND('positionnement modules Paysage'!BN35=1,'positionnement modules Paysage'!BN34=1),1,0)</f>
        <v>0</v>
      </c>
      <c r="BO35" s="48">
        <f>IF(AND('positionnement modules Paysage'!BO35=1,'positionnement modules Paysage'!BO34=1),1,0)</f>
        <v>0</v>
      </c>
      <c r="BP35" s="48">
        <f>IF(AND('positionnement modules Paysage'!BP35=1,'positionnement modules Paysage'!BP34=1),1,0)</f>
        <v>0</v>
      </c>
      <c r="BQ35" s="48">
        <f>IF(AND('positionnement modules Paysage'!BQ35=1,'positionnement modules Paysage'!BQ34=1),1,0)</f>
        <v>0</v>
      </c>
      <c r="BR35" s="48">
        <f>IF(AND('positionnement modules Paysage'!BR35=1,'positionnement modules Paysage'!BR34=1),1,0)</f>
        <v>0</v>
      </c>
      <c r="BS35" s="48">
        <f>IF(AND('positionnement modules Paysage'!BS35=1,'positionnement modules Paysage'!BS34=1),1,0)</f>
        <v>0</v>
      </c>
      <c r="BT35" s="48">
        <f>IF(AND('positionnement modules Paysage'!BT35=1,'positionnement modules Paysage'!BT34=1),1,0)</f>
        <v>0</v>
      </c>
      <c r="BU35" s="48">
        <f>IF(AND('positionnement modules Paysage'!BU35=1,'positionnement modules Paysage'!BU34=1),1,0)</f>
        <v>0</v>
      </c>
      <c r="BV35" s="48">
        <f>IF(AND('positionnement modules Paysage'!BV35=1,'positionnement modules Paysage'!BV34=1),1,0)</f>
        <v>0</v>
      </c>
      <c r="BW35" s="48">
        <f>IF(AND('positionnement modules Paysage'!BW35=1,'positionnement modules Paysage'!BW34=1),1,0)</f>
        <v>0</v>
      </c>
      <c r="BX35" s="48">
        <f>IF(AND('positionnement modules Paysage'!BX35=1,'positionnement modules Paysage'!BX34=1),1,0)</f>
        <v>0</v>
      </c>
      <c r="BY35" s="48">
        <f>IF(AND('positionnement modules Paysage'!BY35=1,'positionnement modules Paysage'!BY34=1),1,0)</f>
        <v>0</v>
      </c>
      <c r="BZ35" s="48">
        <f>IF(AND('positionnement modules Paysage'!BZ35=1,'positionnement modules Paysage'!BZ34=1),1,0)</f>
        <v>0</v>
      </c>
      <c r="CA35" s="48">
        <f>IF(AND('positionnement modules Paysage'!CA35=1,'positionnement modules Paysage'!CA34=1),1,0)</f>
        <v>0</v>
      </c>
      <c r="CB35" s="48">
        <f>IF(AND('positionnement modules Paysage'!CB35=1,'positionnement modules Paysage'!CB34=1),1,0)</f>
        <v>0</v>
      </c>
      <c r="CC35" s="48">
        <f>IF(AND('positionnement modules Paysage'!CC35=1,'positionnement modules Paysage'!CC34=1),1,0)</f>
        <v>0</v>
      </c>
      <c r="CD35" s="48">
        <f>IF(AND('positionnement modules Paysage'!CD35=1,'positionnement modules Paysage'!CD34=1),1,0)</f>
        <v>0</v>
      </c>
      <c r="CE35" s="48">
        <f>IF(AND('positionnement modules Paysage'!CE35=1,'positionnement modules Paysage'!CE34=1),1,0)</f>
        <v>0</v>
      </c>
      <c r="CF35" s="48">
        <f>IF(AND('positionnement modules Paysage'!CF35=1,'positionnement modules Paysage'!CF34=1),1,0)</f>
        <v>0</v>
      </c>
      <c r="CG35" s="48">
        <f>IF(AND('positionnement modules Paysage'!CG35=1,'positionnement modules Paysage'!CG34=1),1,0)</f>
        <v>0</v>
      </c>
      <c r="CH35" s="48">
        <f>IF(AND('positionnement modules Paysage'!CH35=1,'positionnement modules Paysage'!CH34=1),1,0)</f>
        <v>0</v>
      </c>
      <c r="CI35" s="48">
        <f>IF(AND('positionnement modules Paysage'!CI35=1,'positionnement modules Paysage'!CI34=1),1,0)</f>
        <v>0</v>
      </c>
      <c r="CJ35" s="48">
        <f>IF(AND('positionnement modules Paysage'!CJ35=1,'positionnement modules Paysage'!CJ34=1),1,0)</f>
        <v>0</v>
      </c>
      <c r="CK35" s="48">
        <f>IF(AND('positionnement modules Paysage'!CK35=1,'positionnement modules Paysage'!CK34=1),1,0)</f>
        <v>0</v>
      </c>
      <c r="CL35" s="48">
        <f>IF(AND('positionnement modules Paysage'!CL35=1,'positionnement modules Paysage'!CL34=1),1,0)</f>
        <v>0</v>
      </c>
      <c r="CM35" s="48">
        <f>IF(AND('positionnement modules Paysage'!CM35=1,'positionnement modules Paysage'!CM34=1),1,0)</f>
        <v>0</v>
      </c>
      <c r="CN35" s="48">
        <f>IF(AND('positionnement modules Paysage'!CN35=1,'positionnement modules Paysage'!CN34=1),1,0)</f>
        <v>0</v>
      </c>
      <c r="CO35" s="48">
        <f>IF(AND('positionnement modules Paysage'!CO35=1,'positionnement modules Paysage'!CO34=1),1,0)</f>
        <v>0</v>
      </c>
      <c r="CP35" s="48">
        <f>IF(AND('positionnement modules Paysage'!CP35=1,'positionnement modules Paysage'!CP34=1),1,0)</f>
        <v>0</v>
      </c>
      <c r="CQ35" s="48">
        <f>IF(AND('positionnement modules Paysage'!CQ35=1,'positionnement modules Paysage'!CQ34=1),1,0)</f>
        <v>0</v>
      </c>
      <c r="CR35" s="48">
        <f>IF(AND('positionnement modules Paysage'!CR35=1,'positionnement modules Paysage'!CR34=1),1,0)</f>
        <v>0</v>
      </c>
      <c r="CS35" s="48">
        <f>IF(AND('positionnement modules Paysage'!CS35=1,'positionnement modules Paysage'!CS34=1),1,0)</f>
        <v>0</v>
      </c>
      <c r="CT35" s="48">
        <f>IF(AND('positionnement modules Paysage'!CT35=1,'positionnement modules Paysage'!CT34=1),1,0)</f>
        <v>0</v>
      </c>
      <c r="CU35" s="48">
        <f>IF(AND('positionnement modules Paysage'!CU35=1,'positionnement modules Paysage'!CU34=1),1,0)</f>
        <v>0</v>
      </c>
      <c r="CV35" s="48">
        <f>IF(AND('positionnement modules Paysage'!CV35=1,'positionnement modules Paysage'!CV34=1),1,0)</f>
        <v>0</v>
      </c>
      <c r="CW35" s="48">
        <f>IF(AND('positionnement modules Paysage'!CW35=1,'positionnement modules Paysage'!CW34=1),1,0)</f>
        <v>0</v>
      </c>
      <c r="CX35" s="48">
        <f>IF(AND('positionnement modules Paysage'!CX35=1,'positionnement modules Paysage'!CX34=1),1,0)</f>
        <v>0</v>
      </c>
      <c r="CY35" s="48">
        <f>IF(AND('positionnement modules Paysage'!CY35=1,'positionnement modules Paysage'!CY34=1),1,0)</f>
        <v>0</v>
      </c>
      <c r="CZ35" s="48">
        <f>IF(AND('positionnement modules Paysage'!CZ35=1,'positionnement modules Paysage'!CZ34=1),1,0)</f>
        <v>0</v>
      </c>
      <c r="DA35" s="48">
        <f>IF(AND('positionnement modules Paysage'!DA35=1,'positionnement modules Paysage'!DA34=1),1,0)</f>
        <v>0</v>
      </c>
      <c r="DB35" s="48">
        <f>IF(AND('positionnement modules Paysage'!DB35=1,'positionnement modules Paysage'!DB34=1),1,0)</f>
        <v>0</v>
      </c>
      <c r="DC35" s="48">
        <f>IF(AND('positionnement modules Paysage'!DC35=1,'positionnement modules Paysage'!DC34=1),1,0)</f>
        <v>0</v>
      </c>
      <c r="DD35" s="49">
        <f>IF(AND('positionnement modules Paysage'!DD35=1,'positionnement modules Paysage'!DD34=1),1,0)</f>
        <v>0</v>
      </c>
      <c r="DE35" s="54">
        <f>IF(AND('positionnement modules Paysage'!DE35=1,'positionnement modules Paysage'!DE34=1),1,0)</f>
        <v>0</v>
      </c>
    </row>
    <row r="36" spans="2:109" ht="21" customHeight="1" x14ac:dyDescent="0.25">
      <c r="B36" s="3">
        <f>IF(AND('positionnement modules Paysage'!B36=1,'positionnement modules Paysage'!B35=1),1,0)</f>
        <v>0</v>
      </c>
      <c r="C36" s="47">
        <f>IF(AND('positionnement modules Paysage'!C36=1,'positionnement modules Paysage'!C35=1),1,0)</f>
        <v>0</v>
      </c>
      <c r="D36" s="48">
        <f>IF(AND('positionnement modules Paysage'!D36=1,'positionnement modules Paysage'!D35=1),1,0)</f>
        <v>0</v>
      </c>
      <c r="E36" s="48">
        <f>IF(AND('positionnement modules Paysage'!E36=1,'positionnement modules Paysage'!E35=1),1,0)</f>
        <v>0</v>
      </c>
      <c r="F36" s="48">
        <f>IF(AND('positionnement modules Paysage'!F36=1,'positionnement modules Paysage'!F35=1),1,0)</f>
        <v>0</v>
      </c>
      <c r="G36" s="48">
        <f>IF(AND('positionnement modules Paysage'!G36=1,'positionnement modules Paysage'!G35=1),1,0)</f>
        <v>0</v>
      </c>
      <c r="H36" s="48">
        <f>IF(AND('positionnement modules Paysage'!H36=1,'positionnement modules Paysage'!H35=1),1,0)</f>
        <v>0</v>
      </c>
      <c r="I36" s="48">
        <f>IF(AND('positionnement modules Paysage'!I36=1,'positionnement modules Paysage'!I35=1),1,0)</f>
        <v>0</v>
      </c>
      <c r="J36" s="48">
        <f>IF(AND('positionnement modules Paysage'!J36=1,'positionnement modules Paysage'!J35=1),1,0)</f>
        <v>0</v>
      </c>
      <c r="K36" s="48">
        <f>IF(AND('positionnement modules Paysage'!K36=1,'positionnement modules Paysage'!K35=1),1,0)</f>
        <v>0</v>
      </c>
      <c r="L36" s="48">
        <f>IF(AND('positionnement modules Paysage'!L36=1,'positionnement modules Paysage'!L35=1),1,0)</f>
        <v>0</v>
      </c>
      <c r="M36" s="48">
        <f>IF(AND('positionnement modules Paysage'!M36=1,'positionnement modules Paysage'!M35=1),1,0)</f>
        <v>0</v>
      </c>
      <c r="N36" s="48">
        <f>IF(AND('positionnement modules Paysage'!N36=1,'positionnement modules Paysage'!N35=1),1,0)</f>
        <v>0</v>
      </c>
      <c r="O36" s="48">
        <f>IF(AND('positionnement modules Paysage'!O36=1,'positionnement modules Paysage'!O35=1),1,0)</f>
        <v>0</v>
      </c>
      <c r="P36" s="48">
        <f>IF(AND('positionnement modules Paysage'!P36=1,'positionnement modules Paysage'!P35=1),1,0)</f>
        <v>0</v>
      </c>
      <c r="Q36" s="48">
        <f>IF(AND('positionnement modules Paysage'!Q36=1,'positionnement modules Paysage'!Q35=1),1,0)</f>
        <v>0</v>
      </c>
      <c r="R36" s="48">
        <f>IF(AND('positionnement modules Paysage'!R36=1,'positionnement modules Paysage'!R35=1),1,0)</f>
        <v>0</v>
      </c>
      <c r="S36" s="48">
        <f>IF(AND('positionnement modules Paysage'!S36=1,'positionnement modules Paysage'!S35=1),1,0)</f>
        <v>0</v>
      </c>
      <c r="T36" s="48">
        <f>IF(AND('positionnement modules Paysage'!T36=1,'positionnement modules Paysage'!T35=1),1,0)</f>
        <v>0</v>
      </c>
      <c r="U36" s="48">
        <f>IF(AND('positionnement modules Paysage'!U36=1,'positionnement modules Paysage'!U35=1),1,0)</f>
        <v>0</v>
      </c>
      <c r="V36" s="48">
        <f>IF(AND('positionnement modules Paysage'!V36=1,'positionnement modules Paysage'!V35=1),1,0)</f>
        <v>0</v>
      </c>
      <c r="W36" s="48">
        <f>IF(AND('positionnement modules Paysage'!W36=1,'positionnement modules Paysage'!W35=1),1,0)</f>
        <v>0</v>
      </c>
      <c r="X36" s="48">
        <f>IF(AND('positionnement modules Paysage'!X36=1,'positionnement modules Paysage'!X35=1),1,0)</f>
        <v>0</v>
      </c>
      <c r="Y36" s="48">
        <f>IF(AND('positionnement modules Paysage'!Y36=1,'positionnement modules Paysage'!Y35=1),1,0)</f>
        <v>0</v>
      </c>
      <c r="Z36" s="48">
        <f>IF(AND('positionnement modules Paysage'!Z36=1,'positionnement modules Paysage'!Z35=1),1,0)</f>
        <v>0</v>
      </c>
      <c r="AA36" s="48">
        <f>IF(AND('positionnement modules Paysage'!AA36=1,'positionnement modules Paysage'!AA35=1),1,0)</f>
        <v>0</v>
      </c>
      <c r="AB36" s="48">
        <f>IF(AND('positionnement modules Paysage'!AB36=1,'positionnement modules Paysage'!AB35=1),1,0)</f>
        <v>0</v>
      </c>
      <c r="AC36" s="48">
        <f>IF(AND('positionnement modules Paysage'!AC36=1,'positionnement modules Paysage'!AC35=1),1,0)</f>
        <v>0</v>
      </c>
      <c r="AD36" s="48">
        <f>IF(AND('positionnement modules Paysage'!AD36=1,'positionnement modules Paysage'!AD35=1),1,0)</f>
        <v>0</v>
      </c>
      <c r="AE36" s="48">
        <f>IF(AND('positionnement modules Paysage'!AE36=1,'positionnement modules Paysage'!AE35=1),1,0)</f>
        <v>0</v>
      </c>
      <c r="AF36" s="48">
        <f>IF(AND('positionnement modules Paysage'!AF36=1,'positionnement modules Paysage'!AF35=1),1,0)</f>
        <v>0</v>
      </c>
      <c r="AG36" s="48">
        <f>IF(AND('positionnement modules Paysage'!AG36=1,'positionnement modules Paysage'!AG35=1),1,0)</f>
        <v>0</v>
      </c>
      <c r="AH36" s="48">
        <f>IF(AND('positionnement modules Paysage'!AH36=1,'positionnement modules Paysage'!AH35=1),1,0)</f>
        <v>0</v>
      </c>
      <c r="AI36" s="48">
        <f>IF(AND('positionnement modules Paysage'!AI36=1,'positionnement modules Paysage'!AI35=1),1,0)</f>
        <v>0</v>
      </c>
      <c r="AJ36" s="48">
        <f>IF(AND('positionnement modules Paysage'!AJ36=1,'positionnement modules Paysage'!AJ35=1),1,0)</f>
        <v>0</v>
      </c>
      <c r="AK36" s="48">
        <f>IF(AND('positionnement modules Paysage'!AK36=1,'positionnement modules Paysage'!AK35=1),1,0)</f>
        <v>0</v>
      </c>
      <c r="AL36" s="48">
        <f>IF(AND('positionnement modules Paysage'!AL36=1,'positionnement modules Paysage'!AL35=1),1,0)</f>
        <v>0</v>
      </c>
      <c r="AM36" s="48">
        <f>IF(AND('positionnement modules Paysage'!AM36=1,'positionnement modules Paysage'!AM35=1),1,0)</f>
        <v>0</v>
      </c>
      <c r="AN36" s="48">
        <f>IF(AND('positionnement modules Paysage'!AN36=1,'positionnement modules Paysage'!AN35=1),1,0)</f>
        <v>0</v>
      </c>
      <c r="AO36" s="48">
        <f>IF(AND('positionnement modules Paysage'!AO36=1,'positionnement modules Paysage'!AO35=1),1,0)</f>
        <v>0</v>
      </c>
      <c r="AP36" s="48">
        <f>IF(AND('positionnement modules Paysage'!AP36=1,'positionnement modules Paysage'!AP35=1),1,0)</f>
        <v>0</v>
      </c>
      <c r="AQ36" s="48">
        <f>IF(AND('positionnement modules Paysage'!AQ36=1,'positionnement modules Paysage'!AQ35=1),1,0)</f>
        <v>0</v>
      </c>
      <c r="AR36" s="48">
        <f>IF(AND('positionnement modules Paysage'!AR36=1,'positionnement modules Paysage'!AR35=1),1,0)</f>
        <v>0</v>
      </c>
      <c r="AS36" s="48">
        <f>IF(AND('positionnement modules Paysage'!AS36=1,'positionnement modules Paysage'!AS35=1),1,0)</f>
        <v>0</v>
      </c>
      <c r="AT36" s="48">
        <f>IF(AND('positionnement modules Paysage'!AT36=1,'positionnement modules Paysage'!AT35=1),1,0)</f>
        <v>0</v>
      </c>
      <c r="AU36" s="48">
        <f>IF(AND('positionnement modules Paysage'!AU36=1,'positionnement modules Paysage'!AU35=1),1,0)</f>
        <v>0</v>
      </c>
      <c r="AV36" s="48">
        <f>IF(AND('positionnement modules Paysage'!AV36=1,'positionnement modules Paysage'!AV35=1),1,0)</f>
        <v>0</v>
      </c>
      <c r="AW36" s="48">
        <f>IF(AND('positionnement modules Paysage'!AW36=1,'positionnement modules Paysage'!AW35=1),1,0)</f>
        <v>0</v>
      </c>
      <c r="AX36" s="48">
        <f>IF(AND('positionnement modules Paysage'!AX36=1,'positionnement modules Paysage'!AX35=1),1,0)</f>
        <v>0</v>
      </c>
      <c r="AY36" s="48">
        <f>IF(AND('positionnement modules Paysage'!AY36=1,'positionnement modules Paysage'!AY35=1),1,0)</f>
        <v>0</v>
      </c>
      <c r="AZ36" s="48">
        <f>IF(AND('positionnement modules Paysage'!AZ36=1,'positionnement modules Paysage'!AZ35=1),1,0)</f>
        <v>0</v>
      </c>
      <c r="BA36" s="48">
        <f>IF(AND('positionnement modules Paysage'!BA36=1,'positionnement modules Paysage'!BA35=1),1,0)</f>
        <v>0</v>
      </c>
      <c r="BB36" s="48">
        <f>IF(AND('positionnement modules Paysage'!BB36=1,'positionnement modules Paysage'!BB35=1),1,0)</f>
        <v>0</v>
      </c>
      <c r="BC36" s="48">
        <f>IF(AND('positionnement modules Paysage'!BC36=1,'positionnement modules Paysage'!BC35=1),1,0)</f>
        <v>0</v>
      </c>
      <c r="BD36" s="48">
        <f>IF(AND('positionnement modules Paysage'!BD36=1,'positionnement modules Paysage'!BD35=1),1,0)</f>
        <v>0</v>
      </c>
      <c r="BE36" s="48">
        <f>IF(AND('positionnement modules Paysage'!BE36=1,'positionnement modules Paysage'!BE35=1),1,0)</f>
        <v>0</v>
      </c>
      <c r="BF36" s="48">
        <f>IF(AND('positionnement modules Paysage'!BF36=1,'positionnement modules Paysage'!BF35=1),1,0)</f>
        <v>0</v>
      </c>
      <c r="BG36" s="48">
        <f>IF(AND('positionnement modules Paysage'!BG36=1,'positionnement modules Paysage'!BG35=1),1,0)</f>
        <v>0</v>
      </c>
      <c r="BH36" s="48">
        <f>IF(AND('positionnement modules Paysage'!BH36=1,'positionnement modules Paysage'!BH35=1),1,0)</f>
        <v>0</v>
      </c>
      <c r="BI36" s="48">
        <f>IF(AND('positionnement modules Paysage'!BI36=1,'positionnement modules Paysage'!BI35=1),1,0)</f>
        <v>0</v>
      </c>
      <c r="BJ36" s="48">
        <f>IF(AND('positionnement modules Paysage'!BJ36=1,'positionnement modules Paysage'!BJ35=1),1,0)</f>
        <v>0</v>
      </c>
      <c r="BK36" s="48">
        <f>IF(AND('positionnement modules Paysage'!BK36=1,'positionnement modules Paysage'!BK35=1),1,0)</f>
        <v>0</v>
      </c>
      <c r="BL36" s="48">
        <f>IF(AND('positionnement modules Paysage'!BL36=1,'positionnement modules Paysage'!BL35=1),1,0)</f>
        <v>0</v>
      </c>
      <c r="BM36" s="48">
        <f>IF(AND('positionnement modules Paysage'!BM36=1,'positionnement modules Paysage'!BM35=1),1,0)</f>
        <v>0</v>
      </c>
      <c r="BN36" s="48">
        <f>IF(AND('positionnement modules Paysage'!BN36=1,'positionnement modules Paysage'!BN35=1),1,0)</f>
        <v>0</v>
      </c>
      <c r="BO36" s="48">
        <f>IF(AND('positionnement modules Paysage'!BO36=1,'positionnement modules Paysage'!BO35=1),1,0)</f>
        <v>0</v>
      </c>
      <c r="BP36" s="48">
        <f>IF(AND('positionnement modules Paysage'!BP36=1,'positionnement modules Paysage'!BP35=1),1,0)</f>
        <v>0</v>
      </c>
      <c r="BQ36" s="48">
        <f>IF(AND('positionnement modules Paysage'!BQ36=1,'positionnement modules Paysage'!BQ35=1),1,0)</f>
        <v>0</v>
      </c>
      <c r="BR36" s="48">
        <f>IF(AND('positionnement modules Paysage'!BR36=1,'positionnement modules Paysage'!BR35=1),1,0)</f>
        <v>0</v>
      </c>
      <c r="BS36" s="48">
        <f>IF(AND('positionnement modules Paysage'!BS36=1,'positionnement modules Paysage'!BS35=1),1,0)</f>
        <v>0</v>
      </c>
      <c r="BT36" s="48">
        <f>IF(AND('positionnement modules Paysage'!BT36=1,'positionnement modules Paysage'!BT35=1),1,0)</f>
        <v>0</v>
      </c>
      <c r="BU36" s="48">
        <f>IF(AND('positionnement modules Paysage'!BU36=1,'positionnement modules Paysage'!BU35=1),1,0)</f>
        <v>0</v>
      </c>
      <c r="BV36" s="48">
        <f>IF(AND('positionnement modules Paysage'!BV36=1,'positionnement modules Paysage'!BV35=1),1,0)</f>
        <v>0</v>
      </c>
      <c r="BW36" s="48">
        <f>IF(AND('positionnement modules Paysage'!BW36=1,'positionnement modules Paysage'!BW35=1),1,0)</f>
        <v>0</v>
      </c>
      <c r="BX36" s="48">
        <f>IF(AND('positionnement modules Paysage'!BX36=1,'positionnement modules Paysage'!BX35=1),1,0)</f>
        <v>0</v>
      </c>
      <c r="BY36" s="48">
        <f>IF(AND('positionnement modules Paysage'!BY36=1,'positionnement modules Paysage'!BY35=1),1,0)</f>
        <v>0</v>
      </c>
      <c r="BZ36" s="48">
        <f>IF(AND('positionnement modules Paysage'!BZ36=1,'positionnement modules Paysage'!BZ35=1),1,0)</f>
        <v>0</v>
      </c>
      <c r="CA36" s="48">
        <f>IF(AND('positionnement modules Paysage'!CA36=1,'positionnement modules Paysage'!CA35=1),1,0)</f>
        <v>0</v>
      </c>
      <c r="CB36" s="48">
        <f>IF(AND('positionnement modules Paysage'!CB36=1,'positionnement modules Paysage'!CB35=1),1,0)</f>
        <v>0</v>
      </c>
      <c r="CC36" s="48">
        <f>IF(AND('positionnement modules Paysage'!CC36=1,'positionnement modules Paysage'!CC35=1),1,0)</f>
        <v>0</v>
      </c>
      <c r="CD36" s="48">
        <f>IF(AND('positionnement modules Paysage'!CD36=1,'positionnement modules Paysage'!CD35=1),1,0)</f>
        <v>0</v>
      </c>
      <c r="CE36" s="48">
        <f>IF(AND('positionnement modules Paysage'!CE36=1,'positionnement modules Paysage'!CE35=1),1,0)</f>
        <v>0</v>
      </c>
      <c r="CF36" s="48">
        <f>IF(AND('positionnement modules Paysage'!CF36=1,'positionnement modules Paysage'!CF35=1),1,0)</f>
        <v>0</v>
      </c>
      <c r="CG36" s="48">
        <f>IF(AND('positionnement modules Paysage'!CG36=1,'positionnement modules Paysage'!CG35=1),1,0)</f>
        <v>0</v>
      </c>
      <c r="CH36" s="48">
        <f>IF(AND('positionnement modules Paysage'!CH36=1,'positionnement modules Paysage'!CH35=1),1,0)</f>
        <v>0</v>
      </c>
      <c r="CI36" s="48">
        <f>IF(AND('positionnement modules Paysage'!CI36=1,'positionnement modules Paysage'!CI35=1),1,0)</f>
        <v>0</v>
      </c>
      <c r="CJ36" s="48">
        <f>IF(AND('positionnement modules Paysage'!CJ36=1,'positionnement modules Paysage'!CJ35=1),1,0)</f>
        <v>0</v>
      </c>
      <c r="CK36" s="48">
        <f>IF(AND('positionnement modules Paysage'!CK36=1,'positionnement modules Paysage'!CK35=1),1,0)</f>
        <v>0</v>
      </c>
      <c r="CL36" s="48">
        <f>IF(AND('positionnement modules Paysage'!CL36=1,'positionnement modules Paysage'!CL35=1),1,0)</f>
        <v>0</v>
      </c>
      <c r="CM36" s="48">
        <f>IF(AND('positionnement modules Paysage'!CM36=1,'positionnement modules Paysage'!CM35=1),1,0)</f>
        <v>0</v>
      </c>
      <c r="CN36" s="48">
        <f>IF(AND('positionnement modules Paysage'!CN36=1,'positionnement modules Paysage'!CN35=1),1,0)</f>
        <v>0</v>
      </c>
      <c r="CO36" s="48">
        <f>IF(AND('positionnement modules Paysage'!CO36=1,'positionnement modules Paysage'!CO35=1),1,0)</f>
        <v>0</v>
      </c>
      <c r="CP36" s="48">
        <f>IF(AND('positionnement modules Paysage'!CP36=1,'positionnement modules Paysage'!CP35=1),1,0)</f>
        <v>0</v>
      </c>
      <c r="CQ36" s="48">
        <f>IF(AND('positionnement modules Paysage'!CQ36=1,'positionnement modules Paysage'!CQ35=1),1,0)</f>
        <v>0</v>
      </c>
      <c r="CR36" s="48">
        <f>IF(AND('positionnement modules Paysage'!CR36=1,'positionnement modules Paysage'!CR35=1),1,0)</f>
        <v>0</v>
      </c>
      <c r="CS36" s="48">
        <f>IF(AND('positionnement modules Paysage'!CS36=1,'positionnement modules Paysage'!CS35=1),1,0)</f>
        <v>0</v>
      </c>
      <c r="CT36" s="48">
        <f>IF(AND('positionnement modules Paysage'!CT36=1,'positionnement modules Paysage'!CT35=1),1,0)</f>
        <v>0</v>
      </c>
      <c r="CU36" s="48">
        <f>IF(AND('positionnement modules Paysage'!CU36=1,'positionnement modules Paysage'!CU35=1),1,0)</f>
        <v>0</v>
      </c>
      <c r="CV36" s="48">
        <f>IF(AND('positionnement modules Paysage'!CV36=1,'positionnement modules Paysage'!CV35=1),1,0)</f>
        <v>0</v>
      </c>
      <c r="CW36" s="48">
        <f>IF(AND('positionnement modules Paysage'!CW36=1,'positionnement modules Paysage'!CW35=1),1,0)</f>
        <v>0</v>
      </c>
      <c r="CX36" s="48">
        <f>IF(AND('positionnement modules Paysage'!CX36=1,'positionnement modules Paysage'!CX35=1),1,0)</f>
        <v>0</v>
      </c>
      <c r="CY36" s="48">
        <f>IF(AND('positionnement modules Paysage'!CY36=1,'positionnement modules Paysage'!CY35=1),1,0)</f>
        <v>0</v>
      </c>
      <c r="CZ36" s="48">
        <f>IF(AND('positionnement modules Paysage'!CZ36=1,'positionnement modules Paysage'!CZ35=1),1,0)</f>
        <v>0</v>
      </c>
      <c r="DA36" s="48">
        <f>IF(AND('positionnement modules Paysage'!DA36=1,'positionnement modules Paysage'!DA35=1),1,0)</f>
        <v>0</v>
      </c>
      <c r="DB36" s="48">
        <f>IF(AND('positionnement modules Paysage'!DB36=1,'positionnement modules Paysage'!DB35=1),1,0)</f>
        <v>0</v>
      </c>
      <c r="DC36" s="48">
        <f>IF(AND('positionnement modules Paysage'!DC36=1,'positionnement modules Paysage'!DC35=1),1,0)</f>
        <v>0</v>
      </c>
      <c r="DD36" s="49">
        <f>IF(AND('positionnement modules Paysage'!DD36=1,'positionnement modules Paysage'!DD35=1),1,0)</f>
        <v>0</v>
      </c>
      <c r="DE36" s="54">
        <f>IF(AND('positionnement modules Paysage'!DE36=1,'positionnement modules Paysage'!DE35=1),1,0)</f>
        <v>0</v>
      </c>
    </row>
    <row r="37" spans="2:109" ht="21" customHeight="1" x14ac:dyDescent="0.25">
      <c r="B37" s="3">
        <f>IF(AND('positionnement modules Paysage'!B37=1,'positionnement modules Paysage'!B36=1),1,0)</f>
        <v>0</v>
      </c>
      <c r="C37" s="47">
        <f>IF(AND('positionnement modules Paysage'!C37=1,'positionnement modules Paysage'!C36=1),1,0)</f>
        <v>0</v>
      </c>
      <c r="D37" s="48">
        <f>IF(AND('positionnement modules Paysage'!D37=1,'positionnement modules Paysage'!D36=1),1,0)</f>
        <v>0</v>
      </c>
      <c r="E37" s="48">
        <f>IF(AND('positionnement modules Paysage'!E37=1,'positionnement modules Paysage'!E36=1),1,0)</f>
        <v>0</v>
      </c>
      <c r="F37" s="48">
        <f>IF(AND('positionnement modules Paysage'!F37=1,'positionnement modules Paysage'!F36=1),1,0)</f>
        <v>0</v>
      </c>
      <c r="G37" s="48">
        <f>IF(AND('positionnement modules Paysage'!G37=1,'positionnement modules Paysage'!G36=1),1,0)</f>
        <v>0</v>
      </c>
      <c r="H37" s="48">
        <f>IF(AND('positionnement modules Paysage'!H37=1,'positionnement modules Paysage'!H36=1),1,0)</f>
        <v>0</v>
      </c>
      <c r="I37" s="48">
        <f>IF(AND('positionnement modules Paysage'!I37=1,'positionnement modules Paysage'!I36=1),1,0)</f>
        <v>0</v>
      </c>
      <c r="J37" s="48">
        <f>IF(AND('positionnement modules Paysage'!J37=1,'positionnement modules Paysage'!J36=1),1,0)</f>
        <v>0</v>
      </c>
      <c r="K37" s="48">
        <f>IF(AND('positionnement modules Paysage'!K37=1,'positionnement modules Paysage'!K36=1),1,0)</f>
        <v>0</v>
      </c>
      <c r="L37" s="48">
        <f>IF(AND('positionnement modules Paysage'!L37=1,'positionnement modules Paysage'!L36=1),1,0)</f>
        <v>0</v>
      </c>
      <c r="M37" s="48">
        <f>IF(AND('positionnement modules Paysage'!M37=1,'positionnement modules Paysage'!M36=1),1,0)</f>
        <v>0</v>
      </c>
      <c r="N37" s="48">
        <f>IF(AND('positionnement modules Paysage'!N37=1,'positionnement modules Paysage'!N36=1),1,0)</f>
        <v>0</v>
      </c>
      <c r="O37" s="48">
        <f>IF(AND('positionnement modules Paysage'!O37=1,'positionnement modules Paysage'!O36=1),1,0)</f>
        <v>0</v>
      </c>
      <c r="P37" s="48">
        <f>IF(AND('positionnement modules Paysage'!P37=1,'positionnement modules Paysage'!P36=1),1,0)</f>
        <v>0</v>
      </c>
      <c r="Q37" s="48">
        <f>IF(AND('positionnement modules Paysage'!Q37=1,'positionnement modules Paysage'!Q36=1),1,0)</f>
        <v>0</v>
      </c>
      <c r="R37" s="48">
        <f>IF(AND('positionnement modules Paysage'!R37=1,'positionnement modules Paysage'!R36=1),1,0)</f>
        <v>0</v>
      </c>
      <c r="S37" s="48">
        <f>IF(AND('positionnement modules Paysage'!S37=1,'positionnement modules Paysage'!S36=1),1,0)</f>
        <v>0</v>
      </c>
      <c r="T37" s="48">
        <f>IF(AND('positionnement modules Paysage'!T37=1,'positionnement modules Paysage'!T36=1),1,0)</f>
        <v>0</v>
      </c>
      <c r="U37" s="48">
        <f>IF(AND('positionnement modules Paysage'!U37=1,'positionnement modules Paysage'!U36=1),1,0)</f>
        <v>0</v>
      </c>
      <c r="V37" s="48">
        <f>IF(AND('positionnement modules Paysage'!V37=1,'positionnement modules Paysage'!V36=1),1,0)</f>
        <v>0</v>
      </c>
      <c r="W37" s="48">
        <f>IF(AND('positionnement modules Paysage'!W37=1,'positionnement modules Paysage'!W36=1),1,0)</f>
        <v>0</v>
      </c>
      <c r="X37" s="48">
        <f>IF(AND('positionnement modules Paysage'!X37=1,'positionnement modules Paysage'!X36=1),1,0)</f>
        <v>0</v>
      </c>
      <c r="Y37" s="48">
        <f>IF(AND('positionnement modules Paysage'!Y37=1,'positionnement modules Paysage'!Y36=1),1,0)</f>
        <v>0</v>
      </c>
      <c r="Z37" s="48">
        <f>IF(AND('positionnement modules Paysage'!Z37=1,'positionnement modules Paysage'!Z36=1),1,0)</f>
        <v>0</v>
      </c>
      <c r="AA37" s="48">
        <f>IF(AND('positionnement modules Paysage'!AA37=1,'positionnement modules Paysage'!AA36=1),1,0)</f>
        <v>0</v>
      </c>
      <c r="AB37" s="48">
        <f>IF(AND('positionnement modules Paysage'!AB37=1,'positionnement modules Paysage'!AB36=1),1,0)</f>
        <v>0</v>
      </c>
      <c r="AC37" s="48">
        <f>IF(AND('positionnement modules Paysage'!AC37=1,'positionnement modules Paysage'!AC36=1),1,0)</f>
        <v>0</v>
      </c>
      <c r="AD37" s="48">
        <f>IF(AND('positionnement modules Paysage'!AD37=1,'positionnement modules Paysage'!AD36=1),1,0)</f>
        <v>0</v>
      </c>
      <c r="AE37" s="48">
        <f>IF(AND('positionnement modules Paysage'!AE37=1,'positionnement modules Paysage'!AE36=1),1,0)</f>
        <v>0</v>
      </c>
      <c r="AF37" s="48">
        <f>IF(AND('positionnement modules Paysage'!AF37=1,'positionnement modules Paysage'!AF36=1),1,0)</f>
        <v>0</v>
      </c>
      <c r="AG37" s="48">
        <f>IF(AND('positionnement modules Paysage'!AG37=1,'positionnement modules Paysage'!AG36=1),1,0)</f>
        <v>0</v>
      </c>
      <c r="AH37" s="48">
        <f>IF(AND('positionnement modules Paysage'!AH37=1,'positionnement modules Paysage'!AH36=1),1,0)</f>
        <v>0</v>
      </c>
      <c r="AI37" s="48">
        <f>IF(AND('positionnement modules Paysage'!AI37=1,'positionnement modules Paysage'!AI36=1),1,0)</f>
        <v>0</v>
      </c>
      <c r="AJ37" s="48">
        <f>IF(AND('positionnement modules Paysage'!AJ37=1,'positionnement modules Paysage'!AJ36=1),1,0)</f>
        <v>0</v>
      </c>
      <c r="AK37" s="48">
        <f>IF(AND('positionnement modules Paysage'!AK37=1,'positionnement modules Paysage'!AK36=1),1,0)</f>
        <v>0</v>
      </c>
      <c r="AL37" s="48">
        <f>IF(AND('positionnement modules Paysage'!AL37=1,'positionnement modules Paysage'!AL36=1),1,0)</f>
        <v>0</v>
      </c>
      <c r="AM37" s="48">
        <f>IF(AND('positionnement modules Paysage'!AM37=1,'positionnement modules Paysage'!AM36=1),1,0)</f>
        <v>0</v>
      </c>
      <c r="AN37" s="48">
        <f>IF(AND('positionnement modules Paysage'!AN37=1,'positionnement modules Paysage'!AN36=1),1,0)</f>
        <v>0</v>
      </c>
      <c r="AO37" s="48">
        <f>IF(AND('positionnement modules Paysage'!AO37=1,'positionnement modules Paysage'!AO36=1),1,0)</f>
        <v>0</v>
      </c>
      <c r="AP37" s="48">
        <f>IF(AND('positionnement modules Paysage'!AP37=1,'positionnement modules Paysage'!AP36=1),1,0)</f>
        <v>0</v>
      </c>
      <c r="AQ37" s="48">
        <f>IF(AND('positionnement modules Paysage'!AQ37=1,'positionnement modules Paysage'!AQ36=1),1,0)</f>
        <v>0</v>
      </c>
      <c r="AR37" s="48">
        <f>IF(AND('positionnement modules Paysage'!AR37=1,'positionnement modules Paysage'!AR36=1),1,0)</f>
        <v>0</v>
      </c>
      <c r="AS37" s="48">
        <f>IF(AND('positionnement modules Paysage'!AS37=1,'positionnement modules Paysage'!AS36=1),1,0)</f>
        <v>0</v>
      </c>
      <c r="AT37" s="48">
        <f>IF(AND('positionnement modules Paysage'!AT37=1,'positionnement modules Paysage'!AT36=1),1,0)</f>
        <v>0</v>
      </c>
      <c r="AU37" s="48">
        <f>IF(AND('positionnement modules Paysage'!AU37=1,'positionnement modules Paysage'!AU36=1),1,0)</f>
        <v>0</v>
      </c>
      <c r="AV37" s="48">
        <f>IF(AND('positionnement modules Paysage'!AV37=1,'positionnement modules Paysage'!AV36=1),1,0)</f>
        <v>0</v>
      </c>
      <c r="AW37" s="48">
        <f>IF(AND('positionnement modules Paysage'!AW37=1,'positionnement modules Paysage'!AW36=1),1,0)</f>
        <v>0</v>
      </c>
      <c r="AX37" s="48">
        <f>IF(AND('positionnement modules Paysage'!AX37=1,'positionnement modules Paysage'!AX36=1),1,0)</f>
        <v>0</v>
      </c>
      <c r="AY37" s="48">
        <f>IF(AND('positionnement modules Paysage'!AY37=1,'positionnement modules Paysage'!AY36=1),1,0)</f>
        <v>0</v>
      </c>
      <c r="AZ37" s="48">
        <f>IF(AND('positionnement modules Paysage'!AZ37=1,'positionnement modules Paysage'!AZ36=1),1,0)</f>
        <v>0</v>
      </c>
      <c r="BA37" s="48">
        <f>IF(AND('positionnement modules Paysage'!BA37=1,'positionnement modules Paysage'!BA36=1),1,0)</f>
        <v>0</v>
      </c>
      <c r="BB37" s="48">
        <f>IF(AND('positionnement modules Paysage'!BB37=1,'positionnement modules Paysage'!BB36=1),1,0)</f>
        <v>0</v>
      </c>
      <c r="BC37" s="48">
        <f>IF(AND('positionnement modules Paysage'!BC37=1,'positionnement modules Paysage'!BC36=1),1,0)</f>
        <v>0</v>
      </c>
      <c r="BD37" s="48">
        <f>IF(AND('positionnement modules Paysage'!BD37=1,'positionnement modules Paysage'!BD36=1),1,0)</f>
        <v>0</v>
      </c>
      <c r="BE37" s="48">
        <f>IF(AND('positionnement modules Paysage'!BE37=1,'positionnement modules Paysage'!BE36=1),1,0)</f>
        <v>0</v>
      </c>
      <c r="BF37" s="48">
        <f>IF(AND('positionnement modules Paysage'!BF37=1,'positionnement modules Paysage'!BF36=1),1,0)</f>
        <v>0</v>
      </c>
      <c r="BG37" s="48">
        <f>IF(AND('positionnement modules Paysage'!BG37=1,'positionnement modules Paysage'!BG36=1),1,0)</f>
        <v>0</v>
      </c>
      <c r="BH37" s="48">
        <f>IF(AND('positionnement modules Paysage'!BH37=1,'positionnement modules Paysage'!BH36=1),1,0)</f>
        <v>0</v>
      </c>
      <c r="BI37" s="48">
        <f>IF(AND('positionnement modules Paysage'!BI37=1,'positionnement modules Paysage'!BI36=1),1,0)</f>
        <v>0</v>
      </c>
      <c r="BJ37" s="48">
        <f>IF(AND('positionnement modules Paysage'!BJ37=1,'positionnement modules Paysage'!BJ36=1),1,0)</f>
        <v>0</v>
      </c>
      <c r="BK37" s="48">
        <f>IF(AND('positionnement modules Paysage'!BK37=1,'positionnement modules Paysage'!BK36=1),1,0)</f>
        <v>0</v>
      </c>
      <c r="BL37" s="48">
        <f>IF(AND('positionnement modules Paysage'!BL37=1,'positionnement modules Paysage'!BL36=1),1,0)</f>
        <v>0</v>
      </c>
      <c r="BM37" s="48">
        <f>IF(AND('positionnement modules Paysage'!BM37=1,'positionnement modules Paysage'!BM36=1),1,0)</f>
        <v>0</v>
      </c>
      <c r="BN37" s="48">
        <f>IF(AND('positionnement modules Paysage'!BN37=1,'positionnement modules Paysage'!BN36=1),1,0)</f>
        <v>0</v>
      </c>
      <c r="BO37" s="48">
        <f>IF(AND('positionnement modules Paysage'!BO37=1,'positionnement modules Paysage'!BO36=1),1,0)</f>
        <v>0</v>
      </c>
      <c r="BP37" s="48">
        <f>IF(AND('positionnement modules Paysage'!BP37=1,'positionnement modules Paysage'!BP36=1),1,0)</f>
        <v>0</v>
      </c>
      <c r="BQ37" s="48">
        <f>IF(AND('positionnement modules Paysage'!BQ37=1,'positionnement modules Paysage'!BQ36=1),1,0)</f>
        <v>0</v>
      </c>
      <c r="BR37" s="48">
        <f>IF(AND('positionnement modules Paysage'!BR37=1,'positionnement modules Paysage'!BR36=1),1,0)</f>
        <v>0</v>
      </c>
      <c r="BS37" s="48">
        <f>IF(AND('positionnement modules Paysage'!BS37=1,'positionnement modules Paysage'!BS36=1),1,0)</f>
        <v>0</v>
      </c>
      <c r="BT37" s="48">
        <f>IF(AND('positionnement modules Paysage'!BT37=1,'positionnement modules Paysage'!BT36=1),1,0)</f>
        <v>0</v>
      </c>
      <c r="BU37" s="48">
        <f>IF(AND('positionnement modules Paysage'!BU37=1,'positionnement modules Paysage'!BU36=1),1,0)</f>
        <v>0</v>
      </c>
      <c r="BV37" s="48">
        <f>IF(AND('positionnement modules Paysage'!BV37=1,'positionnement modules Paysage'!BV36=1),1,0)</f>
        <v>0</v>
      </c>
      <c r="BW37" s="48">
        <f>IF(AND('positionnement modules Paysage'!BW37=1,'positionnement modules Paysage'!BW36=1),1,0)</f>
        <v>0</v>
      </c>
      <c r="BX37" s="48">
        <f>IF(AND('positionnement modules Paysage'!BX37=1,'positionnement modules Paysage'!BX36=1),1,0)</f>
        <v>0</v>
      </c>
      <c r="BY37" s="48">
        <f>IF(AND('positionnement modules Paysage'!BY37=1,'positionnement modules Paysage'!BY36=1),1,0)</f>
        <v>0</v>
      </c>
      <c r="BZ37" s="48">
        <f>IF(AND('positionnement modules Paysage'!BZ37=1,'positionnement modules Paysage'!BZ36=1),1,0)</f>
        <v>0</v>
      </c>
      <c r="CA37" s="48">
        <f>IF(AND('positionnement modules Paysage'!CA37=1,'positionnement modules Paysage'!CA36=1),1,0)</f>
        <v>0</v>
      </c>
      <c r="CB37" s="48">
        <f>IF(AND('positionnement modules Paysage'!CB37=1,'positionnement modules Paysage'!CB36=1),1,0)</f>
        <v>0</v>
      </c>
      <c r="CC37" s="48">
        <f>IF(AND('positionnement modules Paysage'!CC37=1,'positionnement modules Paysage'!CC36=1),1,0)</f>
        <v>0</v>
      </c>
      <c r="CD37" s="48">
        <f>IF(AND('positionnement modules Paysage'!CD37=1,'positionnement modules Paysage'!CD36=1),1,0)</f>
        <v>0</v>
      </c>
      <c r="CE37" s="48">
        <f>IF(AND('positionnement modules Paysage'!CE37=1,'positionnement modules Paysage'!CE36=1),1,0)</f>
        <v>0</v>
      </c>
      <c r="CF37" s="48">
        <f>IF(AND('positionnement modules Paysage'!CF37=1,'positionnement modules Paysage'!CF36=1),1,0)</f>
        <v>0</v>
      </c>
      <c r="CG37" s="48">
        <f>IF(AND('positionnement modules Paysage'!CG37=1,'positionnement modules Paysage'!CG36=1),1,0)</f>
        <v>0</v>
      </c>
      <c r="CH37" s="48">
        <f>IF(AND('positionnement modules Paysage'!CH37=1,'positionnement modules Paysage'!CH36=1),1,0)</f>
        <v>0</v>
      </c>
      <c r="CI37" s="48">
        <f>IF(AND('positionnement modules Paysage'!CI37=1,'positionnement modules Paysage'!CI36=1),1,0)</f>
        <v>0</v>
      </c>
      <c r="CJ37" s="48">
        <f>IF(AND('positionnement modules Paysage'!CJ37=1,'positionnement modules Paysage'!CJ36=1),1,0)</f>
        <v>0</v>
      </c>
      <c r="CK37" s="48">
        <f>IF(AND('positionnement modules Paysage'!CK37=1,'positionnement modules Paysage'!CK36=1),1,0)</f>
        <v>0</v>
      </c>
      <c r="CL37" s="48">
        <f>IF(AND('positionnement modules Paysage'!CL37=1,'positionnement modules Paysage'!CL36=1),1,0)</f>
        <v>0</v>
      </c>
      <c r="CM37" s="48">
        <f>IF(AND('positionnement modules Paysage'!CM37=1,'positionnement modules Paysage'!CM36=1),1,0)</f>
        <v>0</v>
      </c>
      <c r="CN37" s="48">
        <f>IF(AND('positionnement modules Paysage'!CN37=1,'positionnement modules Paysage'!CN36=1),1,0)</f>
        <v>0</v>
      </c>
      <c r="CO37" s="48">
        <f>IF(AND('positionnement modules Paysage'!CO37=1,'positionnement modules Paysage'!CO36=1),1,0)</f>
        <v>0</v>
      </c>
      <c r="CP37" s="48">
        <f>IF(AND('positionnement modules Paysage'!CP37=1,'positionnement modules Paysage'!CP36=1),1,0)</f>
        <v>0</v>
      </c>
      <c r="CQ37" s="48">
        <f>IF(AND('positionnement modules Paysage'!CQ37=1,'positionnement modules Paysage'!CQ36=1),1,0)</f>
        <v>0</v>
      </c>
      <c r="CR37" s="48">
        <f>IF(AND('positionnement modules Paysage'!CR37=1,'positionnement modules Paysage'!CR36=1),1,0)</f>
        <v>0</v>
      </c>
      <c r="CS37" s="48">
        <f>IF(AND('positionnement modules Paysage'!CS37=1,'positionnement modules Paysage'!CS36=1),1,0)</f>
        <v>0</v>
      </c>
      <c r="CT37" s="48">
        <f>IF(AND('positionnement modules Paysage'!CT37=1,'positionnement modules Paysage'!CT36=1),1,0)</f>
        <v>0</v>
      </c>
      <c r="CU37" s="48">
        <f>IF(AND('positionnement modules Paysage'!CU37=1,'positionnement modules Paysage'!CU36=1),1,0)</f>
        <v>0</v>
      </c>
      <c r="CV37" s="48">
        <f>IF(AND('positionnement modules Paysage'!CV37=1,'positionnement modules Paysage'!CV36=1),1,0)</f>
        <v>0</v>
      </c>
      <c r="CW37" s="48">
        <f>IF(AND('positionnement modules Paysage'!CW37=1,'positionnement modules Paysage'!CW36=1),1,0)</f>
        <v>0</v>
      </c>
      <c r="CX37" s="48">
        <f>IF(AND('positionnement modules Paysage'!CX37=1,'positionnement modules Paysage'!CX36=1),1,0)</f>
        <v>0</v>
      </c>
      <c r="CY37" s="48">
        <f>IF(AND('positionnement modules Paysage'!CY37=1,'positionnement modules Paysage'!CY36=1),1,0)</f>
        <v>0</v>
      </c>
      <c r="CZ37" s="48">
        <f>IF(AND('positionnement modules Paysage'!CZ37=1,'positionnement modules Paysage'!CZ36=1),1,0)</f>
        <v>0</v>
      </c>
      <c r="DA37" s="48">
        <f>IF(AND('positionnement modules Paysage'!DA37=1,'positionnement modules Paysage'!DA36=1),1,0)</f>
        <v>0</v>
      </c>
      <c r="DB37" s="48">
        <f>IF(AND('positionnement modules Paysage'!DB37=1,'positionnement modules Paysage'!DB36=1),1,0)</f>
        <v>0</v>
      </c>
      <c r="DC37" s="48">
        <f>IF(AND('positionnement modules Paysage'!DC37=1,'positionnement modules Paysage'!DC36=1),1,0)</f>
        <v>0</v>
      </c>
      <c r="DD37" s="49">
        <f>IF(AND('positionnement modules Paysage'!DD37=1,'positionnement modules Paysage'!DD36=1),1,0)</f>
        <v>0</v>
      </c>
      <c r="DE37" s="54">
        <f>IF(AND('positionnement modules Paysage'!DE37=1,'positionnement modules Paysage'!DE36=1),1,0)</f>
        <v>0</v>
      </c>
    </row>
    <row r="38" spans="2:109" ht="21" customHeight="1" x14ac:dyDescent="0.25">
      <c r="B38" s="3">
        <f>IF(AND('positionnement modules Paysage'!B38=1,'positionnement modules Paysage'!B37=1),1,0)</f>
        <v>0</v>
      </c>
      <c r="C38" s="47">
        <f>IF(AND('positionnement modules Paysage'!C38=1,'positionnement modules Paysage'!C37=1),1,0)</f>
        <v>0</v>
      </c>
      <c r="D38" s="48">
        <f>IF(AND('positionnement modules Paysage'!D38=1,'positionnement modules Paysage'!D37=1),1,0)</f>
        <v>0</v>
      </c>
      <c r="E38" s="48">
        <f>IF(AND('positionnement modules Paysage'!E38=1,'positionnement modules Paysage'!E37=1),1,0)</f>
        <v>0</v>
      </c>
      <c r="F38" s="48">
        <f>IF(AND('positionnement modules Paysage'!F38=1,'positionnement modules Paysage'!F37=1),1,0)</f>
        <v>0</v>
      </c>
      <c r="G38" s="48">
        <f>IF(AND('positionnement modules Paysage'!G38=1,'positionnement modules Paysage'!G37=1),1,0)</f>
        <v>0</v>
      </c>
      <c r="H38" s="48">
        <f>IF(AND('positionnement modules Paysage'!H38=1,'positionnement modules Paysage'!H37=1),1,0)</f>
        <v>0</v>
      </c>
      <c r="I38" s="48">
        <f>IF(AND('positionnement modules Paysage'!I38=1,'positionnement modules Paysage'!I37=1),1,0)</f>
        <v>0</v>
      </c>
      <c r="J38" s="48">
        <f>IF(AND('positionnement modules Paysage'!J38=1,'positionnement modules Paysage'!J37=1),1,0)</f>
        <v>0</v>
      </c>
      <c r="K38" s="48">
        <f>IF(AND('positionnement modules Paysage'!K38=1,'positionnement modules Paysage'!K37=1),1,0)</f>
        <v>0</v>
      </c>
      <c r="L38" s="48">
        <f>IF(AND('positionnement modules Paysage'!L38=1,'positionnement modules Paysage'!L37=1),1,0)</f>
        <v>0</v>
      </c>
      <c r="M38" s="48">
        <f>IF(AND('positionnement modules Paysage'!M38=1,'positionnement modules Paysage'!M37=1),1,0)</f>
        <v>0</v>
      </c>
      <c r="N38" s="48">
        <f>IF(AND('positionnement modules Paysage'!N38=1,'positionnement modules Paysage'!N37=1),1,0)</f>
        <v>0</v>
      </c>
      <c r="O38" s="48">
        <f>IF(AND('positionnement modules Paysage'!O38=1,'positionnement modules Paysage'!O37=1),1,0)</f>
        <v>0</v>
      </c>
      <c r="P38" s="48">
        <f>IF(AND('positionnement modules Paysage'!P38=1,'positionnement modules Paysage'!P37=1),1,0)</f>
        <v>0</v>
      </c>
      <c r="Q38" s="48">
        <f>IF(AND('positionnement modules Paysage'!Q38=1,'positionnement modules Paysage'!Q37=1),1,0)</f>
        <v>0</v>
      </c>
      <c r="R38" s="48">
        <f>IF(AND('positionnement modules Paysage'!R38=1,'positionnement modules Paysage'!R37=1),1,0)</f>
        <v>0</v>
      </c>
      <c r="S38" s="48">
        <f>IF(AND('positionnement modules Paysage'!S38=1,'positionnement modules Paysage'!S37=1),1,0)</f>
        <v>0</v>
      </c>
      <c r="T38" s="48">
        <f>IF(AND('positionnement modules Paysage'!T38=1,'positionnement modules Paysage'!T37=1),1,0)</f>
        <v>0</v>
      </c>
      <c r="U38" s="48">
        <f>IF(AND('positionnement modules Paysage'!U38=1,'positionnement modules Paysage'!U37=1),1,0)</f>
        <v>0</v>
      </c>
      <c r="V38" s="48">
        <f>IF(AND('positionnement modules Paysage'!V38=1,'positionnement modules Paysage'!V37=1),1,0)</f>
        <v>0</v>
      </c>
      <c r="W38" s="48">
        <f>IF(AND('positionnement modules Paysage'!W38=1,'positionnement modules Paysage'!W37=1),1,0)</f>
        <v>0</v>
      </c>
      <c r="X38" s="48">
        <f>IF(AND('positionnement modules Paysage'!X38=1,'positionnement modules Paysage'!X37=1),1,0)</f>
        <v>0</v>
      </c>
      <c r="Y38" s="48">
        <f>IF(AND('positionnement modules Paysage'!Y38=1,'positionnement modules Paysage'!Y37=1),1,0)</f>
        <v>0</v>
      </c>
      <c r="Z38" s="48">
        <f>IF(AND('positionnement modules Paysage'!Z38=1,'positionnement modules Paysage'!Z37=1),1,0)</f>
        <v>0</v>
      </c>
      <c r="AA38" s="48">
        <f>IF(AND('positionnement modules Paysage'!AA38=1,'positionnement modules Paysage'!AA37=1),1,0)</f>
        <v>0</v>
      </c>
      <c r="AB38" s="48">
        <f>IF(AND('positionnement modules Paysage'!AB38=1,'positionnement modules Paysage'!AB37=1),1,0)</f>
        <v>0</v>
      </c>
      <c r="AC38" s="48">
        <f>IF(AND('positionnement modules Paysage'!AC38=1,'positionnement modules Paysage'!AC37=1),1,0)</f>
        <v>0</v>
      </c>
      <c r="AD38" s="48">
        <f>IF(AND('positionnement modules Paysage'!AD38=1,'positionnement modules Paysage'!AD37=1),1,0)</f>
        <v>0</v>
      </c>
      <c r="AE38" s="48">
        <f>IF(AND('positionnement modules Paysage'!AE38=1,'positionnement modules Paysage'!AE37=1),1,0)</f>
        <v>0</v>
      </c>
      <c r="AF38" s="48">
        <f>IF(AND('positionnement modules Paysage'!AF38=1,'positionnement modules Paysage'!AF37=1),1,0)</f>
        <v>0</v>
      </c>
      <c r="AG38" s="48">
        <f>IF(AND('positionnement modules Paysage'!AG38=1,'positionnement modules Paysage'!AG37=1),1,0)</f>
        <v>0</v>
      </c>
      <c r="AH38" s="48">
        <f>IF(AND('positionnement modules Paysage'!AH38=1,'positionnement modules Paysage'!AH37=1),1,0)</f>
        <v>0</v>
      </c>
      <c r="AI38" s="48">
        <f>IF(AND('positionnement modules Paysage'!AI38=1,'positionnement modules Paysage'!AI37=1),1,0)</f>
        <v>0</v>
      </c>
      <c r="AJ38" s="48">
        <f>IF(AND('positionnement modules Paysage'!AJ38=1,'positionnement modules Paysage'!AJ37=1),1,0)</f>
        <v>0</v>
      </c>
      <c r="AK38" s="48">
        <f>IF(AND('positionnement modules Paysage'!AK38=1,'positionnement modules Paysage'!AK37=1),1,0)</f>
        <v>0</v>
      </c>
      <c r="AL38" s="48">
        <f>IF(AND('positionnement modules Paysage'!AL38=1,'positionnement modules Paysage'!AL37=1),1,0)</f>
        <v>0</v>
      </c>
      <c r="AM38" s="48">
        <f>IF(AND('positionnement modules Paysage'!AM38=1,'positionnement modules Paysage'!AM37=1),1,0)</f>
        <v>0</v>
      </c>
      <c r="AN38" s="48">
        <f>IF(AND('positionnement modules Paysage'!AN38=1,'positionnement modules Paysage'!AN37=1),1,0)</f>
        <v>0</v>
      </c>
      <c r="AO38" s="48">
        <f>IF(AND('positionnement modules Paysage'!AO38=1,'positionnement modules Paysage'!AO37=1),1,0)</f>
        <v>0</v>
      </c>
      <c r="AP38" s="48">
        <f>IF(AND('positionnement modules Paysage'!AP38=1,'positionnement modules Paysage'!AP37=1),1,0)</f>
        <v>0</v>
      </c>
      <c r="AQ38" s="48">
        <f>IF(AND('positionnement modules Paysage'!AQ38=1,'positionnement modules Paysage'!AQ37=1),1,0)</f>
        <v>0</v>
      </c>
      <c r="AR38" s="48">
        <f>IF(AND('positionnement modules Paysage'!AR38=1,'positionnement modules Paysage'!AR37=1),1,0)</f>
        <v>0</v>
      </c>
      <c r="AS38" s="48">
        <f>IF(AND('positionnement modules Paysage'!AS38=1,'positionnement modules Paysage'!AS37=1),1,0)</f>
        <v>0</v>
      </c>
      <c r="AT38" s="48">
        <f>IF(AND('positionnement modules Paysage'!AT38=1,'positionnement modules Paysage'!AT37=1),1,0)</f>
        <v>0</v>
      </c>
      <c r="AU38" s="48">
        <f>IF(AND('positionnement modules Paysage'!AU38=1,'positionnement modules Paysage'!AU37=1),1,0)</f>
        <v>0</v>
      </c>
      <c r="AV38" s="48">
        <f>IF(AND('positionnement modules Paysage'!AV38=1,'positionnement modules Paysage'!AV37=1),1,0)</f>
        <v>0</v>
      </c>
      <c r="AW38" s="48">
        <f>IF(AND('positionnement modules Paysage'!AW38=1,'positionnement modules Paysage'!AW37=1),1,0)</f>
        <v>0</v>
      </c>
      <c r="AX38" s="48">
        <f>IF(AND('positionnement modules Paysage'!AX38=1,'positionnement modules Paysage'!AX37=1),1,0)</f>
        <v>0</v>
      </c>
      <c r="AY38" s="48">
        <f>IF(AND('positionnement modules Paysage'!AY38=1,'positionnement modules Paysage'!AY37=1),1,0)</f>
        <v>0</v>
      </c>
      <c r="AZ38" s="48">
        <f>IF(AND('positionnement modules Paysage'!AZ38=1,'positionnement modules Paysage'!AZ37=1),1,0)</f>
        <v>0</v>
      </c>
      <c r="BA38" s="48">
        <f>IF(AND('positionnement modules Paysage'!BA38=1,'positionnement modules Paysage'!BA37=1),1,0)</f>
        <v>0</v>
      </c>
      <c r="BB38" s="48">
        <f>IF(AND('positionnement modules Paysage'!BB38=1,'positionnement modules Paysage'!BB37=1),1,0)</f>
        <v>0</v>
      </c>
      <c r="BC38" s="48">
        <f>IF(AND('positionnement modules Paysage'!BC38=1,'positionnement modules Paysage'!BC37=1),1,0)</f>
        <v>0</v>
      </c>
      <c r="BD38" s="48">
        <f>IF(AND('positionnement modules Paysage'!BD38=1,'positionnement modules Paysage'!BD37=1),1,0)</f>
        <v>0</v>
      </c>
      <c r="BE38" s="48">
        <f>IF(AND('positionnement modules Paysage'!BE38=1,'positionnement modules Paysage'!BE37=1),1,0)</f>
        <v>0</v>
      </c>
      <c r="BF38" s="48">
        <f>IF(AND('positionnement modules Paysage'!BF38=1,'positionnement modules Paysage'!BF37=1),1,0)</f>
        <v>0</v>
      </c>
      <c r="BG38" s="48">
        <f>IF(AND('positionnement modules Paysage'!BG38=1,'positionnement modules Paysage'!BG37=1),1,0)</f>
        <v>0</v>
      </c>
      <c r="BH38" s="48">
        <f>IF(AND('positionnement modules Paysage'!BH38=1,'positionnement modules Paysage'!BH37=1),1,0)</f>
        <v>0</v>
      </c>
      <c r="BI38" s="48">
        <f>IF(AND('positionnement modules Paysage'!BI38=1,'positionnement modules Paysage'!BI37=1),1,0)</f>
        <v>0</v>
      </c>
      <c r="BJ38" s="48">
        <f>IF(AND('positionnement modules Paysage'!BJ38=1,'positionnement modules Paysage'!BJ37=1),1,0)</f>
        <v>0</v>
      </c>
      <c r="BK38" s="48">
        <f>IF(AND('positionnement modules Paysage'!BK38=1,'positionnement modules Paysage'!BK37=1),1,0)</f>
        <v>0</v>
      </c>
      <c r="BL38" s="48">
        <f>IF(AND('positionnement modules Paysage'!BL38=1,'positionnement modules Paysage'!BL37=1),1,0)</f>
        <v>0</v>
      </c>
      <c r="BM38" s="48">
        <f>IF(AND('positionnement modules Paysage'!BM38=1,'positionnement modules Paysage'!BM37=1),1,0)</f>
        <v>0</v>
      </c>
      <c r="BN38" s="48">
        <f>IF(AND('positionnement modules Paysage'!BN38=1,'positionnement modules Paysage'!BN37=1),1,0)</f>
        <v>0</v>
      </c>
      <c r="BO38" s="48">
        <f>IF(AND('positionnement modules Paysage'!BO38=1,'positionnement modules Paysage'!BO37=1),1,0)</f>
        <v>0</v>
      </c>
      <c r="BP38" s="48">
        <f>IF(AND('positionnement modules Paysage'!BP38=1,'positionnement modules Paysage'!BP37=1),1,0)</f>
        <v>0</v>
      </c>
      <c r="BQ38" s="48">
        <f>IF(AND('positionnement modules Paysage'!BQ38=1,'positionnement modules Paysage'!BQ37=1),1,0)</f>
        <v>0</v>
      </c>
      <c r="BR38" s="48">
        <f>IF(AND('positionnement modules Paysage'!BR38=1,'positionnement modules Paysage'!BR37=1),1,0)</f>
        <v>0</v>
      </c>
      <c r="BS38" s="48">
        <f>IF(AND('positionnement modules Paysage'!BS38=1,'positionnement modules Paysage'!BS37=1),1,0)</f>
        <v>0</v>
      </c>
      <c r="BT38" s="48">
        <f>IF(AND('positionnement modules Paysage'!BT38=1,'positionnement modules Paysage'!BT37=1),1,0)</f>
        <v>0</v>
      </c>
      <c r="BU38" s="48">
        <f>IF(AND('positionnement modules Paysage'!BU38=1,'positionnement modules Paysage'!BU37=1),1,0)</f>
        <v>0</v>
      </c>
      <c r="BV38" s="48">
        <f>IF(AND('positionnement modules Paysage'!BV38=1,'positionnement modules Paysage'!BV37=1),1,0)</f>
        <v>0</v>
      </c>
      <c r="BW38" s="48">
        <f>IF(AND('positionnement modules Paysage'!BW38=1,'positionnement modules Paysage'!BW37=1),1,0)</f>
        <v>0</v>
      </c>
      <c r="BX38" s="48">
        <f>IF(AND('positionnement modules Paysage'!BX38=1,'positionnement modules Paysage'!BX37=1),1,0)</f>
        <v>0</v>
      </c>
      <c r="BY38" s="48">
        <f>IF(AND('positionnement modules Paysage'!BY38=1,'positionnement modules Paysage'!BY37=1),1,0)</f>
        <v>0</v>
      </c>
      <c r="BZ38" s="48">
        <f>IF(AND('positionnement modules Paysage'!BZ38=1,'positionnement modules Paysage'!BZ37=1),1,0)</f>
        <v>0</v>
      </c>
      <c r="CA38" s="48">
        <f>IF(AND('positionnement modules Paysage'!CA38=1,'positionnement modules Paysage'!CA37=1),1,0)</f>
        <v>0</v>
      </c>
      <c r="CB38" s="48">
        <f>IF(AND('positionnement modules Paysage'!CB38=1,'positionnement modules Paysage'!CB37=1),1,0)</f>
        <v>0</v>
      </c>
      <c r="CC38" s="48">
        <f>IF(AND('positionnement modules Paysage'!CC38=1,'positionnement modules Paysage'!CC37=1),1,0)</f>
        <v>0</v>
      </c>
      <c r="CD38" s="48">
        <f>IF(AND('positionnement modules Paysage'!CD38=1,'positionnement modules Paysage'!CD37=1),1,0)</f>
        <v>0</v>
      </c>
      <c r="CE38" s="48">
        <f>IF(AND('positionnement modules Paysage'!CE38=1,'positionnement modules Paysage'!CE37=1),1,0)</f>
        <v>0</v>
      </c>
      <c r="CF38" s="48">
        <f>IF(AND('positionnement modules Paysage'!CF38=1,'positionnement modules Paysage'!CF37=1),1,0)</f>
        <v>0</v>
      </c>
      <c r="CG38" s="48">
        <f>IF(AND('positionnement modules Paysage'!CG38=1,'positionnement modules Paysage'!CG37=1),1,0)</f>
        <v>0</v>
      </c>
      <c r="CH38" s="48">
        <f>IF(AND('positionnement modules Paysage'!CH38=1,'positionnement modules Paysage'!CH37=1),1,0)</f>
        <v>0</v>
      </c>
      <c r="CI38" s="48">
        <f>IF(AND('positionnement modules Paysage'!CI38=1,'positionnement modules Paysage'!CI37=1),1,0)</f>
        <v>0</v>
      </c>
      <c r="CJ38" s="48">
        <f>IF(AND('positionnement modules Paysage'!CJ38=1,'positionnement modules Paysage'!CJ37=1),1,0)</f>
        <v>0</v>
      </c>
      <c r="CK38" s="48">
        <f>IF(AND('positionnement modules Paysage'!CK38=1,'positionnement modules Paysage'!CK37=1),1,0)</f>
        <v>0</v>
      </c>
      <c r="CL38" s="48">
        <f>IF(AND('positionnement modules Paysage'!CL38=1,'positionnement modules Paysage'!CL37=1),1,0)</f>
        <v>0</v>
      </c>
      <c r="CM38" s="48">
        <f>IF(AND('positionnement modules Paysage'!CM38=1,'positionnement modules Paysage'!CM37=1),1,0)</f>
        <v>0</v>
      </c>
      <c r="CN38" s="48">
        <f>IF(AND('positionnement modules Paysage'!CN38=1,'positionnement modules Paysage'!CN37=1),1,0)</f>
        <v>0</v>
      </c>
      <c r="CO38" s="48">
        <f>IF(AND('positionnement modules Paysage'!CO38=1,'positionnement modules Paysage'!CO37=1),1,0)</f>
        <v>0</v>
      </c>
      <c r="CP38" s="48">
        <f>IF(AND('positionnement modules Paysage'!CP38=1,'positionnement modules Paysage'!CP37=1),1,0)</f>
        <v>0</v>
      </c>
      <c r="CQ38" s="48">
        <f>IF(AND('positionnement modules Paysage'!CQ38=1,'positionnement modules Paysage'!CQ37=1),1,0)</f>
        <v>0</v>
      </c>
      <c r="CR38" s="48">
        <f>IF(AND('positionnement modules Paysage'!CR38=1,'positionnement modules Paysage'!CR37=1),1,0)</f>
        <v>0</v>
      </c>
      <c r="CS38" s="48">
        <f>IF(AND('positionnement modules Paysage'!CS38=1,'positionnement modules Paysage'!CS37=1),1,0)</f>
        <v>0</v>
      </c>
      <c r="CT38" s="48">
        <f>IF(AND('positionnement modules Paysage'!CT38=1,'positionnement modules Paysage'!CT37=1),1,0)</f>
        <v>0</v>
      </c>
      <c r="CU38" s="48">
        <f>IF(AND('positionnement modules Paysage'!CU38=1,'positionnement modules Paysage'!CU37=1),1,0)</f>
        <v>0</v>
      </c>
      <c r="CV38" s="48">
        <f>IF(AND('positionnement modules Paysage'!CV38=1,'positionnement modules Paysage'!CV37=1),1,0)</f>
        <v>0</v>
      </c>
      <c r="CW38" s="48">
        <f>IF(AND('positionnement modules Paysage'!CW38=1,'positionnement modules Paysage'!CW37=1),1,0)</f>
        <v>0</v>
      </c>
      <c r="CX38" s="48">
        <f>IF(AND('positionnement modules Paysage'!CX38=1,'positionnement modules Paysage'!CX37=1),1,0)</f>
        <v>0</v>
      </c>
      <c r="CY38" s="48">
        <f>IF(AND('positionnement modules Paysage'!CY38=1,'positionnement modules Paysage'!CY37=1),1,0)</f>
        <v>0</v>
      </c>
      <c r="CZ38" s="48">
        <f>IF(AND('positionnement modules Paysage'!CZ38=1,'positionnement modules Paysage'!CZ37=1),1,0)</f>
        <v>0</v>
      </c>
      <c r="DA38" s="48">
        <f>IF(AND('positionnement modules Paysage'!DA38=1,'positionnement modules Paysage'!DA37=1),1,0)</f>
        <v>0</v>
      </c>
      <c r="DB38" s="48">
        <f>IF(AND('positionnement modules Paysage'!DB38=1,'positionnement modules Paysage'!DB37=1),1,0)</f>
        <v>0</v>
      </c>
      <c r="DC38" s="48">
        <f>IF(AND('positionnement modules Paysage'!DC38=1,'positionnement modules Paysage'!DC37=1),1,0)</f>
        <v>0</v>
      </c>
      <c r="DD38" s="49">
        <f>IF(AND('positionnement modules Paysage'!DD38=1,'positionnement modules Paysage'!DD37=1),1,0)</f>
        <v>0</v>
      </c>
      <c r="DE38" s="54">
        <f>IF(AND('positionnement modules Paysage'!DE38=1,'positionnement modules Paysage'!DE37=1),1,0)</f>
        <v>0</v>
      </c>
    </row>
    <row r="39" spans="2:109" ht="21" customHeight="1" x14ac:dyDescent="0.25">
      <c r="B39" s="3">
        <f>IF(AND('positionnement modules Paysage'!B39=1,'positionnement modules Paysage'!B38=1),1,0)</f>
        <v>0</v>
      </c>
      <c r="C39" s="47">
        <f>IF(AND('positionnement modules Paysage'!C39=1,'positionnement modules Paysage'!C38=1),1,0)</f>
        <v>0</v>
      </c>
      <c r="D39" s="48">
        <f>IF(AND('positionnement modules Paysage'!D39=1,'positionnement modules Paysage'!D38=1),1,0)</f>
        <v>0</v>
      </c>
      <c r="E39" s="48">
        <f>IF(AND('positionnement modules Paysage'!E39=1,'positionnement modules Paysage'!E38=1),1,0)</f>
        <v>0</v>
      </c>
      <c r="F39" s="48">
        <f>IF(AND('positionnement modules Paysage'!F39=1,'positionnement modules Paysage'!F38=1),1,0)</f>
        <v>0</v>
      </c>
      <c r="G39" s="48">
        <f>IF(AND('positionnement modules Paysage'!G39=1,'positionnement modules Paysage'!G38=1),1,0)</f>
        <v>0</v>
      </c>
      <c r="H39" s="48">
        <f>IF(AND('positionnement modules Paysage'!H39=1,'positionnement modules Paysage'!H38=1),1,0)</f>
        <v>0</v>
      </c>
      <c r="I39" s="48">
        <f>IF(AND('positionnement modules Paysage'!I39=1,'positionnement modules Paysage'!I38=1),1,0)</f>
        <v>0</v>
      </c>
      <c r="J39" s="48">
        <f>IF(AND('positionnement modules Paysage'!J39=1,'positionnement modules Paysage'!J38=1),1,0)</f>
        <v>0</v>
      </c>
      <c r="K39" s="48">
        <f>IF(AND('positionnement modules Paysage'!K39=1,'positionnement modules Paysage'!K38=1),1,0)</f>
        <v>0</v>
      </c>
      <c r="L39" s="48">
        <f>IF(AND('positionnement modules Paysage'!L39=1,'positionnement modules Paysage'!L38=1),1,0)</f>
        <v>0</v>
      </c>
      <c r="M39" s="48">
        <f>IF(AND('positionnement modules Paysage'!M39=1,'positionnement modules Paysage'!M38=1),1,0)</f>
        <v>0</v>
      </c>
      <c r="N39" s="48">
        <f>IF(AND('positionnement modules Paysage'!N39=1,'positionnement modules Paysage'!N38=1),1,0)</f>
        <v>0</v>
      </c>
      <c r="O39" s="48">
        <f>IF(AND('positionnement modules Paysage'!O39=1,'positionnement modules Paysage'!O38=1),1,0)</f>
        <v>0</v>
      </c>
      <c r="P39" s="48">
        <f>IF(AND('positionnement modules Paysage'!P39=1,'positionnement modules Paysage'!P38=1),1,0)</f>
        <v>0</v>
      </c>
      <c r="Q39" s="48">
        <f>IF(AND('positionnement modules Paysage'!Q39=1,'positionnement modules Paysage'!Q38=1),1,0)</f>
        <v>0</v>
      </c>
      <c r="R39" s="48">
        <f>IF(AND('positionnement modules Paysage'!R39=1,'positionnement modules Paysage'!R38=1),1,0)</f>
        <v>0</v>
      </c>
      <c r="S39" s="48">
        <f>IF(AND('positionnement modules Paysage'!S39=1,'positionnement modules Paysage'!S38=1),1,0)</f>
        <v>0</v>
      </c>
      <c r="T39" s="48">
        <f>IF(AND('positionnement modules Paysage'!T39=1,'positionnement modules Paysage'!T38=1),1,0)</f>
        <v>0</v>
      </c>
      <c r="U39" s="48">
        <f>IF(AND('positionnement modules Paysage'!U39=1,'positionnement modules Paysage'!U38=1),1,0)</f>
        <v>0</v>
      </c>
      <c r="V39" s="48">
        <f>IF(AND('positionnement modules Paysage'!V39=1,'positionnement modules Paysage'!V38=1),1,0)</f>
        <v>0</v>
      </c>
      <c r="W39" s="48">
        <f>IF(AND('positionnement modules Paysage'!W39=1,'positionnement modules Paysage'!W38=1),1,0)</f>
        <v>0</v>
      </c>
      <c r="X39" s="48">
        <f>IF(AND('positionnement modules Paysage'!X39=1,'positionnement modules Paysage'!X38=1),1,0)</f>
        <v>0</v>
      </c>
      <c r="Y39" s="48">
        <f>IF(AND('positionnement modules Paysage'!Y39=1,'positionnement modules Paysage'!Y38=1),1,0)</f>
        <v>0</v>
      </c>
      <c r="Z39" s="48">
        <f>IF(AND('positionnement modules Paysage'!Z39=1,'positionnement modules Paysage'!Z38=1),1,0)</f>
        <v>0</v>
      </c>
      <c r="AA39" s="48">
        <f>IF(AND('positionnement modules Paysage'!AA39=1,'positionnement modules Paysage'!AA38=1),1,0)</f>
        <v>0</v>
      </c>
      <c r="AB39" s="48">
        <f>IF(AND('positionnement modules Paysage'!AB39=1,'positionnement modules Paysage'!AB38=1),1,0)</f>
        <v>0</v>
      </c>
      <c r="AC39" s="48">
        <f>IF(AND('positionnement modules Paysage'!AC39=1,'positionnement modules Paysage'!AC38=1),1,0)</f>
        <v>0</v>
      </c>
      <c r="AD39" s="48">
        <f>IF(AND('positionnement modules Paysage'!AD39=1,'positionnement modules Paysage'!AD38=1),1,0)</f>
        <v>0</v>
      </c>
      <c r="AE39" s="48">
        <f>IF(AND('positionnement modules Paysage'!AE39=1,'positionnement modules Paysage'!AE38=1),1,0)</f>
        <v>0</v>
      </c>
      <c r="AF39" s="48">
        <f>IF(AND('positionnement modules Paysage'!AF39=1,'positionnement modules Paysage'!AF38=1),1,0)</f>
        <v>0</v>
      </c>
      <c r="AG39" s="48">
        <f>IF(AND('positionnement modules Paysage'!AG39=1,'positionnement modules Paysage'!AG38=1),1,0)</f>
        <v>0</v>
      </c>
      <c r="AH39" s="48">
        <f>IF(AND('positionnement modules Paysage'!AH39=1,'positionnement modules Paysage'!AH38=1),1,0)</f>
        <v>0</v>
      </c>
      <c r="AI39" s="48">
        <f>IF(AND('positionnement modules Paysage'!AI39=1,'positionnement modules Paysage'!AI38=1),1,0)</f>
        <v>0</v>
      </c>
      <c r="AJ39" s="48">
        <f>IF(AND('positionnement modules Paysage'!AJ39=1,'positionnement modules Paysage'!AJ38=1),1,0)</f>
        <v>0</v>
      </c>
      <c r="AK39" s="48">
        <f>IF(AND('positionnement modules Paysage'!AK39=1,'positionnement modules Paysage'!AK38=1),1,0)</f>
        <v>0</v>
      </c>
      <c r="AL39" s="48">
        <f>IF(AND('positionnement modules Paysage'!AL39=1,'positionnement modules Paysage'!AL38=1),1,0)</f>
        <v>0</v>
      </c>
      <c r="AM39" s="48">
        <f>IF(AND('positionnement modules Paysage'!AM39=1,'positionnement modules Paysage'!AM38=1),1,0)</f>
        <v>0</v>
      </c>
      <c r="AN39" s="48">
        <f>IF(AND('positionnement modules Paysage'!AN39=1,'positionnement modules Paysage'!AN38=1),1,0)</f>
        <v>0</v>
      </c>
      <c r="AO39" s="48">
        <f>IF(AND('positionnement modules Paysage'!AO39=1,'positionnement modules Paysage'!AO38=1),1,0)</f>
        <v>0</v>
      </c>
      <c r="AP39" s="48">
        <f>IF(AND('positionnement modules Paysage'!AP39=1,'positionnement modules Paysage'!AP38=1),1,0)</f>
        <v>0</v>
      </c>
      <c r="AQ39" s="48">
        <f>IF(AND('positionnement modules Paysage'!AQ39=1,'positionnement modules Paysage'!AQ38=1),1,0)</f>
        <v>0</v>
      </c>
      <c r="AR39" s="48">
        <f>IF(AND('positionnement modules Paysage'!AR39=1,'positionnement modules Paysage'!AR38=1),1,0)</f>
        <v>0</v>
      </c>
      <c r="AS39" s="48">
        <f>IF(AND('positionnement modules Paysage'!AS39=1,'positionnement modules Paysage'!AS38=1),1,0)</f>
        <v>0</v>
      </c>
      <c r="AT39" s="48">
        <f>IF(AND('positionnement modules Paysage'!AT39=1,'positionnement modules Paysage'!AT38=1),1,0)</f>
        <v>0</v>
      </c>
      <c r="AU39" s="48">
        <f>IF(AND('positionnement modules Paysage'!AU39=1,'positionnement modules Paysage'!AU38=1),1,0)</f>
        <v>0</v>
      </c>
      <c r="AV39" s="48">
        <f>IF(AND('positionnement modules Paysage'!AV39=1,'positionnement modules Paysage'!AV38=1),1,0)</f>
        <v>0</v>
      </c>
      <c r="AW39" s="48">
        <f>IF(AND('positionnement modules Paysage'!AW39=1,'positionnement modules Paysage'!AW38=1),1,0)</f>
        <v>0</v>
      </c>
      <c r="AX39" s="48">
        <f>IF(AND('positionnement modules Paysage'!AX39=1,'positionnement modules Paysage'!AX38=1),1,0)</f>
        <v>0</v>
      </c>
      <c r="AY39" s="48">
        <f>IF(AND('positionnement modules Paysage'!AY39=1,'positionnement modules Paysage'!AY38=1),1,0)</f>
        <v>0</v>
      </c>
      <c r="AZ39" s="48">
        <f>IF(AND('positionnement modules Paysage'!AZ39=1,'positionnement modules Paysage'!AZ38=1),1,0)</f>
        <v>0</v>
      </c>
      <c r="BA39" s="48">
        <f>IF(AND('positionnement modules Paysage'!BA39=1,'positionnement modules Paysage'!BA38=1),1,0)</f>
        <v>0</v>
      </c>
      <c r="BB39" s="48">
        <f>IF(AND('positionnement modules Paysage'!BB39=1,'positionnement modules Paysage'!BB38=1),1,0)</f>
        <v>0</v>
      </c>
      <c r="BC39" s="48">
        <f>IF(AND('positionnement modules Paysage'!BC39=1,'positionnement modules Paysage'!BC38=1),1,0)</f>
        <v>0</v>
      </c>
      <c r="BD39" s="48">
        <f>IF(AND('positionnement modules Paysage'!BD39=1,'positionnement modules Paysage'!BD38=1),1,0)</f>
        <v>0</v>
      </c>
      <c r="BE39" s="48">
        <f>IF(AND('positionnement modules Paysage'!BE39=1,'positionnement modules Paysage'!BE38=1),1,0)</f>
        <v>0</v>
      </c>
      <c r="BF39" s="48">
        <f>IF(AND('positionnement modules Paysage'!BF39=1,'positionnement modules Paysage'!BF38=1),1,0)</f>
        <v>0</v>
      </c>
      <c r="BG39" s="48">
        <f>IF(AND('positionnement modules Paysage'!BG39=1,'positionnement modules Paysage'!BG38=1),1,0)</f>
        <v>0</v>
      </c>
      <c r="BH39" s="48">
        <f>IF(AND('positionnement modules Paysage'!BH39=1,'positionnement modules Paysage'!BH38=1),1,0)</f>
        <v>0</v>
      </c>
      <c r="BI39" s="48">
        <f>IF(AND('positionnement modules Paysage'!BI39=1,'positionnement modules Paysage'!BI38=1),1,0)</f>
        <v>0</v>
      </c>
      <c r="BJ39" s="48">
        <f>IF(AND('positionnement modules Paysage'!BJ39=1,'positionnement modules Paysage'!BJ38=1),1,0)</f>
        <v>0</v>
      </c>
      <c r="BK39" s="48">
        <f>IF(AND('positionnement modules Paysage'!BK39=1,'positionnement modules Paysage'!BK38=1),1,0)</f>
        <v>0</v>
      </c>
      <c r="BL39" s="48">
        <f>IF(AND('positionnement modules Paysage'!BL39=1,'positionnement modules Paysage'!BL38=1),1,0)</f>
        <v>0</v>
      </c>
      <c r="BM39" s="48">
        <f>IF(AND('positionnement modules Paysage'!BM39=1,'positionnement modules Paysage'!BM38=1),1,0)</f>
        <v>0</v>
      </c>
      <c r="BN39" s="48">
        <f>IF(AND('positionnement modules Paysage'!BN39=1,'positionnement modules Paysage'!BN38=1),1,0)</f>
        <v>0</v>
      </c>
      <c r="BO39" s="48">
        <f>IF(AND('positionnement modules Paysage'!BO39=1,'positionnement modules Paysage'!BO38=1),1,0)</f>
        <v>0</v>
      </c>
      <c r="BP39" s="48">
        <f>IF(AND('positionnement modules Paysage'!BP39=1,'positionnement modules Paysage'!BP38=1),1,0)</f>
        <v>0</v>
      </c>
      <c r="BQ39" s="48">
        <f>IF(AND('positionnement modules Paysage'!BQ39=1,'positionnement modules Paysage'!BQ38=1),1,0)</f>
        <v>0</v>
      </c>
      <c r="BR39" s="48">
        <f>IF(AND('positionnement modules Paysage'!BR39=1,'positionnement modules Paysage'!BR38=1),1,0)</f>
        <v>0</v>
      </c>
      <c r="BS39" s="48">
        <f>IF(AND('positionnement modules Paysage'!BS39=1,'positionnement modules Paysage'!BS38=1),1,0)</f>
        <v>0</v>
      </c>
      <c r="BT39" s="48">
        <f>IF(AND('positionnement modules Paysage'!BT39=1,'positionnement modules Paysage'!BT38=1),1,0)</f>
        <v>0</v>
      </c>
      <c r="BU39" s="48">
        <f>IF(AND('positionnement modules Paysage'!BU39=1,'positionnement modules Paysage'!BU38=1),1,0)</f>
        <v>0</v>
      </c>
      <c r="BV39" s="48">
        <f>IF(AND('positionnement modules Paysage'!BV39=1,'positionnement modules Paysage'!BV38=1),1,0)</f>
        <v>0</v>
      </c>
      <c r="BW39" s="48">
        <f>IF(AND('positionnement modules Paysage'!BW39=1,'positionnement modules Paysage'!BW38=1),1,0)</f>
        <v>0</v>
      </c>
      <c r="BX39" s="48">
        <f>IF(AND('positionnement modules Paysage'!BX39=1,'positionnement modules Paysage'!BX38=1),1,0)</f>
        <v>0</v>
      </c>
      <c r="BY39" s="48">
        <f>IF(AND('positionnement modules Paysage'!BY39=1,'positionnement modules Paysage'!BY38=1),1,0)</f>
        <v>0</v>
      </c>
      <c r="BZ39" s="48">
        <f>IF(AND('positionnement modules Paysage'!BZ39=1,'positionnement modules Paysage'!BZ38=1),1,0)</f>
        <v>0</v>
      </c>
      <c r="CA39" s="48">
        <f>IF(AND('positionnement modules Paysage'!CA39=1,'positionnement modules Paysage'!CA38=1),1,0)</f>
        <v>0</v>
      </c>
      <c r="CB39" s="48">
        <f>IF(AND('positionnement modules Paysage'!CB39=1,'positionnement modules Paysage'!CB38=1),1,0)</f>
        <v>0</v>
      </c>
      <c r="CC39" s="48">
        <f>IF(AND('positionnement modules Paysage'!CC39=1,'positionnement modules Paysage'!CC38=1),1,0)</f>
        <v>0</v>
      </c>
      <c r="CD39" s="48">
        <f>IF(AND('positionnement modules Paysage'!CD39=1,'positionnement modules Paysage'!CD38=1),1,0)</f>
        <v>0</v>
      </c>
      <c r="CE39" s="48">
        <f>IF(AND('positionnement modules Paysage'!CE39=1,'positionnement modules Paysage'!CE38=1),1,0)</f>
        <v>0</v>
      </c>
      <c r="CF39" s="48">
        <f>IF(AND('positionnement modules Paysage'!CF39=1,'positionnement modules Paysage'!CF38=1),1,0)</f>
        <v>0</v>
      </c>
      <c r="CG39" s="48">
        <f>IF(AND('positionnement modules Paysage'!CG39=1,'positionnement modules Paysage'!CG38=1),1,0)</f>
        <v>0</v>
      </c>
      <c r="CH39" s="48">
        <f>IF(AND('positionnement modules Paysage'!CH39=1,'positionnement modules Paysage'!CH38=1),1,0)</f>
        <v>0</v>
      </c>
      <c r="CI39" s="48">
        <f>IF(AND('positionnement modules Paysage'!CI39=1,'positionnement modules Paysage'!CI38=1),1,0)</f>
        <v>0</v>
      </c>
      <c r="CJ39" s="48">
        <f>IF(AND('positionnement modules Paysage'!CJ39=1,'positionnement modules Paysage'!CJ38=1),1,0)</f>
        <v>0</v>
      </c>
      <c r="CK39" s="48">
        <f>IF(AND('positionnement modules Paysage'!CK39=1,'positionnement modules Paysage'!CK38=1),1,0)</f>
        <v>0</v>
      </c>
      <c r="CL39" s="48">
        <f>IF(AND('positionnement modules Paysage'!CL39=1,'positionnement modules Paysage'!CL38=1),1,0)</f>
        <v>0</v>
      </c>
      <c r="CM39" s="48">
        <f>IF(AND('positionnement modules Paysage'!CM39=1,'positionnement modules Paysage'!CM38=1),1,0)</f>
        <v>0</v>
      </c>
      <c r="CN39" s="48">
        <f>IF(AND('positionnement modules Paysage'!CN39=1,'positionnement modules Paysage'!CN38=1),1,0)</f>
        <v>0</v>
      </c>
      <c r="CO39" s="48">
        <f>IF(AND('positionnement modules Paysage'!CO39=1,'positionnement modules Paysage'!CO38=1),1,0)</f>
        <v>0</v>
      </c>
      <c r="CP39" s="48">
        <f>IF(AND('positionnement modules Paysage'!CP39=1,'positionnement modules Paysage'!CP38=1),1,0)</f>
        <v>0</v>
      </c>
      <c r="CQ39" s="48">
        <f>IF(AND('positionnement modules Paysage'!CQ39=1,'positionnement modules Paysage'!CQ38=1),1,0)</f>
        <v>0</v>
      </c>
      <c r="CR39" s="48">
        <f>IF(AND('positionnement modules Paysage'!CR39=1,'positionnement modules Paysage'!CR38=1),1,0)</f>
        <v>0</v>
      </c>
      <c r="CS39" s="48">
        <f>IF(AND('positionnement modules Paysage'!CS39=1,'positionnement modules Paysage'!CS38=1),1,0)</f>
        <v>0</v>
      </c>
      <c r="CT39" s="48">
        <f>IF(AND('positionnement modules Paysage'!CT39=1,'positionnement modules Paysage'!CT38=1),1,0)</f>
        <v>0</v>
      </c>
      <c r="CU39" s="48">
        <f>IF(AND('positionnement modules Paysage'!CU39=1,'positionnement modules Paysage'!CU38=1),1,0)</f>
        <v>0</v>
      </c>
      <c r="CV39" s="48">
        <f>IF(AND('positionnement modules Paysage'!CV39=1,'positionnement modules Paysage'!CV38=1),1,0)</f>
        <v>0</v>
      </c>
      <c r="CW39" s="48">
        <f>IF(AND('positionnement modules Paysage'!CW39=1,'positionnement modules Paysage'!CW38=1),1,0)</f>
        <v>0</v>
      </c>
      <c r="CX39" s="48">
        <f>IF(AND('positionnement modules Paysage'!CX39=1,'positionnement modules Paysage'!CX38=1),1,0)</f>
        <v>0</v>
      </c>
      <c r="CY39" s="48">
        <f>IF(AND('positionnement modules Paysage'!CY39=1,'positionnement modules Paysage'!CY38=1),1,0)</f>
        <v>0</v>
      </c>
      <c r="CZ39" s="48">
        <f>IF(AND('positionnement modules Paysage'!CZ39=1,'positionnement modules Paysage'!CZ38=1),1,0)</f>
        <v>0</v>
      </c>
      <c r="DA39" s="48">
        <f>IF(AND('positionnement modules Paysage'!DA39=1,'positionnement modules Paysage'!DA38=1),1,0)</f>
        <v>0</v>
      </c>
      <c r="DB39" s="48">
        <f>IF(AND('positionnement modules Paysage'!DB39=1,'positionnement modules Paysage'!DB38=1),1,0)</f>
        <v>0</v>
      </c>
      <c r="DC39" s="48">
        <f>IF(AND('positionnement modules Paysage'!DC39=1,'positionnement modules Paysage'!DC38=1),1,0)</f>
        <v>0</v>
      </c>
      <c r="DD39" s="49">
        <f>IF(AND('positionnement modules Paysage'!DD39=1,'positionnement modules Paysage'!DD38=1),1,0)</f>
        <v>0</v>
      </c>
      <c r="DE39" s="54">
        <f>IF(AND('positionnement modules Paysage'!DE39=1,'positionnement modules Paysage'!DE38=1),1,0)</f>
        <v>0</v>
      </c>
    </row>
    <row r="40" spans="2:109" ht="21" customHeight="1" x14ac:dyDescent="0.25">
      <c r="B40" s="3">
        <f>IF(AND('positionnement modules Paysage'!B40=1,'positionnement modules Paysage'!B39=1),1,0)</f>
        <v>0</v>
      </c>
      <c r="C40" s="47">
        <f>IF(AND('positionnement modules Paysage'!C40=1,'positionnement modules Paysage'!C39=1),1,0)</f>
        <v>0</v>
      </c>
      <c r="D40" s="48">
        <f>IF(AND('positionnement modules Paysage'!D40=1,'positionnement modules Paysage'!D39=1),1,0)</f>
        <v>0</v>
      </c>
      <c r="E40" s="48">
        <f>IF(AND('positionnement modules Paysage'!E40=1,'positionnement modules Paysage'!E39=1),1,0)</f>
        <v>0</v>
      </c>
      <c r="F40" s="48">
        <f>IF(AND('positionnement modules Paysage'!F40=1,'positionnement modules Paysage'!F39=1),1,0)</f>
        <v>0</v>
      </c>
      <c r="G40" s="48">
        <f>IF(AND('positionnement modules Paysage'!G40=1,'positionnement modules Paysage'!G39=1),1,0)</f>
        <v>0</v>
      </c>
      <c r="H40" s="48">
        <f>IF(AND('positionnement modules Paysage'!H40=1,'positionnement modules Paysage'!H39=1),1,0)</f>
        <v>0</v>
      </c>
      <c r="I40" s="48">
        <f>IF(AND('positionnement modules Paysage'!I40=1,'positionnement modules Paysage'!I39=1),1,0)</f>
        <v>0</v>
      </c>
      <c r="J40" s="48">
        <f>IF(AND('positionnement modules Paysage'!J40=1,'positionnement modules Paysage'!J39=1),1,0)</f>
        <v>0</v>
      </c>
      <c r="K40" s="48">
        <f>IF(AND('positionnement modules Paysage'!K40=1,'positionnement modules Paysage'!K39=1),1,0)</f>
        <v>0</v>
      </c>
      <c r="L40" s="48">
        <f>IF(AND('positionnement modules Paysage'!L40=1,'positionnement modules Paysage'!L39=1),1,0)</f>
        <v>0</v>
      </c>
      <c r="M40" s="48">
        <f>IF(AND('positionnement modules Paysage'!M40=1,'positionnement modules Paysage'!M39=1),1,0)</f>
        <v>0</v>
      </c>
      <c r="N40" s="48">
        <f>IF(AND('positionnement modules Paysage'!N40=1,'positionnement modules Paysage'!N39=1),1,0)</f>
        <v>0</v>
      </c>
      <c r="O40" s="48">
        <f>IF(AND('positionnement modules Paysage'!O40=1,'positionnement modules Paysage'!O39=1),1,0)</f>
        <v>0</v>
      </c>
      <c r="P40" s="48">
        <f>IF(AND('positionnement modules Paysage'!P40=1,'positionnement modules Paysage'!P39=1),1,0)</f>
        <v>0</v>
      </c>
      <c r="Q40" s="48">
        <f>IF(AND('positionnement modules Paysage'!Q40=1,'positionnement modules Paysage'!Q39=1),1,0)</f>
        <v>0</v>
      </c>
      <c r="R40" s="48">
        <f>IF(AND('positionnement modules Paysage'!R40=1,'positionnement modules Paysage'!R39=1),1,0)</f>
        <v>0</v>
      </c>
      <c r="S40" s="48">
        <f>IF(AND('positionnement modules Paysage'!S40=1,'positionnement modules Paysage'!S39=1),1,0)</f>
        <v>0</v>
      </c>
      <c r="T40" s="48">
        <f>IF(AND('positionnement modules Paysage'!T40=1,'positionnement modules Paysage'!T39=1),1,0)</f>
        <v>0</v>
      </c>
      <c r="U40" s="48">
        <f>IF(AND('positionnement modules Paysage'!U40=1,'positionnement modules Paysage'!U39=1),1,0)</f>
        <v>0</v>
      </c>
      <c r="V40" s="48">
        <f>IF(AND('positionnement modules Paysage'!V40=1,'positionnement modules Paysage'!V39=1),1,0)</f>
        <v>0</v>
      </c>
      <c r="W40" s="48">
        <f>IF(AND('positionnement modules Paysage'!W40=1,'positionnement modules Paysage'!W39=1),1,0)</f>
        <v>0</v>
      </c>
      <c r="X40" s="48">
        <f>IF(AND('positionnement modules Paysage'!X40=1,'positionnement modules Paysage'!X39=1),1,0)</f>
        <v>0</v>
      </c>
      <c r="Y40" s="48">
        <f>IF(AND('positionnement modules Paysage'!Y40=1,'positionnement modules Paysage'!Y39=1),1,0)</f>
        <v>0</v>
      </c>
      <c r="Z40" s="48">
        <f>IF(AND('positionnement modules Paysage'!Z40=1,'positionnement modules Paysage'!Z39=1),1,0)</f>
        <v>0</v>
      </c>
      <c r="AA40" s="48">
        <f>IF(AND('positionnement modules Paysage'!AA40=1,'positionnement modules Paysage'!AA39=1),1,0)</f>
        <v>0</v>
      </c>
      <c r="AB40" s="48">
        <f>IF(AND('positionnement modules Paysage'!AB40=1,'positionnement modules Paysage'!AB39=1),1,0)</f>
        <v>0</v>
      </c>
      <c r="AC40" s="48">
        <f>IF(AND('positionnement modules Paysage'!AC40=1,'positionnement modules Paysage'!AC39=1),1,0)</f>
        <v>0</v>
      </c>
      <c r="AD40" s="48">
        <f>IF(AND('positionnement modules Paysage'!AD40=1,'positionnement modules Paysage'!AD39=1),1,0)</f>
        <v>0</v>
      </c>
      <c r="AE40" s="48">
        <f>IF(AND('positionnement modules Paysage'!AE40=1,'positionnement modules Paysage'!AE39=1),1,0)</f>
        <v>0</v>
      </c>
      <c r="AF40" s="48">
        <f>IF(AND('positionnement modules Paysage'!AF40=1,'positionnement modules Paysage'!AF39=1),1,0)</f>
        <v>0</v>
      </c>
      <c r="AG40" s="48">
        <f>IF(AND('positionnement modules Paysage'!AG40=1,'positionnement modules Paysage'!AG39=1),1,0)</f>
        <v>0</v>
      </c>
      <c r="AH40" s="48">
        <f>IF(AND('positionnement modules Paysage'!AH40=1,'positionnement modules Paysage'!AH39=1),1,0)</f>
        <v>0</v>
      </c>
      <c r="AI40" s="48">
        <f>IF(AND('positionnement modules Paysage'!AI40=1,'positionnement modules Paysage'!AI39=1),1,0)</f>
        <v>0</v>
      </c>
      <c r="AJ40" s="48">
        <f>IF(AND('positionnement modules Paysage'!AJ40=1,'positionnement modules Paysage'!AJ39=1),1,0)</f>
        <v>0</v>
      </c>
      <c r="AK40" s="48">
        <f>IF(AND('positionnement modules Paysage'!AK40=1,'positionnement modules Paysage'!AK39=1),1,0)</f>
        <v>0</v>
      </c>
      <c r="AL40" s="48">
        <f>IF(AND('positionnement modules Paysage'!AL40=1,'positionnement modules Paysage'!AL39=1),1,0)</f>
        <v>0</v>
      </c>
      <c r="AM40" s="48">
        <f>IF(AND('positionnement modules Paysage'!AM40=1,'positionnement modules Paysage'!AM39=1),1,0)</f>
        <v>0</v>
      </c>
      <c r="AN40" s="48">
        <f>IF(AND('positionnement modules Paysage'!AN40=1,'positionnement modules Paysage'!AN39=1),1,0)</f>
        <v>0</v>
      </c>
      <c r="AO40" s="48">
        <f>IF(AND('positionnement modules Paysage'!AO40=1,'positionnement modules Paysage'!AO39=1),1,0)</f>
        <v>0</v>
      </c>
      <c r="AP40" s="48">
        <f>IF(AND('positionnement modules Paysage'!AP40=1,'positionnement modules Paysage'!AP39=1),1,0)</f>
        <v>0</v>
      </c>
      <c r="AQ40" s="48">
        <f>IF(AND('positionnement modules Paysage'!AQ40=1,'positionnement modules Paysage'!AQ39=1),1,0)</f>
        <v>0</v>
      </c>
      <c r="AR40" s="48">
        <f>IF(AND('positionnement modules Paysage'!AR40=1,'positionnement modules Paysage'!AR39=1),1,0)</f>
        <v>0</v>
      </c>
      <c r="AS40" s="48">
        <f>IF(AND('positionnement modules Paysage'!AS40=1,'positionnement modules Paysage'!AS39=1),1,0)</f>
        <v>0</v>
      </c>
      <c r="AT40" s="48">
        <f>IF(AND('positionnement modules Paysage'!AT40=1,'positionnement modules Paysage'!AT39=1),1,0)</f>
        <v>0</v>
      </c>
      <c r="AU40" s="48">
        <f>IF(AND('positionnement modules Paysage'!AU40=1,'positionnement modules Paysage'!AU39=1),1,0)</f>
        <v>0</v>
      </c>
      <c r="AV40" s="48">
        <f>IF(AND('positionnement modules Paysage'!AV40=1,'positionnement modules Paysage'!AV39=1),1,0)</f>
        <v>0</v>
      </c>
      <c r="AW40" s="48">
        <f>IF(AND('positionnement modules Paysage'!AW40=1,'positionnement modules Paysage'!AW39=1),1,0)</f>
        <v>0</v>
      </c>
      <c r="AX40" s="48">
        <f>IF(AND('positionnement modules Paysage'!AX40=1,'positionnement modules Paysage'!AX39=1),1,0)</f>
        <v>0</v>
      </c>
      <c r="AY40" s="48">
        <f>IF(AND('positionnement modules Paysage'!AY40=1,'positionnement modules Paysage'!AY39=1),1,0)</f>
        <v>0</v>
      </c>
      <c r="AZ40" s="48">
        <f>IF(AND('positionnement modules Paysage'!AZ40=1,'positionnement modules Paysage'!AZ39=1),1,0)</f>
        <v>0</v>
      </c>
      <c r="BA40" s="48">
        <f>IF(AND('positionnement modules Paysage'!BA40=1,'positionnement modules Paysage'!BA39=1),1,0)</f>
        <v>0</v>
      </c>
      <c r="BB40" s="48">
        <f>IF(AND('positionnement modules Paysage'!BB40=1,'positionnement modules Paysage'!BB39=1),1,0)</f>
        <v>0</v>
      </c>
      <c r="BC40" s="48">
        <f>IF(AND('positionnement modules Paysage'!BC40=1,'positionnement modules Paysage'!BC39=1),1,0)</f>
        <v>0</v>
      </c>
      <c r="BD40" s="48">
        <f>IF(AND('positionnement modules Paysage'!BD40=1,'positionnement modules Paysage'!BD39=1),1,0)</f>
        <v>0</v>
      </c>
      <c r="BE40" s="48">
        <f>IF(AND('positionnement modules Paysage'!BE40=1,'positionnement modules Paysage'!BE39=1),1,0)</f>
        <v>0</v>
      </c>
      <c r="BF40" s="48">
        <f>IF(AND('positionnement modules Paysage'!BF40=1,'positionnement modules Paysage'!BF39=1),1,0)</f>
        <v>0</v>
      </c>
      <c r="BG40" s="48">
        <f>IF(AND('positionnement modules Paysage'!BG40=1,'positionnement modules Paysage'!BG39=1),1,0)</f>
        <v>0</v>
      </c>
      <c r="BH40" s="48">
        <f>IF(AND('positionnement modules Paysage'!BH40=1,'positionnement modules Paysage'!BH39=1),1,0)</f>
        <v>0</v>
      </c>
      <c r="BI40" s="48">
        <f>IF(AND('positionnement modules Paysage'!BI40=1,'positionnement modules Paysage'!BI39=1),1,0)</f>
        <v>0</v>
      </c>
      <c r="BJ40" s="48">
        <f>IF(AND('positionnement modules Paysage'!BJ40=1,'positionnement modules Paysage'!BJ39=1),1,0)</f>
        <v>0</v>
      </c>
      <c r="BK40" s="48">
        <f>IF(AND('positionnement modules Paysage'!BK40=1,'positionnement modules Paysage'!BK39=1),1,0)</f>
        <v>0</v>
      </c>
      <c r="BL40" s="48">
        <f>IF(AND('positionnement modules Paysage'!BL40=1,'positionnement modules Paysage'!BL39=1),1,0)</f>
        <v>0</v>
      </c>
      <c r="BM40" s="48">
        <f>IF(AND('positionnement modules Paysage'!BM40=1,'positionnement modules Paysage'!BM39=1),1,0)</f>
        <v>0</v>
      </c>
      <c r="BN40" s="48">
        <f>IF(AND('positionnement modules Paysage'!BN40=1,'positionnement modules Paysage'!BN39=1),1,0)</f>
        <v>0</v>
      </c>
      <c r="BO40" s="48">
        <f>IF(AND('positionnement modules Paysage'!BO40=1,'positionnement modules Paysage'!BO39=1),1,0)</f>
        <v>0</v>
      </c>
      <c r="BP40" s="48">
        <f>IF(AND('positionnement modules Paysage'!BP40=1,'positionnement modules Paysage'!BP39=1),1,0)</f>
        <v>0</v>
      </c>
      <c r="BQ40" s="48">
        <f>IF(AND('positionnement modules Paysage'!BQ40=1,'positionnement modules Paysage'!BQ39=1),1,0)</f>
        <v>0</v>
      </c>
      <c r="BR40" s="48">
        <f>IF(AND('positionnement modules Paysage'!BR40=1,'positionnement modules Paysage'!BR39=1),1,0)</f>
        <v>0</v>
      </c>
      <c r="BS40" s="48">
        <f>IF(AND('positionnement modules Paysage'!BS40=1,'positionnement modules Paysage'!BS39=1),1,0)</f>
        <v>0</v>
      </c>
      <c r="BT40" s="48">
        <f>IF(AND('positionnement modules Paysage'!BT40=1,'positionnement modules Paysage'!BT39=1),1,0)</f>
        <v>0</v>
      </c>
      <c r="BU40" s="48">
        <f>IF(AND('positionnement modules Paysage'!BU40=1,'positionnement modules Paysage'!BU39=1),1,0)</f>
        <v>0</v>
      </c>
      <c r="BV40" s="48">
        <f>IF(AND('positionnement modules Paysage'!BV40=1,'positionnement modules Paysage'!BV39=1),1,0)</f>
        <v>0</v>
      </c>
      <c r="BW40" s="48">
        <f>IF(AND('positionnement modules Paysage'!BW40=1,'positionnement modules Paysage'!BW39=1),1,0)</f>
        <v>0</v>
      </c>
      <c r="BX40" s="48">
        <f>IF(AND('positionnement modules Paysage'!BX40=1,'positionnement modules Paysage'!BX39=1),1,0)</f>
        <v>0</v>
      </c>
      <c r="BY40" s="48">
        <f>IF(AND('positionnement modules Paysage'!BY40=1,'positionnement modules Paysage'!BY39=1),1,0)</f>
        <v>0</v>
      </c>
      <c r="BZ40" s="48">
        <f>IF(AND('positionnement modules Paysage'!BZ40=1,'positionnement modules Paysage'!BZ39=1),1,0)</f>
        <v>0</v>
      </c>
      <c r="CA40" s="48">
        <f>IF(AND('positionnement modules Paysage'!CA40=1,'positionnement modules Paysage'!CA39=1),1,0)</f>
        <v>0</v>
      </c>
      <c r="CB40" s="48">
        <f>IF(AND('positionnement modules Paysage'!CB40=1,'positionnement modules Paysage'!CB39=1),1,0)</f>
        <v>0</v>
      </c>
      <c r="CC40" s="48">
        <f>IF(AND('positionnement modules Paysage'!CC40=1,'positionnement modules Paysage'!CC39=1),1,0)</f>
        <v>0</v>
      </c>
      <c r="CD40" s="48">
        <f>IF(AND('positionnement modules Paysage'!CD40=1,'positionnement modules Paysage'!CD39=1),1,0)</f>
        <v>0</v>
      </c>
      <c r="CE40" s="48">
        <f>IF(AND('positionnement modules Paysage'!CE40=1,'positionnement modules Paysage'!CE39=1),1,0)</f>
        <v>0</v>
      </c>
      <c r="CF40" s="48">
        <f>IF(AND('positionnement modules Paysage'!CF40=1,'positionnement modules Paysage'!CF39=1),1,0)</f>
        <v>0</v>
      </c>
      <c r="CG40" s="48">
        <f>IF(AND('positionnement modules Paysage'!CG40=1,'positionnement modules Paysage'!CG39=1),1,0)</f>
        <v>0</v>
      </c>
      <c r="CH40" s="48">
        <f>IF(AND('positionnement modules Paysage'!CH40=1,'positionnement modules Paysage'!CH39=1),1,0)</f>
        <v>0</v>
      </c>
      <c r="CI40" s="48">
        <f>IF(AND('positionnement modules Paysage'!CI40=1,'positionnement modules Paysage'!CI39=1),1,0)</f>
        <v>0</v>
      </c>
      <c r="CJ40" s="48">
        <f>IF(AND('positionnement modules Paysage'!CJ40=1,'positionnement modules Paysage'!CJ39=1),1,0)</f>
        <v>0</v>
      </c>
      <c r="CK40" s="48">
        <f>IF(AND('positionnement modules Paysage'!CK40=1,'positionnement modules Paysage'!CK39=1),1,0)</f>
        <v>0</v>
      </c>
      <c r="CL40" s="48">
        <f>IF(AND('positionnement modules Paysage'!CL40=1,'positionnement modules Paysage'!CL39=1),1,0)</f>
        <v>0</v>
      </c>
      <c r="CM40" s="48">
        <f>IF(AND('positionnement modules Paysage'!CM40=1,'positionnement modules Paysage'!CM39=1),1,0)</f>
        <v>0</v>
      </c>
      <c r="CN40" s="48">
        <f>IF(AND('positionnement modules Paysage'!CN40=1,'positionnement modules Paysage'!CN39=1),1,0)</f>
        <v>0</v>
      </c>
      <c r="CO40" s="48">
        <f>IF(AND('positionnement modules Paysage'!CO40=1,'positionnement modules Paysage'!CO39=1),1,0)</f>
        <v>0</v>
      </c>
      <c r="CP40" s="48">
        <f>IF(AND('positionnement modules Paysage'!CP40=1,'positionnement modules Paysage'!CP39=1),1,0)</f>
        <v>0</v>
      </c>
      <c r="CQ40" s="48">
        <f>IF(AND('positionnement modules Paysage'!CQ40=1,'positionnement modules Paysage'!CQ39=1),1,0)</f>
        <v>0</v>
      </c>
      <c r="CR40" s="48">
        <f>IF(AND('positionnement modules Paysage'!CR40=1,'positionnement modules Paysage'!CR39=1),1,0)</f>
        <v>0</v>
      </c>
      <c r="CS40" s="48">
        <f>IF(AND('positionnement modules Paysage'!CS40=1,'positionnement modules Paysage'!CS39=1),1,0)</f>
        <v>0</v>
      </c>
      <c r="CT40" s="48">
        <f>IF(AND('positionnement modules Paysage'!CT40=1,'positionnement modules Paysage'!CT39=1),1,0)</f>
        <v>0</v>
      </c>
      <c r="CU40" s="48">
        <f>IF(AND('positionnement modules Paysage'!CU40=1,'positionnement modules Paysage'!CU39=1),1,0)</f>
        <v>0</v>
      </c>
      <c r="CV40" s="48">
        <f>IF(AND('positionnement modules Paysage'!CV40=1,'positionnement modules Paysage'!CV39=1),1,0)</f>
        <v>0</v>
      </c>
      <c r="CW40" s="48">
        <f>IF(AND('positionnement modules Paysage'!CW40=1,'positionnement modules Paysage'!CW39=1),1,0)</f>
        <v>0</v>
      </c>
      <c r="CX40" s="48">
        <f>IF(AND('positionnement modules Paysage'!CX40=1,'positionnement modules Paysage'!CX39=1),1,0)</f>
        <v>0</v>
      </c>
      <c r="CY40" s="48">
        <f>IF(AND('positionnement modules Paysage'!CY40=1,'positionnement modules Paysage'!CY39=1),1,0)</f>
        <v>0</v>
      </c>
      <c r="CZ40" s="48">
        <f>IF(AND('positionnement modules Paysage'!CZ40=1,'positionnement modules Paysage'!CZ39=1),1,0)</f>
        <v>0</v>
      </c>
      <c r="DA40" s="48">
        <f>IF(AND('positionnement modules Paysage'!DA40=1,'positionnement modules Paysage'!DA39=1),1,0)</f>
        <v>0</v>
      </c>
      <c r="DB40" s="48">
        <f>IF(AND('positionnement modules Paysage'!DB40=1,'positionnement modules Paysage'!DB39=1),1,0)</f>
        <v>0</v>
      </c>
      <c r="DC40" s="48">
        <f>IF(AND('positionnement modules Paysage'!DC40=1,'positionnement modules Paysage'!DC39=1),1,0)</f>
        <v>0</v>
      </c>
      <c r="DD40" s="49">
        <f>IF(AND('positionnement modules Paysage'!DD40=1,'positionnement modules Paysage'!DD39=1),1,0)</f>
        <v>0</v>
      </c>
      <c r="DE40" s="54">
        <f>IF(AND('positionnement modules Paysage'!DE40=1,'positionnement modules Paysage'!DE39=1),1,0)</f>
        <v>0</v>
      </c>
    </row>
    <row r="41" spans="2:109" ht="21" customHeight="1" x14ac:dyDescent="0.25">
      <c r="B41" s="3">
        <f>IF(AND('positionnement modules Paysage'!B41=1,'positionnement modules Paysage'!B40=1),1,0)</f>
        <v>0</v>
      </c>
      <c r="C41" s="47">
        <f>IF(AND('positionnement modules Paysage'!C41=1,'positionnement modules Paysage'!C40=1),1,0)</f>
        <v>0</v>
      </c>
      <c r="D41" s="48">
        <f>IF(AND('positionnement modules Paysage'!D41=1,'positionnement modules Paysage'!D40=1),1,0)</f>
        <v>0</v>
      </c>
      <c r="E41" s="48">
        <f>IF(AND('positionnement modules Paysage'!E41=1,'positionnement modules Paysage'!E40=1),1,0)</f>
        <v>0</v>
      </c>
      <c r="F41" s="48">
        <f>IF(AND('positionnement modules Paysage'!F41=1,'positionnement modules Paysage'!F40=1),1,0)</f>
        <v>0</v>
      </c>
      <c r="G41" s="48">
        <f>IF(AND('positionnement modules Paysage'!G41=1,'positionnement modules Paysage'!G40=1),1,0)</f>
        <v>0</v>
      </c>
      <c r="H41" s="48">
        <f>IF(AND('positionnement modules Paysage'!H41=1,'positionnement modules Paysage'!H40=1),1,0)</f>
        <v>0</v>
      </c>
      <c r="I41" s="48">
        <f>IF(AND('positionnement modules Paysage'!I41=1,'positionnement modules Paysage'!I40=1),1,0)</f>
        <v>0</v>
      </c>
      <c r="J41" s="48">
        <f>IF(AND('positionnement modules Paysage'!J41=1,'positionnement modules Paysage'!J40=1),1,0)</f>
        <v>0</v>
      </c>
      <c r="K41" s="48">
        <f>IF(AND('positionnement modules Paysage'!K41=1,'positionnement modules Paysage'!K40=1),1,0)</f>
        <v>0</v>
      </c>
      <c r="L41" s="48">
        <f>IF(AND('positionnement modules Paysage'!L41=1,'positionnement modules Paysage'!L40=1),1,0)</f>
        <v>0</v>
      </c>
      <c r="M41" s="48">
        <f>IF(AND('positionnement modules Paysage'!M41=1,'positionnement modules Paysage'!M40=1),1,0)</f>
        <v>0</v>
      </c>
      <c r="N41" s="48">
        <f>IF(AND('positionnement modules Paysage'!N41=1,'positionnement modules Paysage'!N40=1),1,0)</f>
        <v>0</v>
      </c>
      <c r="O41" s="48">
        <f>IF(AND('positionnement modules Paysage'!O41=1,'positionnement modules Paysage'!O40=1),1,0)</f>
        <v>0</v>
      </c>
      <c r="P41" s="48">
        <f>IF(AND('positionnement modules Paysage'!P41=1,'positionnement modules Paysage'!P40=1),1,0)</f>
        <v>0</v>
      </c>
      <c r="Q41" s="48">
        <f>IF(AND('positionnement modules Paysage'!Q41=1,'positionnement modules Paysage'!Q40=1),1,0)</f>
        <v>0</v>
      </c>
      <c r="R41" s="48">
        <f>IF(AND('positionnement modules Paysage'!R41=1,'positionnement modules Paysage'!R40=1),1,0)</f>
        <v>0</v>
      </c>
      <c r="S41" s="48">
        <f>IF(AND('positionnement modules Paysage'!S41=1,'positionnement modules Paysage'!S40=1),1,0)</f>
        <v>0</v>
      </c>
      <c r="T41" s="48">
        <f>IF(AND('positionnement modules Paysage'!T41=1,'positionnement modules Paysage'!T40=1),1,0)</f>
        <v>0</v>
      </c>
      <c r="U41" s="48">
        <f>IF(AND('positionnement modules Paysage'!U41=1,'positionnement modules Paysage'!U40=1),1,0)</f>
        <v>0</v>
      </c>
      <c r="V41" s="48">
        <f>IF(AND('positionnement modules Paysage'!V41=1,'positionnement modules Paysage'!V40=1),1,0)</f>
        <v>0</v>
      </c>
      <c r="W41" s="48">
        <f>IF(AND('positionnement modules Paysage'!W41=1,'positionnement modules Paysage'!W40=1),1,0)</f>
        <v>0</v>
      </c>
      <c r="X41" s="48">
        <f>IF(AND('positionnement modules Paysage'!X41=1,'positionnement modules Paysage'!X40=1),1,0)</f>
        <v>0</v>
      </c>
      <c r="Y41" s="48">
        <f>IF(AND('positionnement modules Paysage'!Y41=1,'positionnement modules Paysage'!Y40=1),1,0)</f>
        <v>0</v>
      </c>
      <c r="Z41" s="48">
        <f>IF(AND('positionnement modules Paysage'!Z41=1,'positionnement modules Paysage'!Z40=1),1,0)</f>
        <v>0</v>
      </c>
      <c r="AA41" s="48">
        <f>IF(AND('positionnement modules Paysage'!AA41=1,'positionnement modules Paysage'!AA40=1),1,0)</f>
        <v>0</v>
      </c>
      <c r="AB41" s="48">
        <f>IF(AND('positionnement modules Paysage'!AB41=1,'positionnement modules Paysage'!AB40=1),1,0)</f>
        <v>0</v>
      </c>
      <c r="AC41" s="48">
        <f>IF(AND('positionnement modules Paysage'!AC41=1,'positionnement modules Paysage'!AC40=1),1,0)</f>
        <v>0</v>
      </c>
      <c r="AD41" s="48">
        <f>IF(AND('positionnement modules Paysage'!AD41=1,'positionnement modules Paysage'!AD40=1),1,0)</f>
        <v>0</v>
      </c>
      <c r="AE41" s="48">
        <f>IF(AND('positionnement modules Paysage'!AE41=1,'positionnement modules Paysage'!AE40=1),1,0)</f>
        <v>0</v>
      </c>
      <c r="AF41" s="48">
        <f>IF(AND('positionnement modules Paysage'!AF41=1,'positionnement modules Paysage'!AF40=1),1,0)</f>
        <v>0</v>
      </c>
      <c r="AG41" s="48">
        <f>IF(AND('positionnement modules Paysage'!AG41=1,'positionnement modules Paysage'!AG40=1),1,0)</f>
        <v>0</v>
      </c>
      <c r="AH41" s="48">
        <f>IF(AND('positionnement modules Paysage'!AH41=1,'positionnement modules Paysage'!AH40=1),1,0)</f>
        <v>0</v>
      </c>
      <c r="AI41" s="48">
        <f>IF(AND('positionnement modules Paysage'!AI41=1,'positionnement modules Paysage'!AI40=1),1,0)</f>
        <v>0</v>
      </c>
      <c r="AJ41" s="48">
        <f>IF(AND('positionnement modules Paysage'!AJ41=1,'positionnement modules Paysage'!AJ40=1),1,0)</f>
        <v>0</v>
      </c>
      <c r="AK41" s="48">
        <f>IF(AND('positionnement modules Paysage'!AK41=1,'positionnement modules Paysage'!AK40=1),1,0)</f>
        <v>0</v>
      </c>
      <c r="AL41" s="48">
        <f>IF(AND('positionnement modules Paysage'!AL41=1,'positionnement modules Paysage'!AL40=1),1,0)</f>
        <v>0</v>
      </c>
      <c r="AM41" s="48">
        <f>IF(AND('positionnement modules Paysage'!AM41=1,'positionnement modules Paysage'!AM40=1),1,0)</f>
        <v>0</v>
      </c>
      <c r="AN41" s="48">
        <f>IF(AND('positionnement modules Paysage'!AN41=1,'positionnement modules Paysage'!AN40=1),1,0)</f>
        <v>0</v>
      </c>
      <c r="AO41" s="48">
        <f>IF(AND('positionnement modules Paysage'!AO41=1,'positionnement modules Paysage'!AO40=1),1,0)</f>
        <v>0</v>
      </c>
      <c r="AP41" s="48">
        <f>IF(AND('positionnement modules Paysage'!AP41=1,'positionnement modules Paysage'!AP40=1),1,0)</f>
        <v>0</v>
      </c>
      <c r="AQ41" s="48">
        <f>IF(AND('positionnement modules Paysage'!AQ41=1,'positionnement modules Paysage'!AQ40=1),1,0)</f>
        <v>0</v>
      </c>
      <c r="AR41" s="48">
        <f>IF(AND('positionnement modules Paysage'!AR41=1,'positionnement modules Paysage'!AR40=1),1,0)</f>
        <v>0</v>
      </c>
      <c r="AS41" s="48">
        <f>IF(AND('positionnement modules Paysage'!AS41=1,'positionnement modules Paysage'!AS40=1),1,0)</f>
        <v>0</v>
      </c>
      <c r="AT41" s="48">
        <f>IF(AND('positionnement modules Paysage'!AT41=1,'positionnement modules Paysage'!AT40=1),1,0)</f>
        <v>0</v>
      </c>
      <c r="AU41" s="48">
        <f>IF(AND('positionnement modules Paysage'!AU41=1,'positionnement modules Paysage'!AU40=1),1,0)</f>
        <v>0</v>
      </c>
      <c r="AV41" s="48">
        <f>IF(AND('positionnement modules Paysage'!AV41=1,'positionnement modules Paysage'!AV40=1),1,0)</f>
        <v>0</v>
      </c>
      <c r="AW41" s="48">
        <f>IF(AND('positionnement modules Paysage'!AW41=1,'positionnement modules Paysage'!AW40=1),1,0)</f>
        <v>0</v>
      </c>
      <c r="AX41" s="48">
        <f>IF(AND('positionnement modules Paysage'!AX41=1,'positionnement modules Paysage'!AX40=1),1,0)</f>
        <v>0</v>
      </c>
      <c r="AY41" s="48">
        <f>IF(AND('positionnement modules Paysage'!AY41=1,'positionnement modules Paysage'!AY40=1),1,0)</f>
        <v>0</v>
      </c>
      <c r="AZ41" s="48">
        <f>IF(AND('positionnement modules Paysage'!AZ41=1,'positionnement modules Paysage'!AZ40=1),1,0)</f>
        <v>0</v>
      </c>
      <c r="BA41" s="48">
        <f>IF(AND('positionnement modules Paysage'!BA41=1,'positionnement modules Paysage'!BA40=1),1,0)</f>
        <v>0</v>
      </c>
      <c r="BB41" s="48">
        <f>IF(AND('positionnement modules Paysage'!BB41=1,'positionnement modules Paysage'!BB40=1),1,0)</f>
        <v>0</v>
      </c>
      <c r="BC41" s="48">
        <f>IF(AND('positionnement modules Paysage'!BC41=1,'positionnement modules Paysage'!BC40=1),1,0)</f>
        <v>0</v>
      </c>
      <c r="BD41" s="48">
        <f>IF(AND('positionnement modules Paysage'!BD41=1,'positionnement modules Paysage'!BD40=1),1,0)</f>
        <v>0</v>
      </c>
      <c r="BE41" s="48">
        <f>IF(AND('positionnement modules Paysage'!BE41=1,'positionnement modules Paysage'!BE40=1),1,0)</f>
        <v>0</v>
      </c>
      <c r="BF41" s="48">
        <f>IF(AND('positionnement modules Paysage'!BF41=1,'positionnement modules Paysage'!BF40=1),1,0)</f>
        <v>0</v>
      </c>
      <c r="BG41" s="48">
        <f>IF(AND('positionnement modules Paysage'!BG41=1,'positionnement modules Paysage'!BG40=1),1,0)</f>
        <v>0</v>
      </c>
      <c r="BH41" s="48">
        <f>IF(AND('positionnement modules Paysage'!BH41=1,'positionnement modules Paysage'!BH40=1),1,0)</f>
        <v>0</v>
      </c>
      <c r="BI41" s="48">
        <f>IF(AND('positionnement modules Paysage'!BI41=1,'positionnement modules Paysage'!BI40=1),1,0)</f>
        <v>0</v>
      </c>
      <c r="BJ41" s="48">
        <f>IF(AND('positionnement modules Paysage'!BJ41=1,'positionnement modules Paysage'!BJ40=1),1,0)</f>
        <v>0</v>
      </c>
      <c r="BK41" s="48">
        <f>IF(AND('positionnement modules Paysage'!BK41=1,'positionnement modules Paysage'!BK40=1),1,0)</f>
        <v>0</v>
      </c>
      <c r="BL41" s="48">
        <f>IF(AND('positionnement modules Paysage'!BL41=1,'positionnement modules Paysage'!BL40=1),1,0)</f>
        <v>0</v>
      </c>
      <c r="BM41" s="48">
        <f>IF(AND('positionnement modules Paysage'!BM41=1,'positionnement modules Paysage'!BM40=1),1,0)</f>
        <v>0</v>
      </c>
      <c r="BN41" s="48">
        <f>IF(AND('positionnement modules Paysage'!BN41=1,'positionnement modules Paysage'!BN40=1),1,0)</f>
        <v>0</v>
      </c>
      <c r="BO41" s="48">
        <f>IF(AND('positionnement modules Paysage'!BO41=1,'positionnement modules Paysage'!BO40=1),1,0)</f>
        <v>0</v>
      </c>
      <c r="BP41" s="48">
        <f>IF(AND('positionnement modules Paysage'!BP41=1,'positionnement modules Paysage'!BP40=1),1,0)</f>
        <v>0</v>
      </c>
      <c r="BQ41" s="48">
        <f>IF(AND('positionnement modules Paysage'!BQ41=1,'positionnement modules Paysage'!BQ40=1),1,0)</f>
        <v>0</v>
      </c>
      <c r="BR41" s="48">
        <f>IF(AND('positionnement modules Paysage'!BR41=1,'positionnement modules Paysage'!BR40=1),1,0)</f>
        <v>0</v>
      </c>
      <c r="BS41" s="48">
        <f>IF(AND('positionnement modules Paysage'!BS41=1,'positionnement modules Paysage'!BS40=1),1,0)</f>
        <v>0</v>
      </c>
      <c r="BT41" s="48">
        <f>IF(AND('positionnement modules Paysage'!BT41=1,'positionnement modules Paysage'!BT40=1),1,0)</f>
        <v>0</v>
      </c>
      <c r="BU41" s="48">
        <f>IF(AND('positionnement modules Paysage'!BU41=1,'positionnement modules Paysage'!BU40=1),1,0)</f>
        <v>0</v>
      </c>
      <c r="BV41" s="48">
        <f>IF(AND('positionnement modules Paysage'!BV41=1,'positionnement modules Paysage'!BV40=1),1,0)</f>
        <v>0</v>
      </c>
      <c r="BW41" s="48">
        <f>IF(AND('positionnement modules Paysage'!BW41=1,'positionnement modules Paysage'!BW40=1),1,0)</f>
        <v>0</v>
      </c>
      <c r="BX41" s="48">
        <f>IF(AND('positionnement modules Paysage'!BX41=1,'positionnement modules Paysage'!BX40=1),1,0)</f>
        <v>0</v>
      </c>
      <c r="BY41" s="48">
        <f>IF(AND('positionnement modules Paysage'!BY41=1,'positionnement modules Paysage'!BY40=1),1,0)</f>
        <v>0</v>
      </c>
      <c r="BZ41" s="48">
        <f>IF(AND('positionnement modules Paysage'!BZ41=1,'positionnement modules Paysage'!BZ40=1),1,0)</f>
        <v>0</v>
      </c>
      <c r="CA41" s="48">
        <f>IF(AND('positionnement modules Paysage'!CA41=1,'positionnement modules Paysage'!CA40=1),1,0)</f>
        <v>0</v>
      </c>
      <c r="CB41" s="48">
        <f>IF(AND('positionnement modules Paysage'!CB41=1,'positionnement modules Paysage'!CB40=1),1,0)</f>
        <v>0</v>
      </c>
      <c r="CC41" s="48">
        <f>IF(AND('positionnement modules Paysage'!CC41=1,'positionnement modules Paysage'!CC40=1),1,0)</f>
        <v>0</v>
      </c>
      <c r="CD41" s="48">
        <f>IF(AND('positionnement modules Paysage'!CD41=1,'positionnement modules Paysage'!CD40=1),1,0)</f>
        <v>0</v>
      </c>
      <c r="CE41" s="48">
        <f>IF(AND('positionnement modules Paysage'!CE41=1,'positionnement modules Paysage'!CE40=1),1,0)</f>
        <v>0</v>
      </c>
      <c r="CF41" s="48">
        <f>IF(AND('positionnement modules Paysage'!CF41=1,'positionnement modules Paysage'!CF40=1),1,0)</f>
        <v>0</v>
      </c>
      <c r="CG41" s="48">
        <f>IF(AND('positionnement modules Paysage'!CG41=1,'positionnement modules Paysage'!CG40=1),1,0)</f>
        <v>0</v>
      </c>
      <c r="CH41" s="48">
        <f>IF(AND('positionnement modules Paysage'!CH41=1,'positionnement modules Paysage'!CH40=1),1,0)</f>
        <v>0</v>
      </c>
      <c r="CI41" s="48">
        <f>IF(AND('positionnement modules Paysage'!CI41=1,'positionnement modules Paysage'!CI40=1),1,0)</f>
        <v>0</v>
      </c>
      <c r="CJ41" s="48">
        <f>IF(AND('positionnement modules Paysage'!CJ41=1,'positionnement modules Paysage'!CJ40=1),1,0)</f>
        <v>0</v>
      </c>
      <c r="CK41" s="48">
        <f>IF(AND('positionnement modules Paysage'!CK41=1,'positionnement modules Paysage'!CK40=1),1,0)</f>
        <v>0</v>
      </c>
      <c r="CL41" s="48">
        <f>IF(AND('positionnement modules Paysage'!CL41=1,'positionnement modules Paysage'!CL40=1),1,0)</f>
        <v>0</v>
      </c>
      <c r="CM41" s="48">
        <f>IF(AND('positionnement modules Paysage'!CM41=1,'positionnement modules Paysage'!CM40=1),1,0)</f>
        <v>0</v>
      </c>
      <c r="CN41" s="48">
        <f>IF(AND('positionnement modules Paysage'!CN41=1,'positionnement modules Paysage'!CN40=1),1,0)</f>
        <v>0</v>
      </c>
      <c r="CO41" s="48">
        <f>IF(AND('positionnement modules Paysage'!CO41=1,'positionnement modules Paysage'!CO40=1),1,0)</f>
        <v>0</v>
      </c>
      <c r="CP41" s="48">
        <f>IF(AND('positionnement modules Paysage'!CP41=1,'positionnement modules Paysage'!CP40=1),1,0)</f>
        <v>0</v>
      </c>
      <c r="CQ41" s="48">
        <f>IF(AND('positionnement modules Paysage'!CQ41=1,'positionnement modules Paysage'!CQ40=1),1,0)</f>
        <v>0</v>
      </c>
      <c r="CR41" s="48">
        <f>IF(AND('positionnement modules Paysage'!CR41=1,'positionnement modules Paysage'!CR40=1),1,0)</f>
        <v>0</v>
      </c>
      <c r="CS41" s="48">
        <f>IF(AND('positionnement modules Paysage'!CS41=1,'positionnement modules Paysage'!CS40=1),1,0)</f>
        <v>0</v>
      </c>
      <c r="CT41" s="48">
        <f>IF(AND('positionnement modules Paysage'!CT41=1,'positionnement modules Paysage'!CT40=1),1,0)</f>
        <v>0</v>
      </c>
      <c r="CU41" s="48">
        <f>IF(AND('positionnement modules Paysage'!CU41=1,'positionnement modules Paysage'!CU40=1),1,0)</f>
        <v>0</v>
      </c>
      <c r="CV41" s="48">
        <f>IF(AND('positionnement modules Paysage'!CV41=1,'positionnement modules Paysage'!CV40=1),1,0)</f>
        <v>0</v>
      </c>
      <c r="CW41" s="48">
        <f>IF(AND('positionnement modules Paysage'!CW41=1,'positionnement modules Paysage'!CW40=1),1,0)</f>
        <v>0</v>
      </c>
      <c r="CX41" s="48">
        <f>IF(AND('positionnement modules Paysage'!CX41=1,'positionnement modules Paysage'!CX40=1),1,0)</f>
        <v>0</v>
      </c>
      <c r="CY41" s="48">
        <f>IF(AND('positionnement modules Paysage'!CY41=1,'positionnement modules Paysage'!CY40=1),1,0)</f>
        <v>0</v>
      </c>
      <c r="CZ41" s="48">
        <f>IF(AND('positionnement modules Paysage'!CZ41=1,'positionnement modules Paysage'!CZ40=1),1,0)</f>
        <v>0</v>
      </c>
      <c r="DA41" s="48">
        <f>IF(AND('positionnement modules Paysage'!DA41=1,'positionnement modules Paysage'!DA40=1),1,0)</f>
        <v>0</v>
      </c>
      <c r="DB41" s="48">
        <f>IF(AND('positionnement modules Paysage'!DB41=1,'positionnement modules Paysage'!DB40=1),1,0)</f>
        <v>0</v>
      </c>
      <c r="DC41" s="48">
        <f>IF(AND('positionnement modules Paysage'!DC41=1,'positionnement modules Paysage'!DC40=1),1,0)</f>
        <v>0</v>
      </c>
      <c r="DD41" s="49">
        <f>IF(AND('positionnement modules Paysage'!DD41=1,'positionnement modules Paysage'!DD40=1),1,0)</f>
        <v>0</v>
      </c>
      <c r="DE41" s="54">
        <f>IF(AND('positionnement modules Paysage'!DE41=1,'positionnement modules Paysage'!DE40=1),1,0)</f>
        <v>0</v>
      </c>
    </row>
    <row r="42" spans="2:109" ht="21" customHeight="1" thickBot="1" x14ac:dyDescent="0.3">
      <c r="B42" s="3">
        <f>IF(AND('positionnement modules Paysage'!B42=1,'positionnement modules Paysage'!B41=1),1,0)</f>
        <v>0</v>
      </c>
      <c r="C42" s="47">
        <f>IF(AND('positionnement modules Paysage'!C42=1,'positionnement modules Paysage'!C41=1),1,0)</f>
        <v>0</v>
      </c>
      <c r="D42" s="48">
        <f>IF(AND('positionnement modules Paysage'!D42=1,'positionnement modules Paysage'!D41=1),1,0)</f>
        <v>0</v>
      </c>
      <c r="E42" s="48">
        <f>IF(AND('positionnement modules Paysage'!E42=1,'positionnement modules Paysage'!E41=1),1,0)</f>
        <v>0</v>
      </c>
      <c r="F42" s="48">
        <f>IF(AND('positionnement modules Paysage'!F42=1,'positionnement modules Paysage'!F41=1),1,0)</f>
        <v>0</v>
      </c>
      <c r="G42" s="48">
        <f>IF(AND('positionnement modules Paysage'!G42=1,'positionnement modules Paysage'!G41=1),1,0)</f>
        <v>0</v>
      </c>
      <c r="H42" s="48">
        <f>IF(AND('positionnement modules Paysage'!H42=1,'positionnement modules Paysage'!H41=1),1,0)</f>
        <v>0</v>
      </c>
      <c r="I42" s="48">
        <f>IF(AND('positionnement modules Paysage'!I42=1,'positionnement modules Paysage'!I41=1),1,0)</f>
        <v>0</v>
      </c>
      <c r="J42" s="48">
        <f>IF(AND('positionnement modules Paysage'!J42=1,'positionnement modules Paysage'!J41=1),1,0)</f>
        <v>0</v>
      </c>
      <c r="K42" s="48">
        <f>IF(AND('positionnement modules Paysage'!K42=1,'positionnement modules Paysage'!K41=1),1,0)</f>
        <v>0</v>
      </c>
      <c r="L42" s="48">
        <f>IF(AND('positionnement modules Paysage'!L42=1,'positionnement modules Paysage'!L41=1),1,0)</f>
        <v>0</v>
      </c>
      <c r="M42" s="48">
        <f>IF(AND('positionnement modules Paysage'!M42=1,'positionnement modules Paysage'!M41=1),1,0)</f>
        <v>0</v>
      </c>
      <c r="N42" s="48">
        <f>IF(AND('positionnement modules Paysage'!N42=1,'positionnement modules Paysage'!N41=1),1,0)</f>
        <v>0</v>
      </c>
      <c r="O42" s="48">
        <f>IF(AND('positionnement modules Paysage'!O42=1,'positionnement modules Paysage'!O41=1),1,0)</f>
        <v>0</v>
      </c>
      <c r="P42" s="48">
        <f>IF(AND('positionnement modules Paysage'!P42=1,'positionnement modules Paysage'!P41=1),1,0)</f>
        <v>0</v>
      </c>
      <c r="Q42" s="48">
        <f>IF(AND('positionnement modules Paysage'!Q42=1,'positionnement modules Paysage'!Q41=1),1,0)</f>
        <v>0</v>
      </c>
      <c r="R42" s="48">
        <f>IF(AND('positionnement modules Paysage'!R42=1,'positionnement modules Paysage'!R41=1),1,0)</f>
        <v>0</v>
      </c>
      <c r="S42" s="48">
        <f>IF(AND('positionnement modules Paysage'!S42=1,'positionnement modules Paysage'!S41=1),1,0)</f>
        <v>0</v>
      </c>
      <c r="T42" s="48">
        <f>IF(AND('positionnement modules Paysage'!T42=1,'positionnement modules Paysage'!T41=1),1,0)</f>
        <v>0</v>
      </c>
      <c r="U42" s="48">
        <f>IF(AND('positionnement modules Paysage'!U42=1,'positionnement modules Paysage'!U41=1),1,0)</f>
        <v>0</v>
      </c>
      <c r="V42" s="48">
        <f>IF(AND('positionnement modules Paysage'!V42=1,'positionnement modules Paysage'!V41=1),1,0)</f>
        <v>0</v>
      </c>
      <c r="W42" s="48">
        <f>IF(AND('positionnement modules Paysage'!W42=1,'positionnement modules Paysage'!W41=1),1,0)</f>
        <v>0</v>
      </c>
      <c r="X42" s="48">
        <f>IF(AND('positionnement modules Paysage'!X42=1,'positionnement modules Paysage'!X41=1),1,0)</f>
        <v>0</v>
      </c>
      <c r="Y42" s="48">
        <f>IF(AND('positionnement modules Paysage'!Y42=1,'positionnement modules Paysage'!Y41=1),1,0)</f>
        <v>0</v>
      </c>
      <c r="Z42" s="48">
        <f>IF(AND('positionnement modules Paysage'!Z42=1,'positionnement modules Paysage'!Z41=1),1,0)</f>
        <v>0</v>
      </c>
      <c r="AA42" s="48">
        <f>IF(AND('positionnement modules Paysage'!AA42=1,'positionnement modules Paysage'!AA41=1),1,0)</f>
        <v>0</v>
      </c>
      <c r="AB42" s="48">
        <f>IF(AND('positionnement modules Paysage'!AB42=1,'positionnement modules Paysage'!AB41=1),1,0)</f>
        <v>0</v>
      </c>
      <c r="AC42" s="48">
        <f>IF(AND('positionnement modules Paysage'!AC42=1,'positionnement modules Paysage'!AC41=1),1,0)</f>
        <v>0</v>
      </c>
      <c r="AD42" s="48">
        <f>IF(AND('positionnement modules Paysage'!AD42=1,'positionnement modules Paysage'!AD41=1),1,0)</f>
        <v>0</v>
      </c>
      <c r="AE42" s="48">
        <f>IF(AND('positionnement modules Paysage'!AE42=1,'positionnement modules Paysage'!AE41=1),1,0)</f>
        <v>0</v>
      </c>
      <c r="AF42" s="48">
        <f>IF(AND('positionnement modules Paysage'!AF42=1,'positionnement modules Paysage'!AF41=1),1,0)</f>
        <v>0</v>
      </c>
      <c r="AG42" s="48">
        <f>IF(AND('positionnement modules Paysage'!AG42=1,'positionnement modules Paysage'!AG41=1),1,0)</f>
        <v>0</v>
      </c>
      <c r="AH42" s="48">
        <f>IF(AND('positionnement modules Paysage'!AH42=1,'positionnement modules Paysage'!AH41=1),1,0)</f>
        <v>0</v>
      </c>
      <c r="AI42" s="48">
        <f>IF(AND('positionnement modules Paysage'!AI42=1,'positionnement modules Paysage'!AI41=1),1,0)</f>
        <v>0</v>
      </c>
      <c r="AJ42" s="48">
        <f>IF(AND('positionnement modules Paysage'!AJ42=1,'positionnement modules Paysage'!AJ41=1),1,0)</f>
        <v>0</v>
      </c>
      <c r="AK42" s="48">
        <f>IF(AND('positionnement modules Paysage'!AK42=1,'positionnement modules Paysage'!AK41=1),1,0)</f>
        <v>0</v>
      </c>
      <c r="AL42" s="48">
        <f>IF(AND('positionnement modules Paysage'!AL42=1,'positionnement modules Paysage'!AL41=1),1,0)</f>
        <v>0</v>
      </c>
      <c r="AM42" s="48">
        <f>IF(AND('positionnement modules Paysage'!AM42=1,'positionnement modules Paysage'!AM41=1),1,0)</f>
        <v>0</v>
      </c>
      <c r="AN42" s="48">
        <f>IF(AND('positionnement modules Paysage'!AN42=1,'positionnement modules Paysage'!AN41=1),1,0)</f>
        <v>0</v>
      </c>
      <c r="AO42" s="48">
        <f>IF(AND('positionnement modules Paysage'!AO42=1,'positionnement modules Paysage'!AO41=1),1,0)</f>
        <v>0</v>
      </c>
      <c r="AP42" s="48">
        <f>IF(AND('positionnement modules Paysage'!AP42=1,'positionnement modules Paysage'!AP41=1),1,0)</f>
        <v>0</v>
      </c>
      <c r="AQ42" s="48">
        <f>IF(AND('positionnement modules Paysage'!AQ42=1,'positionnement modules Paysage'!AQ41=1),1,0)</f>
        <v>0</v>
      </c>
      <c r="AR42" s="48">
        <f>IF(AND('positionnement modules Paysage'!AR42=1,'positionnement modules Paysage'!AR41=1),1,0)</f>
        <v>0</v>
      </c>
      <c r="AS42" s="48">
        <f>IF(AND('positionnement modules Paysage'!AS42=1,'positionnement modules Paysage'!AS41=1),1,0)</f>
        <v>0</v>
      </c>
      <c r="AT42" s="48">
        <f>IF(AND('positionnement modules Paysage'!AT42=1,'positionnement modules Paysage'!AT41=1),1,0)</f>
        <v>0</v>
      </c>
      <c r="AU42" s="48">
        <f>IF(AND('positionnement modules Paysage'!AU42=1,'positionnement modules Paysage'!AU41=1),1,0)</f>
        <v>0</v>
      </c>
      <c r="AV42" s="48">
        <f>IF(AND('positionnement modules Paysage'!AV42=1,'positionnement modules Paysage'!AV41=1),1,0)</f>
        <v>0</v>
      </c>
      <c r="AW42" s="48">
        <f>IF(AND('positionnement modules Paysage'!AW42=1,'positionnement modules Paysage'!AW41=1),1,0)</f>
        <v>0</v>
      </c>
      <c r="AX42" s="48">
        <f>IF(AND('positionnement modules Paysage'!AX42=1,'positionnement modules Paysage'!AX41=1),1,0)</f>
        <v>0</v>
      </c>
      <c r="AY42" s="48">
        <f>IF(AND('positionnement modules Paysage'!AY42=1,'positionnement modules Paysage'!AY41=1),1,0)</f>
        <v>0</v>
      </c>
      <c r="AZ42" s="48">
        <f>IF(AND('positionnement modules Paysage'!AZ42=1,'positionnement modules Paysage'!AZ41=1),1,0)</f>
        <v>0</v>
      </c>
      <c r="BA42" s="48">
        <f>IF(AND('positionnement modules Paysage'!BA42=1,'positionnement modules Paysage'!BA41=1),1,0)</f>
        <v>0</v>
      </c>
      <c r="BB42" s="48">
        <f>IF(AND('positionnement modules Paysage'!BB42=1,'positionnement modules Paysage'!BB41=1),1,0)</f>
        <v>0</v>
      </c>
      <c r="BC42" s="48">
        <f>IF(AND('positionnement modules Paysage'!BC42=1,'positionnement modules Paysage'!BC41=1),1,0)</f>
        <v>0</v>
      </c>
      <c r="BD42" s="48">
        <f>IF(AND('positionnement modules Paysage'!BD42=1,'positionnement modules Paysage'!BD41=1),1,0)</f>
        <v>0</v>
      </c>
      <c r="BE42" s="48">
        <f>IF(AND('positionnement modules Paysage'!BE42=1,'positionnement modules Paysage'!BE41=1),1,0)</f>
        <v>0</v>
      </c>
      <c r="BF42" s="48">
        <f>IF(AND('positionnement modules Paysage'!BF42=1,'positionnement modules Paysage'!BF41=1),1,0)</f>
        <v>0</v>
      </c>
      <c r="BG42" s="48">
        <f>IF(AND('positionnement modules Paysage'!BG42=1,'positionnement modules Paysage'!BG41=1),1,0)</f>
        <v>0</v>
      </c>
      <c r="BH42" s="48">
        <f>IF(AND('positionnement modules Paysage'!BH42=1,'positionnement modules Paysage'!BH41=1),1,0)</f>
        <v>0</v>
      </c>
      <c r="BI42" s="48">
        <f>IF(AND('positionnement modules Paysage'!BI42=1,'positionnement modules Paysage'!BI41=1),1,0)</f>
        <v>0</v>
      </c>
      <c r="BJ42" s="48">
        <f>IF(AND('positionnement modules Paysage'!BJ42=1,'positionnement modules Paysage'!BJ41=1),1,0)</f>
        <v>0</v>
      </c>
      <c r="BK42" s="48">
        <f>IF(AND('positionnement modules Paysage'!BK42=1,'positionnement modules Paysage'!BK41=1),1,0)</f>
        <v>0</v>
      </c>
      <c r="BL42" s="48">
        <f>IF(AND('positionnement modules Paysage'!BL42=1,'positionnement modules Paysage'!BL41=1),1,0)</f>
        <v>0</v>
      </c>
      <c r="BM42" s="48">
        <f>IF(AND('positionnement modules Paysage'!BM42=1,'positionnement modules Paysage'!BM41=1),1,0)</f>
        <v>0</v>
      </c>
      <c r="BN42" s="48">
        <f>IF(AND('positionnement modules Paysage'!BN42=1,'positionnement modules Paysage'!BN41=1),1,0)</f>
        <v>0</v>
      </c>
      <c r="BO42" s="48">
        <f>IF(AND('positionnement modules Paysage'!BO42=1,'positionnement modules Paysage'!BO41=1),1,0)</f>
        <v>0</v>
      </c>
      <c r="BP42" s="48">
        <f>IF(AND('positionnement modules Paysage'!BP42=1,'positionnement modules Paysage'!BP41=1),1,0)</f>
        <v>0</v>
      </c>
      <c r="BQ42" s="48">
        <f>IF(AND('positionnement modules Paysage'!BQ42=1,'positionnement modules Paysage'!BQ41=1),1,0)</f>
        <v>0</v>
      </c>
      <c r="BR42" s="48">
        <f>IF(AND('positionnement modules Paysage'!BR42=1,'positionnement modules Paysage'!BR41=1),1,0)</f>
        <v>0</v>
      </c>
      <c r="BS42" s="48">
        <f>IF(AND('positionnement modules Paysage'!BS42=1,'positionnement modules Paysage'!BS41=1),1,0)</f>
        <v>0</v>
      </c>
      <c r="BT42" s="48">
        <f>IF(AND('positionnement modules Paysage'!BT42=1,'positionnement modules Paysage'!BT41=1),1,0)</f>
        <v>0</v>
      </c>
      <c r="BU42" s="48">
        <f>IF(AND('positionnement modules Paysage'!BU42=1,'positionnement modules Paysage'!BU41=1),1,0)</f>
        <v>0</v>
      </c>
      <c r="BV42" s="48">
        <f>IF(AND('positionnement modules Paysage'!BV42=1,'positionnement modules Paysage'!BV41=1),1,0)</f>
        <v>0</v>
      </c>
      <c r="BW42" s="48">
        <f>IF(AND('positionnement modules Paysage'!BW42=1,'positionnement modules Paysage'!BW41=1),1,0)</f>
        <v>0</v>
      </c>
      <c r="BX42" s="48">
        <f>IF(AND('positionnement modules Paysage'!BX42=1,'positionnement modules Paysage'!BX41=1),1,0)</f>
        <v>0</v>
      </c>
      <c r="BY42" s="48">
        <f>IF(AND('positionnement modules Paysage'!BY42=1,'positionnement modules Paysage'!BY41=1),1,0)</f>
        <v>0</v>
      </c>
      <c r="BZ42" s="48">
        <f>IF(AND('positionnement modules Paysage'!BZ42=1,'positionnement modules Paysage'!BZ41=1),1,0)</f>
        <v>0</v>
      </c>
      <c r="CA42" s="48">
        <f>IF(AND('positionnement modules Paysage'!CA42=1,'positionnement modules Paysage'!CA41=1),1,0)</f>
        <v>0</v>
      </c>
      <c r="CB42" s="48">
        <f>IF(AND('positionnement modules Paysage'!CB42=1,'positionnement modules Paysage'!CB41=1),1,0)</f>
        <v>0</v>
      </c>
      <c r="CC42" s="48">
        <f>IF(AND('positionnement modules Paysage'!CC42=1,'positionnement modules Paysage'!CC41=1),1,0)</f>
        <v>0</v>
      </c>
      <c r="CD42" s="48">
        <f>IF(AND('positionnement modules Paysage'!CD42=1,'positionnement modules Paysage'!CD41=1),1,0)</f>
        <v>0</v>
      </c>
      <c r="CE42" s="48">
        <f>IF(AND('positionnement modules Paysage'!CE42=1,'positionnement modules Paysage'!CE41=1),1,0)</f>
        <v>0</v>
      </c>
      <c r="CF42" s="48">
        <f>IF(AND('positionnement modules Paysage'!CF42=1,'positionnement modules Paysage'!CF41=1),1,0)</f>
        <v>0</v>
      </c>
      <c r="CG42" s="48">
        <f>IF(AND('positionnement modules Paysage'!CG42=1,'positionnement modules Paysage'!CG41=1),1,0)</f>
        <v>0</v>
      </c>
      <c r="CH42" s="48">
        <f>IF(AND('positionnement modules Paysage'!CH42=1,'positionnement modules Paysage'!CH41=1),1,0)</f>
        <v>0</v>
      </c>
      <c r="CI42" s="48">
        <f>IF(AND('positionnement modules Paysage'!CI42=1,'positionnement modules Paysage'!CI41=1),1,0)</f>
        <v>0</v>
      </c>
      <c r="CJ42" s="48">
        <f>IF(AND('positionnement modules Paysage'!CJ42=1,'positionnement modules Paysage'!CJ41=1),1,0)</f>
        <v>0</v>
      </c>
      <c r="CK42" s="48">
        <f>IF(AND('positionnement modules Paysage'!CK42=1,'positionnement modules Paysage'!CK41=1),1,0)</f>
        <v>0</v>
      </c>
      <c r="CL42" s="48">
        <f>IF(AND('positionnement modules Paysage'!CL42=1,'positionnement modules Paysage'!CL41=1),1,0)</f>
        <v>0</v>
      </c>
      <c r="CM42" s="48">
        <f>IF(AND('positionnement modules Paysage'!CM42=1,'positionnement modules Paysage'!CM41=1),1,0)</f>
        <v>0</v>
      </c>
      <c r="CN42" s="48">
        <f>IF(AND('positionnement modules Paysage'!CN42=1,'positionnement modules Paysage'!CN41=1),1,0)</f>
        <v>0</v>
      </c>
      <c r="CO42" s="48">
        <f>IF(AND('positionnement modules Paysage'!CO42=1,'positionnement modules Paysage'!CO41=1),1,0)</f>
        <v>0</v>
      </c>
      <c r="CP42" s="48">
        <f>IF(AND('positionnement modules Paysage'!CP42=1,'positionnement modules Paysage'!CP41=1),1,0)</f>
        <v>0</v>
      </c>
      <c r="CQ42" s="48">
        <f>IF(AND('positionnement modules Paysage'!CQ42=1,'positionnement modules Paysage'!CQ41=1),1,0)</f>
        <v>0</v>
      </c>
      <c r="CR42" s="48">
        <f>IF(AND('positionnement modules Paysage'!CR42=1,'positionnement modules Paysage'!CR41=1),1,0)</f>
        <v>0</v>
      </c>
      <c r="CS42" s="48">
        <f>IF(AND('positionnement modules Paysage'!CS42=1,'positionnement modules Paysage'!CS41=1),1,0)</f>
        <v>0</v>
      </c>
      <c r="CT42" s="48">
        <f>IF(AND('positionnement modules Paysage'!CT42=1,'positionnement modules Paysage'!CT41=1),1,0)</f>
        <v>0</v>
      </c>
      <c r="CU42" s="48">
        <f>IF(AND('positionnement modules Paysage'!CU42=1,'positionnement modules Paysage'!CU41=1),1,0)</f>
        <v>0</v>
      </c>
      <c r="CV42" s="48">
        <f>IF(AND('positionnement modules Paysage'!CV42=1,'positionnement modules Paysage'!CV41=1),1,0)</f>
        <v>0</v>
      </c>
      <c r="CW42" s="48">
        <f>IF(AND('positionnement modules Paysage'!CW42=1,'positionnement modules Paysage'!CW41=1),1,0)</f>
        <v>0</v>
      </c>
      <c r="CX42" s="48">
        <f>IF(AND('positionnement modules Paysage'!CX42=1,'positionnement modules Paysage'!CX41=1),1,0)</f>
        <v>0</v>
      </c>
      <c r="CY42" s="48">
        <f>IF(AND('positionnement modules Paysage'!CY42=1,'positionnement modules Paysage'!CY41=1),1,0)</f>
        <v>0</v>
      </c>
      <c r="CZ42" s="48">
        <f>IF(AND('positionnement modules Paysage'!CZ42=1,'positionnement modules Paysage'!CZ41=1),1,0)</f>
        <v>0</v>
      </c>
      <c r="DA42" s="48">
        <f>IF(AND('positionnement modules Paysage'!DA42=1,'positionnement modules Paysage'!DA41=1),1,0)</f>
        <v>0</v>
      </c>
      <c r="DB42" s="48">
        <f>IF(AND('positionnement modules Paysage'!DB42=1,'positionnement modules Paysage'!DB41=1),1,0)</f>
        <v>0</v>
      </c>
      <c r="DC42" s="48">
        <f>IF(AND('positionnement modules Paysage'!DC42=1,'positionnement modules Paysage'!DC41=1),1,0)</f>
        <v>0</v>
      </c>
      <c r="DD42" s="49">
        <f>IF(AND('positionnement modules Paysage'!DD42=1,'positionnement modules Paysage'!DD41=1),1,0)</f>
        <v>0</v>
      </c>
      <c r="DE42" s="54">
        <f>IF(AND('positionnement modules Paysage'!DE42=1,'positionnement modules Paysage'!DE41=1),1,0)</f>
        <v>0</v>
      </c>
    </row>
    <row r="43" spans="2:109" ht="21" customHeight="1" thickBot="1" x14ac:dyDescent="0.3">
      <c r="B43" s="5">
        <f>IF(AND('positionnement modules Paysage'!B43=1,'positionnement modules Paysage'!B42=1),1,0)</f>
        <v>0</v>
      </c>
      <c r="C43" s="53">
        <f>IF(AND('positionnement modules Paysage'!C43=1,'positionnement modules Paysage'!C42=1),1,0)</f>
        <v>0</v>
      </c>
      <c r="D43" s="53">
        <f>IF(AND('positionnement modules Paysage'!D43=1,'positionnement modules Paysage'!D42=1),1,0)</f>
        <v>0</v>
      </c>
      <c r="E43" s="53">
        <f>IF(AND('positionnement modules Paysage'!E43=1,'positionnement modules Paysage'!E42=1),1,0)</f>
        <v>0</v>
      </c>
      <c r="F43" s="53">
        <f>IF(AND('positionnement modules Paysage'!F43=1,'positionnement modules Paysage'!F42=1),1,0)</f>
        <v>0</v>
      </c>
      <c r="G43" s="53">
        <f>IF(AND('positionnement modules Paysage'!G43=1,'positionnement modules Paysage'!G42=1),1,0)</f>
        <v>0</v>
      </c>
      <c r="H43" s="53">
        <f>IF(AND('positionnement modules Paysage'!H43=1,'positionnement modules Paysage'!H42=1),1,0)</f>
        <v>0</v>
      </c>
      <c r="I43" s="53">
        <f>IF(AND('positionnement modules Paysage'!I43=1,'positionnement modules Paysage'!I42=1),1,0)</f>
        <v>0</v>
      </c>
      <c r="J43" s="53">
        <f>IF(AND('positionnement modules Paysage'!J43=1,'positionnement modules Paysage'!J42=1),1,0)</f>
        <v>0</v>
      </c>
      <c r="K43" s="53">
        <f>IF(AND('positionnement modules Paysage'!K43=1,'positionnement modules Paysage'!K42=1),1,0)</f>
        <v>0</v>
      </c>
      <c r="L43" s="53">
        <f>IF(AND('positionnement modules Paysage'!L43=1,'positionnement modules Paysage'!L42=1),1,0)</f>
        <v>0</v>
      </c>
      <c r="M43" s="53">
        <f>IF(AND('positionnement modules Paysage'!M43=1,'positionnement modules Paysage'!M42=1),1,0)</f>
        <v>0</v>
      </c>
      <c r="N43" s="53">
        <f>IF(AND('positionnement modules Paysage'!N43=1,'positionnement modules Paysage'!N42=1),1,0)</f>
        <v>0</v>
      </c>
      <c r="O43" s="53">
        <f>IF(AND('positionnement modules Paysage'!O43=1,'positionnement modules Paysage'!O42=1),1,0)</f>
        <v>0</v>
      </c>
      <c r="P43" s="53">
        <f>IF(AND('positionnement modules Paysage'!P43=1,'positionnement modules Paysage'!P42=1),1,0)</f>
        <v>0</v>
      </c>
      <c r="Q43" s="53">
        <f>IF(AND('positionnement modules Paysage'!Q43=1,'positionnement modules Paysage'!Q42=1),1,0)</f>
        <v>0</v>
      </c>
      <c r="R43" s="53">
        <f>IF(AND('positionnement modules Paysage'!R43=1,'positionnement modules Paysage'!R42=1),1,0)</f>
        <v>0</v>
      </c>
      <c r="S43" s="53">
        <f>IF(AND('positionnement modules Paysage'!S43=1,'positionnement modules Paysage'!S42=1),1,0)</f>
        <v>0</v>
      </c>
      <c r="T43" s="53">
        <f>IF(AND('positionnement modules Paysage'!T43=1,'positionnement modules Paysage'!T42=1),1,0)</f>
        <v>0</v>
      </c>
      <c r="U43" s="53">
        <f>IF(AND('positionnement modules Paysage'!U43=1,'positionnement modules Paysage'!U42=1),1,0)</f>
        <v>0</v>
      </c>
      <c r="V43" s="53">
        <f>IF(AND('positionnement modules Paysage'!V43=1,'positionnement modules Paysage'!V42=1),1,0)</f>
        <v>0</v>
      </c>
      <c r="W43" s="53">
        <f>IF(AND('positionnement modules Paysage'!W43=1,'positionnement modules Paysage'!W42=1),1,0)</f>
        <v>0</v>
      </c>
      <c r="X43" s="53">
        <f>IF(AND('positionnement modules Paysage'!X43=1,'positionnement modules Paysage'!X42=1),1,0)</f>
        <v>0</v>
      </c>
      <c r="Y43" s="53">
        <f>IF(AND('positionnement modules Paysage'!Y43=1,'positionnement modules Paysage'!Y42=1),1,0)</f>
        <v>0</v>
      </c>
      <c r="Z43" s="53">
        <f>IF(AND('positionnement modules Paysage'!Z43=1,'positionnement modules Paysage'!Z42=1),1,0)</f>
        <v>0</v>
      </c>
      <c r="AA43" s="53">
        <f>IF(AND('positionnement modules Paysage'!AA43=1,'positionnement modules Paysage'!AA42=1),1,0)</f>
        <v>0</v>
      </c>
      <c r="AB43" s="53">
        <f>IF(AND('positionnement modules Paysage'!AB43=1,'positionnement modules Paysage'!AB42=1),1,0)</f>
        <v>0</v>
      </c>
      <c r="AC43" s="53">
        <f>IF(AND('positionnement modules Paysage'!AC43=1,'positionnement modules Paysage'!AC42=1),1,0)</f>
        <v>0</v>
      </c>
      <c r="AD43" s="53">
        <f>IF(AND('positionnement modules Paysage'!AD43=1,'positionnement modules Paysage'!AD42=1),1,0)</f>
        <v>0</v>
      </c>
      <c r="AE43" s="53">
        <f>IF(AND('positionnement modules Paysage'!AE43=1,'positionnement modules Paysage'!AE42=1),1,0)</f>
        <v>0</v>
      </c>
      <c r="AF43" s="53">
        <f>IF(AND('positionnement modules Paysage'!AF43=1,'positionnement modules Paysage'!AF42=1),1,0)</f>
        <v>0</v>
      </c>
      <c r="AG43" s="53">
        <f>IF(AND('positionnement modules Paysage'!AG43=1,'positionnement modules Paysage'!AG42=1),1,0)</f>
        <v>0</v>
      </c>
      <c r="AH43" s="53">
        <f>IF(AND('positionnement modules Paysage'!AH43=1,'positionnement modules Paysage'!AH42=1),1,0)</f>
        <v>0</v>
      </c>
      <c r="AI43" s="53">
        <f>IF(AND('positionnement modules Paysage'!AI43=1,'positionnement modules Paysage'!AI42=1),1,0)</f>
        <v>0</v>
      </c>
      <c r="AJ43" s="53">
        <f>IF(AND('positionnement modules Paysage'!AJ43=1,'positionnement modules Paysage'!AJ42=1),1,0)</f>
        <v>0</v>
      </c>
      <c r="AK43" s="53">
        <f>IF(AND('positionnement modules Paysage'!AK43=1,'positionnement modules Paysage'!AK42=1),1,0)</f>
        <v>0</v>
      </c>
      <c r="AL43" s="53">
        <f>IF(AND('positionnement modules Paysage'!AL43=1,'positionnement modules Paysage'!AL42=1),1,0)</f>
        <v>0</v>
      </c>
      <c r="AM43" s="53">
        <f>IF(AND('positionnement modules Paysage'!AM43=1,'positionnement modules Paysage'!AM42=1),1,0)</f>
        <v>0</v>
      </c>
      <c r="AN43" s="53">
        <f>IF(AND('positionnement modules Paysage'!AN43=1,'positionnement modules Paysage'!AN42=1),1,0)</f>
        <v>0</v>
      </c>
      <c r="AO43" s="53">
        <f>IF(AND('positionnement modules Paysage'!AO43=1,'positionnement modules Paysage'!AO42=1),1,0)</f>
        <v>0</v>
      </c>
      <c r="AP43" s="53">
        <f>IF(AND('positionnement modules Paysage'!AP43=1,'positionnement modules Paysage'!AP42=1),1,0)</f>
        <v>0</v>
      </c>
      <c r="AQ43" s="53">
        <f>IF(AND('positionnement modules Paysage'!AQ43=1,'positionnement modules Paysage'!AQ42=1),1,0)</f>
        <v>0</v>
      </c>
      <c r="AR43" s="53">
        <f>IF(AND('positionnement modules Paysage'!AR43=1,'positionnement modules Paysage'!AR42=1),1,0)</f>
        <v>0</v>
      </c>
      <c r="AS43" s="53">
        <f>IF(AND('positionnement modules Paysage'!AS43=1,'positionnement modules Paysage'!AS42=1),1,0)</f>
        <v>0</v>
      </c>
      <c r="AT43" s="53">
        <f>IF(AND('positionnement modules Paysage'!AT43=1,'positionnement modules Paysage'!AT42=1),1,0)</f>
        <v>0</v>
      </c>
      <c r="AU43" s="53">
        <f>IF(AND('positionnement modules Paysage'!AU43=1,'positionnement modules Paysage'!AU42=1),1,0)</f>
        <v>0</v>
      </c>
      <c r="AV43" s="53">
        <f>IF(AND('positionnement modules Paysage'!AV43=1,'positionnement modules Paysage'!AV42=1),1,0)</f>
        <v>0</v>
      </c>
      <c r="AW43" s="53">
        <f>IF(AND('positionnement modules Paysage'!AW43=1,'positionnement modules Paysage'!AW42=1),1,0)</f>
        <v>0</v>
      </c>
      <c r="AX43" s="53">
        <f>IF(AND('positionnement modules Paysage'!AX43=1,'positionnement modules Paysage'!AX42=1),1,0)</f>
        <v>0</v>
      </c>
      <c r="AY43" s="53">
        <f>IF(AND('positionnement modules Paysage'!AY43=1,'positionnement modules Paysage'!AY42=1),1,0)</f>
        <v>0</v>
      </c>
      <c r="AZ43" s="53">
        <f>IF(AND('positionnement modules Paysage'!AZ43=1,'positionnement modules Paysage'!AZ42=1),1,0)</f>
        <v>0</v>
      </c>
      <c r="BA43" s="53">
        <f>IF(AND('positionnement modules Paysage'!BA43=1,'positionnement modules Paysage'!BA42=1),1,0)</f>
        <v>0</v>
      </c>
      <c r="BB43" s="53">
        <f>IF(AND('positionnement modules Paysage'!BB43=1,'positionnement modules Paysage'!BB42=1),1,0)</f>
        <v>0</v>
      </c>
      <c r="BC43" s="53">
        <f>IF(AND('positionnement modules Paysage'!BC43=1,'positionnement modules Paysage'!BC42=1),1,0)</f>
        <v>0</v>
      </c>
      <c r="BD43" s="53">
        <f>IF(AND('positionnement modules Paysage'!BD43=1,'positionnement modules Paysage'!BD42=1),1,0)</f>
        <v>0</v>
      </c>
      <c r="BE43" s="53">
        <f>IF(AND('positionnement modules Paysage'!BE43=1,'positionnement modules Paysage'!BE42=1),1,0)</f>
        <v>0</v>
      </c>
      <c r="BF43" s="53">
        <f>IF(AND('positionnement modules Paysage'!BF43=1,'positionnement modules Paysage'!BF42=1),1,0)</f>
        <v>0</v>
      </c>
      <c r="BG43" s="53">
        <f>IF(AND('positionnement modules Paysage'!BG43=1,'positionnement modules Paysage'!BG42=1),1,0)</f>
        <v>0</v>
      </c>
      <c r="BH43" s="53">
        <f>IF(AND('positionnement modules Paysage'!BH43=1,'positionnement modules Paysage'!BH42=1),1,0)</f>
        <v>0</v>
      </c>
      <c r="BI43" s="53">
        <f>IF(AND('positionnement modules Paysage'!BI43=1,'positionnement modules Paysage'!BI42=1),1,0)</f>
        <v>0</v>
      </c>
      <c r="BJ43" s="53">
        <f>IF(AND('positionnement modules Paysage'!BJ43=1,'positionnement modules Paysage'!BJ42=1),1,0)</f>
        <v>0</v>
      </c>
      <c r="BK43" s="53">
        <f>IF(AND('positionnement modules Paysage'!BK43=1,'positionnement modules Paysage'!BK42=1),1,0)</f>
        <v>0</v>
      </c>
      <c r="BL43" s="53">
        <f>IF(AND('positionnement modules Paysage'!BL43=1,'positionnement modules Paysage'!BL42=1),1,0)</f>
        <v>0</v>
      </c>
      <c r="BM43" s="53">
        <f>IF(AND('positionnement modules Paysage'!BM43=1,'positionnement modules Paysage'!BM42=1),1,0)</f>
        <v>0</v>
      </c>
      <c r="BN43" s="53">
        <f>IF(AND('positionnement modules Paysage'!BN43=1,'positionnement modules Paysage'!BN42=1),1,0)</f>
        <v>0</v>
      </c>
      <c r="BO43" s="53">
        <f>IF(AND('positionnement modules Paysage'!BO43=1,'positionnement modules Paysage'!BO42=1),1,0)</f>
        <v>0</v>
      </c>
      <c r="BP43" s="53">
        <f>IF(AND('positionnement modules Paysage'!BP43=1,'positionnement modules Paysage'!BP42=1),1,0)</f>
        <v>0</v>
      </c>
      <c r="BQ43" s="53">
        <f>IF(AND('positionnement modules Paysage'!BQ43=1,'positionnement modules Paysage'!BQ42=1),1,0)</f>
        <v>0</v>
      </c>
      <c r="BR43" s="53">
        <f>IF(AND('positionnement modules Paysage'!BR43=1,'positionnement modules Paysage'!BR42=1),1,0)</f>
        <v>0</v>
      </c>
      <c r="BS43" s="53">
        <f>IF(AND('positionnement modules Paysage'!BS43=1,'positionnement modules Paysage'!BS42=1),1,0)</f>
        <v>0</v>
      </c>
      <c r="BT43" s="53">
        <f>IF(AND('positionnement modules Paysage'!BT43=1,'positionnement modules Paysage'!BT42=1),1,0)</f>
        <v>0</v>
      </c>
      <c r="BU43" s="53">
        <f>IF(AND('positionnement modules Paysage'!BU43=1,'positionnement modules Paysage'!BU42=1),1,0)</f>
        <v>0</v>
      </c>
      <c r="BV43" s="53">
        <f>IF(AND('positionnement modules Paysage'!BV43=1,'positionnement modules Paysage'!BV42=1),1,0)</f>
        <v>0</v>
      </c>
      <c r="BW43" s="53">
        <f>IF(AND('positionnement modules Paysage'!BW43=1,'positionnement modules Paysage'!BW42=1),1,0)</f>
        <v>0</v>
      </c>
      <c r="BX43" s="53">
        <f>IF(AND('positionnement modules Paysage'!BX43=1,'positionnement modules Paysage'!BX42=1),1,0)</f>
        <v>0</v>
      </c>
      <c r="BY43" s="53">
        <f>IF(AND('positionnement modules Paysage'!BY43=1,'positionnement modules Paysage'!BY42=1),1,0)</f>
        <v>0</v>
      </c>
      <c r="BZ43" s="53">
        <f>IF(AND('positionnement modules Paysage'!BZ43=1,'positionnement modules Paysage'!BZ42=1),1,0)</f>
        <v>0</v>
      </c>
      <c r="CA43" s="53">
        <f>IF(AND('positionnement modules Paysage'!CA43=1,'positionnement modules Paysage'!CA42=1),1,0)</f>
        <v>0</v>
      </c>
      <c r="CB43" s="53">
        <f>IF(AND('positionnement modules Paysage'!CB43=1,'positionnement modules Paysage'!CB42=1),1,0)</f>
        <v>0</v>
      </c>
      <c r="CC43" s="53">
        <f>IF(AND('positionnement modules Paysage'!CC43=1,'positionnement modules Paysage'!CC42=1),1,0)</f>
        <v>0</v>
      </c>
      <c r="CD43" s="53">
        <f>IF(AND('positionnement modules Paysage'!CD43=1,'positionnement modules Paysage'!CD42=1),1,0)</f>
        <v>0</v>
      </c>
      <c r="CE43" s="53">
        <f>IF(AND('positionnement modules Paysage'!CE43=1,'positionnement modules Paysage'!CE42=1),1,0)</f>
        <v>0</v>
      </c>
      <c r="CF43" s="53">
        <f>IF(AND('positionnement modules Paysage'!CF43=1,'positionnement modules Paysage'!CF42=1),1,0)</f>
        <v>0</v>
      </c>
      <c r="CG43" s="53">
        <f>IF(AND('positionnement modules Paysage'!CG43=1,'positionnement modules Paysage'!CG42=1),1,0)</f>
        <v>0</v>
      </c>
      <c r="CH43" s="53">
        <f>IF(AND('positionnement modules Paysage'!CH43=1,'positionnement modules Paysage'!CH42=1),1,0)</f>
        <v>0</v>
      </c>
      <c r="CI43" s="53">
        <f>IF(AND('positionnement modules Paysage'!CI43=1,'positionnement modules Paysage'!CI42=1),1,0)</f>
        <v>0</v>
      </c>
      <c r="CJ43" s="53">
        <f>IF(AND('positionnement modules Paysage'!CJ43=1,'positionnement modules Paysage'!CJ42=1),1,0)</f>
        <v>0</v>
      </c>
      <c r="CK43" s="53">
        <f>IF(AND('positionnement modules Paysage'!CK43=1,'positionnement modules Paysage'!CK42=1),1,0)</f>
        <v>0</v>
      </c>
      <c r="CL43" s="53">
        <f>IF(AND('positionnement modules Paysage'!CL43=1,'positionnement modules Paysage'!CL42=1),1,0)</f>
        <v>0</v>
      </c>
      <c r="CM43" s="53">
        <f>IF(AND('positionnement modules Paysage'!CM43=1,'positionnement modules Paysage'!CM42=1),1,0)</f>
        <v>0</v>
      </c>
      <c r="CN43" s="53">
        <f>IF(AND('positionnement modules Paysage'!CN43=1,'positionnement modules Paysage'!CN42=1),1,0)</f>
        <v>0</v>
      </c>
      <c r="CO43" s="53">
        <f>IF(AND('positionnement modules Paysage'!CO43=1,'positionnement modules Paysage'!CO42=1),1,0)</f>
        <v>0</v>
      </c>
      <c r="CP43" s="53">
        <f>IF(AND('positionnement modules Paysage'!CP43=1,'positionnement modules Paysage'!CP42=1),1,0)</f>
        <v>0</v>
      </c>
      <c r="CQ43" s="53">
        <f>IF(AND('positionnement modules Paysage'!CQ43=1,'positionnement modules Paysage'!CQ42=1),1,0)</f>
        <v>0</v>
      </c>
      <c r="CR43" s="53">
        <f>IF(AND('positionnement modules Paysage'!CR43=1,'positionnement modules Paysage'!CR42=1),1,0)</f>
        <v>0</v>
      </c>
      <c r="CS43" s="53">
        <f>IF(AND('positionnement modules Paysage'!CS43=1,'positionnement modules Paysage'!CS42=1),1,0)</f>
        <v>0</v>
      </c>
      <c r="CT43" s="53">
        <f>IF(AND('positionnement modules Paysage'!CT43=1,'positionnement modules Paysage'!CT42=1),1,0)</f>
        <v>0</v>
      </c>
      <c r="CU43" s="53">
        <f>IF(AND('positionnement modules Paysage'!CU43=1,'positionnement modules Paysage'!CU42=1),1,0)</f>
        <v>0</v>
      </c>
      <c r="CV43" s="53">
        <f>IF(AND('positionnement modules Paysage'!CV43=1,'positionnement modules Paysage'!CV42=1),1,0)</f>
        <v>0</v>
      </c>
      <c r="CW43" s="53">
        <f>IF(AND('positionnement modules Paysage'!CW43=1,'positionnement modules Paysage'!CW42=1),1,0)</f>
        <v>0</v>
      </c>
      <c r="CX43" s="53">
        <f>IF(AND('positionnement modules Paysage'!CX43=1,'positionnement modules Paysage'!CX42=1),1,0)</f>
        <v>0</v>
      </c>
      <c r="CY43" s="53">
        <f>IF(AND('positionnement modules Paysage'!CY43=1,'positionnement modules Paysage'!CY42=1),1,0)</f>
        <v>0</v>
      </c>
      <c r="CZ43" s="53">
        <f>IF(AND('positionnement modules Paysage'!CZ43=1,'positionnement modules Paysage'!CZ42=1),1,0)</f>
        <v>0</v>
      </c>
      <c r="DA43" s="53">
        <f>IF(AND('positionnement modules Paysage'!DA43=1,'positionnement modules Paysage'!DA42=1),1,0)</f>
        <v>0</v>
      </c>
      <c r="DB43" s="53">
        <f>IF(AND('positionnement modules Paysage'!DB43=1,'positionnement modules Paysage'!DB42=1),1,0)</f>
        <v>0</v>
      </c>
      <c r="DC43" s="53">
        <f>IF(AND('positionnement modules Paysage'!DC43=1,'positionnement modules Paysage'!DC42=1),1,0)</f>
        <v>0</v>
      </c>
      <c r="DD43" s="53">
        <f>IF(AND('positionnement modules Paysage'!DD43=1,'positionnement modules Paysage'!DD42=1),1,0)</f>
        <v>0</v>
      </c>
      <c r="DE43" s="7">
        <f>IF(AND('positionnement modules Paysage'!DE43=1,'positionnement modules Paysage'!DE42=1),1,0)</f>
        <v>0</v>
      </c>
    </row>
    <row r="44" spans="2:109" ht="21" customHeight="1" x14ac:dyDescent="0.25"/>
    <row r="45" spans="2:109" ht="21" customHeight="1" x14ac:dyDescent="0.25"/>
  </sheetData>
  <mergeCells count="5">
    <mergeCell ref="B5:Q5"/>
    <mergeCell ref="S5:AH5"/>
    <mergeCell ref="AJ5:AY5"/>
    <mergeCell ref="BA5:BP5"/>
    <mergeCell ref="B20:Q20"/>
  </mergeCells>
  <conditionalFormatting sqref="B6">
    <cfRule type="containsText" dxfId="219" priority="1" operator="containsText" text="B-F-D">
      <formula>NOT(ISERROR(SEARCH("B-F-D",B6)))</formula>
    </cfRule>
    <cfRule type="containsText" dxfId="218" priority="2" operator="containsText" text="B-F-S">
      <formula>NOT(ISERROR(SEARCH("B-F-S",B6)))</formula>
    </cfRule>
  </conditionalFormatting>
  <conditionalFormatting sqref="C6:Q6 S6:AH13 AJ6:AY13 BA6:BP13 B7:Q13 B21:DE43">
    <cfRule type="containsText" dxfId="217" priority="3" stopIfTrue="1" operator="containsText" text="3B-F-S">
      <formula>NOT(ISERROR(SEARCH("3B-F-S",B6)))</formula>
    </cfRule>
  </conditionalFormatting>
  <conditionalFormatting sqref="C6:R6 B7:R13 B21:DE43">
    <cfRule type="containsText" dxfId="216" priority="10" operator="containsText" text="B-F-D">
      <formula>NOT(ISERROR(SEARCH("B-F-D",B6)))</formula>
    </cfRule>
    <cfRule type="containsText" dxfId="215" priority="11" operator="containsText" text="B-F-S">
      <formula>NOT(ISERROR(SEARCH("B-F-S",B6)))</formula>
    </cfRule>
  </conditionalFormatting>
  <conditionalFormatting sqref="S6:AH13">
    <cfRule type="containsText" dxfId="214" priority="8" operator="containsText" text="B-F-D">
      <formula>NOT(ISERROR(SEARCH("B-F-D",S6)))</formula>
    </cfRule>
    <cfRule type="containsText" dxfId="213" priority="9" operator="containsText" text="B-F-S">
      <formula>NOT(ISERROR(SEARCH("B-F-S",S6)))</formula>
    </cfRule>
  </conditionalFormatting>
  <conditionalFormatting sqref="AJ6:AY13">
    <cfRule type="containsText" dxfId="212" priority="6" operator="containsText" text="B-F-D">
      <formula>NOT(ISERROR(SEARCH("B-F-D",AJ6)))</formula>
    </cfRule>
    <cfRule type="containsText" dxfId="211" priority="7" operator="containsText" text="B-F-S">
      <formula>NOT(ISERROR(SEARCH("B-F-S",AJ6)))</formula>
    </cfRule>
  </conditionalFormatting>
  <conditionalFormatting sqref="BA6:BP13">
    <cfRule type="containsText" dxfId="210" priority="4" operator="containsText" text="B-F-D">
      <formula>NOT(ISERROR(SEARCH("B-F-D",BA6)))</formula>
    </cfRule>
    <cfRule type="containsText" dxfId="209" priority="5" operator="containsText" text="B-F-S">
      <formula>NOT(ISERROR(SEARCH("B-F-S",BA6)))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DE45"/>
  <sheetViews>
    <sheetView zoomScale="70" zoomScaleNormal="7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IF('positionnement modules'!B6="",0,1+A6)</f>
        <v>0</v>
      </c>
      <c r="C6" s="53">
        <f>IF('positionnement modules'!C6="",0,1+B6)</f>
        <v>0</v>
      </c>
      <c r="D6" s="53">
        <f>IF('positionnement modules'!D6="",0,1+C6)</f>
        <v>0</v>
      </c>
      <c r="E6" s="53">
        <f>IF('positionnement modules'!E6="",0,1+D6)</f>
        <v>0</v>
      </c>
      <c r="F6" s="53">
        <f>IF('positionnement modules'!F6="",0,1+E6)</f>
        <v>0</v>
      </c>
      <c r="G6" s="53">
        <f>IF('positionnement modules'!G6="",0,1+F6)</f>
        <v>0</v>
      </c>
      <c r="H6" s="53">
        <f>IF('positionnement modules'!H6="",0,1+G6)</f>
        <v>0</v>
      </c>
      <c r="I6" s="53">
        <f>IF('positionnement modules'!I6="",0,1+H6)</f>
        <v>0</v>
      </c>
      <c r="J6" s="53">
        <f>IF('positionnement modules'!J6="",0,1+I6)</f>
        <v>0</v>
      </c>
      <c r="K6" s="53">
        <f>IF('positionnement modules'!K6="",0,1+J6)</f>
        <v>0</v>
      </c>
      <c r="L6" s="53">
        <f>IF('positionnement modules'!L6="",0,1+K6)</f>
        <v>0</v>
      </c>
      <c r="M6" s="53">
        <f>IF('positionnement modules'!M6="",0,1+L6)</f>
        <v>0</v>
      </c>
      <c r="N6" s="53">
        <f>IF('positionnement modules'!N6="",0,1+M6)</f>
        <v>0</v>
      </c>
      <c r="O6" s="53">
        <f>IF('positionnement modules'!O6="",0,1+N6)</f>
        <v>0</v>
      </c>
      <c r="P6" s="53">
        <f>IF('positionnement modules'!P6="",0,1+O6)</f>
        <v>0</v>
      </c>
      <c r="Q6" s="2">
        <f>IF('positionnement modules'!Q6="",0,1+P6)</f>
        <v>0</v>
      </c>
      <c r="R6" s="9"/>
      <c r="S6" s="8">
        <f>IF('positionnement modules'!S6="",0,1+R6)</f>
        <v>0</v>
      </c>
      <c r="T6" s="53">
        <f>IF('positionnement modules'!T6="",0,1+S6)</f>
        <v>0</v>
      </c>
      <c r="U6" s="53">
        <f>IF('positionnement modules'!U6="",0,1+T6)</f>
        <v>0</v>
      </c>
      <c r="V6" s="53">
        <f>IF('positionnement modules'!V6="",0,1+U6)</f>
        <v>0</v>
      </c>
      <c r="W6" s="53">
        <f>IF('positionnement modules'!W6="",0,1+V6)</f>
        <v>0</v>
      </c>
      <c r="X6" s="53">
        <f>IF('positionnement modules'!X6="",0,1+W6)</f>
        <v>0</v>
      </c>
      <c r="Y6" s="53">
        <f>IF('positionnement modules'!Y6="",0,1+X6)</f>
        <v>0</v>
      </c>
      <c r="Z6" s="53">
        <f>IF('positionnement modules'!Z6="",0,1+Y6)</f>
        <v>0</v>
      </c>
      <c r="AA6" s="53">
        <f>IF('positionnement modules'!AA6="",0,1+Z6)</f>
        <v>0</v>
      </c>
      <c r="AB6" s="53">
        <f>IF('positionnement modules'!AB6="",0,1+AA6)</f>
        <v>0</v>
      </c>
      <c r="AC6" s="53">
        <f>IF('positionnement modules'!AC6="",0,1+AB6)</f>
        <v>0</v>
      </c>
      <c r="AD6" s="53">
        <f>IF('positionnement modules'!AD6="",0,1+AC6)</f>
        <v>0</v>
      </c>
      <c r="AE6" s="53">
        <f>IF('positionnement modules'!AE6="",0,1+AD6)</f>
        <v>0</v>
      </c>
      <c r="AF6" s="53">
        <f>IF('positionnement modules'!AF6="",0,1+AE6)</f>
        <v>0</v>
      </c>
      <c r="AG6" s="53">
        <f>IF('positionnement modules'!AG6="",0,1+AF6)</f>
        <v>0</v>
      </c>
      <c r="AH6" s="2">
        <f>IF('positionnement modules'!AH6="",0,1+AG6)</f>
        <v>0</v>
      </c>
      <c r="AJ6" s="8">
        <f>IF('positionnement modules'!AJ6="",0,1+AI6)</f>
        <v>0</v>
      </c>
      <c r="AK6" s="53">
        <f>IF('positionnement modules'!AK6="",0,1+AJ6)</f>
        <v>0</v>
      </c>
      <c r="AL6" s="53">
        <f>IF('positionnement modules'!AL6="",0,1+AK6)</f>
        <v>0</v>
      </c>
      <c r="AM6" s="53">
        <f>IF('positionnement modules'!AM6="",0,1+AL6)</f>
        <v>0</v>
      </c>
      <c r="AN6" s="53">
        <f>IF('positionnement modules'!AN6="",0,1+AM6)</f>
        <v>0</v>
      </c>
      <c r="AO6" s="53">
        <f>IF('positionnement modules'!AO6="",0,1+AN6)</f>
        <v>0</v>
      </c>
      <c r="AP6" s="53">
        <f>IF('positionnement modules'!AP6="",0,1+AO6)</f>
        <v>0</v>
      </c>
      <c r="AQ6" s="53">
        <f>IF('positionnement modules'!AQ6="",0,1+AP6)</f>
        <v>0</v>
      </c>
      <c r="AR6" s="53">
        <f>IF('positionnement modules'!AR6="",0,1+AQ6)</f>
        <v>0</v>
      </c>
      <c r="AS6" s="53">
        <f>IF('positionnement modules'!AS6="",0,1+AR6)</f>
        <v>0</v>
      </c>
      <c r="AT6" s="53">
        <f>IF('positionnement modules'!AT6="",0,1+AS6)</f>
        <v>0</v>
      </c>
      <c r="AU6" s="53">
        <f>IF('positionnement modules'!AU6="",0,1+AT6)</f>
        <v>0</v>
      </c>
      <c r="AV6" s="53">
        <f>IF('positionnement modules'!AV6="",0,1+AU6)</f>
        <v>0</v>
      </c>
      <c r="AW6" s="53">
        <f>IF('positionnement modules'!AW6="",0,1+AV6)</f>
        <v>0</v>
      </c>
      <c r="AX6" s="53">
        <f>IF('positionnement modules'!AX6="",0,1+AW6)</f>
        <v>0</v>
      </c>
      <c r="AY6" s="2">
        <f>IF('positionnement modules'!AY6="",0,1+AX6)</f>
        <v>0</v>
      </c>
      <c r="BA6" s="8">
        <f>IF('positionnement modules'!BA6="",0,1+AZ6)</f>
        <v>0</v>
      </c>
      <c r="BB6" s="53">
        <f>IF('positionnement modules'!BB6="",0,1+BA6)</f>
        <v>0</v>
      </c>
      <c r="BC6" s="53">
        <f>IF('positionnement modules'!BC6="",0,1+BB6)</f>
        <v>0</v>
      </c>
      <c r="BD6" s="53">
        <f>IF('positionnement modules'!BD6="",0,1+BC6)</f>
        <v>0</v>
      </c>
      <c r="BE6" s="53">
        <f>IF('positionnement modules'!BE6="",0,1+BD6)</f>
        <v>0</v>
      </c>
      <c r="BF6" s="53">
        <f>IF('positionnement modules'!BF6="",0,1+BE6)</f>
        <v>0</v>
      </c>
      <c r="BG6" s="53">
        <f>IF('positionnement modules'!BG6="",0,1+BF6)</f>
        <v>0</v>
      </c>
      <c r="BH6" s="53">
        <f>IF('positionnement modules'!BH6="",0,1+BG6)</f>
        <v>0</v>
      </c>
      <c r="BI6" s="53">
        <f>IF('positionnement modules'!BI6="",0,1+BH6)</f>
        <v>0</v>
      </c>
      <c r="BJ6" s="53">
        <f>IF('positionnement modules'!BJ6="",0,1+BI6)</f>
        <v>0</v>
      </c>
      <c r="BK6" s="53">
        <f>IF('positionnement modules'!BK6="",0,1+BJ6)</f>
        <v>0</v>
      </c>
      <c r="BL6" s="53">
        <f>IF('positionnement modules'!BL6="",0,1+BK6)</f>
        <v>0</v>
      </c>
      <c r="BM6" s="53">
        <f>IF('positionnement modules'!BM6="",0,1+BL6)</f>
        <v>0</v>
      </c>
      <c r="BN6" s="53">
        <f>IF('positionnement modules'!BN6="",0,1+BM6)</f>
        <v>0</v>
      </c>
      <c r="BO6" s="53">
        <f>IF('positionnement modules'!BO6="",0,1+BN6)</f>
        <v>0</v>
      </c>
      <c r="BP6" s="2">
        <f>IF('positionnement modules'!BP6="",0,1+BO6)</f>
        <v>0</v>
      </c>
    </row>
    <row r="7" spans="1:68" ht="21" customHeight="1" x14ac:dyDescent="0.25">
      <c r="A7" s="10"/>
      <c r="B7" s="3">
        <f>IF('positionnement modules'!B7="",0,1+A7)</f>
        <v>0</v>
      </c>
      <c r="C7" s="44">
        <f>IF('positionnement modules'!C7="",0,1+B7)</f>
        <v>0</v>
      </c>
      <c r="D7" s="45">
        <f>IF('positionnement modules'!D7="",0,1+C7)</f>
        <v>0</v>
      </c>
      <c r="E7" s="45">
        <f>IF('positionnement modules'!E7="",0,1+D7)</f>
        <v>0</v>
      </c>
      <c r="F7" s="45">
        <f>IF('positionnement modules'!F7="",0,1+E7)</f>
        <v>0</v>
      </c>
      <c r="G7" s="45">
        <f>IF('positionnement modules'!G7="",0,1+F7)</f>
        <v>0</v>
      </c>
      <c r="H7" s="45">
        <f>IF('positionnement modules'!H7="",0,1+G7)</f>
        <v>0</v>
      </c>
      <c r="I7" s="45">
        <f>IF('positionnement modules'!I7="",0,1+H7)</f>
        <v>0</v>
      </c>
      <c r="J7" s="45">
        <f>IF('positionnement modules'!J7="",0,1+I7)</f>
        <v>0</v>
      </c>
      <c r="K7" s="45">
        <f>IF('positionnement modules'!K7="",0,1+J7)</f>
        <v>0</v>
      </c>
      <c r="L7" s="45">
        <f>IF('positionnement modules'!L7="",0,1+K7)</f>
        <v>0</v>
      </c>
      <c r="M7" s="45">
        <f>IF('positionnement modules'!M7="",0,1+L7)</f>
        <v>0</v>
      </c>
      <c r="N7" s="45">
        <f>IF('positionnement modules'!N7="",0,1+M7)</f>
        <v>0</v>
      </c>
      <c r="O7" s="45">
        <f>IF('positionnement modules'!O7="",0,1+N7)</f>
        <v>0</v>
      </c>
      <c r="P7" s="46">
        <f>IF('positionnement modules'!P7="",0,1+O7)</f>
        <v>0</v>
      </c>
      <c r="Q7" s="54">
        <f>IF('positionnement modules'!Q7="",0,1+P7)</f>
        <v>0</v>
      </c>
      <c r="R7" s="9"/>
      <c r="S7" s="3">
        <f>IF('positionnement modules'!S7="",0,1+R7)</f>
        <v>0</v>
      </c>
      <c r="T7" s="44">
        <f>IF('positionnement modules'!T7="",0,1+S7)</f>
        <v>0</v>
      </c>
      <c r="U7" s="45">
        <f>IF('positionnement modules'!U7="",0,1+T7)</f>
        <v>0</v>
      </c>
      <c r="V7" s="45">
        <f>IF('positionnement modules'!V7="",0,1+U7)</f>
        <v>0</v>
      </c>
      <c r="W7" s="45">
        <f>IF('positionnement modules'!W7="",0,1+V7)</f>
        <v>0</v>
      </c>
      <c r="X7" s="45">
        <f>IF('positionnement modules'!X7="",0,1+W7)</f>
        <v>0</v>
      </c>
      <c r="Y7" s="45">
        <f>IF('positionnement modules'!Y7="",0,1+X7)</f>
        <v>0</v>
      </c>
      <c r="Z7" s="45">
        <f>IF('positionnement modules'!Z7="",0,1+Y7)</f>
        <v>0</v>
      </c>
      <c r="AA7" s="45">
        <f>IF('positionnement modules'!AA7="",0,1+Z7)</f>
        <v>0</v>
      </c>
      <c r="AB7" s="45">
        <f>IF('positionnement modules'!AB7="",0,1+AA7)</f>
        <v>0</v>
      </c>
      <c r="AC7" s="45">
        <f>IF('positionnement modules'!AC7="",0,1+AB7)</f>
        <v>0</v>
      </c>
      <c r="AD7" s="45">
        <f>IF('positionnement modules'!AD7="",0,1+AC7)</f>
        <v>0</v>
      </c>
      <c r="AE7" s="45">
        <f>IF('positionnement modules'!AE7="",0,1+AD7)</f>
        <v>0</v>
      </c>
      <c r="AF7" s="45">
        <f>IF('positionnement modules'!AF7="",0,1+AE7)</f>
        <v>0</v>
      </c>
      <c r="AG7" s="46">
        <f>IF('positionnement modules'!AG7="",0,1+AF7)</f>
        <v>0</v>
      </c>
      <c r="AH7" s="54">
        <f>IF('positionnement modules'!AH7="",0,1+AG7)</f>
        <v>0</v>
      </c>
      <c r="AJ7" s="3">
        <f>IF('positionnement modules'!AJ7="",0,1+AI7)</f>
        <v>0</v>
      </c>
      <c r="AK7" s="44">
        <f>IF('positionnement modules'!AK7="",0,1+AJ7)</f>
        <v>0</v>
      </c>
      <c r="AL7" s="45">
        <f>IF('positionnement modules'!AL7="",0,1+AK7)</f>
        <v>0</v>
      </c>
      <c r="AM7" s="45">
        <f>IF('positionnement modules'!AM7="",0,1+AL7)</f>
        <v>0</v>
      </c>
      <c r="AN7" s="45">
        <f>IF('positionnement modules'!AN7="",0,1+AM7)</f>
        <v>0</v>
      </c>
      <c r="AO7" s="45">
        <f>IF('positionnement modules'!AO7="",0,1+AN7)</f>
        <v>0</v>
      </c>
      <c r="AP7" s="45">
        <f>IF('positionnement modules'!AP7="",0,1+AO7)</f>
        <v>0</v>
      </c>
      <c r="AQ7" s="45">
        <f>IF('positionnement modules'!AQ7="",0,1+AP7)</f>
        <v>0</v>
      </c>
      <c r="AR7" s="45">
        <f>IF('positionnement modules'!AR7="",0,1+AQ7)</f>
        <v>0</v>
      </c>
      <c r="AS7" s="45">
        <f>IF('positionnement modules'!AS7="",0,1+AR7)</f>
        <v>0</v>
      </c>
      <c r="AT7" s="45">
        <f>IF('positionnement modules'!AT7="",0,1+AS7)</f>
        <v>0</v>
      </c>
      <c r="AU7" s="45">
        <f>IF('positionnement modules'!AU7="",0,1+AT7)</f>
        <v>0</v>
      </c>
      <c r="AV7" s="45">
        <f>IF('positionnement modules'!AV7="",0,1+AU7)</f>
        <v>0</v>
      </c>
      <c r="AW7" s="45">
        <f>IF('positionnement modules'!AW7="",0,1+AV7)</f>
        <v>0</v>
      </c>
      <c r="AX7" s="46">
        <f>IF('positionnement modules'!AX7="",0,1+AW7)</f>
        <v>0</v>
      </c>
      <c r="AY7" s="54">
        <f>IF('positionnement modules'!AY7="",0,1+AX7)</f>
        <v>0</v>
      </c>
      <c r="BA7" s="3">
        <f>IF('positionnement modules'!BA7="",0,1+AZ7)</f>
        <v>0</v>
      </c>
      <c r="BB7" s="44">
        <f>IF('positionnement modules'!BB7="",0,1+BA7)</f>
        <v>0</v>
      </c>
      <c r="BC7" s="45">
        <f>IF('positionnement modules'!BC7="",0,1+BB7)</f>
        <v>0</v>
      </c>
      <c r="BD7" s="45">
        <f>IF('positionnement modules'!BD7="",0,1+BC7)</f>
        <v>0</v>
      </c>
      <c r="BE7" s="45">
        <f>IF('positionnement modules'!BE7="",0,1+BD7)</f>
        <v>0</v>
      </c>
      <c r="BF7" s="45">
        <f>IF('positionnement modules'!BF7="",0,1+BE7)</f>
        <v>0</v>
      </c>
      <c r="BG7" s="45">
        <f>IF('positionnement modules'!BG7="",0,1+BF7)</f>
        <v>0</v>
      </c>
      <c r="BH7" s="45">
        <f>IF('positionnement modules'!BH7="",0,1+BG7)</f>
        <v>0</v>
      </c>
      <c r="BI7" s="45">
        <f>IF('positionnement modules'!BI7="",0,1+BH7)</f>
        <v>0</v>
      </c>
      <c r="BJ7" s="45">
        <f>IF('positionnement modules'!BJ7="",0,1+BI7)</f>
        <v>0</v>
      </c>
      <c r="BK7" s="45">
        <f>IF('positionnement modules'!BK7="",0,1+BJ7)</f>
        <v>0</v>
      </c>
      <c r="BL7" s="45">
        <f>IF('positionnement modules'!BL7="",0,1+BK7)</f>
        <v>0</v>
      </c>
      <c r="BM7" s="45">
        <f>IF('positionnement modules'!BM7="",0,1+BL7)</f>
        <v>0</v>
      </c>
      <c r="BN7" s="45">
        <f>IF('positionnement modules'!BN7="",0,1+BM7)</f>
        <v>0</v>
      </c>
      <c r="BO7" s="46">
        <f>IF('positionnement modules'!BO7="",0,1+BN7)</f>
        <v>0</v>
      </c>
      <c r="BP7" s="54">
        <f>IF('positionnement modules'!BP7="",0,1+BO7)</f>
        <v>0</v>
      </c>
    </row>
    <row r="8" spans="1:68" ht="21" customHeight="1" x14ac:dyDescent="0.25">
      <c r="A8" s="10"/>
      <c r="B8" s="3">
        <f>IF('positionnement modules'!B8="",0,1+A8)</f>
        <v>0</v>
      </c>
      <c r="C8" s="47">
        <f>IF('positionnement modules'!C8="",0,1+B8)</f>
        <v>0</v>
      </c>
      <c r="D8" s="48">
        <f>IF('positionnement modules'!D8="",0,1+C8)</f>
        <v>0</v>
      </c>
      <c r="E8" s="48">
        <f>IF('positionnement modules'!E8="",0,1+D8)</f>
        <v>0</v>
      </c>
      <c r="F8" s="48">
        <f>IF('positionnement modules'!F8="",0,1+E8)</f>
        <v>0</v>
      </c>
      <c r="G8" s="48">
        <f>IF('positionnement modules'!G8="",0,1+F8)</f>
        <v>0</v>
      </c>
      <c r="H8" s="48">
        <f>IF('positionnement modules'!H8="",0,1+G8)</f>
        <v>0</v>
      </c>
      <c r="I8" s="48">
        <f>IF('positionnement modules'!I8="",0,1+H8)</f>
        <v>0</v>
      </c>
      <c r="J8" s="48">
        <f>IF('positionnement modules'!J8="",0,1+I8)</f>
        <v>0</v>
      </c>
      <c r="K8" s="48">
        <f>IF('positionnement modules'!K8="",0,1+J8)</f>
        <v>0</v>
      </c>
      <c r="L8" s="48">
        <f>IF('positionnement modules'!L8="",0,1+K8)</f>
        <v>0</v>
      </c>
      <c r="M8" s="48">
        <f>IF('positionnement modules'!M8="",0,1+L8)</f>
        <v>0</v>
      </c>
      <c r="N8" s="48">
        <f>IF('positionnement modules'!N8="",0,1+M8)</f>
        <v>0</v>
      </c>
      <c r="O8" s="48">
        <f>IF('positionnement modules'!O8="",0,1+N8)</f>
        <v>0</v>
      </c>
      <c r="P8" s="49">
        <f>IF('positionnement modules'!P8="",0,1+O8)</f>
        <v>0</v>
      </c>
      <c r="Q8" s="54">
        <f>IF('positionnement modules'!Q8="",0,1+P8)</f>
        <v>0</v>
      </c>
      <c r="R8" s="9"/>
      <c r="S8" s="3">
        <f>IF('positionnement modules'!S8="",0,1+R8)</f>
        <v>0</v>
      </c>
      <c r="T8" s="47">
        <f>IF('positionnement modules'!T8="",0,1+S8)</f>
        <v>0</v>
      </c>
      <c r="U8" s="48">
        <f>IF('positionnement modules'!U8="",0,1+T8)</f>
        <v>0</v>
      </c>
      <c r="V8" s="48">
        <f>IF('positionnement modules'!V8="",0,1+U8)</f>
        <v>0</v>
      </c>
      <c r="W8" s="48">
        <f>IF('positionnement modules'!W8="",0,1+V8)</f>
        <v>0</v>
      </c>
      <c r="X8" s="48">
        <f>IF('positionnement modules'!X8="",0,1+W8)</f>
        <v>0</v>
      </c>
      <c r="Y8" s="48">
        <f>IF('positionnement modules'!Y8="",0,1+X8)</f>
        <v>0</v>
      </c>
      <c r="Z8" s="48">
        <f>IF('positionnement modules'!Z8="",0,1+Y8)</f>
        <v>0</v>
      </c>
      <c r="AA8" s="48">
        <f>IF('positionnement modules'!AA8="",0,1+Z8)</f>
        <v>0</v>
      </c>
      <c r="AB8" s="48">
        <f>IF('positionnement modules'!AB8="",0,1+AA8)</f>
        <v>0</v>
      </c>
      <c r="AC8" s="48">
        <f>IF('positionnement modules'!AC8="",0,1+AB8)</f>
        <v>0</v>
      </c>
      <c r="AD8" s="48">
        <f>IF('positionnement modules'!AD8="",0,1+AC8)</f>
        <v>0</v>
      </c>
      <c r="AE8" s="48">
        <f>IF('positionnement modules'!AE8="",0,1+AD8)</f>
        <v>0</v>
      </c>
      <c r="AF8" s="48">
        <f>IF('positionnement modules'!AF8="",0,1+AE8)</f>
        <v>0</v>
      </c>
      <c r="AG8" s="49">
        <f>IF('positionnement modules'!AG8="",0,1+AF8)</f>
        <v>0</v>
      </c>
      <c r="AH8" s="54">
        <f>IF('positionnement modules'!AH8="",0,1+AG8)</f>
        <v>0</v>
      </c>
      <c r="AJ8" s="3">
        <f>IF('positionnement modules'!AJ8="",0,1+AI8)</f>
        <v>0</v>
      </c>
      <c r="AK8" s="47">
        <f>IF('positionnement modules'!AK8="",0,1+AJ8)</f>
        <v>0</v>
      </c>
      <c r="AL8" s="48">
        <f>IF('positionnement modules'!AL8="",0,1+AK8)</f>
        <v>0</v>
      </c>
      <c r="AM8" s="48">
        <f>IF('positionnement modules'!AM8="",0,1+AL8)</f>
        <v>0</v>
      </c>
      <c r="AN8" s="48">
        <f>IF('positionnement modules'!AN8="",0,1+AM8)</f>
        <v>0</v>
      </c>
      <c r="AO8" s="48">
        <f>IF('positionnement modules'!AO8="",0,1+AN8)</f>
        <v>0</v>
      </c>
      <c r="AP8" s="48">
        <f>IF('positionnement modules'!AP8="",0,1+AO8)</f>
        <v>0</v>
      </c>
      <c r="AQ8" s="48">
        <f>IF('positionnement modules'!AQ8="",0,1+AP8)</f>
        <v>0</v>
      </c>
      <c r="AR8" s="48">
        <f>IF('positionnement modules'!AR8="",0,1+AQ8)</f>
        <v>0</v>
      </c>
      <c r="AS8" s="48">
        <f>IF('positionnement modules'!AS8="",0,1+AR8)</f>
        <v>0</v>
      </c>
      <c r="AT8" s="48">
        <f>IF('positionnement modules'!AT8="",0,1+AS8)</f>
        <v>0</v>
      </c>
      <c r="AU8" s="48">
        <f>IF('positionnement modules'!AU8="",0,1+AT8)</f>
        <v>0</v>
      </c>
      <c r="AV8" s="48">
        <f>IF('positionnement modules'!AV8="",0,1+AU8)</f>
        <v>0</v>
      </c>
      <c r="AW8" s="48">
        <f>IF('positionnement modules'!AW8="",0,1+AV8)</f>
        <v>0</v>
      </c>
      <c r="AX8" s="49">
        <f>IF('positionnement modules'!AX8="",0,1+AW8)</f>
        <v>0</v>
      </c>
      <c r="AY8" s="54">
        <f>IF('positionnement modules'!AY8="",0,1+AX8)</f>
        <v>0</v>
      </c>
      <c r="BA8" s="3">
        <f>IF('positionnement modules'!BA8="",0,1+AZ8)</f>
        <v>0</v>
      </c>
      <c r="BB8" s="47">
        <f>IF('positionnement modules'!BB8="",0,1+BA8)</f>
        <v>0</v>
      </c>
      <c r="BC8" s="48">
        <f>IF('positionnement modules'!BC8="",0,1+BB8)</f>
        <v>0</v>
      </c>
      <c r="BD8" s="48">
        <f>IF('positionnement modules'!BD8="",0,1+BC8)</f>
        <v>0</v>
      </c>
      <c r="BE8" s="48">
        <f>IF('positionnement modules'!BE8="",0,1+BD8)</f>
        <v>0</v>
      </c>
      <c r="BF8" s="48">
        <f>IF('positionnement modules'!BF8="",0,1+BE8)</f>
        <v>0</v>
      </c>
      <c r="BG8" s="48">
        <f>IF('positionnement modules'!BG8="",0,1+BF8)</f>
        <v>0</v>
      </c>
      <c r="BH8" s="48">
        <f>IF('positionnement modules'!BH8="",0,1+BG8)</f>
        <v>0</v>
      </c>
      <c r="BI8" s="48">
        <f>IF('positionnement modules'!BI8="",0,1+BH8)</f>
        <v>0</v>
      </c>
      <c r="BJ8" s="48">
        <f>IF('positionnement modules'!BJ8="",0,1+BI8)</f>
        <v>0</v>
      </c>
      <c r="BK8" s="48">
        <f>IF('positionnement modules'!BK8="",0,1+BJ8)</f>
        <v>0</v>
      </c>
      <c r="BL8" s="48">
        <f>IF('positionnement modules'!BL8="",0,1+BK8)</f>
        <v>0</v>
      </c>
      <c r="BM8" s="48">
        <f>IF('positionnement modules'!BM8="",0,1+BL8)</f>
        <v>0</v>
      </c>
      <c r="BN8" s="48">
        <f>IF('positionnement modules'!BN8="",0,1+BM8)</f>
        <v>0</v>
      </c>
      <c r="BO8" s="49">
        <f>IF('positionnement modules'!BO8="",0,1+BN8)</f>
        <v>0</v>
      </c>
      <c r="BP8" s="54">
        <f>IF('positionnement modules'!BP8="",0,1+BO8)</f>
        <v>0</v>
      </c>
    </row>
    <row r="9" spans="1:68" ht="21" customHeight="1" x14ac:dyDescent="0.25">
      <c r="A9" s="10"/>
      <c r="B9" s="3">
        <f>IF('positionnement modules'!B9="",0,1+A9)</f>
        <v>0</v>
      </c>
      <c r="C9" s="47">
        <f>IF('positionnement modules'!C9="",0,1+B9)</f>
        <v>0</v>
      </c>
      <c r="D9" s="48">
        <f>IF('positionnement modules'!D9="",0,1+C9)</f>
        <v>0</v>
      </c>
      <c r="E9" s="48">
        <f>IF('positionnement modules'!E9="",0,1+D9)</f>
        <v>0</v>
      </c>
      <c r="F9" s="48">
        <f>IF('positionnement modules'!F9="",0,1+E9)</f>
        <v>0</v>
      </c>
      <c r="G9" s="48">
        <f>IF('positionnement modules'!G9="",0,1+F9)</f>
        <v>0</v>
      </c>
      <c r="H9" s="48">
        <f>IF('positionnement modules'!H9="",0,1+G9)</f>
        <v>0</v>
      </c>
      <c r="I9" s="48">
        <f>IF('positionnement modules'!I9="",0,1+H9)</f>
        <v>0</v>
      </c>
      <c r="J9" s="48">
        <f>IF('positionnement modules'!J9="",0,1+I9)</f>
        <v>0</v>
      </c>
      <c r="K9" s="48">
        <f>IF('positionnement modules'!K9="",0,1+J9)</f>
        <v>0</v>
      </c>
      <c r="L9" s="48">
        <f>IF('positionnement modules'!L9="",0,1+K9)</f>
        <v>0</v>
      </c>
      <c r="M9" s="48">
        <f>IF('positionnement modules'!M9="",0,1+L9)</f>
        <v>0</v>
      </c>
      <c r="N9" s="48">
        <f>IF('positionnement modules'!N9="",0,1+M9)</f>
        <v>0</v>
      </c>
      <c r="O9" s="48">
        <f>IF('positionnement modules'!O9="",0,1+N9)</f>
        <v>0</v>
      </c>
      <c r="P9" s="49">
        <f>IF('positionnement modules'!P9="",0,1+O9)</f>
        <v>0</v>
      </c>
      <c r="Q9" s="54">
        <f>IF('positionnement modules'!Q9="",0,1+P9)</f>
        <v>0</v>
      </c>
      <c r="R9" s="9"/>
      <c r="S9" s="3">
        <f>IF('positionnement modules'!S9="",0,1+R9)</f>
        <v>0</v>
      </c>
      <c r="T9" s="47">
        <f>IF('positionnement modules'!T9="",0,1+S9)</f>
        <v>0</v>
      </c>
      <c r="U9" s="48">
        <f>IF('positionnement modules'!U9="",0,1+T9)</f>
        <v>0</v>
      </c>
      <c r="V9" s="48">
        <f>IF('positionnement modules'!V9="",0,1+U9)</f>
        <v>0</v>
      </c>
      <c r="W9" s="48">
        <f>IF('positionnement modules'!W9="",0,1+V9)</f>
        <v>0</v>
      </c>
      <c r="X9" s="48">
        <f>IF('positionnement modules'!X9="",0,1+W9)</f>
        <v>0</v>
      </c>
      <c r="Y9" s="48">
        <f>IF('positionnement modules'!Y9="",0,1+X9)</f>
        <v>0</v>
      </c>
      <c r="Z9" s="48">
        <f>IF('positionnement modules'!Z9="",0,1+Y9)</f>
        <v>0</v>
      </c>
      <c r="AA9" s="48">
        <f>IF('positionnement modules'!AA9="",0,1+Z9)</f>
        <v>0</v>
      </c>
      <c r="AB9" s="48">
        <f>IF('positionnement modules'!AB9="",0,1+AA9)</f>
        <v>0</v>
      </c>
      <c r="AC9" s="48">
        <f>IF('positionnement modules'!AC9="",0,1+AB9)</f>
        <v>0</v>
      </c>
      <c r="AD9" s="48">
        <f>IF('positionnement modules'!AD9="",0,1+AC9)</f>
        <v>0</v>
      </c>
      <c r="AE9" s="48">
        <f>IF('positionnement modules'!AE9="",0,1+AD9)</f>
        <v>0</v>
      </c>
      <c r="AF9" s="48">
        <f>IF('positionnement modules'!AF9="",0,1+AE9)</f>
        <v>0</v>
      </c>
      <c r="AG9" s="49">
        <f>IF('positionnement modules'!AG9="",0,1+AF9)</f>
        <v>0</v>
      </c>
      <c r="AH9" s="54">
        <f>IF('positionnement modules'!AH9="",0,1+AG9)</f>
        <v>0</v>
      </c>
      <c r="AJ9" s="3">
        <f>IF('positionnement modules'!AJ9="",0,1+AI9)</f>
        <v>0</v>
      </c>
      <c r="AK9" s="47">
        <f>IF('positionnement modules'!AK9="",0,1+AJ9)</f>
        <v>0</v>
      </c>
      <c r="AL9" s="48">
        <f>IF('positionnement modules'!AL9="",0,1+AK9)</f>
        <v>0</v>
      </c>
      <c r="AM9" s="48">
        <f>IF('positionnement modules'!AM9="",0,1+AL9)</f>
        <v>0</v>
      </c>
      <c r="AN9" s="48">
        <f>IF('positionnement modules'!AN9="",0,1+AM9)</f>
        <v>0</v>
      </c>
      <c r="AO9" s="48">
        <f>IF('positionnement modules'!AO9="",0,1+AN9)</f>
        <v>0</v>
      </c>
      <c r="AP9" s="48">
        <f>IF('positionnement modules'!AP9="",0,1+AO9)</f>
        <v>0</v>
      </c>
      <c r="AQ9" s="48">
        <f>IF('positionnement modules'!AQ9="",0,1+AP9)</f>
        <v>0</v>
      </c>
      <c r="AR9" s="48">
        <f>IF('positionnement modules'!AR9="",0,1+AQ9)</f>
        <v>0</v>
      </c>
      <c r="AS9" s="48">
        <f>IF('positionnement modules'!AS9="",0,1+AR9)</f>
        <v>0</v>
      </c>
      <c r="AT9" s="48">
        <f>IF('positionnement modules'!AT9="",0,1+AS9)</f>
        <v>0</v>
      </c>
      <c r="AU9" s="48">
        <f>IF('positionnement modules'!AU9="",0,1+AT9)</f>
        <v>0</v>
      </c>
      <c r="AV9" s="48">
        <f>IF('positionnement modules'!AV9="",0,1+AU9)</f>
        <v>0</v>
      </c>
      <c r="AW9" s="48">
        <f>IF('positionnement modules'!AW9="",0,1+AV9)</f>
        <v>0</v>
      </c>
      <c r="AX9" s="49">
        <f>IF('positionnement modules'!AX9="",0,1+AW9)</f>
        <v>0</v>
      </c>
      <c r="AY9" s="54">
        <f>IF('positionnement modules'!AY9="",0,1+AX9)</f>
        <v>0</v>
      </c>
      <c r="BA9" s="3">
        <f>IF('positionnement modules'!BA9="",0,1+AZ9)</f>
        <v>0</v>
      </c>
      <c r="BB9" s="47">
        <f>IF('positionnement modules'!BB9="",0,1+BA9)</f>
        <v>0</v>
      </c>
      <c r="BC9" s="48">
        <f>IF('positionnement modules'!BC9="",0,1+BB9)</f>
        <v>0</v>
      </c>
      <c r="BD9" s="48">
        <f>IF('positionnement modules'!BD9="",0,1+BC9)</f>
        <v>0</v>
      </c>
      <c r="BE9" s="48">
        <f>IF('positionnement modules'!BE9="",0,1+BD9)</f>
        <v>0</v>
      </c>
      <c r="BF9" s="48">
        <f>IF('positionnement modules'!BF9="",0,1+BE9)</f>
        <v>0</v>
      </c>
      <c r="BG9" s="48">
        <f>IF('positionnement modules'!BG9="",0,1+BF9)</f>
        <v>0</v>
      </c>
      <c r="BH9" s="48">
        <f>IF('positionnement modules'!BH9="",0,1+BG9)</f>
        <v>0</v>
      </c>
      <c r="BI9" s="48">
        <f>IF('positionnement modules'!BI9="",0,1+BH9)</f>
        <v>0</v>
      </c>
      <c r="BJ9" s="48">
        <f>IF('positionnement modules'!BJ9="",0,1+BI9)</f>
        <v>0</v>
      </c>
      <c r="BK9" s="48">
        <f>IF('positionnement modules'!BK9="",0,1+BJ9)</f>
        <v>0</v>
      </c>
      <c r="BL9" s="48">
        <f>IF('positionnement modules'!BL9="",0,1+BK9)</f>
        <v>0</v>
      </c>
      <c r="BM9" s="48">
        <f>IF('positionnement modules'!BM9="",0,1+BL9)</f>
        <v>0</v>
      </c>
      <c r="BN9" s="48">
        <f>IF('positionnement modules'!BN9="",0,1+BM9)</f>
        <v>0</v>
      </c>
      <c r="BO9" s="49">
        <f>IF('positionnement modules'!BO9="",0,1+BN9)</f>
        <v>0</v>
      </c>
      <c r="BP9" s="54">
        <f>IF('positionnement modules'!BP9="",0,1+BO9)</f>
        <v>0</v>
      </c>
    </row>
    <row r="10" spans="1:68" ht="21" customHeight="1" x14ac:dyDescent="0.25">
      <c r="A10" s="10"/>
      <c r="B10" s="3">
        <f>IF('positionnement modules'!B10="",0,1+A10)</f>
        <v>0</v>
      </c>
      <c r="C10" s="47">
        <f>IF('positionnement modules'!C10="",0,1+B10)</f>
        <v>0</v>
      </c>
      <c r="D10" s="48">
        <f>IF('positionnement modules'!D10="",0,1+C10)</f>
        <v>0</v>
      </c>
      <c r="E10" s="48">
        <f>IF('positionnement modules'!E10="",0,1+D10)</f>
        <v>0</v>
      </c>
      <c r="F10" s="48">
        <f>IF('positionnement modules'!F10="",0,1+E10)</f>
        <v>0</v>
      </c>
      <c r="G10" s="48">
        <f>IF('positionnement modules'!G10="",0,1+F10)</f>
        <v>0</v>
      </c>
      <c r="H10" s="48">
        <f>IF('positionnement modules'!H10="",0,1+G10)</f>
        <v>0</v>
      </c>
      <c r="I10" s="48">
        <f>IF('positionnement modules'!I10="",0,1+H10)</f>
        <v>0</v>
      </c>
      <c r="J10" s="48">
        <f>IF('positionnement modules'!J10="",0,1+I10)</f>
        <v>0</v>
      </c>
      <c r="K10" s="48">
        <f>IF('positionnement modules'!K10="",0,1+J10)</f>
        <v>0</v>
      </c>
      <c r="L10" s="48">
        <f>IF('positionnement modules'!L10="",0,1+K10)</f>
        <v>0</v>
      </c>
      <c r="M10" s="48">
        <f>IF('positionnement modules'!M10="",0,1+L10)</f>
        <v>0</v>
      </c>
      <c r="N10" s="48">
        <f>IF('positionnement modules'!N10="",0,1+M10)</f>
        <v>0</v>
      </c>
      <c r="O10" s="48">
        <f>IF('positionnement modules'!O10="",0,1+N10)</f>
        <v>0</v>
      </c>
      <c r="P10" s="49">
        <f>IF('positionnement modules'!P10="",0,1+O10)</f>
        <v>0</v>
      </c>
      <c r="Q10" s="54">
        <f>IF('positionnement modules'!Q10="",0,1+P10)</f>
        <v>0</v>
      </c>
      <c r="R10" s="9"/>
      <c r="S10" s="3">
        <f>IF('positionnement modules'!S10="",0,1+R10)</f>
        <v>0</v>
      </c>
      <c r="T10" s="47">
        <f>IF('positionnement modules'!T10="",0,1+S10)</f>
        <v>0</v>
      </c>
      <c r="U10" s="48">
        <f>IF('positionnement modules'!U10="",0,1+T10)</f>
        <v>0</v>
      </c>
      <c r="V10" s="48">
        <f>IF('positionnement modules'!V10="",0,1+U10)</f>
        <v>0</v>
      </c>
      <c r="W10" s="48">
        <f>IF('positionnement modules'!W10="",0,1+V10)</f>
        <v>0</v>
      </c>
      <c r="X10" s="48">
        <f>IF('positionnement modules'!X10="",0,1+W10)</f>
        <v>0</v>
      </c>
      <c r="Y10" s="48">
        <f>IF('positionnement modules'!Y10="",0,1+X10)</f>
        <v>0</v>
      </c>
      <c r="Z10" s="48">
        <f>IF('positionnement modules'!Z10="",0,1+Y10)</f>
        <v>0</v>
      </c>
      <c r="AA10" s="48">
        <f>IF('positionnement modules'!AA10="",0,1+Z10)</f>
        <v>0</v>
      </c>
      <c r="AB10" s="48">
        <f>IF('positionnement modules'!AB10="",0,1+AA10)</f>
        <v>0</v>
      </c>
      <c r="AC10" s="48">
        <f>IF('positionnement modules'!AC10="",0,1+AB10)</f>
        <v>0</v>
      </c>
      <c r="AD10" s="48">
        <f>IF('positionnement modules'!AD10="",0,1+AC10)</f>
        <v>0</v>
      </c>
      <c r="AE10" s="48">
        <f>IF('positionnement modules'!AE10="",0,1+AD10)</f>
        <v>0</v>
      </c>
      <c r="AF10" s="48">
        <f>IF('positionnement modules'!AF10="",0,1+AE10)</f>
        <v>0</v>
      </c>
      <c r="AG10" s="49">
        <f>IF('positionnement modules'!AG10="",0,1+AF10)</f>
        <v>0</v>
      </c>
      <c r="AH10" s="54">
        <f>IF('positionnement modules'!AH10="",0,1+AG10)</f>
        <v>0</v>
      </c>
      <c r="AJ10" s="3">
        <f>IF('positionnement modules'!AJ10="",0,1+AI10)</f>
        <v>0</v>
      </c>
      <c r="AK10" s="47">
        <f>IF('positionnement modules'!AK10="",0,1+AJ10)</f>
        <v>0</v>
      </c>
      <c r="AL10" s="48">
        <f>IF('positionnement modules'!AL10="",0,1+AK10)</f>
        <v>0</v>
      </c>
      <c r="AM10" s="48">
        <f>IF('positionnement modules'!AM10="",0,1+AL10)</f>
        <v>0</v>
      </c>
      <c r="AN10" s="48">
        <f>IF('positionnement modules'!AN10="",0,1+AM10)</f>
        <v>0</v>
      </c>
      <c r="AO10" s="48">
        <f>IF('positionnement modules'!AO10="",0,1+AN10)</f>
        <v>0</v>
      </c>
      <c r="AP10" s="48">
        <f>IF('positionnement modules'!AP10="",0,1+AO10)</f>
        <v>0</v>
      </c>
      <c r="AQ10" s="48">
        <f>IF('positionnement modules'!AQ10="",0,1+AP10)</f>
        <v>0</v>
      </c>
      <c r="AR10" s="48">
        <f>IF('positionnement modules'!AR10="",0,1+AQ10)</f>
        <v>0</v>
      </c>
      <c r="AS10" s="48">
        <f>IF('positionnement modules'!AS10="",0,1+AR10)</f>
        <v>0</v>
      </c>
      <c r="AT10" s="48">
        <f>IF('positionnement modules'!AT10="",0,1+AS10)</f>
        <v>0</v>
      </c>
      <c r="AU10" s="48">
        <f>IF('positionnement modules'!AU10="",0,1+AT10)</f>
        <v>0</v>
      </c>
      <c r="AV10" s="48">
        <f>IF('positionnement modules'!AV10="",0,1+AU10)</f>
        <v>0</v>
      </c>
      <c r="AW10" s="48">
        <f>IF('positionnement modules'!AW10="",0,1+AV10)</f>
        <v>0</v>
      </c>
      <c r="AX10" s="49">
        <f>IF('positionnement modules'!AX10="",0,1+AW10)</f>
        <v>0</v>
      </c>
      <c r="AY10" s="54">
        <f>IF('positionnement modules'!AY10="",0,1+AX10)</f>
        <v>0</v>
      </c>
      <c r="BA10" s="3">
        <f>IF('positionnement modules'!BA10="",0,1+AZ10)</f>
        <v>0</v>
      </c>
      <c r="BB10" s="47">
        <f>IF('positionnement modules'!BB10="",0,1+BA10)</f>
        <v>0</v>
      </c>
      <c r="BC10" s="48">
        <f>IF('positionnement modules'!BC10="",0,1+BB10)</f>
        <v>0</v>
      </c>
      <c r="BD10" s="48">
        <f>IF('positionnement modules'!BD10="",0,1+BC10)</f>
        <v>0</v>
      </c>
      <c r="BE10" s="48">
        <f>IF('positionnement modules'!BE10="",0,1+BD10)</f>
        <v>0</v>
      </c>
      <c r="BF10" s="48">
        <f>IF('positionnement modules'!BF10="",0,1+BE10)</f>
        <v>0</v>
      </c>
      <c r="BG10" s="48">
        <f>IF('positionnement modules'!BG10="",0,1+BF10)</f>
        <v>0</v>
      </c>
      <c r="BH10" s="48">
        <f>IF('positionnement modules'!BH10="",0,1+BG10)</f>
        <v>0</v>
      </c>
      <c r="BI10" s="48">
        <f>IF('positionnement modules'!BI10="",0,1+BH10)</f>
        <v>0</v>
      </c>
      <c r="BJ10" s="48">
        <f>IF('positionnement modules'!BJ10="",0,1+BI10)</f>
        <v>0</v>
      </c>
      <c r="BK10" s="48">
        <f>IF('positionnement modules'!BK10="",0,1+BJ10)</f>
        <v>0</v>
      </c>
      <c r="BL10" s="48">
        <f>IF('positionnement modules'!BL10="",0,1+BK10)</f>
        <v>0</v>
      </c>
      <c r="BM10" s="48">
        <f>IF('positionnement modules'!BM10="",0,1+BL10)</f>
        <v>0</v>
      </c>
      <c r="BN10" s="48">
        <f>IF('positionnement modules'!BN10="",0,1+BM10)</f>
        <v>0</v>
      </c>
      <c r="BO10" s="49">
        <f>IF('positionnement modules'!BO10="",0,1+BN10)</f>
        <v>0</v>
      </c>
      <c r="BP10" s="54">
        <f>IF('positionnement modules'!BP10="",0,1+BO10)</f>
        <v>0</v>
      </c>
    </row>
    <row r="11" spans="1:68" ht="21" customHeight="1" x14ac:dyDescent="0.25">
      <c r="A11" s="10"/>
      <c r="B11" s="3">
        <f>IF('positionnement modules'!B11="",0,1+A11)</f>
        <v>0</v>
      </c>
      <c r="C11" s="47">
        <f>IF('positionnement modules'!C11="",0,1+B11)</f>
        <v>0</v>
      </c>
      <c r="D11" s="48">
        <f>IF('positionnement modules'!D11="",0,1+C11)</f>
        <v>0</v>
      </c>
      <c r="E11" s="48">
        <f>IF('positionnement modules'!E11="",0,1+D11)</f>
        <v>0</v>
      </c>
      <c r="F11" s="48">
        <f>IF('positionnement modules'!F11="",0,1+E11)</f>
        <v>0</v>
      </c>
      <c r="G11" s="48">
        <f>IF('positionnement modules'!G11="",0,1+F11)</f>
        <v>0</v>
      </c>
      <c r="H11" s="48">
        <f>IF('positionnement modules'!H11="",0,1+G11)</f>
        <v>0</v>
      </c>
      <c r="I11" s="48">
        <f>IF('positionnement modules'!I11="",0,1+H11)</f>
        <v>0</v>
      </c>
      <c r="J11" s="48">
        <f>IF('positionnement modules'!J11="",0,1+I11)</f>
        <v>0</v>
      </c>
      <c r="K11" s="48">
        <f>IF('positionnement modules'!K11="",0,1+J11)</f>
        <v>0</v>
      </c>
      <c r="L11" s="48">
        <f>IF('positionnement modules'!L11="",0,1+K11)</f>
        <v>0</v>
      </c>
      <c r="M11" s="48">
        <f>IF('positionnement modules'!M11="",0,1+L11)</f>
        <v>0</v>
      </c>
      <c r="N11" s="48">
        <f>IF('positionnement modules'!N11="",0,1+M11)</f>
        <v>0</v>
      </c>
      <c r="O11" s="48">
        <f>IF('positionnement modules'!O11="",0,1+N11)</f>
        <v>0</v>
      </c>
      <c r="P11" s="49">
        <f>IF('positionnement modules'!P11="",0,1+O11)</f>
        <v>0</v>
      </c>
      <c r="Q11" s="54">
        <f>IF('positionnement modules'!Q11="",0,1+P11)</f>
        <v>0</v>
      </c>
      <c r="R11" s="9"/>
      <c r="S11" s="3">
        <f>IF('positionnement modules'!S11="",0,1+R11)</f>
        <v>0</v>
      </c>
      <c r="T11" s="47">
        <f>IF('positionnement modules'!T11="",0,1+S11)</f>
        <v>0</v>
      </c>
      <c r="U11" s="48">
        <f>IF('positionnement modules'!U11="",0,1+T11)</f>
        <v>0</v>
      </c>
      <c r="V11" s="48">
        <f>IF('positionnement modules'!V11="",0,1+U11)</f>
        <v>0</v>
      </c>
      <c r="W11" s="48">
        <f>IF('positionnement modules'!W11="",0,1+V11)</f>
        <v>0</v>
      </c>
      <c r="X11" s="48">
        <f>IF('positionnement modules'!X11="",0,1+W11)</f>
        <v>0</v>
      </c>
      <c r="Y11" s="48">
        <f>IF('positionnement modules'!Y11="",0,1+X11)</f>
        <v>0</v>
      </c>
      <c r="Z11" s="48">
        <f>IF('positionnement modules'!Z11="",0,1+Y11)</f>
        <v>0</v>
      </c>
      <c r="AA11" s="48">
        <f>IF('positionnement modules'!AA11="",0,1+Z11)</f>
        <v>0</v>
      </c>
      <c r="AB11" s="48">
        <f>IF('positionnement modules'!AB11="",0,1+AA11)</f>
        <v>0</v>
      </c>
      <c r="AC11" s="48">
        <f>IF('positionnement modules'!AC11="",0,1+AB11)</f>
        <v>0</v>
      </c>
      <c r="AD11" s="48">
        <f>IF('positionnement modules'!AD11="",0,1+AC11)</f>
        <v>0</v>
      </c>
      <c r="AE11" s="48">
        <f>IF('positionnement modules'!AE11="",0,1+AD11)</f>
        <v>0</v>
      </c>
      <c r="AF11" s="48">
        <f>IF('positionnement modules'!AF11="",0,1+AE11)</f>
        <v>0</v>
      </c>
      <c r="AG11" s="49">
        <f>IF('positionnement modules'!AG11="",0,1+AF11)</f>
        <v>0</v>
      </c>
      <c r="AH11" s="54">
        <f>IF('positionnement modules'!AH11="",0,1+AG11)</f>
        <v>0</v>
      </c>
      <c r="AJ11" s="3">
        <f>IF('positionnement modules'!AJ11="",0,1+AI11)</f>
        <v>0</v>
      </c>
      <c r="AK11" s="47">
        <f>IF('positionnement modules'!AK11="",0,1+AJ11)</f>
        <v>0</v>
      </c>
      <c r="AL11" s="48">
        <f>IF('positionnement modules'!AL11="",0,1+AK11)</f>
        <v>0</v>
      </c>
      <c r="AM11" s="48">
        <f>IF('positionnement modules'!AM11="",0,1+AL11)</f>
        <v>0</v>
      </c>
      <c r="AN11" s="48">
        <f>IF('positionnement modules'!AN11="",0,1+AM11)</f>
        <v>0</v>
      </c>
      <c r="AO11" s="48">
        <f>IF('positionnement modules'!AO11="",0,1+AN11)</f>
        <v>0</v>
      </c>
      <c r="AP11" s="48">
        <f>IF('positionnement modules'!AP11="",0,1+AO11)</f>
        <v>0</v>
      </c>
      <c r="AQ11" s="48">
        <f>IF('positionnement modules'!AQ11="",0,1+AP11)</f>
        <v>0</v>
      </c>
      <c r="AR11" s="48">
        <f>IF('positionnement modules'!AR11="",0,1+AQ11)</f>
        <v>0</v>
      </c>
      <c r="AS11" s="48">
        <f>IF('positionnement modules'!AS11="",0,1+AR11)</f>
        <v>0</v>
      </c>
      <c r="AT11" s="48">
        <f>IF('positionnement modules'!AT11="",0,1+AS11)</f>
        <v>0</v>
      </c>
      <c r="AU11" s="48">
        <f>IF('positionnement modules'!AU11="",0,1+AT11)</f>
        <v>0</v>
      </c>
      <c r="AV11" s="48">
        <f>IF('positionnement modules'!AV11="",0,1+AU11)</f>
        <v>0</v>
      </c>
      <c r="AW11" s="48">
        <f>IF('positionnement modules'!AW11="",0,1+AV11)</f>
        <v>0</v>
      </c>
      <c r="AX11" s="49">
        <f>IF('positionnement modules'!AX11="",0,1+AW11)</f>
        <v>0</v>
      </c>
      <c r="AY11" s="54">
        <f>IF('positionnement modules'!AY11="",0,1+AX11)</f>
        <v>0</v>
      </c>
      <c r="BA11" s="3">
        <f>IF('positionnement modules'!BA11="",0,1+AZ11)</f>
        <v>0</v>
      </c>
      <c r="BB11" s="47">
        <f>IF('positionnement modules'!BB11="",0,1+BA11)</f>
        <v>0</v>
      </c>
      <c r="BC11" s="48">
        <f>IF('positionnement modules'!BC11="",0,1+BB11)</f>
        <v>0</v>
      </c>
      <c r="BD11" s="48">
        <f>IF('positionnement modules'!BD11="",0,1+BC11)</f>
        <v>0</v>
      </c>
      <c r="BE11" s="48">
        <f>IF('positionnement modules'!BE11="",0,1+BD11)</f>
        <v>0</v>
      </c>
      <c r="BF11" s="48">
        <f>IF('positionnement modules'!BF11="",0,1+BE11)</f>
        <v>0</v>
      </c>
      <c r="BG11" s="48">
        <f>IF('positionnement modules'!BG11="",0,1+BF11)</f>
        <v>0</v>
      </c>
      <c r="BH11" s="48">
        <f>IF('positionnement modules'!BH11="",0,1+BG11)</f>
        <v>0</v>
      </c>
      <c r="BI11" s="48">
        <f>IF('positionnement modules'!BI11="",0,1+BH11)</f>
        <v>0</v>
      </c>
      <c r="BJ11" s="48">
        <f>IF('positionnement modules'!BJ11="",0,1+BI11)</f>
        <v>0</v>
      </c>
      <c r="BK11" s="48">
        <f>IF('positionnement modules'!BK11="",0,1+BJ11)</f>
        <v>0</v>
      </c>
      <c r="BL11" s="48">
        <f>IF('positionnement modules'!BL11="",0,1+BK11)</f>
        <v>0</v>
      </c>
      <c r="BM11" s="48">
        <f>IF('positionnement modules'!BM11="",0,1+BL11)</f>
        <v>0</v>
      </c>
      <c r="BN11" s="48">
        <f>IF('positionnement modules'!BN11="",0,1+BM11)</f>
        <v>0</v>
      </c>
      <c r="BO11" s="49">
        <f>IF('positionnement modules'!BO11="",0,1+BN11)</f>
        <v>0</v>
      </c>
      <c r="BP11" s="54">
        <f>IF('positionnement modules'!BP11="",0,1+BO11)</f>
        <v>0</v>
      </c>
    </row>
    <row r="12" spans="1:68" ht="21" customHeight="1" thickBot="1" x14ac:dyDescent="0.3">
      <c r="A12" s="10"/>
      <c r="B12" s="3">
        <f>IF('positionnement modules'!B12="",0,1+A12)</f>
        <v>0</v>
      </c>
      <c r="C12" s="50">
        <f>IF('positionnement modules'!C12="",0,1+B12)</f>
        <v>0</v>
      </c>
      <c r="D12" s="51">
        <f>IF('positionnement modules'!D12="",0,1+C12)</f>
        <v>0</v>
      </c>
      <c r="E12" s="51">
        <f>IF('positionnement modules'!E12="",0,1+D12)</f>
        <v>0</v>
      </c>
      <c r="F12" s="51">
        <f>IF('positionnement modules'!F12="",0,1+E12)</f>
        <v>0</v>
      </c>
      <c r="G12" s="51">
        <f>IF('positionnement modules'!G12="",0,1+F12)</f>
        <v>0</v>
      </c>
      <c r="H12" s="51">
        <f>IF('positionnement modules'!H12="",0,1+G12)</f>
        <v>0</v>
      </c>
      <c r="I12" s="51">
        <f>IF('positionnement modules'!I12="",0,1+H12)</f>
        <v>0</v>
      </c>
      <c r="J12" s="51">
        <f>IF('positionnement modules'!J12="",0,1+I12)</f>
        <v>0</v>
      </c>
      <c r="K12" s="51">
        <f>IF('positionnement modules'!K12="",0,1+J12)</f>
        <v>0</v>
      </c>
      <c r="L12" s="51">
        <f>IF('positionnement modules'!L12="",0,1+K12)</f>
        <v>0</v>
      </c>
      <c r="M12" s="51">
        <f>IF('positionnement modules'!M12="",0,1+L12)</f>
        <v>0</v>
      </c>
      <c r="N12" s="51">
        <f>IF('positionnement modules'!N12="",0,1+M12)</f>
        <v>0</v>
      </c>
      <c r="O12" s="51">
        <f>IF('positionnement modules'!O12="",0,1+N12)</f>
        <v>0</v>
      </c>
      <c r="P12" s="52">
        <f>IF('positionnement modules'!P12="",0,1+O12)</f>
        <v>0</v>
      </c>
      <c r="Q12" s="54">
        <f>IF('positionnement modules'!Q12="",0,1+P12)</f>
        <v>0</v>
      </c>
      <c r="R12" s="9"/>
      <c r="S12" s="3">
        <f>IF('positionnement modules'!S12="",0,1+R12)</f>
        <v>0</v>
      </c>
      <c r="T12" s="50">
        <f>IF('positionnement modules'!T12="",0,1+S12)</f>
        <v>0</v>
      </c>
      <c r="U12" s="51">
        <f>IF('positionnement modules'!U12="",0,1+T12)</f>
        <v>0</v>
      </c>
      <c r="V12" s="51">
        <f>IF('positionnement modules'!V12="",0,1+U12)</f>
        <v>0</v>
      </c>
      <c r="W12" s="51">
        <f>IF('positionnement modules'!W12="",0,1+V12)</f>
        <v>0</v>
      </c>
      <c r="X12" s="51">
        <f>IF('positionnement modules'!X12="",0,1+W12)</f>
        <v>0</v>
      </c>
      <c r="Y12" s="51">
        <f>IF('positionnement modules'!Y12="",0,1+X12)</f>
        <v>0</v>
      </c>
      <c r="Z12" s="51">
        <f>IF('positionnement modules'!Z12="",0,1+Y12)</f>
        <v>0</v>
      </c>
      <c r="AA12" s="51">
        <f>IF('positionnement modules'!AA12="",0,1+Z12)</f>
        <v>0</v>
      </c>
      <c r="AB12" s="51">
        <f>IF('positionnement modules'!AB12="",0,1+AA12)</f>
        <v>0</v>
      </c>
      <c r="AC12" s="51">
        <f>IF('positionnement modules'!AC12="",0,1+AB12)</f>
        <v>0</v>
      </c>
      <c r="AD12" s="51">
        <f>IF('positionnement modules'!AD12="",0,1+AC12)</f>
        <v>0</v>
      </c>
      <c r="AE12" s="51">
        <f>IF('positionnement modules'!AE12="",0,1+AD12)</f>
        <v>0</v>
      </c>
      <c r="AF12" s="51">
        <f>IF('positionnement modules'!AF12="",0,1+AE12)</f>
        <v>0</v>
      </c>
      <c r="AG12" s="52">
        <f>IF('positionnement modules'!AG12="",0,1+AF12)</f>
        <v>0</v>
      </c>
      <c r="AH12" s="54">
        <f>IF('positionnement modules'!AH12="",0,1+AG12)</f>
        <v>0</v>
      </c>
      <c r="AJ12" s="3">
        <f>IF('positionnement modules'!AJ12="",0,1+AI12)</f>
        <v>0</v>
      </c>
      <c r="AK12" s="50">
        <f>IF('positionnement modules'!AK12="",0,1+AJ12)</f>
        <v>0</v>
      </c>
      <c r="AL12" s="51">
        <f>IF('positionnement modules'!AL12="",0,1+AK12)</f>
        <v>0</v>
      </c>
      <c r="AM12" s="51">
        <f>IF('positionnement modules'!AM12="",0,1+AL12)</f>
        <v>0</v>
      </c>
      <c r="AN12" s="51">
        <f>IF('positionnement modules'!AN12="",0,1+AM12)</f>
        <v>0</v>
      </c>
      <c r="AO12" s="51">
        <f>IF('positionnement modules'!AO12="",0,1+AN12)</f>
        <v>0</v>
      </c>
      <c r="AP12" s="51">
        <f>IF('positionnement modules'!AP12="",0,1+AO12)</f>
        <v>0</v>
      </c>
      <c r="AQ12" s="51">
        <f>IF('positionnement modules'!AQ12="",0,1+AP12)</f>
        <v>0</v>
      </c>
      <c r="AR12" s="51">
        <f>IF('positionnement modules'!AR12="",0,1+AQ12)</f>
        <v>0</v>
      </c>
      <c r="AS12" s="51">
        <f>IF('positionnement modules'!AS12="",0,1+AR12)</f>
        <v>0</v>
      </c>
      <c r="AT12" s="51">
        <f>IF('positionnement modules'!AT12="",0,1+AS12)</f>
        <v>0</v>
      </c>
      <c r="AU12" s="51">
        <f>IF('positionnement modules'!AU12="",0,1+AT12)</f>
        <v>0</v>
      </c>
      <c r="AV12" s="51">
        <f>IF('positionnement modules'!AV12="",0,1+AU12)</f>
        <v>0</v>
      </c>
      <c r="AW12" s="51">
        <f>IF('positionnement modules'!AW12="",0,1+AV12)</f>
        <v>0</v>
      </c>
      <c r="AX12" s="52">
        <f>IF('positionnement modules'!AX12="",0,1+AW12)</f>
        <v>0</v>
      </c>
      <c r="AY12" s="54">
        <f>IF('positionnement modules'!AY12="",0,1+AX12)</f>
        <v>0</v>
      </c>
      <c r="BA12" s="3">
        <f>IF('positionnement modules'!BA12="",0,1+AZ12)</f>
        <v>0</v>
      </c>
      <c r="BB12" s="50">
        <f>IF('positionnement modules'!BB12="",0,1+BA12)</f>
        <v>0</v>
      </c>
      <c r="BC12" s="51">
        <f>IF('positionnement modules'!BC12="",0,1+BB12)</f>
        <v>0</v>
      </c>
      <c r="BD12" s="51">
        <f>IF('positionnement modules'!BD12="",0,1+BC12)</f>
        <v>0</v>
      </c>
      <c r="BE12" s="51">
        <f>IF('positionnement modules'!BE12="",0,1+BD12)</f>
        <v>0</v>
      </c>
      <c r="BF12" s="51">
        <f>IF('positionnement modules'!BF12="",0,1+BE12)</f>
        <v>0</v>
      </c>
      <c r="BG12" s="51">
        <f>IF('positionnement modules'!BG12="",0,1+BF12)</f>
        <v>0</v>
      </c>
      <c r="BH12" s="51">
        <f>IF('positionnement modules'!BH12="",0,1+BG12)</f>
        <v>0</v>
      </c>
      <c r="BI12" s="51">
        <f>IF('positionnement modules'!BI12="",0,1+BH12)</f>
        <v>0</v>
      </c>
      <c r="BJ12" s="51">
        <f>IF('positionnement modules'!BJ12="",0,1+BI12)</f>
        <v>0</v>
      </c>
      <c r="BK12" s="51">
        <f>IF('positionnement modules'!BK12="",0,1+BJ12)</f>
        <v>0</v>
      </c>
      <c r="BL12" s="51">
        <f>IF('positionnement modules'!BL12="",0,1+BK12)</f>
        <v>0</v>
      </c>
      <c r="BM12" s="51">
        <f>IF('positionnement modules'!BM12="",0,1+BL12)</f>
        <v>0</v>
      </c>
      <c r="BN12" s="51">
        <f>IF('positionnement modules'!BN12="",0,1+BM12)</f>
        <v>0</v>
      </c>
      <c r="BO12" s="52">
        <f>IF('positionnement modules'!BO12="",0,1+BN12)</f>
        <v>0</v>
      </c>
      <c r="BP12" s="54">
        <f>IF('positionnement modules'!BP12="",0,1+BO12)</f>
        <v>0</v>
      </c>
    </row>
    <row r="13" spans="1:68" ht="21" customHeight="1" thickBot="1" x14ac:dyDescent="0.3">
      <c r="A13" s="10"/>
      <c r="B13" s="5">
        <f>IF('positionnement modules'!B13="",0,1+A13)</f>
        <v>0</v>
      </c>
      <c r="C13" s="53">
        <f>IF('positionnement modules'!C13="",0,1+B13)</f>
        <v>0</v>
      </c>
      <c r="D13" s="53">
        <f>IF('positionnement modules'!D13="",0,1+C13)</f>
        <v>0</v>
      </c>
      <c r="E13" s="53">
        <f>IF('positionnement modules'!E13="",0,1+D13)</f>
        <v>0</v>
      </c>
      <c r="F13" s="53">
        <f>IF('positionnement modules'!F13="",0,1+E13)</f>
        <v>0</v>
      </c>
      <c r="G13" s="53">
        <f>IF('positionnement modules'!G13="",0,1+F13)</f>
        <v>0</v>
      </c>
      <c r="H13" s="53">
        <f>IF('positionnement modules'!H13="",0,1+G13)</f>
        <v>0</v>
      </c>
      <c r="I13" s="53">
        <f>IF('positionnement modules'!I13="",0,1+H13)</f>
        <v>0</v>
      </c>
      <c r="J13" s="53">
        <f>IF('positionnement modules'!J13="",0,1+I13)</f>
        <v>0</v>
      </c>
      <c r="K13" s="53">
        <f>IF('positionnement modules'!K13="",0,1+J13)</f>
        <v>0</v>
      </c>
      <c r="L13" s="53">
        <f>IF('positionnement modules'!L13="",0,1+K13)</f>
        <v>0</v>
      </c>
      <c r="M13" s="53">
        <f>IF('positionnement modules'!M13="",0,1+L13)</f>
        <v>0</v>
      </c>
      <c r="N13" s="53">
        <f>IF('positionnement modules'!N13="",0,1+M13)</f>
        <v>0</v>
      </c>
      <c r="O13" s="53">
        <f>IF('positionnement modules'!O13="",0,1+N13)</f>
        <v>0</v>
      </c>
      <c r="P13" s="53">
        <f>IF('positionnement modules'!P13="",0,1+O13)</f>
        <v>0</v>
      </c>
      <c r="Q13" s="7">
        <f>IF('positionnement modules'!Q13="",0,1+P13)</f>
        <v>0</v>
      </c>
      <c r="R13" s="9"/>
      <c r="S13" s="5">
        <f>IF('positionnement modules'!S13="",0,1+R13)</f>
        <v>0</v>
      </c>
      <c r="T13" s="53">
        <f>IF('positionnement modules'!T13="",0,1+S13)</f>
        <v>0</v>
      </c>
      <c r="U13" s="53">
        <f>IF('positionnement modules'!U13="",0,1+T13)</f>
        <v>0</v>
      </c>
      <c r="V13" s="53">
        <f>IF('positionnement modules'!V13="",0,1+U13)</f>
        <v>0</v>
      </c>
      <c r="W13" s="53">
        <f>IF('positionnement modules'!W13="",0,1+V13)</f>
        <v>0</v>
      </c>
      <c r="X13" s="53">
        <f>IF('positionnement modules'!X13="",0,1+W13)</f>
        <v>0</v>
      </c>
      <c r="Y13" s="53">
        <f>IF('positionnement modules'!Y13="",0,1+X13)</f>
        <v>0</v>
      </c>
      <c r="Z13" s="53">
        <f>IF('positionnement modules'!Z13="",0,1+Y13)</f>
        <v>0</v>
      </c>
      <c r="AA13" s="53">
        <f>IF('positionnement modules'!AA13="",0,1+Z13)</f>
        <v>0</v>
      </c>
      <c r="AB13" s="53">
        <f>IF('positionnement modules'!AB13="",0,1+AA13)</f>
        <v>0</v>
      </c>
      <c r="AC13" s="53">
        <f>IF('positionnement modules'!AC13="",0,1+AB13)</f>
        <v>0</v>
      </c>
      <c r="AD13" s="53">
        <f>IF('positionnement modules'!AD13="",0,1+AC13)</f>
        <v>0</v>
      </c>
      <c r="AE13" s="53">
        <f>IF('positionnement modules'!AE13="",0,1+AD13)</f>
        <v>0</v>
      </c>
      <c r="AF13" s="53">
        <f>IF('positionnement modules'!AF13="",0,1+AE13)</f>
        <v>0</v>
      </c>
      <c r="AG13" s="53">
        <f>IF('positionnement modules'!AG13="",0,1+AF13)</f>
        <v>0</v>
      </c>
      <c r="AH13" s="7">
        <f>IF('positionnement modules'!AH13="",0,1+AG13)</f>
        <v>0</v>
      </c>
      <c r="AJ13" s="5">
        <f>IF('positionnement modules'!AJ13="",0,1+AI13)</f>
        <v>0</v>
      </c>
      <c r="AK13" s="53">
        <f>IF('positionnement modules'!AK13="",0,1+AJ13)</f>
        <v>0</v>
      </c>
      <c r="AL13" s="53">
        <f>IF('positionnement modules'!AL13="",0,1+AK13)</f>
        <v>0</v>
      </c>
      <c r="AM13" s="53">
        <f>IF('positionnement modules'!AM13="",0,1+AL13)</f>
        <v>0</v>
      </c>
      <c r="AN13" s="53">
        <f>IF('positionnement modules'!AN13="",0,1+AM13)</f>
        <v>0</v>
      </c>
      <c r="AO13" s="53">
        <f>IF('positionnement modules'!AO13="",0,1+AN13)</f>
        <v>0</v>
      </c>
      <c r="AP13" s="53">
        <f>IF('positionnement modules'!AP13="",0,1+AO13)</f>
        <v>0</v>
      </c>
      <c r="AQ13" s="53">
        <f>IF('positionnement modules'!AQ13="",0,1+AP13)</f>
        <v>0</v>
      </c>
      <c r="AR13" s="53">
        <f>IF('positionnement modules'!AR13="",0,1+AQ13)</f>
        <v>0</v>
      </c>
      <c r="AS13" s="53">
        <f>IF('positionnement modules'!AS13="",0,1+AR13)</f>
        <v>0</v>
      </c>
      <c r="AT13" s="53">
        <f>IF('positionnement modules'!AT13="",0,1+AS13)</f>
        <v>0</v>
      </c>
      <c r="AU13" s="53">
        <f>IF('positionnement modules'!AU13="",0,1+AT13)</f>
        <v>0</v>
      </c>
      <c r="AV13" s="53">
        <f>IF('positionnement modules'!AV13="",0,1+AU13)</f>
        <v>0</v>
      </c>
      <c r="AW13" s="53">
        <f>IF('positionnement modules'!AW13="",0,1+AV13)</f>
        <v>0</v>
      </c>
      <c r="AX13" s="53">
        <f>IF('positionnement modules'!AX13="",0,1+AW13)</f>
        <v>0</v>
      </c>
      <c r="AY13" s="7">
        <f>IF('positionnement modules'!AY13="",0,1+AX13)</f>
        <v>0</v>
      </c>
      <c r="BA13" s="5">
        <f>IF('positionnement modules'!BA13="",0,1+AZ13)</f>
        <v>0</v>
      </c>
      <c r="BB13" s="53">
        <f>IF('positionnement modules'!BB13="",0,1+BA13)</f>
        <v>0</v>
      </c>
      <c r="BC13" s="53">
        <f>IF('positionnement modules'!BC13="",0,1+BB13)</f>
        <v>0</v>
      </c>
      <c r="BD13" s="53">
        <f>IF('positionnement modules'!BD13="",0,1+BC13)</f>
        <v>0</v>
      </c>
      <c r="BE13" s="53">
        <f>IF('positionnement modules'!BE13="",0,1+BD13)</f>
        <v>0</v>
      </c>
      <c r="BF13" s="53">
        <f>IF('positionnement modules'!BF13="",0,1+BE13)</f>
        <v>0</v>
      </c>
      <c r="BG13" s="53">
        <f>IF('positionnement modules'!BG13="",0,1+BF13)</f>
        <v>0</v>
      </c>
      <c r="BH13" s="53">
        <f>IF('positionnement modules'!BH13="",0,1+BG13)</f>
        <v>0</v>
      </c>
      <c r="BI13" s="53">
        <f>IF('positionnement modules'!BI13="",0,1+BH13)</f>
        <v>0</v>
      </c>
      <c r="BJ13" s="53">
        <f>IF('positionnement modules'!BJ13="",0,1+BI13)</f>
        <v>0</v>
      </c>
      <c r="BK13" s="53">
        <f>IF('positionnement modules'!BK13="",0,1+BJ13)</f>
        <v>0</v>
      </c>
      <c r="BL13" s="53">
        <f>IF('positionnement modules'!BL13="",0,1+BK13)</f>
        <v>0</v>
      </c>
      <c r="BM13" s="53">
        <f>IF('positionnement modules'!BM13="",0,1+BL13)</f>
        <v>0</v>
      </c>
      <c r="BN13" s="53">
        <f>IF('positionnement modules'!BN13="",0,1+BM13)</f>
        <v>0</v>
      </c>
      <c r="BO13" s="53">
        <f>IF('positionnement modules'!BO13="",0,1+BN13)</f>
        <v>0</v>
      </c>
      <c r="BP13" s="7">
        <f>IF('positionnement modules'!BP13="",0,1+BO13)</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IF('positionnement modules'!B21="",0,1+A21)</f>
        <v>0</v>
      </c>
      <c r="C21" s="53">
        <f>IF('positionnement modules'!C21="",0,1+B21)</f>
        <v>0</v>
      </c>
      <c r="D21" s="53">
        <f>IF('positionnement modules'!D21="",0,1+C21)</f>
        <v>0</v>
      </c>
      <c r="E21" s="53">
        <f>IF('positionnement modules'!E21="",0,1+D21)</f>
        <v>0</v>
      </c>
      <c r="F21" s="53">
        <f>IF('positionnement modules'!F21="",0,1+E21)</f>
        <v>0</v>
      </c>
      <c r="G21" s="53">
        <f>IF('positionnement modules'!G21="",0,1+F21)</f>
        <v>0</v>
      </c>
      <c r="H21" s="53">
        <f>IF('positionnement modules'!H21="",0,1+G21)</f>
        <v>0</v>
      </c>
      <c r="I21" s="53">
        <f>IF('positionnement modules'!I21="",0,1+H21)</f>
        <v>0</v>
      </c>
      <c r="J21" s="53">
        <f>IF('positionnement modules'!J21="",0,1+I21)</f>
        <v>0</v>
      </c>
      <c r="K21" s="53">
        <f>IF('positionnement modules'!K21="",0,1+J21)</f>
        <v>0</v>
      </c>
      <c r="L21" s="53">
        <f>IF('positionnement modules'!L21="",0,1+K21)</f>
        <v>0</v>
      </c>
      <c r="M21" s="53">
        <f>IF('positionnement modules'!M21="",0,1+L21)</f>
        <v>0</v>
      </c>
      <c r="N21" s="53">
        <f>IF('positionnement modules'!N21="",0,1+M21)</f>
        <v>0</v>
      </c>
      <c r="O21" s="53">
        <f>IF('positionnement modules'!O21="",0,1+N21)</f>
        <v>0</v>
      </c>
      <c r="P21" s="53">
        <f>IF('positionnement modules'!P21="",0,1+O21)</f>
        <v>0</v>
      </c>
      <c r="Q21" s="53">
        <f>IF('positionnement modules'!Q21="",0,1+P21)</f>
        <v>0</v>
      </c>
      <c r="R21" s="53">
        <f>IF('positionnement modules'!R21="",0,1+Q21)</f>
        <v>0</v>
      </c>
      <c r="S21" s="53">
        <f>IF('positionnement modules'!S21="",0,1+R21)</f>
        <v>0</v>
      </c>
      <c r="T21" s="53">
        <f>IF('positionnement modules'!T21="",0,1+S21)</f>
        <v>0</v>
      </c>
      <c r="U21" s="53">
        <f>IF('positionnement modules'!U21="",0,1+T21)</f>
        <v>0</v>
      </c>
      <c r="V21" s="53">
        <f>IF('positionnement modules'!V21="",0,1+U21)</f>
        <v>0</v>
      </c>
      <c r="W21" s="53">
        <f>IF('positionnement modules'!W21="",0,1+V21)</f>
        <v>0</v>
      </c>
      <c r="X21" s="53">
        <f>IF('positionnement modules'!X21="",0,1+W21)</f>
        <v>0</v>
      </c>
      <c r="Y21" s="53">
        <f>IF('positionnement modules'!Y21="",0,1+X21)</f>
        <v>0</v>
      </c>
      <c r="Z21" s="53">
        <f>IF('positionnement modules'!Z21="",0,1+Y21)</f>
        <v>0</v>
      </c>
      <c r="AA21" s="53">
        <f>IF('positionnement modules'!AA21="",0,1+Z21)</f>
        <v>0</v>
      </c>
      <c r="AB21" s="53">
        <f>IF('positionnement modules'!AB21="",0,1+AA21)</f>
        <v>0</v>
      </c>
      <c r="AC21" s="53">
        <f>IF('positionnement modules'!AC21="",0,1+AB21)</f>
        <v>0</v>
      </c>
      <c r="AD21" s="53">
        <f>IF('positionnement modules'!AD21="",0,1+AC21)</f>
        <v>0</v>
      </c>
      <c r="AE21" s="53">
        <f>IF('positionnement modules'!AE21="",0,1+AD21)</f>
        <v>0</v>
      </c>
      <c r="AF21" s="53">
        <f>IF('positionnement modules'!AF21="",0,1+AE21)</f>
        <v>0</v>
      </c>
      <c r="AG21" s="53">
        <f>IF('positionnement modules'!AG21="",0,1+AF21)</f>
        <v>0</v>
      </c>
      <c r="AH21" s="53">
        <f>IF('positionnement modules'!AH21="",0,1+AG21)</f>
        <v>0</v>
      </c>
      <c r="AI21" s="53">
        <f>IF('positionnement modules'!AI21="",0,1+AH21)</f>
        <v>0</v>
      </c>
      <c r="AJ21" s="53">
        <f>IF('positionnement modules'!AJ21="",0,1+AI21)</f>
        <v>0</v>
      </c>
      <c r="AK21" s="53">
        <f>IF('positionnement modules'!AK21="",0,1+AJ21)</f>
        <v>0</v>
      </c>
      <c r="AL21" s="53">
        <f>IF('positionnement modules'!AL21="",0,1+AK21)</f>
        <v>0</v>
      </c>
      <c r="AM21" s="53">
        <f>IF('positionnement modules'!AM21="",0,1+AL21)</f>
        <v>0</v>
      </c>
      <c r="AN21" s="53">
        <f>IF('positionnement modules'!AN21="",0,1+AM21)</f>
        <v>0</v>
      </c>
      <c r="AO21" s="53">
        <f>IF('positionnement modules'!AO21="",0,1+AN21)</f>
        <v>0</v>
      </c>
      <c r="AP21" s="53">
        <f>IF('positionnement modules'!AP21="",0,1+AO21)</f>
        <v>0</v>
      </c>
      <c r="AQ21" s="53">
        <f>IF('positionnement modules'!AQ21="",0,1+AP21)</f>
        <v>0</v>
      </c>
      <c r="AR21" s="53">
        <f>IF('positionnement modules'!AR21="",0,1+AQ21)</f>
        <v>0</v>
      </c>
      <c r="AS21" s="53">
        <f>IF('positionnement modules'!AS21="",0,1+AR21)</f>
        <v>0</v>
      </c>
      <c r="AT21" s="53">
        <f>IF('positionnement modules'!AT21="",0,1+AS21)</f>
        <v>0</v>
      </c>
      <c r="AU21" s="53">
        <f>IF('positionnement modules'!AU21="",0,1+AT21)</f>
        <v>0</v>
      </c>
      <c r="AV21" s="53">
        <f>IF('positionnement modules'!AV21="",0,1+AU21)</f>
        <v>0</v>
      </c>
      <c r="AW21" s="53">
        <f>IF('positionnement modules'!AW21="",0,1+AV21)</f>
        <v>0</v>
      </c>
      <c r="AX21" s="53">
        <f>IF('positionnement modules'!AX21="",0,1+AW21)</f>
        <v>0</v>
      </c>
      <c r="AY21" s="53">
        <f>IF('positionnement modules'!AY21="",0,1+AX21)</f>
        <v>0</v>
      </c>
      <c r="AZ21" s="53">
        <f>IF('positionnement modules'!AZ21="",0,1+AY21)</f>
        <v>0</v>
      </c>
      <c r="BA21" s="53">
        <f>IF('positionnement modules'!BA21="",0,1+AZ21)</f>
        <v>0</v>
      </c>
      <c r="BB21" s="53">
        <f>IF('positionnement modules'!BB21="",0,1+BA21)</f>
        <v>0</v>
      </c>
      <c r="BC21" s="53">
        <f>IF('positionnement modules'!BC21="",0,1+BB21)</f>
        <v>0</v>
      </c>
      <c r="BD21" s="53">
        <f>IF('positionnement modules'!BD21="",0,1+BC21)</f>
        <v>0</v>
      </c>
      <c r="BE21" s="53">
        <f>IF('positionnement modules'!BE21="",0,1+BD21)</f>
        <v>0</v>
      </c>
      <c r="BF21" s="53">
        <f>IF('positionnement modules'!BF21="",0,1+BE21)</f>
        <v>0</v>
      </c>
      <c r="BG21" s="53">
        <f>IF('positionnement modules'!BG21="",0,1+BF21)</f>
        <v>0</v>
      </c>
      <c r="BH21" s="53">
        <f>IF('positionnement modules'!BH21="",0,1+BG21)</f>
        <v>0</v>
      </c>
      <c r="BI21" s="53">
        <f>IF('positionnement modules'!BI21="",0,1+BH21)</f>
        <v>0</v>
      </c>
      <c r="BJ21" s="53">
        <f>IF('positionnement modules'!BJ21="",0,1+BI21)</f>
        <v>0</v>
      </c>
      <c r="BK21" s="53">
        <f>IF('positionnement modules'!BK21="",0,1+BJ21)</f>
        <v>0</v>
      </c>
      <c r="BL21" s="53">
        <f>IF('positionnement modules'!BL21="",0,1+BK21)</f>
        <v>0</v>
      </c>
      <c r="BM21" s="53">
        <f>IF('positionnement modules'!BM21="",0,1+BL21)</f>
        <v>0</v>
      </c>
      <c r="BN21" s="53">
        <f>IF('positionnement modules'!BN21="",0,1+BM21)</f>
        <v>0</v>
      </c>
      <c r="BO21" s="53">
        <f>IF('positionnement modules'!BO21="",0,1+BN21)</f>
        <v>0</v>
      </c>
      <c r="BP21" s="53">
        <f>IF('positionnement modules'!BP21="",0,1+BO21)</f>
        <v>0</v>
      </c>
      <c r="BQ21" s="53">
        <f>IF('positionnement modules'!BQ21="",0,1+BP21)</f>
        <v>0</v>
      </c>
      <c r="BR21" s="53">
        <f>IF('positionnement modules'!BR21="",0,1+BQ21)</f>
        <v>0</v>
      </c>
      <c r="BS21" s="53">
        <f>IF('positionnement modules'!BS21="",0,1+BR21)</f>
        <v>0</v>
      </c>
      <c r="BT21" s="53">
        <f>IF('positionnement modules'!BT21="",0,1+BS21)</f>
        <v>0</v>
      </c>
      <c r="BU21" s="53">
        <f>IF('positionnement modules'!BU21="",0,1+BT21)</f>
        <v>0</v>
      </c>
      <c r="BV21" s="53">
        <f>IF('positionnement modules'!BV21="",0,1+BU21)</f>
        <v>0</v>
      </c>
      <c r="BW21" s="53">
        <f>IF('positionnement modules'!BW21="",0,1+BV21)</f>
        <v>0</v>
      </c>
      <c r="BX21" s="53">
        <f>IF('positionnement modules'!BX21="",0,1+BW21)</f>
        <v>0</v>
      </c>
      <c r="BY21" s="53">
        <f>IF('positionnement modules'!BY21="",0,1+BX21)</f>
        <v>0</v>
      </c>
      <c r="BZ21" s="53">
        <f>IF('positionnement modules'!BZ21="",0,1+BY21)</f>
        <v>0</v>
      </c>
      <c r="CA21" s="53">
        <f>IF('positionnement modules'!CA21="",0,1+BZ21)</f>
        <v>0</v>
      </c>
      <c r="CB21" s="53">
        <f>IF('positionnement modules'!CB21="",0,1+CA21)</f>
        <v>0</v>
      </c>
      <c r="CC21" s="53">
        <f>IF('positionnement modules'!CC21="",0,1+CB21)</f>
        <v>0</v>
      </c>
      <c r="CD21" s="53">
        <f>IF('positionnement modules'!CD21="",0,1+CC21)</f>
        <v>0</v>
      </c>
      <c r="CE21" s="53">
        <f>IF('positionnement modules'!CE21="",0,1+CD21)</f>
        <v>0</v>
      </c>
      <c r="CF21" s="53">
        <f>IF('positionnement modules'!CF21="",0,1+CE21)</f>
        <v>0</v>
      </c>
      <c r="CG21" s="53">
        <f>IF('positionnement modules'!CG21="",0,1+CF21)</f>
        <v>0</v>
      </c>
      <c r="CH21" s="53">
        <f>IF('positionnement modules'!CH21="",0,1+CG21)</f>
        <v>0</v>
      </c>
      <c r="CI21" s="53">
        <f>IF('positionnement modules'!CI21="",0,1+CH21)</f>
        <v>0</v>
      </c>
      <c r="CJ21" s="53">
        <f>IF('positionnement modules'!CJ21="",0,1+CI21)</f>
        <v>0</v>
      </c>
      <c r="CK21" s="53">
        <f>IF('positionnement modules'!CK21="",0,1+CJ21)</f>
        <v>0</v>
      </c>
      <c r="CL21" s="53">
        <f>IF('positionnement modules'!CL21="",0,1+CK21)</f>
        <v>0</v>
      </c>
      <c r="CM21" s="53">
        <f>IF('positionnement modules'!CM21="",0,1+CL21)</f>
        <v>0</v>
      </c>
      <c r="CN21" s="53">
        <f>IF('positionnement modules'!CN21="",0,1+CM21)</f>
        <v>0</v>
      </c>
      <c r="CO21" s="53">
        <f>IF('positionnement modules'!CO21="",0,1+CN21)</f>
        <v>0</v>
      </c>
      <c r="CP21" s="53">
        <f>IF('positionnement modules'!CP21="",0,1+CO21)</f>
        <v>0</v>
      </c>
      <c r="CQ21" s="53">
        <f>IF('positionnement modules'!CQ21="",0,1+CP21)</f>
        <v>0</v>
      </c>
      <c r="CR21" s="53">
        <f>IF('positionnement modules'!CR21="",0,1+CQ21)</f>
        <v>0</v>
      </c>
      <c r="CS21" s="53">
        <f>IF('positionnement modules'!CS21="",0,1+CR21)</f>
        <v>0</v>
      </c>
      <c r="CT21" s="53">
        <f>IF('positionnement modules'!CT21="",0,1+CS21)</f>
        <v>0</v>
      </c>
      <c r="CU21" s="53">
        <f>IF('positionnement modules'!CU21="",0,1+CT21)</f>
        <v>0</v>
      </c>
      <c r="CV21" s="53">
        <f>IF('positionnement modules'!CV21="",0,1+CU21)</f>
        <v>0</v>
      </c>
      <c r="CW21" s="53">
        <f>IF('positionnement modules'!CW21="",0,1+CV21)</f>
        <v>0</v>
      </c>
      <c r="CX21" s="53">
        <f>IF('positionnement modules'!CX21="",0,1+CW21)</f>
        <v>0</v>
      </c>
      <c r="CY21" s="53">
        <f>IF('positionnement modules'!CY21="",0,1+CX21)</f>
        <v>0</v>
      </c>
      <c r="CZ21" s="53">
        <f>IF('positionnement modules'!CZ21="",0,1+CY21)</f>
        <v>0</v>
      </c>
      <c r="DA21" s="53">
        <f>IF('positionnement modules'!DA21="",0,1+CZ21)</f>
        <v>0</v>
      </c>
      <c r="DB21" s="53">
        <f>IF('positionnement modules'!DB21="",0,1+DA21)</f>
        <v>0</v>
      </c>
      <c r="DC21" s="53">
        <f>IF('positionnement modules'!DC21="",0,1+DB21)</f>
        <v>0</v>
      </c>
      <c r="DD21" s="53">
        <f>IF('positionnement modules'!DD21="",0,1+DC21)</f>
        <v>0</v>
      </c>
      <c r="DE21" s="2">
        <f>IF('positionnement modules'!DE21="",0,1+DD21)</f>
        <v>0</v>
      </c>
    </row>
    <row r="22" spans="2:109" ht="21" customHeight="1" x14ac:dyDescent="0.25">
      <c r="B22" s="3">
        <f>IF('positionnement modules'!B22="",0,1+A22)</f>
        <v>0</v>
      </c>
      <c r="C22" s="44">
        <f>IF('positionnement modules'!C22="",0,1+B22)</f>
        <v>0</v>
      </c>
      <c r="D22" s="45">
        <f>IF('positionnement modules'!D22="",0,1+C22)</f>
        <v>0</v>
      </c>
      <c r="E22" s="45">
        <f>IF('positionnement modules'!E22="",0,1+D22)</f>
        <v>0</v>
      </c>
      <c r="F22" s="45">
        <f>IF('positionnement modules'!F22="",0,1+E22)</f>
        <v>0</v>
      </c>
      <c r="G22" s="45">
        <f>IF('positionnement modules'!G22="",0,1+F22)</f>
        <v>0</v>
      </c>
      <c r="H22" s="45">
        <f>IF('positionnement modules'!H22="",0,1+G22)</f>
        <v>0</v>
      </c>
      <c r="I22" s="45">
        <f>IF('positionnement modules'!I22="",0,1+H22)</f>
        <v>0</v>
      </c>
      <c r="J22" s="45">
        <f>IF('positionnement modules'!J22="",0,1+I22)</f>
        <v>0</v>
      </c>
      <c r="K22" s="45">
        <f>IF('positionnement modules'!K22="",0,1+J22)</f>
        <v>0</v>
      </c>
      <c r="L22" s="45">
        <f>IF('positionnement modules'!L22="",0,1+K22)</f>
        <v>0</v>
      </c>
      <c r="M22" s="45">
        <f>IF('positionnement modules'!M22="",0,1+L22)</f>
        <v>0</v>
      </c>
      <c r="N22" s="45">
        <f>IF('positionnement modules'!N22="",0,1+M22)</f>
        <v>0</v>
      </c>
      <c r="O22" s="45">
        <f>IF('positionnement modules'!O22="",0,1+N22)</f>
        <v>0</v>
      </c>
      <c r="P22" s="45">
        <f>IF('positionnement modules'!P22="",0,1+O22)</f>
        <v>0</v>
      </c>
      <c r="Q22" s="45">
        <f>IF('positionnement modules'!Q22="",0,1+P22)</f>
        <v>0</v>
      </c>
      <c r="R22" s="45">
        <f>IF('positionnement modules'!R22="",0,1+Q22)</f>
        <v>0</v>
      </c>
      <c r="S22" s="45">
        <f>IF('positionnement modules'!S22="",0,1+R22)</f>
        <v>0</v>
      </c>
      <c r="T22" s="45">
        <f>IF('positionnement modules'!T22="",0,1+S22)</f>
        <v>0</v>
      </c>
      <c r="U22" s="45">
        <f>IF('positionnement modules'!U22="",0,1+T22)</f>
        <v>0</v>
      </c>
      <c r="V22" s="45">
        <f>IF('positionnement modules'!V22="",0,1+U22)</f>
        <v>0</v>
      </c>
      <c r="W22" s="45">
        <f>IF('positionnement modules'!W22="",0,1+V22)</f>
        <v>0</v>
      </c>
      <c r="X22" s="45">
        <f>IF('positionnement modules'!X22="",0,1+W22)</f>
        <v>0</v>
      </c>
      <c r="Y22" s="45">
        <f>IF('positionnement modules'!Y22="",0,1+X22)</f>
        <v>0</v>
      </c>
      <c r="Z22" s="45">
        <f>IF('positionnement modules'!Z22="",0,1+Y22)</f>
        <v>0</v>
      </c>
      <c r="AA22" s="45">
        <f>IF('positionnement modules'!AA22="",0,1+Z22)</f>
        <v>0</v>
      </c>
      <c r="AB22" s="45">
        <f>IF('positionnement modules'!AB22="",0,1+AA22)</f>
        <v>0</v>
      </c>
      <c r="AC22" s="45">
        <f>IF('positionnement modules'!AC22="",0,1+AB22)</f>
        <v>0</v>
      </c>
      <c r="AD22" s="45">
        <f>IF('positionnement modules'!AD22="",0,1+AC22)</f>
        <v>0</v>
      </c>
      <c r="AE22" s="45">
        <f>IF('positionnement modules'!AE22="",0,1+AD22)</f>
        <v>0</v>
      </c>
      <c r="AF22" s="45">
        <f>IF('positionnement modules'!AF22="",0,1+AE22)</f>
        <v>0</v>
      </c>
      <c r="AG22" s="45">
        <f>IF('positionnement modules'!AG22="",0,1+AF22)</f>
        <v>0</v>
      </c>
      <c r="AH22" s="45">
        <f>IF('positionnement modules'!AH22="",0,1+AG22)</f>
        <v>0</v>
      </c>
      <c r="AI22" s="45">
        <f>IF('positionnement modules'!AI22="",0,1+AH22)</f>
        <v>0</v>
      </c>
      <c r="AJ22" s="45">
        <f>IF('positionnement modules'!AJ22="",0,1+AI22)</f>
        <v>0</v>
      </c>
      <c r="AK22" s="45">
        <f>IF('positionnement modules'!AK22="",0,1+AJ22)</f>
        <v>0</v>
      </c>
      <c r="AL22" s="45">
        <f>IF('positionnement modules'!AL22="",0,1+AK22)</f>
        <v>0</v>
      </c>
      <c r="AM22" s="45">
        <f>IF('positionnement modules'!AM22="",0,1+AL22)</f>
        <v>0</v>
      </c>
      <c r="AN22" s="45">
        <f>IF('positionnement modules'!AN22="",0,1+AM22)</f>
        <v>0</v>
      </c>
      <c r="AO22" s="45">
        <f>IF('positionnement modules'!AO22="",0,1+AN22)</f>
        <v>0</v>
      </c>
      <c r="AP22" s="45">
        <f>IF('positionnement modules'!AP22="",0,1+AO22)</f>
        <v>0</v>
      </c>
      <c r="AQ22" s="45">
        <f>IF('positionnement modules'!AQ22="",0,1+AP22)</f>
        <v>0</v>
      </c>
      <c r="AR22" s="45">
        <f>IF('positionnement modules'!AR22="",0,1+AQ22)</f>
        <v>0</v>
      </c>
      <c r="AS22" s="45">
        <f>IF('positionnement modules'!AS22="",0,1+AR22)</f>
        <v>0</v>
      </c>
      <c r="AT22" s="45">
        <f>IF('positionnement modules'!AT22="",0,1+AS22)</f>
        <v>0</v>
      </c>
      <c r="AU22" s="45">
        <f>IF('positionnement modules'!AU22="",0,1+AT22)</f>
        <v>0</v>
      </c>
      <c r="AV22" s="45">
        <f>IF('positionnement modules'!AV22="",0,1+AU22)</f>
        <v>0</v>
      </c>
      <c r="AW22" s="45">
        <f>IF('positionnement modules'!AW22="",0,1+AV22)</f>
        <v>0</v>
      </c>
      <c r="AX22" s="45">
        <f>IF('positionnement modules'!AX22="",0,1+AW22)</f>
        <v>0</v>
      </c>
      <c r="AY22" s="45">
        <f>IF('positionnement modules'!AY22="",0,1+AX22)</f>
        <v>0</v>
      </c>
      <c r="AZ22" s="45">
        <f>IF('positionnement modules'!AZ22="",0,1+AY22)</f>
        <v>0</v>
      </c>
      <c r="BA22" s="45">
        <f>IF('positionnement modules'!BA22="",0,1+AZ22)</f>
        <v>0</v>
      </c>
      <c r="BB22" s="45">
        <f>IF('positionnement modules'!BB22="",0,1+BA22)</f>
        <v>0</v>
      </c>
      <c r="BC22" s="45">
        <f>IF('positionnement modules'!BC22="",0,1+BB22)</f>
        <v>0</v>
      </c>
      <c r="BD22" s="45">
        <f>IF('positionnement modules'!BD22="",0,1+BC22)</f>
        <v>0</v>
      </c>
      <c r="BE22" s="45">
        <f>IF('positionnement modules'!BE22="",0,1+BD22)</f>
        <v>0</v>
      </c>
      <c r="BF22" s="45">
        <f>IF('positionnement modules'!BF22="",0,1+BE22)</f>
        <v>0</v>
      </c>
      <c r="BG22" s="45">
        <f>IF('positionnement modules'!BG22="",0,1+BF22)</f>
        <v>0</v>
      </c>
      <c r="BH22" s="45">
        <f>IF('positionnement modules'!BH22="",0,1+BG22)</f>
        <v>0</v>
      </c>
      <c r="BI22" s="45">
        <f>IF('positionnement modules'!BI22="",0,1+BH22)</f>
        <v>0</v>
      </c>
      <c r="BJ22" s="45">
        <f>IF('positionnement modules'!BJ22="",0,1+BI22)</f>
        <v>0</v>
      </c>
      <c r="BK22" s="45">
        <f>IF('positionnement modules'!BK22="",0,1+BJ22)</f>
        <v>0</v>
      </c>
      <c r="BL22" s="45">
        <f>IF('positionnement modules'!BL22="",0,1+BK22)</f>
        <v>0</v>
      </c>
      <c r="BM22" s="45">
        <f>IF('positionnement modules'!BM22="",0,1+BL22)</f>
        <v>0</v>
      </c>
      <c r="BN22" s="45">
        <f>IF('positionnement modules'!BN22="",0,1+BM22)</f>
        <v>0</v>
      </c>
      <c r="BO22" s="45">
        <f>IF('positionnement modules'!BO22="",0,1+BN22)</f>
        <v>0</v>
      </c>
      <c r="BP22" s="45">
        <f>IF('positionnement modules'!BP22="",0,1+BO22)</f>
        <v>0</v>
      </c>
      <c r="BQ22" s="45">
        <f>IF('positionnement modules'!BQ22="",0,1+BP22)</f>
        <v>0</v>
      </c>
      <c r="BR22" s="45">
        <f>IF('positionnement modules'!BR22="",0,1+BQ22)</f>
        <v>0</v>
      </c>
      <c r="BS22" s="45">
        <f>IF('positionnement modules'!BS22="",0,1+BR22)</f>
        <v>0</v>
      </c>
      <c r="BT22" s="45">
        <f>IF('positionnement modules'!BT22="",0,1+BS22)</f>
        <v>0</v>
      </c>
      <c r="BU22" s="45">
        <f>IF('positionnement modules'!BU22="",0,1+BT22)</f>
        <v>0</v>
      </c>
      <c r="BV22" s="45">
        <f>IF('positionnement modules'!BV22="",0,1+BU22)</f>
        <v>0</v>
      </c>
      <c r="BW22" s="45">
        <f>IF('positionnement modules'!BW22="",0,1+BV22)</f>
        <v>0</v>
      </c>
      <c r="BX22" s="45">
        <f>IF('positionnement modules'!BX22="",0,1+BW22)</f>
        <v>0</v>
      </c>
      <c r="BY22" s="45">
        <f>IF('positionnement modules'!BY22="",0,1+BX22)</f>
        <v>0</v>
      </c>
      <c r="BZ22" s="45">
        <f>IF('positionnement modules'!BZ22="",0,1+BY22)</f>
        <v>0</v>
      </c>
      <c r="CA22" s="45">
        <f>IF('positionnement modules'!CA22="",0,1+BZ22)</f>
        <v>0</v>
      </c>
      <c r="CB22" s="45">
        <f>IF('positionnement modules'!CB22="",0,1+CA22)</f>
        <v>0</v>
      </c>
      <c r="CC22" s="45">
        <f>IF('positionnement modules'!CC22="",0,1+CB22)</f>
        <v>0</v>
      </c>
      <c r="CD22" s="45">
        <f>IF('positionnement modules'!CD22="",0,1+CC22)</f>
        <v>0</v>
      </c>
      <c r="CE22" s="45">
        <f>IF('positionnement modules'!CE22="",0,1+CD22)</f>
        <v>0</v>
      </c>
      <c r="CF22" s="45">
        <f>IF('positionnement modules'!CF22="",0,1+CE22)</f>
        <v>0</v>
      </c>
      <c r="CG22" s="45">
        <f>IF('positionnement modules'!CG22="",0,1+CF22)</f>
        <v>0</v>
      </c>
      <c r="CH22" s="45">
        <f>IF('positionnement modules'!CH22="",0,1+CG22)</f>
        <v>0</v>
      </c>
      <c r="CI22" s="45">
        <f>IF('positionnement modules'!CI22="",0,1+CH22)</f>
        <v>0</v>
      </c>
      <c r="CJ22" s="45">
        <f>IF('positionnement modules'!CJ22="",0,1+CI22)</f>
        <v>0</v>
      </c>
      <c r="CK22" s="45">
        <f>IF('positionnement modules'!CK22="",0,1+CJ22)</f>
        <v>0</v>
      </c>
      <c r="CL22" s="45">
        <f>IF('positionnement modules'!CL22="",0,1+CK22)</f>
        <v>0</v>
      </c>
      <c r="CM22" s="45">
        <f>IF('positionnement modules'!CM22="",0,1+CL22)</f>
        <v>0</v>
      </c>
      <c r="CN22" s="45">
        <f>IF('positionnement modules'!CN22="",0,1+CM22)</f>
        <v>0</v>
      </c>
      <c r="CO22" s="45">
        <f>IF('positionnement modules'!CO22="",0,1+CN22)</f>
        <v>0</v>
      </c>
      <c r="CP22" s="45">
        <f>IF('positionnement modules'!CP22="",0,1+CO22)</f>
        <v>0</v>
      </c>
      <c r="CQ22" s="45">
        <f>IF('positionnement modules'!CQ22="",0,1+CP22)</f>
        <v>0</v>
      </c>
      <c r="CR22" s="45">
        <f>IF('positionnement modules'!CR22="",0,1+CQ22)</f>
        <v>0</v>
      </c>
      <c r="CS22" s="45">
        <f>IF('positionnement modules'!CS22="",0,1+CR22)</f>
        <v>0</v>
      </c>
      <c r="CT22" s="45">
        <f>IF('positionnement modules'!CT22="",0,1+CS22)</f>
        <v>0</v>
      </c>
      <c r="CU22" s="45">
        <f>IF('positionnement modules'!CU22="",0,1+CT22)</f>
        <v>0</v>
      </c>
      <c r="CV22" s="45">
        <f>IF('positionnement modules'!CV22="",0,1+CU22)</f>
        <v>0</v>
      </c>
      <c r="CW22" s="45">
        <f>IF('positionnement modules'!CW22="",0,1+CV22)</f>
        <v>0</v>
      </c>
      <c r="CX22" s="45">
        <f>IF('positionnement modules'!CX22="",0,1+CW22)</f>
        <v>0</v>
      </c>
      <c r="CY22" s="45">
        <f>IF('positionnement modules'!CY22="",0,1+CX22)</f>
        <v>0</v>
      </c>
      <c r="CZ22" s="45">
        <f>IF('positionnement modules'!CZ22="",0,1+CY22)</f>
        <v>0</v>
      </c>
      <c r="DA22" s="45">
        <f>IF('positionnement modules'!DA22="",0,1+CZ22)</f>
        <v>0</v>
      </c>
      <c r="DB22" s="45">
        <f>IF('positionnement modules'!DB22="",0,1+DA22)</f>
        <v>0</v>
      </c>
      <c r="DC22" s="45">
        <f>IF('positionnement modules'!DC22="",0,1+DB22)</f>
        <v>0</v>
      </c>
      <c r="DD22" s="46">
        <f>IF('positionnement modules'!DD22="",0,1+DC22)</f>
        <v>0</v>
      </c>
      <c r="DE22" s="54">
        <f>IF('positionnement modules'!DE22="",0,1+DD22)</f>
        <v>0</v>
      </c>
    </row>
    <row r="23" spans="2:109" ht="21" customHeight="1" x14ac:dyDescent="0.25">
      <c r="B23" s="3">
        <f>IF('positionnement modules'!B23="",0,1+A23)</f>
        <v>0</v>
      </c>
      <c r="C23" s="47">
        <f>IF('positionnement modules'!C23="",0,1+B23)</f>
        <v>0</v>
      </c>
      <c r="D23" s="48">
        <f>IF('positionnement modules'!D23="",0,1+C23)</f>
        <v>0</v>
      </c>
      <c r="E23" s="48">
        <f>IF('positionnement modules'!E23="",0,1+D23)</f>
        <v>0</v>
      </c>
      <c r="F23" s="48">
        <f>IF('positionnement modules'!F23="",0,1+E23)</f>
        <v>0</v>
      </c>
      <c r="G23" s="48">
        <f>IF('positionnement modules'!G23="",0,1+F23)</f>
        <v>0</v>
      </c>
      <c r="H23" s="48">
        <f>IF('positionnement modules'!H23="",0,1+G23)</f>
        <v>0</v>
      </c>
      <c r="I23" s="48">
        <f>IF('positionnement modules'!I23="",0,1+H23)</f>
        <v>0</v>
      </c>
      <c r="J23" s="48">
        <f>IF('positionnement modules'!J23="",0,1+I23)</f>
        <v>0</v>
      </c>
      <c r="K23" s="48">
        <f>IF('positionnement modules'!K23="",0,1+J23)</f>
        <v>0</v>
      </c>
      <c r="L23" s="48">
        <f>IF('positionnement modules'!L23="",0,1+K23)</f>
        <v>0</v>
      </c>
      <c r="M23" s="48">
        <f>IF('positionnement modules'!M23="",0,1+L23)</f>
        <v>0</v>
      </c>
      <c r="N23" s="48">
        <f>IF('positionnement modules'!N23="",0,1+M23)</f>
        <v>0</v>
      </c>
      <c r="O23" s="48">
        <f>IF('positionnement modules'!O23="",0,1+N23)</f>
        <v>0</v>
      </c>
      <c r="P23" s="48">
        <f>IF('positionnement modules'!P23="",0,1+O23)</f>
        <v>0</v>
      </c>
      <c r="Q23" s="48">
        <f>IF('positionnement modules'!Q23="",0,1+P23)</f>
        <v>0</v>
      </c>
      <c r="R23" s="48">
        <f>IF('positionnement modules'!R23="",0,1+Q23)</f>
        <v>0</v>
      </c>
      <c r="S23" s="48">
        <f>IF('positionnement modules'!S23="",0,1+R23)</f>
        <v>0</v>
      </c>
      <c r="T23" s="48">
        <f>IF('positionnement modules'!T23="",0,1+S23)</f>
        <v>0</v>
      </c>
      <c r="U23" s="48">
        <f>IF('positionnement modules'!U23="",0,1+T23)</f>
        <v>0</v>
      </c>
      <c r="V23" s="48">
        <f>IF('positionnement modules'!V23="",0,1+U23)</f>
        <v>0</v>
      </c>
      <c r="W23" s="48">
        <f>IF('positionnement modules'!W23="",0,1+V23)</f>
        <v>0</v>
      </c>
      <c r="X23" s="48">
        <f>IF('positionnement modules'!X23="",0,1+W23)</f>
        <v>0</v>
      </c>
      <c r="Y23" s="48">
        <f>IF('positionnement modules'!Y23="",0,1+X23)</f>
        <v>0</v>
      </c>
      <c r="Z23" s="48">
        <f>IF('positionnement modules'!Z23="",0,1+Y23)</f>
        <v>0</v>
      </c>
      <c r="AA23" s="48">
        <f>IF('positionnement modules'!AA23="",0,1+Z23)</f>
        <v>0</v>
      </c>
      <c r="AB23" s="48">
        <f>IF('positionnement modules'!AB23="",0,1+AA23)</f>
        <v>0</v>
      </c>
      <c r="AC23" s="48">
        <f>IF('positionnement modules'!AC23="",0,1+AB23)</f>
        <v>0</v>
      </c>
      <c r="AD23" s="48">
        <f>IF('positionnement modules'!AD23="",0,1+AC23)</f>
        <v>0</v>
      </c>
      <c r="AE23" s="48">
        <f>IF('positionnement modules'!AE23="",0,1+AD23)</f>
        <v>0</v>
      </c>
      <c r="AF23" s="48">
        <f>IF('positionnement modules'!AF23="",0,1+AE23)</f>
        <v>0</v>
      </c>
      <c r="AG23" s="48">
        <f>IF('positionnement modules'!AG23="",0,1+AF23)</f>
        <v>0</v>
      </c>
      <c r="AH23" s="48">
        <f>IF('positionnement modules'!AH23="",0,1+AG23)</f>
        <v>0</v>
      </c>
      <c r="AI23" s="48">
        <f>IF('positionnement modules'!AI23="",0,1+AH23)</f>
        <v>0</v>
      </c>
      <c r="AJ23" s="48">
        <f>IF('positionnement modules'!AJ23="",0,1+AI23)</f>
        <v>0</v>
      </c>
      <c r="AK23" s="48">
        <f>IF('positionnement modules'!AK23="",0,1+AJ23)</f>
        <v>0</v>
      </c>
      <c r="AL23" s="48">
        <f>IF('positionnement modules'!AL23="",0,1+AK23)</f>
        <v>0</v>
      </c>
      <c r="AM23" s="48">
        <f>IF('positionnement modules'!AM23="",0,1+AL23)</f>
        <v>0</v>
      </c>
      <c r="AN23" s="48">
        <f>IF('positionnement modules'!AN23="",0,1+AM23)</f>
        <v>0</v>
      </c>
      <c r="AO23" s="48">
        <f>IF('positionnement modules'!AO23="",0,1+AN23)</f>
        <v>0</v>
      </c>
      <c r="AP23" s="48">
        <f>IF('positionnement modules'!AP23="",0,1+AO23)</f>
        <v>0</v>
      </c>
      <c r="AQ23" s="48">
        <f>IF('positionnement modules'!AQ23="",0,1+AP23)</f>
        <v>0</v>
      </c>
      <c r="AR23" s="48">
        <f>IF('positionnement modules'!AR23="",0,1+AQ23)</f>
        <v>0</v>
      </c>
      <c r="AS23" s="48">
        <f>IF('positionnement modules'!AS23="",0,1+AR23)</f>
        <v>0</v>
      </c>
      <c r="AT23" s="48">
        <f>IF('positionnement modules'!AT23="",0,1+AS23)</f>
        <v>0</v>
      </c>
      <c r="AU23" s="48">
        <f>IF('positionnement modules'!AU23="",0,1+AT23)</f>
        <v>0</v>
      </c>
      <c r="AV23" s="48">
        <f>IF('positionnement modules'!AV23="",0,1+AU23)</f>
        <v>0</v>
      </c>
      <c r="AW23" s="48">
        <f>IF('positionnement modules'!AW23="",0,1+AV23)</f>
        <v>0</v>
      </c>
      <c r="AX23" s="48">
        <f>IF('positionnement modules'!AX23="",0,1+AW23)</f>
        <v>0</v>
      </c>
      <c r="AY23" s="48">
        <f>IF('positionnement modules'!AY23="",0,1+AX23)</f>
        <v>0</v>
      </c>
      <c r="AZ23" s="48">
        <f>IF('positionnement modules'!AZ23="",0,1+AY23)</f>
        <v>0</v>
      </c>
      <c r="BA23" s="48">
        <f>IF('positionnement modules'!BA23="",0,1+AZ23)</f>
        <v>0</v>
      </c>
      <c r="BB23" s="48">
        <f>IF('positionnement modules'!BB23="",0,1+BA23)</f>
        <v>0</v>
      </c>
      <c r="BC23" s="48">
        <f>IF('positionnement modules'!BC23="",0,1+BB23)</f>
        <v>0</v>
      </c>
      <c r="BD23" s="48">
        <f>IF('positionnement modules'!BD23="",0,1+BC23)</f>
        <v>0</v>
      </c>
      <c r="BE23" s="48">
        <f>IF('positionnement modules'!BE23="",0,1+BD23)</f>
        <v>0</v>
      </c>
      <c r="BF23" s="48">
        <f>IF('positionnement modules'!BF23="",0,1+BE23)</f>
        <v>0</v>
      </c>
      <c r="BG23" s="48">
        <f>IF('positionnement modules'!BG23="",0,1+BF23)</f>
        <v>0</v>
      </c>
      <c r="BH23" s="48">
        <f>IF('positionnement modules'!BH23="",0,1+BG23)</f>
        <v>0</v>
      </c>
      <c r="BI23" s="48">
        <f>IF('positionnement modules'!BI23="",0,1+BH23)</f>
        <v>0</v>
      </c>
      <c r="BJ23" s="48">
        <f>IF('positionnement modules'!BJ23="",0,1+BI23)</f>
        <v>0</v>
      </c>
      <c r="BK23" s="48">
        <f>IF('positionnement modules'!BK23="",0,1+BJ23)</f>
        <v>0</v>
      </c>
      <c r="BL23" s="48">
        <f>IF('positionnement modules'!BL23="",0,1+BK23)</f>
        <v>0</v>
      </c>
      <c r="BM23" s="48">
        <f>IF('positionnement modules'!BM23="",0,1+BL23)</f>
        <v>0</v>
      </c>
      <c r="BN23" s="48">
        <f>IF('positionnement modules'!BN23="",0,1+BM23)</f>
        <v>0</v>
      </c>
      <c r="BO23" s="48">
        <f>IF('positionnement modules'!BO23="",0,1+BN23)</f>
        <v>0</v>
      </c>
      <c r="BP23" s="48">
        <f>IF('positionnement modules'!BP23="",0,1+BO23)</f>
        <v>0</v>
      </c>
      <c r="BQ23" s="48">
        <f>IF('positionnement modules'!BQ23="",0,1+BP23)</f>
        <v>0</v>
      </c>
      <c r="BR23" s="48">
        <f>IF('positionnement modules'!BR23="",0,1+BQ23)</f>
        <v>0</v>
      </c>
      <c r="BS23" s="48">
        <f>IF('positionnement modules'!BS23="",0,1+BR23)</f>
        <v>0</v>
      </c>
      <c r="BT23" s="48">
        <f>IF('positionnement modules'!BT23="",0,1+BS23)</f>
        <v>0</v>
      </c>
      <c r="BU23" s="48">
        <f>IF('positionnement modules'!BU23="",0,1+BT23)</f>
        <v>0</v>
      </c>
      <c r="BV23" s="48">
        <f>IF('positionnement modules'!BV23="",0,1+BU23)</f>
        <v>0</v>
      </c>
      <c r="BW23" s="48">
        <f>IF('positionnement modules'!BW23="",0,1+BV23)</f>
        <v>0</v>
      </c>
      <c r="BX23" s="48">
        <f>IF('positionnement modules'!BX23="",0,1+BW23)</f>
        <v>0</v>
      </c>
      <c r="BY23" s="48">
        <f>IF('positionnement modules'!BY23="",0,1+BX23)</f>
        <v>0</v>
      </c>
      <c r="BZ23" s="48">
        <f>IF('positionnement modules'!BZ23="",0,1+BY23)</f>
        <v>0</v>
      </c>
      <c r="CA23" s="48">
        <f>IF('positionnement modules'!CA23="",0,1+BZ23)</f>
        <v>0</v>
      </c>
      <c r="CB23" s="48">
        <f>IF('positionnement modules'!CB23="",0,1+CA23)</f>
        <v>0</v>
      </c>
      <c r="CC23" s="48">
        <f>IF('positionnement modules'!CC23="",0,1+CB23)</f>
        <v>0</v>
      </c>
      <c r="CD23" s="48">
        <f>IF('positionnement modules'!CD23="",0,1+CC23)</f>
        <v>0</v>
      </c>
      <c r="CE23" s="48">
        <f>IF('positionnement modules'!CE23="",0,1+CD23)</f>
        <v>0</v>
      </c>
      <c r="CF23" s="48">
        <f>IF('positionnement modules'!CF23="",0,1+CE23)</f>
        <v>0</v>
      </c>
      <c r="CG23" s="48">
        <f>IF('positionnement modules'!CG23="",0,1+CF23)</f>
        <v>0</v>
      </c>
      <c r="CH23" s="48">
        <f>IF('positionnement modules'!CH23="",0,1+CG23)</f>
        <v>0</v>
      </c>
      <c r="CI23" s="48">
        <f>IF('positionnement modules'!CI23="",0,1+CH23)</f>
        <v>0</v>
      </c>
      <c r="CJ23" s="48">
        <f>IF('positionnement modules'!CJ23="",0,1+CI23)</f>
        <v>0</v>
      </c>
      <c r="CK23" s="48">
        <f>IF('positionnement modules'!CK23="",0,1+CJ23)</f>
        <v>0</v>
      </c>
      <c r="CL23" s="48">
        <f>IF('positionnement modules'!CL23="",0,1+CK23)</f>
        <v>0</v>
      </c>
      <c r="CM23" s="48">
        <f>IF('positionnement modules'!CM23="",0,1+CL23)</f>
        <v>0</v>
      </c>
      <c r="CN23" s="48">
        <f>IF('positionnement modules'!CN23="",0,1+CM23)</f>
        <v>0</v>
      </c>
      <c r="CO23" s="48">
        <f>IF('positionnement modules'!CO23="",0,1+CN23)</f>
        <v>0</v>
      </c>
      <c r="CP23" s="48">
        <f>IF('positionnement modules'!CP23="",0,1+CO23)</f>
        <v>0</v>
      </c>
      <c r="CQ23" s="48">
        <f>IF('positionnement modules'!CQ23="",0,1+CP23)</f>
        <v>0</v>
      </c>
      <c r="CR23" s="48">
        <f>IF('positionnement modules'!CR23="",0,1+CQ23)</f>
        <v>0</v>
      </c>
      <c r="CS23" s="48">
        <f>IF('positionnement modules'!CS23="",0,1+CR23)</f>
        <v>0</v>
      </c>
      <c r="CT23" s="48">
        <f>IF('positionnement modules'!CT23="",0,1+CS23)</f>
        <v>0</v>
      </c>
      <c r="CU23" s="48">
        <f>IF('positionnement modules'!CU23="",0,1+CT23)</f>
        <v>0</v>
      </c>
      <c r="CV23" s="48">
        <f>IF('positionnement modules'!CV23="",0,1+CU23)</f>
        <v>0</v>
      </c>
      <c r="CW23" s="48">
        <f>IF('positionnement modules'!CW23="",0,1+CV23)</f>
        <v>0</v>
      </c>
      <c r="CX23" s="48">
        <f>IF('positionnement modules'!CX23="",0,1+CW23)</f>
        <v>0</v>
      </c>
      <c r="CY23" s="48">
        <f>IF('positionnement modules'!CY23="",0,1+CX23)</f>
        <v>0</v>
      </c>
      <c r="CZ23" s="48">
        <f>IF('positionnement modules'!CZ23="",0,1+CY23)</f>
        <v>0</v>
      </c>
      <c r="DA23" s="48">
        <f>IF('positionnement modules'!DA23="",0,1+CZ23)</f>
        <v>0</v>
      </c>
      <c r="DB23" s="48">
        <f>IF('positionnement modules'!DB23="",0,1+DA23)</f>
        <v>0</v>
      </c>
      <c r="DC23" s="48">
        <f>IF('positionnement modules'!DC23="",0,1+DB23)</f>
        <v>0</v>
      </c>
      <c r="DD23" s="49">
        <f>IF('positionnement modules'!DD23="",0,1+DC23)</f>
        <v>0</v>
      </c>
      <c r="DE23" s="54">
        <f>IF('positionnement modules'!DE23="",0,1+DD23)</f>
        <v>0</v>
      </c>
    </row>
    <row r="24" spans="2:109" ht="21" customHeight="1" x14ac:dyDescent="0.25">
      <c r="B24" s="3">
        <f>IF('positionnement modules'!B24="",0,1+A24)</f>
        <v>0</v>
      </c>
      <c r="C24" s="47">
        <f>IF('positionnement modules'!C24="",0,1+B24)</f>
        <v>0</v>
      </c>
      <c r="D24" s="48">
        <f>IF('positionnement modules'!D24="",0,1+C24)</f>
        <v>0</v>
      </c>
      <c r="E24" s="48">
        <f>IF('positionnement modules'!E24="",0,1+D24)</f>
        <v>0</v>
      </c>
      <c r="F24" s="48">
        <f>IF('positionnement modules'!F24="",0,1+E24)</f>
        <v>0</v>
      </c>
      <c r="G24" s="48">
        <f>IF('positionnement modules'!G24="",0,1+F24)</f>
        <v>0</v>
      </c>
      <c r="H24" s="48">
        <f>IF('positionnement modules'!H24="",0,1+G24)</f>
        <v>0</v>
      </c>
      <c r="I24" s="48">
        <f>IF('positionnement modules'!I24="",0,1+H24)</f>
        <v>0</v>
      </c>
      <c r="J24" s="48">
        <f>IF('positionnement modules'!J24="",0,1+I24)</f>
        <v>0</v>
      </c>
      <c r="K24" s="48">
        <f>IF('positionnement modules'!K24="",0,1+J24)</f>
        <v>0</v>
      </c>
      <c r="L24" s="48">
        <f>IF('positionnement modules'!L24="",0,1+K24)</f>
        <v>0</v>
      </c>
      <c r="M24" s="48">
        <f>IF('positionnement modules'!M24="",0,1+L24)</f>
        <v>0</v>
      </c>
      <c r="N24" s="48">
        <f>IF('positionnement modules'!N24="",0,1+M24)</f>
        <v>0</v>
      </c>
      <c r="O24" s="48">
        <f>IF('positionnement modules'!O24="",0,1+N24)</f>
        <v>0</v>
      </c>
      <c r="P24" s="48">
        <f>IF('positionnement modules'!P24="",0,1+O24)</f>
        <v>0</v>
      </c>
      <c r="Q24" s="48">
        <f>IF('positionnement modules'!Q24="",0,1+P24)</f>
        <v>0</v>
      </c>
      <c r="R24" s="48">
        <f>IF('positionnement modules'!R24="",0,1+Q24)</f>
        <v>0</v>
      </c>
      <c r="S24" s="48">
        <f>IF('positionnement modules'!S24="",0,1+R24)</f>
        <v>0</v>
      </c>
      <c r="T24" s="48">
        <f>IF('positionnement modules'!T24="",0,1+S24)</f>
        <v>0</v>
      </c>
      <c r="U24" s="48">
        <f>IF('positionnement modules'!U24="",0,1+T24)</f>
        <v>0</v>
      </c>
      <c r="V24" s="48">
        <f>IF('positionnement modules'!V24="",0,1+U24)</f>
        <v>0</v>
      </c>
      <c r="W24" s="48">
        <f>IF('positionnement modules'!W24="",0,1+V24)</f>
        <v>0</v>
      </c>
      <c r="X24" s="48">
        <f>IF('positionnement modules'!X24="",0,1+W24)</f>
        <v>0</v>
      </c>
      <c r="Y24" s="48">
        <f>IF('positionnement modules'!Y24="",0,1+X24)</f>
        <v>0</v>
      </c>
      <c r="Z24" s="48">
        <f>IF('positionnement modules'!Z24="",0,1+Y24)</f>
        <v>0</v>
      </c>
      <c r="AA24" s="48">
        <f>IF('positionnement modules'!AA24="",0,1+Z24)</f>
        <v>0</v>
      </c>
      <c r="AB24" s="48">
        <f>IF('positionnement modules'!AB24="",0,1+AA24)</f>
        <v>0</v>
      </c>
      <c r="AC24" s="48">
        <f>IF('positionnement modules'!AC24="",0,1+AB24)</f>
        <v>0</v>
      </c>
      <c r="AD24" s="48">
        <f>IF('positionnement modules'!AD24="",0,1+AC24)</f>
        <v>0</v>
      </c>
      <c r="AE24" s="48">
        <f>IF('positionnement modules'!AE24="",0,1+AD24)</f>
        <v>0</v>
      </c>
      <c r="AF24" s="48">
        <f>IF('positionnement modules'!AF24="",0,1+AE24)</f>
        <v>0</v>
      </c>
      <c r="AG24" s="48">
        <f>IF('positionnement modules'!AG24="",0,1+AF24)</f>
        <v>0</v>
      </c>
      <c r="AH24" s="48">
        <f>IF('positionnement modules'!AH24="",0,1+AG24)</f>
        <v>0</v>
      </c>
      <c r="AI24" s="48">
        <f>IF('positionnement modules'!AI24="",0,1+AH24)</f>
        <v>0</v>
      </c>
      <c r="AJ24" s="48">
        <f>IF('positionnement modules'!AJ24="",0,1+AI24)</f>
        <v>0</v>
      </c>
      <c r="AK24" s="48">
        <f>IF('positionnement modules'!AK24="",0,1+AJ24)</f>
        <v>0</v>
      </c>
      <c r="AL24" s="48">
        <f>IF('positionnement modules'!AL24="",0,1+AK24)</f>
        <v>0</v>
      </c>
      <c r="AM24" s="48">
        <f>IF('positionnement modules'!AM24="",0,1+AL24)</f>
        <v>0</v>
      </c>
      <c r="AN24" s="48">
        <f>IF('positionnement modules'!AN24="",0,1+AM24)</f>
        <v>0</v>
      </c>
      <c r="AO24" s="48">
        <f>IF('positionnement modules'!AO24="",0,1+AN24)</f>
        <v>0</v>
      </c>
      <c r="AP24" s="48">
        <f>IF('positionnement modules'!AP24="",0,1+AO24)</f>
        <v>0</v>
      </c>
      <c r="AQ24" s="48">
        <f>IF('positionnement modules'!AQ24="",0,1+AP24)</f>
        <v>0</v>
      </c>
      <c r="AR24" s="48">
        <f>IF('positionnement modules'!AR24="",0,1+AQ24)</f>
        <v>0</v>
      </c>
      <c r="AS24" s="48">
        <f>IF('positionnement modules'!AS24="",0,1+AR24)</f>
        <v>0</v>
      </c>
      <c r="AT24" s="48">
        <f>IF('positionnement modules'!AT24="",0,1+AS24)</f>
        <v>0</v>
      </c>
      <c r="AU24" s="48">
        <f>IF('positionnement modules'!AU24="",0,1+AT24)</f>
        <v>0</v>
      </c>
      <c r="AV24" s="48">
        <f>IF('positionnement modules'!AV24="",0,1+AU24)</f>
        <v>0</v>
      </c>
      <c r="AW24" s="48">
        <f>IF('positionnement modules'!AW24="",0,1+AV24)</f>
        <v>0</v>
      </c>
      <c r="AX24" s="48">
        <f>IF('positionnement modules'!AX24="",0,1+AW24)</f>
        <v>0</v>
      </c>
      <c r="AY24" s="48">
        <f>IF('positionnement modules'!AY24="",0,1+AX24)</f>
        <v>0</v>
      </c>
      <c r="AZ24" s="48">
        <f>IF('positionnement modules'!AZ24="",0,1+AY24)</f>
        <v>0</v>
      </c>
      <c r="BA24" s="48">
        <f>IF('positionnement modules'!BA24="",0,1+AZ24)</f>
        <v>0</v>
      </c>
      <c r="BB24" s="48">
        <f>IF('positionnement modules'!BB24="",0,1+BA24)</f>
        <v>0</v>
      </c>
      <c r="BC24" s="48">
        <f>IF('positionnement modules'!BC24="",0,1+BB24)</f>
        <v>0</v>
      </c>
      <c r="BD24" s="48">
        <f>IF('positionnement modules'!BD24="",0,1+BC24)</f>
        <v>0</v>
      </c>
      <c r="BE24" s="48">
        <f>IF('positionnement modules'!BE24="",0,1+BD24)</f>
        <v>0</v>
      </c>
      <c r="BF24" s="48">
        <f>IF('positionnement modules'!BF24="",0,1+BE24)</f>
        <v>0</v>
      </c>
      <c r="BG24" s="48">
        <f>IF('positionnement modules'!BG24="",0,1+BF24)</f>
        <v>0</v>
      </c>
      <c r="BH24" s="48">
        <f>IF('positionnement modules'!BH24="",0,1+BG24)</f>
        <v>0</v>
      </c>
      <c r="BI24" s="48">
        <f>IF('positionnement modules'!BI24="",0,1+BH24)</f>
        <v>0</v>
      </c>
      <c r="BJ24" s="48">
        <f>IF('positionnement modules'!BJ24="",0,1+BI24)</f>
        <v>0</v>
      </c>
      <c r="BK24" s="48">
        <f>IF('positionnement modules'!BK24="",0,1+BJ24)</f>
        <v>0</v>
      </c>
      <c r="BL24" s="48">
        <f>IF('positionnement modules'!BL24="",0,1+BK24)</f>
        <v>0</v>
      </c>
      <c r="BM24" s="48">
        <f>IF('positionnement modules'!BM24="",0,1+BL24)</f>
        <v>0</v>
      </c>
      <c r="BN24" s="48">
        <f>IF('positionnement modules'!BN24="",0,1+BM24)</f>
        <v>0</v>
      </c>
      <c r="BO24" s="48">
        <f>IF('positionnement modules'!BO24="",0,1+BN24)</f>
        <v>0</v>
      </c>
      <c r="BP24" s="48">
        <f>IF('positionnement modules'!BP24="",0,1+BO24)</f>
        <v>0</v>
      </c>
      <c r="BQ24" s="48">
        <f>IF('positionnement modules'!BQ24="",0,1+BP24)</f>
        <v>0</v>
      </c>
      <c r="BR24" s="48">
        <f>IF('positionnement modules'!BR24="",0,1+BQ24)</f>
        <v>0</v>
      </c>
      <c r="BS24" s="48">
        <f>IF('positionnement modules'!BS24="",0,1+BR24)</f>
        <v>0</v>
      </c>
      <c r="BT24" s="48">
        <f>IF('positionnement modules'!BT24="",0,1+BS24)</f>
        <v>0</v>
      </c>
      <c r="BU24" s="48">
        <f>IF('positionnement modules'!BU24="",0,1+BT24)</f>
        <v>0</v>
      </c>
      <c r="BV24" s="48">
        <f>IF('positionnement modules'!BV24="",0,1+BU24)</f>
        <v>0</v>
      </c>
      <c r="BW24" s="48">
        <f>IF('positionnement modules'!BW24="",0,1+BV24)</f>
        <v>0</v>
      </c>
      <c r="BX24" s="48">
        <f>IF('positionnement modules'!BX24="",0,1+BW24)</f>
        <v>0</v>
      </c>
      <c r="BY24" s="48">
        <f>IF('positionnement modules'!BY24="",0,1+BX24)</f>
        <v>0</v>
      </c>
      <c r="BZ24" s="48">
        <f>IF('positionnement modules'!BZ24="",0,1+BY24)</f>
        <v>0</v>
      </c>
      <c r="CA24" s="48">
        <f>IF('positionnement modules'!CA24="",0,1+BZ24)</f>
        <v>0</v>
      </c>
      <c r="CB24" s="48">
        <f>IF('positionnement modules'!CB24="",0,1+CA24)</f>
        <v>0</v>
      </c>
      <c r="CC24" s="48">
        <f>IF('positionnement modules'!CC24="",0,1+CB24)</f>
        <v>0</v>
      </c>
      <c r="CD24" s="48">
        <f>IF('positionnement modules'!CD24="",0,1+CC24)</f>
        <v>0</v>
      </c>
      <c r="CE24" s="48">
        <f>IF('positionnement modules'!CE24="",0,1+CD24)</f>
        <v>0</v>
      </c>
      <c r="CF24" s="48">
        <f>IF('positionnement modules'!CF24="",0,1+CE24)</f>
        <v>0</v>
      </c>
      <c r="CG24" s="48">
        <f>IF('positionnement modules'!CG24="",0,1+CF24)</f>
        <v>0</v>
      </c>
      <c r="CH24" s="48">
        <f>IF('positionnement modules'!CH24="",0,1+CG24)</f>
        <v>0</v>
      </c>
      <c r="CI24" s="48">
        <f>IF('positionnement modules'!CI24="",0,1+CH24)</f>
        <v>0</v>
      </c>
      <c r="CJ24" s="48">
        <f>IF('positionnement modules'!CJ24="",0,1+CI24)</f>
        <v>0</v>
      </c>
      <c r="CK24" s="48">
        <f>IF('positionnement modules'!CK24="",0,1+CJ24)</f>
        <v>0</v>
      </c>
      <c r="CL24" s="48">
        <f>IF('positionnement modules'!CL24="",0,1+CK24)</f>
        <v>0</v>
      </c>
      <c r="CM24" s="48">
        <f>IF('positionnement modules'!CM24="",0,1+CL24)</f>
        <v>0</v>
      </c>
      <c r="CN24" s="48">
        <f>IF('positionnement modules'!CN24="",0,1+CM24)</f>
        <v>0</v>
      </c>
      <c r="CO24" s="48">
        <f>IF('positionnement modules'!CO24="",0,1+CN24)</f>
        <v>0</v>
      </c>
      <c r="CP24" s="48">
        <f>IF('positionnement modules'!CP24="",0,1+CO24)</f>
        <v>0</v>
      </c>
      <c r="CQ24" s="48">
        <f>IF('positionnement modules'!CQ24="",0,1+CP24)</f>
        <v>0</v>
      </c>
      <c r="CR24" s="48">
        <f>IF('positionnement modules'!CR24="",0,1+CQ24)</f>
        <v>0</v>
      </c>
      <c r="CS24" s="48">
        <f>IF('positionnement modules'!CS24="",0,1+CR24)</f>
        <v>0</v>
      </c>
      <c r="CT24" s="48">
        <f>IF('positionnement modules'!CT24="",0,1+CS24)</f>
        <v>0</v>
      </c>
      <c r="CU24" s="48">
        <f>IF('positionnement modules'!CU24="",0,1+CT24)</f>
        <v>0</v>
      </c>
      <c r="CV24" s="48">
        <f>IF('positionnement modules'!CV24="",0,1+CU24)</f>
        <v>0</v>
      </c>
      <c r="CW24" s="48">
        <f>IF('positionnement modules'!CW24="",0,1+CV24)</f>
        <v>0</v>
      </c>
      <c r="CX24" s="48">
        <f>IF('positionnement modules'!CX24="",0,1+CW24)</f>
        <v>0</v>
      </c>
      <c r="CY24" s="48">
        <f>IF('positionnement modules'!CY24="",0,1+CX24)</f>
        <v>0</v>
      </c>
      <c r="CZ24" s="48">
        <f>IF('positionnement modules'!CZ24="",0,1+CY24)</f>
        <v>0</v>
      </c>
      <c r="DA24" s="48">
        <f>IF('positionnement modules'!DA24="",0,1+CZ24)</f>
        <v>0</v>
      </c>
      <c r="DB24" s="48">
        <f>IF('positionnement modules'!DB24="",0,1+DA24)</f>
        <v>0</v>
      </c>
      <c r="DC24" s="48">
        <f>IF('positionnement modules'!DC24="",0,1+DB24)</f>
        <v>0</v>
      </c>
      <c r="DD24" s="49">
        <f>IF('positionnement modules'!DD24="",0,1+DC24)</f>
        <v>0</v>
      </c>
      <c r="DE24" s="54">
        <f>IF('positionnement modules'!DE24="",0,1+DD24)</f>
        <v>0</v>
      </c>
    </row>
    <row r="25" spans="2:109" ht="21" customHeight="1" x14ac:dyDescent="0.25">
      <c r="B25" s="3">
        <f>IF('positionnement modules'!B25="",0,1+A25)</f>
        <v>0</v>
      </c>
      <c r="C25" s="47">
        <f>IF('positionnement modules'!C25="",0,1+B25)</f>
        <v>0</v>
      </c>
      <c r="D25" s="48">
        <f>IF('positionnement modules'!D25="",0,1+C25)</f>
        <v>0</v>
      </c>
      <c r="E25" s="48">
        <f>IF('positionnement modules'!E25="",0,1+D25)</f>
        <v>0</v>
      </c>
      <c r="F25" s="48">
        <f>IF('positionnement modules'!F25="",0,1+E25)</f>
        <v>0</v>
      </c>
      <c r="G25" s="48">
        <f>IF('positionnement modules'!G25="",0,1+F25)</f>
        <v>0</v>
      </c>
      <c r="H25" s="48">
        <f>IF('positionnement modules'!H25="",0,1+G25)</f>
        <v>0</v>
      </c>
      <c r="I25" s="48">
        <f>IF('positionnement modules'!I25="",0,1+H25)</f>
        <v>0</v>
      </c>
      <c r="J25" s="48">
        <f>IF('positionnement modules'!J25="",0,1+I25)</f>
        <v>0</v>
      </c>
      <c r="K25" s="48">
        <f>IF('positionnement modules'!K25="",0,1+J25)</f>
        <v>0</v>
      </c>
      <c r="L25" s="48">
        <f>IF('positionnement modules'!L25="",0,1+K25)</f>
        <v>0</v>
      </c>
      <c r="M25" s="48">
        <f>IF('positionnement modules'!M25="",0,1+L25)</f>
        <v>0</v>
      </c>
      <c r="N25" s="48">
        <f>IF('positionnement modules'!N25="",0,1+M25)</f>
        <v>0</v>
      </c>
      <c r="O25" s="48">
        <f>IF('positionnement modules'!O25="",0,1+N25)</f>
        <v>0</v>
      </c>
      <c r="P25" s="48">
        <f>IF('positionnement modules'!P25="",0,1+O25)</f>
        <v>0</v>
      </c>
      <c r="Q25" s="48">
        <f>IF('positionnement modules'!Q25="",0,1+P25)</f>
        <v>0</v>
      </c>
      <c r="R25" s="48">
        <f>IF('positionnement modules'!R25="",0,1+Q25)</f>
        <v>0</v>
      </c>
      <c r="S25" s="48">
        <f>IF('positionnement modules'!S25="",0,1+R25)</f>
        <v>0</v>
      </c>
      <c r="T25" s="48">
        <f>IF('positionnement modules'!T25="",0,1+S25)</f>
        <v>0</v>
      </c>
      <c r="U25" s="48">
        <f>IF('positionnement modules'!U25="",0,1+T25)</f>
        <v>0</v>
      </c>
      <c r="V25" s="48">
        <f>IF('positionnement modules'!V25="",0,1+U25)</f>
        <v>0</v>
      </c>
      <c r="W25" s="48">
        <f>IF('positionnement modules'!W25="",0,1+V25)</f>
        <v>0</v>
      </c>
      <c r="X25" s="48">
        <f>IF('positionnement modules'!X25="",0,1+W25)</f>
        <v>0</v>
      </c>
      <c r="Y25" s="48">
        <f>IF('positionnement modules'!Y25="",0,1+X25)</f>
        <v>0</v>
      </c>
      <c r="Z25" s="48">
        <f>IF('positionnement modules'!Z25="",0,1+Y25)</f>
        <v>0</v>
      </c>
      <c r="AA25" s="48">
        <f>IF('positionnement modules'!AA25="",0,1+Z25)</f>
        <v>0</v>
      </c>
      <c r="AB25" s="48">
        <f>IF('positionnement modules'!AB25="",0,1+AA25)</f>
        <v>0</v>
      </c>
      <c r="AC25" s="48">
        <f>IF('positionnement modules'!AC25="",0,1+AB25)</f>
        <v>0</v>
      </c>
      <c r="AD25" s="48">
        <f>IF('positionnement modules'!AD25="",0,1+AC25)</f>
        <v>0</v>
      </c>
      <c r="AE25" s="48">
        <f>IF('positionnement modules'!AE25="",0,1+AD25)</f>
        <v>0</v>
      </c>
      <c r="AF25" s="48">
        <f>IF('positionnement modules'!AF25="",0,1+AE25)</f>
        <v>0</v>
      </c>
      <c r="AG25" s="48">
        <f>IF('positionnement modules'!AG25="",0,1+AF25)</f>
        <v>0</v>
      </c>
      <c r="AH25" s="48">
        <f>IF('positionnement modules'!AH25="",0,1+AG25)</f>
        <v>0</v>
      </c>
      <c r="AI25" s="48">
        <f>IF('positionnement modules'!AI25="",0,1+AH25)</f>
        <v>0</v>
      </c>
      <c r="AJ25" s="48">
        <f>IF('positionnement modules'!AJ25="",0,1+AI25)</f>
        <v>0</v>
      </c>
      <c r="AK25" s="48">
        <f>IF('positionnement modules'!AK25="",0,1+AJ25)</f>
        <v>0</v>
      </c>
      <c r="AL25" s="48">
        <f>IF('positionnement modules'!AL25="",0,1+AK25)</f>
        <v>0</v>
      </c>
      <c r="AM25" s="48">
        <f>IF('positionnement modules'!AM25="",0,1+AL25)</f>
        <v>0</v>
      </c>
      <c r="AN25" s="48">
        <f>IF('positionnement modules'!AN25="",0,1+AM25)</f>
        <v>0</v>
      </c>
      <c r="AO25" s="48">
        <f>IF('positionnement modules'!AO25="",0,1+AN25)</f>
        <v>0</v>
      </c>
      <c r="AP25" s="48">
        <f>IF('positionnement modules'!AP25="",0,1+AO25)</f>
        <v>0</v>
      </c>
      <c r="AQ25" s="48">
        <f>IF('positionnement modules'!AQ25="",0,1+AP25)</f>
        <v>0</v>
      </c>
      <c r="AR25" s="48">
        <f>IF('positionnement modules'!AR25="",0,1+AQ25)</f>
        <v>0</v>
      </c>
      <c r="AS25" s="48">
        <f>IF('positionnement modules'!AS25="",0,1+AR25)</f>
        <v>0</v>
      </c>
      <c r="AT25" s="48">
        <f>IF('positionnement modules'!AT25="",0,1+AS25)</f>
        <v>0</v>
      </c>
      <c r="AU25" s="48">
        <f>IF('positionnement modules'!AU25="",0,1+AT25)</f>
        <v>0</v>
      </c>
      <c r="AV25" s="48">
        <f>IF('positionnement modules'!AV25="",0,1+AU25)</f>
        <v>0</v>
      </c>
      <c r="AW25" s="48">
        <f>IF('positionnement modules'!AW25="",0,1+AV25)</f>
        <v>0</v>
      </c>
      <c r="AX25" s="48">
        <f>IF('positionnement modules'!AX25="",0,1+AW25)</f>
        <v>0</v>
      </c>
      <c r="AY25" s="48">
        <f>IF('positionnement modules'!AY25="",0,1+AX25)</f>
        <v>0</v>
      </c>
      <c r="AZ25" s="48">
        <f>IF('positionnement modules'!AZ25="",0,1+AY25)</f>
        <v>0</v>
      </c>
      <c r="BA25" s="48">
        <f>IF('positionnement modules'!BA25="",0,1+AZ25)</f>
        <v>0</v>
      </c>
      <c r="BB25" s="48">
        <f>IF('positionnement modules'!BB25="",0,1+BA25)</f>
        <v>0</v>
      </c>
      <c r="BC25" s="48">
        <f>IF('positionnement modules'!BC25="",0,1+BB25)</f>
        <v>0</v>
      </c>
      <c r="BD25" s="48">
        <f>IF('positionnement modules'!BD25="",0,1+BC25)</f>
        <v>0</v>
      </c>
      <c r="BE25" s="48">
        <f>IF('positionnement modules'!BE25="",0,1+BD25)</f>
        <v>0</v>
      </c>
      <c r="BF25" s="48">
        <f>IF('positionnement modules'!BF25="",0,1+BE25)</f>
        <v>0</v>
      </c>
      <c r="BG25" s="48">
        <f>IF('positionnement modules'!BG25="",0,1+BF25)</f>
        <v>0</v>
      </c>
      <c r="BH25" s="48">
        <f>IF('positionnement modules'!BH25="",0,1+BG25)</f>
        <v>0</v>
      </c>
      <c r="BI25" s="48">
        <f>IF('positionnement modules'!BI25="",0,1+BH25)</f>
        <v>0</v>
      </c>
      <c r="BJ25" s="48">
        <f>IF('positionnement modules'!BJ25="",0,1+BI25)</f>
        <v>0</v>
      </c>
      <c r="BK25" s="48">
        <f>IF('positionnement modules'!BK25="",0,1+BJ25)</f>
        <v>0</v>
      </c>
      <c r="BL25" s="48">
        <f>IF('positionnement modules'!BL25="",0,1+BK25)</f>
        <v>0</v>
      </c>
      <c r="BM25" s="48">
        <f>IF('positionnement modules'!BM25="",0,1+BL25)</f>
        <v>0</v>
      </c>
      <c r="BN25" s="48">
        <f>IF('positionnement modules'!BN25="",0,1+BM25)</f>
        <v>0</v>
      </c>
      <c r="BO25" s="48">
        <f>IF('positionnement modules'!BO25="",0,1+BN25)</f>
        <v>0</v>
      </c>
      <c r="BP25" s="48">
        <f>IF('positionnement modules'!BP25="",0,1+BO25)</f>
        <v>0</v>
      </c>
      <c r="BQ25" s="48">
        <f>IF('positionnement modules'!BQ25="",0,1+BP25)</f>
        <v>0</v>
      </c>
      <c r="BR25" s="48">
        <f>IF('positionnement modules'!BR25="",0,1+BQ25)</f>
        <v>0</v>
      </c>
      <c r="BS25" s="48">
        <f>IF('positionnement modules'!BS25="",0,1+BR25)</f>
        <v>0</v>
      </c>
      <c r="BT25" s="48">
        <f>IF('positionnement modules'!BT25="",0,1+BS25)</f>
        <v>0</v>
      </c>
      <c r="BU25" s="48">
        <f>IF('positionnement modules'!BU25="",0,1+BT25)</f>
        <v>0</v>
      </c>
      <c r="BV25" s="48">
        <f>IF('positionnement modules'!BV25="",0,1+BU25)</f>
        <v>0</v>
      </c>
      <c r="BW25" s="48">
        <f>IF('positionnement modules'!BW25="",0,1+BV25)</f>
        <v>0</v>
      </c>
      <c r="BX25" s="48">
        <f>IF('positionnement modules'!BX25="",0,1+BW25)</f>
        <v>0</v>
      </c>
      <c r="BY25" s="48">
        <f>IF('positionnement modules'!BY25="",0,1+BX25)</f>
        <v>0</v>
      </c>
      <c r="BZ25" s="48">
        <f>IF('positionnement modules'!BZ25="",0,1+BY25)</f>
        <v>0</v>
      </c>
      <c r="CA25" s="48">
        <f>IF('positionnement modules'!CA25="",0,1+BZ25)</f>
        <v>0</v>
      </c>
      <c r="CB25" s="48">
        <f>IF('positionnement modules'!CB25="",0,1+CA25)</f>
        <v>0</v>
      </c>
      <c r="CC25" s="48">
        <f>IF('positionnement modules'!CC25="",0,1+CB25)</f>
        <v>0</v>
      </c>
      <c r="CD25" s="48">
        <f>IF('positionnement modules'!CD25="",0,1+CC25)</f>
        <v>0</v>
      </c>
      <c r="CE25" s="48">
        <f>IF('positionnement modules'!CE25="",0,1+CD25)</f>
        <v>0</v>
      </c>
      <c r="CF25" s="48">
        <f>IF('positionnement modules'!CF25="",0,1+CE25)</f>
        <v>0</v>
      </c>
      <c r="CG25" s="48">
        <f>IF('positionnement modules'!CG25="",0,1+CF25)</f>
        <v>0</v>
      </c>
      <c r="CH25" s="48">
        <f>IF('positionnement modules'!CH25="",0,1+CG25)</f>
        <v>0</v>
      </c>
      <c r="CI25" s="48">
        <f>IF('positionnement modules'!CI25="",0,1+CH25)</f>
        <v>0</v>
      </c>
      <c r="CJ25" s="48">
        <f>IF('positionnement modules'!CJ25="",0,1+CI25)</f>
        <v>0</v>
      </c>
      <c r="CK25" s="48">
        <f>IF('positionnement modules'!CK25="",0,1+CJ25)</f>
        <v>0</v>
      </c>
      <c r="CL25" s="48">
        <f>IF('positionnement modules'!CL25="",0,1+CK25)</f>
        <v>0</v>
      </c>
      <c r="CM25" s="48">
        <f>IF('positionnement modules'!CM25="",0,1+CL25)</f>
        <v>0</v>
      </c>
      <c r="CN25" s="48">
        <f>IF('positionnement modules'!CN25="",0,1+CM25)</f>
        <v>0</v>
      </c>
      <c r="CO25" s="48">
        <f>IF('positionnement modules'!CO25="",0,1+CN25)</f>
        <v>0</v>
      </c>
      <c r="CP25" s="48">
        <f>IF('positionnement modules'!CP25="",0,1+CO25)</f>
        <v>0</v>
      </c>
      <c r="CQ25" s="48">
        <f>IF('positionnement modules'!CQ25="",0,1+CP25)</f>
        <v>0</v>
      </c>
      <c r="CR25" s="48">
        <f>IF('positionnement modules'!CR25="",0,1+CQ25)</f>
        <v>0</v>
      </c>
      <c r="CS25" s="48">
        <f>IF('positionnement modules'!CS25="",0,1+CR25)</f>
        <v>0</v>
      </c>
      <c r="CT25" s="48">
        <f>IF('positionnement modules'!CT25="",0,1+CS25)</f>
        <v>0</v>
      </c>
      <c r="CU25" s="48">
        <f>IF('positionnement modules'!CU25="",0,1+CT25)</f>
        <v>0</v>
      </c>
      <c r="CV25" s="48">
        <f>IF('positionnement modules'!CV25="",0,1+CU25)</f>
        <v>0</v>
      </c>
      <c r="CW25" s="48">
        <f>IF('positionnement modules'!CW25="",0,1+CV25)</f>
        <v>0</v>
      </c>
      <c r="CX25" s="48">
        <f>IF('positionnement modules'!CX25="",0,1+CW25)</f>
        <v>0</v>
      </c>
      <c r="CY25" s="48">
        <f>IF('positionnement modules'!CY25="",0,1+CX25)</f>
        <v>0</v>
      </c>
      <c r="CZ25" s="48">
        <f>IF('positionnement modules'!CZ25="",0,1+CY25)</f>
        <v>0</v>
      </c>
      <c r="DA25" s="48">
        <f>IF('positionnement modules'!DA25="",0,1+CZ25)</f>
        <v>0</v>
      </c>
      <c r="DB25" s="48">
        <f>IF('positionnement modules'!DB25="",0,1+DA25)</f>
        <v>0</v>
      </c>
      <c r="DC25" s="48">
        <f>IF('positionnement modules'!DC25="",0,1+DB25)</f>
        <v>0</v>
      </c>
      <c r="DD25" s="49">
        <f>IF('positionnement modules'!DD25="",0,1+DC25)</f>
        <v>0</v>
      </c>
      <c r="DE25" s="54">
        <f>IF('positionnement modules'!DE25="",0,1+DD25)</f>
        <v>0</v>
      </c>
    </row>
    <row r="26" spans="2:109" ht="21" customHeight="1" x14ac:dyDescent="0.25">
      <c r="B26" s="3">
        <f>IF('positionnement modules'!B26="",0,1+A26)</f>
        <v>0</v>
      </c>
      <c r="C26" s="47">
        <f>IF('positionnement modules'!C26="",0,1+B26)</f>
        <v>0</v>
      </c>
      <c r="D26" s="48">
        <f>IF('positionnement modules'!D26="",0,1+C26)</f>
        <v>0</v>
      </c>
      <c r="E26" s="48">
        <f>IF('positionnement modules'!E26="",0,1+D26)</f>
        <v>0</v>
      </c>
      <c r="F26" s="48">
        <f>IF('positionnement modules'!F26="",0,1+E26)</f>
        <v>0</v>
      </c>
      <c r="G26" s="48">
        <f>IF('positionnement modules'!G26="",0,1+F26)</f>
        <v>0</v>
      </c>
      <c r="H26" s="48">
        <f>IF('positionnement modules'!H26="",0,1+G26)</f>
        <v>0</v>
      </c>
      <c r="I26" s="48">
        <f>IF('positionnement modules'!I26="",0,1+H26)</f>
        <v>0</v>
      </c>
      <c r="J26" s="48">
        <f>IF('positionnement modules'!J26="",0,1+I26)</f>
        <v>0</v>
      </c>
      <c r="K26" s="48">
        <f>IF('positionnement modules'!K26="",0,1+J26)</f>
        <v>0</v>
      </c>
      <c r="L26" s="48">
        <f>IF('positionnement modules'!L26="",0,1+K26)</f>
        <v>0</v>
      </c>
      <c r="M26" s="48">
        <f>IF('positionnement modules'!M26="",0,1+L26)</f>
        <v>0</v>
      </c>
      <c r="N26" s="48">
        <f>IF('positionnement modules'!N26="",0,1+M26)</f>
        <v>0</v>
      </c>
      <c r="O26" s="48">
        <f>IF('positionnement modules'!O26="",0,1+N26)</f>
        <v>0</v>
      </c>
      <c r="P26" s="48">
        <f>IF('positionnement modules'!P26="",0,1+O26)</f>
        <v>0</v>
      </c>
      <c r="Q26" s="48">
        <f>IF('positionnement modules'!Q26="",0,1+P26)</f>
        <v>0</v>
      </c>
      <c r="R26" s="48">
        <f>IF('positionnement modules'!R26="",0,1+Q26)</f>
        <v>0</v>
      </c>
      <c r="S26" s="48">
        <f>IF('positionnement modules'!S26="",0,1+R26)</f>
        <v>0</v>
      </c>
      <c r="T26" s="48">
        <f>IF('positionnement modules'!T26="",0,1+S26)</f>
        <v>0</v>
      </c>
      <c r="U26" s="48">
        <f>IF('positionnement modules'!U26="",0,1+T26)</f>
        <v>0</v>
      </c>
      <c r="V26" s="48">
        <f>IF('positionnement modules'!V26="",0,1+U26)</f>
        <v>0</v>
      </c>
      <c r="W26" s="48">
        <f>IF('positionnement modules'!W26="",0,1+V26)</f>
        <v>0</v>
      </c>
      <c r="X26" s="48">
        <f>IF('positionnement modules'!X26="",0,1+W26)</f>
        <v>0</v>
      </c>
      <c r="Y26" s="48">
        <f>IF('positionnement modules'!Y26="",0,1+X26)</f>
        <v>0</v>
      </c>
      <c r="Z26" s="48">
        <f>IF('positionnement modules'!Z26="",0,1+Y26)</f>
        <v>0</v>
      </c>
      <c r="AA26" s="48">
        <f>IF('positionnement modules'!AA26="",0,1+Z26)</f>
        <v>0</v>
      </c>
      <c r="AB26" s="48">
        <f>IF('positionnement modules'!AB26="",0,1+AA26)</f>
        <v>0</v>
      </c>
      <c r="AC26" s="48">
        <f>IF('positionnement modules'!AC26="",0,1+AB26)</f>
        <v>0</v>
      </c>
      <c r="AD26" s="48">
        <f>IF('positionnement modules'!AD26="",0,1+AC26)</f>
        <v>0</v>
      </c>
      <c r="AE26" s="48">
        <f>IF('positionnement modules'!AE26="",0,1+AD26)</f>
        <v>0</v>
      </c>
      <c r="AF26" s="48">
        <f>IF('positionnement modules'!AF26="",0,1+AE26)</f>
        <v>0</v>
      </c>
      <c r="AG26" s="48">
        <f>IF('positionnement modules'!AG26="",0,1+AF26)</f>
        <v>0</v>
      </c>
      <c r="AH26" s="48">
        <f>IF('positionnement modules'!AH26="",0,1+AG26)</f>
        <v>0</v>
      </c>
      <c r="AI26" s="48">
        <f>IF('positionnement modules'!AI26="",0,1+AH26)</f>
        <v>0</v>
      </c>
      <c r="AJ26" s="48">
        <f>IF('positionnement modules'!AJ26="",0,1+AI26)</f>
        <v>0</v>
      </c>
      <c r="AK26" s="48">
        <f>IF('positionnement modules'!AK26="",0,1+AJ26)</f>
        <v>0</v>
      </c>
      <c r="AL26" s="48">
        <f>IF('positionnement modules'!AL26="",0,1+AK26)</f>
        <v>0</v>
      </c>
      <c r="AM26" s="48">
        <f>IF('positionnement modules'!AM26="",0,1+AL26)</f>
        <v>0</v>
      </c>
      <c r="AN26" s="48">
        <f>IF('positionnement modules'!AN26="",0,1+AM26)</f>
        <v>0</v>
      </c>
      <c r="AO26" s="48">
        <f>IF('positionnement modules'!AO26="",0,1+AN26)</f>
        <v>0</v>
      </c>
      <c r="AP26" s="48">
        <f>IF('positionnement modules'!AP26="",0,1+AO26)</f>
        <v>0</v>
      </c>
      <c r="AQ26" s="48">
        <f>IF('positionnement modules'!AQ26="",0,1+AP26)</f>
        <v>0</v>
      </c>
      <c r="AR26" s="48">
        <f>IF('positionnement modules'!AR26="",0,1+AQ26)</f>
        <v>0</v>
      </c>
      <c r="AS26" s="48">
        <f>IF('positionnement modules'!AS26="",0,1+AR26)</f>
        <v>0</v>
      </c>
      <c r="AT26" s="48">
        <f>IF('positionnement modules'!AT26="",0,1+AS26)</f>
        <v>0</v>
      </c>
      <c r="AU26" s="48">
        <f>IF('positionnement modules'!AU26="",0,1+AT26)</f>
        <v>0</v>
      </c>
      <c r="AV26" s="48">
        <f>IF('positionnement modules'!AV26="",0,1+AU26)</f>
        <v>0</v>
      </c>
      <c r="AW26" s="48">
        <f>IF('positionnement modules'!AW26="",0,1+AV26)</f>
        <v>0</v>
      </c>
      <c r="AX26" s="48">
        <f>IF('positionnement modules'!AX26="",0,1+AW26)</f>
        <v>0</v>
      </c>
      <c r="AY26" s="48">
        <f>IF('positionnement modules'!AY26="",0,1+AX26)</f>
        <v>0</v>
      </c>
      <c r="AZ26" s="48">
        <f>IF('positionnement modules'!AZ26="",0,1+AY26)</f>
        <v>0</v>
      </c>
      <c r="BA26" s="48">
        <f>IF('positionnement modules'!BA26="",0,1+AZ26)</f>
        <v>0</v>
      </c>
      <c r="BB26" s="48">
        <f>IF('positionnement modules'!BB26="",0,1+BA26)</f>
        <v>0</v>
      </c>
      <c r="BC26" s="48">
        <f>IF('positionnement modules'!BC26="",0,1+BB26)</f>
        <v>0</v>
      </c>
      <c r="BD26" s="48">
        <f>IF('positionnement modules'!BD26="",0,1+BC26)</f>
        <v>0</v>
      </c>
      <c r="BE26" s="48">
        <f>IF('positionnement modules'!BE26="",0,1+BD26)</f>
        <v>0</v>
      </c>
      <c r="BF26" s="48">
        <f>IF('positionnement modules'!BF26="",0,1+BE26)</f>
        <v>0</v>
      </c>
      <c r="BG26" s="48">
        <f>IF('positionnement modules'!BG26="",0,1+BF26)</f>
        <v>0</v>
      </c>
      <c r="BH26" s="48">
        <f>IF('positionnement modules'!BH26="",0,1+BG26)</f>
        <v>0</v>
      </c>
      <c r="BI26" s="48">
        <f>IF('positionnement modules'!BI26="",0,1+BH26)</f>
        <v>0</v>
      </c>
      <c r="BJ26" s="48">
        <f>IF('positionnement modules'!BJ26="",0,1+BI26)</f>
        <v>0</v>
      </c>
      <c r="BK26" s="48">
        <f>IF('positionnement modules'!BK26="",0,1+BJ26)</f>
        <v>0</v>
      </c>
      <c r="BL26" s="48">
        <f>IF('positionnement modules'!BL26="",0,1+BK26)</f>
        <v>0</v>
      </c>
      <c r="BM26" s="48">
        <f>IF('positionnement modules'!BM26="",0,1+BL26)</f>
        <v>0</v>
      </c>
      <c r="BN26" s="48">
        <f>IF('positionnement modules'!BN26="",0,1+BM26)</f>
        <v>0</v>
      </c>
      <c r="BO26" s="48">
        <f>IF('positionnement modules'!BO26="",0,1+BN26)</f>
        <v>0</v>
      </c>
      <c r="BP26" s="48">
        <f>IF('positionnement modules'!BP26="",0,1+BO26)</f>
        <v>0</v>
      </c>
      <c r="BQ26" s="48">
        <f>IF('positionnement modules'!BQ26="",0,1+BP26)</f>
        <v>0</v>
      </c>
      <c r="BR26" s="48">
        <f>IF('positionnement modules'!BR26="",0,1+BQ26)</f>
        <v>0</v>
      </c>
      <c r="BS26" s="48">
        <f>IF('positionnement modules'!BS26="",0,1+BR26)</f>
        <v>0</v>
      </c>
      <c r="BT26" s="48">
        <f>IF('positionnement modules'!BT26="",0,1+BS26)</f>
        <v>0</v>
      </c>
      <c r="BU26" s="48">
        <f>IF('positionnement modules'!BU26="",0,1+BT26)</f>
        <v>0</v>
      </c>
      <c r="BV26" s="48">
        <f>IF('positionnement modules'!BV26="",0,1+BU26)</f>
        <v>0</v>
      </c>
      <c r="BW26" s="48">
        <f>IF('positionnement modules'!BW26="",0,1+BV26)</f>
        <v>0</v>
      </c>
      <c r="BX26" s="48">
        <f>IF('positionnement modules'!BX26="",0,1+BW26)</f>
        <v>0</v>
      </c>
      <c r="BY26" s="48">
        <f>IF('positionnement modules'!BY26="",0,1+BX26)</f>
        <v>0</v>
      </c>
      <c r="BZ26" s="48">
        <f>IF('positionnement modules'!BZ26="",0,1+BY26)</f>
        <v>0</v>
      </c>
      <c r="CA26" s="48">
        <f>IF('positionnement modules'!CA26="",0,1+BZ26)</f>
        <v>0</v>
      </c>
      <c r="CB26" s="48">
        <f>IF('positionnement modules'!CB26="",0,1+CA26)</f>
        <v>0</v>
      </c>
      <c r="CC26" s="48">
        <f>IF('positionnement modules'!CC26="",0,1+CB26)</f>
        <v>0</v>
      </c>
      <c r="CD26" s="48">
        <f>IF('positionnement modules'!CD26="",0,1+CC26)</f>
        <v>0</v>
      </c>
      <c r="CE26" s="48">
        <f>IF('positionnement modules'!CE26="",0,1+CD26)</f>
        <v>0</v>
      </c>
      <c r="CF26" s="48">
        <f>IF('positionnement modules'!CF26="",0,1+CE26)</f>
        <v>0</v>
      </c>
      <c r="CG26" s="48">
        <f>IF('positionnement modules'!CG26="",0,1+CF26)</f>
        <v>0</v>
      </c>
      <c r="CH26" s="48">
        <f>IF('positionnement modules'!CH26="",0,1+CG26)</f>
        <v>0</v>
      </c>
      <c r="CI26" s="48">
        <f>IF('positionnement modules'!CI26="",0,1+CH26)</f>
        <v>0</v>
      </c>
      <c r="CJ26" s="48">
        <f>IF('positionnement modules'!CJ26="",0,1+CI26)</f>
        <v>0</v>
      </c>
      <c r="CK26" s="48">
        <f>IF('positionnement modules'!CK26="",0,1+CJ26)</f>
        <v>0</v>
      </c>
      <c r="CL26" s="48">
        <f>IF('positionnement modules'!CL26="",0,1+CK26)</f>
        <v>0</v>
      </c>
      <c r="CM26" s="48">
        <f>IF('positionnement modules'!CM26="",0,1+CL26)</f>
        <v>0</v>
      </c>
      <c r="CN26" s="48">
        <f>IF('positionnement modules'!CN26="",0,1+CM26)</f>
        <v>0</v>
      </c>
      <c r="CO26" s="48">
        <f>IF('positionnement modules'!CO26="",0,1+CN26)</f>
        <v>0</v>
      </c>
      <c r="CP26" s="48">
        <f>IF('positionnement modules'!CP26="",0,1+CO26)</f>
        <v>0</v>
      </c>
      <c r="CQ26" s="48">
        <f>IF('positionnement modules'!CQ26="",0,1+CP26)</f>
        <v>0</v>
      </c>
      <c r="CR26" s="48">
        <f>IF('positionnement modules'!CR26="",0,1+CQ26)</f>
        <v>0</v>
      </c>
      <c r="CS26" s="48">
        <f>IF('positionnement modules'!CS26="",0,1+CR26)</f>
        <v>0</v>
      </c>
      <c r="CT26" s="48">
        <f>IF('positionnement modules'!CT26="",0,1+CS26)</f>
        <v>0</v>
      </c>
      <c r="CU26" s="48">
        <f>IF('positionnement modules'!CU26="",0,1+CT26)</f>
        <v>0</v>
      </c>
      <c r="CV26" s="48">
        <f>IF('positionnement modules'!CV26="",0,1+CU26)</f>
        <v>0</v>
      </c>
      <c r="CW26" s="48">
        <f>IF('positionnement modules'!CW26="",0,1+CV26)</f>
        <v>0</v>
      </c>
      <c r="CX26" s="48">
        <f>IF('positionnement modules'!CX26="",0,1+CW26)</f>
        <v>0</v>
      </c>
      <c r="CY26" s="48">
        <f>IF('positionnement modules'!CY26="",0,1+CX26)</f>
        <v>0</v>
      </c>
      <c r="CZ26" s="48">
        <f>IF('positionnement modules'!CZ26="",0,1+CY26)</f>
        <v>0</v>
      </c>
      <c r="DA26" s="48">
        <f>IF('positionnement modules'!DA26="",0,1+CZ26)</f>
        <v>0</v>
      </c>
      <c r="DB26" s="48">
        <f>IF('positionnement modules'!DB26="",0,1+DA26)</f>
        <v>0</v>
      </c>
      <c r="DC26" s="48">
        <f>IF('positionnement modules'!DC26="",0,1+DB26)</f>
        <v>0</v>
      </c>
      <c r="DD26" s="49">
        <f>IF('positionnement modules'!DD26="",0,1+DC26)</f>
        <v>0</v>
      </c>
      <c r="DE26" s="54">
        <f>IF('positionnement modules'!DE26="",0,1+DD26)</f>
        <v>0</v>
      </c>
    </row>
    <row r="27" spans="2:109" ht="21" customHeight="1" x14ac:dyDescent="0.25">
      <c r="B27" s="3">
        <f>IF('positionnement modules'!B27="",0,1+A27)</f>
        <v>0</v>
      </c>
      <c r="C27" s="47">
        <f>IF('positionnement modules'!C27="",0,1+B27)</f>
        <v>0</v>
      </c>
      <c r="D27" s="48">
        <f>IF('positionnement modules'!D27="",0,1+C27)</f>
        <v>0</v>
      </c>
      <c r="E27" s="48">
        <f>IF('positionnement modules'!E27="",0,1+D27)</f>
        <v>0</v>
      </c>
      <c r="F27" s="48">
        <f>IF('positionnement modules'!F27="",0,1+E27)</f>
        <v>0</v>
      </c>
      <c r="G27" s="48">
        <f>IF('positionnement modules'!G27="",0,1+F27)</f>
        <v>0</v>
      </c>
      <c r="H27" s="48">
        <f>IF('positionnement modules'!H27="",0,1+G27)</f>
        <v>0</v>
      </c>
      <c r="I27" s="48">
        <f>IF('positionnement modules'!I27="",0,1+H27)</f>
        <v>0</v>
      </c>
      <c r="J27" s="48">
        <f>IF('positionnement modules'!J27="",0,1+I27)</f>
        <v>0</v>
      </c>
      <c r="K27" s="48">
        <f>IF('positionnement modules'!K27="",0,1+J27)</f>
        <v>0</v>
      </c>
      <c r="L27" s="48">
        <f>IF('positionnement modules'!L27="",0,1+K27)</f>
        <v>0</v>
      </c>
      <c r="M27" s="48">
        <f>IF('positionnement modules'!M27="",0,1+L27)</f>
        <v>0</v>
      </c>
      <c r="N27" s="48">
        <f>IF('positionnement modules'!N27="",0,1+M27)</f>
        <v>0</v>
      </c>
      <c r="O27" s="48">
        <f>IF('positionnement modules'!O27="",0,1+N27)</f>
        <v>0</v>
      </c>
      <c r="P27" s="48">
        <f>IF('positionnement modules'!P27="",0,1+O27)</f>
        <v>0</v>
      </c>
      <c r="Q27" s="48">
        <f>IF('positionnement modules'!Q27="",0,1+P27)</f>
        <v>0</v>
      </c>
      <c r="R27" s="48">
        <f>IF('positionnement modules'!R27="",0,1+Q27)</f>
        <v>0</v>
      </c>
      <c r="S27" s="48">
        <f>IF('positionnement modules'!S27="",0,1+R27)</f>
        <v>0</v>
      </c>
      <c r="T27" s="48">
        <f>IF('positionnement modules'!T27="",0,1+S27)</f>
        <v>0</v>
      </c>
      <c r="U27" s="48">
        <f>IF('positionnement modules'!U27="",0,1+T27)</f>
        <v>0</v>
      </c>
      <c r="V27" s="48">
        <f>IF('positionnement modules'!V27="",0,1+U27)</f>
        <v>0</v>
      </c>
      <c r="W27" s="48">
        <f>IF('positionnement modules'!W27="",0,1+V27)</f>
        <v>0</v>
      </c>
      <c r="X27" s="48">
        <f>IF('positionnement modules'!X27="",0,1+W27)</f>
        <v>0</v>
      </c>
      <c r="Y27" s="48">
        <f>IF('positionnement modules'!Y27="",0,1+X27)</f>
        <v>0</v>
      </c>
      <c r="Z27" s="48">
        <f>IF('positionnement modules'!Z27="",0,1+Y27)</f>
        <v>0</v>
      </c>
      <c r="AA27" s="48">
        <f>IF('positionnement modules'!AA27="",0,1+Z27)</f>
        <v>0</v>
      </c>
      <c r="AB27" s="48">
        <f>IF('positionnement modules'!AB27="",0,1+AA27)</f>
        <v>0</v>
      </c>
      <c r="AC27" s="48">
        <f>IF('positionnement modules'!AC27="",0,1+AB27)</f>
        <v>0</v>
      </c>
      <c r="AD27" s="48">
        <f>IF('positionnement modules'!AD27="",0,1+AC27)</f>
        <v>0</v>
      </c>
      <c r="AE27" s="48">
        <f>IF('positionnement modules'!AE27="",0,1+AD27)</f>
        <v>0</v>
      </c>
      <c r="AF27" s="48">
        <f>IF('positionnement modules'!AF27="",0,1+AE27)</f>
        <v>0</v>
      </c>
      <c r="AG27" s="48">
        <f>IF('positionnement modules'!AG27="",0,1+AF27)</f>
        <v>0</v>
      </c>
      <c r="AH27" s="48">
        <f>IF('positionnement modules'!AH27="",0,1+AG27)</f>
        <v>0</v>
      </c>
      <c r="AI27" s="48">
        <f>IF('positionnement modules'!AI27="",0,1+AH27)</f>
        <v>0</v>
      </c>
      <c r="AJ27" s="48">
        <f>IF('positionnement modules'!AJ27="",0,1+AI27)</f>
        <v>0</v>
      </c>
      <c r="AK27" s="48">
        <f>IF('positionnement modules'!AK27="",0,1+AJ27)</f>
        <v>0</v>
      </c>
      <c r="AL27" s="48">
        <f>IF('positionnement modules'!AL27="",0,1+AK27)</f>
        <v>0</v>
      </c>
      <c r="AM27" s="48">
        <f>IF('positionnement modules'!AM27="",0,1+AL27)</f>
        <v>0</v>
      </c>
      <c r="AN27" s="48">
        <f>IF('positionnement modules'!AN27="",0,1+AM27)</f>
        <v>0</v>
      </c>
      <c r="AO27" s="48">
        <f>IF('positionnement modules'!AO27="",0,1+AN27)</f>
        <v>0</v>
      </c>
      <c r="AP27" s="48">
        <f>IF('positionnement modules'!AP27="",0,1+AO27)</f>
        <v>0</v>
      </c>
      <c r="AQ27" s="48">
        <f>IF('positionnement modules'!AQ27="",0,1+AP27)</f>
        <v>0</v>
      </c>
      <c r="AR27" s="48">
        <f>IF('positionnement modules'!AR27="",0,1+AQ27)</f>
        <v>0</v>
      </c>
      <c r="AS27" s="48">
        <f>IF('positionnement modules'!AS27="",0,1+AR27)</f>
        <v>0</v>
      </c>
      <c r="AT27" s="48">
        <f>IF('positionnement modules'!AT27="",0,1+AS27)</f>
        <v>0</v>
      </c>
      <c r="AU27" s="48">
        <f>IF('positionnement modules'!AU27="",0,1+AT27)</f>
        <v>0</v>
      </c>
      <c r="AV27" s="48">
        <f>IF('positionnement modules'!AV27="",0,1+AU27)</f>
        <v>0</v>
      </c>
      <c r="AW27" s="48">
        <f>IF('positionnement modules'!AW27="",0,1+AV27)</f>
        <v>0</v>
      </c>
      <c r="AX27" s="48">
        <f>IF('positionnement modules'!AX27="",0,1+AW27)</f>
        <v>0</v>
      </c>
      <c r="AY27" s="48">
        <f>IF('positionnement modules'!AY27="",0,1+AX27)</f>
        <v>0</v>
      </c>
      <c r="AZ27" s="48">
        <f>IF('positionnement modules'!AZ27="",0,1+AY27)</f>
        <v>0</v>
      </c>
      <c r="BA27" s="48">
        <f>IF('positionnement modules'!BA27="",0,1+AZ27)</f>
        <v>0</v>
      </c>
      <c r="BB27" s="48">
        <f>IF('positionnement modules'!BB27="",0,1+BA27)</f>
        <v>0</v>
      </c>
      <c r="BC27" s="48">
        <f>IF('positionnement modules'!BC27="",0,1+BB27)</f>
        <v>0</v>
      </c>
      <c r="BD27" s="48">
        <f>IF('positionnement modules'!BD27="",0,1+BC27)</f>
        <v>0</v>
      </c>
      <c r="BE27" s="48">
        <f>IF('positionnement modules'!BE27="",0,1+BD27)</f>
        <v>0</v>
      </c>
      <c r="BF27" s="48">
        <f>IF('positionnement modules'!BF27="",0,1+BE27)</f>
        <v>0</v>
      </c>
      <c r="BG27" s="48">
        <f>IF('positionnement modules'!BG27="",0,1+BF27)</f>
        <v>0</v>
      </c>
      <c r="BH27" s="48">
        <f>IF('positionnement modules'!BH27="",0,1+BG27)</f>
        <v>0</v>
      </c>
      <c r="BI27" s="48">
        <f>IF('positionnement modules'!BI27="",0,1+BH27)</f>
        <v>0</v>
      </c>
      <c r="BJ27" s="48">
        <f>IF('positionnement modules'!BJ27="",0,1+BI27)</f>
        <v>0</v>
      </c>
      <c r="BK27" s="48">
        <f>IF('positionnement modules'!BK27="",0,1+BJ27)</f>
        <v>0</v>
      </c>
      <c r="BL27" s="48">
        <f>IF('positionnement modules'!BL27="",0,1+BK27)</f>
        <v>0</v>
      </c>
      <c r="BM27" s="48">
        <f>IF('positionnement modules'!BM27="",0,1+BL27)</f>
        <v>0</v>
      </c>
      <c r="BN27" s="48">
        <f>IF('positionnement modules'!BN27="",0,1+BM27)</f>
        <v>0</v>
      </c>
      <c r="BO27" s="48">
        <f>IF('positionnement modules'!BO27="",0,1+BN27)</f>
        <v>0</v>
      </c>
      <c r="BP27" s="48">
        <f>IF('positionnement modules'!BP27="",0,1+BO27)</f>
        <v>0</v>
      </c>
      <c r="BQ27" s="48">
        <f>IF('positionnement modules'!BQ27="",0,1+BP27)</f>
        <v>0</v>
      </c>
      <c r="BR27" s="48">
        <f>IF('positionnement modules'!BR27="",0,1+BQ27)</f>
        <v>0</v>
      </c>
      <c r="BS27" s="48">
        <f>IF('positionnement modules'!BS27="",0,1+BR27)</f>
        <v>0</v>
      </c>
      <c r="BT27" s="48">
        <f>IF('positionnement modules'!BT27="",0,1+BS27)</f>
        <v>0</v>
      </c>
      <c r="BU27" s="48">
        <f>IF('positionnement modules'!BU27="",0,1+BT27)</f>
        <v>0</v>
      </c>
      <c r="BV27" s="48">
        <f>IF('positionnement modules'!BV27="",0,1+BU27)</f>
        <v>0</v>
      </c>
      <c r="BW27" s="48">
        <f>IF('positionnement modules'!BW27="",0,1+BV27)</f>
        <v>0</v>
      </c>
      <c r="BX27" s="48">
        <f>IF('positionnement modules'!BX27="",0,1+BW27)</f>
        <v>0</v>
      </c>
      <c r="BY27" s="48">
        <f>IF('positionnement modules'!BY27="",0,1+BX27)</f>
        <v>0</v>
      </c>
      <c r="BZ27" s="48">
        <f>IF('positionnement modules'!BZ27="",0,1+BY27)</f>
        <v>0</v>
      </c>
      <c r="CA27" s="48">
        <f>IF('positionnement modules'!CA27="",0,1+BZ27)</f>
        <v>0</v>
      </c>
      <c r="CB27" s="48">
        <f>IF('positionnement modules'!CB27="",0,1+CA27)</f>
        <v>0</v>
      </c>
      <c r="CC27" s="48">
        <f>IF('positionnement modules'!CC27="",0,1+CB27)</f>
        <v>0</v>
      </c>
      <c r="CD27" s="48">
        <f>IF('positionnement modules'!CD27="",0,1+CC27)</f>
        <v>0</v>
      </c>
      <c r="CE27" s="48">
        <f>IF('positionnement modules'!CE27="",0,1+CD27)</f>
        <v>0</v>
      </c>
      <c r="CF27" s="48">
        <f>IF('positionnement modules'!CF27="",0,1+CE27)</f>
        <v>0</v>
      </c>
      <c r="CG27" s="48">
        <f>IF('positionnement modules'!CG27="",0,1+CF27)</f>
        <v>0</v>
      </c>
      <c r="CH27" s="48">
        <f>IF('positionnement modules'!CH27="",0,1+CG27)</f>
        <v>0</v>
      </c>
      <c r="CI27" s="48">
        <f>IF('positionnement modules'!CI27="",0,1+CH27)</f>
        <v>0</v>
      </c>
      <c r="CJ27" s="48">
        <f>IF('positionnement modules'!CJ27="",0,1+CI27)</f>
        <v>0</v>
      </c>
      <c r="CK27" s="48">
        <f>IF('positionnement modules'!CK27="",0,1+CJ27)</f>
        <v>0</v>
      </c>
      <c r="CL27" s="48">
        <f>IF('positionnement modules'!CL27="",0,1+CK27)</f>
        <v>0</v>
      </c>
      <c r="CM27" s="48">
        <f>IF('positionnement modules'!CM27="",0,1+CL27)</f>
        <v>0</v>
      </c>
      <c r="CN27" s="48">
        <f>IF('positionnement modules'!CN27="",0,1+CM27)</f>
        <v>0</v>
      </c>
      <c r="CO27" s="48">
        <f>IF('positionnement modules'!CO27="",0,1+CN27)</f>
        <v>0</v>
      </c>
      <c r="CP27" s="48">
        <f>IF('positionnement modules'!CP27="",0,1+CO27)</f>
        <v>0</v>
      </c>
      <c r="CQ27" s="48">
        <f>IF('positionnement modules'!CQ27="",0,1+CP27)</f>
        <v>0</v>
      </c>
      <c r="CR27" s="48">
        <f>IF('positionnement modules'!CR27="",0,1+CQ27)</f>
        <v>0</v>
      </c>
      <c r="CS27" s="48">
        <f>IF('positionnement modules'!CS27="",0,1+CR27)</f>
        <v>0</v>
      </c>
      <c r="CT27" s="48">
        <f>IF('positionnement modules'!CT27="",0,1+CS27)</f>
        <v>0</v>
      </c>
      <c r="CU27" s="48">
        <f>IF('positionnement modules'!CU27="",0,1+CT27)</f>
        <v>0</v>
      </c>
      <c r="CV27" s="48">
        <f>IF('positionnement modules'!CV27="",0,1+CU27)</f>
        <v>0</v>
      </c>
      <c r="CW27" s="48">
        <f>IF('positionnement modules'!CW27="",0,1+CV27)</f>
        <v>0</v>
      </c>
      <c r="CX27" s="48">
        <f>IF('positionnement modules'!CX27="",0,1+CW27)</f>
        <v>0</v>
      </c>
      <c r="CY27" s="48">
        <f>IF('positionnement modules'!CY27="",0,1+CX27)</f>
        <v>0</v>
      </c>
      <c r="CZ27" s="48">
        <f>IF('positionnement modules'!CZ27="",0,1+CY27)</f>
        <v>0</v>
      </c>
      <c r="DA27" s="48">
        <f>IF('positionnement modules'!DA27="",0,1+CZ27)</f>
        <v>0</v>
      </c>
      <c r="DB27" s="48">
        <f>IF('positionnement modules'!DB27="",0,1+DA27)</f>
        <v>0</v>
      </c>
      <c r="DC27" s="48">
        <f>IF('positionnement modules'!DC27="",0,1+DB27)</f>
        <v>0</v>
      </c>
      <c r="DD27" s="49">
        <f>IF('positionnement modules'!DD27="",0,1+DC27)</f>
        <v>0</v>
      </c>
      <c r="DE27" s="54">
        <f>IF('positionnement modules'!DE27="",0,1+DD27)</f>
        <v>0</v>
      </c>
    </row>
    <row r="28" spans="2:109" ht="21" customHeight="1" x14ac:dyDescent="0.25">
      <c r="B28" s="3">
        <f>IF('positionnement modules'!B28="",0,1+A28)</f>
        <v>0</v>
      </c>
      <c r="C28" s="47">
        <f>IF('positionnement modules'!C28="",0,1+B28)</f>
        <v>0</v>
      </c>
      <c r="D28" s="48">
        <f>IF('positionnement modules'!D28="",0,1+C28)</f>
        <v>0</v>
      </c>
      <c r="E28" s="48">
        <f>IF('positionnement modules'!E28="",0,1+D28)</f>
        <v>0</v>
      </c>
      <c r="F28" s="48">
        <f>IF('positionnement modules'!F28="",0,1+E28)</f>
        <v>0</v>
      </c>
      <c r="G28" s="48">
        <f>IF('positionnement modules'!G28="",0,1+F28)</f>
        <v>0</v>
      </c>
      <c r="H28" s="48">
        <f>IF('positionnement modules'!H28="",0,1+G28)</f>
        <v>0</v>
      </c>
      <c r="I28" s="48">
        <f>IF('positionnement modules'!I28="",0,1+H28)</f>
        <v>0</v>
      </c>
      <c r="J28" s="48">
        <f>IF('positionnement modules'!J28="",0,1+I28)</f>
        <v>0</v>
      </c>
      <c r="K28" s="48">
        <f>IF('positionnement modules'!K28="",0,1+J28)</f>
        <v>0</v>
      </c>
      <c r="L28" s="48">
        <f>IF('positionnement modules'!L28="",0,1+K28)</f>
        <v>0</v>
      </c>
      <c r="M28" s="48">
        <f>IF('positionnement modules'!M28="",0,1+L28)</f>
        <v>0</v>
      </c>
      <c r="N28" s="48">
        <f>IF('positionnement modules'!N28="",0,1+M28)</f>
        <v>0</v>
      </c>
      <c r="O28" s="48">
        <f>IF('positionnement modules'!O28="",0,1+N28)</f>
        <v>0</v>
      </c>
      <c r="P28" s="48">
        <f>IF('positionnement modules'!P28="",0,1+O28)</f>
        <v>0</v>
      </c>
      <c r="Q28" s="48">
        <f>IF('positionnement modules'!Q28="",0,1+P28)</f>
        <v>0</v>
      </c>
      <c r="R28" s="48">
        <f>IF('positionnement modules'!R28="",0,1+Q28)</f>
        <v>0</v>
      </c>
      <c r="S28" s="48">
        <f>IF('positionnement modules'!S28="",0,1+R28)</f>
        <v>0</v>
      </c>
      <c r="T28" s="48">
        <f>IF('positionnement modules'!T28="",0,1+S28)</f>
        <v>0</v>
      </c>
      <c r="U28" s="48">
        <f>IF('positionnement modules'!U28="",0,1+T28)</f>
        <v>0</v>
      </c>
      <c r="V28" s="48">
        <f>IF('positionnement modules'!V28="",0,1+U28)</f>
        <v>0</v>
      </c>
      <c r="W28" s="48">
        <f>IF('positionnement modules'!W28="",0,1+V28)</f>
        <v>0</v>
      </c>
      <c r="X28" s="48">
        <f>IF('positionnement modules'!X28="",0,1+W28)</f>
        <v>0</v>
      </c>
      <c r="Y28" s="48">
        <f>IF('positionnement modules'!Y28="",0,1+X28)</f>
        <v>0</v>
      </c>
      <c r="Z28" s="48">
        <f>IF('positionnement modules'!Z28="",0,1+Y28)</f>
        <v>0</v>
      </c>
      <c r="AA28" s="48">
        <f>IF('positionnement modules'!AA28="",0,1+Z28)</f>
        <v>0</v>
      </c>
      <c r="AB28" s="48">
        <f>IF('positionnement modules'!AB28="",0,1+AA28)</f>
        <v>0</v>
      </c>
      <c r="AC28" s="48">
        <f>IF('positionnement modules'!AC28="",0,1+AB28)</f>
        <v>0</v>
      </c>
      <c r="AD28" s="48">
        <f>IF('positionnement modules'!AD28="",0,1+AC28)</f>
        <v>0</v>
      </c>
      <c r="AE28" s="48">
        <f>IF('positionnement modules'!AE28="",0,1+AD28)</f>
        <v>0</v>
      </c>
      <c r="AF28" s="48">
        <f>IF('positionnement modules'!AF28="",0,1+AE28)</f>
        <v>0</v>
      </c>
      <c r="AG28" s="48">
        <f>IF('positionnement modules'!AG28="",0,1+AF28)</f>
        <v>0</v>
      </c>
      <c r="AH28" s="48">
        <f>IF('positionnement modules'!AH28="",0,1+AG28)</f>
        <v>0</v>
      </c>
      <c r="AI28" s="48">
        <f>IF('positionnement modules'!AI28="",0,1+AH28)</f>
        <v>0</v>
      </c>
      <c r="AJ28" s="48">
        <f>IF('positionnement modules'!AJ28="",0,1+AI28)</f>
        <v>0</v>
      </c>
      <c r="AK28" s="48">
        <f>IF('positionnement modules'!AK28="",0,1+AJ28)</f>
        <v>0</v>
      </c>
      <c r="AL28" s="48">
        <f>IF('positionnement modules'!AL28="",0,1+AK28)</f>
        <v>0</v>
      </c>
      <c r="AM28" s="48">
        <f>IF('positionnement modules'!AM28="",0,1+AL28)</f>
        <v>0</v>
      </c>
      <c r="AN28" s="48">
        <f>IF('positionnement modules'!AN28="",0,1+AM28)</f>
        <v>0</v>
      </c>
      <c r="AO28" s="48">
        <f>IF('positionnement modules'!AO28="",0,1+AN28)</f>
        <v>0</v>
      </c>
      <c r="AP28" s="48">
        <f>IF('positionnement modules'!AP28="",0,1+AO28)</f>
        <v>0</v>
      </c>
      <c r="AQ28" s="48">
        <f>IF('positionnement modules'!AQ28="",0,1+AP28)</f>
        <v>0</v>
      </c>
      <c r="AR28" s="48">
        <f>IF('positionnement modules'!AR28="",0,1+AQ28)</f>
        <v>0</v>
      </c>
      <c r="AS28" s="48">
        <f>IF('positionnement modules'!AS28="",0,1+AR28)</f>
        <v>0</v>
      </c>
      <c r="AT28" s="48">
        <f>IF('positionnement modules'!AT28="",0,1+AS28)</f>
        <v>0</v>
      </c>
      <c r="AU28" s="48">
        <f>IF('positionnement modules'!AU28="",0,1+AT28)</f>
        <v>0</v>
      </c>
      <c r="AV28" s="48">
        <f>IF('positionnement modules'!AV28="",0,1+AU28)</f>
        <v>0</v>
      </c>
      <c r="AW28" s="48">
        <f>IF('positionnement modules'!AW28="",0,1+AV28)</f>
        <v>0</v>
      </c>
      <c r="AX28" s="48">
        <f>IF('positionnement modules'!AX28="",0,1+AW28)</f>
        <v>0</v>
      </c>
      <c r="AY28" s="48">
        <f>IF('positionnement modules'!AY28="",0,1+AX28)</f>
        <v>0</v>
      </c>
      <c r="AZ28" s="48">
        <f>IF('positionnement modules'!AZ28="",0,1+AY28)</f>
        <v>0</v>
      </c>
      <c r="BA28" s="48">
        <f>IF('positionnement modules'!BA28="",0,1+AZ28)</f>
        <v>0</v>
      </c>
      <c r="BB28" s="48">
        <f>IF('positionnement modules'!BB28="",0,1+BA28)</f>
        <v>0</v>
      </c>
      <c r="BC28" s="48">
        <f>IF('positionnement modules'!BC28="",0,1+BB28)</f>
        <v>0</v>
      </c>
      <c r="BD28" s="48">
        <f>IF('positionnement modules'!BD28="",0,1+BC28)</f>
        <v>0</v>
      </c>
      <c r="BE28" s="48">
        <f>IF('positionnement modules'!BE28="",0,1+BD28)</f>
        <v>0</v>
      </c>
      <c r="BF28" s="48">
        <f>IF('positionnement modules'!BF28="",0,1+BE28)</f>
        <v>0</v>
      </c>
      <c r="BG28" s="48">
        <f>IF('positionnement modules'!BG28="",0,1+BF28)</f>
        <v>0</v>
      </c>
      <c r="BH28" s="48">
        <f>IF('positionnement modules'!BH28="",0,1+BG28)</f>
        <v>0</v>
      </c>
      <c r="BI28" s="48">
        <f>IF('positionnement modules'!BI28="",0,1+BH28)</f>
        <v>0</v>
      </c>
      <c r="BJ28" s="48">
        <f>IF('positionnement modules'!BJ28="",0,1+BI28)</f>
        <v>0</v>
      </c>
      <c r="BK28" s="48">
        <f>IF('positionnement modules'!BK28="",0,1+BJ28)</f>
        <v>0</v>
      </c>
      <c r="BL28" s="48">
        <f>IF('positionnement modules'!BL28="",0,1+BK28)</f>
        <v>0</v>
      </c>
      <c r="BM28" s="48">
        <f>IF('positionnement modules'!BM28="",0,1+BL28)</f>
        <v>0</v>
      </c>
      <c r="BN28" s="48">
        <f>IF('positionnement modules'!BN28="",0,1+BM28)</f>
        <v>0</v>
      </c>
      <c r="BO28" s="48">
        <f>IF('positionnement modules'!BO28="",0,1+BN28)</f>
        <v>0</v>
      </c>
      <c r="BP28" s="48">
        <f>IF('positionnement modules'!BP28="",0,1+BO28)</f>
        <v>0</v>
      </c>
      <c r="BQ28" s="48">
        <f>IF('positionnement modules'!BQ28="",0,1+BP28)</f>
        <v>0</v>
      </c>
      <c r="BR28" s="48">
        <f>IF('positionnement modules'!BR28="",0,1+BQ28)</f>
        <v>0</v>
      </c>
      <c r="BS28" s="48">
        <f>IF('positionnement modules'!BS28="",0,1+BR28)</f>
        <v>0</v>
      </c>
      <c r="BT28" s="48">
        <f>IF('positionnement modules'!BT28="",0,1+BS28)</f>
        <v>0</v>
      </c>
      <c r="BU28" s="48">
        <f>IF('positionnement modules'!BU28="",0,1+BT28)</f>
        <v>0</v>
      </c>
      <c r="BV28" s="48">
        <f>IF('positionnement modules'!BV28="",0,1+BU28)</f>
        <v>0</v>
      </c>
      <c r="BW28" s="48">
        <f>IF('positionnement modules'!BW28="",0,1+BV28)</f>
        <v>0</v>
      </c>
      <c r="BX28" s="48">
        <f>IF('positionnement modules'!BX28="",0,1+BW28)</f>
        <v>0</v>
      </c>
      <c r="BY28" s="48">
        <f>IF('positionnement modules'!BY28="",0,1+BX28)</f>
        <v>0</v>
      </c>
      <c r="BZ28" s="48">
        <f>IF('positionnement modules'!BZ28="",0,1+BY28)</f>
        <v>0</v>
      </c>
      <c r="CA28" s="48">
        <f>IF('positionnement modules'!CA28="",0,1+BZ28)</f>
        <v>0</v>
      </c>
      <c r="CB28" s="48">
        <f>IF('positionnement modules'!CB28="",0,1+CA28)</f>
        <v>0</v>
      </c>
      <c r="CC28" s="48">
        <f>IF('positionnement modules'!CC28="",0,1+CB28)</f>
        <v>0</v>
      </c>
      <c r="CD28" s="48">
        <f>IF('positionnement modules'!CD28="",0,1+CC28)</f>
        <v>0</v>
      </c>
      <c r="CE28" s="48">
        <f>IF('positionnement modules'!CE28="",0,1+CD28)</f>
        <v>0</v>
      </c>
      <c r="CF28" s="48">
        <f>IF('positionnement modules'!CF28="",0,1+CE28)</f>
        <v>0</v>
      </c>
      <c r="CG28" s="48">
        <f>IF('positionnement modules'!CG28="",0,1+CF28)</f>
        <v>0</v>
      </c>
      <c r="CH28" s="48">
        <f>IF('positionnement modules'!CH28="",0,1+CG28)</f>
        <v>0</v>
      </c>
      <c r="CI28" s="48">
        <f>IF('positionnement modules'!CI28="",0,1+CH28)</f>
        <v>0</v>
      </c>
      <c r="CJ28" s="48">
        <f>IF('positionnement modules'!CJ28="",0,1+CI28)</f>
        <v>0</v>
      </c>
      <c r="CK28" s="48">
        <f>IF('positionnement modules'!CK28="",0,1+CJ28)</f>
        <v>0</v>
      </c>
      <c r="CL28" s="48">
        <f>IF('positionnement modules'!CL28="",0,1+CK28)</f>
        <v>0</v>
      </c>
      <c r="CM28" s="48">
        <f>IF('positionnement modules'!CM28="",0,1+CL28)</f>
        <v>0</v>
      </c>
      <c r="CN28" s="48">
        <f>IF('positionnement modules'!CN28="",0,1+CM28)</f>
        <v>0</v>
      </c>
      <c r="CO28" s="48">
        <f>IF('positionnement modules'!CO28="",0,1+CN28)</f>
        <v>0</v>
      </c>
      <c r="CP28" s="48">
        <f>IF('positionnement modules'!CP28="",0,1+CO28)</f>
        <v>0</v>
      </c>
      <c r="CQ28" s="48">
        <f>IF('positionnement modules'!CQ28="",0,1+CP28)</f>
        <v>0</v>
      </c>
      <c r="CR28" s="48">
        <f>IF('positionnement modules'!CR28="",0,1+CQ28)</f>
        <v>0</v>
      </c>
      <c r="CS28" s="48">
        <f>IF('positionnement modules'!CS28="",0,1+CR28)</f>
        <v>0</v>
      </c>
      <c r="CT28" s="48">
        <f>IF('positionnement modules'!CT28="",0,1+CS28)</f>
        <v>0</v>
      </c>
      <c r="CU28" s="48">
        <f>IF('positionnement modules'!CU28="",0,1+CT28)</f>
        <v>0</v>
      </c>
      <c r="CV28" s="48">
        <f>IF('positionnement modules'!CV28="",0,1+CU28)</f>
        <v>0</v>
      </c>
      <c r="CW28" s="48">
        <f>IF('positionnement modules'!CW28="",0,1+CV28)</f>
        <v>0</v>
      </c>
      <c r="CX28" s="48">
        <f>IF('positionnement modules'!CX28="",0,1+CW28)</f>
        <v>0</v>
      </c>
      <c r="CY28" s="48">
        <f>IF('positionnement modules'!CY28="",0,1+CX28)</f>
        <v>0</v>
      </c>
      <c r="CZ28" s="48">
        <f>IF('positionnement modules'!CZ28="",0,1+CY28)</f>
        <v>0</v>
      </c>
      <c r="DA28" s="48">
        <f>IF('positionnement modules'!DA28="",0,1+CZ28)</f>
        <v>0</v>
      </c>
      <c r="DB28" s="48">
        <f>IF('positionnement modules'!DB28="",0,1+DA28)</f>
        <v>0</v>
      </c>
      <c r="DC28" s="48">
        <f>IF('positionnement modules'!DC28="",0,1+DB28)</f>
        <v>0</v>
      </c>
      <c r="DD28" s="49">
        <f>IF('positionnement modules'!DD28="",0,1+DC28)</f>
        <v>0</v>
      </c>
      <c r="DE28" s="54">
        <f>IF('positionnement modules'!DE28="",0,1+DD28)</f>
        <v>0</v>
      </c>
    </row>
    <row r="29" spans="2:109" ht="21" customHeight="1" x14ac:dyDescent="0.25">
      <c r="B29" s="3">
        <f>IF('positionnement modules'!B29="",0,1+A29)</f>
        <v>0</v>
      </c>
      <c r="C29" s="47">
        <f>IF('positionnement modules'!C29="",0,1+B29)</f>
        <v>0</v>
      </c>
      <c r="D29" s="48">
        <f>IF('positionnement modules'!D29="",0,1+C29)</f>
        <v>0</v>
      </c>
      <c r="E29" s="48">
        <f>IF('positionnement modules'!E29="",0,1+D29)</f>
        <v>0</v>
      </c>
      <c r="F29" s="48">
        <f>IF('positionnement modules'!F29="",0,1+E29)</f>
        <v>0</v>
      </c>
      <c r="G29" s="48">
        <f>IF('positionnement modules'!G29="",0,1+F29)</f>
        <v>0</v>
      </c>
      <c r="H29" s="48">
        <f>IF('positionnement modules'!H29="",0,1+G29)</f>
        <v>0</v>
      </c>
      <c r="I29" s="48">
        <f>IF('positionnement modules'!I29="",0,1+H29)</f>
        <v>0</v>
      </c>
      <c r="J29" s="48">
        <f>IF('positionnement modules'!J29="",0,1+I29)</f>
        <v>0</v>
      </c>
      <c r="K29" s="48">
        <f>IF('positionnement modules'!K29="",0,1+J29)</f>
        <v>0</v>
      </c>
      <c r="L29" s="48">
        <f>IF('positionnement modules'!L29="",0,1+K29)</f>
        <v>0</v>
      </c>
      <c r="M29" s="48">
        <f>IF('positionnement modules'!M29="",0,1+L29)</f>
        <v>0</v>
      </c>
      <c r="N29" s="48">
        <f>IF('positionnement modules'!N29="",0,1+M29)</f>
        <v>0</v>
      </c>
      <c r="O29" s="48">
        <f>IF('positionnement modules'!O29="",0,1+N29)</f>
        <v>0</v>
      </c>
      <c r="P29" s="48">
        <f>IF('positionnement modules'!P29="",0,1+O29)</f>
        <v>0</v>
      </c>
      <c r="Q29" s="48">
        <f>IF('positionnement modules'!Q29="",0,1+P29)</f>
        <v>0</v>
      </c>
      <c r="R29" s="48">
        <f>IF('positionnement modules'!R29="",0,1+Q29)</f>
        <v>0</v>
      </c>
      <c r="S29" s="48">
        <f>IF('positionnement modules'!S29="",0,1+R29)</f>
        <v>0</v>
      </c>
      <c r="T29" s="48">
        <f>IF('positionnement modules'!T29="",0,1+S29)</f>
        <v>0</v>
      </c>
      <c r="U29" s="48">
        <f>IF('positionnement modules'!U29="",0,1+T29)</f>
        <v>0</v>
      </c>
      <c r="V29" s="48">
        <f>IF('positionnement modules'!V29="",0,1+U29)</f>
        <v>0</v>
      </c>
      <c r="W29" s="48">
        <f>IF('positionnement modules'!W29="",0,1+V29)</f>
        <v>0</v>
      </c>
      <c r="X29" s="48">
        <f>IF('positionnement modules'!X29="",0,1+W29)</f>
        <v>0</v>
      </c>
      <c r="Y29" s="48">
        <f>IF('positionnement modules'!Y29="",0,1+X29)</f>
        <v>0</v>
      </c>
      <c r="Z29" s="48">
        <f>IF('positionnement modules'!Z29="",0,1+Y29)</f>
        <v>0</v>
      </c>
      <c r="AA29" s="48">
        <f>IF('positionnement modules'!AA29="",0,1+Z29)</f>
        <v>0</v>
      </c>
      <c r="AB29" s="48">
        <f>IF('positionnement modules'!AB29="",0,1+AA29)</f>
        <v>0</v>
      </c>
      <c r="AC29" s="48">
        <f>IF('positionnement modules'!AC29="",0,1+AB29)</f>
        <v>0</v>
      </c>
      <c r="AD29" s="48">
        <f>IF('positionnement modules'!AD29="",0,1+AC29)</f>
        <v>0</v>
      </c>
      <c r="AE29" s="48">
        <f>IF('positionnement modules'!AE29="",0,1+AD29)</f>
        <v>0</v>
      </c>
      <c r="AF29" s="48">
        <f>IF('positionnement modules'!AF29="",0,1+AE29)</f>
        <v>0</v>
      </c>
      <c r="AG29" s="48">
        <f>IF('positionnement modules'!AG29="",0,1+AF29)</f>
        <v>0</v>
      </c>
      <c r="AH29" s="48">
        <f>IF('positionnement modules'!AH29="",0,1+AG29)</f>
        <v>0</v>
      </c>
      <c r="AI29" s="48">
        <f>IF('positionnement modules'!AI29="",0,1+AH29)</f>
        <v>0</v>
      </c>
      <c r="AJ29" s="48">
        <f>IF('positionnement modules'!AJ29="",0,1+AI29)</f>
        <v>0</v>
      </c>
      <c r="AK29" s="48">
        <f>IF('positionnement modules'!AK29="",0,1+AJ29)</f>
        <v>0</v>
      </c>
      <c r="AL29" s="48">
        <f>IF('positionnement modules'!AL29="",0,1+AK29)</f>
        <v>0</v>
      </c>
      <c r="AM29" s="48">
        <f>IF('positionnement modules'!AM29="",0,1+AL29)</f>
        <v>0</v>
      </c>
      <c r="AN29" s="48">
        <f>IF('positionnement modules'!AN29="",0,1+AM29)</f>
        <v>0</v>
      </c>
      <c r="AO29" s="48">
        <f>IF('positionnement modules'!AO29="",0,1+AN29)</f>
        <v>0</v>
      </c>
      <c r="AP29" s="48">
        <f>IF('positionnement modules'!AP29="",0,1+AO29)</f>
        <v>0</v>
      </c>
      <c r="AQ29" s="48">
        <f>IF('positionnement modules'!AQ29="",0,1+AP29)</f>
        <v>0</v>
      </c>
      <c r="AR29" s="48">
        <f>IF('positionnement modules'!AR29="",0,1+AQ29)</f>
        <v>0</v>
      </c>
      <c r="AS29" s="48">
        <f>IF('positionnement modules'!AS29="",0,1+AR29)</f>
        <v>0</v>
      </c>
      <c r="AT29" s="48">
        <f>IF('positionnement modules'!AT29="",0,1+AS29)</f>
        <v>0</v>
      </c>
      <c r="AU29" s="48">
        <f>IF('positionnement modules'!AU29="",0,1+AT29)</f>
        <v>0</v>
      </c>
      <c r="AV29" s="48">
        <f>IF('positionnement modules'!AV29="",0,1+AU29)</f>
        <v>0</v>
      </c>
      <c r="AW29" s="48">
        <f>IF('positionnement modules'!AW29="",0,1+AV29)</f>
        <v>0</v>
      </c>
      <c r="AX29" s="48">
        <f>IF('positionnement modules'!AX29="",0,1+AW29)</f>
        <v>0</v>
      </c>
      <c r="AY29" s="48">
        <f>IF('positionnement modules'!AY29="",0,1+AX29)</f>
        <v>0</v>
      </c>
      <c r="AZ29" s="48">
        <f>IF('positionnement modules'!AZ29="",0,1+AY29)</f>
        <v>0</v>
      </c>
      <c r="BA29" s="48">
        <f>IF('positionnement modules'!BA29="",0,1+AZ29)</f>
        <v>0</v>
      </c>
      <c r="BB29" s="48">
        <f>IF('positionnement modules'!BB29="",0,1+BA29)</f>
        <v>0</v>
      </c>
      <c r="BC29" s="48">
        <f>IF('positionnement modules'!BC29="",0,1+BB29)</f>
        <v>0</v>
      </c>
      <c r="BD29" s="48">
        <f>IF('positionnement modules'!BD29="",0,1+BC29)</f>
        <v>0</v>
      </c>
      <c r="BE29" s="48">
        <f>IF('positionnement modules'!BE29="",0,1+BD29)</f>
        <v>0</v>
      </c>
      <c r="BF29" s="48">
        <f>IF('positionnement modules'!BF29="",0,1+BE29)</f>
        <v>0</v>
      </c>
      <c r="BG29" s="48">
        <f>IF('positionnement modules'!BG29="",0,1+BF29)</f>
        <v>0</v>
      </c>
      <c r="BH29" s="48">
        <f>IF('positionnement modules'!BH29="",0,1+BG29)</f>
        <v>0</v>
      </c>
      <c r="BI29" s="48">
        <f>IF('positionnement modules'!BI29="",0,1+BH29)</f>
        <v>0</v>
      </c>
      <c r="BJ29" s="48">
        <f>IF('positionnement modules'!BJ29="",0,1+BI29)</f>
        <v>0</v>
      </c>
      <c r="BK29" s="48">
        <f>IF('positionnement modules'!BK29="",0,1+BJ29)</f>
        <v>0</v>
      </c>
      <c r="BL29" s="48">
        <f>IF('positionnement modules'!BL29="",0,1+BK29)</f>
        <v>0</v>
      </c>
      <c r="BM29" s="48">
        <f>IF('positionnement modules'!BM29="",0,1+BL29)</f>
        <v>0</v>
      </c>
      <c r="BN29" s="48">
        <f>IF('positionnement modules'!BN29="",0,1+BM29)</f>
        <v>0</v>
      </c>
      <c r="BO29" s="48">
        <f>IF('positionnement modules'!BO29="",0,1+BN29)</f>
        <v>0</v>
      </c>
      <c r="BP29" s="48">
        <f>IF('positionnement modules'!BP29="",0,1+BO29)</f>
        <v>0</v>
      </c>
      <c r="BQ29" s="48">
        <f>IF('positionnement modules'!BQ29="",0,1+BP29)</f>
        <v>0</v>
      </c>
      <c r="BR29" s="48">
        <f>IF('positionnement modules'!BR29="",0,1+BQ29)</f>
        <v>0</v>
      </c>
      <c r="BS29" s="48">
        <f>IF('positionnement modules'!BS29="",0,1+BR29)</f>
        <v>0</v>
      </c>
      <c r="BT29" s="48">
        <f>IF('positionnement modules'!BT29="",0,1+BS29)</f>
        <v>0</v>
      </c>
      <c r="BU29" s="48">
        <f>IF('positionnement modules'!BU29="",0,1+BT29)</f>
        <v>0</v>
      </c>
      <c r="BV29" s="48">
        <f>IF('positionnement modules'!BV29="",0,1+BU29)</f>
        <v>0</v>
      </c>
      <c r="BW29" s="48">
        <f>IF('positionnement modules'!BW29="",0,1+BV29)</f>
        <v>0</v>
      </c>
      <c r="BX29" s="48">
        <f>IF('positionnement modules'!BX29="",0,1+BW29)</f>
        <v>0</v>
      </c>
      <c r="BY29" s="48">
        <f>IF('positionnement modules'!BY29="",0,1+BX29)</f>
        <v>0</v>
      </c>
      <c r="BZ29" s="48">
        <f>IF('positionnement modules'!BZ29="",0,1+BY29)</f>
        <v>0</v>
      </c>
      <c r="CA29" s="48">
        <f>IF('positionnement modules'!CA29="",0,1+BZ29)</f>
        <v>0</v>
      </c>
      <c r="CB29" s="48">
        <f>IF('positionnement modules'!CB29="",0,1+CA29)</f>
        <v>0</v>
      </c>
      <c r="CC29" s="48">
        <f>IF('positionnement modules'!CC29="",0,1+CB29)</f>
        <v>0</v>
      </c>
      <c r="CD29" s="48">
        <f>IF('positionnement modules'!CD29="",0,1+CC29)</f>
        <v>0</v>
      </c>
      <c r="CE29" s="48">
        <f>IF('positionnement modules'!CE29="",0,1+CD29)</f>
        <v>0</v>
      </c>
      <c r="CF29" s="48">
        <f>IF('positionnement modules'!CF29="",0,1+CE29)</f>
        <v>0</v>
      </c>
      <c r="CG29" s="48">
        <f>IF('positionnement modules'!CG29="",0,1+CF29)</f>
        <v>0</v>
      </c>
      <c r="CH29" s="48">
        <f>IF('positionnement modules'!CH29="",0,1+CG29)</f>
        <v>0</v>
      </c>
      <c r="CI29" s="48">
        <f>IF('positionnement modules'!CI29="",0,1+CH29)</f>
        <v>0</v>
      </c>
      <c r="CJ29" s="48">
        <f>IF('positionnement modules'!CJ29="",0,1+CI29)</f>
        <v>0</v>
      </c>
      <c r="CK29" s="48">
        <f>IF('positionnement modules'!CK29="",0,1+CJ29)</f>
        <v>0</v>
      </c>
      <c r="CL29" s="48">
        <f>IF('positionnement modules'!CL29="",0,1+CK29)</f>
        <v>0</v>
      </c>
      <c r="CM29" s="48">
        <f>IF('positionnement modules'!CM29="",0,1+CL29)</f>
        <v>0</v>
      </c>
      <c r="CN29" s="48">
        <f>IF('positionnement modules'!CN29="",0,1+CM29)</f>
        <v>0</v>
      </c>
      <c r="CO29" s="48">
        <f>IF('positionnement modules'!CO29="",0,1+CN29)</f>
        <v>0</v>
      </c>
      <c r="CP29" s="48">
        <f>IF('positionnement modules'!CP29="",0,1+CO29)</f>
        <v>0</v>
      </c>
      <c r="CQ29" s="48">
        <f>IF('positionnement modules'!CQ29="",0,1+CP29)</f>
        <v>0</v>
      </c>
      <c r="CR29" s="48">
        <f>IF('positionnement modules'!CR29="",0,1+CQ29)</f>
        <v>0</v>
      </c>
      <c r="CS29" s="48">
        <f>IF('positionnement modules'!CS29="",0,1+CR29)</f>
        <v>0</v>
      </c>
      <c r="CT29" s="48">
        <f>IF('positionnement modules'!CT29="",0,1+CS29)</f>
        <v>0</v>
      </c>
      <c r="CU29" s="48">
        <f>IF('positionnement modules'!CU29="",0,1+CT29)</f>
        <v>0</v>
      </c>
      <c r="CV29" s="48">
        <f>IF('positionnement modules'!CV29="",0,1+CU29)</f>
        <v>0</v>
      </c>
      <c r="CW29" s="48">
        <f>IF('positionnement modules'!CW29="",0,1+CV29)</f>
        <v>0</v>
      </c>
      <c r="CX29" s="48">
        <f>IF('positionnement modules'!CX29="",0,1+CW29)</f>
        <v>0</v>
      </c>
      <c r="CY29" s="48">
        <f>IF('positionnement modules'!CY29="",0,1+CX29)</f>
        <v>0</v>
      </c>
      <c r="CZ29" s="48">
        <f>IF('positionnement modules'!CZ29="",0,1+CY29)</f>
        <v>0</v>
      </c>
      <c r="DA29" s="48">
        <f>IF('positionnement modules'!DA29="",0,1+CZ29)</f>
        <v>0</v>
      </c>
      <c r="DB29" s="48">
        <f>IF('positionnement modules'!DB29="",0,1+DA29)</f>
        <v>0</v>
      </c>
      <c r="DC29" s="48">
        <f>IF('positionnement modules'!DC29="",0,1+DB29)</f>
        <v>0</v>
      </c>
      <c r="DD29" s="49">
        <f>IF('positionnement modules'!DD29="",0,1+DC29)</f>
        <v>0</v>
      </c>
      <c r="DE29" s="54">
        <f>IF('positionnement modules'!DE29="",0,1+DD29)</f>
        <v>0</v>
      </c>
    </row>
    <row r="30" spans="2:109" ht="21" customHeight="1" x14ac:dyDescent="0.25">
      <c r="B30" s="3">
        <f>IF('positionnement modules'!B30="",0,1+A30)</f>
        <v>0</v>
      </c>
      <c r="C30" s="47">
        <f>IF('positionnement modules'!C30="",0,1+B30)</f>
        <v>0</v>
      </c>
      <c r="D30" s="48">
        <f>IF('positionnement modules'!D30="",0,1+C30)</f>
        <v>0</v>
      </c>
      <c r="E30" s="48">
        <f>IF('positionnement modules'!E30="",0,1+D30)</f>
        <v>0</v>
      </c>
      <c r="F30" s="48">
        <f>IF('positionnement modules'!F30="",0,1+E30)</f>
        <v>0</v>
      </c>
      <c r="G30" s="48">
        <f>IF('positionnement modules'!G30="",0,1+F30)</f>
        <v>0</v>
      </c>
      <c r="H30" s="48">
        <f>IF('positionnement modules'!H30="",0,1+G30)</f>
        <v>0</v>
      </c>
      <c r="I30" s="48">
        <f>IF('positionnement modules'!I30="",0,1+H30)</f>
        <v>0</v>
      </c>
      <c r="J30" s="48">
        <f>IF('positionnement modules'!J30="",0,1+I30)</f>
        <v>0</v>
      </c>
      <c r="K30" s="48">
        <f>IF('positionnement modules'!K30="",0,1+J30)</f>
        <v>0</v>
      </c>
      <c r="L30" s="48">
        <f>IF('positionnement modules'!L30="",0,1+K30)</f>
        <v>0</v>
      </c>
      <c r="M30" s="48">
        <f>IF('positionnement modules'!M30="",0,1+L30)</f>
        <v>0</v>
      </c>
      <c r="N30" s="48">
        <f>IF('positionnement modules'!N30="",0,1+M30)</f>
        <v>0</v>
      </c>
      <c r="O30" s="48">
        <f>IF('positionnement modules'!O30="",0,1+N30)</f>
        <v>0</v>
      </c>
      <c r="P30" s="48">
        <f>IF('positionnement modules'!P30="",0,1+O30)</f>
        <v>0</v>
      </c>
      <c r="Q30" s="48">
        <f>IF('positionnement modules'!Q30="",0,1+P30)</f>
        <v>0</v>
      </c>
      <c r="R30" s="48">
        <f>IF('positionnement modules'!R30="",0,1+Q30)</f>
        <v>0</v>
      </c>
      <c r="S30" s="48">
        <f>IF('positionnement modules'!S30="",0,1+R30)</f>
        <v>0</v>
      </c>
      <c r="T30" s="48">
        <f>IF('positionnement modules'!T30="",0,1+S30)</f>
        <v>0</v>
      </c>
      <c r="U30" s="48">
        <f>IF('positionnement modules'!U30="",0,1+T30)</f>
        <v>0</v>
      </c>
      <c r="V30" s="48">
        <f>IF('positionnement modules'!V30="",0,1+U30)</f>
        <v>0</v>
      </c>
      <c r="W30" s="48">
        <f>IF('positionnement modules'!W30="",0,1+V30)</f>
        <v>0</v>
      </c>
      <c r="X30" s="48">
        <f>IF('positionnement modules'!X30="",0,1+W30)</f>
        <v>0</v>
      </c>
      <c r="Y30" s="48">
        <f>IF('positionnement modules'!Y30="",0,1+X30)</f>
        <v>0</v>
      </c>
      <c r="Z30" s="48">
        <f>IF('positionnement modules'!Z30="",0,1+Y30)</f>
        <v>0</v>
      </c>
      <c r="AA30" s="48">
        <f>IF('positionnement modules'!AA30="",0,1+Z30)</f>
        <v>0</v>
      </c>
      <c r="AB30" s="48">
        <f>IF('positionnement modules'!AB30="",0,1+AA30)</f>
        <v>0</v>
      </c>
      <c r="AC30" s="48">
        <f>IF('positionnement modules'!AC30="",0,1+AB30)</f>
        <v>0</v>
      </c>
      <c r="AD30" s="48">
        <f>IF('positionnement modules'!AD30="",0,1+AC30)</f>
        <v>0</v>
      </c>
      <c r="AE30" s="48">
        <f>IF('positionnement modules'!AE30="",0,1+AD30)</f>
        <v>0</v>
      </c>
      <c r="AF30" s="48">
        <f>IF('positionnement modules'!AF30="",0,1+AE30)</f>
        <v>0</v>
      </c>
      <c r="AG30" s="48">
        <f>IF('positionnement modules'!AG30="",0,1+AF30)</f>
        <v>0</v>
      </c>
      <c r="AH30" s="48">
        <f>IF('positionnement modules'!AH30="",0,1+AG30)</f>
        <v>0</v>
      </c>
      <c r="AI30" s="48">
        <f>IF('positionnement modules'!AI30="",0,1+AH30)</f>
        <v>0</v>
      </c>
      <c r="AJ30" s="48">
        <f>IF('positionnement modules'!AJ30="",0,1+AI30)</f>
        <v>0</v>
      </c>
      <c r="AK30" s="48">
        <f>IF('positionnement modules'!AK30="",0,1+AJ30)</f>
        <v>0</v>
      </c>
      <c r="AL30" s="48">
        <f>IF('positionnement modules'!AL30="",0,1+AK30)</f>
        <v>0</v>
      </c>
      <c r="AM30" s="48">
        <f>IF('positionnement modules'!AM30="",0,1+AL30)</f>
        <v>0</v>
      </c>
      <c r="AN30" s="48">
        <f>IF('positionnement modules'!AN30="",0,1+AM30)</f>
        <v>0</v>
      </c>
      <c r="AO30" s="48">
        <f>IF('positionnement modules'!AO30="",0,1+AN30)</f>
        <v>0</v>
      </c>
      <c r="AP30" s="48">
        <f>IF('positionnement modules'!AP30="",0,1+AO30)</f>
        <v>0</v>
      </c>
      <c r="AQ30" s="48">
        <f>IF('positionnement modules'!AQ30="",0,1+AP30)</f>
        <v>0</v>
      </c>
      <c r="AR30" s="48">
        <f>IF('positionnement modules'!AR30="",0,1+AQ30)</f>
        <v>0</v>
      </c>
      <c r="AS30" s="48">
        <f>IF('positionnement modules'!AS30="",0,1+AR30)</f>
        <v>0</v>
      </c>
      <c r="AT30" s="48">
        <f>IF('positionnement modules'!AT30="",0,1+AS30)</f>
        <v>0</v>
      </c>
      <c r="AU30" s="48">
        <f>IF('positionnement modules'!AU30="",0,1+AT30)</f>
        <v>0</v>
      </c>
      <c r="AV30" s="48">
        <f>IF('positionnement modules'!AV30="",0,1+AU30)</f>
        <v>0</v>
      </c>
      <c r="AW30" s="48">
        <f>IF('positionnement modules'!AW30="",0,1+AV30)</f>
        <v>0</v>
      </c>
      <c r="AX30" s="48">
        <f>IF('positionnement modules'!AX30="",0,1+AW30)</f>
        <v>0</v>
      </c>
      <c r="AY30" s="48">
        <f>IF('positionnement modules'!AY30="",0,1+AX30)</f>
        <v>0</v>
      </c>
      <c r="AZ30" s="48">
        <f>IF('positionnement modules'!AZ30="",0,1+AY30)</f>
        <v>0</v>
      </c>
      <c r="BA30" s="48">
        <f>IF('positionnement modules'!BA30="",0,1+AZ30)</f>
        <v>0</v>
      </c>
      <c r="BB30" s="48">
        <f>IF('positionnement modules'!BB30="",0,1+BA30)</f>
        <v>0</v>
      </c>
      <c r="BC30" s="48">
        <f>IF('positionnement modules'!BC30="",0,1+BB30)</f>
        <v>0</v>
      </c>
      <c r="BD30" s="48">
        <f>IF('positionnement modules'!BD30="",0,1+BC30)</f>
        <v>0</v>
      </c>
      <c r="BE30" s="48">
        <f>IF('positionnement modules'!BE30="",0,1+BD30)</f>
        <v>0</v>
      </c>
      <c r="BF30" s="48">
        <f>IF('positionnement modules'!BF30="",0,1+BE30)</f>
        <v>0</v>
      </c>
      <c r="BG30" s="48">
        <f>IF('positionnement modules'!BG30="",0,1+BF30)</f>
        <v>0</v>
      </c>
      <c r="BH30" s="48">
        <f>IF('positionnement modules'!BH30="",0,1+BG30)</f>
        <v>0</v>
      </c>
      <c r="BI30" s="48">
        <f>IF('positionnement modules'!BI30="",0,1+BH30)</f>
        <v>0</v>
      </c>
      <c r="BJ30" s="48">
        <f>IF('positionnement modules'!BJ30="",0,1+BI30)</f>
        <v>0</v>
      </c>
      <c r="BK30" s="48">
        <f>IF('positionnement modules'!BK30="",0,1+BJ30)</f>
        <v>0</v>
      </c>
      <c r="BL30" s="48">
        <f>IF('positionnement modules'!BL30="",0,1+BK30)</f>
        <v>0</v>
      </c>
      <c r="BM30" s="48">
        <f>IF('positionnement modules'!BM30="",0,1+BL30)</f>
        <v>0</v>
      </c>
      <c r="BN30" s="48">
        <f>IF('positionnement modules'!BN30="",0,1+BM30)</f>
        <v>0</v>
      </c>
      <c r="BO30" s="48">
        <f>IF('positionnement modules'!BO30="",0,1+BN30)</f>
        <v>0</v>
      </c>
      <c r="BP30" s="48">
        <f>IF('positionnement modules'!BP30="",0,1+BO30)</f>
        <v>0</v>
      </c>
      <c r="BQ30" s="48">
        <f>IF('positionnement modules'!BQ30="",0,1+BP30)</f>
        <v>0</v>
      </c>
      <c r="BR30" s="48">
        <f>IF('positionnement modules'!BR30="",0,1+BQ30)</f>
        <v>0</v>
      </c>
      <c r="BS30" s="48">
        <f>IF('positionnement modules'!BS30="",0,1+BR30)</f>
        <v>0</v>
      </c>
      <c r="BT30" s="48">
        <f>IF('positionnement modules'!BT30="",0,1+BS30)</f>
        <v>0</v>
      </c>
      <c r="BU30" s="48">
        <f>IF('positionnement modules'!BU30="",0,1+BT30)</f>
        <v>0</v>
      </c>
      <c r="BV30" s="48">
        <f>IF('positionnement modules'!BV30="",0,1+BU30)</f>
        <v>0</v>
      </c>
      <c r="BW30" s="48">
        <f>IF('positionnement modules'!BW30="",0,1+BV30)</f>
        <v>0</v>
      </c>
      <c r="BX30" s="48">
        <f>IF('positionnement modules'!BX30="",0,1+BW30)</f>
        <v>0</v>
      </c>
      <c r="BY30" s="48">
        <f>IF('positionnement modules'!BY30="",0,1+BX30)</f>
        <v>0</v>
      </c>
      <c r="BZ30" s="48">
        <f>IF('positionnement modules'!BZ30="",0,1+BY30)</f>
        <v>0</v>
      </c>
      <c r="CA30" s="48">
        <f>IF('positionnement modules'!CA30="",0,1+BZ30)</f>
        <v>0</v>
      </c>
      <c r="CB30" s="48">
        <f>IF('positionnement modules'!CB30="",0,1+CA30)</f>
        <v>0</v>
      </c>
      <c r="CC30" s="48">
        <f>IF('positionnement modules'!CC30="",0,1+CB30)</f>
        <v>0</v>
      </c>
      <c r="CD30" s="48">
        <f>IF('positionnement modules'!CD30="",0,1+CC30)</f>
        <v>0</v>
      </c>
      <c r="CE30" s="48">
        <f>IF('positionnement modules'!CE30="",0,1+CD30)</f>
        <v>0</v>
      </c>
      <c r="CF30" s="48">
        <f>IF('positionnement modules'!CF30="",0,1+CE30)</f>
        <v>0</v>
      </c>
      <c r="CG30" s="48">
        <f>IF('positionnement modules'!CG30="",0,1+CF30)</f>
        <v>0</v>
      </c>
      <c r="CH30" s="48">
        <f>IF('positionnement modules'!CH30="",0,1+CG30)</f>
        <v>0</v>
      </c>
      <c r="CI30" s="48">
        <f>IF('positionnement modules'!CI30="",0,1+CH30)</f>
        <v>0</v>
      </c>
      <c r="CJ30" s="48">
        <f>IF('positionnement modules'!CJ30="",0,1+CI30)</f>
        <v>0</v>
      </c>
      <c r="CK30" s="48">
        <f>IF('positionnement modules'!CK30="",0,1+CJ30)</f>
        <v>0</v>
      </c>
      <c r="CL30" s="48">
        <f>IF('positionnement modules'!CL30="",0,1+CK30)</f>
        <v>0</v>
      </c>
      <c r="CM30" s="48">
        <f>IF('positionnement modules'!CM30="",0,1+CL30)</f>
        <v>0</v>
      </c>
      <c r="CN30" s="48">
        <f>IF('positionnement modules'!CN30="",0,1+CM30)</f>
        <v>0</v>
      </c>
      <c r="CO30" s="48">
        <f>IF('positionnement modules'!CO30="",0,1+CN30)</f>
        <v>0</v>
      </c>
      <c r="CP30" s="48">
        <f>IF('positionnement modules'!CP30="",0,1+CO30)</f>
        <v>0</v>
      </c>
      <c r="CQ30" s="48">
        <f>IF('positionnement modules'!CQ30="",0,1+CP30)</f>
        <v>0</v>
      </c>
      <c r="CR30" s="48">
        <f>IF('positionnement modules'!CR30="",0,1+CQ30)</f>
        <v>0</v>
      </c>
      <c r="CS30" s="48">
        <f>IF('positionnement modules'!CS30="",0,1+CR30)</f>
        <v>0</v>
      </c>
      <c r="CT30" s="48">
        <f>IF('positionnement modules'!CT30="",0,1+CS30)</f>
        <v>0</v>
      </c>
      <c r="CU30" s="48">
        <f>IF('positionnement modules'!CU30="",0,1+CT30)</f>
        <v>0</v>
      </c>
      <c r="CV30" s="48">
        <f>IF('positionnement modules'!CV30="",0,1+CU30)</f>
        <v>0</v>
      </c>
      <c r="CW30" s="48">
        <f>IF('positionnement modules'!CW30="",0,1+CV30)</f>
        <v>0</v>
      </c>
      <c r="CX30" s="48">
        <f>IF('positionnement modules'!CX30="",0,1+CW30)</f>
        <v>0</v>
      </c>
      <c r="CY30" s="48">
        <f>IF('positionnement modules'!CY30="",0,1+CX30)</f>
        <v>0</v>
      </c>
      <c r="CZ30" s="48">
        <f>IF('positionnement modules'!CZ30="",0,1+CY30)</f>
        <v>0</v>
      </c>
      <c r="DA30" s="48">
        <f>IF('positionnement modules'!DA30="",0,1+CZ30)</f>
        <v>0</v>
      </c>
      <c r="DB30" s="48">
        <f>IF('positionnement modules'!DB30="",0,1+DA30)</f>
        <v>0</v>
      </c>
      <c r="DC30" s="48">
        <f>IF('positionnement modules'!DC30="",0,1+DB30)</f>
        <v>0</v>
      </c>
      <c r="DD30" s="49">
        <f>IF('positionnement modules'!DD30="",0,1+DC30)</f>
        <v>0</v>
      </c>
      <c r="DE30" s="54">
        <f>IF('positionnement modules'!DE30="",0,1+DD30)</f>
        <v>0</v>
      </c>
    </row>
    <row r="31" spans="2:109" ht="21" customHeight="1" x14ac:dyDescent="0.25">
      <c r="B31" s="3">
        <f>IF('positionnement modules'!B31="",0,1+A31)</f>
        <v>0</v>
      </c>
      <c r="C31" s="47">
        <f>IF('positionnement modules'!C31="",0,1+B31)</f>
        <v>0</v>
      </c>
      <c r="D31" s="48">
        <f>IF('positionnement modules'!D31="",0,1+C31)</f>
        <v>0</v>
      </c>
      <c r="E31" s="48">
        <f>IF('positionnement modules'!E31="",0,1+D31)</f>
        <v>0</v>
      </c>
      <c r="F31" s="48">
        <f>IF('positionnement modules'!F31="",0,1+E31)</f>
        <v>0</v>
      </c>
      <c r="G31" s="48">
        <f>IF('positionnement modules'!G31="",0,1+F31)</f>
        <v>0</v>
      </c>
      <c r="H31" s="48">
        <f>IF('positionnement modules'!H31="",0,1+G31)</f>
        <v>0</v>
      </c>
      <c r="I31" s="48">
        <f>IF('positionnement modules'!I31="",0,1+H31)</f>
        <v>0</v>
      </c>
      <c r="J31" s="48">
        <f>IF('positionnement modules'!J31="",0,1+I31)</f>
        <v>0</v>
      </c>
      <c r="K31" s="48">
        <f>IF('positionnement modules'!K31="",0,1+J31)</f>
        <v>0</v>
      </c>
      <c r="L31" s="48">
        <f>IF('positionnement modules'!L31="",0,1+K31)</f>
        <v>0</v>
      </c>
      <c r="M31" s="48">
        <f>IF('positionnement modules'!M31="",0,1+L31)</f>
        <v>0</v>
      </c>
      <c r="N31" s="48">
        <f>IF('positionnement modules'!N31="",0,1+M31)</f>
        <v>0</v>
      </c>
      <c r="O31" s="48">
        <f>IF('positionnement modules'!O31="",0,1+N31)</f>
        <v>0</v>
      </c>
      <c r="P31" s="48">
        <f>IF('positionnement modules'!P31="",0,1+O31)</f>
        <v>0</v>
      </c>
      <c r="Q31" s="48">
        <f>IF('positionnement modules'!Q31="",0,1+P31)</f>
        <v>0</v>
      </c>
      <c r="R31" s="48">
        <f>IF('positionnement modules'!R31="",0,1+Q31)</f>
        <v>0</v>
      </c>
      <c r="S31" s="48">
        <f>IF('positionnement modules'!S31="",0,1+R31)</f>
        <v>0</v>
      </c>
      <c r="T31" s="48">
        <f>IF('positionnement modules'!T31="",0,1+S31)</f>
        <v>0</v>
      </c>
      <c r="U31" s="48">
        <f>IF('positionnement modules'!U31="",0,1+T31)</f>
        <v>0</v>
      </c>
      <c r="V31" s="48">
        <f>IF('positionnement modules'!V31="",0,1+U31)</f>
        <v>0</v>
      </c>
      <c r="W31" s="48">
        <f>IF('positionnement modules'!W31="",0,1+V31)</f>
        <v>0</v>
      </c>
      <c r="X31" s="48">
        <f>IF('positionnement modules'!X31="",0,1+W31)</f>
        <v>0</v>
      </c>
      <c r="Y31" s="48">
        <f>IF('positionnement modules'!Y31="",0,1+X31)</f>
        <v>0</v>
      </c>
      <c r="Z31" s="48">
        <f>IF('positionnement modules'!Z31="",0,1+Y31)</f>
        <v>0</v>
      </c>
      <c r="AA31" s="48">
        <f>IF('positionnement modules'!AA31="",0,1+Z31)</f>
        <v>0</v>
      </c>
      <c r="AB31" s="48">
        <f>IF('positionnement modules'!AB31="",0,1+AA31)</f>
        <v>0</v>
      </c>
      <c r="AC31" s="48">
        <f>IF('positionnement modules'!AC31="",0,1+AB31)</f>
        <v>0</v>
      </c>
      <c r="AD31" s="48">
        <f>IF('positionnement modules'!AD31="",0,1+AC31)</f>
        <v>0</v>
      </c>
      <c r="AE31" s="48">
        <f>IF('positionnement modules'!AE31="",0,1+AD31)</f>
        <v>0</v>
      </c>
      <c r="AF31" s="48">
        <f>IF('positionnement modules'!AF31="",0,1+AE31)</f>
        <v>0</v>
      </c>
      <c r="AG31" s="48">
        <f>IF('positionnement modules'!AG31="",0,1+AF31)</f>
        <v>0</v>
      </c>
      <c r="AH31" s="48">
        <f>IF('positionnement modules'!AH31="",0,1+AG31)</f>
        <v>0</v>
      </c>
      <c r="AI31" s="48">
        <f>IF('positionnement modules'!AI31="",0,1+AH31)</f>
        <v>0</v>
      </c>
      <c r="AJ31" s="48">
        <f>IF('positionnement modules'!AJ31="",0,1+AI31)</f>
        <v>0</v>
      </c>
      <c r="AK31" s="48">
        <f>IF('positionnement modules'!AK31="",0,1+AJ31)</f>
        <v>0</v>
      </c>
      <c r="AL31" s="48">
        <f>IF('positionnement modules'!AL31="",0,1+AK31)</f>
        <v>0</v>
      </c>
      <c r="AM31" s="48">
        <f>IF('positionnement modules'!AM31="",0,1+AL31)</f>
        <v>0</v>
      </c>
      <c r="AN31" s="48">
        <f>IF('positionnement modules'!AN31="",0,1+AM31)</f>
        <v>0</v>
      </c>
      <c r="AO31" s="48">
        <f>IF('positionnement modules'!AO31="",0,1+AN31)</f>
        <v>0</v>
      </c>
      <c r="AP31" s="48">
        <f>IF('positionnement modules'!AP31="",0,1+AO31)</f>
        <v>0</v>
      </c>
      <c r="AQ31" s="48">
        <f>IF('positionnement modules'!AQ31="",0,1+AP31)</f>
        <v>0</v>
      </c>
      <c r="AR31" s="48">
        <f>IF('positionnement modules'!AR31="",0,1+AQ31)</f>
        <v>0</v>
      </c>
      <c r="AS31" s="48">
        <f>IF('positionnement modules'!AS31="",0,1+AR31)</f>
        <v>0</v>
      </c>
      <c r="AT31" s="48">
        <f>IF('positionnement modules'!AT31="",0,1+AS31)</f>
        <v>0</v>
      </c>
      <c r="AU31" s="48">
        <f>IF('positionnement modules'!AU31="",0,1+AT31)</f>
        <v>0</v>
      </c>
      <c r="AV31" s="48">
        <f>IF('positionnement modules'!AV31="",0,1+AU31)</f>
        <v>0</v>
      </c>
      <c r="AW31" s="48">
        <f>IF('positionnement modules'!AW31="",0,1+AV31)</f>
        <v>0</v>
      </c>
      <c r="AX31" s="48">
        <f>IF('positionnement modules'!AX31="",0,1+AW31)</f>
        <v>0</v>
      </c>
      <c r="AY31" s="48">
        <f>IF('positionnement modules'!AY31="",0,1+AX31)</f>
        <v>0</v>
      </c>
      <c r="AZ31" s="48">
        <f>IF('positionnement modules'!AZ31="",0,1+AY31)</f>
        <v>0</v>
      </c>
      <c r="BA31" s="48">
        <f>IF('positionnement modules'!BA31="",0,1+AZ31)</f>
        <v>0</v>
      </c>
      <c r="BB31" s="48">
        <f>IF('positionnement modules'!BB31="",0,1+BA31)</f>
        <v>0</v>
      </c>
      <c r="BC31" s="48">
        <f>IF('positionnement modules'!BC31="",0,1+BB31)</f>
        <v>0</v>
      </c>
      <c r="BD31" s="48">
        <f>IF('positionnement modules'!BD31="",0,1+BC31)</f>
        <v>0</v>
      </c>
      <c r="BE31" s="48">
        <f>IF('positionnement modules'!BE31="",0,1+BD31)</f>
        <v>0</v>
      </c>
      <c r="BF31" s="48">
        <f>IF('positionnement modules'!BF31="",0,1+BE31)</f>
        <v>0</v>
      </c>
      <c r="BG31" s="48">
        <f>IF('positionnement modules'!BG31="",0,1+BF31)</f>
        <v>0</v>
      </c>
      <c r="BH31" s="48">
        <f>IF('positionnement modules'!BH31="",0,1+BG31)</f>
        <v>0</v>
      </c>
      <c r="BI31" s="48">
        <f>IF('positionnement modules'!BI31="",0,1+BH31)</f>
        <v>0</v>
      </c>
      <c r="BJ31" s="48">
        <f>IF('positionnement modules'!BJ31="",0,1+BI31)</f>
        <v>0</v>
      </c>
      <c r="BK31" s="48">
        <f>IF('positionnement modules'!BK31="",0,1+BJ31)</f>
        <v>0</v>
      </c>
      <c r="BL31" s="48">
        <f>IF('positionnement modules'!BL31="",0,1+BK31)</f>
        <v>0</v>
      </c>
      <c r="BM31" s="48">
        <f>IF('positionnement modules'!BM31="",0,1+BL31)</f>
        <v>0</v>
      </c>
      <c r="BN31" s="48">
        <f>IF('positionnement modules'!BN31="",0,1+BM31)</f>
        <v>0</v>
      </c>
      <c r="BO31" s="48">
        <f>IF('positionnement modules'!BO31="",0,1+BN31)</f>
        <v>0</v>
      </c>
      <c r="BP31" s="48">
        <f>IF('positionnement modules'!BP31="",0,1+BO31)</f>
        <v>0</v>
      </c>
      <c r="BQ31" s="48">
        <f>IF('positionnement modules'!BQ31="",0,1+BP31)</f>
        <v>0</v>
      </c>
      <c r="BR31" s="48">
        <f>IF('positionnement modules'!BR31="",0,1+BQ31)</f>
        <v>0</v>
      </c>
      <c r="BS31" s="48">
        <f>IF('positionnement modules'!BS31="",0,1+BR31)</f>
        <v>0</v>
      </c>
      <c r="BT31" s="48">
        <f>IF('positionnement modules'!BT31="",0,1+BS31)</f>
        <v>0</v>
      </c>
      <c r="BU31" s="48">
        <f>IF('positionnement modules'!BU31="",0,1+BT31)</f>
        <v>0</v>
      </c>
      <c r="BV31" s="48">
        <f>IF('positionnement modules'!BV31="",0,1+BU31)</f>
        <v>0</v>
      </c>
      <c r="BW31" s="48">
        <f>IF('positionnement modules'!BW31="",0,1+BV31)</f>
        <v>0</v>
      </c>
      <c r="BX31" s="48">
        <f>IF('positionnement modules'!BX31="",0,1+BW31)</f>
        <v>0</v>
      </c>
      <c r="BY31" s="48">
        <f>IF('positionnement modules'!BY31="",0,1+BX31)</f>
        <v>0</v>
      </c>
      <c r="BZ31" s="48">
        <f>IF('positionnement modules'!BZ31="",0,1+BY31)</f>
        <v>0</v>
      </c>
      <c r="CA31" s="48">
        <f>IF('positionnement modules'!CA31="",0,1+BZ31)</f>
        <v>0</v>
      </c>
      <c r="CB31" s="48">
        <f>IF('positionnement modules'!CB31="",0,1+CA31)</f>
        <v>0</v>
      </c>
      <c r="CC31" s="48">
        <f>IF('positionnement modules'!CC31="",0,1+CB31)</f>
        <v>0</v>
      </c>
      <c r="CD31" s="48">
        <f>IF('positionnement modules'!CD31="",0,1+CC31)</f>
        <v>0</v>
      </c>
      <c r="CE31" s="48">
        <f>IF('positionnement modules'!CE31="",0,1+CD31)</f>
        <v>0</v>
      </c>
      <c r="CF31" s="48">
        <f>IF('positionnement modules'!CF31="",0,1+CE31)</f>
        <v>0</v>
      </c>
      <c r="CG31" s="48">
        <f>IF('positionnement modules'!CG31="",0,1+CF31)</f>
        <v>0</v>
      </c>
      <c r="CH31" s="48">
        <f>IF('positionnement modules'!CH31="",0,1+CG31)</f>
        <v>0</v>
      </c>
      <c r="CI31" s="48">
        <f>IF('positionnement modules'!CI31="",0,1+CH31)</f>
        <v>0</v>
      </c>
      <c r="CJ31" s="48">
        <f>IF('positionnement modules'!CJ31="",0,1+CI31)</f>
        <v>0</v>
      </c>
      <c r="CK31" s="48">
        <f>IF('positionnement modules'!CK31="",0,1+CJ31)</f>
        <v>0</v>
      </c>
      <c r="CL31" s="48">
        <f>IF('positionnement modules'!CL31="",0,1+CK31)</f>
        <v>0</v>
      </c>
      <c r="CM31" s="48">
        <f>IF('positionnement modules'!CM31="",0,1+CL31)</f>
        <v>0</v>
      </c>
      <c r="CN31" s="48">
        <f>IF('positionnement modules'!CN31="",0,1+CM31)</f>
        <v>0</v>
      </c>
      <c r="CO31" s="48">
        <f>IF('positionnement modules'!CO31="",0,1+CN31)</f>
        <v>0</v>
      </c>
      <c r="CP31" s="48">
        <f>IF('positionnement modules'!CP31="",0,1+CO31)</f>
        <v>0</v>
      </c>
      <c r="CQ31" s="48">
        <f>IF('positionnement modules'!CQ31="",0,1+CP31)</f>
        <v>0</v>
      </c>
      <c r="CR31" s="48">
        <f>IF('positionnement modules'!CR31="",0,1+CQ31)</f>
        <v>0</v>
      </c>
      <c r="CS31" s="48">
        <f>IF('positionnement modules'!CS31="",0,1+CR31)</f>
        <v>0</v>
      </c>
      <c r="CT31" s="48">
        <f>IF('positionnement modules'!CT31="",0,1+CS31)</f>
        <v>0</v>
      </c>
      <c r="CU31" s="48">
        <f>IF('positionnement modules'!CU31="",0,1+CT31)</f>
        <v>0</v>
      </c>
      <c r="CV31" s="48">
        <f>IF('positionnement modules'!CV31="",0,1+CU31)</f>
        <v>0</v>
      </c>
      <c r="CW31" s="48">
        <f>IF('positionnement modules'!CW31="",0,1+CV31)</f>
        <v>0</v>
      </c>
      <c r="CX31" s="48">
        <f>IF('positionnement modules'!CX31="",0,1+CW31)</f>
        <v>0</v>
      </c>
      <c r="CY31" s="48">
        <f>IF('positionnement modules'!CY31="",0,1+CX31)</f>
        <v>0</v>
      </c>
      <c r="CZ31" s="48">
        <f>IF('positionnement modules'!CZ31="",0,1+CY31)</f>
        <v>0</v>
      </c>
      <c r="DA31" s="48">
        <f>IF('positionnement modules'!DA31="",0,1+CZ31)</f>
        <v>0</v>
      </c>
      <c r="DB31" s="48">
        <f>IF('positionnement modules'!DB31="",0,1+DA31)</f>
        <v>0</v>
      </c>
      <c r="DC31" s="48">
        <f>IF('positionnement modules'!DC31="",0,1+DB31)</f>
        <v>0</v>
      </c>
      <c r="DD31" s="49">
        <f>IF('positionnement modules'!DD31="",0,1+DC31)</f>
        <v>0</v>
      </c>
      <c r="DE31" s="54">
        <f>IF('positionnement modules'!DE31="",0,1+DD31)</f>
        <v>0</v>
      </c>
    </row>
    <row r="32" spans="2:109" ht="21" customHeight="1" x14ac:dyDescent="0.25">
      <c r="B32" s="3">
        <f>IF('positionnement modules'!B32="",0,1+A32)</f>
        <v>0</v>
      </c>
      <c r="C32" s="47">
        <f>IF('positionnement modules'!C32="",0,1+B32)</f>
        <v>0</v>
      </c>
      <c r="D32" s="48">
        <f>IF('positionnement modules'!D32="",0,1+C32)</f>
        <v>0</v>
      </c>
      <c r="E32" s="48">
        <f>IF('positionnement modules'!E32="",0,1+D32)</f>
        <v>0</v>
      </c>
      <c r="F32" s="48">
        <f>IF('positionnement modules'!F32="",0,1+E32)</f>
        <v>0</v>
      </c>
      <c r="G32" s="48">
        <f>IF('positionnement modules'!G32="",0,1+F32)</f>
        <v>0</v>
      </c>
      <c r="H32" s="48">
        <f>IF('positionnement modules'!H32="",0,1+G32)</f>
        <v>0</v>
      </c>
      <c r="I32" s="48">
        <f>IF('positionnement modules'!I32="",0,1+H32)</f>
        <v>0</v>
      </c>
      <c r="J32" s="48">
        <f>IF('positionnement modules'!J32="",0,1+I32)</f>
        <v>0</v>
      </c>
      <c r="K32" s="48">
        <f>IF('positionnement modules'!K32="",0,1+J32)</f>
        <v>0</v>
      </c>
      <c r="L32" s="48">
        <f>IF('positionnement modules'!L32="",0,1+K32)</f>
        <v>0</v>
      </c>
      <c r="M32" s="48">
        <f>IF('positionnement modules'!M32="",0,1+L32)</f>
        <v>0</v>
      </c>
      <c r="N32" s="48">
        <f>IF('positionnement modules'!N32="",0,1+M32)</f>
        <v>0</v>
      </c>
      <c r="O32" s="48">
        <f>IF('positionnement modules'!O32="",0,1+N32)</f>
        <v>0</v>
      </c>
      <c r="P32" s="48">
        <f>IF('positionnement modules'!P32="",0,1+O32)</f>
        <v>0</v>
      </c>
      <c r="Q32" s="48">
        <f>IF('positionnement modules'!Q32="",0,1+P32)</f>
        <v>0</v>
      </c>
      <c r="R32" s="48">
        <f>IF('positionnement modules'!R32="",0,1+Q32)</f>
        <v>0</v>
      </c>
      <c r="S32" s="48">
        <f>IF('positionnement modules'!S32="",0,1+R32)</f>
        <v>0</v>
      </c>
      <c r="T32" s="48">
        <f>IF('positionnement modules'!T32="",0,1+S32)</f>
        <v>0</v>
      </c>
      <c r="U32" s="48">
        <f>IF('positionnement modules'!U32="",0,1+T32)</f>
        <v>0</v>
      </c>
      <c r="V32" s="48">
        <f>IF('positionnement modules'!V32="",0,1+U32)</f>
        <v>0</v>
      </c>
      <c r="W32" s="48">
        <f>IF('positionnement modules'!W32="",0,1+V32)</f>
        <v>0</v>
      </c>
      <c r="X32" s="48">
        <f>IF('positionnement modules'!X32="",0,1+W32)</f>
        <v>0</v>
      </c>
      <c r="Y32" s="48">
        <f>IF('positionnement modules'!Y32="",0,1+X32)</f>
        <v>0</v>
      </c>
      <c r="Z32" s="48">
        <f>IF('positionnement modules'!Z32="",0,1+Y32)</f>
        <v>0</v>
      </c>
      <c r="AA32" s="48">
        <f>IF('positionnement modules'!AA32="",0,1+Z32)</f>
        <v>0</v>
      </c>
      <c r="AB32" s="48">
        <f>IF('positionnement modules'!AB32="",0,1+AA32)</f>
        <v>0</v>
      </c>
      <c r="AC32" s="48">
        <f>IF('positionnement modules'!AC32="",0,1+AB32)</f>
        <v>0</v>
      </c>
      <c r="AD32" s="48">
        <f>IF('positionnement modules'!AD32="",0,1+AC32)</f>
        <v>0</v>
      </c>
      <c r="AE32" s="48">
        <f>IF('positionnement modules'!AE32="",0,1+AD32)</f>
        <v>0</v>
      </c>
      <c r="AF32" s="48">
        <f>IF('positionnement modules'!AF32="",0,1+AE32)</f>
        <v>0</v>
      </c>
      <c r="AG32" s="48">
        <f>IF('positionnement modules'!AG32="",0,1+AF32)</f>
        <v>0</v>
      </c>
      <c r="AH32" s="48">
        <f>IF('positionnement modules'!AH32="",0,1+AG32)</f>
        <v>0</v>
      </c>
      <c r="AI32" s="48">
        <f>IF('positionnement modules'!AI32="",0,1+AH32)</f>
        <v>0</v>
      </c>
      <c r="AJ32" s="48">
        <f>IF('positionnement modules'!AJ32="",0,1+AI32)</f>
        <v>0</v>
      </c>
      <c r="AK32" s="48">
        <f>IF('positionnement modules'!AK32="",0,1+AJ32)</f>
        <v>0</v>
      </c>
      <c r="AL32" s="48">
        <f>IF('positionnement modules'!AL32="",0,1+AK32)</f>
        <v>0</v>
      </c>
      <c r="AM32" s="48">
        <f>IF('positionnement modules'!AM32="",0,1+AL32)</f>
        <v>0</v>
      </c>
      <c r="AN32" s="48">
        <f>IF('positionnement modules'!AN32="",0,1+AM32)</f>
        <v>0</v>
      </c>
      <c r="AO32" s="48">
        <f>IF('positionnement modules'!AO32="",0,1+AN32)</f>
        <v>0</v>
      </c>
      <c r="AP32" s="48">
        <f>IF('positionnement modules'!AP32="",0,1+AO32)</f>
        <v>0</v>
      </c>
      <c r="AQ32" s="48">
        <f>IF('positionnement modules'!AQ32="",0,1+AP32)</f>
        <v>0</v>
      </c>
      <c r="AR32" s="48">
        <f>IF('positionnement modules'!AR32="",0,1+AQ32)</f>
        <v>0</v>
      </c>
      <c r="AS32" s="48">
        <f>IF('positionnement modules'!AS32="",0,1+AR32)</f>
        <v>0</v>
      </c>
      <c r="AT32" s="48">
        <f>IF('positionnement modules'!AT32="",0,1+AS32)</f>
        <v>0</v>
      </c>
      <c r="AU32" s="48">
        <f>IF('positionnement modules'!AU32="",0,1+AT32)</f>
        <v>0</v>
      </c>
      <c r="AV32" s="48">
        <f>IF('positionnement modules'!AV32="",0,1+AU32)</f>
        <v>0</v>
      </c>
      <c r="AW32" s="48">
        <f>IF('positionnement modules'!AW32="",0,1+AV32)</f>
        <v>0</v>
      </c>
      <c r="AX32" s="48">
        <f>IF('positionnement modules'!AX32="",0,1+AW32)</f>
        <v>0</v>
      </c>
      <c r="AY32" s="48">
        <f>IF('positionnement modules'!AY32="",0,1+AX32)</f>
        <v>0</v>
      </c>
      <c r="AZ32" s="48">
        <f>IF('positionnement modules'!AZ32="",0,1+AY32)</f>
        <v>0</v>
      </c>
      <c r="BA32" s="48">
        <f>IF('positionnement modules'!BA32="",0,1+AZ32)</f>
        <v>0</v>
      </c>
      <c r="BB32" s="48">
        <f>IF('positionnement modules'!BB32="",0,1+BA32)</f>
        <v>0</v>
      </c>
      <c r="BC32" s="48">
        <f>IF('positionnement modules'!BC32="",0,1+BB32)</f>
        <v>0</v>
      </c>
      <c r="BD32" s="48">
        <f>IF('positionnement modules'!BD32="",0,1+BC32)</f>
        <v>0</v>
      </c>
      <c r="BE32" s="48">
        <f>IF('positionnement modules'!BE32="",0,1+BD32)</f>
        <v>0</v>
      </c>
      <c r="BF32" s="48">
        <f>IF('positionnement modules'!BF32="",0,1+BE32)</f>
        <v>0</v>
      </c>
      <c r="BG32" s="48">
        <f>IF('positionnement modules'!BG32="",0,1+BF32)</f>
        <v>0</v>
      </c>
      <c r="BH32" s="48">
        <f>IF('positionnement modules'!BH32="",0,1+BG32)</f>
        <v>0</v>
      </c>
      <c r="BI32" s="48">
        <f>IF('positionnement modules'!BI32="",0,1+BH32)</f>
        <v>0</v>
      </c>
      <c r="BJ32" s="48">
        <f>IF('positionnement modules'!BJ32="",0,1+BI32)</f>
        <v>0</v>
      </c>
      <c r="BK32" s="48">
        <f>IF('positionnement modules'!BK32="",0,1+BJ32)</f>
        <v>0</v>
      </c>
      <c r="BL32" s="48">
        <f>IF('positionnement modules'!BL32="",0,1+BK32)</f>
        <v>0</v>
      </c>
      <c r="BM32" s="48">
        <f>IF('positionnement modules'!BM32="",0,1+BL32)</f>
        <v>0</v>
      </c>
      <c r="BN32" s="48">
        <f>IF('positionnement modules'!BN32="",0,1+BM32)</f>
        <v>0</v>
      </c>
      <c r="BO32" s="48">
        <f>IF('positionnement modules'!BO32="",0,1+BN32)</f>
        <v>0</v>
      </c>
      <c r="BP32" s="48">
        <f>IF('positionnement modules'!BP32="",0,1+BO32)</f>
        <v>0</v>
      </c>
      <c r="BQ32" s="48">
        <f>IF('positionnement modules'!BQ32="",0,1+BP32)</f>
        <v>0</v>
      </c>
      <c r="BR32" s="48">
        <f>IF('positionnement modules'!BR32="",0,1+BQ32)</f>
        <v>0</v>
      </c>
      <c r="BS32" s="48">
        <f>IF('positionnement modules'!BS32="",0,1+BR32)</f>
        <v>0</v>
      </c>
      <c r="BT32" s="48">
        <f>IF('positionnement modules'!BT32="",0,1+BS32)</f>
        <v>0</v>
      </c>
      <c r="BU32" s="48">
        <f>IF('positionnement modules'!BU32="",0,1+BT32)</f>
        <v>0</v>
      </c>
      <c r="BV32" s="48">
        <f>IF('positionnement modules'!BV32="",0,1+BU32)</f>
        <v>0</v>
      </c>
      <c r="BW32" s="48">
        <f>IF('positionnement modules'!BW32="",0,1+BV32)</f>
        <v>0</v>
      </c>
      <c r="BX32" s="48">
        <f>IF('positionnement modules'!BX32="",0,1+BW32)</f>
        <v>0</v>
      </c>
      <c r="BY32" s="48">
        <f>IF('positionnement modules'!BY32="",0,1+BX32)</f>
        <v>0</v>
      </c>
      <c r="BZ32" s="48">
        <f>IF('positionnement modules'!BZ32="",0,1+BY32)</f>
        <v>0</v>
      </c>
      <c r="CA32" s="48">
        <f>IF('positionnement modules'!CA32="",0,1+BZ32)</f>
        <v>0</v>
      </c>
      <c r="CB32" s="48">
        <f>IF('positionnement modules'!CB32="",0,1+CA32)</f>
        <v>0</v>
      </c>
      <c r="CC32" s="48">
        <f>IF('positionnement modules'!CC32="",0,1+CB32)</f>
        <v>0</v>
      </c>
      <c r="CD32" s="48">
        <f>IF('positionnement modules'!CD32="",0,1+CC32)</f>
        <v>0</v>
      </c>
      <c r="CE32" s="48">
        <f>IF('positionnement modules'!CE32="",0,1+CD32)</f>
        <v>0</v>
      </c>
      <c r="CF32" s="48">
        <f>IF('positionnement modules'!CF32="",0,1+CE32)</f>
        <v>0</v>
      </c>
      <c r="CG32" s="48">
        <f>IF('positionnement modules'!CG32="",0,1+CF32)</f>
        <v>0</v>
      </c>
      <c r="CH32" s="48">
        <f>IF('positionnement modules'!CH32="",0,1+CG32)</f>
        <v>0</v>
      </c>
      <c r="CI32" s="48">
        <f>IF('positionnement modules'!CI32="",0,1+CH32)</f>
        <v>0</v>
      </c>
      <c r="CJ32" s="48">
        <f>IF('positionnement modules'!CJ32="",0,1+CI32)</f>
        <v>0</v>
      </c>
      <c r="CK32" s="48">
        <f>IF('positionnement modules'!CK32="",0,1+CJ32)</f>
        <v>0</v>
      </c>
      <c r="CL32" s="48">
        <f>IF('positionnement modules'!CL32="",0,1+CK32)</f>
        <v>0</v>
      </c>
      <c r="CM32" s="48">
        <f>IF('positionnement modules'!CM32="",0,1+CL32)</f>
        <v>0</v>
      </c>
      <c r="CN32" s="48">
        <f>IF('positionnement modules'!CN32="",0,1+CM32)</f>
        <v>0</v>
      </c>
      <c r="CO32" s="48">
        <f>IF('positionnement modules'!CO32="",0,1+CN32)</f>
        <v>0</v>
      </c>
      <c r="CP32" s="48">
        <f>IF('positionnement modules'!CP32="",0,1+CO32)</f>
        <v>0</v>
      </c>
      <c r="CQ32" s="48">
        <f>IF('positionnement modules'!CQ32="",0,1+CP32)</f>
        <v>0</v>
      </c>
      <c r="CR32" s="48">
        <f>IF('positionnement modules'!CR32="",0,1+CQ32)</f>
        <v>0</v>
      </c>
      <c r="CS32" s="48">
        <f>IF('positionnement modules'!CS32="",0,1+CR32)</f>
        <v>0</v>
      </c>
      <c r="CT32" s="48">
        <f>IF('positionnement modules'!CT32="",0,1+CS32)</f>
        <v>0</v>
      </c>
      <c r="CU32" s="48">
        <f>IF('positionnement modules'!CU32="",0,1+CT32)</f>
        <v>0</v>
      </c>
      <c r="CV32" s="48">
        <f>IF('positionnement modules'!CV32="",0,1+CU32)</f>
        <v>0</v>
      </c>
      <c r="CW32" s="48">
        <f>IF('positionnement modules'!CW32="",0,1+CV32)</f>
        <v>0</v>
      </c>
      <c r="CX32" s="48">
        <f>IF('positionnement modules'!CX32="",0,1+CW32)</f>
        <v>0</v>
      </c>
      <c r="CY32" s="48">
        <f>IF('positionnement modules'!CY32="",0,1+CX32)</f>
        <v>0</v>
      </c>
      <c r="CZ32" s="48">
        <f>IF('positionnement modules'!CZ32="",0,1+CY32)</f>
        <v>0</v>
      </c>
      <c r="DA32" s="48">
        <f>IF('positionnement modules'!DA32="",0,1+CZ32)</f>
        <v>0</v>
      </c>
      <c r="DB32" s="48">
        <f>IF('positionnement modules'!DB32="",0,1+DA32)</f>
        <v>0</v>
      </c>
      <c r="DC32" s="48">
        <f>IF('positionnement modules'!DC32="",0,1+DB32)</f>
        <v>0</v>
      </c>
      <c r="DD32" s="49">
        <f>IF('positionnement modules'!DD32="",0,1+DC32)</f>
        <v>0</v>
      </c>
      <c r="DE32" s="54">
        <f>IF('positionnement modules'!DE32="",0,1+DD32)</f>
        <v>0</v>
      </c>
    </row>
    <row r="33" spans="2:109" ht="21" customHeight="1" x14ac:dyDescent="0.25">
      <c r="B33" s="3">
        <f>IF('positionnement modules'!B33="",0,1+A33)</f>
        <v>0</v>
      </c>
      <c r="C33" s="47">
        <f>IF('positionnement modules'!C33="",0,1+B33)</f>
        <v>0</v>
      </c>
      <c r="D33" s="48">
        <f>IF('positionnement modules'!D33="",0,1+C33)</f>
        <v>0</v>
      </c>
      <c r="E33" s="48">
        <f>IF('positionnement modules'!E33="",0,1+D33)</f>
        <v>0</v>
      </c>
      <c r="F33" s="48">
        <f>IF('positionnement modules'!F33="",0,1+E33)</f>
        <v>0</v>
      </c>
      <c r="G33" s="48">
        <f>IF('positionnement modules'!G33="",0,1+F33)</f>
        <v>0</v>
      </c>
      <c r="H33" s="48">
        <f>IF('positionnement modules'!H33="",0,1+G33)</f>
        <v>0</v>
      </c>
      <c r="I33" s="48">
        <f>IF('positionnement modules'!I33="",0,1+H33)</f>
        <v>0</v>
      </c>
      <c r="J33" s="48">
        <f>IF('positionnement modules'!J33="",0,1+I33)</f>
        <v>0</v>
      </c>
      <c r="K33" s="48">
        <f>IF('positionnement modules'!K33="",0,1+J33)</f>
        <v>0</v>
      </c>
      <c r="L33" s="48">
        <f>IF('positionnement modules'!L33="",0,1+K33)</f>
        <v>0</v>
      </c>
      <c r="M33" s="48">
        <f>IF('positionnement modules'!M33="",0,1+L33)</f>
        <v>0</v>
      </c>
      <c r="N33" s="48">
        <f>IF('positionnement modules'!N33="",0,1+M33)</f>
        <v>0</v>
      </c>
      <c r="O33" s="48">
        <f>IF('positionnement modules'!O33="",0,1+N33)</f>
        <v>0</v>
      </c>
      <c r="P33" s="48">
        <f>IF('positionnement modules'!P33="",0,1+O33)</f>
        <v>0</v>
      </c>
      <c r="Q33" s="48">
        <f>IF('positionnement modules'!Q33="",0,1+P33)</f>
        <v>0</v>
      </c>
      <c r="R33" s="48">
        <f>IF('positionnement modules'!R33="",0,1+Q33)</f>
        <v>0</v>
      </c>
      <c r="S33" s="48">
        <f>IF('positionnement modules'!S33="",0,1+R33)</f>
        <v>0</v>
      </c>
      <c r="T33" s="48">
        <f>IF('positionnement modules'!T33="",0,1+S33)</f>
        <v>0</v>
      </c>
      <c r="U33" s="48">
        <f>IF('positionnement modules'!U33="",0,1+T33)</f>
        <v>0</v>
      </c>
      <c r="V33" s="48">
        <f>IF('positionnement modules'!V33="",0,1+U33)</f>
        <v>0</v>
      </c>
      <c r="W33" s="48">
        <f>IF('positionnement modules'!W33="",0,1+V33)</f>
        <v>0</v>
      </c>
      <c r="X33" s="48">
        <f>IF('positionnement modules'!X33="",0,1+W33)</f>
        <v>0</v>
      </c>
      <c r="Y33" s="48">
        <f>IF('positionnement modules'!Y33="",0,1+X33)</f>
        <v>0</v>
      </c>
      <c r="Z33" s="48">
        <f>IF('positionnement modules'!Z33="",0,1+Y33)</f>
        <v>0</v>
      </c>
      <c r="AA33" s="48">
        <f>IF('positionnement modules'!AA33="",0,1+Z33)</f>
        <v>0</v>
      </c>
      <c r="AB33" s="48">
        <f>IF('positionnement modules'!AB33="",0,1+AA33)</f>
        <v>0</v>
      </c>
      <c r="AC33" s="48">
        <f>IF('positionnement modules'!AC33="",0,1+AB33)</f>
        <v>0</v>
      </c>
      <c r="AD33" s="48">
        <f>IF('positionnement modules'!AD33="",0,1+AC33)</f>
        <v>0</v>
      </c>
      <c r="AE33" s="48">
        <f>IF('positionnement modules'!AE33="",0,1+AD33)</f>
        <v>0</v>
      </c>
      <c r="AF33" s="48">
        <f>IF('positionnement modules'!AF33="",0,1+AE33)</f>
        <v>0</v>
      </c>
      <c r="AG33" s="48">
        <f>IF('positionnement modules'!AG33="",0,1+AF33)</f>
        <v>0</v>
      </c>
      <c r="AH33" s="48">
        <f>IF('positionnement modules'!AH33="",0,1+AG33)</f>
        <v>0</v>
      </c>
      <c r="AI33" s="48">
        <f>IF('positionnement modules'!AI33="",0,1+AH33)</f>
        <v>0</v>
      </c>
      <c r="AJ33" s="48">
        <f>IF('positionnement modules'!AJ33="",0,1+AI33)</f>
        <v>0</v>
      </c>
      <c r="AK33" s="48">
        <f>IF('positionnement modules'!AK33="",0,1+AJ33)</f>
        <v>0</v>
      </c>
      <c r="AL33" s="48">
        <f>IF('positionnement modules'!AL33="",0,1+AK33)</f>
        <v>0</v>
      </c>
      <c r="AM33" s="48">
        <f>IF('positionnement modules'!AM33="",0,1+AL33)</f>
        <v>0</v>
      </c>
      <c r="AN33" s="48">
        <f>IF('positionnement modules'!AN33="",0,1+AM33)</f>
        <v>0</v>
      </c>
      <c r="AO33" s="48">
        <f>IF('positionnement modules'!AO33="",0,1+AN33)</f>
        <v>0</v>
      </c>
      <c r="AP33" s="48">
        <f>IF('positionnement modules'!AP33="",0,1+AO33)</f>
        <v>0</v>
      </c>
      <c r="AQ33" s="48">
        <f>IF('positionnement modules'!AQ33="",0,1+AP33)</f>
        <v>0</v>
      </c>
      <c r="AR33" s="48">
        <f>IF('positionnement modules'!AR33="",0,1+AQ33)</f>
        <v>0</v>
      </c>
      <c r="AS33" s="48">
        <f>IF('positionnement modules'!AS33="",0,1+AR33)</f>
        <v>0</v>
      </c>
      <c r="AT33" s="48">
        <f>IF('positionnement modules'!AT33="",0,1+AS33)</f>
        <v>0</v>
      </c>
      <c r="AU33" s="48">
        <f>IF('positionnement modules'!AU33="",0,1+AT33)</f>
        <v>0</v>
      </c>
      <c r="AV33" s="48">
        <f>IF('positionnement modules'!AV33="",0,1+AU33)</f>
        <v>0</v>
      </c>
      <c r="AW33" s="48">
        <f>IF('positionnement modules'!AW33="",0,1+AV33)</f>
        <v>0</v>
      </c>
      <c r="AX33" s="48">
        <f>IF('positionnement modules'!AX33="",0,1+AW33)</f>
        <v>0</v>
      </c>
      <c r="AY33" s="48">
        <f>IF('positionnement modules'!AY33="",0,1+AX33)</f>
        <v>0</v>
      </c>
      <c r="AZ33" s="48">
        <f>IF('positionnement modules'!AZ33="",0,1+AY33)</f>
        <v>0</v>
      </c>
      <c r="BA33" s="48">
        <f>IF('positionnement modules'!BA33="",0,1+AZ33)</f>
        <v>0</v>
      </c>
      <c r="BB33" s="48">
        <f>IF('positionnement modules'!BB33="",0,1+BA33)</f>
        <v>0</v>
      </c>
      <c r="BC33" s="48">
        <f>IF('positionnement modules'!BC33="",0,1+BB33)</f>
        <v>0</v>
      </c>
      <c r="BD33" s="48">
        <f>IF('positionnement modules'!BD33="",0,1+BC33)</f>
        <v>0</v>
      </c>
      <c r="BE33" s="48">
        <f>IF('positionnement modules'!BE33="",0,1+BD33)</f>
        <v>0</v>
      </c>
      <c r="BF33" s="48">
        <f>IF('positionnement modules'!BF33="",0,1+BE33)</f>
        <v>0</v>
      </c>
      <c r="BG33" s="48">
        <f>IF('positionnement modules'!BG33="",0,1+BF33)</f>
        <v>0</v>
      </c>
      <c r="BH33" s="48">
        <f>IF('positionnement modules'!BH33="",0,1+BG33)</f>
        <v>0</v>
      </c>
      <c r="BI33" s="48">
        <f>IF('positionnement modules'!BI33="",0,1+BH33)</f>
        <v>0</v>
      </c>
      <c r="BJ33" s="48">
        <f>IF('positionnement modules'!BJ33="",0,1+BI33)</f>
        <v>0</v>
      </c>
      <c r="BK33" s="48">
        <f>IF('positionnement modules'!BK33="",0,1+BJ33)</f>
        <v>0</v>
      </c>
      <c r="BL33" s="48">
        <f>IF('positionnement modules'!BL33="",0,1+BK33)</f>
        <v>0</v>
      </c>
      <c r="BM33" s="48">
        <f>IF('positionnement modules'!BM33="",0,1+BL33)</f>
        <v>0</v>
      </c>
      <c r="BN33" s="48">
        <f>IF('positionnement modules'!BN33="",0,1+BM33)</f>
        <v>0</v>
      </c>
      <c r="BO33" s="48">
        <f>IF('positionnement modules'!BO33="",0,1+BN33)</f>
        <v>0</v>
      </c>
      <c r="BP33" s="48">
        <f>IF('positionnement modules'!BP33="",0,1+BO33)</f>
        <v>0</v>
      </c>
      <c r="BQ33" s="48">
        <f>IF('positionnement modules'!BQ33="",0,1+BP33)</f>
        <v>0</v>
      </c>
      <c r="BR33" s="48">
        <f>IF('positionnement modules'!BR33="",0,1+BQ33)</f>
        <v>0</v>
      </c>
      <c r="BS33" s="48">
        <f>IF('positionnement modules'!BS33="",0,1+BR33)</f>
        <v>0</v>
      </c>
      <c r="BT33" s="48">
        <f>IF('positionnement modules'!BT33="",0,1+BS33)</f>
        <v>0</v>
      </c>
      <c r="BU33" s="48">
        <f>IF('positionnement modules'!BU33="",0,1+BT33)</f>
        <v>0</v>
      </c>
      <c r="BV33" s="48">
        <f>IF('positionnement modules'!BV33="",0,1+BU33)</f>
        <v>0</v>
      </c>
      <c r="BW33" s="48">
        <f>IF('positionnement modules'!BW33="",0,1+BV33)</f>
        <v>0</v>
      </c>
      <c r="BX33" s="48">
        <f>IF('positionnement modules'!BX33="",0,1+BW33)</f>
        <v>0</v>
      </c>
      <c r="BY33" s="48">
        <f>IF('positionnement modules'!BY33="",0,1+BX33)</f>
        <v>0</v>
      </c>
      <c r="BZ33" s="48">
        <f>IF('positionnement modules'!BZ33="",0,1+BY33)</f>
        <v>0</v>
      </c>
      <c r="CA33" s="48">
        <f>IF('positionnement modules'!CA33="",0,1+BZ33)</f>
        <v>0</v>
      </c>
      <c r="CB33" s="48">
        <f>IF('positionnement modules'!CB33="",0,1+CA33)</f>
        <v>0</v>
      </c>
      <c r="CC33" s="48">
        <f>IF('positionnement modules'!CC33="",0,1+CB33)</f>
        <v>0</v>
      </c>
      <c r="CD33" s="48">
        <f>IF('positionnement modules'!CD33="",0,1+CC33)</f>
        <v>0</v>
      </c>
      <c r="CE33" s="48">
        <f>IF('positionnement modules'!CE33="",0,1+CD33)</f>
        <v>0</v>
      </c>
      <c r="CF33" s="48">
        <f>IF('positionnement modules'!CF33="",0,1+CE33)</f>
        <v>0</v>
      </c>
      <c r="CG33" s="48">
        <f>IF('positionnement modules'!CG33="",0,1+CF33)</f>
        <v>0</v>
      </c>
      <c r="CH33" s="48">
        <f>IF('positionnement modules'!CH33="",0,1+CG33)</f>
        <v>0</v>
      </c>
      <c r="CI33" s="48">
        <f>IF('positionnement modules'!CI33="",0,1+CH33)</f>
        <v>0</v>
      </c>
      <c r="CJ33" s="48">
        <f>IF('positionnement modules'!CJ33="",0,1+CI33)</f>
        <v>0</v>
      </c>
      <c r="CK33" s="48">
        <f>IF('positionnement modules'!CK33="",0,1+CJ33)</f>
        <v>0</v>
      </c>
      <c r="CL33" s="48">
        <f>IF('positionnement modules'!CL33="",0,1+CK33)</f>
        <v>0</v>
      </c>
      <c r="CM33" s="48">
        <f>IF('positionnement modules'!CM33="",0,1+CL33)</f>
        <v>0</v>
      </c>
      <c r="CN33" s="48">
        <f>IF('positionnement modules'!CN33="",0,1+CM33)</f>
        <v>0</v>
      </c>
      <c r="CO33" s="48">
        <f>IF('positionnement modules'!CO33="",0,1+CN33)</f>
        <v>0</v>
      </c>
      <c r="CP33" s="48">
        <f>IF('positionnement modules'!CP33="",0,1+CO33)</f>
        <v>0</v>
      </c>
      <c r="CQ33" s="48">
        <f>IF('positionnement modules'!CQ33="",0,1+CP33)</f>
        <v>0</v>
      </c>
      <c r="CR33" s="48">
        <f>IF('positionnement modules'!CR33="",0,1+CQ33)</f>
        <v>0</v>
      </c>
      <c r="CS33" s="48">
        <f>IF('positionnement modules'!CS33="",0,1+CR33)</f>
        <v>0</v>
      </c>
      <c r="CT33" s="48">
        <f>IF('positionnement modules'!CT33="",0,1+CS33)</f>
        <v>0</v>
      </c>
      <c r="CU33" s="48">
        <f>IF('positionnement modules'!CU33="",0,1+CT33)</f>
        <v>0</v>
      </c>
      <c r="CV33" s="48">
        <f>IF('positionnement modules'!CV33="",0,1+CU33)</f>
        <v>0</v>
      </c>
      <c r="CW33" s="48">
        <f>IF('positionnement modules'!CW33="",0,1+CV33)</f>
        <v>0</v>
      </c>
      <c r="CX33" s="48">
        <f>IF('positionnement modules'!CX33="",0,1+CW33)</f>
        <v>0</v>
      </c>
      <c r="CY33" s="48">
        <f>IF('positionnement modules'!CY33="",0,1+CX33)</f>
        <v>0</v>
      </c>
      <c r="CZ33" s="48">
        <f>IF('positionnement modules'!CZ33="",0,1+CY33)</f>
        <v>0</v>
      </c>
      <c r="DA33" s="48">
        <f>IF('positionnement modules'!DA33="",0,1+CZ33)</f>
        <v>0</v>
      </c>
      <c r="DB33" s="48">
        <f>IF('positionnement modules'!DB33="",0,1+DA33)</f>
        <v>0</v>
      </c>
      <c r="DC33" s="48">
        <f>IF('positionnement modules'!DC33="",0,1+DB33)</f>
        <v>0</v>
      </c>
      <c r="DD33" s="49">
        <f>IF('positionnement modules'!DD33="",0,1+DC33)</f>
        <v>0</v>
      </c>
      <c r="DE33" s="54">
        <f>IF('positionnement modules'!DE33="",0,1+DD33)</f>
        <v>0</v>
      </c>
    </row>
    <row r="34" spans="2:109" ht="21" customHeight="1" x14ac:dyDescent="0.25">
      <c r="B34" s="3">
        <f>IF('positionnement modules'!B34="",0,1+A34)</f>
        <v>0</v>
      </c>
      <c r="C34" s="47">
        <f>IF('positionnement modules'!C34="",0,1+B34)</f>
        <v>0</v>
      </c>
      <c r="D34" s="48">
        <f>IF('positionnement modules'!D34="",0,1+C34)</f>
        <v>0</v>
      </c>
      <c r="E34" s="48">
        <f>IF('positionnement modules'!E34="",0,1+D34)</f>
        <v>0</v>
      </c>
      <c r="F34" s="48">
        <f>IF('positionnement modules'!F34="",0,1+E34)</f>
        <v>0</v>
      </c>
      <c r="G34" s="48">
        <f>IF('positionnement modules'!G34="",0,1+F34)</f>
        <v>0</v>
      </c>
      <c r="H34" s="48">
        <f>IF('positionnement modules'!H34="",0,1+G34)</f>
        <v>0</v>
      </c>
      <c r="I34" s="48">
        <f>IF('positionnement modules'!I34="",0,1+H34)</f>
        <v>0</v>
      </c>
      <c r="J34" s="48">
        <f>IF('positionnement modules'!J34="",0,1+I34)</f>
        <v>0</v>
      </c>
      <c r="K34" s="48">
        <f>IF('positionnement modules'!K34="",0,1+J34)</f>
        <v>0</v>
      </c>
      <c r="L34" s="48">
        <f>IF('positionnement modules'!L34="",0,1+K34)</f>
        <v>0</v>
      </c>
      <c r="M34" s="48">
        <f>IF('positionnement modules'!M34="",0,1+L34)</f>
        <v>0</v>
      </c>
      <c r="N34" s="48">
        <f>IF('positionnement modules'!N34="",0,1+M34)</f>
        <v>0</v>
      </c>
      <c r="O34" s="48">
        <f>IF('positionnement modules'!O34="",0,1+N34)</f>
        <v>0</v>
      </c>
      <c r="P34" s="48">
        <f>IF('positionnement modules'!P34="",0,1+O34)</f>
        <v>0</v>
      </c>
      <c r="Q34" s="48">
        <f>IF('positionnement modules'!Q34="",0,1+P34)</f>
        <v>0</v>
      </c>
      <c r="R34" s="48">
        <f>IF('positionnement modules'!R34="",0,1+Q34)</f>
        <v>0</v>
      </c>
      <c r="S34" s="48">
        <f>IF('positionnement modules'!S34="",0,1+R34)</f>
        <v>0</v>
      </c>
      <c r="T34" s="48">
        <f>IF('positionnement modules'!T34="",0,1+S34)</f>
        <v>0</v>
      </c>
      <c r="U34" s="48">
        <f>IF('positionnement modules'!U34="",0,1+T34)</f>
        <v>0</v>
      </c>
      <c r="V34" s="48">
        <f>IF('positionnement modules'!V34="",0,1+U34)</f>
        <v>0</v>
      </c>
      <c r="W34" s="48">
        <f>IF('positionnement modules'!W34="",0,1+V34)</f>
        <v>0</v>
      </c>
      <c r="X34" s="48">
        <f>IF('positionnement modules'!X34="",0,1+W34)</f>
        <v>0</v>
      </c>
      <c r="Y34" s="48">
        <f>IF('positionnement modules'!Y34="",0,1+X34)</f>
        <v>0</v>
      </c>
      <c r="Z34" s="48">
        <f>IF('positionnement modules'!Z34="",0,1+Y34)</f>
        <v>0</v>
      </c>
      <c r="AA34" s="48">
        <f>IF('positionnement modules'!AA34="",0,1+Z34)</f>
        <v>0</v>
      </c>
      <c r="AB34" s="48">
        <f>IF('positionnement modules'!AB34="",0,1+AA34)</f>
        <v>0</v>
      </c>
      <c r="AC34" s="48">
        <f>IF('positionnement modules'!AC34="",0,1+AB34)</f>
        <v>0</v>
      </c>
      <c r="AD34" s="48">
        <f>IF('positionnement modules'!AD34="",0,1+AC34)</f>
        <v>0</v>
      </c>
      <c r="AE34" s="48">
        <f>IF('positionnement modules'!AE34="",0,1+AD34)</f>
        <v>0</v>
      </c>
      <c r="AF34" s="48">
        <f>IF('positionnement modules'!AF34="",0,1+AE34)</f>
        <v>0</v>
      </c>
      <c r="AG34" s="48">
        <f>IF('positionnement modules'!AG34="",0,1+AF34)</f>
        <v>0</v>
      </c>
      <c r="AH34" s="48">
        <f>IF('positionnement modules'!AH34="",0,1+AG34)</f>
        <v>0</v>
      </c>
      <c r="AI34" s="48">
        <f>IF('positionnement modules'!AI34="",0,1+AH34)</f>
        <v>0</v>
      </c>
      <c r="AJ34" s="48">
        <f>IF('positionnement modules'!AJ34="",0,1+AI34)</f>
        <v>0</v>
      </c>
      <c r="AK34" s="48">
        <f>IF('positionnement modules'!AK34="",0,1+AJ34)</f>
        <v>0</v>
      </c>
      <c r="AL34" s="48">
        <f>IF('positionnement modules'!AL34="",0,1+AK34)</f>
        <v>0</v>
      </c>
      <c r="AM34" s="48">
        <f>IF('positionnement modules'!AM34="",0,1+AL34)</f>
        <v>0</v>
      </c>
      <c r="AN34" s="48">
        <f>IF('positionnement modules'!AN34="",0,1+AM34)</f>
        <v>0</v>
      </c>
      <c r="AO34" s="48">
        <f>IF('positionnement modules'!AO34="",0,1+AN34)</f>
        <v>0</v>
      </c>
      <c r="AP34" s="48">
        <f>IF('positionnement modules'!AP34="",0,1+AO34)</f>
        <v>0</v>
      </c>
      <c r="AQ34" s="48">
        <f>IF('positionnement modules'!AQ34="",0,1+AP34)</f>
        <v>0</v>
      </c>
      <c r="AR34" s="48">
        <f>IF('positionnement modules'!AR34="",0,1+AQ34)</f>
        <v>0</v>
      </c>
      <c r="AS34" s="48">
        <f>IF('positionnement modules'!AS34="",0,1+AR34)</f>
        <v>0</v>
      </c>
      <c r="AT34" s="48">
        <f>IF('positionnement modules'!AT34="",0,1+AS34)</f>
        <v>0</v>
      </c>
      <c r="AU34" s="48">
        <f>IF('positionnement modules'!AU34="",0,1+AT34)</f>
        <v>0</v>
      </c>
      <c r="AV34" s="48">
        <f>IF('positionnement modules'!AV34="",0,1+AU34)</f>
        <v>0</v>
      </c>
      <c r="AW34" s="48">
        <f>IF('positionnement modules'!AW34="",0,1+AV34)</f>
        <v>0</v>
      </c>
      <c r="AX34" s="48">
        <f>IF('positionnement modules'!AX34="",0,1+AW34)</f>
        <v>0</v>
      </c>
      <c r="AY34" s="48">
        <f>IF('positionnement modules'!AY34="",0,1+AX34)</f>
        <v>0</v>
      </c>
      <c r="AZ34" s="48">
        <f>IF('positionnement modules'!AZ34="",0,1+AY34)</f>
        <v>0</v>
      </c>
      <c r="BA34" s="48">
        <f>IF('positionnement modules'!BA34="",0,1+AZ34)</f>
        <v>0</v>
      </c>
      <c r="BB34" s="48">
        <f>IF('positionnement modules'!BB34="",0,1+BA34)</f>
        <v>0</v>
      </c>
      <c r="BC34" s="48">
        <f>IF('positionnement modules'!BC34="",0,1+BB34)</f>
        <v>0</v>
      </c>
      <c r="BD34" s="48">
        <f>IF('positionnement modules'!BD34="",0,1+BC34)</f>
        <v>0</v>
      </c>
      <c r="BE34" s="48">
        <f>IF('positionnement modules'!BE34="",0,1+BD34)</f>
        <v>0</v>
      </c>
      <c r="BF34" s="48">
        <f>IF('positionnement modules'!BF34="",0,1+BE34)</f>
        <v>0</v>
      </c>
      <c r="BG34" s="48">
        <f>IF('positionnement modules'!BG34="",0,1+BF34)</f>
        <v>0</v>
      </c>
      <c r="BH34" s="48">
        <f>IF('positionnement modules'!BH34="",0,1+BG34)</f>
        <v>0</v>
      </c>
      <c r="BI34" s="48">
        <f>IF('positionnement modules'!BI34="",0,1+BH34)</f>
        <v>0</v>
      </c>
      <c r="BJ34" s="48">
        <f>IF('positionnement modules'!BJ34="",0,1+BI34)</f>
        <v>0</v>
      </c>
      <c r="BK34" s="48">
        <f>IF('positionnement modules'!BK34="",0,1+BJ34)</f>
        <v>0</v>
      </c>
      <c r="BL34" s="48">
        <f>IF('positionnement modules'!BL34="",0,1+BK34)</f>
        <v>0</v>
      </c>
      <c r="BM34" s="48">
        <f>IF('positionnement modules'!BM34="",0,1+BL34)</f>
        <v>0</v>
      </c>
      <c r="BN34" s="48">
        <f>IF('positionnement modules'!BN34="",0,1+BM34)</f>
        <v>0</v>
      </c>
      <c r="BO34" s="48">
        <f>IF('positionnement modules'!BO34="",0,1+BN34)</f>
        <v>0</v>
      </c>
      <c r="BP34" s="48">
        <f>IF('positionnement modules'!BP34="",0,1+BO34)</f>
        <v>0</v>
      </c>
      <c r="BQ34" s="48">
        <f>IF('positionnement modules'!BQ34="",0,1+BP34)</f>
        <v>0</v>
      </c>
      <c r="BR34" s="48">
        <f>IF('positionnement modules'!BR34="",0,1+BQ34)</f>
        <v>0</v>
      </c>
      <c r="BS34" s="48">
        <f>IF('positionnement modules'!BS34="",0,1+BR34)</f>
        <v>0</v>
      </c>
      <c r="BT34" s="48">
        <f>IF('positionnement modules'!BT34="",0,1+BS34)</f>
        <v>0</v>
      </c>
      <c r="BU34" s="48">
        <f>IF('positionnement modules'!BU34="",0,1+BT34)</f>
        <v>0</v>
      </c>
      <c r="BV34" s="48">
        <f>IF('positionnement modules'!BV34="",0,1+BU34)</f>
        <v>0</v>
      </c>
      <c r="BW34" s="48">
        <f>IF('positionnement modules'!BW34="",0,1+BV34)</f>
        <v>0</v>
      </c>
      <c r="BX34" s="48">
        <f>IF('positionnement modules'!BX34="",0,1+BW34)</f>
        <v>0</v>
      </c>
      <c r="BY34" s="48">
        <f>IF('positionnement modules'!BY34="",0,1+BX34)</f>
        <v>0</v>
      </c>
      <c r="BZ34" s="48">
        <f>IF('positionnement modules'!BZ34="",0,1+BY34)</f>
        <v>0</v>
      </c>
      <c r="CA34" s="48">
        <f>IF('positionnement modules'!CA34="",0,1+BZ34)</f>
        <v>0</v>
      </c>
      <c r="CB34" s="48">
        <f>IF('positionnement modules'!CB34="",0,1+CA34)</f>
        <v>0</v>
      </c>
      <c r="CC34" s="48">
        <f>IF('positionnement modules'!CC34="",0,1+CB34)</f>
        <v>0</v>
      </c>
      <c r="CD34" s="48">
        <f>IF('positionnement modules'!CD34="",0,1+CC34)</f>
        <v>0</v>
      </c>
      <c r="CE34" s="48">
        <f>IF('positionnement modules'!CE34="",0,1+CD34)</f>
        <v>0</v>
      </c>
      <c r="CF34" s="48">
        <f>IF('positionnement modules'!CF34="",0,1+CE34)</f>
        <v>0</v>
      </c>
      <c r="CG34" s="48">
        <f>IF('positionnement modules'!CG34="",0,1+CF34)</f>
        <v>0</v>
      </c>
      <c r="CH34" s="48">
        <f>IF('positionnement modules'!CH34="",0,1+CG34)</f>
        <v>0</v>
      </c>
      <c r="CI34" s="48">
        <f>IF('positionnement modules'!CI34="",0,1+CH34)</f>
        <v>0</v>
      </c>
      <c r="CJ34" s="48">
        <f>IF('positionnement modules'!CJ34="",0,1+CI34)</f>
        <v>0</v>
      </c>
      <c r="CK34" s="48">
        <f>IF('positionnement modules'!CK34="",0,1+CJ34)</f>
        <v>0</v>
      </c>
      <c r="CL34" s="48">
        <f>IF('positionnement modules'!CL34="",0,1+CK34)</f>
        <v>0</v>
      </c>
      <c r="CM34" s="48">
        <f>IF('positionnement modules'!CM34="",0,1+CL34)</f>
        <v>0</v>
      </c>
      <c r="CN34" s="48">
        <f>IF('positionnement modules'!CN34="",0,1+CM34)</f>
        <v>0</v>
      </c>
      <c r="CO34" s="48">
        <f>IF('positionnement modules'!CO34="",0,1+CN34)</f>
        <v>0</v>
      </c>
      <c r="CP34" s="48">
        <f>IF('positionnement modules'!CP34="",0,1+CO34)</f>
        <v>0</v>
      </c>
      <c r="CQ34" s="48">
        <f>IF('positionnement modules'!CQ34="",0,1+CP34)</f>
        <v>0</v>
      </c>
      <c r="CR34" s="48">
        <f>IF('positionnement modules'!CR34="",0,1+CQ34)</f>
        <v>0</v>
      </c>
      <c r="CS34" s="48">
        <f>IF('positionnement modules'!CS34="",0,1+CR34)</f>
        <v>0</v>
      </c>
      <c r="CT34" s="48">
        <f>IF('positionnement modules'!CT34="",0,1+CS34)</f>
        <v>0</v>
      </c>
      <c r="CU34" s="48">
        <f>IF('positionnement modules'!CU34="",0,1+CT34)</f>
        <v>0</v>
      </c>
      <c r="CV34" s="48">
        <f>IF('positionnement modules'!CV34="",0,1+CU34)</f>
        <v>0</v>
      </c>
      <c r="CW34" s="48">
        <f>IF('positionnement modules'!CW34="",0,1+CV34)</f>
        <v>0</v>
      </c>
      <c r="CX34" s="48">
        <f>IF('positionnement modules'!CX34="",0,1+CW34)</f>
        <v>0</v>
      </c>
      <c r="CY34" s="48">
        <f>IF('positionnement modules'!CY34="",0,1+CX34)</f>
        <v>0</v>
      </c>
      <c r="CZ34" s="48">
        <f>IF('positionnement modules'!CZ34="",0,1+CY34)</f>
        <v>0</v>
      </c>
      <c r="DA34" s="48">
        <f>IF('positionnement modules'!DA34="",0,1+CZ34)</f>
        <v>0</v>
      </c>
      <c r="DB34" s="48">
        <f>IF('positionnement modules'!DB34="",0,1+DA34)</f>
        <v>0</v>
      </c>
      <c r="DC34" s="48">
        <f>IF('positionnement modules'!DC34="",0,1+DB34)</f>
        <v>0</v>
      </c>
      <c r="DD34" s="49">
        <f>IF('positionnement modules'!DD34="",0,1+DC34)</f>
        <v>0</v>
      </c>
      <c r="DE34" s="54">
        <f>IF('positionnement modules'!DE34="",0,1+DD34)</f>
        <v>0</v>
      </c>
    </row>
    <row r="35" spans="2:109" ht="21" customHeight="1" x14ac:dyDescent="0.25">
      <c r="B35" s="3">
        <f>IF('positionnement modules'!B35="",0,1+A35)</f>
        <v>0</v>
      </c>
      <c r="C35" s="47">
        <f>IF('positionnement modules'!C35="",0,1+B35)</f>
        <v>0</v>
      </c>
      <c r="D35" s="48">
        <f>IF('positionnement modules'!D35="",0,1+C35)</f>
        <v>0</v>
      </c>
      <c r="E35" s="48">
        <f>IF('positionnement modules'!E35="",0,1+D35)</f>
        <v>0</v>
      </c>
      <c r="F35" s="48">
        <f>IF('positionnement modules'!F35="",0,1+E35)</f>
        <v>0</v>
      </c>
      <c r="G35" s="48">
        <f>IF('positionnement modules'!G35="",0,1+F35)</f>
        <v>0</v>
      </c>
      <c r="H35" s="48">
        <f>IF('positionnement modules'!H35="",0,1+G35)</f>
        <v>0</v>
      </c>
      <c r="I35" s="48">
        <f>IF('positionnement modules'!I35="",0,1+H35)</f>
        <v>0</v>
      </c>
      <c r="J35" s="48">
        <f>IF('positionnement modules'!J35="",0,1+I35)</f>
        <v>0</v>
      </c>
      <c r="K35" s="48">
        <f>IF('positionnement modules'!K35="",0,1+J35)</f>
        <v>0</v>
      </c>
      <c r="L35" s="48">
        <f>IF('positionnement modules'!L35="",0,1+K35)</f>
        <v>0</v>
      </c>
      <c r="M35" s="48">
        <f>IF('positionnement modules'!M35="",0,1+L35)</f>
        <v>0</v>
      </c>
      <c r="N35" s="48">
        <f>IF('positionnement modules'!N35="",0,1+M35)</f>
        <v>0</v>
      </c>
      <c r="O35" s="48">
        <f>IF('positionnement modules'!O35="",0,1+N35)</f>
        <v>0</v>
      </c>
      <c r="P35" s="48">
        <f>IF('positionnement modules'!P35="",0,1+O35)</f>
        <v>0</v>
      </c>
      <c r="Q35" s="48">
        <f>IF('positionnement modules'!Q35="",0,1+P35)</f>
        <v>0</v>
      </c>
      <c r="R35" s="48">
        <f>IF('positionnement modules'!R35="",0,1+Q35)</f>
        <v>0</v>
      </c>
      <c r="S35" s="48">
        <f>IF('positionnement modules'!S35="",0,1+R35)</f>
        <v>0</v>
      </c>
      <c r="T35" s="48">
        <f>IF('positionnement modules'!T35="",0,1+S35)</f>
        <v>0</v>
      </c>
      <c r="U35" s="48">
        <f>IF('positionnement modules'!U35="",0,1+T35)</f>
        <v>0</v>
      </c>
      <c r="V35" s="48">
        <f>IF('positionnement modules'!V35="",0,1+U35)</f>
        <v>0</v>
      </c>
      <c r="W35" s="48">
        <f>IF('positionnement modules'!W35="",0,1+V35)</f>
        <v>0</v>
      </c>
      <c r="X35" s="48">
        <f>IF('positionnement modules'!X35="",0,1+W35)</f>
        <v>0</v>
      </c>
      <c r="Y35" s="48">
        <f>IF('positionnement modules'!Y35="",0,1+X35)</f>
        <v>0</v>
      </c>
      <c r="Z35" s="48">
        <f>IF('positionnement modules'!Z35="",0,1+Y35)</f>
        <v>0</v>
      </c>
      <c r="AA35" s="48">
        <f>IF('positionnement modules'!AA35="",0,1+Z35)</f>
        <v>0</v>
      </c>
      <c r="AB35" s="48">
        <f>IF('positionnement modules'!AB35="",0,1+AA35)</f>
        <v>0</v>
      </c>
      <c r="AC35" s="48">
        <f>IF('positionnement modules'!AC35="",0,1+AB35)</f>
        <v>0</v>
      </c>
      <c r="AD35" s="48">
        <f>IF('positionnement modules'!AD35="",0,1+AC35)</f>
        <v>0</v>
      </c>
      <c r="AE35" s="48">
        <f>IF('positionnement modules'!AE35="",0,1+AD35)</f>
        <v>0</v>
      </c>
      <c r="AF35" s="48">
        <f>IF('positionnement modules'!AF35="",0,1+AE35)</f>
        <v>0</v>
      </c>
      <c r="AG35" s="48">
        <f>IF('positionnement modules'!AG35="",0,1+AF35)</f>
        <v>0</v>
      </c>
      <c r="AH35" s="48">
        <f>IF('positionnement modules'!AH35="",0,1+AG35)</f>
        <v>0</v>
      </c>
      <c r="AI35" s="48">
        <f>IF('positionnement modules'!AI35="",0,1+AH35)</f>
        <v>0</v>
      </c>
      <c r="AJ35" s="48">
        <f>IF('positionnement modules'!AJ35="",0,1+AI35)</f>
        <v>0</v>
      </c>
      <c r="AK35" s="48">
        <f>IF('positionnement modules'!AK35="",0,1+AJ35)</f>
        <v>0</v>
      </c>
      <c r="AL35" s="48">
        <f>IF('positionnement modules'!AL35="",0,1+AK35)</f>
        <v>0</v>
      </c>
      <c r="AM35" s="48">
        <f>IF('positionnement modules'!AM35="",0,1+AL35)</f>
        <v>0</v>
      </c>
      <c r="AN35" s="48">
        <f>IF('positionnement modules'!AN35="",0,1+AM35)</f>
        <v>0</v>
      </c>
      <c r="AO35" s="48">
        <f>IF('positionnement modules'!AO35="",0,1+AN35)</f>
        <v>0</v>
      </c>
      <c r="AP35" s="48">
        <f>IF('positionnement modules'!AP35="",0,1+AO35)</f>
        <v>0</v>
      </c>
      <c r="AQ35" s="48">
        <f>IF('positionnement modules'!AQ35="",0,1+AP35)</f>
        <v>0</v>
      </c>
      <c r="AR35" s="48">
        <f>IF('positionnement modules'!AR35="",0,1+AQ35)</f>
        <v>0</v>
      </c>
      <c r="AS35" s="48">
        <f>IF('positionnement modules'!AS35="",0,1+AR35)</f>
        <v>0</v>
      </c>
      <c r="AT35" s="48">
        <f>IF('positionnement modules'!AT35="",0,1+AS35)</f>
        <v>0</v>
      </c>
      <c r="AU35" s="48">
        <f>IF('positionnement modules'!AU35="",0,1+AT35)</f>
        <v>0</v>
      </c>
      <c r="AV35" s="48">
        <f>IF('positionnement modules'!AV35="",0,1+AU35)</f>
        <v>0</v>
      </c>
      <c r="AW35" s="48">
        <f>IF('positionnement modules'!AW35="",0,1+AV35)</f>
        <v>0</v>
      </c>
      <c r="AX35" s="48">
        <f>IF('positionnement modules'!AX35="",0,1+AW35)</f>
        <v>0</v>
      </c>
      <c r="AY35" s="48">
        <f>IF('positionnement modules'!AY35="",0,1+AX35)</f>
        <v>0</v>
      </c>
      <c r="AZ35" s="48">
        <f>IF('positionnement modules'!AZ35="",0,1+AY35)</f>
        <v>0</v>
      </c>
      <c r="BA35" s="48">
        <f>IF('positionnement modules'!BA35="",0,1+AZ35)</f>
        <v>0</v>
      </c>
      <c r="BB35" s="48">
        <f>IF('positionnement modules'!BB35="",0,1+BA35)</f>
        <v>0</v>
      </c>
      <c r="BC35" s="48">
        <f>IF('positionnement modules'!BC35="",0,1+BB35)</f>
        <v>0</v>
      </c>
      <c r="BD35" s="48">
        <f>IF('positionnement modules'!BD35="",0,1+BC35)</f>
        <v>0</v>
      </c>
      <c r="BE35" s="48">
        <f>IF('positionnement modules'!BE35="",0,1+BD35)</f>
        <v>0</v>
      </c>
      <c r="BF35" s="48">
        <f>IF('positionnement modules'!BF35="",0,1+BE35)</f>
        <v>0</v>
      </c>
      <c r="BG35" s="48">
        <f>IF('positionnement modules'!BG35="",0,1+BF35)</f>
        <v>0</v>
      </c>
      <c r="BH35" s="48">
        <f>IF('positionnement modules'!BH35="",0,1+BG35)</f>
        <v>0</v>
      </c>
      <c r="BI35" s="48">
        <f>IF('positionnement modules'!BI35="",0,1+BH35)</f>
        <v>0</v>
      </c>
      <c r="BJ35" s="48">
        <f>IF('positionnement modules'!BJ35="",0,1+BI35)</f>
        <v>0</v>
      </c>
      <c r="BK35" s="48">
        <f>IF('positionnement modules'!BK35="",0,1+BJ35)</f>
        <v>0</v>
      </c>
      <c r="BL35" s="48">
        <f>IF('positionnement modules'!BL35="",0,1+BK35)</f>
        <v>0</v>
      </c>
      <c r="BM35" s="48">
        <f>IF('positionnement modules'!BM35="",0,1+BL35)</f>
        <v>0</v>
      </c>
      <c r="BN35" s="48">
        <f>IF('positionnement modules'!BN35="",0,1+BM35)</f>
        <v>0</v>
      </c>
      <c r="BO35" s="48">
        <f>IF('positionnement modules'!BO35="",0,1+BN35)</f>
        <v>0</v>
      </c>
      <c r="BP35" s="48">
        <f>IF('positionnement modules'!BP35="",0,1+BO35)</f>
        <v>0</v>
      </c>
      <c r="BQ35" s="48">
        <f>IF('positionnement modules'!BQ35="",0,1+BP35)</f>
        <v>0</v>
      </c>
      <c r="BR35" s="48">
        <f>IF('positionnement modules'!BR35="",0,1+BQ35)</f>
        <v>0</v>
      </c>
      <c r="BS35" s="48">
        <f>IF('positionnement modules'!BS35="",0,1+BR35)</f>
        <v>0</v>
      </c>
      <c r="BT35" s="48">
        <f>IF('positionnement modules'!BT35="",0,1+BS35)</f>
        <v>0</v>
      </c>
      <c r="BU35" s="48">
        <f>IF('positionnement modules'!BU35="",0,1+BT35)</f>
        <v>0</v>
      </c>
      <c r="BV35" s="48">
        <f>IF('positionnement modules'!BV35="",0,1+BU35)</f>
        <v>0</v>
      </c>
      <c r="BW35" s="48">
        <f>IF('positionnement modules'!BW35="",0,1+BV35)</f>
        <v>0</v>
      </c>
      <c r="BX35" s="48">
        <f>IF('positionnement modules'!BX35="",0,1+BW35)</f>
        <v>0</v>
      </c>
      <c r="BY35" s="48">
        <f>IF('positionnement modules'!BY35="",0,1+BX35)</f>
        <v>0</v>
      </c>
      <c r="BZ35" s="48">
        <f>IF('positionnement modules'!BZ35="",0,1+BY35)</f>
        <v>0</v>
      </c>
      <c r="CA35" s="48">
        <f>IF('positionnement modules'!CA35="",0,1+BZ35)</f>
        <v>0</v>
      </c>
      <c r="CB35" s="48">
        <f>IF('positionnement modules'!CB35="",0,1+CA35)</f>
        <v>0</v>
      </c>
      <c r="CC35" s="48">
        <f>IF('positionnement modules'!CC35="",0,1+CB35)</f>
        <v>0</v>
      </c>
      <c r="CD35" s="48">
        <f>IF('positionnement modules'!CD35="",0,1+CC35)</f>
        <v>0</v>
      </c>
      <c r="CE35" s="48">
        <f>IF('positionnement modules'!CE35="",0,1+CD35)</f>
        <v>0</v>
      </c>
      <c r="CF35" s="48">
        <f>IF('positionnement modules'!CF35="",0,1+CE35)</f>
        <v>0</v>
      </c>
      <c r="CG35" s="48">
        <f>IF('positionnement modules'!CG35="",0,1+CF35)</f>
        <v>0</v>
      </c>
      <c r="CH35" s="48">
        <f>IF('positionnement modules'!CH35="",0,1+CG35)</f>
        <v>0</v>
      </c>
      <c r="CI35" s="48">
        <f>IF('positionnement modules'!CI35="",0,1+CH35)</f>
        <v>0</v>
      </c>
      <c r="CJ35" s="48">
        <f>IF('positionnement modules'!CJ35="",0,1+CI35)</f>
        <v>0</v>
      </c>
      <c r="CK35" s="48">
        <f>IF('positionnement modules'!CK35="",0,1+CJ35)</f>
        <v>0</v>
      </c>
      <c r="CL35" s="48">
        <f>IF('positionnement modules'!CL35="",0,1+CK35)</f>
        <v>0</v>
      </c>
      <c r="CM35" s="48">
        <f>IF('positionnement modules'!CM35="",0,1+CL35)</f>
        <v>0</v>
      </c>
      <c r="CN35" s="48">
        <f>IF('positionnement modules'!CN35="",0,1+CM35)</f>
        <v>0</v>
      </c>
      <c r="CO35" s="48">
        <f>IF('positionnement modules'!CO35="",0,1+CN35)</f>
        <v>0</v>
      </c>
      <c r="CP35" s="48">
        <f>IF('positionnement modules'!CP35="",0,1+CO35)</f>
        <v>0</v>
      </c>
      <c r="CQ35" s="48">
        <f>IF('positionnement modules'!CQ35="",0,1+CP35)</f>
        <v>0</v>
      </c>
      <c r="CR35" s="48">
        <f>IF('positionnement modules'!CR35="",0,1+CQ35)</f>
        <v>0</v>
      </c>
      <c r="CS35" s="48">
        <f>IF('positionnement modules'!CS35="",0,1+CR35)</f>
        <v>0</v>
      </c>
      <c r="CT35" s="48">
        <f>IF('positionnement modules'!CT35="",0,1+CS35)</f>
        <v>0</v>
      </c>
      <c r="CU35" s="48">
        <f>IF('positionnement modules'!CU35="",0,1+CT35)</f>
        <v>0</v>
      </c>
      <c r="CV35" s="48">
        <f>IF('positionnement modules'!CV35="",0,1+CU35)</f>
        <v>0</v>
      </c>
      <c r="CW35" s="48">
        <f>IF('positionnement modules'!CW35="",0,1+CV35)</f>
        <v>0</v>
      </c>
      <c r="CX35" s="48">
        <f>IF('positionnement modules'!CX35="",0,1+CW35)</f>
        <v>0</v>
      </c>
      <c r="CY35" s="48">
        <f>IF('positionnement modules'!CY35="",0,1+CX35)</f>
        <v>0</v>
      </c>
      <c r="CZ35" s="48">
        <f>IF('positionnement modules'!CZ35="",0,1+CY35)</f>
        <v>0</v>
      </c>
      <c r="DA35" s="48">
        <f>IF('positionnement modules'!DA35="",0,1+CZ35)</f>
        <v>0</v>
      </c>
      <c r="DB35" s="48">
        <f>IF('positionnement modules'!DB35="",0,1+DA35)</f>
        <v>0</v>
      </c>
      <c r="DC35" s="48">
        <f>IF('positionnement modules'!DC35="",0,1+DB35)</f>
        <v>0</v>
      </c>
      <c r="DD35" s="49">
        <f>IF('positionnement modules'!DD35="",0,1+DC35)</f>
        <v>0</v>
      </c>
      <c r="DE35" s="54">
        <f>IF('positionnement modules'!DE35="",0,1+DD35)</f>
        <v>0</v>
      </c>
    </row>
    <row r="36" spans="2:109" ht="21" customHeight="1" x14ac:dyDescent="0.25">
      <c r="B36" s="3">
        <f>IF('positionnement modules'!B36="",0,1+A36)</f>
        <v>0</v>
      </c>
      <c r="C36" s="47">
        <f>IF('positionnement modules'!C36="",0,1+B36)</f>
        <v>0</v>
      </c>
      <c r="D36" s="48">
        <f>IF('positionnement modules'!D36="",0,1+C36)</f>
        <v>0</v>
      </c>
      <c r="E36" s="48">
        <f>IF('positionnement modules'!E36="",0,1+D36)</f>
        <v>0</v>
      </c>
      <c r="F36" s="48">
        <f>IF('positionnement modules'!F36="",0,1+E36)</f>
        <v>0</v>
      </c>
      <c r="G36" s="48">
        <f>IF('positionnement modules'!G36="",0,1+F36)</f>
        <v>0</v>
      </c>
      <c r="H36" s="48">
        <f>IF('positionnement modules'!H36="",0,1+G36)</f>
        <v>0</v>
      </c>
      <c r="I36" s="48">
        <f>IF('positionnement modules'!I36="",0,1+H36)</f>
        <v>0</v>
      </c>
      <c r="J36" s="48">
        <f>IF('positionnement modules'!J36="",0,1+I36)</f>
        <v>0</v>
      </c>
      <c r="K36" s="48">
        <f>IF('positionnement modules'!K36="",0,1+J36)</f>
        <v>0</v>
      </c>
      <c r="L36" s="48">
        <f>IF('positionnement modules'!L36="",0,1+K36)</f>
        <v>0</v>
      </c>
      <c r="M36" s="48">
        <f>IF('positionnement modules'!M36="",0,1+L36)</f>
        <v>0</v>
      </c>
      <c r="N36" s="48">
        <f>IF('positionnement modules'!N36="",0,1+M36)</f>
        <v>0</v>
      </c>
      <c r="O36" s="48">
        <f>IF('positionnement modules'!O36="",0,1+N36)</f>
        <v>0</v>
      </c>
      <c r="P36" s="48">
        <f>IF('positionnement modules'!P36="",0,1+O36)</f>
        <v>0</v>
      </c>
      <c r="Q36" s="48">
        <f>IF('positionnement modules'!Q36="",0,1+P36)</f>
        <v>0</v>
      </c>
      <c r="R36" s="48">
        <f>IF('positionnement modules'!R36="",0,1+Q36)</f>
        <v>0</v>
      </c>
      <c r="S36" s="48">
        <f>IF('positionnement modules'!S36="",0,1+R36)</f>
        <v>0</v>
      </c>
      <c r="T36" s="48">
        <f>IF('positionnement modules'!T36="",0,1+S36)</f>
        <v>0</v>
      </c>
      <c r="U36" s="48">
        <f>IF('positionnement modules'!U36="",0,1+T36)</f>
        <v>0</v>
      </c>
      <c r="V36" s="48">
        <f>IF('positionnement modules'!V36="",0,1+U36)</f>
        <v>0</v>
      </c>
      <c r="W36" s="48">
        <f>IF('positionnement modules'!W36="",0,1+V36)</f>
        <v>0</v>
      </c>
      <c r="X36" s="48">
        <f>IF('positionnement modules'!X36="",0,1+W36)</f>
        <v>0</v>
      </c>
      <c r="Y36" s="48">
        <f>IF('positionnement modules'!Y36="",0,1+X36)</f>
        <v>0</v>
      </c>
      <c r="Z36" s="48">
        <f>IF('positionnement modules'!Z36="",0,1+Y36)</f>
        <v>0</v>
      </c>
      <c r="AA36" s="48">
        <f>IF('positionnement modules'!AA36="",0,1+Z36)</f>
        <v>0</v>
      </c>
      <c r="AB36" s="48">
        <f>IF('positionnement modules'!AB36="",0,1+AA36)</f>
        <v>0</v>
      </c>
      <c r="AC36" s="48">
        <f>IF('positionnement modules'!AC36="",0,1+AB36)</f>
        <v>0</v>
      </c>
      <c r="AD36" s="48">
        <f>IF('positionnement modules'!AD36="",0,1+AC36)</f>
        <v>0</v>
      </c>
      <c r="AE36" s="48">
        <f>IF('positionnement modules'!AE36="",0,1+AD36)</f>
        <v>0</v>
      </c>
      <c r="AF36" s="48">
        <f>IF('positionnement modules'!AF36="",0,1+AE36)</f>
        <v>0</v>
      </c>
      <c r="AG36" s="48">
        <f>IF('positionnement modules'!AG36="",0,1+AF36)</f>
        <v>0</v>
      </c>
      <c r="AH36" s="48">
        <f>IF('positionnement modules'!AH36="",0,1+AG36)</f>
        <v>0</v>
      </c>
      <c r="AI36" s="48">
        <f>IF('positionnement modules'!AI36="",0,1+AH36)</f>
        <v>0</v>
      </c>
      <c r="AJ36" s="48">
        <f>IF('positionnement modules'!AJ36="",0,1+AI36)</f>
        <v>0</v>
      </c>
      <c r="AK36" s="48">
        <f>IF('positionnement modules'!AK36="",0,1+AJ36)</f>
        <v>0</v>
      </c>
      <c r="AL36" s="48">
        <f>IF('positionnement modules'!AL36="",0,1+AK36)</f>
        <v>0</v>
      </c>
      <c r="AM36" s="48">
        <f>IF('positionnement modules'!AM36="",0,1+AL36)</f>
        <v>0</v>
      </c>
      <c r="AN36" s="48">
        <f>IF('positionnement modules'!AN36="",0,1+AM36)</f>
        <v>0</v>
      </c>
      <c r="AO36" s="48">
        <f>IF('positionnement modules'!AO36="",0,1+AN36)</f>
        <v>0</v>
      </c>
      <c r="AP36" s="48">
        <f>IF('positionnement modules'!AP36="",0,1+AO36)</f>
        <v>0</v>
      </c>
      <c r="AQ36" s="48">
        <f>IF('positionnement modules'!AQ36="",0,1+AP36)</f>
        <v>0</v>
      </c>
      <c r="AR36" s="48">
        <f>IF('positionnement modules'!AR36="",0,1+AQ36)</f>
        <v>0</v>
      </c>
      <c r="AS36" s="48">
        <f>IF('positionnement modules'!AS36="",0,1+AR36)</f>
        <v>0</v>
      </c>
      <c r="AT36" s="48">
        <f>IF('positionnement modules'!AT36="",0,1+AS36)</f>
        <v>0</v>
      </c>
      <c r="AU36" s="48">
        <f>IF('positionnement modules'!AU36="",0,1+AT36)</f>
        <v>0</v>
      </c>
      <c r="AV36" s="48">
        <f>IF('positionnement modules'!AV36="",0,1+AU36)</f>
        <v>0</v>
      </c>
      <c r="AW36" s="48">
        <f>IF('positionnement modules'!AW36="",0,1+AV36)</f>
        <v>0</v>
      </c>
      <c r="AX36" s="48">
        <f>IF('positionnement modules'!AX36="",0,1+AW36)</f>
        <v>0</v>
      </c>
      <c r="AY36" s="48">
        <f>IF('positionnement modules'!AY36="",0,1+AX36)</f>
        <v>0</v>
      </c>
      <c r="AZ36" s="48">
        <f>IF('positionnement modules'!AZ36="",0,1+AY36)</f>
        <v>0</v>
      </c>
      <c r="BA36" s="48">
        <f>IF('positionnement modules'!BA36="",0,1+AZ36)</f>
        <v>0</v>
      </c>
      <c r="BB36" s="48">
        <f>IF('positionnement modules'!BB36="",0,1+BA36)</f>
        <v>0</v>
      </c>
      <c r="BC36" s="48">
        <f>IF('positionnement modules'!BC36="",0,1+BB36)</f>
        <v>0</v>
      </c>
      <c r="BD36" s="48">
        <f>IF('positionnement modules'!BD36="",0,1+BC36)</f>
        <v>0</v>
      </c>
      <c r="BE36" s="48">
        <f>IF('positionnement modules'!BE36="",0,1+BD36)</f>
        <v>0</v>
      </c>
      <c r="BF36" s="48">
        <f>IF('positionnement modules'!BF36="",0,1+BE36)</f>
        <v>0</v>
      </c>
      <c r="BG36" s="48">
        <f>IF('positionnement modules'!BG36="",0,1+BF36)</f>
        <v>0</v>
      </c>
      <c r="BH36" s="48">
        <f>IF('positionnement modules'!BH36="",0,1+BG36)</f>
        <v>0</v>
      </c>
      <c r="BI36" s="48">
        <f>IF('positionnement modules'!BI36="",0,1+BH36)</f>
        <v>0</v>
      </c>
      <c r="BJ36" s="48">
        <f>IF('positionnement modules'!BJ36="",0,1+BI36)</f>
        <v>0</v>
      </c>
      <c r="BK36" s="48">
        <f>IF('positionnement modules'!BK36="",0,1+BJ36)</f>
        <v>0</v>
      </c>
      <c r="BL36" s="48">
        <f>IF('positionnement modules'!BL36="",0,1+BK36)</f>
        <v>0</v>
      </c>
      <c r="BM36" s="48">
        <f>IF('positionnement modules'!BM36="",0,1+BL36)</f>
        <v>0</v>
      </c>
      <c r="BN36" s="48">
        <f>IF('positionnement modules'!BN36="",0,1+BM36)</f>
        <v>0</v>
      </c>
      <c r="BO36" s="48">
        <f>IF('positionnement modules'!BO36="",0,1+BN36)</f>
        <v>0</v>
      </c>
      <c r="BP36" s="48">
        <f>IF('positionnement modules'!BP36="",0,1+BO36)</f>
        <v>0</v>
      </c>
      <c r="BQ36" s="48">
        <f>IF('positionnement modules'!BQ36="",0,1+BP36)</f>
        <v>0</v>
      </c>
      <c r="BR36" s="48">
        <f>IF('positionnement modules'!BR36="",0,1+BQ36)</f>
        <v>0</v>
      </c>
      <c r="BS36" s="48">
        <f>IF('positionnement modules'!BS36="",0,1+BR36)</f>
        <v>0</v>
      </c>
      <c r="BT36" s="48">
        <f>IF('positionnement modules'!BT36="",0,1+BS36)</f>
        <v>0</v>
      </c>
      <c r="BU36" s="48">
        <f>IF('positionnement modules'!BU36="",0,1+BT36)</f>
        <v>0</v>
      </c>
      <c r="BV36" s="48">
        <f>IF('positionnement modules'!BV36="",0,1+BU36)</f>
        <v>0</v>
      </c>
      <c r="BW36" s="48">
        <f>IF('positionnement modules'!BW36="",0,1+BV36)</f>
        <v>0</v>
      </c>
      <c r="BX36" s="48">
        <f>IF('positionnement modules'!BX36="",0,1+BW36)</f>
        <v>0</v>
      </c>
      <c r="BY36" s="48">
        <f>IF('positionnement modules'!BY36="",0,1+BX36)</f>
        <v>0</v>
      </c>
      <c r="BZ36" s="48">
        <f>IF('positionnement modules'!BZ36="",0,1+BY36)</f>
        <v>0</v>
      </c>
      <c r="CA36" s="48">
        <f>IF('positionnement modules'!CA36="",0,1+BZ36)</f>
        <v>0</v>
      </c>
      <c r="CB36" s="48">
        <f>IF('positionnement modules'!CB36="",0,1+CA36)</f>
        <v>0</v>
      </c>
      <c r="CC36" s="48">
        <f>IF('positionnement modules'!CC36="",0,1+CB36)</f>
        <v>0</v>
      </c>
      <c r="CD36" s="48">
        <f>IF('positionnement modules'!CD36="",0,1+CC36)</f>
        <v>0</v>
      </c>
      <c r="CE36" s="48">
        <f>IF('positionnement modules'!CE36="",0,1+CD36)</f>
        <v>0</v>
      </c>
      <c r="CF36" s="48">
        <f>IF('positionnement modules'!CF36="",0,1+CE36)</f>
        <v>0</v>
      </c>
      <c r="CG36" s="48">
        <f>IF('positionnement modules'!CG36="",0,1+CF36)</f>
        <v>0</v>
      </c>
      <c r="CH36" s="48">
        <f>IF('positionnement modules'!CH36="",0,1+CG36)</f>
        <v>0</v>
      </c>
      <c r="CI36" s="48">
        <f>IF('positionnement modules'!CI36="",0,1+CH36)</f>
        <v>0</v>
      </c>
      <c r="CJ36" s="48">
        <f>IF('positionnement modules'!CJ36="",0,1+CI36)</f>
        <v>0</v>
      </c>
      <c r="CK36" s="48">
        <f>IF('positionnement modules'!CK36="",0,1+CJ36)</f>
        <v>0</v>
      </c>
      <c r="CL36" s="48">
        <f>IF('positionnement modules'!CL36="",0,1+CK36)</f>
        <v>0</v>
      </c>
      <c r="CM36" s="48">
        <f>IF('positionnement modules'!CM36="",0,1+CL36)</f>
        <v>0</v>
      </c>
      <c r="CN36" s="48">
        <f>IF('positionnement modules'!CN36="",0,1+CM36)</f>
        <v>0</v>
      </c>
      <c r="CO36" s="48">
        <f>IF('positionnement modules'!CO36="",0,1+CN36)</f>
        <v>0</v>
      </c>
      <c r="CP36" s="48">
        <f>IF('positionnement modules'!CP36="",0,1+CO36)</f>
        <v>0</v>
      </c>
      <c r="CQ36" s="48">
        <f>IF('positionnement modules'!CQ36="",0,1+CP36)</f>
        <v>0</v>
      </c>
      <c r="CR36" s="48">
        <f>IF('positionnement modules'!CR36="",0,1+CQ36)</f>
        <v>0</v>
      </c>
      <c r="CS36" s="48">
        <f>IF('positionnement modules'!CS36="",0,1+CR36)</f>
        <v>0</v>
      </c>
      <c r="CT36" s="48">
        <f>IF('positionnement modules'!CT36="",0,1+CS36)</f>
        <v>0</v>
      </c>
      <c r="CU36" s="48">
        <f>IF('positionnement modules'!CU36="",0,1+CT36)</f>
        <v>0</v>
      </c>
      <c r="CV36" s="48">
        <f>IF('positionnement modules'!CV36="",0,1+CU36)</f>
        <v>0</v>
      </c>
      <c r="CW36" s="48">
        <f>IF('positionnement modules'!CW36="",0,1+CV36)</f>
        <v>0</v>
      </c>
      <c r="CX36" s="48">
        <f>IF('positionnement modules'!CX36="",0,1+CW36)</f>
        <v>0</v>
      </c>
      <c r="CY36" s="48">
        <f>IF('positionnement modules'!CY36="",0,1+CX36)</f>
        <v>0</v>
      </c>
      <c r="CZ36" s="48">
        <f>IF('positionnement modules'!CZ36="",0,1+CY36)</f>
        <v>0</v>
      </c>
      <c r="DA36" s="48">
        <f>IF('positionnement modules'!DA36="",0,1+CZ36)</f>
        <v>0</v>
      </c>
      <c r="DB36" s="48">
        <f>IF('positionnement modules'!DB36="",0,1+DA36)</f>
        <v>0</v>
      </c>
      <c r="DC36" s="48">
        <f>IF('positionnement modules'!DC36="",0,1+DB36)</f>
        <v>0</v>
      </c>
      <c r="DD36" s="49">
        <f>IF('positionnement modules'!DD36="",0,1+DC36)</f>
        <v>0</v>
      </c>
      <c r="DE36" s="54">
        <f>IF('positionnement modules'!DE36="",0,1+DD36)</f>
        <v>0</v>
      </c>
    </row>
    <row r="37" spans="2:109" ht="21" customHeight="1" x14ac:dyDescent="0.25">
      <c r="B37" s="3">
        <f>IF('positionnement modules'!B37="",0,1+A37)</f>
        <v>0</v>
      </c>
      <c r="C37" s="47">
        <f>IF('positionnement modules'!C37="",0,1+B37)</f>
        <v>0</v>
      </c>
      <c r="D37" s="48">
        <f>IF('positionnement modules'!D37="",0,1+C37)</f>
        <v>0</v>
      </c>
      <c r="E37" s="48">
        <f>IF('positionnement modules'!E37="",0,1+D37)</f>
        <v>0</v>
      </c>
      <c r="F37" s="48">
        <f>IF('positionnement modules'!F37="",0,1+E37)</f>
        <v>0</v>
      </c>
      <c r="G37" s="48">
        <f>IF('positionnement modules'!G37="",0,1+F37)</f>
        <v>0</v>
      </c>
      <c r="H37" s="48">
        <f>IF('positionnement modules'!H37="",0,1+G37)</f>
        <v>0</v>
      </c>
      <c r="I37" s="48">
        <f>IF('positionnement modules'!I37="",0,1+H37)</f>
        <v>0</v>
      </c>
      <c r="J37" s="48">
        <f>IF('positionnement modules'!J37="",0,1+I37)</f>
        <v>0</v>
      </c>
      <c r="K37" s="48">
        <f>IF('positionnement modules'!K37="",0,1+J37)</f>
        <v>0</v>
      </c>
      <c r="L37" s="48">
        <f>IF('positionnement modules'!L37="",0,1+K37)</f>
        <v>0</v>
      </c>
      <c r="M37" s="48">
        <f>IF('positionnement modules'!M37="",0,1+L37)</f>
        <v>0</v>
      </c>
      <c r="N37" s="48">
        <f>IF('positionnement modules'!N37="",0,1+M37)</f>
        <v>0</v>
      </c>
      <c r="O37" s="48">
        <f>IF('positionnement modules'!O37="",0,1+N37)</f>
        <v>0</v>
      </c>
      <c r="P37" s="48">
        <f>IF('positionnement modules'!P37="",0,1+O37)</f>
        <v>0</v>
      </c>
      <c r="Q37" s="48">
        <f>IF('positionnement modules'!Q37="",0,1+P37)</f>
        <v>0</v>
      </c>
      <c r="R37" s="48">
        <f>IF('positionnement modules'!R37="",0,1+Q37)</f>
        <v>0</v>
      </c>
      <c r="S37" s="48">
        <f>IF('positionnement modules'!S37="",0,1+R37)</f>
        <v>0</v>
      </c>
      <c r="T37" s="48">
        <f>IF('positionnement modules'!T37="",0,1+S37)</f>
        <v>0</v>
      </c>
      <c r="U37" s="48">
        <f>IF('positionnement modules'!U37="",0,1+T37)</f>
        <v>0</v>
      </c>
      <c r="V37" s="48">
        <f>IF('positionnement modules'!V37="",0,1+U37)</f>
        <v>0</v>
      </c>
      <c r="W37" s="48">
        <f>IF('positionnement modules'!W37="",0,1+V37)</f>
        <v>0</v>
      </c>
      <c r="X37" s="48">
        <f>IF('positionnement modules'!X37="",0,1+W37)</f>
        <v>0</v>
      </c>
      <c r="Y37" s="48">
        <f>IF('positionnement modules'!Y37="",0,1+X37)</f>
        <v>0</v>
      </c>
      <c r="Z37" s="48">
        <f>IF('positionnement modules'!Z37="",0,1+Y37)</f>
        <v>0</v>
      </c>
      <c r="AA37" s="48">
        <f>IF('positionnement modules'!AA37="",0,1+Z37)</f>
        <v>0</v>
      </c>
      <c r="AB37" s="48">
        <f>IF('positionnement modules'!AB37="",0,1+AA37)</f>
        <v>0</v>
      </c>
      <c r="AC37" s="48">
        <f>IF('positionnement modules'!AC37="",0,1+AB37)</f>
        <v>0</v>
      </c>
      <c r="AD37" s="48">
        <f>IF('positionnement modules'!AD37="",0,1+AC37)</f>
        <v>0</v>
      </c>
      <c r="AE37" s="48">
        <f>IF('positionnement modules'!AE37="",0,1+AD37)</f>
        <v>0</v>
      </c>
      <c r="AF37" s="48">
        <f>IF('positionnement modules'!AF37="",0,1+AE37)</f>
        <v>0</v>
      </c>
      <c r="AG37" s="48">
        <f>IF('positionnement modules'!AG37="",0,1+AF37)</f>
        <v>0</v>
      </c>
      <c r="AH37" s="48">
        <f>IF('positionnement modules'!AH37="",0,1+AG37)</f>
        <v>0</v>
      </c>
      <c r="AI37" s="48">
        <f>IF('positionnement modules'!AI37="",0,1+AH37)</f>
        <v>0</v>
      </c>
      <c r="AJ37" s="48">
        <f>IF('positionnement modules'!AJ37="",0,1+AI37)</f>
        <v>0</v>
      </c>
      <c r="AK37" s="48">
        <f>IF('positionnement modules'!AK37="",0,1+AJ37)</f>
        <v>0</v>
      </c>
      <c r="AL37" s="48">
        <f>IF('positionnement modules'!AL37="",0,1+AK37)</f>
        <v>0</v>
      </c>
      <c r="AM37" s="48">
        <f>IF('positionnement modules'!AM37="",0,1+AL37)</f>
        <v>0</v>
      </c>
      <c r="AN37" s="48">
        <f>IF('positionnement modules'!AN37="",0,1+AM37)</f>
        <v>0</v>
      </c>
      <c r="AO37" s="48">
        <f>IF('positionnement modules'!AO37="",0,1+AN37)</f>
        <v>0</v>
      </c>
      <c r="AP37" s="48">
        <f>IF('positionnement modules'!AP37="",0,1+AO37)</f>
        <v>0</v>
      </c>
      <c r="AQ37" s="48">
        <f>IF('positionnement modules'!AQ37="",0,1+AP37)</f>
        <v>0</v>
      </c>
      <c r="AR37" s="48">
        <f>IF('positionnement modules'!AR37="",0,1+AQ37)</f>
        <v>0</v>
      </c>
      <c r="AS37" s="48">
        <f>IF('positionnement modules'!AS37="",0,1+AR37)</f>
        <v>0</v>
      </c>
      <c r="AT37" s="48">
        <f>IF('positionnement modules'!AT37="",0,1+AS37)</f>
        <v>0</v>
      </c>
      <c r="AU37" s="48">
        <f>IF('positionnement modules'!AU37="",0,1+AT37)</f>
        <v>0</v>
      </c>
      <c r="AV37" s="48">
        <f>IF('positionnement modules'!AV37="",0,1+AU37)</f>
        <v>0</v>
      </c>
      <c r="AW37" s="48">
        <f>IF('positionnement modules'!AW37="",0,1+AV37)</f>
        <v>0</v>
      </c>
      <c r="AX37" s="48">
        <f>IF('positionnement modules'!AX37="",0,1+AW37)</f>
        <v>0</v>
      </c>
      <c r="AY37" s="48">
        <f>IF('positionnement modules'!AY37="",0,1+AX37)</f>
        <v>0</v>
      </c>
      <c r="AZ37" s="48">
        <f>IF('positionnement modules'!AZ37="",0,1+AY37)</f>
        <v>0</v>
      </c>
      <c r="BA37" s="48">
        <f>IF('positionnement modules'!BA37="",0,1+AZ37)</f>
        <v>0</v>
      </c>
      <c r="BB37" s="48">
        <f>IF('positionnement modules'!BB37="",0,1+BA37)</f>
        <v>0</v>
      </c>
      <c r="BC37" s="48">
        <f>IF('positionnement modules'!BC37="",0,1+BB37)</f>
        <v>0</v>
      </c>
      <c r="BD37" s="48">
        <f>IF('positionnement modules'!BD37="",0,1+BC37)</f>
        <v>0</v>
      </c>
      <c r="BE37" s="48">
        <f>IF('positionnement modules'!BE37="",0,1+BD37)</f>
        <v>0</v>
      </c>
      <c r="BF37" s="48">
        <f>IF('positionnement modules'!BF37="",0,1+BE37)</f>
        <v>0</v>
      </c>
      <c r="BG37" s="48">
        <f>IF('positionnement modules'!BG37="",0,1+BF37)</f>
        <v>0</v>
      </c>
      <c r="BH37" s="48">
        <f>IF('positionnement modules'!BH37="",0,1+BG37)</f>
        <v>0</v>
      </c>
      <c r="BI37" s="48">
        <f>IF('positionnement modules'!BI37="",0,1+BH37)</f>
        <v>0</v>
      </c>
      <c r="BJ37" s="48">
        <f>IF('positionnement modules'!BJ37="",0,1+BI37)</f>
        <v>0</v>
      </c>
      <c r="BK37" s="48">
        <f>IF('positionnement modules'!BK37="",0,1+BJ37)</f>
        <v>0</v>
      </c>
      <c r="BL37" s="48">
        <f>IF('positionnement modules'!BL37="",0,1+BK37)</f>
        <v>0</v>
      </c>
      <c r="BM37" s="48">
        <f>IF('positionnement modules'!BM37="",0,1+BL37)</f>
        <v>0</v>
      </c>
      <c r="BN37" s="48">
        <f>IF('positionnement modules'!BN37="",0,1+BM37)</f>
        <v>0</v>
      </c>
      <c r="BO37" s="48">
        <f>IF('positionnement modules'!BO37="",0,1+BN37)</f>
        <v>0</v>
      </c>
      <c r="BP37" s="48">
        <f>IF('positionnement modules'!BP37="",0,1+BO37)</f>
        <v>0</v>
      </c>
      <c r="BQ37" s="48">
        <f>IF('positionnement modules'!BQ37="",0,1+BP37)</f>
        <v>0</v>
      </c>
      <c r="BR37" s="48">
        <f>IF('positionnement modules'!BR37="",0,1+BQ37)</f>
        <v>0</v>
      </c>
      <c r="BS37" s="48">
        <f>IF('positionnement modules'!BS37="",0,1+BR37)</f>
        <v>0</v>
      </c>
      <c r="BT37" s="48">
        <f>IF('positionnement modules'!BT37="",0,1+BS37)</f>
        <v>0</v>
      </c>
      <c r="BU37" s="48">
        <f>IF('positionnement modules'!BU37="",0,1+BT37)</f>
        <v>0</v>
      </c>
      <c r="BV37" s="48">
        <f>IF('positionnement modules'!BV37="",0,1+BU37)</f>
        <v>0</v>
      </c>
      <c r="BW37" s="48">
        <f>IF('positionnement modules'!BW37="",0,1+BV37)</f>
        <v>0</v>
      </c>
      <c r="BX37" s="48">
        <f>IF('positionnement modules'!BX37="",0,1+BW37)</f>
        <v>0</v>
      </c>
      <c r="BY37" s="48">
        <f>IF('positionnement modules'!BY37="",0,1+BX37)</f>
        <v>0</v>
      </c>
      <c r="BZ37" s="48">
        <f>IF('positionnement modules'!BZ37="",0,1+BY37)</f>
        <v>0</v>
      </c>
      <c r="CA37" s="48">
        <f>IF('positionnement modules'!CA37="",0,1+BZ37)</f>
        <v>0</v>
      </c>
      <c r="CB37" s="48">
        <f>IF('positionnement modules'!CB37="",0,1+CA37)</f>
        <v>0</v>
      </c>
      <c r="CC37" s="48">
        <f>IF('positionnement modules'!CC37="",0,1+CB37)</f>
        <v>0</v>
      </c>
      <c r="CD37" s="48">
        <f>IF('positionnement modules'!CD37="",0,1+CC37)</f>
        <v>0</v>
      </c>
      <c r="CE37" s="48">
        <f>IF('positionnement modules'!CE37="",0,1+CD37)</f>
        <v>0</v>
      </c>
      <c r="CF37" s="48">
        <f>IF('positionnement modules'!CF37="",0,1+CE37)</f>
        <v>0</v>
      </c>
      <c r="CG37" s="48">
        <f>IF('positionnement modules'!CG37="",0,1+CF37)</f>
        <v>0</v>
      </c>
      <c r="CH37" s="48">
        <f>IF('positionnement modules'!CH37="",0,1+CG37)</f>
        <v>0</v>
      </c>
      <c r="CI37" s="48">
        <f>IF('positionnement modules'!CI37="",0,1+CH37)</f>
        <v>0</v>
      </c>
      <c r="CJ37" s="48">
        <f>IF('positionnement modules'!CJ37="",0,1+CI37)</f>
        <v>0</v>
      </c>
      <c r="CK37" s="48">
        <f>IF('positionnement modules'!CK37="",0,1+CJ37)</f>
        <v>0</v>
      </c>
      <c r="CL37" s="48">
        <f>IF('positionnement modules'!CL37="",0,1+CK37)</f>
        <v>0</v>
      </c>
      <c r="CM37" s="48">
        <f>IF('positionnement modules'!CM37="",0,1+CL37)</f>
        <v>0</v>
      </c>
      <c r="CN37" s="48">
        <f>IF('positionnement modules'!CN37="",0,1+CM37)</f>
        <v>0</v>
      </c>
      <c r="CO37" s="48">
        <f>IF('positionnement modules'!CO37="",0,1+CN37)</f>
        <v>0</v>
      </c>
      <c r="CP37" s="48">
        <f>IF('positionnement modules'!CP37="",0,1+CO37)</f>
        <v>0</v>
      </c>
      <c r="CQ37" s="48">
        <f>IF('positionnement modules'!CQ37="",0,1+CP37)</f>
        <v>0</v>
      </c>
      <c r="CR37" s="48">
        <f>IF('positionnement modules'!CR37="",0,1+CQ37)</f>
        <v>0</v>
      </c>
      <c r="CS37" s="48">
        <f>IF('positionnement modules'!CS37="",0,1+CR37)</f>
        <v>0</v>
      </c>
      <c r="CT37" s="48">
        <f>IF('positionnement modules'!CT37="",0,1+CS37)</f>
        <v>0</v>
      </c>
      <c r="CU37" s="48">
        <f>IF('positionnement modules'!CU37="",0,1+CT37)</f>
        <v>0</v>
      </c>
      <c r="CV37" s="48">
        <f>IF('positionnement modules'!CV37="",0,1+CU37)</f>
        <v>0</v>
      </c>
      <c r="CW37" s="48">
        <f>IF('positionnement modules'!CW37="",0,1+CV37)</f>
        <v>0</v>
      </c>
      <c r="CX37" s="48">
        <f>IF('positionnement modules'!CX37="",0,1+CW37)</f>
        <v>0</v>
      </c>
      <c r="CY37" s="48">
        <f>IF('positionnement modules'!CY37="",0,1+CX37)</f>
        <v>0</v>
      </c>
      <c r="CZ37" s="48">
        <f>IF('positionnement modules'!CZ37="",0,1+CY37)</f>
        <v>0</v>
      </c>
      <c r="DA37" s="48">
        <f>IF('positionnement modules'!DA37="",0,1+CZ37)</f>
        <v>0</v>
      </c>
      <c r="DB37" s="48">
        <f>IF('positionnement modules'!DB37="",0,1+DA37)</f>
        <v>0</v>
      </c>
      <c r="DC37" s="48">
        <f>IF('positionnement modules'!DC37="",0,1+DB37)</f>
        <v>0</v>
      </c>
      <c r="DD37" s="49">
        <f>IF('positionnement modules'!DD37="",0,1+DC37)</f>
        <v>0</v>
      </c>
      <c r="DE37" s="54">
        <f>IF('positionnement modules'!DE37="",0,1+DD37)</f>
        <v>0</v>
      </c>
    </row>
    <row r="38" spans="2:109" ht="21" customHeight="1" x14ac:dyDescent="0.25">
      <c r="B38" s="3">
        <f>IF('positionnement modules'!B38="",0,1+A38)</f>
        <v>0</v>
      </c>
      <c r="C38" s="47">
        <f>IF('positionnement modules'!C38="",0,1+B38)</f>
        <v>0</v>
      </c>
      <c r="D38" s="48">
        <f>IF('positionnement modules'!D38="",0,1+C38)</f>
        <v>0</v>
      </c>
      <c r="E38" s="48">
        <f>IF('positionnement modules'!E38="",0,1+D38)</f>
        <v>0</v>
      </c>
      <c r="F38" s="48">
        <f>IF('positionnement modules'!F38="",0,1+E38)</f>
        <v>0</v>
      </c>
      <c r="G38" s="48">
        <f>IF('positionnement modules'!G38="",0,1+F38)</f>
        <v>0</v>
      </c>
      <c r="H38" s="48">
        <f>IF('positionnement modules'!H38="",0,1+G38)</f>
        <v>0</v>
      </c>
      <c r="I38" s="48">
        <f>IF('positionnement modules'!I38="",0,1+H38)</f>
        <v>0</v>
      </c>
      <c r="J38" s="48">
        <f>IF('positionnement modules'!J38="",0,1+I38)</f>
        <v>0</v>
      </c>
      <c r="K38" s="48">
        <f>IF('positionnement modules'!K38="",0,1+J38)</f>
        <v>0</v>
      </c>
      <c r="L38" s="48">
        <f>IF('positionnement modules'!L38="",0,1+K38)</f>
        <v>0</v>
      </c>
      <c r="M38" s="48">
        <f>IF('positionnement modules'!M38="",0,1+L38)</f>
        <v>0</v>
      </c>
      <c r="N38" s="48">
        <f>IF('positionnement modules'!N38="",0,1+M38)</f>
        <v>0</v>
      </c>
      <c r="O38" s="48">
        <f>IF('positionnement modules'!O38="",0,1+N38)</f>
        <v>0</v>
      </c>
      <c r="P38" s="48">
        <f>IF('positionnement modules'!P38="",0,1+O38)</f>
        <v>0</v>
      </c>
      <c r="Q38" s="48">
        <f>IF('positionnement modules'!Q38="",0,1+P38)</f>
        <v>0</v>
      </c>
      <c r="R38" s="48">
        <f>IF('positionnement modules'!R38="",0,1+Q38)</f>
        <v>0</v>
      </c>
      <c r="S38" s="48">
        <f>IF('positionnement modules'!S38="",0,1+R38)</f>
        <v>0</v>
      </c>
      <c r="T38" s="48">
        <f>IF('positionnement modules'!T38="",0,1+S38)</f>
        <v>0</v>
      </c>
      <c r="U38" s="48">
        <f>IF('positionnement modules'!U38="",0,1+T38)</f>
        <v>0</v>
      </c>
      <c r="V38" s="48">
        <f>IF('positionnement modules'!V38="",0,1+U38)</f>
        <v>0</v>
      </c>
      <c r="W38" s="48">
        <f>IF('positionnement modules'!W38="",0,1+V38)</f>
        <v>0</v>
      </c>
      <c r="X38" s="48">
        <f>IF('positionnement modules'!X38="",0,1+W38)</f>
        <v>0</v>
      </c>
      <c r="Y38" s="48">
        <f>IF('positionnement modules'!Y38="",0,1+X38)</f>
        <v>0</v>
      </c>
      <c r="Z38" s="48">
        <f>IF('positionnement modules'!Z38="",0,1+Y38)</f>
        <v>0</v>
      </c>
      <c r="AA38" s="48">
        <f>IF('positionnement modules'!AA38="",0,1+Z38)</f>
        <v>0</v>
      </c>
      <c r="AB38" s="48">
        <f>IF('positionnement modules'!AB38="",0,1+AA38)</f>
        <v>0</v>
      </c>
      <c r="AC38" s="48">
        <f>IF('positionnement modules'!AC38="",0,1+AB38)</f>
        <v>0</v>
      </c>
      <c r="AD38" s="48">
        <f>IF('positionnement modules'!AD38="",0,1+AC38)</f>
        <v>0</v>
      </c>
      <c r="AE38" s="48">
        <f>IF('positionnement modules'!AE38="",0,1+AD38)</f>
        <v>0</v>
      </c>
      <c r="AF38" s="48">
        <f>IF('positionnement modules'!AF38="",0,1+AE38)</f>
        <v>0</v>
      </c>
      <c r="AG38" s="48">
        <f>IF('positionnement modules'!AG38="",0,1+AF38)</f>
        <v>0</v>
      </c>
      <c r="AH38" s="48">
        <f>IF('positionnement modules'!AH38="",0,1+AG38)</f>
        <v>0</v>
      </c>
      <c r="AI38" s="48">
        <f>IF('positionnement modules'!AI38="",0,1+AH38)</f>
        <v>0</v>
      </c>
      <c r="AJ38" s="48">
        <f>IF('positionnement modules'!AJ38="",0,1+AI38)</f>
        <v>0</v>
      </c>
      <c r="AK38" s="48">
        <f>IF('positionnement modules'!AK38="",0,1+AJ38)</f>
        <v>0</v>
      </c>
      <c r="AL38" s="48">
        <f>IF('positionnement modules'!AL38="",0,1+AK38)</f>
        <v>0</v>
      </c>
      <c r="AM38" s="48">
        <f>IF('positionnement modules'!AM38="",0,1+AL38)</f>
        <v>0</v>
      </c>
      <c r="AN38" s="48">
        <f>IF('positionnement modules'!AN38="",0,1+AM38)</f>
        <v>0</v>
      </c>
      <c r="AO38" s="48">
        <f>IF('positionnement modules'!AO38="",0,1+AN38)</f>
        <v>0</v>
      </c>
      <c r="AP38" s="48">
        <f>IF('positionnement modules'!AP38="",0,1+AO38)</f>
        <v>0</v>
      </c>
      <c r="AQ38" s="48">
        <f>IF('positionnement modules'!AQ38="",0,1+AP38)</f>
        <v>0</v>
      </c>
      <c r="AR38" s="48">
        <f>IF('positionnement modules'!AR38="",0,1+AQ38)</f>
        <v>0</v>
      </c>
      <c r="AS38" s="48">
        <f>IF('positionnement modules'!AS38="",0,1+AR38)</f>
        <v>0</v>
      </c>
      <c r="AT38" s="48">
        <f>IF('positionnement modules'!AT38="",0,1+AS38)</f>
        <v>0</v>
      </c>
      <c r="AU38" s="48">
        <f>IF('positionnement modules'!AU38="",0,1+AT38)</f>
        <v>0</v>
      </c>
      <c r="AV38" s="48">
        <f>IF('positionnement modules'!AV38="",0,1+AU38)</f>
        <v>0</v>
      </c>
      <c r="AW38" s="48">
        <f>IF('positionnement modules'!AW38="",0,1+AV38)</f>
        <v>0</v>
      </c>
      <c r="AX38" s="48">
        <f>IF('positionnement modules'!AX38="",0,1+AW38)</f>
        <v>0</v>
      </c>
      <c r="AY38" s="48">
        <f>IF('positionnement modules'!AY38="",0,1+AX38)</f>
        <v>0</v>
      </c>
      <c r="AZ38" s="48">
        <f>IF('positionnement modules'!AZ38="",0,1+AY38)</f>
        <v>0</v>
      </c>
      <c r="BA38" s="48">
        <f>IF('positionnement modules'!BA38="",0,1+AZ38)</f>
        <v>0</v>
      </c>
      <c r="BB38" s="48">
        <f>IF('positionnement modules'!BB38="",0,1+BA38)</f>
        <v>0</v>
      </c>
      <c r="BC38" s="48">
        <f>IF('positionnement modules'!BC38="",0,1+BB38)</f>
        <v>0</v>
      </c>
      <c r="BD38" s="48">
        <f>IF('positionnement modules'!BD38="",0,1+BC38)</f>
        <v>0</v>
      </c>
      <c r="BE38" s="48">
        <f>IF('positionnement modules'!BE38="",0,1+BD38)</f>
        <v>0</v>
      </c>
      <c r="BF38" s="48">
        <f>IF('positionnement modules'!BF38="",0,1+BE38)</f>
        <v>0</v>
      </c>
      <c r="BG38" s="48">
        <f>IF('positionnement modules'!BG38="",0,1+BF38)</f>
        <v>0</v>
      </c>
      <c r="BH38" s="48">
        <f>IF('positionnement modules'!BH38="",0,1+BG38)</f>
        <v>0</v>
      </c>
      <c r="BI38" s="48">
        <f>IF('positionnement modules'!BI38="",0,1+BH38)</f>
        <v>0</v>
      </c>
      <c r="BJ38" s="48">
        <f>IF('positionnement modules'!BJ38="",0,1+BI38)</f>
        <v>0</v>
      </c>
      <c r="BK38" s="48">
        <f>IF('positionnement modules'!BK38="",0,1+BJ38)</f>
        <v>0</v>
      </c>
      <c r="BL38" s="48">
        <f>IF('positionnement modules'!BL38="",0,1+BK38)</f>
        <v>0</v>
      </c>
      <c r="BM38" s="48">
        <f>IF('positionnement modules'!BM38="",0,1+BL38)</f>
        <v>0</v>
      </c>
      <c r="BN38" s="48">
        <f>IF('positionnement modules'!BN38="",0,1+BM38)</f>
        <v>0</v>
      </c>
      <c r="BO38" s="48">
        <f>IF('positionnement modules'!BO38="",0,1+BN38)</f>
        <v>0</v>
      </c>
      <c r="BP38" s="48">
        <f>IF('positionnement modules'!BP38="",0,1+BO38)</f>
        <v>0</v>
      </c>
      <c r="BQ38" s="48">
        <f>IF('positionnement modules'!BQ38="",0,1+BP38)</f>
        <v>0</v>
      </c>
      <c r="BR38" s="48">
        <f>IF('positionnement modules'!BR38="",0,1+BQ38)</f>
        <v>0</v>
      </c>
      <c r="BS38" s="48">
        <f>IF('positionnement modules'!BS38="",0,1+BR38)</f>
        <v>0</v>
      </c>
      <c r="BT38" s="48">
        <f>IF('positionnement modules'!BT38="",0,1+BS38)</f>
        <v>0</v>
      </c>
      <c r="BU38" s="48">
        <f>IF('positionnement modules'!BU38="",0,1+BT38)</f>
        <v>0</v>
      </c>
      <c r="BV38" s="48">
        <f>IF('positionnement modules'!BV38="",0,1+BU38)</f>
        <v>0</v>
      </c>
      <c r="BW38" s="48">
        <f>IF('positionnement modules'!BW38="",0,1+BV38)</f>
        <v>0</v>
      </c>
      <c r="BX38" s="48">
        <f>IF('positionnement modules'!BX38="",0,1+BW38)</f>
        <v>0</v>
      </c>
      <c r="BY38" s="48">
        <f>IF('positionnement modules'!BY38="",0,1+BX38)</f>
        <v>0</v>
      </c>
      <c r="BZ38" s="48">
        <f>IF('positionnement modules'!BZ38="",0,1+BY38)</f>
        <v>0</v>
      </c>
      <c r="CA38" s="48">
        <f>IF('positionnement modules'!CA38="",0,1+BZ38)</f>
        <v>0</v>
      </c>
      <c r="CB38" s="48">
        <f>IF('positionnement modules'!CB38="",0,1+CA38)</f>
        <v>0</v>
      </c>
      <c r="CC38" s="48">
        <f>IF('positionnement modules'!CC38="",0,1+CB38)</f>
        <v>0</v>
      </c>
      <c r="CD38" s="48">
        <f>IF('positionnement modules'!CD38="",0,1+CC38)</f>
        <v>0</v>
      </c>
      <c r="CE38" s="48">
        <f>IF('positionnement modules'!CE38="",0,1+CD38)</f>
        <v>0</v>
      </c>
      <c r="CF38" s="48">
        <f>IF('positionnement modules'!CF38="",0,1+CE38)</f>
        <v>0</v>
      </c>
      <c r="CG38" s="48">
        <f>IF('positionnement modules'!CG38="",0,1+CF38)</f>
        <v>0</v>
      </c>
      <c r="CH38" s="48">
        <f>IF('positionnement modules'!CH38="",0,1+CG38)</f>
        <v>0</v>
      </c>
      <c r="CI38" s="48">
        <f>IF('positionnement modules'!CI38="",0,1+CH38)</f>
        <v>0</v>
      </c>
      <c r="CJ38" s="48">
        <f>IF('positionnement modules'!CJ38="",0,1+CI38)</f>
        <v>0</v>
      </c>
      <c r="CK38" s="48">
        <f>IF('positionnement modules'!CK38="",0,1+CJ38)</f>
        <v>0</v>
      </c>
      <c r="CL38" s="48">
        <f>IF('positionnement modules'!CL38="",0,1+CK38)</f>
        <v>0</v>
      </c>
      <c r="CM38" s="48">
        <f>IF('positionnement modules'!CM38="",0,1+CL38)</f>
        <v>0</v>
      </c>
      <c r="CN38" s="48">
        <f>IF('positionnement modules'!CN38="",0,1+CM38)</f>
        <v>0</v>
      </c>
      <c r="CO38" s="48">
        <f>IF('positionnement modules'!CO38="",0,1+CN38)</f>
        <v>0</v>
      </c>
      <c r="CP38" s="48">
        <f>IF('positionnement modules'!CP38="",0,1+CO38)</f>
        <v>0</v>
      </c>
      <c r="CQ38" s="48">
        <f>IF('positionnement modules'!CQ38="",0,1+CP38)</f>
        <v>0</v>
      </c>
      <c r="CR38" s="48">
        <f>IF('positionnement modules'!CR38="",0,1+CQ38)</f>
        <v>0</v>
      </c>
      <c r="CS38" s="48">
        <f>IF('positionnement modules'!CS38="",0,1+CR38)</f>
        <v>0</v>
      </c>
      <c r="CT38" s="48">
        <f>IF('positionnement modules'!CT38="",0,1+CS38)</f>
        <v>0</v>
      </c>
      <c r="CU38" s="48">
        <f>IF('positionnement modules'!CU38="",0,1+CT38)</f>
        <v>0</v>
      </c>
      <c r="CV38" s="48">
        <f>IF('positionnement modules'!CV38="",0,1+CU38)</f>
        <v>0</v>
      </c>
      <c r="CW38" s="48">
        <f>IF('positionnement modules'!CW38="",0,1+CV38)</f>
        <v>0</v>
      </c>
      <c r="CX38" s="48">
        <f>IF('positionnement modules'!CX38="",0,1+CW38)</f>
        <v>0</v>
      </c>
      <c r="CY38" s="48">
        <f>IF('positionnement modules'!CY38="",0,1+CX38)</f>
        <v>0</v>
      </c>
      <c r="CZ38" s="48">
        <f>IF('positionnement modules'!CZ38="",0,1+CY38)</f>
        <v>0</v>
      </c>
      <c r="DA38" s="48">
        <f>IF('positionnement modules'!DA38="",0,1+CZ38)</f>
        <v>0</v>
      </c>
      <c r="DB38" s="48">
        <f>IF('positionnement modules'!DB38="",0,1+DA38)</f>
        <v>0</v>
      </c>
      <c r="DC38" s="48">
        <f>IF('positionnement modules'!DC38="",0,1+DB38)</f>
        <v>0</v>
      </c>
      <c r="DD38" s="49">
        <f>IF('positionnement modules'!DD38="",0,1+DC38)</f>
        <v>0</v>
      </c>
      <c r="DE38" s="54">
        <f>IF('positionnement modules'!DE38="",0,1+DD38)</f>
        <v>0</v>
      </c>
    </row>
    <row r="39" spans="2:109" ht="21" customHeight="1" x14ac:dyDescent="0.25">
      <c r="B39" s="3">
        <f>IF('positionnement modules'!B39="",0,1+A39)</f>
        <v>0</v>
      </c>
      <c r="C39" s="47">
        <f>IF('positionnement modules'!C39="",0,1+B39)</f>
        <v>0</v>
      </c>
      <c r="D39" s="48">
        <f>IF('positionnement modules'!D39="",0,1+C39)</f>
        <v>0</v>
      </c>
      <c r="E39" s="48">
        <f>IF('positionnement modules'!E39="",0,1+D39)</f>
        <v>0</v>
      </c>
      <c r="F39" s="48">
        <f>IF('positionnement modules'!F39="",0,1+E39)</f>
        <v>0</v>
      </c>
      <c r="G39" s="48">
        <f>IF('positionnement modules'!G39="",0,1+F39)</f>
        <v>0</v>
      </c>
      <c r="H39" s="48">
        <f>IF('positionnement modules'!H39="",0,1+G39)</f>
        <v>0</v>
      </c>
      <c r="I39" s="48">
        <f>IF('positionnement modules'!I39="",0,1+H39)</f>
        <v>0</v>
      </c>
      <c r="J39" s="48">
        <f>IF('positionnement modules'!J39="",0,1+I39)</f>
        <v>0</v>
      </c>
      <c r="K39" s="48">
        <f>IF('positionnement modules'!K39="",0,1+J39)</f>
        <v>0</v>
      </c>
      <c r="L39" s="48">
        <f>IF('positionnement modules'!L39="",0,1+K39)</f>
        <v>0</v>
      </c>
      <c r="M39" s="48">
        <f>IF('positionnement modules'!M39="",0,1+L39)</f>
        <v>0</v>
      </c>
      <c r="N39" s="48">
        <f>IF('positionnement modules'!N39="",0,1+M39)</f>
        <v>0</v>
      </c>
      <c r="O39" s="48">
        <f>IF('positionnement modules'!O39="",0,1+N39)</f>
        <v>0</v>
      </c>
      <c r="P39" s="48">
        <f>IF('positionnement modules'!P39="",0,1+O39)</f>
        <v>0</v>
      </c>
      <c r="Q39" s="48">
        <f>IF('positionnement modules'!Q39="",0,1+P39)</f>
        <v>0</v>
      </c>
      <c r="R39" s="48">
        <f>IF('positionnement modules'!R39="",0,1+Q39)</f>
        <v>0</v>
      </c>
      <c r="S39" s="48">
        <f>IF('positionnement modules'!S39="",0,1+R39)</f>
        <v>0</v>
      </c>
      <c r="T39" s="48">
        <f>IF('positionnement modules'!T39="",0,1+S39)</f>
        <v>0</v>
      </c>
      <c r="U39" s="48">
        <f>IF('positionnement modules'!U39="",0,1+T39)</f>
        <v>0</v>
      </c>
      <c r="V39" s="48">
        <f>IF('positionnement modules'!V39="",0,1+U39)</f>
        <v>0</v>
      </c>
      <c r="W39" s="48">
        <f>IF('positionnement modules'!W39="",0,1+V39)</f>
        <v>0</v>
      </c>
      <c r="X39" s="48">
        <f>IF('positionnement modules'!X39="",0,1+W39)</f>
        <v>0</v>
      </c>
      <c r="Y39" s="48">
        <f>IF('positionnement modules'!Y39="",0,1+X39)</f>
        <v>0</v>
      </c>
      <c r="Z39" s="48">
        <f>IF('positionnement modules'!Z39="",0,1+Y39)</f>
        <v>0</v>
      </c>
      <c r="AA39" s="48">
        <f>IF('positionnement modules'!AA39="",0,1+Z39)</f>
        <v>0</v>
      </c>
      <c r="AB39" s="48">
        <f>IF('positionnement modules'!AB39="",0,1+AA39)</f>
        <v>0</v>
      </c>
      <c r="AC39" s="48">
        <f>IF('positionnement modules'!AC39="",0,1+AB39)</f>
        <v>0</v>
      </c>
      <c r="AD39" s="48">
        <f>IF('positionnement modules'!AD39="",0,1+AC39)</f>
        <v>0</v>
      </c>
      <c r="AE39" s="48">
        <f>IF('positionnement modules'!AE39="",0,1+AD39)</f>
        <v>0</v>
      </c>
      <c r="AF39" s="48">
        <f>IF('positionnement modules'!AF39="",0,1+AE39)</f>
        <v>0</v>
      </c>
      <c r="AG39" s="48">
        <f>IF('positionnement modules'!AG39="",0,1+AF39)</f>
        <v>0</v>
      </c>
      <c r="AH39" s="48">
        <f>IF('positionnement modules'!AH39="",0,1+AG39)</f>
        <v>0</v>
      </c>
      <c r="AI39" s="48">
        <f>IF('positionnement modules'!AI39="",0,1+AH39)</f>
        <v>0</v>
      </c>
      <c r="AJ39" s="48">
        <f>IF('positionnement modules'!AJ39="",0,1+AI39)</f>
        <v>0</v>
      </c>
      <c r="AK39" s="48">
        <f>IF('positionnement modules'!AK39="",0,1+AJ39)</f>
        <v>0</v>
      </c>
      <c r="AL39" s="48">
        <f>IF('positionnement modules'!AL39="",0,1+AK39)</f>
        <v>0</v>
      </c>
      <c r="AM39" s="48">
        <f>IF('positionnement modules'!AM39="",0,1+AL39)</f>
        <v>0</v>
      </c>
      <c r="AN39" s="48">
        <f>IF('positionnement modules'!AN39="",0,1+AM39)</f>
        <v>0</v>
      </c>
      <c r="AO39" s="48">
        <f>IF('positionnement modules'!AO39="",0,1+AN39)</f>
        <v>0</v>
      </c>
      <c r="AP39" s="48">
        <f>IF('positionnement modules'!AP39="",0,1+AO39)</f>
        <v>0</v>
      </c>
      <c r="AQ39" s="48">
        <f>IF('positionnement modules'!AQ39="",0,1+AP39)</f>
        <v>0</v>
      </c>
      <c r="AR39" s="48">
        <f>IF('positionnement modules'!AR39="",0,1+AQ39)</f>
        <v>0</v>
      </c>
      <c r="AS39" s="48">
        <f>IF('positionnement modules'!AS39="",0,1+AR39)</f>
        <v>0</v>
      </c>
      <c r="AT39" s="48">
        <f>IF('positionnement modules'!AT39="",0,1+AS39)</f>
        <v>0</v>
      </c>
      <c r="AU39" s="48">
        <f>IF('positionnement modules'!AU39="",0,1+AT39)</f>
        <v>0</v>
      </c>
      <c r="AV39" s="48">
        <f>IF('positionnement modules'!AV39="",0,1+AU39)</f>
        <v>0</v>
      </c>
      <c r="AW39" s="48">
        <f>IF('positionnement modules'!AW39="",0,1+AV39)</f>
        <v>0</v>
      </c>
      <c r="AX39" s="48">
        <f>IF('positionnement modules'!AX39="",0,1+AW39)</f>
        <v>0</v>
      </c>
      <c r="AY39" s="48">
        <f>IF('positionnement modules'!AY39="",0,1+AX39)</f>
        <v>0</v>
      </c>
      <c r="AZ39" s="48">
        <f>IF('positionnement modules'!AZ39="",0,1+AY39)</f>
        <v>0</v>
      </c>
      <c r="BA39" s="48">
        <f>IF('positionnement modules'!BA39="",0,1+AZ39)</f>
        <v>0</v>
      </c>
      <c r="BB39" s="48">
        <f>IF('positionnement modules'!BB39="",0,1+BA39)</f>
        <v>0</v>
      </c>
      <c r="BC39" s="48">
        <f>IF('positionnement modules'!BC39="",0,1+BB39)</f>
        <v>0</v>
      </c>
      <c r="BD39" s="48">
        <f>IF('positionnement modules'!BD39="",0,1+BC39)</f>
        <v>0</v>
      </c>
      <c r="BE39" s="48">
        <f>IF('positionnement modules'!BE39="",0,1+BD39)</f>
        <v>0</v>
      </c>
      <c r="BF39" s="48">
        <f>IF('positionnement modules'!BF39="",0,1+BE39)</f>
        <v>0</v>
      </c>
      <c r="BG39" s="48">
        <f>IF('positionnement modules'!BG39="",0,1+BF39)</f>
        <v>0</v>
      </c>
      <c r="BH39" s="48">
        <f>IF('positionnement modules'!BH39="",0,1+BG39)</f>
        <v>0</v>
      </c>
      <c r="BI39" s="48">
        <f>IF('positionnement modules'!BI39="",0,1+BH39)</f>
        <v>0</v>
      </c>
      <c r="BJ39" s="48">
        <f>IF('positionnement modules'!BJ39="",0,1+BI39)</f>
        <v>0</v>
      </c>
      <c r="BK39" s="48">
        <f>IF('positionnement modules'!BK39="",0,1+BJ39)</f>
        <v>0</v>
      </c>
      <c r="BL39" s="48">
        <f>IF('positionnement modules'!BL39="",0,1+BK39)</f>
        <v>0</v>
      </c>
      <c r="BM39" s="48">
        <f>IF('positionnement modules'!BM39="",0,1+BL39)</f>
        <v>0</v>
      </c>
      <c r="BN39" s="48">
        <f>IF('positionnement modules'!BN39="",0,1+BM39)</f>
        <v>0</v>
      </c>
      <c r="BO39" s="48">
        <f>IF('positionnement modules'!BO39="",0,1+BN39)</f>
        <v>0</v>
      </c>
      <c r="BP39" s="48">
        <f>IF('positionnement modules'!BP39="",0,1+BO39)</f>
        <v>0</v>
      </c>
      <c r="BQ39" s="48">
        <f>IF('positionnement modules'!BQ39="",0,1+BP39)</f>
        <v>0</v>
      </c>
      <c r="BR39" s="48">
        <f>IF('positionnement modules'!BR39="",0,1+BQ39)</f>
        <v>0</v>
      </c>
      <c r="BS39" s="48">
        <f>IF('positionnement modules'!BS39="",0,1+BR39)</f>
        <v>0</v>
      </c>
      <c r="BT39" s="48">
        <f>IF('positionnement modules'!BT39="",0,1+BS39)</f>
        <v>0</v>
      </c>
      <c r="BU39" s="48">
        <f>IF('positionnement modules'!BU39="",0,1+BT39)</f>
        <v>0</v>
      </c>
      <c r="BV39" s="48">
        <f>IF('positionnement modules'!BV39="",0,1+BU39)</f>
        <v>0</v>
      </c>
      <c r="BW39" s="48">
        <f>IF('positionnement modules'!BW39="",0,1+BV39)</f>
        <v>0</v>
      </c>
      <c r="BX39" s="48">
        <f>IF('positionnement modules'!BX39="",0,1+BW39)</f>
        <v>0</v>
      </c>
      <c r="BY39" s="48">
        <f>IF('positionnement modules'!BY39="",0,1+BX39)</f>
        <v>0</v>
      </c>
      <c r="BZ39" s="48">
        <f>IF('positionnement modules'!BZ39="",0,1+BY39)</f>
        <v>0</v>
      </c>
      <c r="CA39" s="48">
        <f>IF('positionnement modules'!CA39="",0,1+BZ39)</f>
        <v>0</v>
      </c>
      <c r="CB39" s="48">
        <f>IF('positionnement modules'!CB39="",0,1+CA39)</f>
        <v>0</v>
      </c>
      <c r="CC39" s="48">
        <f>IF('positionnement modules'!CC39="",0,1+CB39)</f>
        <v>0</v>
      </c>
      <c r="CD39" s="48">
        <f>IF('positionnement modules'!CD39="",0,1+CC39)</f>
        <v>0</v>
      </c>
      <c r="CE39" s="48">
        <f>IF('positionnement modules'!CE39="",0,1+CD39)</f>
        <v>0</v>
      </c>
      <c r="CF39" s="48">
        <f>IF('positionnement modules'!CF39="",0,1+CE39)</f>
        <v>0</v>
      </c>
      <c r="CG39" s="48">
        <f>IF('positionnement modules'!CG39="",0,1+CF39)</f>
        <v>0</v>
      </c>
      <c r="CH39" s="48">
        <f>IF('positionnement modules'!CH39="",0,1+CG39)</f>
        <v>0</v>
      </c>
      <c r="CI39" s="48">
        <f>IF('positionnement modules'!CI39="",0,1+CH39)</f>
        <v>0</v>
      </c>
      <c r="CJ39" s="48">
        <f>IF('positionnement modules'!CJ39="",0,1+CI39)</f>
        <v>0</v>
      </c>
      <c r="CK39" s="48">
        <f>IF('positionnement modules'!CK39="",0,1+CJ39)</f>
        <v>0</v>
      </c>
      <c r="CL39" s="48">
        <f>IF('positionnement modules'!CL39="",0,1+CK39)</f>
        <v>0</v>
      </c>
      <c r="CM39" s="48">
        <f>IF('positionnement modules'!CM39="",0,1+CL39)</f>
        <v>0</v>
      </c>
      <c r="CN39" s="48">
        <f>IF('positionnement modules'!CN39="",0,1+CM39)</f>
        <v>0</v>
      </c>
      <c r="CO39" s="48">
        <f>IF('positionnement modules'!CO39="",0,1+CN39)</f>
        <v>0</v>
      </c>
      <c r="CP39" s="48">
        <f>IF('positionnement modules'!CP39="",0,1+CO39)</f>
        <v>0</v>
      </c>
      <c r="CQ39" s="48">
        <f>IF('positionnement modules'!CQ39="",0,1+CP39)</f>
        <v>0</v>
      </c>
      <c r="CR39" s="48">
        <f>IF('positionnement modules'!CR39="",0,1+CQ39)</f>
        <v>0</v>
      </c>
      <c r="CS39" s="48">
        <f>IF('positionnement modules'!CS39="",0,1+CR39)</f>
        <v>0</v>
      </c>
      <c r="CT39" s="48">
        <f>IF('positionnement modules'!CT39="",0,1+CS39)</f>
        <v>0</v>
      </c>
      <c r="CU39" s="48">
        <f>IF('positionnement modules'!CU39="",0,1+CT39)</f>
        <v>0</v>
      </c>
      <c r="CV39" s="48">
        <f>IF('positionnement modules'!CV39="",0,1+CU39)</f>
        <v>0</v>
      </c>
      <c r="CW39" s="48">
        <f>IF('positionnement modules'!CW39="",0,1+CV39)</f>
        <v>0</v>
      </c>
      <c r="CX39" s="48">
        <f>IF('positionnement modules'!CX39="",0,1+CW39)</f>
        <v>0</v>
      </c>
      <c r="CY39" s="48">
        <f>IF('positionnement modules'!CY39="",0,1+CX39)</f>
        <v>0</v>
      </c>
      <c r="CZ39" s="48">
        <f>IF('positionnement modules'!CZ39="",0,1+CY39)</f>
        <v>0</v>
      </c>
      <c r="DA39" s="48">
        <f>IF('positionnement modules'!DA39="",0,1+CZ39)</f>
        <v>0</v>
      </c>
      <c r="DB39" s="48">
        <f>IF('positionnement modules'!DB39="",0,1+DA39)</f>
        <v>0</v>
      </c>
      <c r="DC39" s="48">
        <f>IF('positionnement modules'!DC39="",0,1+DB39)</f>
        <v>0</v>
      </c>
      <c r="DD39" s="49">
        <f>IF('positionnement modules'!DD39="",0,1+DC39)</f>
        <v>0</v>
      </c>
      <c r="DE39" s="54">
        <f>IF('positionnement modules'!DE39="",0,1+DD39)</f>
        <v>0</v>
      </c>
    </row>
    <row r="40" spans="2:109" ht="21" customHeight="1" x14ac:dyDescent="0.25">
      <c r="B40" s="3">
        <f>IF('positionnement modules'!B40="",0,1+A40)</f>
        <v>0</v>
      </c>
      <c r="C40" s="47">
        <f>IF('positionnement modules'!C40="",0,1+B40)</f>
        <v>0</v>
      </c>
      <c r="D40" s="48">
        <f>IF('positionnement modules'!D40="",0,1+C40)</f>
        <v>0</v>
      </c>
      <c r="E40" s="48">
        <f>IF('positionnement modules'!E40="",0,1+D40)</f>
        <v>0</v>
      </c>
      <c r="F40" s="48">
        <f>IF('positionnement modules'!F40="",0,1+E40)</f>
        <v>0</v>
      </c>
      <c r="G40" s="48">
        <f>IF('positionnement modules'!G40="",0,1+F40)</f>
        <v>0</v>
      </c>
      <c r="H40" s="48">
        <f>IF('positionnement modules'!H40="",0,1+G40)</f>
        <v>0</v>
      </c>
      <c r="I40" s="48">
        <f>IF('positionnement modules'!I40="",0,1+H40)</f>
        <v>0</v>
      </c>
      <c r="J40" s="48">
        <f>IF('positionnement modules'!J40="",0,1+I40)</f>
        <v>0</v>
      </c>
      <c r="K40" s="48">
        <f>IF('positionnement modules'!K40="",0,1+J40)</f>
        <v>0</v>
      </c>
      <c r="L40" s="48">
        <f>IF('positionnement modules'!L40="",0,1+K40)</f>
        <v>0</v>
      </c>
      <c r="M40" s="48">
        <f>IF('positionnement modules'!M40="",0,1+L40)</f>
        <v>0</v>
      </c>
      <c r="N40" s="48">
        <f>IF('positionnement modules'!N40="",0,1+M40)</f>
        <v>0</v>
      </c>
      <c r="O40" s="48">
        <f>IF('positionnement modules'!O40="",0,1+N40)</f>
        <v>0</v>
      </c>
      <c r="P40" s="48">
        <f>IF('positionnement modules'!P40="",0,1+O40)</f>
        <v>0</v>
      </c>
      <c r="Q40" s="48">
        <f>IF('positionnement modules'!Q40="",0,1+P40)</f>
        <v>0</v>
      </c>
      <c r="R40" s="48">
        <f>IF('positionnement modules'!R40="",0,1+Q40)</f>
        <v>0</v>
      </c>
      <c r="S40" s="48">
        <f>IF('positionnement modules'!S40="",0,1+R40)</f>
        <v>0</v>
      </c>
      <c r="T40" s="48">
        <f>IF('positionnement modules'!T40="",0,1+S40)</f>
        <v>0</v>
      </c>
      <c r="U40" s="48">
        <f>IF('positionnement modules'!U40="",0,1+T40)</f>
        <v>0</v>
      </c>
      <c r="V40" s="48">
        <f>IF('positionnement modules'!V40="",0,1+U40)</f>
        <v>0</v>
      </c>
      <c r="W40" s="48">
        <f>IF('positionnement modules'!W40="",0,1+V40)</f>
        <v>0</v>
      </c>
      <c r="X40" s="48">
        <f>IF('positionnement modules'!X40="",0,1+W40)</f>
        <v>0</v>
      </c>
      <c r="Y40" s="48">
        <f>IF('positionnement modules'!Y40="",0,1+X40)</f>
        <v>0</v>
      </c>
      <c r="Z40" s="48">
        <f>IF('positionnement modules'!Z40="",0,1+Y40)</f>
        <v>0</v>
      </c>
      <c r="AA40" s="48">
        <f>IF('positionnement modules'!AA40="",0,1+Z40)</f>
        <v>0</v>
      </c>
      <c r="AB40" s="48">
        <f>IF('positionnement modules'!AB40="",0,1+AA40)</f>
        <v>0</v>
      </c>
      <c r="AC40" s="48">
        <f>IF('positionnement modules'!AC40="",0,1+AB40)</f>
        <v>0</v>
      </c>
      <c r="AD40" s="48">
        <f>IF('positionnement modules'!AD40="",0,1+AC40)</f>
        <v>0</v>
      </c>
      <c r="AE40" s="48">
        <f>IF('positionnement modules'!AE40="",0,1+AD40)</f>
        <v>0</v>
      </c>
      <c r="AF40" s="48">
        <f>IF('positionnement modules'!AF40="",0,1+AE40)</f>
        <v>0</v>
      </c>
      <c r="AG40" s="48">
        <f>IF('positionnement modules'!AG40="",0,1+AF40)</f>
        <v>0</v>
      </c>
      <c r="AH40" s="48">
        <f>IF('positionnement modules'!AH40="",0,1+AG40)</f>
        <v>0</v>
      </c>
      <c r="AI40" s="48">
        <f>IF('positionnement modules'!AI40="",0,1+AH40)</f>
        <v>0</v>
      </c>
      <c r="AJ40" s="48">
        <f>IF('positionnement modules'!AJ40="",0,1+AI40)</f>
        <v>0</v>
      </c>
      <c r="AK40" s="48">
        <f>IF('positionnement modules'!AK40="",0,1+AJ40)</f>
        <v>0</v>
      </c>
      <c r="AL40" s="48">
        <f>IF('positionnement modules'!AL40="",0,1+AK40)</f>
        <v>0</v>
      </c>
      <c r="AM40" s="48">
        <f>IF('positionnement modules'!AM40="",0,1+AL40)</f>
        <v>0</v>
      </c>
      <c r="AN40" s="48">
        <f>IF('positionnement modules'!AN40="",0,1+AM40)</f>
        <v>0</v>
      </c>
      <c r="AO40" s="48">
        <f>IF('positionnement modules'!AO40="",0,1+AN40)</f>
        <v>0</v>
      </c>
      <c r="AP40" s="48">
        <f>IF('positionnement modules'!AP40="",0,1+AO40)</f>
        <v>0</v>
      </c>
      <c r="AQ40" s="48">
        <f>IF('positionnement modules'!AQ40="",0,1+AP40)</f>
        <v>0</v>
      </c>
      <c r="AR40" s="48">
        <f>IF('positionnement modules'!AR40="",0,1+AQ40)</f>
        <v>0</v>
      </c>
      <c r="AS40" s="48">
        <f>IF('positionnement modules'!AS40="",0,1+AR40)</f>
        <v>0</v>
      </c>
      <c r="AT40" s="48">
        <f>IF('positionnement modules'!AT40="",0,1+AS40)</f>
        <v>0</v>
      </c>
      <c r="AU40" s="48">
        <f>IF('positionnement modules'!AU40="",0,1+AT40)</f>
        <v>0</v>
      </c>
      <c r="AV40" s="48">
        <f>IF('positionnement modules'!AV40="",0,1+AU40)</f>
        <v>0</v>
      </c>
      <c r="AW40" s="48">
        <f>IF('positionnement modules'!AW40="",0,1+AV40)</f>
        <v>0</v>
      </c>
      <c r="AX40" s="48">
        <f>IF('positionnement modules'!AX40="",0,1+AW40)</f>
        <v>0</v>
      </c>
      <c r="AY40" s="48">
        <f>IF('positionnement modules'!AY40="",0,1+AX40)</f>
        <v>0</v>
      </c>
      <c r="AZ40" s="48">
        <f>IF('positionnement modules'!AZ40="",0,1+AY40)</f>
        <v>0</v>
      </c>
      <c r="BA40" s="48">
        <f>IF('positionnement modules'!BA40="",0,1+AZ40)</f>
        <v>0</v>
      </c>
      <c r="BB40" s="48">
        <f>IF('positionnement modules'!BB40="",0,1+BA40)</f>
        <v>0</v>
      </c>
      <c r="BC40" s="48">
        <f>IF('positionnement modules'!BC40="",0,1+BB40)</f>
        <v>0</v>
      </c>
      <c r="BD40" s="48">
        <f>IF('positionnement modules'!BD40="",0,1+BC40)</f>
        <v>0</v>
      </c>
      <c r="BE40" s="48">
        <f>IF('positionnement modules'!BE40="",0,1+BD40)</f>
        <v>0</v>
      </c>
      <c r="BF40" s="48">
        <f>IF('positionnement modules'!BF40="",0,1+BE40)</f>
        <v>0</v>
      </c>
      <c r="BG40" s="48">
        <f>IF('positionnement modules'!BG40="",0,1+BF40)</f>
        <v>0</v>
      </c>
      <c r="BH40" s="48">
        <f>IF('positionnement modules'!BH40="",0,1+BG40)</f>
        <v>0</v>
      </c>
      <c r="BI40" s="48">
        <f>IF('positionnement modules'!BI40="",0,1+BH40)</f>
        <v>0</v>
      </c>
      <c r="BJ40" s="48">
        <f>IF('positionnement modules'!BJ40="",0,1+BI40)</f>
        <v>0</v>
      </c>
      <c r="BK40" s="48">
        <f>IF('positionnement modules'!BK40="",0,1+BJ40)</f>
        <v>0</v>
      </c>
      <c r="BL40" s="48">
        <f>IF('positionnement modules'!BL40="",0,1+BK40)</f>
        <v>0</v>
      </c>
      <c r="BM40" s="48">
        <f>IF('positionnement modules'!BM40="",0,1+BL40)</f>
        <v>0</v>
      </c>
      <c r="BN40" s="48">
        <f>IF('positionnement modules'!BN40="",0,1+BM40)</f>
        <v>0</v>
      </c>
      <c r="BO40" s="48">
        <f>IF('positionnement modules'!BO40="",0,1+BN40)</f>
        <v>0</v>
      </c>
      <c r="BP40" s="48">
        <f>IF('positionnement modules'!BP40="",0,1+BO40)</f>
        <v>0</v>
      </c>
      <c r="BQ40" s="48">
        <f>IF('positionnement modules'!BQ40="",0,1+BP40)</f>
        <v>0</v>
      </c>
      <c r="BR40" s="48">
        <f>IF('positionnement modules'!BR40="",0,1+BQ40)</f>
        <v>0</v>
      </c>
      <c r="BS40" s="48">
        <f>IF('positionnement modules'!BS40="",0,1+BR40)</f>
        <v>0</v>
      </c>
      <c r="BT40" s="48">
        <f>IF('positionnement modules'!BT40="",0,1+BS40)</f>
        <v>0</v>
      </c>
      <c r="BU40" s="48">
        <f>IF('positionnement modules'!BU40="",0,1+BT40)</f>
        <v>0</v>
      </c>
      <c r="BV40" s="48">
        <f>IF('positionnement modules'!BV40="",0,1+BU40)</f>
        <v>0</v>
      </c>
      <c r="BW40" s="48">
        <f>IF('positionnement modules'!BW40="",0,1+BV40)</f>
        <v>0</v>
      </c>
      <c r="BX40" s="48">
        <f>IF('positionnement modules'!BX40="",0,1+BW40)</f>
        <v>0</v>
      </c>
      <c r="BY40" s="48">
        <f>IF('positionnement modules'!BY40="",0,1+BX40)</f>
        <v>0</v>
      </c>
      <c r="BZ40" s="48">
        <f>IF('positionnement modules'!BZ40="",0,1+BY40)</f>
        <v>0</v>
      </c>
      <c r="CA40" s="48">
        <f>IF('positionnement modules'!CA40="",0,1+BZ40)</f>
        <v>0</v>
      </c>
      <c r="CB40" s="48">
        <f>IF('positionnement modules'!CB40="",0,1+CA40)</f>
        <v>0</v>
      </c>
      <c r="CC40" s="48">
        <f>IF('positionnement modules'!CC40="",0,1+CB40)</f>
        <v>0</v>
      </c>
      <c r="CD40" s="48">
        <f>IF('positionnement modules'!CD40="",0,1+CC40)</f>
        <v>0</v>
      </c>
      <c r="CE40" s="48">
        <f>IF('positionnement modules'!CE40="",0,1+CD40)</f>
        <v>0</v>
      </c>
      <c r="CF40" s="48">
        <f>IF('positionnement modules'!CF40="",0,1+CE40)</f>
        <v>0</v>
      </c>
      <c r="CG40" s="48">
        <f>IF('positionnement modules'!CG40="",0,1+CF40)</f>
        <v>0</v>
      </c>
      <c r="CH40" s="48">
        <f>IF('positionnement modules'!CH40="",0,1+CG40)</f>
        <v>0</v>
      </c>
      <c r="CI40" s="48">
        <f>IF('positionnement modules'!CI40="",0,1+CH40)</f>
        <v>0</v>
      </c>
      <c r="CJ40" s="48">
        <f>IF('positionnement modules'!CJ40="",0,1+CI40)</f>
        <v>0</v>
      </c>
      <c r="CK40" s="48">
        <f>IF('positionnement modules'!CK40="",0,1+CJ40)</f>
        <v>0</v>
      </c>
      <c r="CL40" s="48">
        <f>IF('positionnement modules'!CL40="",0,1+CK40)</f>
        <v>0</v>
      </c>
      <c r="CM40" s="48">
        <f>IF('positionnement modules'!CM40="",0,1+CL40)</f>
        <v>0</v>
      </c>
      <c r="CN40" s="48">
        <f>IF('positionnement modules'!CN40="",0,1+CM40)</f>
        <v>0</v>
      </c>
      <c r="CO40" s="48">
        <f>IF('positionnement modules'!CO40="",0,1+CN40)</f>
        <v>0</v>
      </c>
      <c r="CP40" s="48">
        <f>IF('positionnement modules'!CP40="",0,1+CO40)</f>
        <v>0</v>
      </c>
      <c r="CQ40" s="48">
        <f>IF('positionnement modules'!CQ40="",0,1+CP40)</f>
        <v>0</v>
      </c>
      <c r="CR40" s="48">
        <f>IF('positionnement modules'!CR40="",0,1+CQ40)</f>
        <v>0</v>
      </c>
      <c r="CS40" s="48">
        <f>IF('positionnement modules'!CS40="",0,1+CR40)</f>
        <v>0</v>
      </c>
      <c r="CT40" s="48">
        <f>IF('positionnement modules'!CT40="",0,1+CS40)</f>
        <v>0</v>
      </c>
      <c r="CU40" s="48">
        <f>IF('positionnement modules'!CU40="",0,1+CT40)</f>
        <v>0</v>
      </c>
      <c r="CV40" s="48">
        <f>IF('positionnement modules'!CV40="",0,1+CU40)</f>
        <v>0</v>
      </c>
      <c r="CW40" s="48">
        <f>IF('positionnement modules'!CW40="",0,1+CV40)</f>
        <v>0</v>
      </c>
      <c r="CX40" s="48">
        <f>IF('positionnement modules'!CX40="",0,1+CW40)</f>
        <v>0</v>
      </c>
      <c r="CY40" s="48">
        <f>IF('positionnement modules'!CY40="",0,1+CX40)</f>
        <v>0</v>
      </c>
      <c r="CZ40" s="48">
        <f>IF('positionnement modules'!CZ40="",0,1+CY40)</f>
        <v>0</v>
      </c>
      <c r="DA40" s="48">
        <f>IF('positionnement modules'!DA40="",0,1+CZ40)</f>
        <v>0</v>
      </c>
      <c r="DB40" s="48">
        <f>IF('positionnement modules'!DB40="",0,1+DA40)</f>
        <v>0</v>
      </c>
      <c r="DC40" s="48">
        <f>IF('positionnement modules'!DC40="",0,1+DB40)</f>
        <v>0</v>
      </c>
      <c r="DD40" s="49">
        <f>IF('positionnement modules'!DD40="",0,1+DC40)</f>
        <v>0</v>
      </c>
      <c r="DE40" s="54">
        <f>IF('positionnement modules'!DE40="",0,1+DD40)</f>
        <v>0</v>
      </c>
    </row>
    <row r="41" spans="2:109" ht="21" customHeight="1" x14ac:dyDescent="0.25">
      <c r="B41" s="3">
        <f>IF('positionnement modules'!B41="",0,1+A41)</f>
        <v>0</v>
      </c>
      <c r="C41" s="47">
        <f>IF('positionnement modules'!C41="",0,1+B41)</f>
        <v>0</v>
      </c>
      <c r="D41" s="48">
        <f>IF('positionnement modules'!D41="",0,1+C41)</f>
        <v>0</v>
      </c>
      <c r="E41" s="48">
        <f>IF('positionnement modules'!E41="",0,1+D41)</f>
        <v>0</v>
      </c>
      <c r="F41" s="48">
        <f>IF('positionnement modules'!F41="",0,1+E41)</f>
        <v>0</v>
      </c>
      <c r="G41" s="48">
        <f>IF('positionnement modules'!G41="",0,1+F41)</f>
        <v>0</v>
      </c>
      <c r="H41" s="48">
        <f>IF('positionnement modules'!H41="",0,1+G41)</f>
        <v>0</v>
      </c>
      <c r="I41" s="48">
        <f>IF('positionnement modules'!I41="",0,1+H41)</f>
        <v>0</v>
      </c>
      <c r="J41" s="48">
        <f>IF('positionnement modules'!J41="",0,1+I41)</f>
        <v>0</v>
      </c>
      <c r="K41" s="48">
        <f>IF('positionnement modules'!K41="",0,1+J41)</f>
        <v>0</v>
      </c>
      <c r="L41" s="48">
        <f>IF('positionnement modules'!L41="",0,1+K41)</f>
        <v>0</v>
      </c>
      <c r="M41" s="48">
        <f>IF('positionnement modules'!M41="",0,1+L41)</f>
        <v>0</v>
      </c>
      <c r="N41" s="48">
        <f>IF('positionnement modules'!N41="",0,1+M41)</f>
        <v>0</v>
      </c>
      <c r="O41" s="48">
        <f>IF('positionnement modules'!O41="",0,1+N41)</f>
        <v>0</v>
      </c>
      <c r="P41" s="48">
        <f>IF('positionnement modules'!P41="",0,1+O41)</f>
        <v>0</v>
      </c>
      <c r="Q41" s="48">
        <f>IF('positionnement modules'!Q41="",0,1+P41)</f>
        <v>0</v>
      </c>
      <c r="R41" s="48">
        <f>IF('positionnement modules'!R41="",0,1+Q41)</f>
        <v>0</v>
      </c>
      <c r="S41" s="48">
        <f>IF('positionnement modules'!S41="",0,1+R41)</f>
        <v>0</v>
      </c>
      <c r="T41" s="48">
        <f>IF('positionnement modules'!T41="",0,1+S41)</f>
        <v>0</v>
      </c>
      <c r="U41" s="48">
        <f>IF('positionnement modules'!U41="",0,1+T41)</f>
        <v>0</v>
      </c>
      <c r="V41" s="48">
        <f>IF('positionnement modules'!V41="",0,1+U41)</f>
        <v>0</v>
      </c>
      <c r="W41" s="48">
        <f>IF('positionnement modules'!W41="",0,1+V41)</f>
        <v>0</v>
      </c>
      <c r="X41" s="48">
        <f>IF('positionnement modules'!X41="",0,1+W41)</f>
        <v>0</v>
      </c>
      <c r="Y41" s="48">
        <f>IF('positionnement modules'!Y41="",0,1+X41)</f>
        <v>0</v>
      </c>
      <c r="Z41" s="48">
        <f>IF('positionnement modules'!Z41="",0,1+Y41)</f>
        <v>0</v>
      </c>
      <c r="AA41" s="48">
        <f>IF('positionnement modules'!AA41="",0,1+Z41)</f>
        <v>0</v>
      </c>
      <c r="AB41" s="48">
        <f>IF('positionnement modules'!AB41="",0,1+AA41)</f>
        <v>0</v>
      </c>
      <c r="AC41" s="48">
        <f>IF('positionnement modules'!AC41="",0,1+AB41)</f>
        <v>0</v>
      </c>
      <c r="AD41" s="48">
        <f>IF('positionnement modules'!AD41="",0,1+AC41)</f>
        <v>0</v>
      </c>
      <c r="AE41" s="48">
        <f>IF('positionnement modules'!AE41="",0,1+AD41)</f>
        <v>0</v>
      </c>
      <c r="AF41" s="48">
        <f>IF('positionnement modules'!AF41="",0,1+AE41)</f>
        <v>0</v>
      </c>
      <c r="AG41" s="48">
        <f>IF('positionnement modules'!AG41="",0,1+AF41)</f>
        <v>0</v>
      </c>
      <c r="AH41" s="48">
        <f>IF('positionnement modules'!AH41="",0,1+AG41)</f>
        <v>0</v>
      </c>
      <c r="AI41" s="48">
        <f>IF('positionnement modules'!AI41="",0,1+AH41)</f>
        <v>0</v>
      </c>
      <c r="AJ41" s="48">
        <f>IF('positionnement modules'!AJ41="",0,1+AI41)</f>
        <v>0</v>
      </c>
      <c r="AK41" s="48">
        <f>IF('positionnement modules'!AK41="",0,1+AJ41)</f>
        <v>0</v>
      </c>
      <c r="AL41" s="48">
        <f>IF('positionnement modules'!AL41="",0,1+AK41)</f>
        <v>0</v>
      </c>
      <c r="AM41" s="48">
        <f>IF('positionnement modules'!AM41="",0,1+AL41)</f>
        <v>0</v>
      </c>
      <c r="AN41" s="48">
        <f>IF('positionnement modules'!AN41="",0,1+AM41)</f>
        <v>0</v>
      </c>
      <c r="AO41" s="48">
        <f>IF('positionnement modules'!AO41="",0,1+AN41)</f>
        <v>0</v>
      </c>
      <c r="AP41" s="48">
        <f>IF('positionnement modules'!AP41="",0,1+AO41)</f>
        <v>0</v>
      </c>
      <c r="AQ41" s="48">
        <f>IF('positionnement modules'!AQ41="",0,1+AP41)</f>
        <v>0</v>
      </c>
      <c r="AR41" s="48">
        <f>IF('positionnement modules'!AR41="",0,1+AQ41)</f>
        <v>0</v>
      </c>
      <c r="AS41" s="48">
        <f>IF('positionnement modules'!AS41="",0,1+AR41)</f>
        <v>0</v>
      </c>
      <c r="AT41" s="48">
        <f>IF('positionnement modules'!AT41="",0,1+AS41)</f>
        <v>0</v>
      </c>
      <c r="AU41" s="48">
        <f>IF('positionnement modules'!AU41="",0,1+AT41)</f>
        <v>0</v>
      </c>
      <c r="AV41" s="48">
        <f>IF('positionnement modules'!AV41="",0,1+AU41)</f>
        <v>0</v>
      </c>
      <c r="AW41" s="48">
        <f>IF('positionnement modules'!AW41="",0,1+AV41)</f>
        <v>0</v>
      </c>
      <c r="AX41" s="48">
        <f>IF('positionnement modules'!AX41="",0,1+AW41)</f>
        <v>0</v>
      </c>
      <c r="AY41" s="48">
        <f>IF('positionnement modules'!AY41="",0,1+AX41)</f>
        <v>0</v>
      </c>
      <c r="AZ41" s="48">
        <f>IF('positionnement modules'!AZ41="",0,1+AY41)</f>
        <v>0</v>
      </c>
      <c r="BA41" s="48">
        <f>IF('positionnement modules'!BA41="",0,1+AZ41)</f>
        <v>0</v>
      </c>
      <c r="BB41" s="48">
        <f>IF('positionnement modules'!BB41="",0,1+BA41)</f>
        <v>0</v>
      </c>
      <c r="BC41" s="48">
        <f>IF('positionnement modules'!BC41="",0,1+BB41)</f>
        <v>0</v>
      </c>
      <c r="BD41" s="48">
        <f>IF('positionnement modules'!BD41="",0,1+BC41)</f>
        <v>0</v>
      </c>
      <c r="BE41" s="48">
        <f>IF('positionnement modules'!BE41="",0,1+BD41)</f>
        <v>0</v>
      </c>
      <c r="BF41" s="48">
        <f>IF('positionnement modules'!BF41="",0,1+BE41)</f>
        <v>0</v>
      </c>
      <c r="BG41" s="48">
        <f>IF('positionnement modules'!BG41="",0,1+BF41)</f>
        <v>0</v>
      </c>
      <c r="BH41" s="48">
        <f>IF('positionnement modules'!BH41="",0,1+BG41)</f>
        <v>0</v>
      </c>
      <c r="BI41" s="48">
        <f>IF('positionnement modules'!BI41="",0,1+BH41)</f>
        <v>0</v>
      </c>
      <c r="BJ41" s="48">
        <f>IF('positionnement modules'!BJ41="",0,1+BI41)</f>
        <v>0</v>
      </c>
      <c r="BK41" s="48">
        <f>IF('positionnement modules'!BK41="",0,1+BJ41)</f>
        <v>0</v>
      </c>
      <c r="BL41" s="48">
        <f>IF('positionnement modules'!BL41="",0,1+BK41)</f>
        <v>0</v>
      </c>
      <c r="BM41" s="48">
        <f>IF('positionnement modules'!BM41="",0,1+BL41)</f>
        <v>0</v>
      </c>
      <c r="BN41" s="48">
        <f>IF('positionnement modules'!BN41="",0,1+BM41)</f>
        <v>0</v>
      </c>
      <c r="BO41" s="48">
        <f>IF('positionnement modules'!BO41="",0,1+BN41)</f>
        <v>0</v>
      </c>
      <c r="BP41" s="48">
        <f>IF('positionnement modules'!BP41="",0,1+BO41)</f>
        <v>0</v>
      </c>
      <c r="BQ41" s="48">
        <f>IF('positionnement modules'!BQ41="",0,1+BP41)</f>
        <v>0</v>
      </c>
      <c r="BR41" s="48">
        <f>IF('positionnement modules'!BR41="",0,1+BQ41)</f>
        <v>0</v>
      </c>
      <c r="BS41" s="48">
        <f>IF('positionnement modules'!BS41="",0,1+BR41)</f>
        <v>0</v>
      </c>
      <c r="BT41" s="48">
        <f>IF('positionnement modules'!BT41="",0,1+BS41)</f>
        <v>0</v>
      </c>
      <c r="BU41" s="48">
        <f>IF('positionnement modules'!BU41="",0,1+BT41)</f>
        <v>0</v>
      </c>
      <c r="BV41" s="48">
        <f>IF('positionnement modules'!BV41="",0,1+BU41)</f>
        <v>0</v>
      </c>
      <c r="BW41" s="48">
        <f>IF('positionnement modules'!BW41="",0,1+BV41)</f>
        <v>0</v>
      </c>
      <c r="BX41" s="48">
        <f>IF('positionnement modules'!BX41="",0,1+BW41)</f>
        <v>0</v>
      </c>
      <c r="BY41" s="48">
        <f>IF('positionnement modules'!BY41="",0,1+BX41)</f>
        <v>0</v>
      </c>
      <c r="BZ41" s="48">
        <f>IF('positionnement modules'!BZ41="",0,1+BY41)</f>
        <v>0</v>
      </c>
      <c r="CA41" s="48">
        <f>IF('positionnement modules'!CA41="",0,1+BZ41)</f>
        <v>0</v>
      </c>
      <c r="CB41" s="48">
        <f>IF('positionnement modules'!CB41="",0,1+CA41)</f>
        <v>0</v>
      </c>
      <c r="CC41" s="48">
        <f>IF('positionnement modules'!CC41="",0,1+CB41)</f>
        <v>0</v>
      </c>
      <c r="CD41" s="48">
        <f>IF('positionnement modules'!CD41="",0,1+CC41)</f>
        <v>0</v>
      </c>
      <c r="CE41" s="48">
        <f>IF('positionnement modules'!CE41="",0,1+CD41)</f>
        <v>0</v>
      </c>
      <c r="CF41" s="48">
        <f>IF('positionnement modules'!CF41="",0,1+CE41)</f>
        <v>0</v>
      </c>
      <c r="CG41" s="48">
        <f>IF('positionnement modules'!CG41="",0,1+CF41)</f>
        <v>0</v>
      </c>
      <c r="CH41" s="48">
        <f>IF('positionnement modules'!CH41="",0,1+CG41)</f>
        <v>0</v>
      </c>
      <c r="CI41" s="48">
        <f>IF('positionnement modules'!CI41="",0,1+CH41)</f>
        <v>0</v>
      </c>
      <c r="CJ41" s="48">
        <f>IF('positionnement modules'!CJ41="",0,1+CI41)</f>
        <v>0</v>
      </c>
      <c r="CK41" s="48">
        <f>IF('positionnement modules'!CK41="",0,1+CJ41)</f>
        <v>0</v>
      </c>
      <c r="CL41" s="48">
        <f>IF('positionnement modules'!CL41="",0,1+CK41)</f>
        <v>0</v>
      </c>
      <c r="CM41" s="48">
        <f>IF('positionnement modules'!CM41="",0,1+CL41)</f>
        <v>0</v>
      </c>
      <c r="CN41" s="48">
        <f>IF('positionnement modules'!CN41="",0,1+CM41)</f>
        <v>0</v>
      </c>
      <c r="CO41" s="48">
        <f>IF('positionnement modules'!CO41="",0,1+CN41)</f>
        <v>0</v>
      </c>
      <c r="CP41" s="48">
        <f>IF('positionnement modules'!CP41="",0,1+CO41)</f>
        <v>0</v>
      </c>
      <c r="CQ41" s="48">
        <f>IF('positionnement modules'!CQ41="",0,1+CP41)</f>
        <v>0</v>
      </c>
      <c r="CR41" s="48">
        <f>IF('positionnement modules'!CR41="",0,1+CQ41)</f>
        <v>0</v>
      </c>
      <c r="CS41" s="48">
        <f>IF('positionnement modules'!CS41="",0,1+CR41)</f>
        <v>0</v>
      </c>
      <c r="CT41" s="48">
        <f>IF('positionnement modules'!CT41="",0,1+CS41)</f>
        <v>0</v>
      </c>
      <c r="CU41" s="48">
        <f>IF('positionnement modules'!CU41="",0,1+CT41)</f>
        <v>0</v>
      </c>
      <c r="CV41" s="48">
        <f>IF('positionnement modules'!CV41="",0,1+CU41)</f>
        <v>0</v>
      </c>
      <c r="CW41" s="48">
        <f>IF('positionnement modules'!CW41="",0,1+CV41)</f>
        <v>0</v>
      </c>
      <c r="CX41" s="48">
        <f>IF('positionnement modules'!CX41="",0,1+CW41)</f>
        <v>0</v>
      </c>
      <c r="CY41" s="48">
        <f>IF('positionnement modules'!CY41="",0,1+CX41)</f>
        <v>0</v>
      </c>
      <c r="CZ41" s="48">
        <f>IF('positionnement modules'!CZ41="",0,1+CY41)</f>
        <v>0</v>
      </c>
      <c r="DA41" s="48">
        <f>IF('positionnement modules'!DA41="",0,1+CZ41)</f>
        <v>0</v>
      </c>
      <c r="DB41" s="48">
        <f>IF('positionnement modules'!DB41="",0,1+DA41)</f>
        <v>0</v>
      </c>
      <c r="DC41" s="48">
        <f>IF('positionnement modules'!DC41="",0,1+DB41)</f>
        <v>0</v>
      </c>
      <c r="DD41" s="49">
        <f>IF('positionnement modules'!DD41="",0,1+DC41)</f>
        <v>0</v>
      </c>
      <c r="DE41" s="54">
        <f>IF('positionnement modules'!DE41="",0,1+DD41)</f>
        <v>0</v>
      </c>
    </row>
    <row r="42" spans="2:109" ht="21" customHeight="1" thickBot="1" x14ac:dyDescent="0.3">
      <c r="B42" s="3">
        <f>IF('positionnement modules'!B42="",0,1+A42)</f>
        <v>0</v>
      </c>
      <c r="C42" s="47">
        <f>IF('positionnement modules'!C42="",0,1+B42)</f>
        <v>0</v>
      </c>
      <c r="D42" s="48">
        <f>IF('positionnement modules'!D42="",0,1+C42)</f>
        <v>0</v>
      </c>
      <c r="E42" s="48">
        <f>IF('positionnement modules'!E42="",0,1+D42)</f>
        <v>0</v>
      </c>
      <c r="F42" s="48">
        <f>IF('positionnement modules'!F42="",0,1+E42)</f>
        <v>0</v>
      </c>
      <c r="G42" s="48">
        <f>IF('positionnement modules'!G42="",0,1+F42)</f>
        <v>0</v>
      </c>
      <c r="H42" s="48">
        <f>IF('positionnement modules'!H42="",0,1+G42)</f>
        <v>0</v>
      </c>
      <c r="I42" s="48">
        <f>IF('positionnement modules'!I42="",0,1+H42)</f>
        <v>0</v>
      </c>
      <c r="J42" s="48">
        <f>IF('positionnement modules'!J42="",0,1+I42)</f>
        <v>0</v>
      </c>
      <c r="K42" s="48">
        <f>IF('positionnement modules'!K42="",0,1+J42)</f>
        <v>0</v>
      </c>
      <c r="L42" s="48">
        <f>IF('positionnement modules'!L42="",0,1+K42)</f>
        <v>0</v>
      </c>
      <c r="M42" s="48">
        <f>IF('positionnement modules'!M42="",0,1+L42)</f>
        <v>0</v>
      </c>
      <c r="N42" s="48">
        <f>IF('positionnement modules'!N42="",0,1+M42)</f>
        <v>0</v>
      </c>
      <c r="O42" s="48">
        <f>IF('positionnement modules'!O42="",0,1+N42)</f>
        <v>0</v>
      </c>
      <c r="P42" s="48">
        <f>IF('positionnement modules'!P42="",0,1+O42)</f>
        <v>0</v>
      </c>
      <c r="Q42" s="48">
        <f>IF('positionnement modules'!Q42="",0,1+P42)</f>
        <v>0</v>
      </c>
      <c r="R42" s="48">
        <f>IF('positionnement modules'!R42="",0,1+Q42)</f>
        <v>0</v>
      </c>
      <c r="S42" s="48">
        <f>IF('positionnement modules'!S42="",0,1+R42)</f>
        <v>0</v>
      </c>
      <c r="T42" s="48">
        <f>IF('positionnement modules'!T42="",0,1+S42)</f>
        <v>0</v>
      </c>
      <c r="U42" s="48">
        <f>IF('positionnement modules'!U42="",0,1+T42)</f>
        <v>0</v>
      </c>
      <c r="V42" s="48">
        <f>IF('positionnement modules'!V42="",0,1+U42)</f>
        <v>0</v>
      </c>
      <c r="W42" s="48">
        <f>IF('positionnement modules'!W42="",0,1+V42)</f>
        <v>0</v>
      </c>
      <c r="X42" s="48">
        <f>IF('positionnement modules'!X42="",0,1+W42)</f>
        <v>0</v>
      </c>
      <c r="Y42" s="48">
        <f>IF('positionnement modules'!Y42="",0,1+X42)</f>
        <v>0</v>
      </c>
      <c r="Z42" s="48">
        <f>IF('positionnement modules'!Z42="",0,1+Y42)</f>
        <v>0</v>
      </c>
      <c r="AA42" s="48">
        <f>IF('positionnement modules'!AA42="",0,1+Z42)</f>
        <v>0</v>
      </c>
      <c r="AB42" s="48">
        <f>IF('positionnement modules'!AB42="",0,1+AA42)</f>
        <v>0</v>
      </c>
      <c r="AC42" s="48">
        <f>IF('positionnement modules'!AC42="",0,1+AB42)</f>
        <v>0</v>
      </c>
      <c r="AD42" s="48">
        <f>IF('positionnement modules'!AD42="",0,1+AC42)</f>
        <v>0</v>
      </c>
      <c r="AE42" s="48">
        <f>IF('positionnement modules'!AE42="",0,1+AD42)</f>
        <v>0</v>
      </c>
      <c r="AF42" s="48">
        <f>IF('positionnement modules'!AF42="",0,1+AE42)</f>
        <v>0</v>
      </c>
      <c r="AG42" s="48">
        <f>IF('positionnement modules'!AG42="",0,1+AF42)</f>
        <v>0</v>
      </c>
      <c r="AH42" s="48">
        <f>IF('positionnement modules'!AH42="",0,1+AG42)</f>
        <v>0</v>
      </c>
      <c r="AI42" s="48">
        <f>IF('positionnement modules'!AI42="",0,1+AH42)</f>
        <v>0</v>
      </c>
      <c r="AJ42" s="48">
        <f>IF('positionnement modules'!AJ42="",0,1+AI42)</f>
        <v>0</v>
      </c>
      <c r="AK42" s="48">
        <f>IF('positionnement modules'!AK42="",0,1+AJ42)</f>
        <v>0</v>
      </c>
      <c r="AL42" s="48">
        <f>IF('positionnement modules'!AL42="",0,1+AK42)</f>
        <v>0</v>
      </c>
      <c r="AM42" s="48">
        <f>IF('positionnement modules'!AM42="",0,1+AL42)</f>
        <v>0</v>
      </c>
      <c r="AN42" s="48">
        <f>IF('positionnement modules'!AN42="",0,1+AM42)</f>
        <v>0</v>
      </c>
      <c r="AO42" s="48">
        <f>IF('positionnement modules'!AO42="",0,1+AN42)</f>
        <v>0</v>
      </c>
      <c r="AP42" s="48">
        <f>IF('positionnement modules'!AP42="",0,1+AO42)</f>
        <v>0</v>
      </c>
      <c r="AQ42" s="48">
        <f>IF('positionnement modules'!AQ42="",0,1+AP42)</f>
        <v>0</v>
      </c>
      <c r="AR42" s="48">
        <f>IF('positionnement modules'!AR42="",0,1+AQ42)</f>
        <v>0</v>
      </c>
      <c r="AS42" s="48">
        <f>IF('positionnement modules'!AS42="",0,1+AR42)</f>
        <v>0</v>
      </c>
      <c r="AT42" s="48">
        <f>IF('positionnement modules'!AT42="",0,1+AS42)</f>
        <v>0</v>
      </c>
      <c r="AU42" s="48">
        <f>IF('positionnement modules'!AU42="",0,1+AT42)</f>
        <v>0</v>
      </c>
      <c r="AV42" s="48">
        <f>IF('positionnement modules'!AV42="",0,1+AU42)</f>
        <v>0</v>
      </c>
      <c r="AW42" s="48">
        <f>IF('positionnement modules'!AW42="",0,1+AV42)</f>
        <v>0</v>
      </c>
      <c r="AX42" s="48">
        <f>IF('positionnement modules'!AX42="",0,1+AW42)</f>
        <v>0</v>
      </c>
      <c r="AY42" s="48">
        <f>IF('positionnement modules'!AY42="",0,1+AX42)</f>
        <v>0</v>
      </c>
      <c r="AZ42" s="48">
        <f>IF('positionnement modules'!AZ42="",0,1+AY42)</f>
        <v>0</v>
      </c>
      <c r="BA42" s="48">
        <f>IF('positionnement modules'!BA42="",0,1+AZ42)</f>
        <v>0</v>
      </c>
      <c r="BB42" s="48">
        <f>IF('positionnement modules'!BB42="",0,1+BA42)</f>
        <v>0</v>
      </c>
      <c r="BC42" s="48">
        <f>IF('positionnement modules'!BC42="",0,1+BB42)</f>
        <v>0</v>
      </c>
      <c r="BD42" s="48">
        <f>IF('positionnement modules'!BD42="",0,1+BC42)</f>
        <v>0</v>
      </c>
      <c r="BE42" s="48">
        <f>IF('positionnement modules'!BE42="",0,1+BD42)</f>
        <v>0</v>
      </c>
      <c r="BF42" s="48">
        <f>IF('positionnement modules'!BF42="",0,1+BE42)</f>
        <v>0</v>
      </c>
      <c r="BG42" s="48">
        <f>IF('positionnement modules'!BG42="",0,1+BF42)</f>
        <v>0</v>
      </c>
      <c r="BH42" s="48">
        <f>IF('positionnement modules'!BH42="",0,1+BG42)</f>
        <v>0</v>
      </c>
      <c r="BI42" s="48">
        <f>IF('positionnement modules'!BI42="",0,1+BH42)</f>
        <v>0</v>
      </c>
      <c r="BJ42" s="48">
        <f>IF('positionnement modules'!BJ42="",0,1+BI42)</f>
        <v>0</v>
      </c>
      <c r="BK42" s="48">
        <f>IF('positionnement modules'!BK42="",0,1+BJ42)</f>
        <v>0</v>
      </c>
      <c r="BL42" s="48">
        <f>IF('positionnement modules'!BL42="",0,1+BK42)</f>
        <v>0</v>
      </c>
      <c r="BM42" s="48">
        <f>IF('positionnement modules'!BM42="",0,1+BL42)</f>
        <v>0</v>
      </c>
      <c r="BN42" s="48">
        <f>IF('positionnement modules'!BN42="",0,1+BM42)</f>
        <v>0</v>
      </c>
      <c r="BO42" s="48">
        <f>IF('positionnement modules'!BO42="",0,1+BN42)</f>
        <v>0</v>
      </c>
      <c r="BP42" s="48">
        <f>IF('positionnement modules'!BP42="",0,1+BO42)</f>
        <v>0</v>
      </c>
      <c r="BQ42" s="48">
        <f>IF('positionnement modules'!BQ42="",0,1+BP42)</f>
        <v>0</v>
      </c>
      <c r="BR42" s="48">
        <f>IF('positionnement modules'!BR42="",0,1+BQ42)</f>
        <v>0</v>
      </c>
      <c r="BS42" s="48">
        <f>IF('positionnement modules'!BS42="",0,1+BR42)</f>
        <v>0</v>
      </c>
      <c r="BT42" s="48">
        <f>IF('positionnement modules'!BT42="",0,1+BS42)</f>
        <v>0</v>
      </c>
      <c r="BU42" s="48">
        <f>IF('positionnement modules'!BU42="",0,1+BT42)</f>
        <v>0</v>
      </c>
      <c r="BV42" s="48">
        <f>IF('positionnement modules'!BV42="",0,1+BU42)</f>
        <v>0</v>
      </c>
      <c r="BW42" s="48">
        <f>IF('positionnement modules'!BW42="",0,1+BV42)</f>
        <v>0</v>
      </c>
      <c r="BX42" s="48">
        <f>IF('positionnement modules'!BX42="",0,1+BW42)</f>
        <v>0</v>
      </c>
      <c r="BY42" s="48">
        <f>IF('positionnement modules'!BY42="",0,1+BX42)</f>
        <v>0</v>
      </c>
      <c r="BZ42" s="48">
        <f>IF('positionnement modules'!BZ42="",0,1+BY42)</f>
        <v>0</v>
      </c>
      <c r="CA42" s="48">
        <f>IF('positionnement modules'!CA42="",0,1+BZ42)</f>
        <v>0</v>
      </c>
      <c r="CB42" s="48">
        <f>IF('positionnement modules'!CB42="",0,1+CA42)</f>
        <v>0</v>
      </c>
      <c r="CC42" s="48">
        <f>IF('positionnement modules'!CC42="",0,1+CB42)</f>
        <v>0</v>
      </c>
      <c r="CD42" s="48">
        <f>IF('positionnement modules'!CD42="",0,1+CC42)</f>
        <v>0</v>
      </c>
      <c r="CE42" s="48">
        <f>IF('positionnement modules'!CE42="",0,1+CD42)</f>
        <v>0</v>
      </c>
      <c r="CF42" s="48">
        <f>IF('positionnement modules'!CF42="",0,1+CE42)</f>
        <v>0</v>
      </c>
      <c r="CG42" s="48">
        <f>IF('positionnement modules'!CG42="",0,1+CF42)</f>
        <v>0</v>
      </c>
      <c r="CH42" s="48">
        <f>IF('positionnement modules'!CH42="",0,1+CG42)</f>
        <v>0</v>
      </c>
      <c r="CI42" s="48">
        <f>IF('positionnement modules'!CI42="",0,1+CH42)</f>
        <v>0</v>
      </c>
      <c r="CJ42" s="48">
        <f>IF('positionnement modules'!CJ42="",0,1+CI42)</f>
        <v>0</v>
      </c>
      <c r="CK42" s="48">
        <f>IF('positionnement modules'!CK42="",0,1+CJ42)</f>
        <v>0</v>
      </c>
      <c r="CL42" s="48">
        <f>IF('positionnement modules'!CL42="",0,1+CK42)</f>
        <v>0</v>
      </c>
      <c r="CM42" s="48">
        <f>IF('positionnement modules'!CM42="",0,1+CL42)</f>
        <v>0</v>
      </c>
      <c r="CN42" s="48">
        <f>IF('positionnement modules'!CN42="",0,1+CM42)</f>
        <v>0</v>
      </c>
      <c r="CO42" s="48">
        <f>IF('positionnement modules'!CO42="",0,1+CN42)</f>
        <v>0</v>
      </c>
      <c r="CP42" s="48">
        <f>IF('positionnement modules'!CP42="",0,1+CO42)</f>
        <v>0</v>
      </c>
      <c r="CQ42" s="48">
        <f>IF('positionnement modules'!CQ42="",0,1+CP42)</f>
        <v>0</v>
      </c>
      <c r="CR42" s="48">
        <f>IF('positionnement modules'!CR42="",0,1+CQ42)</f>
        <v>0</v>
      </c>
      <c r="CS42" s="48">
        <f>IF('positionnement modules'!CS42="",0,1+CR42)</f>
        <v>0</v>
      </c>
      <c r="CT42" s="48">
        <f>IF('positionnement modules'!CT42="",0,1+CS42)</f>
        <v>0</v>
      </c>
      <c r="CU42" s="48">
        <f>IF('positionnement modules'!CU42="",0,1+CT42)</f>
        <v>0</v>
      </c>
      <c r="CV42" s="48">
        <f>IF('positionnement modules'!CV42="",0,1+CU42)</f>
        <v>0</v>
      </c>
      <c r="CW42" s="48">
        <f>IF('positionnement modules'!CW42="",0,1+CV42)</f>
        <v>0</v>
      </c>
      <c r="CX42" s="48">
        <f>IF('positionnement modules'!CX42="",0,1+CW42)</f>
        <v>0</v>
      </c>
      <c r="CY42" s="48">
        <f>IF('positionnement modules'!CY42="",0,1+CX42)</f>
        <v>0</v>
      </c>
      <c r="CZ42" s="48">
        <f>IF('positionnement modules'!CZ42="",0,1+CY42)</f>
        <v>0</v>
      </c>
      <c r="DA42" s="48">
        <f>IF('positionnement modules'!DA42="",0,1+CZ42)</f>
        <v>0</v>
      </c>
      <c r="DB42" s="48">
        <f>IF('positionnement modules'!DB42="",0,1+DA42)</f>
        <v>0</v>
      </c>
      <c r="DC42" s="48">
        <f>IF('positionnement modules'!DC42="",0,1+DB42)</f>
        <v>0</v>
      </c>
      <c r="DD42" s="49">
        <f>IF('positionnement modules'!DD42="",0,1+DC42)</f>
        <v>0</v>
      </c>
      <c r="DE42" s="54">
        <f>IF('positionnement modules'!DE42="",0,1+DD42)</f>
        <v>0</v>
      </c>
    </row>
    <row r="43" spans="2:109" ht="21" customHeight="1" thickBot="1" x14ac:dyDescent="0.3">
      <c r="B43" s="5">
        <f>IF('positionnement modules'!B43="",0,1+A43)</f>
        <v>0</v>
      </c>
      <c r="C43" s="53">
        <f>IF('positionnement modules'!C43="",0,1+B43)</f>
        <v>0</v>
      </c>
      <c r="D43" s="53">
        <f>IF('positionnement modules'!D43="",0,1+C43)</f>
        <v>0</v>
      </c>
      <c r="E43" s="53">
        <f>IF('positionnement modules'!E43="",0,1+D43)</f>
        <v>0</v>
      </c>
      <c r="F43" s="53">
        <f>IF('positionnement modules'!F43="",0,1+E43)</f>
        <v>0</v>
      </c>
      <c r="G43" s="53">
        <f>IF('positionnement modules'!G43="",0,1+F43)</f>
        <v>0</v>
      </c>
      <c r="H43" s="53">
        <f>IF('positionnement modules'!H43="",0,1+G43)</f>
        <v>0</v>
      </c>
      <c r="I43" s="53">
        <f>IF('positionnement modules'!I43="",0,1+H43)</f>
        <v>0</v>
      </c>
      <c r="J43" s="53">
        <f>IF('positionnement modules'!J43="",0,1+I43)</f>
        <v>0</v>
      </c>
      <c r="K43" s="53">
        <f>IF('positionnement modules'!K43="",0,1+J43)</f>
        <v>0</v>
      </c>
      <c r="L43" s="53">
        <f>IF('positionnement modules'!L43="",0,1+K43)</f>
        <v>0</v>
      </c>
      <c r="M43" s="53">
        <f>IF('positionnement modules'!M43="",0,1+L43)</f>
        <v>0</v>
      </c>
      <c r="N43" s="53">
        <f>IF('positionnement modules'!N43="",0,1+M43)</f>
        <v>0</v>
      </c>
      <c r="O43" s="53">
        <f>IF('positionnement modules'!O43="",0,1+N43)</f>
        <v>0</v>
      </c>
      <c r="P43" s="53">
        <f>IF('positionnement modules'!P43="",0,1+O43)</f>
        <v>0</v>
      </c>
      <c r="Q43" s="53">
        <f>IF('positionnement modules'!Q43="",0,1+P43)</f>
        <v>0</v>
      </c>
      <c r="R43" s="53">
        <f>IF('positionnement modules'!R43="",0,1+Q43)</f>
        <v>0</v>
      </c>
      <c r="S43" s="53">
        <f>IF('positionnement modules'!S43="",0,1+R43)</f>
        <v>0</v>
      </c>
      <c r="T43" s="53">
        <f>IF('positionnement modules'!T43="",0,1+S43)</f>
        <v>0</v>
      </c>
      <c r="U43" s="53">
        <f>IF('positionnement modules'!U43="",0,1+T43)</f>
        <v>0</v>
      </c>
      <c r="V43" s="53">
        <f>IF('positionnement modules'!V43="",0,1+U43)</f>
        <v>0</v>
      </c>
      <c r="W43" s="53">
        <f>IF('positionnement modules'!W43="",0,1+V43)</f>
        <v>0</v>
      </c>
      <c r="X43" s="53">
        <f>IF('positionnement modules'!X43="",0,1+W43)</f>
        <v>0</v>
      </c>
      <c r="Y43" s="53">
        <f>IF('positionnement modules'!Y43="",0,1+X43)</f>
        <v>0</v>
      </c>
      <c r="Z43" s="53">
        <f>IF('positionnement modules'!Z43="",0,1+Y43)</f>
        <v>0</v>
      </c>
      <c r="AA43" s="53">
        <f>IF('positionnement modules'!AA43="",0,1+Z43)</f>
        <v>0</v>
      </c>
      <c r="AB43" s="53">
        <f>IF('positionnement modules'!AB43="",0,1+AA43)</f>
        <v>0</v>
      </c>
      <c r="AC43" s="53">
        <f>IF('positionnement modules'!AC43="",0,1+AB43)</f>
        <v>0</v>
      </c>
      <c r="AD43" s="53">
        <f>IF('positionnement modules'!AD43="",0,1+AC43)</f>
        <v>0</v>
      </c>
      <c r="AE43" s="53">
        <f>IF('positionnement modules'!AE43="",0,1+AD43)</f>
        <v>0</v>
      </c>
      <c r="AF43" s="53">
        <f>IF('positionnement modules'!AF43="",0,1+AE43)</f>
        <v>0</v>
      </c>
      <c r="AG43" s="53">
        <f>IF('positionnement modules'!AG43="",0,1+AF43)</f>
        <v>0</v>
      </c>
      <c r="AH43" s="53">
        <f>IF('positionnement modules'!AH43="",0,1+AG43)</f>
        <v>0</v>
      </c>
      <c r="AI43" s="53">
        <f>IF('positionnement modules'!AI43="",0,1+AH43)</f>
        <v>0</v>
      </c>
      <c r="AJ43" s="53">
        <f>IF('positionnement modules'!AJ43="",0,1+AI43)</f>
        <v>0</v>
      </c>
      <c r="AK43" s="53">
        <f>IF('positionnement modules'!AK43="",0,1+AJ43)</f>
        <v>0</v>
      </c>
      <c r="AL43" s="53">
        <f>IF('positionnement modules'!AL43="",0,1+AK43)</f>
        <v>0</v>
      </c>
      <c r="AM43" s="53">
        <f>IF('positionnement modules'!AM43="",0,1+AL43)</f>
        <v>0</v>
      </c>
      <c r="AN43" s="53">
        <f>IF('positionnement modules'!AN43="",0,1+AM43)</f>
        <v>0</v>
      </c>
      <c r="AO43" s="53">
        <f>IF('positionnement modules'!AO43="",0,1+AN43)</f>
        <v>0</v>
      </c>
      <c r="AP43" s="53">
        <f>IF('positionnement modules'!AP43="",0,1+AO43)</f>
        <v>0</v>
      </c>
      <c r="AQ43" s="53">
        <f>IF('positionnement modules'!AQ43="",0,1+AP43)</f>
        <v>0</v>
      </c>
      <c r="AR43" s="53">
        <f>IF('positionnement modules'!AR43="",0,1+AQ43)</f>
        <v>0</v>
      </c>
      <c r="AS43" s="53">
        <f>IF('positionnement modules'!AS43="",0,1+AR43)</f>
        <v>0</v>
      </c>
      <c r="AT43" s="53">
        <f>IF('positionnement modules'!AT43="",0,1+AS43)</f>
        <v>0</v>
      </c>
      <c r="AU43" s="53">
        <f>IF('positionnement modules'!AU43="",0,1+AT43)</f>
        <v>0</v>
      </c>
      <c r="AV43" s="53">
        <f>IF('positionnement modules'!AV43="",0,1+AU43)</f>
        <v>0</v>
      </c>
      <c r="AW43" s="53">
        <f>IF('positionnement modules'!AW43="",0,1+AV43)</f>
        <v>0</v>
      </c>
      <c r="AX43" s="53">
        <f>IF('positionnement modules'!AX43="",0,1+AW43)</f>
        <v>0</v>
      </c>
      <c r="AY43" s="53">
        <f>IF('positionnement modules'!AY43="",0,1+AX43)</f>
        <v>0</v>
      </c>
      <c r="AZ43" s="53">
        <f>IF('positionnement modules'!AZ43="",0,1+AY43)</f>
        <v>0</v>
      </c>
      <c r="BA43" s="53">
        <f>IF('positionnement modules'!BA43="",0,1+AZ43)</f>
        <v>0</v>
      </c>
      <c r="BB43" s="53">
        <f>IF('positionnement modules'!BB43="",0,1+BA43)</f>
        <v>0</v>
      </c>
      <c r="BC43" s="53">
        <f>IF('positionnement modules'!BC43="",0,1+BB43)</f>
        <v>0</v>
      </c>
      <c r="BD43" s="53">
        <f>IF('positionnement modules'!BD43="",0,1+BC43)</f>
        <v>0</v>
      </c>
      <c r="BE43" s="53">
        <f>IF('positionnement modules'!BE43="",0,1+BD43)</f>
        <v>0</v>
      </c>
      <c r="BF43" s="53">
        <f>IF('positionnement modules'!BF43="",0,1+BE43)</f>
        <v>0</v>
      </c>
      <c r="BG43" s="53">
        <f>IF('positionnement modules'!BG43="",0,1+BF43)</f>
        <v>0</v>
      </c>
      <c r="BH43" s="53">
        <f>IF('positionnement modules'!BH43="",0,1+BG43)</f>
        <v>0</v>
      </c>
      <c r="BI43" s="53">
        <f>IF('positionnement modules'!BI43="",0,1+BH43)</f>
        <v>0</v>
      </c>
      <c r="BJ43" s="53">
        <f>IF('positionnement modules'!BJ43="",0,1+BI43)</f>
        <v>0</v>
      </c>
      <c r="BK43" s="53">
        <f>IF('positionnement modules'!BK43="",0,1+BJ43)</f>
        <v>0</v>
      </c>
      <c r="BL43" s="53">
        <f>IF('positionnement modules'!BL43="",0,1+BK43)</f>
        <v>0</v>
      </c>
      <c r="BM43" s="53">
        <f>IF('positionnement modules'!BM43="",0,1+BL43)</f>
        <v>0</v>
      </c>
      <c r="BN43" s="53">
        <f>IF('positionnement modules'!BN43="",0,1+BM43)</f>
        <v>0</v>
      </c>
      <c r="BO43" s="53">
        <f>IF('positionnement modules'!BO43="",0,1+BN43)</f>
        <v>0</v>
      </c>
      <c r="BP43" s="53">
        <f>IF('positionnement modules'!BP43="",0,1+BO43)</f>
        <v>0</v>
      </c>
      <c r="BQ43" s="53">
        <f>IF('positionnement modules'!BQ43="",0,1+BP43)</f>
        <v>0</v>
      </c>
      <c r="BR43" s="53">
        <f>IF('positionnement modules'!BR43="",0,1+BQ43)</f>
        <v>0</v>
      </c>
      <c r="BS43" s="53">
        <f>IF('positionnement modules'!BS43="",0,1+BR43)</f>
        <v>0</v>
      </c>
      <c r="BT43" s="53">
        <f>IF('positionnement modules'!BT43="",0,1+BS43)</f>
        <v>0</v>
      </c>
      <c r="BU43" s="53">
        <f>IF('positionnement modules'!BU43="",0,1+BT43)</f>
        <v>0</v>
      </c>
      <c r="BV43" s="53">
        <f>IF('positionnement modules'!BV43="",0,1+BU43)</f>
        <v>0</v>
      </c>
      <c r="BW43" s="53">
        <f>IF('positionnement modules'!BW43="",0,1+BV43)</f>
        <v>0</v>
      </c>
      <c r="BX43" s="53">
        <f>IF('positionnement modules'!BX43="",0,1+BW43)</f>
        <v>0</v>
      </c>
      <c r="BY43" s="53">
        <f>IF('positionnement modules'!BY43="",0,1+BX43)</f>
        <v>0</v>
      </c>
      <c r="BZ43" s="53">
        <f>IF('positionnement modules'!BZ43="",0,1+BY43)</f>
        <v>0</v>
      </c>
      <c r="CA43" s="53">
        <f>IF('positionnement modules'!CA43="",0,1+BZ43)</f>
        <v>0</v>
      </c>
      <c r="CB43" s="53">
        <f>IF('positionnement modules'!CB43="",0,1+CA43)</f>
        <v>0</v>
      </c>
      <c r="CC43" s="53">
        <f>IF('positionnement modules'!CC43="",0,1+CB43)</f>
        <v>0</v>
      </c>
      <c r="CD43" s="53">
        <f>IF('positionnement modules'!CD43="",0,1+CC43)</f>
        <v>0</v>
      </c>
      <c r="CE43" s="53">
        <f>IF('positionnement modules'!CE43="",0,1+CD43)</f>
        <v>0</v>
      </c>
      <c r="CF43" s="53">
        <f>IF('positionnement modules'!CF43="",0,1+CE43)</f>
        <v>0</v>
      </c>
      <c r="CG43" s="53">
        <f>IF('positionnement modules'!CG43="",0,1+CF43)</f>
        <v>0</v>
      </c>
      <c r="CH43" s="53">
        <f>IF('positionnement modules'!CH43="",0,1+CG43)</f>
        <v>0</v>
      </c>
      <c r="CI43" s="53">
        <f>IF('positionnement modules'!CI43="",0,1+CH43)</f>
        <v>0</v>
      </c>
      <c r="CJ43" s="53">
        <f>IF('positionnement modules'!CJ43="",0,1+CI43)</f>
        <v>0</v>
      </c>
      <c r="CK43" s="53">
        <f>IF('positionnement modules'!CK43="",0,1+CJ43)</f>
        <v>0</v>
      </c>
      <c r="CL43" s="53">
        <f>IF('positionnement modules'!CL43="",0,1+CK43)</f>
        <v>0</v>
      </c>
      <c r="CM43" s="53">
        <f>IF('positionnement modules'!CM43="",0,1+CL43)</f>
        <v>0</v>
      </c>
      <c r="CN43" s="53">
        <f>IF('positionnement modules'!CN43="",0,1+CM43)</f>
        <v>0</v>
      </c>
      <c r="CO43" s="53">
        <f>IF('positionnement modules'!CO43="",0,1+CN43)</f>
        <v>0</v>
      </c>
      <c r="CP43" s="53">
        <f>IF('positionnement modules'!CP43="",0,1+CO43)</f>
        <v>0</v>
      </c>
      <c r="CQ43" s="53">
        <f>IF('positionnement modules'!CQ43="",0,1+CP43)</f>
        <v>0</v>
      </c>
      <c r="CR43" s="53">
        <f>IF('positionnement modules'!CR43="",0,1+CQ43)</f>
        <v>0</v>
      </c>
      <c r="CS43" s="53">
        <f>IF('positionnement modules'!CS43="",0,1+CR43)</f>
        <v>0</v>
      </c>
      <c r="CT43" s="53">
        <f>IF('positionnement modules'!CT43="",0,1+CS43)</f>
        <v>0</v>
      </c>
      <c r="CU43" s="53">
        <f>IF('positionnement modules'!CU43="",0,1+CT43)</f>
        <v>0</v>
      </c>
      <c r="CV43" s="53">
        <f>IF('positionnement modules'!CV43="",0,1+CU43)</f>
        <v>0</v>
      </c>
      <c r="CW43" s="53">
        <f>IF('positionnement modules'!CW43="",0,1+CV43)</f>
        <v>0</v>
      </c>
      <c r="CX43" s="53">
        <f>IF('positionnement modules'!CX43="",0,1+CW43)</f>
        <v>0</v>
      </c>
      <c r="CY43" s="53">
        <f>IF('positionnement modules'!CY43="",0,1+CX43)</f>
        <v>0</v>
      </c>
      <c r="CZ43" s="53">
        <f>IF('positionnement modules'!CZ43="",0,1+CY43)</f>
        <v>0</v>
      </c>
      <c r="DA43" s="53">
        <f>IF('positionnement modules'!DA43="",0,1+CZ43)</f>
        <v>0</v>
      </c>
      <c r="DB43" s="53">
        <f>IF('positionnement modules'!DB43="",0,1+DA43)</f>
        <v>0</v>
      </c>
      <c r="DC43" s="53">
        <f>IF('positionnement modules'!DC43="",0,1+DB43)</f>
        <v>0</v>
      </c>
      <c r="DD43" s="53">
        <f>IF('positionnement modules'!DD43="",0,1+DC43)</f>
        <v>0</v>
      </c>
      <c r="DE43" s="7">
        <f>IF('positionnement modules'!DE43="",0,1+DD43)</f>
        <v>0</v>
      </c>
    </row>
    <row r="44" spans="2:109" ht="21" customHeight="1" x14ac:dyDescent="0.25"/>
    <row r="45" spans="2:109" ht="21" customHeight="1" x14ac:dyDescent="0.25"/>
  </sheetData>
  <mergeCells count="5">
    <mergeCell ref="B20:Q20"/>
    <mergeCell ref="B5:Q5"/>
    <mergeCell ref="S5:AH5"/>
    <mergeCell ref="AJ5:AY5"/>
    <mergeCell ref="BA5:BP5"/>
  </mergeCells>
  <conditionalFormatting sqref="B6">
    <cfRule type="containsText" dxfId="208" priority="1" operator="containsText" text="B-F-D">
      <formula>NOT(ISERROR(SEARCH("B-F-D",B6)))</formula>
    </cfRule>
    <cfRule type="containsText" dxfId="207" priority="2" operator="containsText" text="B-F-S">
      <formula>NOT(ISERROR(SEARCH("B-F-S",B6)))</formula>
    </cfRule>
  </conditionalFormatting>
  <conditionalFormatting sqref="C6:Q6 S6:AH13 AJ6:AY13 BA6:BP13 B7:Q13 B21:DE43">
    <cfRule type="containsText" dxfId="206" priority="3" stopIfTrue="1" operator="containsText" text="3B-F-S">
      <formula>NOT(ISERROR(SEARCH("3B-F-S",B6)))</formula>
    </cfRule>
  </conditionalFormatting>
  <conditionalFormatting sqref="C6:R6 B7:R13 B21:DE43">
    <cfRule type="containsText" dxfId="205" priority="18" operator="containsText" text="B-F-D">
      <formula>NOT(ISERROR(SEARCH("B-F-D",B6)))</formula>
    </cfRule>
    <cfRule type="containsText" dxfId="204" priority="19" operator="containsText" text="B-F-S">
      <formula>NOT(ISERROR(SEARCH("B-F-S",B6)))</formula>
    </cfRule>
  </conditionalFormatting>
  <conditionalFormatting sqref="S6:AH13">
    <cfRule type="containsText" dxfId="203" priority="16" operator="containsText" text="B-F-D">
      <formula>NOT(ISERROR(SEARCH("B-F-D",S6)))</formula>
    </cfRule>
    <cfRule type="containsText" dxfId="202" priority="17" operator="containsText" text="B-F-S">
      <formula>NOT(ISERROR(SEARCH("B-F-S",S6)))</formula>
    </cfRule>
  </conditionalFormatting>
  <conditionalFormatting sqref="AJ6:AY13">
    <cfRule type="containsText" dxfId="201" priority="10" operator="containsText" text="B-F-D">
      <formula>NOT(ISERROR(SEARCH("B-F-D",AJ6)))</formula>
    </cfRule>
    <cfRule type="containsText" dxfId="200" priority="11" operator="containsText" text="B-F-S">
      <formula>NOT(ISERROR(SEARCH("B-F-S",AJ6)))</formula>
    </cfRule>
  </conditionalFormatting>
  <conditionalFormatting sqref="BA6:BP13">
    <cfRule type="containsText" dxfId="199" priority="6" operator="containsText" text="B-F-D">
      <formula>NOT(ISERROR(SEARCH("B-F-D",BA6)))</formula>
    </cfRule>
    <cfRule type="containsText" dxfId="198" priority="7" operator="containsText" text="B-F-S">
      <formula>NOT(ISERROR(SEARCH("B-F-S",BA6)))</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DE45"/>
  <sheetViews>
    <sheetView topLeftCell="A25" zoomScale="70" zoomScaleNormal="70" workbookViewId="0">
      <selection activeCell="T36" sqref="T36"/>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IF('positionnement modules Paysage'!B6="",0,1+B5)</f>
        <v>0</v>
      </c>
      <c r="C6" s="53">
        <f>IF('positionnement modules Paysage'!C6="",0,1+C5)</f>
        <v>0</v>
      </c>
      <c r="D6" s="53">
        <f>IF('positionnement modules Paysage'!D6="",0,1+D5)</f>
        <v>0</v>
      </c>
      <c r="E6" s="53">
        <f>IF('positionnement modules Paysage'!E6="",0,1+E5)</f>
        <v>0</v>
      </c>
      <c r="F6" s="53">
        <f>IF('positionnement modules Paysage'!F6="",0,1+F5)</f>
        <v>0</v>
      </c>
      <c r="G6" s="53">
        <f>IF('positionnement modules Paysage'!G6="",0,1+G5)</f>
        <v>0</v>
      </c>
      <c r="H6" s="53">
        <f>IF('positionnement modules Paysage'!H6="",0,1+H5)</f>
        <v>0</v>
      </c>
      <c r="I6" s="53">
        <f>IF('positionnement modules Paysage'!I6="",0,1+I5)</f>
        <v>0</v>
      </c>
      <c r="J6" s="53">
        <f>IF('positionnement modules Paysage'!J6="",0,1+J5)</f>
        <v>0</v>
      </c>
      <c r="K6" s="53">
        <f>IF('positionnement modules Paysage'!K6="",0,1+K5)</f>
        <v>0</v>
      </c>
      <c r="L6" s="53">
        <f>IF('positionnement modules Paysage'!L6="",0,1+L5)</f>
        <v>0</v>
      </c>
      <c r="M6" s="53">
        <f>IF('positionnement modules Paysage'!M6="",0,1+M5)</f>
        <v>0</v>
      </c>
      <c r="N6" s="53">
        <f>IF('positionnement modules Paysage'!N6="",0,1+N5)</f>
        <v>0</v>
      </c>
      <c r="O6" s="53">
        <f>IF('positionnement modules Paysage'!O6="",0,1+O5)</f>
        <v>0</v>
      </c>
      <c r="P6" s="53">
        <f>IF('positionnement modules Paysage'!P6="",0,1+P5)</f>
        <v>0</v>
      </c>
      <c r="Q6" s="2">
        <f>IF('positionnement modules Paysage'!Q6="",0,1+Q5)</f>
        <v>0</v>
      </c>
      <c r="R6" s="9"/>
      <c r="S6" s="8">
        <f>IF('positionnement modules Paysage'!S6="",0,1+S5)</f>
        <v>0</v>
      </c>
      <c r="T6" s="53">
        <f>IF('positionnement modules Paysage'!T6="",0,1+T5)</f>
        <v>0</v>
      </c>
      <c r="U6" s="53">
        <f>IF('positionnement modules Paysage'!U6="",0,1+U5)</f>
        <v>0</v>
      </c>
      <c r="V6" s="53">
        <f>IF('positionnement modules Paysage'!V6="",0,1+V5)</f>
        <v>0</v>
      </c>
      <c r="W6" s="53">
        <f>IF('positionnement modules Paysage'!W6="",0,1+W5)</f>
        <v>0</v>
      </c>
      <c r="X6" s="53">
        <f>IF('positionnement modules Paysage'!X6="",0,1+X5)</f>
        <v>0</v>
      </c>
      <c r="Y6" s="53">
        <f>IF('positionnement modules Paysage'!Y6="",0,1+Y5)</f>
        <v>0</v>
      </c>
      <c r="Z6" s="53">
        <f>IF('positionnement modules Paysage'!Z6="",0,1+Z5)</f>
        <v>0</v>
      </c>
      <c r="AA6" s="53">
        <f>IF('positionnement modules Paysage'!AA6="",0,1+AA5)</f>
        <v>0</v>
      </c>
      <c r="AB6" s="53">
        <f>IF('positionnement modules Paysage'!AB6="",0,1+AB5)</f>
        <v>0</v>
      </c>
      <c r="AC6" s="53">
        <f>IF('positionnement modules Paysage'!AC6="",0,1+AC5)</f>
        <v>0</v>
      </c>
      <c r="AD6" s="53">
        <f>IF('positionnement modules Paysage'!AD6="",0,1+AD5)</f>
        <v>0</v>
      </c>
      <c r="AE6" s="53">
        <f>IF('positionnement modules Paysage'!AE6="",0,1+AE5)</f>
        <v>0</v>
      </c>
      <c r="AF6" s="53">
        <f>IF('positionnement modules Paysage'!AF6="",0,1+AF5)</f>
        <v>0</v>
      </c>
      <c r="AG6" s="53">
        <f>IF('positionnement modules Paysage'!AG6="",0,1+AG5)</f>
        <v>0</v>
      </c>
      <c r="AH6" s="2">
        <f>IF('positionnement modules Paysage'!AH6="",0,1+AH5)</f>
        <v>0</v>
      </c>
      <c r="AJ6" s="8">
        <f>IF('positionnement modules Paysage'!AJ6="",0,1+AJ5)</f>
        <v>0</v>
      </c>
      <c r="AK6" s="53">
        <f>IF('positionnement modules Paysage'!AK6="",0,1+AK5)</f>
        <v>0</v>
      </c>
      <c r="AL6" s="53">
        <f>IF('positionnement modules Paysage'!AL6="",0,1+AL5)</f>
        <v>0</v>
      </c>
      <c r="AM6" s="53">
        <f>IF('positionnement modules Paysage'!AM6="",0,1+AM5)</f>
        <v>0</v>
      </c>
      <c r="AN6" s="53">
        <f>IF('positionnement modules Paysage'!AN6="",0,1+AN5)</f>
        <v>0</v>
      </c>
      <c r="AO6" s="53">
        <f>IF('positionnement modules Paysage'!AO6="",0,1+AO5)</f>
        <v>0</v>
      </c>
      <c r="AP6" s="53">
        <f>IF('positionnement modules Paysage'!AP6="",0,1+AP5)</f>
        <v>0</v>
      </c>
      <c r="AQ6" s="53">
        <f>IF('positionnement modules Paysage'!AQ6="",0,1+AQ5)</f>
        <v>0</v>
      </c>
      <c r="AR6" s="53">
        <f>IF('positionnement modules Paysage'!AR6="",0,1+AR5)</f>
        <v>0</v>
      </c>
      <c r="AS6" s="53">
        <f>IF('positionnement modules Paysage'!AS6="",0,1+AS5)</f>
        <v>0</v>
      </c>
      <c r="AT6" s="53">
        <f>IF('positionnement modules Paysage'!AT6="",0,1+AT5)</f>
        <v>0</v>
      </c>
      <c r="AU6" s="53">
        <f>IF('positionnement modules Paysage'!AU6="",0,1+AU5)</f>
        <v>0</v>
      </c>
      <c r="AV6" s="53">
        <f>IF('positionnement modules Paysage'!AV6="",0,1+AV5)</f>
        <v>0</v>
      </c>
      <c r="AW6" s="53">
        <f>IF('positionnement modules Paysage'!AW6="",0,1+AW5)</f>
        <v>0</v>
      </c>
      <c r="AX6" s="53">
        <f>IF('positionnement modules Paysage'!AX6="",0,1+AX5)</f>
        <v>0</v>
      </c>
      <c r="AY6" s="2">
        <f>IF('positionnement modules Paysage'!AY6="",0,1+AY5)</f>
        <v>0</v>
      </c>
      <c r="BA6" s="8">
        <f>IF('positionnement modules Paysage'!BA6="",0,1+BA5)</f>
        <v>0</v>
      </c>
      <c r="BB6" s="53">
        <f>IF('positionnement modules Paysage'!BB6="",0,1+BB5)</f>
        <v>0</v>
      </c>
      <c r="BC6" s="53">
        <f>IF('positionnement modules Paysage'!BC6="",0,1+BC5)</f>
        <v>0</v>
      </c>
      <c r="BD6" s="53">
        <f>IF('positionnement modules Paysage'!BD6="",0,1+BD5)</f>
        <v>0</v>
      </c>
      <c r="BE6" s="53">
        <f>IF('positionnement modules Paysage'!BE6="",0,1+BE5)</f>
        <v>0</v>
      </c>
      <c r="BF6" s="53">
        <f>IF('positionnement modules Paysage'!BF6="",0,1+BF5)</f>
        <v>0</v>
      </c>
      <c r="BG6" s="53">
        <f>IF('positionnement modules Paysage'!BG6="",0,1+BG5)</f>
        <v>0</v>
      </c>
      <c r="BH6" s="53">
        <f>IF('positionnement modules Paysage'!BH6="",0,1+BH5)</f>
        <v>0</v>
      </c>
      <c r="BI6" s="53">
        <f>IF('positionnement modules Paysage'!BI6="",0,1+BI5)</f>
        <v>0</v>
      </c>
      <c r="BJ6" s="53">
        <f>IF('positionnement modules Paysage'!BJ6="",0,1+BJ5)</f>
        <v>0</v>
      </c>
      <c r="BK6" s="53">
        <f>IF('positionnement modules Paysage'!BK6="",0,1+BK5)</f>
        <v>0</v>
      </c>
      <c r="BL6" s="53">
        <f>IF('positionnement modules Paysage'!BL6="",0,1+BL5)</f>
        <v>0</v>
      </c>
      <c r="BM6" s="53">
        <f>IF('positionnement modules Paysage'!BM6="",0,1+BM5)</f>
        <v>0</v>
      </c>
      <c r="BN6" s="53">
        <f>IF('positionnement modules Paysage'!BN6="",0,1+BN5)</f>
        <v>0</v>
      </c>
      <c r="BO6" s="53">
        <f>IF('positionnement modules Paysage'!BO6="",0,1+BO5)</f>
        <v>0</v>
      </c>
      <c r="BP6" s="2">
        <f>IF('positionnement modules Paysage'!BP6="",0,1+BP5)</f>
        <v>0</v>
      </c>
    </row>
    <row r="7" spans="1:68" ht="21" customHeight="1" x14ac:dyDescent="0.25">
      <c r="A7" s="10"/>
      <c r="B7" s="3">
        <f>IF('positionnement modules Paysage'!B7="",0,1+B6)</f>
        <v>0</v>
      </c>
      <c r="C7" s="44">
        <f>IF('positionnement modules Paysage'!C7="",0,1+C6)</f>
        <v>0</v>
      </c>
      <c r="D7" s="45">
        <f>IF('positionnement modules Paysage'!D7="",0,1+D6)</f>
        <v>0</v>
      </c>
      <c r="E7" s="45">
        <f>IF('positionnement modules Paysage'!E7="",0,1+E6)</f>
        <v>0</v>
      </c>
      <c r="F7" s="45">
        <f>IF('positionnement modules Paysage'!F7="",0,1+F6)</f>
        <v>0</v>
      </c>
      <c r="G7" s="45">
        <f>IF('positionnement modules Paysage'!G7="",0,1+G6)</f>
        <v>0</v>
      </c>
      <c r="H7" s="45">
        <f>IF('positionnement modules Paysage'!H7="",0,1+H6)</f>
        <v>0</v>
      </c>
      <c r="I7" s="45">
        <f>IF('positionnement modules Paysage'!I7="",0,1+I6)</f>
        <v>0</v>
      </c>
      <c r="J7" s="45">
        <f>IF('positionnement modules Paysage'!J7="",0,1+J6)</f>
        <v>0</v>
      </c>
      <c r="K7" s="45">
        <f>IF('positionnement modules Paysage'!K7="",0,1+K6)</f>
        <v>0</v>
      </c>
      <c r="L7" s="45">
        <f>IF('positionnement modules Paysage'!L7="",0,1+L6)</f>
        <v>0</v>
      </c>
      <c r="M7" s="45">
        <f>IF('positionnement modules Paysage'!M7="",0,1+M6)</f>
        <v>0</v>
      </c>
      <c r="N7" s="45">
        <f>IF('positionnement modules Paysage'!N7="",0,1+N6)</f>
        <v>0</v>
      </c>
      <c r="O7" s="45">
        <f>IF('positionnement modules Paysage'!O7="",0,1+O6)</f>
        <v>0</v>
      </c>
      <c r="P7" s="46">
        <f>IF('positionnement modules Paysage'!P7="",0,1+P6)</f>
        <v>0</v>
      </c>
      <c r="Q7" s="54">
        <f>IF('positionnement modules Paysage'!Q7="",0,1+Q6)</f>
        <v>0</v>
      </c>
      <c r="R7" s="9"/>
      <c r="S7" s="3">
        <f>IF('positionnement modules Paysage'!S7="",0,1+S6)</f>
        <v>0</v>
      </c>
      <c r="T7" s="44">
        <f>IF('positionnement modules Paysage'!T7="",0,1+T6)</f>
        <v>0</v>
      </c>
      <c r="U7" s="45">
        <f>IF('positionnement modules Paysage'!U7="",0,1+U6)</f>
        <v>0</v>
      </c>
      <c r="V7" s="45">
        <f>IF('positionnement modules Paysage'!V7="",0,1+V6)</f>
        <v>0</v>
      </c>
      <c r="W7" s="45">
        <f>IF('positionnement modules Paysage'!W7="",0,1+W6)</f>
        <v>0</v>
      </c>
      <c r="X7" s="45">
        <f>IF('positionnement modules Paysage'!X7="",0,1+X6)</f>
        <v>0</v>
      </c>
      <c r="Y7" s="45">
        <f>IF('positionnement modules Paysage'!Y7="",0,1+Y6)</f>
        <v>0</v>
      </c>
      <c r="Z7" s="45">
        <f>IF('positionnement modules Paysage'!Z7="",0,1+Z6)</f>
        <v>0</v>
      </c>
      <c r="AA7" s="45">
        <f>IF('positionnement modules Paysage'!AA7="",0,1+AA6)</f>
        <v>0</v>
      </c>
      <c r="AB7" s="45">
        <f>IF('positionnement modules Paysage'!AB7="",0,1+AB6)</f>
        <v>0</v>
      </c>
      <c r="AC7" s="45">
        <f>IF('positionnement modules Paysage'!AC7="",0,1+AC6)</f>
        <v>0</v>
      </c>
      <c r="AD7" s="45">
        <f>IF('positionnement modules Paysage'!AD7="",0,1+AD6)</f>
        <v>0</v>
      </c>
      <c r="AE7" s="45">
        <f>IF('positionnement modules Paysage'!AE7="",0,1+AE6)</f>
        <v>0</v>
      </c>
      <c r="AF7" s="45">
        <f>IF('positionnement modules Paysage'!AF7="",0,1+AF6)</f>
        <v>0</v>
      </c>
      <c r="AG7" s="46">
        <f>IF('positionnement modules Paysage'!AG7="",0,1+AG6)</f>
        <v>0</v>
      </c>
      <c r="AH7" s="54">
        <f>IF('positionnement modules Paysage'!AH7="",0,1+AH6)</f>
        <v>0</v>
      </c>
      <c r="AJ7" s="3">
        <f>IF('positionnement modules Paysage'!AJ7="",0,1+AJ6)</f>
        <v>0</v>
      </c>
      <c r="AK7" s="44">
        <f>IF('positionnement modules Paysage'!AK7="",0,1+AK6)</f>
        <v>0</v>
      </c>
      <c r="AL7" s="45">
        <f>IF('positionnement modules Paysage'!AL7="",0,1+AL6)</f>
        <v>0</v>
      </c>
      <c r="AM7" s="45">
        <f>IF('positionnement modules Paysage'!AM7="",0,1+AM6)</f>
        <v>0</v>
      </c>
      <c r="AN7" s="45">
        <f>IF('positionnement modules Paysage'!AN7="",0,1+AN6)</f>
        <v>0</v>
      </c>
      <c r="AO7" s="45">
        <f>IF('positionnement modules Paysage'!AO7="",0,1+AO6)</f>
        <v>0</v>
      </c>
      <c r="AP7" s="45">
        <f>IF('positionnement modules Paysage'!AP7="",0,1+AP6)</f>
        <v>0</v>
      </c>
      <c r="AQ7" s="45">
        <f>IF('positionnement modules Paysage'!AQ7="",0,1+AQ6)</f>
        <v>0</v>
      </c>
      <c r="AR7" s="45">
        <f>IF('positionnement modules Paysage'!AR7="",0,1+AR6)</f>
        <v>0</v>
      </c>
      <c r="AS7" s="45">
        <f>IF('positionnement modules Paysage'!AS7="",0,1+AS6)</f>
        <v>0</v>
      </c>
      <c r="AT7" s="45">
        <f>IF('positionnement modules Paysage'!AT7="",0,1+AT6)</f>
        <v>0</v>
      </c>
      <c r="AU7" s="45">
        <f>IF('positionnement modules Paysage'!AU7="",0,1+AU6)</f>
        <v>0</v>
      </c>
      <c r="AV7" s="45">
        <f>IF('positionnement modules Paysage'!AV7="",0,1+AV6)</f>
        <v>0</v>
      </c>
      <c r="AW7" s="45">
        <f>IF('positionnement modules Paysage'!AW7="",0,1+AW6)</f>
        <v>0</v>
      </c>
      <c r="AX7" s="46">
        <f>IF('positionnement modules Paysage'!AX7="",0,1+AX6)</f>
        <v>0</v>
      </c>
      <c r="AY7" s="54">
        <f>IF('positionnement modules Paysage'!AY7="",0,1+AY6)</f>
        <v>0</v>
      </c>
      <c r="BA7" s="3">
        <f>IF('positionnement modules Paysage'!BA7="",0,1+BA6)</f>
        <v>0</v>
      </c>
      <c r="BB7" s="44">
        <f>IF('positionnement modules Paysage'!BB7="",0,1+BB6)</f>
        <v>0</v>
      </c>
      <c r="BC7" s="45">
        <f>IF('positionnement modules Paysage'!BC7="",0,1+BC6)</f>
        <v>0</v>
      </c>
      <c r="BD7" s="45">
        <f>IF('positionnement modules Paysage'!BD7="",0,1+BD6)</f>
        <v>0</v>
      </c>
      <c r="BE7" s="45">
        <f>IF('positionnement modules Paysage'!BE7="",0,1+BE6)</f>
        <v>0</v>
      </c>
      <c r="BF7" s="45">
        <f>IF('positionnement modules Paysage'!BF7="",0,1+BF6)</f>
        <v>0</v>
      </c>
      <c r="BG7" s="45">
        <f>IF('positionnement modules Paysage'!BG7="",0,1+BG6)</f>
        <v>0</v>
      </c>
      <c r="BH7" s="45">
        <f>IF('positionnement modules Paysage'!BH7="",0,1+BH6)</f>
        <v>0</v>
      </c>
      <c r="BI7" s="45">
        <f>IF('positionnement modules Paysage'!BI7="",0,1+BI6)</f>
        <v>0</v>
      </c>
      <c r="BJ7" s="45">
        <f>IF('positionnement modules Paysage'!BJ7="",0,1+BJ6)</f>
        <v>0</v>
      </c>
      <c r="BK7" s="45">
        <f>IF('positionnement modules Paysage'!BK7="",0,1+BK6)</f>
        <v>0</v>
      </c>
      <c r="BL7" s="45">
        <f>IF('positionnement modules Paysage'!BL7="",0,1+BL6)</f>
        <v>0</v>
      </c>
      <c r="BM7" s="45">
        <f>IF('positionnement modules Paysage'!BM7="",0,1+BM6)</f>
        <v>0</v>
      </c>
      <c r="BN7" s="45">
        <f>IF('positionnement modules Paysage'!BN7="",0,1+BN6)</f>
        <v>0</v>
      </c>
      <c r="BO7" s="46">
        <f>IF('positionnement modules Paysage'!BO7="",0,1+BO6)</f>
        <v>0</v>
      </c>
      <c r="BP7" s="54">
        <f>IF('positionnement modules Paysage'!BP7="",0,1+BP6)</f>
        <v>0</v>
      </c>
    </row>
    <row r="8" spans="1:68" ht="21" customHeight="1" x14ac:dyDescent="0.25">
      <c r="A8" s="10"/>
      <c r="B8" s="3">
        <f>IF('positionnement modules Paysage'!B8="",0,1+B7)</f>
        <v>0</v>
      </c>
      <c r="C8" s="47">
        <f>IF('positionnement modules Paysage'!C8="",0,1+C7)</f>
        <v>0</v>
      </c>
      <c r="D8" s="48">
        <f>IF('positionnement modules Paysage'!D8="",0,1+D7)</f>
        <v>0</v>
      </c>
      <c r="E8" s="48">
        <f>IF('positionnement modules Paysage'!E8="",0,1+E7)</f>
        <v>0</v>
      </c>
      <c r="F8" s="48">
        <f>IF('positionnement modules Paysage'!F8="",0,1+F7)</f>
        <v>0</v>
      </c>
      <c r="G8" s="48">
        <f>IF('positionnement modules Paysage'!G8="",0,1+G7)</f>
        <v>0</v>
      </c>
      <c r="H8" s="48">
        <f>IF('positionnement modules Paysage'!H8="",0,1+H7)</f>
        <v>0</v>
      </c>
      <c r="I8" s="48">
        <f>IF('positionnement modules Paysage'!I8="",0,1+I7)</f>
        <v>0</v>
      </c>
      <c r="J8" s="48">
        <f>IF('positionnement modules Paysage'!J8="",0,1+J7)</f>
        <v>0</v>
      </c>
      <c r="K8" s="48">
        <f>IF('positionnement modules Paysage'!K8="",0,1+K7)</f>
        <v>0</v>
      </c>
      <c r="L8" s="48">
        <f>IF('positionnement modules Paysage'!L8="",0,1+L7)</f>
        <v>0</v>
      </c>
      <c r="M8" s="48">
        <f>IF('positionnement modules Paysage'!M8="",0,1+M7)</f>
        <v>0</v>
      </c>
      <c r="N8" s="48">
        <f>IF('positionnement modules Paysage'!N8="",0,1+N7)</f>
        <v>0</v>
      </c>
      <c r="O8" s="48">
        <f>IF('positionnement modules Paysage'!O8="",0,1+O7)</f>
        <v>0</v>
      </c>
      <c r="P8" s="49">
        <f>IF('positionnement modules Paysage'!P8="",0,1+P7)</f>
        <v>0</v>
      </c>
      <c r="Q8" s="54">
        <f>IF('positionnement modules Paysage'!Q8="",0,1+Q7)</f>
        <v>0</v>
      </c>
      <c r="R8" s="9"/>
      <c r="S8" s="3">
        <f>IF('positionnement modules Paysage'!S8="",0,1+S7)</f>
        <v>0</v>
      </c>
      <c r="T8" s="47">
        <f>IF('positionnement modules Paysage'!T8="",0,1+T7)</f>
        <v>0</v>
      </c>
      <c r="U8" s="48">
        <f>IF('positionnement modules Paysage'!U8="",0,1+U7)</f>
        <v>0</v>
      </c>
      <c r="V8" s="48">
        <f>IF('positionnement modules Paysage'!V8="",0,1+V7)</f>
        <v>0</v>
      </c>
      <c r="W8" s="48">
        <f>IF('positionnement modules Paysage'!W8="",0,1+W7)</f>
        <v>0</v>
      </c>
      <c r="X8" s="48">
        <f>IF('positionnement modules Paysage'!X8="",0,1+X7)</f>
        <v>0</v>
      </c>
      <c r="Y8" s="48">
        <f>IF('positionnement modules Paysage'!Y8="",0,1+Y7)</f>
        <v>0</v>
      </c>
      <c r="Z8" s="48">
        <f>IF('positionnement modules Paysage'!Z8="",0,1+Z7)</f>
        <v>0</v>
      </c>
      <c r="AA8" s="48">
        <f>IF('positionnement modules Paysage'!AA8="",0,1+AA7)</f>
        <v>0</v>
      </c>
      <c r="AB8" s="48">
        <f>IF('positionnement modules Paysage'!AB8="",0,1+AB7)</f>
        <v>0</v>
      </c>
      <c r="AC8" s="48">
        <f>IF('positionnement modules Paysage'!AC8="",0,1+AC7)</f>
        <v>0</v>
      </c>
      <c r="AD8" s="48">
        <f>IF('positionnement modules Paysage'!AD8="",0,1+AD7)</f>
        <v>0</v>
      </c>
      <c r="AE8" s="48">
        <f>IF('positionnement modules Paysage'!AE8="",0,1+AE7)</f>
        <v>0</v>
      </c>
      <c r="AF8" s="48">
        <f>IF('positionnement modules Paysage'!AF8="",0,1+AF7)</f>
        <v>0</v>
      </c>
      <c r="AG8" s="49">
        <f>IF('positionnement modules Paysage'!AG8="",0,1+AG7)</f>
        <v>0</v>
      </c>
      <c r="AH8" s="54">
        <f>IF('positionnement modules Paysage'!AH8="",0,1+AH7)</f>
        <v>0</v>
      </c>
      <c r="AJ8" s="3">
        <f>IF('positionnement modules Paysage'!AJ8="",0,1+AJ7)</f>
        <v>0</v>
      </c>
      <c r="AK8" s="47">
        <f>IF('positionnement modules Paysage'!AK8="",0,1+AK7)</f>
        <v>0</v>
      </c>
      <c r="AL8" s="48">
        <f>IF('positionnement modules Paysage'!AL8="",0,1+AL7)</f>
        <v>0</v>
      </c>
      <c r="AM8" s="48">
        <f>IF('positionnement modules Paysage'!AM8="",0,1+AM7)</f>
        <v>0</v>
      </c>
      <c r="AN8" s="48">
        <f>IF('positionnement modules Paysage'!AN8="",0,1+AN7)</f>
        <v>0</v>
      </c>
      <c r="AO8" s="48">
        <f>IF('positionnement modules Paysage'!AO8="",0,1+AO7)</f>
        <v>0</v>
      </c>
      <c r="AP8" s="48">
        <f>IF('positionnement modules Paysage'!AP8="",0,1+AP7)</f>
        <v>0</v>
      </c>
      <c r="AQ8" s="48">
        <f>IF('positionnement modules Paysage'!AQ8="",0,1+AQ7)</f>
        <v>0</v>
      </c>
      <c r="AR8" s="48">
        <f>IF('positionnement modules Paysage'!AR8="",0,1+AR7)</f>
        <v>0</v>
      </c>
      <c r="AS8" s="48">
        <f>IF('positionnement modules Paysage'!AS8="",0,1+AS7)</f>
        <v>0</v>
      </c>
      <c r="AT8" s="48">
        <f>IF('positionnement modules Paysage'!AT8="",0,1+AT7)</f>
        <v>0</v>
      </c>
      <c r="AU8" s="48">
        <f>IF('positionnement modules Paysage'!AU8="",0,1+AU7)</f>
        <v>0</v>
      </c>
      <c r="AV8" s="48">
        <f>IF('positionnement modules Paysage'!AV8="",0,1+AV7)</f>
        <v>0</v>
      </c>
      <c r="AW8" s="48">
        <f>IF('positionnement modules Paysage'!AW8="",0,1+AW7)</f>
        <v>0</v>
      </c>
      <c r="AX8" s="49">
        <f>IF('positionnement modules Paysage'!AX8="",0,1+AX7)</f>
        <v>0</v>
      </c>
      <c r="AY8" s="54">
        <f>IF('positionnement modules Paysage'!AY8="",0,1+AY7)</f>
        <v>0</v>
      </c>
      <c r="BA8" s="3">
        <f>IF('positionnement modules Paysage'!BA8="",0,1+BA7)</f>
        <v>0</v>
      </c>
      <c r="BB8" s="47">
        <f>IF('positionnement modules Paysage'!BB8="",0,1+BB7)</f>
        <v>0</v>
      </c>
      <c r="BC8" s="48">
        <f>IF('positionnement modules Paysage'!BC8="",0,1+BC7)</f>
        <v>0</v>
      </c>
      <c r="BD8" s="48">
        <f>IF('positionnement modules Paysage'!BD8="",0,1+BD7)</f>
        <v>0</v>
      </c>
      <c r="BE8" s="48">
        <f>IF('positionnement modules Paysage'!BE8="",0,1+BE7)</f>
        <v>0</v>
      </c>
      <c r="BF8" s="48">
        <f>IF('positionnement modules Paysage'!BF8="",0,1+BF7)</f>
        <v>0</v>
      </c>
      <c r="BG8" s="48">
        <f>IF('positionnement modules Paysage'!BG8="",0,1+BG7)</f>
        <v>0</v>
      </c>
      <c r="BH8" s="48">
        <f>IF('positionnement modules Paysage'!BH8="",0,1+BH7)</f>
        <v>0</v>
      </c>
      <c r="BI8" s="48">
        <f>IF('positionnement modules Paysage'!BI8="",0,1+BI7)</f>
        <v>0</v>
      </c>
      <c r="BJ8" s="48">
        <f>IF('positionnement modules Paysage'!BJ8="",0,1+BJ7)</f>
        <v>0</v>
      </c>
      <c r="BK8" s="48">
        <f>IF('positionnement modules Paysage'!BK8="",0,1+BK7)</f>
        <v>0</v>
      </c>
      <c r="BL8" s="48">
        <f>IF('positionnement modules Paysage'!BL8="",0,1+BL7)</f>
        <v>0</v>
      </c>
      <c r="BM8" s="48">
        <f>IF('positionnement modules Paysage'!BM8="",0,1+BM7)</f>
        <v>0</v>
      </c>
      <c r="BN8" s="48">
        <f>IF('positionnement modules Paysage'!BN8="",0,1+BN7)</f>
        <v>0</v>
      </c>
      <c r="BO8" s="49">
        <f>IF('positionnement modules Paysage'!BO8="",0,1+BO7)</f>
        <v>0</v>
      </c>
      <c r="BP8" s="54">
        <f>IF('positionnement modules Paysage'!BP8="",0,1+BP7)</f>
        <v>0</v>
      </c>
    </row>
    <row r="9" spans="1:68" ht="21" customHeight="1" x14ac:dyDescent="0.25">
      <c r="A9" s="10"/>
      <c r="B9" s="3">
        <f>IF('positionnement modules Paysage'!B9="",0,1+B8)</f>
        <v>0</v>
      </c>
      <c r="C9" s="47">
        <f>IF('positionnement modules Paysage'!C9="",0,1+C8)</f>
        <v>0</v>
      </c>
      <c r="D9" s="48">
        <f>IF('positionnement modules Paysage'!D9="",0,1+D8)</f>
        <v>0</v>
      </c>
      <c r="E9" s="48">
        <f>IF('positionnement modules Paysage'!E9="",0,1+E8)</f>
        <v>0</v>
      </c>
      <c r="F9" s="48">
        <f>IF('positionnement modules Paysage'!F9="",0,1+F8)</f>
        <v>0</v>
      </c>
      <c r="G9" s="48">
        <f>IF('positionnement modules Paysage'!G9="",0,1+G8)</f>
        <v>0</v>
      </c>
      <c r="H9" s="48">
        <f>IF('positionnement modules Paysage'!H9="",0,1+H8)</f>
        <v>0</v>
      </c>
      <c r="I9" s="48">
        <f>IF('positionnement modules Paysage'!I9="",0,1+I8)</f>
        <v>0</v>
      </c>
      <c r="J9" s="48">
        <f>IF('positionnement modules Paysage'!J9="",0,1+J8)</f>
        <v>0</v>
      </c>
      <c r="K9" s="48">
        <f>IF('positionnement modules Paysage'!K9="",0,1+K8)</f>
        <v>0</v>
      </c>
      <c r="L9" s="48">
        <f>IF('positionnement modules Paysage'!L9="",0,1+L8)</f>
        <v>0</v>
      </c>
      <c r="M9" s="48">
        <f>IF('positionnement modules Paysage'!M9="",0,1+M8)</f>
        <v>0</v>
      </c>
      <c r="N9" s="48">
        <f>IF('positionnement modules Paysage'!N9="",0,1+N8)</f>
        <v>0</v>
      </c>
      <c r="O9" s="48">
        <f>IF('positionnement modules Paysage'!O9="",0,1+O8)</f>
        <v>0</v>
      </c>
      <c r="P9" s="49">
        <f>IF('positionnement modules Paysage'!P9="",0,1+P8)</f>
        <v>0</v>
      </c>
      <c r="Q9" s="54">
        <f>IF('positionnement modules Paysage'!Q9="",0,1+Q8)</f>
        <v>0</v>
      </c>
      <c r="R9" s="9"/>
      <c r="S9" s="3">
        <f>IF('positionnement modules Paysage'!S9="",0,1+S8)</f>
        <v>0</v>
      </c>
      <c r="T9" s="47">
        <f>IF('positionnement modules Paysage'!T9="",0,1+T8)</f>
        <v>0</v>
      </c>
      <c r="U9" s="48">
        <f>IF('positionnement modules Paysage'!U9="",0,1+U8)</f>
        <v>0</v>
      </c>
      <c r="V9" s="48">
        <f>IF('positionnement modules Paysage'!V9="",0,1+V8)</f>
        <v>0</v>
      </c>
      <c r="W9" s="48">
        <f>IF('positionnement modules Paysage'!W9="",0,1+W8)</f>
        <v>0</v>
      </c>
      <c r="X9" s="48">
        <f>IF('positionnement modules Paysage'!X9="",0,1+X8)</f>
        <v>0</v>
      </c>
      <c r="Y9" s="48">
        <f>IF('positionnement modules Paysage'!Y9="",0,1+Y8)</f>
        <v>0</v>
      </c>
      <c r="Z9" s="48">
        <f>IF('positionnement modules Paysage'!Z9="",0,1+Z8)</f>
        <v>0</v>
      </c>
      <c r="AA9" s="48">
        <f>IF('positionnement modules Paysage'!AA9="",0,1+AA8)</f>
        <v>0</v>
      </c>
      <c r="AB9" s="48">
        <f>IF('positionnement modules Paysage'!AB9="",0,1+AB8)</f>
        <v>0</v>
      </c>
      <c r="AC9" s="48">
        <f>IF('positionnement modules Paysage'!AC9="",0,1+AC8)</f>
        <v>0</v>
      </c>
      <c r="AD9" s="48">
        <f>IF('positionnement modules Paysage'!AD9="",0,1+AD8)</f>
        <v>0</v>
      </c>
      <c r="AE9" s="48">
        <f>IF('positionnement modules Paysage'!AE9="",0,1+AE8)</f>
        <v>0</v>
      </c>
      <c r="AF9" s="48">
        <f>IF('positionnement modules Paysage'!AF9="",0,1+AF8)</f>
        <v>0</v>
      </c>
      <c r="AG9" s="49">
        <f>IF('positionnement modules Paysage'!AG9="",0,1+AG8)</f>
        <v>0</v>
      </c>
      <c r="AH9" s="54">
        <f>IF('positionnement modules Paysage'!AH9="",0,1+AH8)</f>
        <v>0</v>
      </c>
      <c r="AJ9" s="3">
        <f>IF('positionnement modules Paysage'!AJ9="",0,1+AJ8)</f>
        <v>0</v>
      </c>
      <c r="AK9" s="47">
        <f>IF('positionnement modules Paysage'!AK9="",0,1+AK8)</f>
        <v>0</v>
      </c>
      <c r="AL9" s="48">
        <f>IF('positionnement modules Paysage'!AL9="",0,1+AL8)</f>
        <v>0</v>
      </c>
      <c r="AM9" s="48">
        <f>IF('positionnement modules Paysage'!AM9="",0,1+AM8)</f>
        <v>0</v>
      </c>
      <c r="AN9" s="48">
        <f>IF('positionnement modules Paysage'!AN9="",0,1+AN8)</f>
        <v>0</v>
      </c>
      <c r="AO9" s="48">
        <f>IF('positionnement modules Paysage'!AO9="",0,1+AO8)</f>
        <v>0</v>
      </c>
      <c r="AP9" s="48">
        <f>IF('positionnement modules Paysage'!AP9="",0,1+AP8)</f>
        <v>0</v>
      </c>
      <c r="AQ9" s="48">
        <f>IF('positionnement modules Paysage'!AQ9="",0,1+AQ8)</f>
        <v>0</v>
      </c>
      <c r="AR9" s="48">
        <f>IF('positionnement modules Paysage'!AR9="",0,1+AR8)</f>
        <v>0</v>
      </c>
      <c r="AS9" s="48">
        <f>IF('positionnement modules Paysage'!AS9="",0,1+AS8)</f>
        <v>0</v>
      </c>
      <c r="AT9" s="48">
        <f>IF('positionnement modules Paysage'!AT9="",0,1+AT8)</f>
        <v>0</v>
      </c>
      <c r="AU9" s="48">
        <f>IF('positionnement modules Paysage'!AU9="",0,1+AU8)</f>
        <v>0</v>
      </c>
      <c r="AV9" s="48">
        <f>IF('positionnement modules Paysage'!AV9="",0,1+AV8)</f>
        <v>0</v>
      </c>
      <c r="AW9" s="48">
        <f>IF('positionnement modules Paysage'!AW9="",0,1+AW8)</f>
        <v>0</v>
      </c>
      <c r="AX9" s="49">
        <f>IF('positionnement modules Paysage'!AX9="",0,1+AX8)</f>
        <v>0</v>
      </c>
      <c r="AY9" s="54">
        <f>IF('positionnement modules Paysage'!AY9="",0,1+AY8)</f>
        <v>0</v>
      </c>
      <c r="BA9" s="3">
        <f>IF('positionnement modules Paysage'!BA9="",0,1+BA8)</f>
        <v>0</v>
      </c>
      <c r="BB9" s="47">
        <f>IF('positionnement modules Paysage'!BB9="",0,1+BB8)</f>
        <v>0</v>
      </c>
      <c r="BC9" s="48">
        <f>IF('positionnement modules Paysage'!BC9="",0,1+BC8)</f>
        <v>0</v>
      </c>
      <c r="BD9" s="48">
        <f>IF('positionnement modules Paysage'!BD9="",0,1+BD8)</f>
        <v>0</v>
      </c>
      <c r="BE9" s="48">
        <f>IF('positionnement modules Paysage'!BE9="",0,1+BE8)</f>
        <v>0</v>
      </c>
      <c r="BF9" s="48">
        <f>IF('positionnement modules Paysage'!BF9="",0,1+BF8)</f>
        <v>0</v>
      </c>
      <c r="BG9" s="48">
        <f>IF('positionnement modules Paysage'!BG9="",0,1+BG8)</f>
        <v>0</v>
      </c>
      <c r="BH9" s="48">
        <f>IF('positionnement modules Paysage'!BH9="",0,1+BH8)</f>
        <v>0</v>
      </c>
      <c r="BI9" s="48">
        <f>IF('positionnement modules Paysage'!BI9="",0,1+BI8)</f>
        <v>0</v>
      </c>
      <c r="BJ9" s="48">
        <f>IF('positionnement modules Paysage'!BJ9="",0,1+BJ8)</f>
        <v>0</v>
      </c>
      <c r="BK9" s="48">
        <f>IF('positionnement modules Paysage'!BK9="",0,1+BK8)</f>
        <v>0</v>
      </c>
      <c r="BL9" s="48">
        <f>IF('positionnement modules Paysage'!BL9="",0,1+BL8)</f>
        <v>0</v>
      </c>
      <c r="BM9" s="48">
        <f>IF('positionnement modules Paysage'!BM9="",0,1+BM8)</f>
        <v>0</v>
      </c>
      <c r="BN9" s="48">
        <f>IF('positionnement modules Paysage'!BN9="",0,1+BN8)</f>
        <v>0</v>
      </c>
      <c r="BO9" s="49">
        <f>IF('positionnement modules Paysage'!BO9="",0,1+BO8)</f>
        <v>0</v>
      </c>
      <c r="BP9" s="54">
        <f>IF('positionnement modules Paysage'!BP9="",0,1+BP8)</f>
        <v>0</v>
      </c>
    </row>
    <row r="10" spans="1:68" ht="21" customHeight="1" x14ac:dyDescent="0.25">
      <c r="A10" s="10"/>
      <c r="B10" s="3">
        <f>IF('positionnement modules Paysage'!B10="",0,1+B9)</f>
        <v>0</v>
      </c>
      <c r="C10" s="47">
        <f>IF('positionnement modules Paysage'!C10="",0,1+C9)</f>
        <v>0</v>
      </c>
      <c r="D10" s="48">
        <f>IF('positionnement modules Paysage'!D10="",0,1+D9)</f>
        <v>0</v>
      </c>
      <c r="E10" s="48">
        <f>IF('positionnement modules Paysage'!E10="",0,1+E9)</f>
        <v>0</v>
      </c>
      <c r="F10" s="48">
        <f>IF('positionnement modules Paysage'!F10="",0,1+F9)</f>
        <v>0</v>
      </c>
      <c r="G10" s="48">
        <f>IF('positionnement modules Paysage'!G10="",0,1+G9)</f>
        <v>0</v>
      </c>
      <c r="H10" s="48">
        <f>IF('positionnement modules Paysage'!H10="",0,1+H9)</f>
        <v>0</v>
      </c>
      <c r="I10" s="48">
        <f>IF('positionnement modules Paysage'!I10="",0,1+I9)</f>
        <v>0</v>
      </c>
      <c r="J10" s="48">
        <f>IF('positionnement modules Paysage'!J10="",0,1+J9)</f>
        <v>0</v>
      </c>
      <c r="K10" s="48">
        <f>IF('positionnement modules Paysage'!K10="",0,1+K9)</f>
        <v>0</v>
      </c>
      <c r="L10" s="48">
        <f>IF('positionnement modules Paysage'!L10="",0,1+L9)</f>
        <v>0</v>
      </c>
      <c r="M10" s="48">
        <f>IF('positionnement modules Paysage'!M10="",0,1+M9)</f>
        <v>0</v>
      </c>
      <c r="N10" s="48">
        <f>IF('positionnement modules Paysage'!N10="",0,1+N9)</f>
        <v>0</v>
      </c>
      <c r="O10" s="48">
        <f>IF('positionnement modules Paysage'!O10="",0,1+O9)</f>
        <v>0</v>
      </c>
      <c r="P10" s="49">
        <f>IF('positionnement modules Paysage'!P10="",0,1+P9)</f>
        <v>0</v>
      </c>
      <c r="Q10" s="54">
        <f>IF('positionnement modules Paysage'!Q10="",0,1+Q9)</f>
        <v>0</v>
      </c>
      <c r="R10" s="9"/>
      <c r="S10" s="3">
        <f>IF('positionnement modules Paysage'!S10="",0,1+S9)</f>
        <v>0</v>
      </c>
      <c r="T10" s="47">
        <f>IF('positionnement modules Paysage'!T10="",0,1+T9)</f>
        <v>0</v>
      </c>
      <c r="U10" s="48">
        <f>IF('positionnement modules Paysage'!U10="",0,1+U9)</f>
        <v>0</v>
      </c>
      <c r="V10" s="48">
        <f>IF('positionnement modules Paysage'!V10="",0,1+V9)</f>
        <v>0</v>
      </c>
      <c r="W10" s="48">
        <f>IF('positionnement modules Paysage'!W10="",0,1+W9)</f>
        <v>0</v>
      </c>
      <c r="X10" s="48">
        <f>IF('positionnement modules Paysage'!X10="",0,1+X9)</f>
        <v>0</v>
      </c>
      <c r="Y10" s="48">
        <f>IF('positionnement modules Paysage'!Y10="",0,1+Y9)</f>
        <v>0</v>
      </c>
      <c r="Z10" s="48">
        <f>IF('positionnement modules Paysage'!Z10="",0,1+Z9)</f>
        <v>0</v>
      </c>
      <c r="AA10" s="48">
        <f>IF('positionnement modules Paysage'!AA10="",0,1+AA9)</f>
        <v>0</v>
      </c>
      <c r="AB10" s="48">
        <f>IF('positionnement modules Paysage'!AB10="",0,1+AB9)</f>
        <v>0</v>
      </c>
      <c r="AC10" s="48">
        <f>IF('positionnement modules Paysage'!AC10="",0,1+AC9)</f>
        <v>0</v>
      </c>
      <c r="AD10" s="48">
        <f>IF('positionnement modules Paysage'!AD10="",0,1+AD9)</f>
        <v>0</v>
      </c>
      <c r="AE10" s="48">
        <f>IF('positionnement modules Paysage'!AE10="",0,1+AE9)</f>
        <v>0</v>
      </c>
      <c r="AF10" s="48">
        <f>IF('positionnement modules Paysage'!AF10="",0,1+AF9)</f>
        <v>0</v>
      </c>
      <c r="AG10" s="49">
        <f>IF('positionnement modules Paysage'!AG10="",0,1+AG9)</f>
        <v>0</v>
      </c>
      <c r="AH10" s="54">
        <f>IF('positionnement modules Paysage'!AH10="",0,1+AH9)</f>
        <v>0</v>
      </c>
      <c r="AJ10" s="3">
        <f>IF('positionnement modules Paysage'!AJ10="",0,1+AJ9)</f>
        <v>0</v>
      </c>
      <c r="AK10" s="47">
        <f>IF('positionnement modules Paysage'!AK10="",0,1+AK9)</f>
        <v>0</v>
      </c>
      <c r="AL10" s="48">
        <f>IF('positionnement modules Paysage'!AL10="",0,1+AL9)</f>
        <v>0</v>
      </c>
      <c r="AM10" s="48">
        <f>IF('positionnement modules Paysage'!AM10="",0,1+AM9)</f>
        <v>0</v>
      </c>
      <c r="AN10" s="48">
        <f>IF('positionnement modules Paysage'!AN10="",0,1+AN9)</f>
        <v>0</v>
      </c>
      <c r="AO10" s="48">
        <f>IF('positionnement modules Paysage'!AO10="",0,1+AO9)</f>
        <v>0</v>
      </c>
      <c r="AP10" s="48">
        <f>IF('positionnement modules Paysage'!AP10="",0,1+AP9)</f>
        <v>0</v>
      </c>
      <c r="AQ10" s="48">
        <f>IF('positionnement modules Paysage'!AQ10="",0,1+AQ9)</f>
        <v>0</v>
      </c>
      <c r="AR10" s="48">
        <f>IF('positionnement modules Paysage'!AR10="",0,1+AR9)</f>
        <v>0</v>
      </c>
      <c r="AS10" s="48">
        <f>IF('positionnement modules Paysage'!AS10="",0,1+AS9)</f>
        <v>0</v>
      </c>
      <c r="AT10" s="48">
        <f>IF('positionnement modules Paysage'!AT10="",0,1+AT9)</f>
        <v>0</v>
      </c>
      <c r="AU10" s="48">
        <f>IF('positionnement modules Paysage'!AU10="",0,1+AU9)</f>
        <v>0</v>
      </c>
      <c r="AV10" s="48">
        <f>IF('positionnement modules Paysage'!AV10="",0,1+AV9)</f>
        <v>0</v>
      </c>
      <c r="AW10" s="48">
        <f>IF('positionnement modules Paysage'!AW10="",0,1+AW9)</f>
        <v>0</v>
      </c>
      <c r="AX10" s="49">
        <f>IF('positionnement modules Paysage'!AX10="",0,1+AX9)</f>
        <v>0</v>
      </c>
      <c r="AY10" s="54">
        <f>IF('positionnement modules Paysage'!AY10="",0,1+AY9)</f>
        <v>0</v>
      </c>
      <c r="BA10" s="3">
        <f>IF('positionnement modules Paysage'!BA10="",0,1+BA9)</f>
        <v>0</v>
      </c>
      <c r="BB10" s="47">
        <f>IF('positionnement modules Paysage'!BB10="",0,1+BB9)</f>
        <v>0</v>
      </c>
      <c r="BC10" s="48">
        <f>IF('positionnement modules Paysage'!BC10="",0,1+BC9)</f>
        <v>0</v>
      </c>
      <c r="BD10" s="48">
        <f>IF('positionnement modules Paysage'!BD10="",0,1+BD9)</f>
        <v>0</v>
      </c>
      <c r="BE10" s="48">
        <f>IF('positionnement modules Paysage'!BE10="",0,1+BE9)</f>
        <v>0</v>
      </c>
      <c r="BF10" s="48">
        <f>IF('positionnement modules Paysage'!BF10="",0,1+BF9)</f>
        <v>0</v>
      </c>
      <c r="BG10" s="48">
        <f>IF('positionnement modules Paysage'!BG10="",0,1+BG9)</f>
        <v>0</v>
      </c>
      <c r="BH10" s="48">
        <f>IF('positionnement modules Paysage'!BH10="",0,1+BH9)</f>
        <v>0</v>
      </c>
      <c r="BI10" s="48">
        <f>IF('positionnement modules Paysage'!BI10="",0,1+BI9)</f>
        <v>0</v>
      </c>
      <c r="BJ10" s="48">
        <f>IF('positionnement modules Paysage'!BJ10="",0,1+BJ9)</f>
        <v>0</v>
      </c>
      <c r="BK10" s="48">
        <f>IF('positionnement modules Paysage'!BK10="",0,1+BK9)</f>
        <v>0</v>
      </c>
      <c r="BL10" s="48">
        <f>IF('positionnement modules Paysage'!BL10="",0,1+BL9)</f>
        <v>0</v>
      </c>
      <c r="BM10" s="48">
        <f>IF('positionnement modules Paysage'!BM10="",0,1+BM9)</f>
        <v>0</v>
      </c>
      <c r="BN10" s="48">
        <f>IF('positionnement modules Paysage'!BN10="",0,1+BN9)</f>
        <v>0</v>
      </c>
      <c r="BO10" s="49">
        <f>IF('positionnement modules Paysage'!BO10="",0,1+BO9)</f>
        <v>0</v>
      </c>
      <c r="BP10" s="54">
        <f>IF('positionnement modules Paysage'!BP10="",0,1+BP9)</f>
        <v>0</v>
      </c>
    </row>
    <row r="11" spans="1:68" ht="21" customHeight="1" x14ac:dyDescent="0.25">
      <c r="A11" s="10"/>
      <c r="B11" s="3">
        <f>IF('positionnement modules Paysage'!B11="",0,1+B10)</f>
        <v>0</v>
      </c>
      <c r="C11" s="47">
        <f>IF('positionnement modules Paysage'!C11="",0,1+C10)</f>
        <v>0</v>
      </c>
      <c r="D11" s="48">
        <f>IF('positionnement modules Paysage'!D11="",0,1+D10)</f>
        <v>0</v>
      </c>
      <c r="E11" s="48">
        <f>IF('positionnement modules Paysage'!E11="",0,1+E10)</f>
        <v>0</v>
      </c>
      <c r="F11" s="48">
        <f>IF('positionnement modules Paysage'!F11="",0,1+F10)</f>
        <v>0</v>
      </c>
      <c r="G11" s="48">
        <f>IF('positionnement modules Paysage'!G11="",0,1+G10)</f>
        <v>0</v>
      </c>
      <c r="H11" s="48">
        <f>IF('positionnement modules Paysage'!H11="",0,1+H10)</f>
        <v>0</v>
      </c>
      <c r="I11" s="48">
        <f>IF('positionnement modules Paysage'!I11="",0,1+I10)</f>
        <v>0</v>
      </c>
      <c r="J11" s="48">
        <f>IF('positionnement modules Paysage'!J11="",0,1+J10)</f>
        <v>0</v>
      </c>
      <c r="K11" s="48">
        <f>IF('positionnement modules Paysage'!K11="",0,1+K10)</f>
        <v>0</v>
      </c>
      <c r="L11" s="48">
        <f>IF('positionnement modules Paysage'!L11="",0,1+L10)</f>
        <v>0</v>
      </c>
      <c r="M11" s="48">
        <f>IF('positionnement modules Paysage'!M11="",0,1+M10)</f>
        <v>0</v>
      </c>
      <c r="N11" s="48">
        <f>IF('positionnement modules Paysage'!N11="",0,1+N10)</f>
        <v>0</v>
      </c>
      <c r="O11" s="48">
        <f>IF('positionnement modules Paysage'!O11="",0,1+O10)</f>
        <v>0</v>
      </c>
      <c r="P11" s="49">
        <f>IF('positionnement modules Paysage'!P11="",0,1+P10)</f>
        <v>0</v>
      </c>
      <c r="Q11" s="54">
        <f>IF('positionnement modules Paysage'!Q11="",0,1+Q10)</f>
        <v>0</v>
      </c>
      <c r="R11" s="9"/>
      <c r="S11" s="3">
        <f>IF('positionnement modules Paysage'!S11="",0,1+S10)</f>
        <v>0</v>
      </c>
      <c r="T11" s="47">
        <f>IF('positionnement modules Paysage'!T11="",0,1+T10)</f>
        <v>0</v>
      </c>
      <c r="U11" s="48">
        <f>IF('positionnement modules Paysage'!U11="",0,1+U10)</f>
        <v>0</v>
      </c>
      <c r="V11" s="48">
        <f>IF('positionnement modules Paysage'!V11="",0,1+V10)</f>
        <v>0</v>
      </c>
      <c r="W11" s="48">
        <f>IF('positionnement modules Paysage'!W11="",0,1+W10)</f>
        <v>0</v>
      </c>
      <c r="X11" s="48">
        <f>IF('positionnement modules Paysage'!X11="",0,1+X10)</f>
        <v>0</v>
      </c>
      <c r="Y11" s="48">
        <f>IF('positionnement modules Paysage'!Y11="",0,1+Y10)</f>
        <v>0</v>
      </c>
      <c r="Z11" s="48">
        <f>IF('positionnement modules Paysage'!Z11="",0,1+Z10)</f>
        <v>0</v>
      </c>
      <c r="AA11" s="48">
        <f>IF('positionnement modules Paysage'!AA11="",0,1+AA10)</f>
        <v>0</v>
      </c>
      <c r="AB11" s="48">
        <f>IF('positionnement modules Paysage'!AB11="",0,1+AB10)</f>
        <v>0</v>
      </c>
      <c r="AC11" s="48">
        <f>IF('positionnement modules Paysage'!AC11="",0,1+AC10)</f>
        <v>0</v>
      </c>
      <c r="AD11" s="48">
        <f>IF('positionnement modules Paysage'!AD11="",0,1+AD10)</f>
        <v>0</v>
      </c>
      <c r="AE11" s="48">
        <f>IF('positionnement modules Paysage'!AE11="",0,1+AE10)</f>
        <v>0</v>
      </c>
      <c r="AF11" s="48">
        <f>IF('positionnement modules Paysage'!AF11="",0,1+AF10)</f>
        <v>0</v>
      </c>
      <c r="AG11" s="49">
        <f>IF('positionnement modules Paysage'!AG11="",0,1+AG10)</f>
        <v>0</v>
      </c>
      <c r="AH11" s="54">
        <f>IF('positionnement modules Paysage'!AH11="",0,1+AH10)</f>
        <v>0</v>
      </c>
      <c r="AJ11" s="3">
        <f>IF('positionnement modules Paysage'!AJ11="",0,1+AJ10)</f>
        <v>0</v>
      </c>
      <c r="AK11" s="47">
        <f>IF('positionnement modules Paysage'!AK11="",0,1+AK10)</f>
        <v>0</v>
      </c>
      <c r="AL11" s="48">
        <f>IF('positionnement modules Paysage'!AL11="",0,1+AL10)</f>
        <v>0</v>
      </c>
      <c r="AM11" s="48">
        <f>IF('positionnement modules Paysage'!AM11="",0,1+AM10)</f>
        <v>0</v>
      </c>
      <c r="AN11" s="48">
        <f>IF('positionnement modules Paysage'!AN11="",0,1+AN10)</f>
        <v>0</v>
      </c>
      <c r="AO11" s="48">
        <f>IF('positionnement modules Paysage'!AO11="",0,1+AO10)</f>
        <v>0</v>
      </c>
      <c r="AP11" s="48">
        <f>IF('positionnement modules Paysage'!AP11="",0,1+AP10)</f>
        <v>0</v>
      </c>
      <c r="AQ11" s="48">
        <f>IF('positionnement modules Paysage'!AQ11="",0,1+AQ10)</f>
        <v>0</v>
      </c>
      <c r="AR11" s="48">
        <f>IF('positionnement modules Paysage'!AR11="",0,1+AR10)</f>
        <v>0</v>
      </c>
      <c r="AS11" s="48">
        <f>IF('positionnement modules Paysage'!AS11="",0,1+AS10)</f>
        <v>0</v>
      </c>
      <c r="AT11" s="48">
        <f>IF('positionnement modules Paysage'!AT11="",0,1+AT10)</f>
        <v>0</v>
      </c>
      <c r="AU11" s="48">
        <f>IF('positionnement modules Paysage'!AU11="",0,1+AU10)</f>
        <v>0</v>
      </c>
      <c r="AV11" s="48">
        <f>IF('positionnement modules Paysage'!AV11="",0,1+AV10)</f>
        <v>0</v>
      </c>
      <c r="AW11" s="48">
        <f>IF('positionnement modules Paysage'!AW11="",0,1+AW10)</f>
        <v>0</v>
      </c>
      <c r="AX11" s="49">
        <f>IF('positionnement modules Paysage'!AX11="",0,1+AX10)</f>
        <v>0</v>
      </c>
      <c r="AY11" s="54">
        <f>IF('positionnement modules Paysage'!AY11="",0,1+AY10)</f>
        <v>0</v>
      </c>
      <c r="BA11" s="3">
        <f>IF('positionnement modules Paysage'!BA11="",0,1+BA10)</f>
        <v>0</v>
      </c>
      <c r="BB11" s="47">
        <f>IF('positionnement modules Paysage'!BB11="",0,1+BB10)</f>
        <v>0</v>
      </c>
      <c r="BC11" s="48">
        <f>IF('positionnement modules Paysage'!BC11="",0,1+BC10)</f>
        <v>0</v>
      </c>
      <c r="BD11" s="48">
        <f>IF('positionnement modules Paysage'!BD11="",0,1+BD10)</f>
        <v>0</v>
      </c>
      <c r="BE11" s="48">
        <f>IF('positionnement modules Paysage'!BE11="",0,1+BE10)</f>
        <v>0</v>
      </c>
      <c r="BF11" s="48">
        <f>IF('positionnement modules Paysage'!BF11="",0,1+BF10)</f>
        <v>0</v>
      </c>
      <c r="BG11" s="48">
        <f>IF('positionnement modules Paysage'!BG11="",0,1+BG10)</f>
        <v>0</v>
      </c>
      <c r="BH11" s="48">
        <f>IF('positionnement modules Paysage'!BH11="",0,1+BH10)</f>
        <v>0</v>
      </c>
      <c r="BI11" s="48">
        <f>IF('positionnement modules Paysage'!BI11="",0,1+BI10)</f>
        <v>0</v>
      </c>
      <c r="BJ11" s="48">
        <f>IF('positionnement modules Paysage'!BJ11="",0,1+BJ10)</f>
        <v>0</v>
      </c>
      <c r="BK11" s="48">
        <f>IF('positionnement modules Paysage'!BK11="",0,1+BK10)</f>
        <v>0</v>
      </c>
      <c r="BL11" s="48">
        <f>IF('positionnement modules Paysage'!BL11="",0,1+BL10)</f>
        <v>0</v>
      </c>
      <c r="BM11" s="48">
        <f>IF('positionnement modules Paysage'!BM11="",0,1+BM10)</f>
        <v>0</v>
      </c>
      <c r="BN11" s="48">
        <f>IF('positionnement modules Paysage'!BN11="",0,1+BN10)</f>
        <v>0</v>
      </c>
      <c r="BO11" s="49">
        <f>IF('positionnement modules Paysage'!BO11="",0,1+BO10)</f>
        <v>0</v>
      </c>
      <c r="BP11" s="54">
        <f>IF('positionnement modules Paysage'!BP11="",0,1+BP10)</f>
        <v>0</v>
      </c>
    </row>
    <row r="12" spans="1:68" ht="21" customHeight="1" thickBot="1" x14ac:dyDescent="0.3">
      <c r="A12" s="10"/>
      <c r="B12" s="3">
        <f>IF('positionnement modules Paysage'!B12="",0,1+B11)</f>
        <v>0</v>
      </c>
      <c r="C12" s="50">
        <f>IF('positionnement modules Paysage'!C12="",0,1+C11)</f>
        <v>0</v>
      </c>
      <c r="D12" s="51">
        <f>IF('positionnement modules Paysage'!D12="",0,1+D11)</f>
        <v>0</v>
      </c>
      <c r="E12" s="51">
        <f>IF('positionnement modules Paysage'!E12="",0,1+E11)</f>
        <v>0</v>
      </c>
      <c r="F12" s="51">
        <f>IF('positionnement modules Paysage'!F12="",0,1+F11)</f>
        <v>0</v>
      </c>
      <c r="G12" s="51">
        <f>IF('positionnement modules Paysage'!G12="",0,1+G11)</f>
        <v>0</v>
      </c>
      <c r="H12" s="51">
        <f>IF('positionnement modules Paysage'!H12="",0,1+H11)</f>
        <v>0</v>
      </c>
      <c r="I12" s="51">
        <f>IF('positionnement modules Paysage'!I12="",0,1+I11)</f>
        <v>0</v>
      </c>
      <c r="J12" s="51">
        <f>IF('positionnement modules Paysage'!J12="",0,1+J11)</f>
        <v>0</v>
      </c>
      <c r="K12" s="51">
        <f>IF('positionnement modules Paysage'!K12="",0,1+K11)</f>
        <v>0</v>
      </c>
      <c r="L12" s="51">
        <f>IF('positionnement modules Paysage'!L12="",0,1+L11)</f>
        <v>0</v>
      </c>
      <c r="M12" s="51">
        <f>IF('positionnement modules Paysage'!M12="",0,1+M11)</f>
        <v>0</v>
      </c>
      <c r="N12" s="51">
        <f>IF('positionnement modules Paysage'!N12="",0,1+N11)</f>
        <v>0</v>
      </c>
      <c r="O12" s="51">
        <f>IF('positionnement modules Paysage'!O12="",0,1+O11)</f>
        <v>0</v>
      </c>
      <c r="P12" s="52">
        <f>IF('positionnement modules Paysage'!P12="",0,1+P11)</f>
        <v>0</v>
      </c>
      <c r="Q12" s="54">
        <f>IF('positionnement modules Paysage'!Q12="",0,1+Q11)</f>
        <v>0</v>
      </c>
      <c r="R12" s="9"/>
      <c r="S12" s="3">
        <f>IF('positionnement modules Paysage'!S12="",0,1+S11)</f>
        <v>0</v>
      </c>
      <c r="T12" s="50">
        <f>IF('positionnement modules Paysage'!T12="",0,1+T11)</f>
        <v>0</v>
      </c>
      <c r="U12" s="51">
        <f>IF('positionnement modules Paysage'!U12="",0,1+U11)</f>
        <v>0</v>
      </c>
      <c r="V12" s="51">
        <f>IF('positionnement modules Paysage'!V12="",0,1+V11)</f>
        <v>0</v>
      </c>
      <c r="W12" s="51">
        <f>IF('positionnement modules Paysage'!W12="",0,1+W11)</f>
        <v>0</v>
      </c>
      <c r="X12" s="51">
        <f>IF('positionnement modules Paysage'!X12="",0,1+X11)</f>
        <v>0</v>
      </c>
      <c r="Y12" s="51">
        <f>IF('positionnement modules Paysage'!Y12="",0,1+Y11)</f>
        <v>0</v>
      </c>
      <c r="Z12" s="51">
        <f>IF('positionnement modules Paysage'!Z12="",0,1+Z11)</f>
        <v>0</v>
      </c>
      <c r="AA12" s="51">
        <f>IF('positionnement modules Paysage'!AA12="",0,1+AA11)</f>
        <v>0</v>
      </c>
      <c r="AB12" s="51">
        <f>IF('positionnement modules Paysage'!AB12="",0,1+AB11)</f>
        <v>0</v>
      </c>
      <c r="AC12" s="51">
        <f>IF('positionnement modules Paysage'!AC12="",0,1+AC11)</f>
        <v>0</v>
      </c>
      <c r="AD12" s="51">
        <f>IF('positionnement modules Paysage'!AD12="",0,1+AD11)</f>
        <v>0</v>
      </c>
      <c r="AE12" s="51">
        <f>IF('positionnement modules Paysage'!AE12="",0,1+AE11)</f>
        <v>0</v>
      </c>
      <c r="AF12" s="51">
        <f>IF('positionnement modules Paysage'!AF12="",0,1+AF11)</f>
        <v>0</v>
      </c>
      <c r="AG12" s="52">
        <f>IF('positionnement modules Paysage'!AG12="",0,1+AG11)</f>
        <v>0</v>
      </c>
      <c r="AH12" s="54">
        <f>IF('positionnement modules Paysage'!AH12="",0,1+AH11)</f>
        <v>0</v>
      </c>
      <c r="AJ12" s="3">
        <f>IF('positionnement modules Paysage'!AJ12="",0,1+AJ11)</f>
        <v>0</v>
      </c>
      <c r="AK12" s="50">
        <f>IF('positionnement modules Paysage'!AK12="",0,1+AK11)</f>
        <v>0</v>
      </c>
      <c r="AL12" s="51">
        <f>IF('positionnement modules Paysage'!AL12="",0,1+AL11)</f>
        <v>0</v>
      </c>
      <c r="AM12" s="51">
        <f>IF('positionnement modules Paysage'!AM12="",0,1+AM11)</f>
        <v>0</v>
      </c>
      <c r="AN12" s="51">
        <f>IF('positionnement modules Paysage'!AN12="",0,1+AN11)</f>
        <v>0</v>
      </c>
      <c r="AO12" s="51">
        <f>IF('positionnement modules Paysage'!AO12="",0,1+AO11)</f>
        <v>0</v>
      </c>
      <c r="AP12" s="51">
        <f>IF('positionnement modules Paysage'!AP12="",0,1+AP11)</f>
        <v>0</v>
      </c>
      <c r="AQ12" s="51">
        <f>IF('positionnement modules Paysage'!AQ12="",0,1+AQ11)</f>
        <v>0</v>
      </c>
      <c r="AR12" s="51">
        <f>IF('positionnement modules Paysage'!AR12="",0,1+AR11)</f>
        <v>0</v>
      </c>
      <c r="AS12" s="51">
        <f>IF('positionnement modules Paysage'!AS12="",0,1+AS11)</f>
        <v>0</v>
      </c>
      <c r="AT12" s="51">
        <f>IF('positionnement modules Paysage'!AT12="",0,1+AT11)</f>
        <v>0</v>
      </c>
      <c r="AU12" s="51">
        <f>IF('positionnement modules Paysage'!AU12="",0,1+AU11)</f>
        <v>0</v>
      </c>
      <c r="AV12" s="51">
        <f>IF('positionnement modules Paysage'!AV12="",0,1+AV11)</f>
        <v>0</v>
      </c>
      <c r="AW12" s="51">
        <f>IF('positionnement modules Paysage'!AW12="",0,1+AW11)</f>
        <v>0</v>
      </c>
      <c r="AX12" s="52">
        <f>IF('positionnement modules Paysage'!AX12="",0,1+AX11)</f>
        <v>0</v>
      </c>
      <c r="AY12" s="54">
        <f>IF('positionnement modules Paysage'!AY12="",0,1+AY11)</f>
        <v>0</v>
      </c>
      <c r="BA12" s="3">
        <f>IF('positionnement modules Paysage'!BA12="",0,1+BA11)</f>
        <v>0</v>
      </c>
      <c r="BB12" s="50">
        <f>IF('positionnement modules Paysage'!BB12="",0,1+BB11)</f>
        <v>0</v>
      </c>
      <c r="BC12" s="51">
        <f>IF('positionnement modules Paysage'!BC12="",0,1+BC11)</f>
        <v>0</v>
      </c>
      <c r="BD12" s="51">
        <f>IF('positionnement modules Paysage'!BD12="",0,1+BD11)</f>
        <v>0</v>
      </c>
      <c r="BE12" s="51">
        <f>IF('positionnement modules Paysage'!BE12="",0,1+BE11)</f>
        <v>0</v>
      </c>
      <c r="BF12" s="51">
        <f>IF('positionnement modules Paysage'!BF12="",0,1+BF11)</f>
        <v>0</v>
      </c>
      <c r="BG12" s="51">
        <f>IF('positionnement modules Paysage'!BG12="",0,1+BG11)</f>
        <v>0</v>
      </c>
      <c r="BH12" s="51">
        <f>IF('positionnement modules Paysage'!BH12="",0,1+BH11)</f>
        <v>0</v>
      </c>
      <c r="BI12" s="51">
        <f>IF('positionnement modules Paysage'!BI12="",0,1+BI11)</f>
        <v>0</v>
      </c>
      <c r="BJ12" s="51">
        <f>IF('positionnement modules Paysage'!BJ12="",0,1+BJ11)</f>
        <v>0</v>
      </c>
      <c r="BK12" s="51">
        <f>IF('positionnement modules Paysage'!BK12="",0,1+BK11)</f>
        <v>0</v>
      </c>
      <c r="BL12" s="51">
        <f>IF('positionnement modules Paysage'!BL12="",0,1+BL11)</f>
        <v>0</v>
      </c>
      <c r="BM12" s="51">
        <f>IF('positionnement modules Paysage'!BM12="",0,1+BM11)</f>
        <v>0</v>
      </c>
      <c r="BN12" s="51">
        <f>IF('positionnement modules Paysage'!BN12="",0,1+BN11)</f>
        <v>0</v>
      </c>
      <c r="BO12" s="52">
        <f>IF('positionnement modules Paysage'!BO12="",0,1+BO11)</f>
        <v>0</v>
      </c>
      <c r="BP12" s="54">
        <f>IF('positionnement modules Paysage'!BP12="",0,1+BP11)</f>
        <v>0</v>
      </c>
    </row>
    <row r="13" spans="1:68" ht="21" customHeight="1" thickBot="1" x14ac:dyDescent="0.3">
      <c r="A13" s="10"/>
      <c r="B13" s="5">
        <f>IF('positionnement modules Paysage'!B13="",0,1+B12)</f>
        <v>0</v>
      </c>
      <c r="C13" s="53">
        <f>IF('positionnement modules Paysage'!C13="",0,1+C12)</f>
        <v>0</v>
      </c>
      <c r="D13" s="53">
        <f>IF('positionnement modules Paysage'!D13="",0,1+D12)</f>
        <v>0</v>
      </c>
      <c r="E13" s="53">
        <f>IF('positionnement modules Paysage'!E13="",0,1+E12)</f>
        <v>0</v>
      </c>
      <c r="F13" s="53">
        <f>IF('positionnement modules Paysage'!F13="",0,1+F12)</f>
        <v>0</v>
      </c>
      <c r="G13" s="53">
        <f>IF('positionnement modules Paysage'!G13="",0,1+G12)</f>
        <v>0</v>
      </c>
      <c r="H13" s="53">
        <f>IF('positionnement modules Paysage'!H13="",0,1+H12)</f>
        <v>0</v>
      </c>
      <c r="I13" s="53">
        <f>IF('positionnement modules Paysage'!I13="",0,1+I12)</f>
        <v>0</v>
      </c>
      <c r="J13" s="53">
        <f>IF('positionnement modules Paysage'!J13="",0,1+J12)</f>
        <v>0</v>
      </c>
      <c r="K13" s="53">
        <f>IF('positionnement modules Paysage'!K13="",0,1+K12)</f>
        <v>0</v>
      </c>
      <c r="L13" s="53">
        <f>IF('positionnement modules Paysage'!L13="",0,1+L12)</f>
        <v>0</v>
      </c>
      <c r="M13" s="53">
        <f>IF('positionnement modules Paysage'!M13="",0,1+M12)</f>
        <v>0</v>
      </c>
      <c r="N13" s="53">
        <f>IF('positionnement modules Paysage'!N13="",0,1+N12)</f>
        <v>0</v>
      </c>
      <c r="O13" s="53">
        <f>IF('positionnement modules Paysage'!O13="",0,1+O12)</f>
        <v>0</v>
      </c>
      <c r="P13" s="53">
        <f>IF('positionnement modules Paysage'!P13="",0,1+P12)</f>
        <v>0</v>
      </c>
      <c r="Q13" s="7">
        <f>IF('positionnement modules Paysage'!Q13="",0,1+Q12)</f>
        <v>0</v>
      </c>
      <c r="R13" s="9"/>
      <c r="S13" s="5">
        <f>IF('positionnement modules Paysage'!S13="",0,1+S12)</f>
        <v>0</v>
      </c>
      <c r="T13" s="53">
        <f>IF('positionnement modules Paysage'!T13="",0,1+T12)</f>
        <v>0</v>
      </c>
      <c r="U13" s="53">
        <f>IF('positionnement modules Paysage'!U13="",0,1+U12)</f>
        <v>0</v>
      </c>
      <c r="V13" s="53">
        <f>IF('positionnement modules Paysage'!V13="",0,1+V12)</f>
        <v>0</v>
      </c>
      <c r="W13" s="53">
        <f>IF('positionnement modules Paysage'!W13="",0,1+W12)</f>
        <v>0</v>
      </c>
      <c r="X13" s="53">
        <f>IF('positionnement modules Paysage'!X13="",0,1+X12)</f>
        <v>0</v>
      </c>
      <c r="Y13" s="53">
        <f>IF('positionnement modules Paysage'!Y13="",0,1+Y12)</f>
        <v>0</v>
      </c>
      <c r="Z13" s="53">
        <f>IF('positionnement modules Paysage'!Z13="",0,1+Z12)</f>
        <v>0</v>
      </c>
      <c r="AA13" s="53">
        <f>IF('positionnement modules Paysage'!AA13="",0,1+AA12)</f>
        <v>0</v>
      </c>
      <c r="AB13" s="53">
        <f>IF('positionnement modules Paysage'!AB13="",0,1+AB12)</f>
        <v>0</v>
      </c>
      <c r="AC13" s="53">
        <f>IF('positionnement modules Paysage'!AC13="",0,1+AC12)</f>
        <v>0</v>
      </c>
      <c r="AD13" s="53">
        <f>IF('positionnement modules Paysage'!AD13="",0,1+AD12)</f>
        <v>0</v>
      </c>
      <c r="AE13" s="53">
        <f>IF('positionnement modules Paysage'!AE13="",0,1+AE12)</f>
        <v>0</v>
      </c>
      <c r="AF13" s="53">
        <f>IF('positionnement modules Paysage'!AF13="",0,1+AF12)</f>
        <v>0</v>
      </c>
      <c r="AG13" s="53">
        <f>IF('positionnement modules Paysage'!AG13="",0,1+AG12)</f>
        <v>0</v>
      </c>
      <c r="AH13" s="7">
        <f>IF('positionnement modules Paysage'!AH13="",0,1+AH12)</f>
        <v>0</v>
      </c>
      <c r="AJ13" s="5">
        <f>IF('positionnement modules Paysage'!AJ13="",0,1+AJ12)</f>
        <v>0</v>
      </c>
      <c r="AK13" s="53">
        <f>IF('positionnement modules Paysage'!AK13="",0,1+AK12)</f>
        <v>0</v>
      </c>
      <c r="AL13" s="53">
        <f>IF('positionnement modules Paysage'!AL13="",0,1+AL12)</f>
        <v>0</v>
      </c>
      <c r="AM13" s="53">
        <f>IF('positionnement modules Paysage'!AM13="",0,1+AM12)</f>
        <v>0</v>
      </c>
      <c r="AN13" s="53">
        <f>IF('positionnement modules Paysage'!AN13="",0,1+AN12)</f>
        <v>0</v>
      </c>
      <c r="AO13" s="53">
        <f>IF('positionnement modules Paysage'!AO13="",0,1+AO12)</f>
        <v>0</v>
      </c>
      <c r="AP13" s="53">
        <f>IF('positionnement modules Paysage'!AP13="",0,1+AP12)</f>
        <v>0</v>
      </c>
      <c r="AQ13" s="53">
        <f>IF('positionnement modules Paysage'!AQ13="",0,1+AQ12)</f>
        <v>0</v>
      </c>
      <c r="AR13" s="53">
        <f>IF('positionnement modules Paysage'!AR13="",0,1+AR12)</f>
        <v>0</v>
      </c>
      <c r="AS13" s="53">
        <f>IF('positionnement modules Paysage'!AS13="",0,1+AS12)</f>
        <v>0</v>
      </c>
      <c r="AT13" s="53">
        <f>IF('positionnement modules Paysage'!AT13="",0,1+AT12)</f>
        <v>0</v>
      </c>
      <c r="AU13" s="53">
        <f>IF('positionnement modules Paysage'!AU13="",0,1+AU12)</f>
        <v>0</v>
      </c>
      <c r="AV13" s="53">
        <f>IF('positionnement modules Paysage'!AV13="",0,1+AV12)</f>
        <v>0</v>
      </c>
      <c r="AW13" s="53">
        <f>IF('positionnement modules Paysage'!AW13="",0,1+AW12)</f>
        <v>0</v>
      </c>
      <c r="AX13" s="53">
        <f>IF('positionnement modules Paysage'!AX13="",0,1+AX12)</f>
        <v>0</v>
      </c>
      <c r="AY13" s="7">
        <f>IF('positionnement modules Paysage'!AY13="",0,1+AY12)</f>
        <v>0</v>
      </c>
      <c r="BA13" s="5">
        <f>IF('positionnement modules Paysage'!BA13="",0,1+BA12)</f>
        <v>0</v>
      </c>
      <c r="BB13" s="53">
        <f>IF('positionnement modules Paysage'!BB13="",0,1+BB12)</f>
        <v>0</v>
      </c>
      <c r="BC13" s="53">
        <f>IF('positionnement modules Paysage'!BC13="",0,1+BC12)</f>
        <v>0</v>
      </c>
      <c r="BD13" s="53">
        <f>IF('positionnement modules Paysage'!BD13="",0,1+BD12)</f>
        <v>0</v>
      </c>
      <c r="BE13" s="53">
        <f>IF('positionnement modules Paysage'!BE13="",0,1+BE12)</f>
        <v>0</v>
      </c>
      <c r="BF13" s="53">
        <f>IF('positionnement modules Paysage'!BF13="",0,1+BF12)</f>
        <v>0</v>
      </c>
      <c r="BG13" s="53">
        <f>IF('positionnement modules Paysage'!BG13="",0,1+BG12)</f>
        <v>0</v>
      </c>
      <c r="BH13" s="53">
        <f>IF('positionnement modules Paysage'!BH13="",0,1+BH12)</f>
        <v>0</v>
      </c>
      <c r="BI13" s="53">
        <f>IF('positionnement modules Paysage'!BI13="",0,1+BI12)</f>
        <v>0</v>
      </c>
      <c r="BJ13" s="53">
        <f>IF('positionnement modules Paysage'!BJ13="",0,1+BJ12)</f>
        <v>0</v>
      </c>
      <c r="BK13" s="53">
        <f>IF('positionnement modules Paysage'!BK13="",0,1+BK12)</f>
        <v>0</v>
      </c>
      <c r="BL13" s="53">
        <f>IF('positionnement modules Paysage'!BL13="",0,1+BL12)</f>
        <v>0</v>
      </c>
      <c r="BM13" s="53">
        <f>IF('positionnement modules Paysage'!BM13="",0,1+BM12)</f>
        <v>0</v>
      </c>
      <c r="BN13" s="53">
        <f>IF('positionnement modules Paysage'!BN13="",0,1+BN12)</f>
        <v>0</v>
      </c>
      <c r="BO13" s="53">
        <f>IF('positionnement modules Paysage'!BO13="",0,1+BO12)</f>
        <v>0</v>
      </c>
      <c r="BP13" s="7">
        <f>IF('positionnement modules Paysage'!BP13="",0,1+BP12)</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IF('positionnement modules Paysage'!B21="",0,1+B20)</f>
        <v>0</v>
      </c>
      <c r="C21" s="53">
        <f>IF('positionnement modules Paysage'!C21="",0,1+C20)</f>
        <v>0</v>
      </c>
      <c r="D21" s="53">
        <f>IF('positionnement modules Paysage'!D21="",0,1+D20)</f>
        <v>0</v>
      </c>
      <c r="E21" s="53">
        <f>IF('positionnement modules Paysage'!E21="",0,1+E20)</f>
        <v>0</v>
      </c>
      <c r="F21" s="53">
        <f>IF('positionnement modules Paysage'!F21="",0,1+F20)</f>
        <v>0</v>
      </c>
      <c r="G21" s="53">
        <f>IF('positionnement modules Paysage'!G21="",0,1+G20)</f>
        <v>0</v>
      </c>
      <c r="H21" s="53">
        <f>IF('positionnement modules Paysage'!H21="",0,1+H20)</f>
        <v>0</v>
      </c>
      <c r="I21" s="53">
        <f>IF('positionnement modules Paysage'!I21="",0,1+I20)</f>
        <v>0</v>
      </c>
      <c r="J21" s="53">
        <f>IF('positionnement modules Paysage'!J21="",0,1+J20)</f>
        <v>0</v>
      </c>
      <c r="K21" s="53">
        <f>IF('positionnement modules Paysage'!K21="",0,1+K20)</f>
        <v>0</v>
      </c>
      <c r="L21" s="53">
        <f>IF('positionnement modules Paysage'!L21="",0,1+L20)</f>
        <v>0</v>
      </c>
      <c r="M21" s="53">
        <f>IF('positionnement modules Paysage'!M21="",0,1+M20)</f>
        <v>0</v>
      </c>
      <c r="N21" s="53">
        <f>IF('positionnement modules Paysage'!N21="",0,1+N20)</f>
        <v>0</v>
      </c>
      <c r="O21" s="53">
        <f>IF('positionnement modules Paysage'!O21="",0,1+O20)</f>
        <v>0</v>
      </c>
      <c r="P21" s="53">
        <f>IF('positionnement modules Paysage'!P21="",0,1+P20)</f>
        <v>0</v>
      </c>
      <c r="Q21" s="53">
        <f>IF('positionnement modules Paysage'!Q21="",0,1+Q20)</f>
        <v>0</v>
      </c>
      <c r="R21" s="53">
        <f>IF('positionnement modules Paysage'!R21="",0,1+R20)</f>
        <v>0</v>
      </c>
      <c r="S21" s="53">
        <f>IF('positionnement modules Paysage'!S21="",0,1+S20)</f>
        <v>0</v>
      </c>
      <c r="T21" s="53">
        <f>IF('positionnement modules Paysage'!T21="",0,1+T20)</f>
        <v>0</v>
      </c>
      <c r="U21" s="53">
        <f>IF('positionnement modules Paysage'!U21="",0,1+U20)</f>
        <v>0</v>
      </c>
      <c r="V21" s="53">
        <f>IF('positionnement modules Paysage'!V21="",0,1+V20)</f>
        <v>0</v>
      </c>
      <c r="W21" s="53">
        <f>IF('positionnement modules Paysage'!W21="",0,1+W20)</f>
        <v>0</v>
      </c>
      <c r="X21" s="53">
        <f>IF('positionnement modules Paysage'!X21="",0,1+X20)</f>
        <v>0</v>
      </c>
      <c r="Y21" s="53">
        <f>IF('positionnement modules Paysage'!Y21="",0,1+Y20)</f>
        <v>0</v>
      </c>
      <c r="Z21" s="53">
        <f>IF('positionnement modules Paysage'!Z21="",0,1+Z20)</f>
        <v>0</v>
      </c>
      <c r="AA21" s="53">
        <f>IF('positionnement modules Paysage'!AA21="",0,1+AA20)</f>
        <v>0</v>
      </c>
      <c r="AB21" s="53">
        <f>IF('positionnement modules Paysage'!AB21="",0,1+AB20)</f>
        <v>0</v>
      </c>
      <c r="AC21" s="53">
        <f>IF('positionnement modules Paysage'!AC21="",0,1+AC20)</f>
        <v>0</v>
      </c>
      <c r="AD21" s="53">
        <f>IF('positionnement modules Paysage'!AD21="",0,1+AD20)</f>
        <v>0</v>
      </c>
      <c r="AE21" s="53">
        <f>IF('positionnement modules Paysage'!AE21="",0,1+AE20)</f>
        <v>0</v>
      </c>
      <c r="AF21" s="53">
        <f>IF('positionnement modules Paysage'!AF21="",0,1+AF20)</f>
        <v>0</v>
      </c>
      <c r="AG21" s="53">
        <f>IF('positionnement modules Paysage'!AG21="",0,1+AG20)</f>
        <v>0</v>
      </c>
      <c r="AH21" s="53">
        <f>IF('positionnement modules Paysage'!AH21="",0,1+AH20)</f>
        <v>0</v>
      </c>
      <c r="AI21" s="53">
        <f>IF('positionnement modules Paysage'!AI21="",0,1+AI20)</f>
        <v>0</v>
      </c>
      <c r="AJ21" s="53">
        <f>IF('positionnement modules Paysage'!AJ21="",0,1+AJ20)</f>
        <v>0</v>
      </c>
      <c r="AK21" s="53">
        <f>IF('positionnement modules Paysage'!AK21="",0,1+AK20)</f>
        <v>0</v>
      </c>
      <c r="AL21" s="53">
        <f>IF('positionnement modules Paysage'!AL21="",0,1+AL20)</f>
        <v>0</v>
      </c>
      <c r="AM21" s="53">
        <f>IF('positionnement modules Paysage'!AM21="",0,1+AM20)</f>
        <v>0</v>
      </c>
      <c r="AN21" s="53">
        <f>IF('positionnement modules Paysage'!AN21="",0,1+AN20)</f>
        <v>0</v>
      </c>
      <c r="AO21" s="53">
        <f>IF('positionnement modules Paysage'!AO21="",0,1+AO20)</f>
        <v>0</v>
      </c>
      <c r="AP21" s="53">
        <f>IF('positionnement modules Paysage'!AP21="",0,1+AP20)</f>
        <v>0</v>
      </c>
      <c r="AQ21" s="53">
        <f>IF('positionnement modules Paysage'!AQ21="",0,1+AQ20)</f>
        <v>0</v>
      </c>
      <c r="AR21" s="53">
        <f>IF('positionnement modules Paysage'!AR21="",0,1+AR20)</f>
        <v>0</v>
      </c>
      <c r="AS21" s="53">
        <f>IF('positionnement modules Paysage'!AS21="",0,1+AS20)</f>
        <v>0</v>
      </c>
      <c r="AT21" s="53">
        <f>IF('positionnement modules Paysage'!AT21="",0,1+AT20)</f>
        <v>0</v>
      </c>
      <c r="AU21" s="53">
        <f>IF('positionnement modules Paysage'!AU21="",0,1+AU20)</f>
        <v>0</v>
      </c>
      <c r="AV21" s="53">
        <f>IF('positionnement modules Paysage'!AV21="",0,1+AV20)</f>
        <v>0</v>
      </c>
      <c r="AW21" s="53">
        <f>IF('positionnement modules Paysage'!AW21="",0,1+AW20)</f>
        <v>0</v>
      </c>
      <c r="AX21" s="53">
        <f>IF('positionnement modules Paysage'!AX21="",0,1+AX20)</f>
        <v>0</v>
      </c>
      <c r="AY21" s="53">
        <f>IF('positionnement modules Paysage'!AY21="",0,1+AY20)</f>
        <v>0</v>
      </c>
      <c r="AZ21" s="53">
        <f>IF('positionnement modules Paysage'!AZ21="",0,1+AZ20)</f>
        <v>0</v>
      </c>
      <c r="BA21" s="53">
        <f>IF('positionnement modules Paysage'!BA21="",0,1+BA20)</f>
        <v>0</v>
      </c>
      <c r="BB21" s="53">
        <f>IF('positionnement modules Paysage'!BB21="",0,1+BB20)</f>
        <v>0</v>
      </c>
      <c r="BC21" s="53">
        <f>IF('positionnement modules Paysage'!BC21="",0,1+BC20)</f>
        <v>0</v>
      </c>
      <c r="BD21" s="53">
        <f>IF('positionnement modules Paysage'!BD21="",0,1+BD20)</f>
        <v>0</v>
      </c>
      <c r="BE21" s="53">
        <f>IF('positionnement modules Paysage'!BE21="",0,1+BE20)</f>
        <v>0</v>
      </c>
      <c r="BF21" s="53">
        <f>IF('positionnement modules Paysage'!BF21="",0,1+BF20)</f>
        <v>0</v>
      </c>
      <c r="BG21" s="53">
        <f>IF('positionnement modules Paysage'!BG21="",0,1+BG20)</f>
        <v>0</v>
      </c>
      <c r="BH21" s="53">
        <f>IF('positionnement modules Paysage'!BH21="",0,1+BH20)</f>
        <v>0</v>
      </c>
      <c r="BI21" s="53">
        <f>IF('positionnement modules Paysage'!BI21="",0,1+BI20)</f>
        <v>0</v>
      </c>
      <c r="BJ21" s="53">
        <f>IF('positionnement modules Paysage'!BJ21="",0,1+BJ20)</f>
        <v>0</v>
      </c>
      <c r="BK21" s="53">
        <f>IF('positionnement modules Paysage'!BK21="",0,1+BK20)</f>
        <v>0</v>
      </c>
      <c r="BL21" s="53">
        <f>IF('positionnement modules Paysage'!BL21="",0,1+BL20)</f>
        <v>0</v>
      </c>
      <c r="BM21" s="53">
        <f>IF('positionnement modules Paysage'!BM21="",0,1+BM20)</f>
        <v>0</v>
      </c>
      <c r="BN21" s="53">
        <f>IF('positionnement modules Paysage'!BN21="",0,1+BN20)</f>
        <v>0</v>
      </c>
      <c r="BO21" s="53">
        <f>IF('positionnement modules Paysage'!BO21="",0,1+BO20)</f>
        <v>0</v>
      </c>
      <c r="BP21" s="53">
        <f>IF('positionnement modules Paysage'!BP21="",0,1+BP20)</f>
        <v>0</v>
      </c>
      <c r="BQ21" s="53">
        <f>IF('positionnement modules Paysage'!BQ21="",0,1+BQ20)</f>
        <v>0</v>
      </c>
      <c r="BR21" s="53">
        <f>IF('positionnement modules Paysage'!BR21="",0,1+BR20)</f>
        <v>0</v>
      </c>
      <c r="BS21" s="53">
        <f>IF('positionnement modules Paysage'!BS21="",0,1+BS20)</f>
        <v>0</v>
      </c>
      <c r="BT21" s="53">
        <f>IF('positionnement modules Paysage'!BT21="",0,1+BT20)</f>
        <v>0</v>
      </c>
      <c r="BU21" s="53">
        <f>IF('positionnement modules Paysage'!BU21="",0,1+BU20)</f>
        <v>0</v>
      </c>
      <c r="BV21" s="53">
        <f>IF('positionnement modules Paysage'!BV21="",0,1+BV20)</f>
        <v>0</v>
      </c>
      <c r="BW21" s="53">
        <f>IF('positionnement modules Paysage'!BW21="",0,1+BW20)</f>
        <v>0</v>
      </c>
      <c r="BX21" s="53">
        <f>IF('positionnement modules Paysage'!BX21="",0,1+BX20)</f>
        <v>0</v>
      </c>
      <c r="BY21" s="53">
        <f>IF('positionnement modules Paysage'!BY21="",0,1+BY20)</f>
        <v>0</v>
      </c>
      <c r="BZ21" s="53">
        <f>IF('positionnement modules Paysage'!BZ21="",0,1+BZ20)</f>
        <v>0</v>
      </c>
      <c r="CA21" s="53">
        <f>IF('positionnement modules Paysage'!CA21="",0,1+CA20)</f>
        <v>0</v>
      </c>
      <c r="CB21" s="53">
        <f>IF('positionnement modules Paysage'!CB21="",0,1+CB20)</f>
        <v>0</v>
      </c>
      <c r="CC21" s="53">
        <f>IF('positionnement modules Paysage'!CC21="",0,1+CC20)</f>
        <v>0</v>
      </c>
      <c r="CD21" s="53">
        <f>IF('positionnement modules Paysage'!CD21="",0,1+CD20)</f>
        <v>0</v>
      </c>
      <c r="CE21" s="53">
        <f>IF('positionnement modules Paysage'!CE21="",0,1+CE20)</f>
        <v>0</v>
      </c>
      <c r="CF21" s="53">
        <f>IF('positionnement modules Paysage'!CF21="",0,1+CF20)</f>
        <v>0</v>
      </c>
      <c r="CG21" s="53">
        <f>IF('positionnement modules Paysage'!CG21="",0,1+CG20)</f>
        <v>0</v>
      </c>
      <c r="CH21" s="53">
        <f>IF('positionnement modules Paysage'!CH21="",0,1+CH20)</f>
        <v>0</v>
      </c>
      <c r="CI21" s="53">
        <f>IF('positionnement modules Paysage'!CI21="",0,1+CI20)</f>
        <v>0</v>
      </c>
      <c r="CJ21" s="53">
        <f>IF('positionnement modules Paysage'!CJ21="",0,1+CJ20)</f>
        <v>0</v>
      </c>
      <c r="CK21" s="53">
        <f>IF('positionnement modules Paysage'!CK21="",0,1+CK20)</f>
        <v>0</v>
      </c>
      <c r="CL21" s="53">
        <f>IF('positionnement modules Paysage'!CL21="",0,1+CL20)</f>
        <v>0</v>
      </c>
      <c r="CM21" s="53">
        <f>IF('positionnement modules Paysage'!CM21="",0,1+CM20)</f>
        <v>0</v>
      </c>
      <c r="CN21" s="53">
        <f>IF('positionnement modules Paysage'!CN21="",0,1+CN20)</f>
        <v>0</v>
      </c>
      <c r="CO21" s="53">
        <f>IF('positionnement modules Paysage'!CO21="",0,1+CO20)</f>
        <v>0</v>
      </c>
      <c r="CP21" s="53">
        <f>IF('positionnement modules Paysage'!CP21="",0,1+CP20)</f>
        <v>0</v>
      </c>
      <c r="CQ21" s="53">
        <f>IF('positionnement modules Paysage'!CQ21="",0,1+CQ20)</f>
        <v>0</v>
      </c>
      <c r="CR21" s="53">
        <f>IF('positionnement modules Paysage'!CR21="",0,1+CR20)</f>
        <v>0</v>
      </c>
      <c r="CS21" s="53">
        <f>IF('positionnement modules Paysage'!CS21="",0,1+CS20)</f>
        <v>0</v>
      </c>
      <c r="CT21" s="53">
        <f>IF('positionnement modules Paysage'!CT21="",0,1+CT20)</f>
        <v>0</v>
      </c>
      <c r="CU21" s="53">
        <f>IF('positionnement modules Paysage'!CU21="",0,1+CU20)</f>
        <v>0</v>
      </c>
      <c r="CV21" s="53">
        <f>IF('positionnement modules Paysage'!CV21="",0,1+CV20)</f>
        <v>0</v>
      </c>
      <c r="CW21" s="53">
        <f>IF('positionnement modules Paysage'!CW21="",0,1+CW20)</f>
        <v>0</v>
      </c>
      <c r="CX21" s="53">
        <f>IF('positionnement modules Paysage'!CX21="",0,1+CX20)</f>
        <v>0</v>
      </c>
      <c r="CY21" s="53">
        <f>IF('positionnement modules Paysage'!CY21="",0,1+CY20)</f>
        <v>0</v>
      </c>
      <c r="CZ21" s="53">
        <f>IF('positionnement modules Paysage'!CZ21="",0,1+CZ20)</f>
        <v>0</v>
      </c>
      <c r="DA21" s="53">
        <f>IF('positionnement modules Paysage'!DA21="",0,1+DA20)</f>
        <v>0</v>
      </c>
      <c r="DB21" s="53">
        <f>IF('positionnement modules Paysage'!DB21="",0,1+DB20)</f>
        <v>0</v>
      </c>
      <c r="DC21" s="53">
        <f>IF('positionnement modules Paysage'!DC21="",0,1+DC20)</f>
        <v>0</v>
      </c>
      <c r="DD21" s="53">
        <f>IF('positionnement modules Paysage'!DD21="",0,1+DD20)</f>
        <v>0</v>
      </c>
      <c r="DE21" s="2">
        <f>IF('positionnement modules Paysage'!DE21="",0,1+DE20)</f>
        <v>0</v>
      </c>
    </row>
    <row r="22" spans="2:109" ht="21" customHeight="1" x14ac:dyDescent="0.25">
      <c r="B22" s="3">
        <f>IF('positionnement modules Paysage'!B22="",0,1+B21)</f>
        <v>0</v>
      </c>
      <c r="C22" s="44">
        <f>IF('positionnement modules Paysage'!C22="",0,1+C21)</f>
        <v>0</v>
      </c>
      <c r="D22" s="45">
        <f>IF('positionnement modules Paysage'!D22="",0,1+D21)</f>
        <v>0</v>
      </c>
      <c r="E22" s="45">
        <f>IF('positionnement modules Paysage'!E22="",0,1+E21)</f>
        <v>0</v>
      </c>
      <c r="F22" s="45">
        <f>IF('positionnement modules Paysage'!F22="",0,1+F21)</f>
        <v>0</v>
      </c>
      <c r="G22" s="45">
        <f>IF('positionnement modules Paysage'!G22="",0,1+G21)</f>
        <v>0</v>
      </c>
      <c r="H22" s="45">
        <f>IF('positionnement modules Paysage'!H22="",0,1+H21)</f>
        <v>0</v>
      </c>
      <c r="I22" s="45">
        <f>IF('positionnement modules Paysage'!I22="",0,1+I21)</f>
        <v>0</v>
      </c>
      <c r="J22" s="45">
        <f>IF('positionnement modules Paysage'!J22="",0,1+J21)</f>
        <v>0</v>
      </c>
      <c r="K22" s="45">
        <f>IF('positionnement modules Paysage'!K22="",0,1+K21)</f>
        <v>0</v>
      </c>
      <c r="L22" s="45">
        <f>IF('positionnement modules Paysage'!L22="",0,1+L21)</f>
        <v>0</v>
      </c>
      <c r="M22" s="45">
        <f>IF('positionnement modules Paysage'!M22="",0,1+M21)</f>
        <v>0</v>
      </c>
      <c r="N22" s="45">
        <f>IF('positionnement modules Paysage'!N22="",0,1+N21)</f>
        <v>0</v>
      </c>
      <c r="O22" s="45">
        <f>IF('positionnement modules Paysage'!O22="",0,1+O21)</f>
        <v>0</v>
      </c>
      <c r="P22" s="45">
        <f>IF('positionnement modules Paysage'!P22="",0,1+P21)</f>
        <v>0</v>
      </c>
      <c r="Q22" s="45">
        <f>IF('positionnement modules Paysage'!Q22="",0,1+Q21)</f>
        <v>0</v>
      </c>
      <c r="R22" s="45">
        <f>IF('positionnement modules Paysage'!R22="",0,1+R21)</f>
        <v>0</v>
      </c>
      <c r="S22" s="45">
        <f>IF('positionnement modules Paysage'!S22="",0,1+S21)</f>
        <v>0</v>
      </c>
      <c r="T22" s="45">
        <f>IF('positionnement modules Paysage'!T22="",0,1+T21)</f>
        <v>0</v>
      </c>
      <c r="U22" s="45">
        <f>IF('positionnement modules Paysage'!U22="",0,1+U21)</f>
        <v>0</v>
      </c>
      <c r="V22" s="45">
        <f>IF('positionnement modules Paysage'!V22="",0,1+V21)</f>
        <v>0</v>
      </c>
      <c r="W22" s="45">
        <f>IF('positionnement modules Paysage'!W22="",0,1+W21)</f>
        <v>0</v>
      </c>
      <c r="X22" s="45">
        <f>IF('positionnement modules Paysage'!X22="",0,1+X21)</f>
        <v>0</v>
      </c>
      <c r="Y22" s="45">
        <f>IF('positionnement modules Paysage'!Y22="",0,1+Y21)</f>
        <v>0</v>
      </c>
      <c r="Z22" s="45">
        <f>IF('positionnement modules Paysage'!Z22="",0,1+Z21)</f>
        <v>0</v>
      </c>
      <c r="AA22" s="45">
        <f>IF('positionnement modules Paysage'!AA22="",0,1+AA21)</f>
        <v>0</v>
      </c>
      <c r="AB22" s="45">
        <f>IF('positionnement modules Paysage'!AB22="",0,1+AB21)</f>
        <v>0</v>
      </c>
      <c r="AC22" s="45">
        <f>IF('positionnement modules Paysage'!AC22="",0,1+AC21)</f>
        <v>0</v>
      </c>
      <c r="AD22" s="45">
        <f>IF('positionnement modules Paysage'!AD22="",0,1+AD21)</f>
        <v>0</v>
      </c>
      <c r="AE22" s="45">
        <f>IF('positionnement modules Paysage'!AE22="",0,1+AE21)</f>
        <v>0</v>
      </c>
      <c r="AF22" s="45">
        <f>IF('positionnement modules Paysage'!AF22="",0,1+AF21)</f>
        <v>0</v>
      </c>
      <c r="AG22" s="45">
        <f>IF('positionnement modules Paysage'!AG22="",0,1+AG21)</f>
        <v>0</v>
      </c>
      <c r="AH22" s="45">
        <f>IF('positionnement modules Paysage'!AH22="",0,1+AH21)</f>
        <v>0</v>
      </c>
      <c r="AI22" s="45">
        <f>IF('positionnement modules Paysage'!AI22="",0,1+AI21)</f>
        <v>0</v>
      </c>
      <c r="AJ22" s="45">
        <f>IF('positionnement modules Paysage'!AJ22="",0,1+AJ21)</f>
        <v>0</v>
      </c>
      <c r="AK22" s="45">
        <f>IF('positionnement modules Paysage'!AK22="",0,1+AK21)</f>
        <v>0</v>
      </c>
      <c r="AL22" s="45">
        <f>IF('positionnement modules Paysage'!AL22="",0,1+AL21)</f>
        <v>0</v>
      </c>
      <c r="AM22" s="45">
        <f>IF('positionnement modules Paysage'!AM22="",0,1+AM21)</f>
        <v>0</v>
      </c>
      <c r="AN22" s="45">
        <f>IF('positionnement modules Paysage'!AN22="",0,1+AN21)</f>
        <v>0</v>
      </c>
      <c r="AO22" s="45">
        <f>IF('positionnement modules Paysage'!AO22="",0,1+AO21)</f>
        <v>0</v>
      </c>
      <c r="AP22" s="45">
        <f>IF('positionnement modules Paysage'!AP22="",0,1+AP21)</f>
        <v>0</v>
      </c>
      <c r="AQ22" s="45">
        <f>IF('positionnement modules Paysage'!AQ22="",0,1+AQ21)</f>
        <v>0</v>
      </c>
      <c r="AR22" s="45">
        <f>IF('positionnement modules Paysage'!AR22="",0,1+AR21)</f>
        <v>0</v>
      </c>
      <c r="AS22" s="45">
        <f>IF('positionnement modules Paysage'!AS22="",0,1+AS21)</f>
        <v>0</v>
      </c>
      <c r="AT22" s="45">
        <f>IF('positionnement modules Paysage'!AT22="",0,1+AT21)</f>
        <v>0</v>
      </c>
      <c r="AU22" s="45">
        <f>IF('positionnement modules Paysage'!AU22="",0,1+AU21)</f>
        <v>0</v>
      </c>
      <c r="AV22" s="45">
        <f>IF('positionnement modules Paysage'!AV22="",0,1+AV21)</f>
        <v>0</v>
      </c>
      <c r="AW22" s="45">
        <f>IF('positionnement modules Paysage'!AW22="",0,1+AW21)</f>
        <v>0</v>
      </c>
      <c r="AX22" s="45">
        <f>IF('positionnement modules Paysage'!AX22="",0,1+AX21)</f>
        <v>0</v>
      </c>
      <c r="AY22" s="45">
        <f>IF('positionnement modules Paysage'!AY22="",0,1+AY21)</f>
        <v>0</v>
      </c>
      <c r="AZ22" s="45">
        <f>IF('positionnement modules Paysage'!AZ22="",0,1+AZ21)</f>
        <v>0</v>
      </c>
      <c r="BA22" s="45">
        <f>IF('positionnement modules Paysage'!BA22="",0,1+BA21)</f>
        <v>0</v>
      </c>
      <c r="BB22" s="45">
        <f>IF('positionnement modules Paysage'!BB22="",0,1+BB21)</f>
        <v>0</v>
      </c>
      <c r="BC22" s="45">
        <f>IF('positionnement modules Paysage'!BC22="",0,1+BC21)</f>
        <v>0</v>
      </c>
      <c r="BD22" s="45">
        <f>IF('positionnement modules Paysage'!BD22="",0,1+BD21)</f>
        <v>0</v>
      </c>
      <c r="BE22" s="45">
        <f>IF('positionnement modules Paysage'!BE22="",0,1+BE21)</f>
        <v>0</v>
      </c>
      <c r="BF22" s="45">
        <f>IF('positionnement modules Paysage'!BF22="",0,1+BF21)</f>
        <v>0</v>
      </c>
      <c r="BG22" s="45">
        <f>IF('positionnement modules Paysage'!BG22="",0,1+BG21)</f>
        <v>0</v>
      </c>
      <c r="BH22" s="45">
        <f>IF('positionnement modules Paysage'!BH22="",0,1+BH21)</f>
        <v>0</v>
      </c>
      <c r="BI22" s="45">
        <f>IF('positionnement modules Paysage'!BI22="",0,1+BI21)</f>
        <v>0</v>
      </c>
      <c r="BJ22" s="45">
        <f>IF('positionnement modules Paysage'!BJ22="",0,1+BJ21)</f>
        <v>0</v>
      </c>
      <c r="BK22" s="45">
        <f>IF('positionnement modules Paysage'!BK22="",0,1+BK21)</f>
        <v>0</v>
      </c>
      <c r="BL22" s="45">
        <f>IF('positionnement modules Paysage'!BL22="",0,1+BL21)</f>
        <v>0</v>
      </c>
      <c r="BM22" s="45">
        <f>IF('positionnement modules Paysage'!BM22="",0,1+BM21)</f>
        <v>0</v>
      </c>
      <c r="BN22" s="45">
        <f>IF('positionnement modules Paysage'!BN22="",0,1+BN21)</f>
        <v>0</v>
      </c>
      <c r="BO22" s="45">
        <f>IF('positionnement modules Paysage'!BO22="",0,1+BO21)</f>
        <v>0</v>
      </c>
      <c r="BP22" s="45">
        <f>IF('positionnement modules Paysage'!BP22="",0,1+BP21)</f>
        <v>0</v>
      </c>
      <c r="BQ22" s="45">
        <f>IF('positionnement modules Paysage'!BQ22="",0,1+BQ21)</f>
        <v>0</v>
      </c>
      <c r="BR22" s="45">
        <f>IF('positionnement modules Paysage'!BR22="",0,1+BR21)</f>
        <v>0</v>
      </c>
      <c r="BS22" s="45">
        <f>IF('positionnement modules Paysage'!BS22="",0,1+BS21)</f>
        <v>0</v>
      </c>
      <c r="BT22" s="45">
        <f>IF('positionnement modules Paysage'!BT22="",0,1+BT21)</f>
        <v>0</v>
      </c>
      <c r="BU22" s="45">
        <f>IF('positionnement modules Paysage'!BU22="",0,1+BU21)</f>
        <v>0</v>
      </c>
      <c r="BV22" s="45">
        <f>IF('positionnement modules Paysage'!BV22="",0,1+BV21)</f>
        <v>0</v>
      </c>
      <c r="BW22" s="45">
        <f>IF('positionnement modules Paysage'!BW22="",0,1+BW21)</f>
        <v>0</v>
      </c>
      <c r="BX22" s="45">
        <f>IF('positionnement modules Paysage'!BX22="",0,1+BX21)</f>
        <v>0</v>
      </c>
      <c r="BY22" s="45">
        <f>IF('positionnement modules Paysage'!BY22="",0,1+BY21)</f>
        <v>0</v>
      </c>
      <c r="BZ22" s="45">
        <f>IF('positionnement modules Paysage'!BZ22="",0,1+BZ21)</f>
        <v>0</v>
      </c>
      <c r="CA22" s="45">
        <f>IF('positionnement modules Paysage'!CA22="",0,1+CA21)</f>
        <v>0</v>
      </c>
      <c r="CB22" s="45">
        <f>IF('positionnement modules Paysage'!CB22="",0,1+CB21)</f>
        <v>0</v>
      </c>
      <c r="CC22" s="45">
        <f>IF('positionnement modules Paysage'!CC22="",0,1+CC21)</f>
        <v>0</v>
      </c>
      <c r="CD22" s="45">
        <f>IF('positionnement modules Paysage'!CD22="",0,1+CD21)</f>
        <v>0</v>
      </c>
      <c r="CE22" s="45">
        <f>IF('positionnement modules Paysage'!CE22="",0,1+CE21)</f>
        <v>0</v>
      </c>
      <c r="CF22" s="45">
        <f>IF('positionnement modules Paysage'!CF22="",0,1+CF21)</f>
        <v>0</v>
      </c>
      <c r="CG22" s="45">
        <f>IF('positionnement modules Paysage'!CG22="",0,1+CG21)</f>
        <v>0</v>
      </c>
      <c r="CH22" s="45">
        <f>IF('positionnement modules Paysage'!CH22="",0,1+CH21)</f>
        <v>0</v>
      </c>
      <c r="CI22" s="45">
        <f>IF('positionnement modules Paysage'!CI22="",0,1+CI21)</f>
        <v>0</v>
      </c>
      <c r="CJ22" s="45">
        <f>IF('positionnement modules Paysage'!CJ22="",0,1+CJ21)</f>
        <v>0</v>
      </c>
      <c r="CK22" s="45">
        <f>IF('positionnement modules Paysage'!CK22="",0,1+CK21)</f>
        <v>0</v>
      </c>
      <c r="CL22" s="45">
        <f>IF('positionnement modules Paysage'!CL22="",0,1+CL21)</f>
        <v>0</v>
      </c>
      <c r="CM22" s="45">
        <f>IF('positionnement modules Paysage'!CM22="",0,1+CM21)</f>
        <v>0</v>
      </c>
      <c r="CN22" s="45">
        <f>IF('positionnement modules Paysage'!CN22="",0,1+CN21)</f>
        <v>0</v>
      </c>
      <c r="CO22" s="45">
        <f>IF('positionnement modules Paysage'!CO22="",0,1+CO21)</f>
        <v>0</v>
      </c>
      <c r="CP22" s="45">
        <f>IF('positionnement modules Paysage'!CP22="",0,1+CP21)</f>
        <v>0</v>
      </c>
      <c r="CQ22" s="45">
        <f>IF('positionnement modules Paysage'!CQ22="",0,1+CQ21)</f>
        <v>0</v>
      </c>
      <c r="CR22" s="45">
        <f>IF('positionnement modules Paysage'!CR22="",0,1+CR21)</f>
        <v>0</v>
      </c>
      <c r="CS22" s="45">
        <f>IF('positionnement modules Paysage'!CS22="",0,1+CS21)</f>
        <v>0</v>
      </c>
      <c r="CT22" s="45">
        <f>IF('positionnement modules Paysage'!CT22="",0,1+CT21)</f>
        <v>0</v>
      </c>
      <c r="CU22" s="45">
        <f>IF('positionnement modules Paysage'!CU22="",0,1+CU21)</f>
        <v>0</v>
      </c>
      <c r="CV22" s="45">
        <f>IF('positionnement modules Paysage'!CV22="",0,1+CV21)</f>
        <v>0</v>
      </c>
      <c r="CW22" s="45">
        <f>IF('positionnement modules Paysage'!CW22="",0,1+CW21)</f>
        <v>0</v>
      </c>
      <c r="CX22" s="45">
        <f>IF('positionnement modules Paysage'!CX22="",0,1+CX21)</f>
        <v>0</v>
      </c>
      <c r="CY22" s="45">
        <f>IF('positionnement modules Paysage'!CY22="",0,1+CY21)</f>
        <v>0</v>
      </c>
      <c r="CZ22" s="45">
        <f>IF('positionnement modules Paysage'!CZ22="",0,1+CZ21)</f>
        <v>0</v>
      </c>
      <c r="DA22" s="45">
        <f>IF('positionnement modules Paysage'!DA22="",0,1+DA21)</f>
        <v>0</v>
      </c>
      <c r="DB22" s="45">
        <f>IF('positionnement modules Paysage'!DB22="",0,1+DB21)</f>
        <v>0</v>
      </c>
      <c r="DC22" s="45">
        <f>IF('positionnement modules Paysage'!DC22="",0,1+DC21)</f>
        <v>0</v>
      </c>
      <c r="DD22" s="46">
        <f>IF('positionnement modules Paysage'!DD22="",0,1+DD21)</f>
        <v>0</v>
      </c>
      <c r="DE22" s="54">
        <f>IF('positionnement modules Paysage'!DE22="",0,1+DE21)</f>
        <v>0</v>
      </c>
    </row>
    <row r="23" spans="2:109" ht="21" customHeight="1" x14ac:dyDescent="0.25">
      <c r="B23" s="3">
        <f>IF('positionnement modules Paysage'!B23="",0,1+B22)</f>
        <v>0</v>
      </c>
      <c r="C23" s="47">
        <f>IF('positionnement modules Paysage'!C23="",0,1+C22)</f>
        <v>0</v>
      </c>
      <c r="D23" s="48">
        <f>IF('positionnement modules Paysage'!D23="",0,1+D22)</f>
        <v>0</v>
      </c>
      <c r="E23" s="48">
        <f>IF('positionnement modules Paysage'!E23="",0,1+E22)</f>
        <v>0</v>
      </c>
      <c r="F23" s="48">
        <f>IF('positionnement modules Paysage'!F23="",0,1+F22)</f>
        <v>0</v>
      </c>
      <c r="G23" s="48">
        <f>IF('positionnement modules Paysage'!G23="",0,1+G22)</f>
        <v>0</v>
      </c>
      <c r="H23" s="48">
        <f>IF('positionnement modules Paysage'!H23="",0,1+H22)</f>
        <v>0</v>
      </c>
      <c r="I23" s="48">
        <f>IF('positionnement modules Paysage'!I23="",0,1+I22)</f>
        <v>0</v>
      </c>
      <c r="J23" s="48">
        <f>IF('positionnement modules Paysage'!J23="",0,1+J22)</f>
        <v>0</v>
      </c>
      <c r="K23" s="48">
        <f>IF('positionnement modules Paysage'!K23="",0,1+K22)</f>
        <v>0</v>
      </c>
      <c r="L23" s="48">
        <f>IF('positionnement modules Paysage'!L23="",0,1+L22)</f>
        <v>0</v>
      </c>
      <c r="M23" s="48">
        <f>IF('positionnement modules Paysage'!M23="",0,1+M22)</f>
        <v>0</v>
      </c>
      <c r="N23" s="48">
        <f>IF('positionnement modules Paysage'!N23="",0,1+N22)</f>
        <v>0</v>
      </c>
      <c r="O23" s="48">
        <f>IF('positionnement modules Paysage'!O23="",0,1+O22)</f>
        <v>0</v>
      </c>
      <c r="P23" s="48">
        <f>IF('positionnement modules Paysage'!P23="",0,1+P22)</f>
        <v>0</v>
      </c>
      <c r="Q23" s="48">
        <f>IF('positionnement modules Paysage'!Q23="",0,1+Q22)</f>
        <v>0</v>
      </c>
      <c r="R23" s="48">
        <f>IF('positionnement modules Paysage'!R23="",0,1+R22)</f>
        <v>0</v>
      </c>
      <c r="S23" s="48">
        <f>IF('positionnement modules Paysage'!S23="",0,1+S22)</f>
        <v>0</v>
      </c>
      <c r="T23" s="48">
        <f>IF('positionnement modules Paysage'!T23="",0,1+T22)</f>
        <v>0</v>
      </c>
      <c r="U23" s="48">
        <f>IF('positionnement modules Paysage'!U23="",0,1+U22)</f>
        <v>0</v>
      </c>
      <c r="V23" s="48">
        <f>IF('positionnement modules Paysage'!V23="",0,1+V22)</f>
        <v>0</v>
      </c>
      <c r="W23" s="48">
        <f>IF('positionnement modules Paysage'!W23="",0,1+W22)</f>
        <v>0</v>
      </c>
      <c r="X23" s="48">
        <f>IF('positionnement modules Paysage'!X23="",0,1+X22)</f>
        <v>0</v>
      </c>
      <c r="Y23" s="48">
        <f>IF('positionnement modules Paysage'!Y23="",0,1+Y22)</f>
        <v>0</v>
      </c>
      <c r="Z23" s="48">
        <f>IF('positionnement modules Paysage'!Z23="",0,1+Z22)</f>
        <v>0</v>
      </c>
      <c r="AA23" s="48">
        <f>IF('positionnement modules Paysage'!AA23="",0,1+AA22)</f>
        <v>0</v>
      </c>
      <c r="AB23" s="48">
        <f>IF('positionnement modules Paysage'!AB23="",0,1+AB22)</f>
        <v>0</v>
      </c>
      <c r="AC23" s="48">
        <f>IF('positionnement modules Paysage'!AC23="",0,1+AC22)</f>
        <v>0</v>
      </c>
      <c r="AD23" s="48">
        <f>IF('positionnement modules Paysage'!AD23="",0,1+AD22)</f>
        <v>0</v>
      </c>
      <c r="AE23" s="48">
        <f>IF('positionnement modules Paysage'!AE23="",0,1+AE22)</f>
        <v>0</v>
      </c>
      <c r="AF23" s="48">
        <f>IF('positionnement modules Paysage'!AF23="",0,1+AF22)</f>
        <v>0</v>
      </c>
      <c r="AG23" s="48">
        <f>IF('positionnement modules Paysage'!AG23="",0,1+AG22)</f>
        <v>0</v>
      </c>
      <c r="AH23" s="48">
        <f>IF('positionnement modules Paysage'!AH23="",0,1+AH22)</f>
        <v>0</v>
      </c>
      <c r="AI23" s="48">
        <f>IF('positionnement modules Paysage'!AI23="",0,1+AI22)</f>
        <v>0</v>
      </c>
      <c r="AJ23" s="48">
        <f>IF('positionnement modules Paysage'!AJ23="",0,1+AJ22)</f>
        <v>0</v>
      </c>
      <c r="AK23" s="48">
        <f>IF('positionnement modules Paysage'!AK23="",0,1+AK22)</f>
        <v>0</v>
      </c>
      <c r="AL23" s="48">
        <f>IF('positionnement modules Paysage'!AL23="",0,1+AL22)</f>
        <v>0</v>
      </c>
      <c r="AM23" s="48">
        <f>IF('positionnement modules Paysage'!AM23="",0,1+AM22)</f>
        <v>0</v>
      </c>
      <c r="AN23" s="48">
        <f>IF('positionnement modules Paysage'!AN23="",0,1+AN22)</f>
        <v>0</v>
      </c>
      <c r="AO23" s="48">
        <f>IF('positionnement modules Paysage'!AO23="",0,1+AO22)</f>
        <v>0</v>
      </c>
      <c r="AP23" s="48">
        <f>IF('positionnement modules Paysage'!AP23="",0,1+AP22)</f>
        <v>0</v>
      </c>
      <c r="AQ23" s="48">
        <f>IF('positionnement modules Paysage'!AQ23="",0,1+AQ22)</f>
        <v>0</v>
      </c>
      <c r="AR23" s="48">
        <f>IF('positionnement modules Paysage'!AR23="",0,1+AR22)</f>
        <v>0</v>
      </c>
      <c r="AS23" s="48">
        <f>IF('positionnement modules Paysage'!AS23="",0,1+AS22)</f>
        <v>0</v>
      </c>
      <c r="AT23" s="48">
        <f>IF('positionnement modules Paysage'!AT23="",0,1+AT22)</f>
        <v>0</v>
      </c>
      <c r="AU23" s="48">
        <f>IF('positionnement modules Paysage'!AU23="",0,1+AU22)</f>
        <v>0</v>
      </c>
      <c r="AV23" s="48">
        <f>IF('positionnement modules Paysage'!AV23="",0,1+AV22)</f>
        <v>0</v>
      </c>
      <c r="AW23" s="48">
        <f>IF('positionnement modules Paysage'!AW23="",0,1+AW22)</f>
        <v>0</v>
      </c>
      <c r="AX23" s="48">
        <f>IF('positionnement modules Paysage'!AX23="",0,1+AX22)</f>
        <v>0</v>
      </c>
      <c r="AY23" s="48">
        <f>IF('positionnement modules Paysage'!AY23="",0,1+AY22)</f>
        <v>0</v>
      </c>
      <c r="AZ23" s="48">
        <f>IF('positionnement modules Paysage'!AZ23="",0,1+AZ22)</f>
        <v>0</v>
      </c>
      <c r="BA23" s="48">
        <f>IF('positionnement modules Paysage'!BA23="",0,1+BA22)</f>
        <v>0</v>
      </c>
      <c r="BB23" s="48">
        <f>IF('positionnement modules Paysage'!BB23="",0,1+BB22)</f>
        <v>0</v>
      </c>
      <c r="BC23" s="48">
        <f>IF('positionnement modules Paysage'!BC23="",0,1+BC22)</f>
        <v>0</v>
      </c>
      <c r="BD23" s="48">
        <f>IF('positionnement modules Paysage'!BD23="",0,1+BD22)</f>
        <v>0</v>
      </c>
      <c r="BE23" s="48">
        <f>IF('positionnement modules Paysage'!BE23="",0,1+BE22)</f>
        <v>0</v>
      </c>
      <c r="BF23" s="48">
        <f>IF('positionnement modules Paysage'!BF23="",0,1+BF22)</f>
        <v>0</v>
      </c>
      <c r="BG23" s="48">
        <f>IF('positionnement modules Paysage'!BG23="",0,1+BG22)</f>
        <v>0</v>
      </c>
      <c r="BH23" s="48">
        <f>IF('positionnement modules Paysage'!BH23="",0,1+BH22)</f>
        <v>0</v>
      </c>
      <c r="BI23" s="48">
        <f>IF('positionnement modules Paysage'!BI23="",0,1+BI22)</f>
        <v>0</v>
      </c>
      <c r="BJ23" s="48">
        <f>IF('positionnement modules Paysage'!BJ23="",0,1+BJ22)</f>
        <v>0</v>
      </c>
      <c r="BK23" s="48">
        <f>IF('positionnement modules Paysage'!BK23="",0,1+BK22)</f>
        <v>0</v>
      </c>
      <c r="BL23" s="48">
        <f>IF('positionnement modules Paysage'!BL23="",0,1+BL22)</f>
        <v>0</v>
      </c>
      <c r="BM23" s="48">
        <f>IF('positionnement modules Paysage'!BM23="",0,1+BM22)</f>
        <v>0</v>
      </c>
      <c r="BN23" s="48">
        <f>IF('positionnement modules Paysage'!BN23="",0,1+BN22)</f>
        <v>0</v>
      </c>
      <c r="BO23" s="48">
        <f>IF('positionnement modules Paysage'!BO23="",0,1+BO22)</f>
        <v>0</v>
      </c>
      <c r="BP23" s="48">
        <f>IF('positionnement modules Paysage'!BP23="",0,1+BP22)</f>
        <v>0</v>
      </c>
      <c r="BQ23" s="48">
        <f>IF('positionnement modules Paysage'!BQ23="",0,1+BQ22)</f>
        <v>0</v>
      </c>
      <c r="BR23" s="48">
        <f>IF('positionnement modules Paysage'!BR23="",0,1+BR22)</f>
        <v>0</v>
      </c>
      <c r="BS23" s="48">
        <f>IF('positionnement modules Paysage'!BS23="",0,1+BS22)</f>
        <v>0</v>
      </c>
      <c r="BT23" s="48">
        <f>IF('positionnement modules Paysage'!BT23="",0,1+BT22)</f>
        <v>0</v>
      </c>
      <c r="BU23" s="48">
        <f>IF('positionnement modules Paysage'!BU23="",0,1+BU22)</f>
        <v>0</v>
      </c>
      <c r="BV23" s="48">
        <f>IF('positionnement modules Paysage'!BV23="",0,1+BV22)</f>
        <v>0</v>
      </c>
      <c r="BW23" s="48">
        <f>IF('positionnement modules Paysage'!BW23="",0,1+BW22)</f>
        <v>0</v>
      </c>
      <c r="BX23" s="48">
        <f>IF('positionnement modules Paysage'!BX23="",0,1+BX22)</f>
        <v>0</v>
      </c>
      <c r="BY23" s="48">
        <f>IF('positionnement modules Paysage'!BY23="",0,1+BY22)</f>
        <v>0</v>
      </c>
      <c r="BZ23" s="48">
        <f>IF('positionnement modules Paysage'!BZ23="",0,1+BZ22)</f>
        <v>0</v>
      </c>
      <c r="CA23" s="48">
        <f>IF('positionnement modules Paysage'!CA23="",0,1+CA22)</f>
        <v>0</v>
      </c>
      <c r="CB23" s="48">
        <f>IF('positionnement modules Paysage'!CB23="",0,1+CB22)</f>
        <v>0</v>
      </c>
      <c r="CC23" s="48">
        <f>IF('positionnement modules Paysage'!CC23="",0,1+CC22)</f>
        <v>0</v>
      </c>
      <c r="CD23" s="48">
        <f>IF('positionnement modules Paysage'!CD23="",0,1+CD22)</f>
        <v>0</v>
      </c>
      <c r="CE23" s="48">
        <f>IF('positionnement modules Paysage'!CE23="",0,1+CE22)</f>
        <v>0</v>
      </c>
      <c r="CF23" s="48">
        <f>IF('positionnement modules Paysage'!CF23="",0,1+CF22)</f>
        <v>0</v>
      </c>
      <c r="CG23" s="48">
        <f>IF('positionnement modules Paysage'!CG23="",0,1+CG22)</f>
        <v>0</v>
      </c>
      <c r="CH23" s="48">
        <f>IF('positionnement modules Paysage'!CH23="",0,1+CH22)</f>
        <v>0</v>
      </c>
      <c r="CI23" s="48">
        <f>IF('positionnement modules Paysage'!CI23="",0,1+CI22)</f>
        <v>0</v>
      </c>
      <c r="CJ23" s="48">
        <f>IF('positionnement modules Paysage'!CJ23="",0,1+CJ22)</f>
        <v>0</v>
      </c>
      <c r="CK23" s="48">
        <f>IF('positionnement modules Paysage'!CK23="",0,1+CK22)</f>
        <v>0</v>
      </c>
      <c r="CL23" s="48">
        <f>IF('positionnement modules Paysage'!CL23="",0,1+CL22)</f>
        <v>0</v>
      </c>
      <c r="CM23" s="48">
        <f>IF('positionnement modules Paysage'!CM23="",0,1+CM22)</f>
        <v>0</v>
      </c>
      <c r="CN23" s="48">
        <f>IF('positionnement modules Paysage'!CN23="",0,1+CN22)</f>
        <v>0</v>
      </c>
      <c r="CO23" s="48">
        <f>IF('positionnement modules Paysage'!CO23="",0,1+CO22)</f>
        <v>0</v>
      </c>
      <c r="CP23" s="48">
        <f>IF('positionnement modules Paysage'!CP23="",0,1+CP22)</f>
        <v>0</v>
      </c>
      <c r="CQ23" s="48">
        <f>IF('positionnement modules Paysage'!CQ23="",0,1+CQ22)</f>
        <v>0</v>
      </c>
      <c r="CR23" s="48">
        <f>IF('positionnement modules Paysage'!CR23="",0,1+CR22)</f>
        <v>0</v>
      </c>
      <c r="CS23" s="48">
        <f>IF('positionnement modules Paysage'!CS23="",0,1+CS22)</f>
        <v>0</v>
      </c>
      <c r="CT23" s="48">
        <f>IF('positionnement modules Paysage'!CT23="",0,1+CT22)</f>
        <v>0</v>
      </c>
      <c r="CU23" s="48">
        <f>IF('positionnement modules Paysage'!CU23="",0,1+CU22)</f>
        <v>0</v>
      </c>
      <c r="CV23" s="48">
        <f>IF('positionnement modules Paysage'!CV23="",0,1+CV22)</f>
        <v>0</v>
      </c>
      <c r="CW23" s="48">
        <f>IF('positionnement modules Paysage'!CW23="",0,1+CW22)</f>
        <v>0</v>
      </c>
      <c r="CX23" s="48">
        <f>IF('positionnement modules Paysage'!CX23="",0,1+CX22)</f>
        <v>0</v>
      </c>
      <c r="CY23" s="48">
        <f>IF('positionnement modules Paysage'!CY23="",0,1+CY22)</f>
        <v>0</v>
      </c>
      <c r="CZ23" s="48">
        <f>IF('positionnement modules Paysage'!CZ23="",0,1+CZ22)</f>
        <v>0</v>
      </c>
      <c r="DA23" s="48">
        <f>IF('positionnement modules Paysage'!DA23="",0,1+DA22)</f>
        <v>0</v>
      </c>
      <c r="DB23" s="48">
        <f>IF('positionnement modules Paysage'!DB23="",0,1+DB22)</f>
        <v>0</v>
      </c>
      <c r="DC23" s="48">
        <f>IF('positionnement modules Paysage'!DC23="",0,1+DC22)</f>
        <v>0</v>
      </c>
      <c r="DD23" s="49">
        <f>IF('positionnement modules Paysage'!DD23="",0,1+DD22)</f>
        <v>0</v>
      </c>
      <c r="DE23" s="54">
        <f>IF('positionnement modules Paysage'!DE23="",0,1+DE22)</f>
        <v>0</v>
      </c>
    </row>
    <row r="24" spans="2:109" ht="21" customHeight="1" x14ac:dyDescent="0.25">
      <c r="B24" s="3">
        <f>IF('positionnement modules Paysage'!B24="",0,1+B23)</f>
        <v>0</v>
      </c>
      <c r="C24" s="47">
        <f>IF('positionnement modules Paysage'!C24="",0,1+C23)</f>
        <v>0</v>
      </c>
      <c r="D24" s="48">
        <f>IF('positionnement modules Paysage'!D24="",0,1+D23)</f>
        <v>0</v>
      </c>
      <c r="E24" s="48">
        <f>IF('positionnement modules Paysage'!E24="",0,1+E23)</f>
        <v>0</v>
      </c>
      <c r="F24" s="48">
        <f>IF('positionnement modules Paysage'!F24="",0,1+F23)</f>
        <v>0</v>
      </c>
      <c r="G24" s="48">
        <f>IF('positionnement modules Paysage'!G24="",0,1+G23)</f>
        <v>0</v>
      </c>
      <c r="H24" s="48">
        <f>IF('positionnement modules Paysage'!H24="",0,1+H23)</f>
        <v>0</v>
      </c>
      <c r="I24" s="48">
        <f>IF('positionnement modules Paysage'!I24="",0,1+I23)</f>
        <v>0</v>
      </c>
      <c r="J24" s="48">
        <f>IF('positionnement modules Paysage'!J24="",0,1+J23)</f>
        <v>0</v>
      </c>
      <c r="K24" s="48">
        <f>IF('positionnement modules Paysage'!K24="",0,1+K23)</f>
        <v>0</v>
      </c>
      <c r="L24" s="48">
        <f>IF('positionnement modules Paysage'!L24="",0,1+L23)</f>
        <v>0</v>
      </c>
      <c r="M24" s="48">
        <f>IF('positionnement modules Paysage'!M24="",0,1+M23)</f>
        <v>0</v>
      </c>
      <c r="N24" s="48">
        <f>IF('positionnement modules Paysage'!N24="",0,1+N23)</f>
        <v>0</v>
      </c>
      <c r="O24" s="48">
        <f>IF('positionnement modules Paysage'!O24="",0,1+O23)</f>
        <v>0</v>
      </c>
      <c r="P24" s="48">
        <f>IF('positionnement modules Paysage'!P24="",0,1+P23)</f>
        <v>0</v>
      </c>
      <c r="Q24" s="48">
        <f>IF('positionnement modules Paysage'!Q24="",0,1+Q23)</f>
        <v>0</v>
      </c>
      <c r="R24" s="48">
        <f>IF('positionnement modules Paysage'!R24="",0,1+R23)</f>
        <v>0</v>
      </c>
      <c r="S24" s="48">
        <f>IF('positionnement modules Paysage'!S24="",0,1+S23)</f>
        <v>0</v>
      </c>
      <c r="T24" s="48">
        <f>IF('positionnement modules Paysage'!T24="",0,1+T23)</f>
        <v>0</v>
      </c>
      <c r="U24" s="48">
        <f>IF('positionnement modules Paysage'!U24="",0,1+U23)</f>
        <v>0</v>
      </c>
      <c r="V24" s="48">
        <f>IF('positionnement modules Paysage'!V24="",0,1+V23)</f>
        <v>0</v>
      </c>
      <c r="W24" s="48">
        <f>IF('positionnement modules Paysage'!W24="",0,1+W23)</f>
        <v>0</v>
      </c>
      <c r="X24" s="48">
        <f>IF('positionnement modules Paysage'!X24="",0,1+X23)</f>
        <v>0</v>
      </c>
      <c r="Y24" s="48">
        <f>IF('positionnement modules Paysage'!Y24="",0,1+Y23)</f>
        <v>0</v>
      </c>
      <c r="Z24" s="48">
        <f>IF('positionnement modules Paysage'!Z24="",0,1+Z23)</f>
        <v>0</v>
      </c>
      <c r="AA24" s="48">
        <f>IF('positionnement modules Paysage'!AA24="",0,1+AA23)</f>
        <v>0</v>
      </c>
      <c r="AB24" s="48">
        <f>IF('positionnement modules Paysage'!AB24="",0,1+AB23)</f>
        <v>0</v>
      </c>
      <c r="AC24" s="48">
        <f>IF('positionnement modules Paysage'!AC24="",0,1+AC23)</f>
        <v>0</v>
      </c>
      <c r="AD24" s="48">
        <f>IF('positionnement modules Paysage'!AD24="",0,1+AD23)</f>
        <v>0</v>
      </c>
      <c r="AE24" s="48">
        <f>IF('positionnement modules Paysage'!AE24="",0,1+AE23)</f>
        <v>0</v>
      </c>
      <c r="AF24" s="48">
        <f>IF('positionnement modules Paysage'!AF24="",0,1+AF23)</f>
        <v>0</v>
      </c>
      <c r="AG24" s="48">
        <f>IF('positionnement modules Paysage'!AG24="",0,1+AG23)</f>
        <v>0</v>
      </c>
      <c r="AH24" s="48">
        <f>IF('positionnement modules Paysage'!AH24="",0,1+AH23)</f>
        <v>0</v>
      </c>
      <c r="AI24" s="48">
        <f>IF('positionnement modules Paysage'!AI24="",0,1+AI23)</f>
        <v>0</v>
      </c>
      <c r="AJ24" s="48">
        <f>IF('positionnement modules Paysage'!AJ24="",0,1+AJ23)</f>
        <v>0</v>
      </c>
      <c r="AK24" s="48">
        <f>IF('positionnement modules Paysage'!AK24="",0,1+AK23)</f>
        <v>0</v>
      </c>
      <c r="AL24" s="48">
        <f>IF('positionnement modules Paysage'!AL24="",0,1+AL23)</f>
        <v>0</v>
      </c>
      <c r="AM24" s="48">
        <f>IF('positionnement modules Paysage'!AM24="",0,1+AM23)</f>
        <v>0</v>
      </c>
      <c r="AN24" s="48">
        <f>IF('positionnement modules Paysage'!AN24="",0,1+AN23)</f>
        <v>0</v>
      </c>
      <c r="AO24" s="48">
        <f>IF('positionnement modules Paysage'!AO24="",0,1+AO23)</f>
        <v>0</v>
      </c>
      <c r="AP24" s="48">
        <f>IF('positionnement modules Paysage'!AP24="",0,1+AP23)</f>
        <v>0</v>
      </c>
      <c r="AQ24" s="48">
        <f>IF('positionnement modules Paysage'!AQ24="",0,1+AQ23)</f>
        <v>0</v>
      </c>
      <c r="AR24" s="48">
        <f>IF('positionnement modules Paysage'!AR24="",0,1+AR23)</f>
        <v>0</v>
      </c>
      <c r="AS24" s="48">
        <f>IF('positionnement modules Paysage'!AS24="",0,1+AS23)</f>
        <v>0</v>
      </c>
      <c r="AT24" s="48">
        <f>IF('positionnement modules Paysage'!AT24="",0,1+AT23)</f>
        <v>0</v>
      </c>
      <c r="AU24" s="48">
        <f>IF('positionnement modules Paysage'!AU24="",0,1+AU23)</f>
        <v>0</v>
      </c>
      <c r="AV24" s="48">
        <f>IF('positionnement modules Paysage'!AV24="",0,1+AV23)</f>
        <v>0</v>
      </c>
      <c r="AW24" s="48">
        <f>IF('positionnement modules Paysage'!AW24="",0,1+AW23)</f>
        <v>0</v>
      </c>
      <c r="AX24" s="48">
        <f>IF('positionnement modules Paysage'!AX24="",0,1+AX23)</f>
        <v>0</v>
      </c>
      <c r="AY24" s="48">
        <f>IF('positionnement modules Paysage'!AY24="",0,1+AY23)</f>
        <v>0</v>
      </c>
      <c r="AZ24" s="48">
        <f>IF('positionnement modules Paysage'!AZ24="",0,1+AZ23)</f>
        <v>0</v>
      </c>
      <c r="BA24" s="48">
        <f>IF('positionnement modules Paysage'!BA24="",0,1+BA23)</f>
        <v>0</v>
      </c>
      <c r="BB24" s="48">
        <f>IF('positionnement modules Paysage'!BB24="",0,1+BB23)</f>
        <v>0</v>
      </c>
      <c r="BC24" s="48">
        <f>IF('positionnement modules Paysage'!BC24="",0,1+BC23)</f>
        <v>0</v>
      </c>
      <c r="BD24" s="48">
        <f>IF('positionnement modules Paysage'!BD24="",0,1+BD23)</f>
        <v>0</v>
      </c>
      <c r="BE24" s="48">
        <f>IF('positionnement modules Paysage'!BE24="",0,1+BE23)</f>
        <v>0</v>
      </c>
      <c r="BF24" s="48">
        <f>IF('positionnement modules Paysage'!BF24="",0,1+BF23)</f>
        <v>0</v>
      </c>
      <c r="BG24" s="48">
        <f>IF('positionnement modules Paysage'!BG24="",0,1+BG23)</f>
        <v>0</v>
      </c>
      <c r="BH24" s="48">
        <f>IF('positionnement modules Paysage'!BH24="",0,1+BH23)</f>
        <v>0</v>
      </c>
      <c r="BI24" s="48">
        <f>IF('positionnement modules Paysage'!BI24="",0,1+BI23)</f>
        <v>0</v>
      </c>
      <c r="BJ24" s="48">
        <f>IF('positionnement modules Paysage'!BJ24="",0,1+BJ23)</f>
        <v>0</v>
      </c>
      <c r="BK24" s="48">
        <f>IF('positionnement modules Paysage'!BK24="",0,1+BK23)</f>
        <v>0</v>
      </c>
      <c r="BL24" s="48">
        <f>IF('positionnement modules Paysage'!BL24="",0,1+BL23)</f>
        <v>0</v>
      </c>
      <c r="BM24" s="48">
        <f>IF('positionnement modules Paysage'!BM24="",0,1+BM23)</f>
        <v>0</v>
      </c>
      <c r="BN24" s="48">
        <f>IF('positionnement modules Paysage'!BN24="",0,1+BN23)</f>
        <v>0</v>
      </c>
      <c r="BO24" s="48">
        <f>IF('positionnement modules Paysage'!BO24="",0,1+BO23)</f>
        <v>0</v>
      </c>
      <c r="BP24" s="48">
        <f>IF('positionnement modules Paysage'!BP24="",0,1+BP23)</f>
        <v>0</v>
      </c>
      <c r="BQ24" s="48">
        <f>IF('positionnement modules Paysage'!BQ24="",0,1+BQ23)</f>
        <v>0</v>
      </c>
      <c r="BR24" s="48">
        <f>IF('positionnement modules Paysage'!BR24="",0,1+BR23)</f>
        <v>0</v>
      </c>
      <c r="BS24" s="48">
        <f>IF('positionnement modules Paysage'!BS24="",0,1+BS23)</f>
        <v>0</v>
      </c>
      <c r="BT24" s="48">
        <f>IF('positionnement modules Paysage'!BT24="",0,1+BT23)</f>
        <v>0</v>
      </c>
      <c r="BU24" s="48">
        <f>IF('positionnement modules Paysage'!BU24="",0,1+BU23)</f>
        <v>0</v>
      </c>
      <c r="BV24" s="48">
        <f>IF('positionnement modules Paysage'!BV24="",0,1+BV23)</f>
        <v>0</v>
      </c>
      <c r="BW24" s="48">
        <f>IF('positionnement modules Paysage'!BW24="",0,1+BW23)</f>
        <v>0</v>
      </c>
      <c r="BX24" s="48">
        <f>IF('positionnement modules Paysage'!BX24="",0,1+BX23)</f>
        <v>0</v>
      </c>
      <c r="BY24" s="48">
        <f>IF('positionnement modules Paysage'!BY24="",0,1+BY23)</f>
        <v>0</v>
      </c>
      <c r="BZ24" s="48">
        <f>IF('positionnement modules Paysage'!BZ24="",0,1+BZ23)</f>
        <v>0</v>
      </c>
      <c r="CA24" s="48">
        <f>IF('positionnement modules Paysage'!CA24="",0,1+CA23)</f>
        <v>0</v>
      </c>
      <c r="CB24" s="48">
        <f>IF('positionnement modules Paysage'!CB24="",0,1+CB23)</f>
        <v>0</v>
      </c>
      <c r="CC24" s="48">
        <f>IF('positionnement modules Paysage'!CC24="",0,1+CC23)</f>
        <v>0</v>
      </c>
      <c r="CD24" s="48">
        <f>IF('positionnement modules Paysage'!CD24="",0,1+CD23)</f>
        <v>0</v>
      </c>
      <c r="CE24" s="48">
        <f>IF('positionnement modules Paysage'!CE24="",0,1+CE23)</f>
        <v>0</v>
      </c>
      <c r="CF24" s="48">
        <f>IF('positionnement modules Paysage'!CF24="",0,1+CF23)</f>
        <v>0</v>
      </c>
      <c r="CG24" s="48">
        <f>IF('positionnement modules Paysage'!CG24="",0,1+CG23)</f>
        <v>0</v>
      </c>
      <c r="CH24" s="48">
        <f>IF('positionnement modules Paysage'!CH24="",0,1+CH23)</f>
        <v>0</v>
      </c>
      <c r="CI24" s="48">
        <f>IF('positionnement modules Paysage'!CI24="",0,1+CI23)</f>
        <v>0</v>
      </c>
      <c r="CJ24" s="48">
        <f>IF('positionnement modules Paysage'!CJ24="",0,1+CJ23)</f>
        <v>0</v>
      </c>
      <c r="CK24" s="48">
        <f>IF('positionnement modules Paysage'!CK24="",0,1+CK23)</f>
        <v>0</v>
      </c>
      <c r="CL24" s="48">
        <f>IF('positionnement modules Paysage'!CL24="",0,1+CL23)</f>
        <v>0</v>
      </c>
      <c r="CM24" s="48">
        <f>IF('positionnement modules Paysage'!CM24="",0,1+CM23)</f>
        <v>0</v>
      </c>
      <c r="CN24" s="48">
        <f>IF('positionnement modules Paysage'!CN24="",0,1+CN23)</f>
        <v>0</v>
      </c>
      <c r="CO24" s="48">
        <f>IF('positionnement modules Paysage'!CO24="",0,1+CO23)</f>
        <v>0</v>
      </c>
      <c r="CP24" s="48">
        <f>IF('positionnement modules Paysage'!CP24="",0,1+CP23)</f>
        <v>0</v>
      </c>
      <c r="CQ24" s="48">
        <f>IF('positionnement modules Paysage'!CQ24="",0,1+CQ23)</f>
        <v>0</v>
      </c>
      <c r="CR24" s="48">
        <f>IF('positionnement modules Paysage'!CR24="",0,1+CR23)</f>
        <v>0</v>
      </c>
      <c r="CS24" s="48">
        <f>IF('positionnement modules Paysage'!CS24="",0,1+CS23)</f>
        <v>0</v>
      </c>
      <c r="CT24" s="48">
        <f>IF('positionnement modules Paysage'!CT24="",0,1+CT23)</f>
        <v>0</v>
      </c>
      <c r="CU24" s="48">
        <f>IF('positionnement modules Paysage'!CU24="",0,1+CU23)</f>
        <v>0</v>
      </c>
      <c r="CV24" s="48">
        <f>IF('positionnement modules Paysage'!CV24="",0,1+CV23)</f>
        <v>0</v>
      </c>
      <c r="CW24" s="48">
        <f>IF('positionnement modules Paysage'!CW24="",0,1+CW23)</f>
        <v>0</v>
      </c>
      <c r="CX24" s="48">
        <f>IF('positionnement modules Paysage'!CX24="",0,1+CX23)</f>
        <v>0</v>
      </c>
      <c r="CY24" s="48">
        <f>IF('positionnement modules Paysage'!CY24="",0,1+CY23)</f>
        <v>0</v>
      </c>
      <c r="CZ24" s="48">
        <f>IF('positionnement modules Paysage'!CZ24="",0,1+CZ23)</f>
        <v>0</v>
      </c>
      <c r="DA24" s="48">
        <f>IF('positionnement modules Paysage'!DA24="",0,1+DA23)</f>
        <v>0</v>
      </c>
      <c r="DB24" s="48">
        <f>IF('positionnement modules Paysage'!DB24="",0,1+DB23)</f>
        <v>0</v>
      </c>
      <c r="DC24" s="48">
        <f>IF('positionnement modules Paysage'!DC24="",0,1+DC23)</f>
        <v>0</v>
      </c>
      <c r="DD24" s="49">
        <f>IF('positionnement modules Paysage'!DD24="",0,1+DD23)</f>
        <v>0</v>
      </c>
      <c r="DE24" s="54">
        <f>IF('positionnement modules Paysage'!DE24="",0,1+DE23)</f>
        <v>0</v>
      </c>
    </row>
    <row r="25" spans="2:109" ht="21" customHeight="1" x14ac:dyDescent="0.25">
      <c r="B25" s="3">
        <f>IF('positionnement modules Paysage'!B25="",0,1+B24)</f>
        <v>0</v>
      </c>
      <c r="C25" s="47">
        <f>IF('positionnement modules Paysage'!C25="",0,1+C24)</f>
        <v>0</v>
      </c>
      <c r="D25" s="48">
        <f>IF('positionnement modules Paysage'!D25="",0,1+D24)</f>
        <v>0</v>
      </c>
      <c r="E25" s="48">
        <f>IF('positionnement modules Paysage'!E25="",0,1+E24)</f>
        <v>0</v>
      </c>
      <c r="F25" s="48">
        <f>IF('positionnement modules Paysage'!F25="",0,1+F24)</f>
        <v>0</v>
      </c>
      <c r="G25" s="48">
        <f>IF('positionnement modules Paysage'!G25="",0,1+G24)</f>
        <v>0</v>
      </c>
      <c r="H25" s="48">
        <f>IF('positionnement modules Paysage'!H25="",0,1+H24)</f>
        <v>0</v>
      </c>
      <c r="I25" s="48">
        <f>IF('positionnement modules Paysage'!I25="",0,1+I24)</f>
        <v>0</v>
      </c>
      <c r="J25" s="48">
        <f>IF('positionnement modules Paysage'!J25="",0,1+J24)</f>
        <v>0</v>
      </c>
      <c r="K25" s="48">
        <f>IF('positionnement modules Paysage'!K25="",0,1+K24)</f>
        <v>0</v>
      </c>
      <c r="L25" s="48">
        <f>IF('positionnement modules Paysage'!L25="",0,1+L24)</f>
        <v>0</v>
      </c>
      <c r="M25" s="48">
        <f>IF('positionnement modules Paysage'!M25="",0,1+M24)</f>
        <v>0</v>
      </c>
      <c r="N25" s="48">
        <f>IF('positionnement modules Paysage'!N25="",0,1+N24)</f>
        <v>0</v>
      </c>
      <c r="O25" s="48">
        <f>IF('positionnement modules Paysage'!O25="",0,1+O24)</f>
        <v>0</v>
      </c>
      <c r="P25" s="48">
        <f>IF('positionnement modules Paysage'!P25="",0,1+P24)</f>
        <v>0</v>
      </c>
      <c r="Q25" s="48">
        <f>IF('positionnement modules Paysage'!Q25="",0,1+Q24)</f>
        <v>0</v>
      </c>
      <c r="R25" s="48">
        <f>IF('positionnement modules Paysage'!R25="",0,1+R24)</f>
        <v>0</v>
      </c>
      <c r="S25" s="48">
        <f>IF('positionnement modules Paysage'!S25="",0,1+S24)</f>
        <v>0</v>
      </c>
      <c r="T25" s="48">
        <f>IF('positionnement modules Paysage'!T25="",0,1+T24)</f>
        <v>0</v>
      </c>
      <c r="U25" s="48">
        <f>IF('positionnement modules Paysage'!U25="",0,1+U24)</f>
        <v>0</v>
      </c>
      <c r="V25" s="48">
        <f>IF('positionnement modules Paysage'!V25="",0,1+V24)</f>
        <v>0</v>
      </c>
      <c r="W25" s="48">
        <f>IF('positionnement modules Paysage'!W25="",0,1+W24)</f>
        <v>0</v>
      </c>
      <c r="X25" s="48">
        <f>IF('positionnement modules Paysage'!X25="",0,1+X24)</f>
        <v>0</v>
      </c>
      <c r="Y25" s="48">
        <f>IF('positionnement modules Paysage'!Y25="",0,1+Y24)</f>
        <v>0</v>
      </c>
      <c r="Z25" s="48">
        <f>IF('positionnement modules Paysage'!Z25="",0,1+Z24)</f>
        <v>0</v>
      </c>
      <c r="AA25" s="48">
        <f>IF('positionnement modules Paysage'!AA25="",0,1+AA24)</f>
        <v>0</v>
      </c>
      <c r="AB25" s="48">
        <f>IF('positionnement modules Paysage'!AB25="",0,1+AB24)</f>
        <v>0</v>
      </c>
      <c r="AC25" s="48">
        <f>IF('positionnement modules Paysage'!AC25="",0,1+AC24)</f>
        <v>0</v>
      </c>
      <c r="AD25" s="48">
        <f>IF('positionnement modules Paysage'!AD25="",0,1+AD24)</f>
        <v>0</v>
      </c>
      <c r="AE25" s="48">
        <f>IF('positionnement modules Paysage'!AE25="",0,1+AE24)</f>
        <v>0</v>
      </c>
      <c r="AF25" s="48">
        <f>IF('positionnement modules Paysage'!AF25="",0,1+AF24)</f>
        <v>0</v>
      </c>
      <c r="AG25" s="48">
        <f>IF('positionnement modules Paysage'!AG25="",0,1+AG24)</f>
        <v>0</v>
      </c>
      <c r="AH25" s="48">
        <f>IF('positionnement modules Paysage'!AH25="",0,1+AH24)</f>
        <v>0</v>
      </c>
      <c r="AI25" s="48">
        <f>IF('positionnement modules Paysage'!AI25="",0,1+AI24)</f>
        <v>0</v>
      </c>
      <c r="AJ25" s="48">
        <f>IF('positionnement modules Paysage'!AJ25="",0,1+AJ24)</f>
        <v>0</v>
      </c>
      <c r="AK25" s="48">
        <f>IF('positionnement modules Paysage'!AK25="",0,1+AK24)</f>
        <v>0</v>
      </c>
      <c r="AL25" s="48">
        <f>IF('positionnement modules Paysage'!AL25="",0,1+AL24)</f>
        <v>0</v>
      </c>
      <c r="AM25" s="48">
        <f>IF('positionnement modules Paysage'!AM25="",0,1+AM24)</f>
        <v>0</v>
      </c>
      <c r="AN25" s="48">
        <f>IF('positionnement modules Paysage'!AN25="",0,1+AN24)</f>
        <v>0</v>
      </c>
      <c r="AO25" s="48">
        <f>IF('positionnement modules Paysage'!AO25="",0,1+AO24)</f>
        <v>0</v>
      </c>
      <c r="AP25" s="48">
        <f>IF('positionnement modules Paysage'!AP25="",0,1+AP24)</f>
        <v>0</v>
      </c>
      <c r="AQ25" s="48">
        <f>IF('positionnement modules Paysage'!AQ25="",0,1+AQ24)</f>
        <v>0</v>
      </c>
      <c r="AR25" s="48">
        <f>IF('positionnement modules Paysage'!AR25="",0,1+AR24)</f>
        <v>0</v>
      </c>
      <c r="AS25" s="48">
        <f>IF('positionnement modules Paysage'!AS25="",0,1+AS24)</f>
        <v>0</v>
      </c>
      <c r="AT25" s="48">
        <f>IF('positionnement modules Paysage'!AT25="",0,1+AT24)</f>
        <v>0</v>
      </c>
      <c r="AU25" s="48">
        <f>IF('positionnement modules Paysage'!AU25="",0,1+AU24)</f>
        <v>0</v>
      </c>
      <c r="AV25" s="48">
        <f>IF('positionnement modules Paysage'!AV25="",0,1+AV24)</f>
        <v>0</v>
      </c>
      <c r="AW25" s="48">
        <f>IF('positionnement modules Paysage'!AW25="",0,1+AW24)</f>
        <v>0</v>
      </c>
      <c r="AX25" s="48">
        <f>IF('positionnement modules Paysage'!AX25="",0,1+AX24)</f>
        <v>0</v>
      </c>
      <c r="AY25" s="48">
        <f>IF('positionnement modules Paysage'!AY25="",0,1+AY24)</f>
        <v>0</v>
      </c>
      <c r="AZ25" s="48">
        <f>IF('positionnement modules Paysage'!AZ25="",0,1+AZ24)</f>
        <v>0</v>
      </c>
      <c r="BA25" s="48">
        <f>IF('positionnement modules Paysage'!BA25="",0,1+BA24)</f>
        <v>0</v>
      </c>
      <c r="BB25" s="48">
        <f>IF('positionnement modules Paysage'!BB25="",0,1+BB24)</f>
        <v>0</v>
      </c>
      <c r="BC25" s="48">
        <f>IF('positionnement modules Paysage'!BC25="",0,1+BC24)</f>
        <v>0</v>
      </c>
      <c r="BD25" s="48">
        <f>IF('positionnement modules Paysage'!BD25="",0,1+BD24)</f>
        <v>0</v>
      </c>
      <c r="BE25" s="48">
        <f>IF('positionnement modules Paysage'!BE25="",0,1+BE24)</f>
        <v>0</v>
      </c>
      <c r="BF25" s="48">
        <f>IF('positionnement modules Paysage'!BF25="",0,1+BF24)</f>
        <v>0</v>
      </c>
      <c r="BG25" s="48">
        <f>IF('positionnement modules Paysage'!BG25="",0,1+BG24)</f>
        <v>0</v>
      </c>
      <c r="BH25" s="48">
        <f>IF('positionnement modules Paysage'!BH25="",0,1+BH24)</f>
        <v>0</v>
      </c>
      <c r="BI25" s="48">
        <f>IF('positionnement modules Paysage'!BI25="",0,1+BI24)</f>
        <v>0</v>
      </c>
      <c r="BJ25" s="48">
        <f>IF('positionnement modules Paysage'!BJ25="",0,1+BJ24)</f>
        <v>0</v>
      </c>
      <c r="BK25" s="48">
        <f>IF('positionnement modules Paysage'!BK25="",0,1+BK24)</f>
        <v>0</v>
      </c>
      <c r="BL25" s="48">
        <f>IF('positionnement modules Paysage'!BL25="",0,1+BL24)</f>
        <v>0</v>
      </c>
      <c r="BM25" s="48">
        <f>IF('positionnement modules Paysage'!BM25="",0,1+BM24)</f>
        <v>0</v>
      </c>
      <c r="BN25" s="48">
        <f>IF('positionnement modules Paysage'!BN25="",0,1+BN24)</f>
        <v>0</v>
      </c>
      <c r="BO25" s="48">
        <f>IF('positionnement modules Paysage'!BO25="",0,1+BO24)</f>
        <v>0</v>
      </c>
      <c r="BP25" s="48">
        <f>IF('positionnement modules Paysage'!BP25="",0,1+BP24)</f>
        <v>0</v>
      </c>
      <c r="BQ25" s="48">
        <f>IF('positionnement modules Paysage'!BQ25="",0,1+BQ24)</f>
        <v>0</v>
      </c>
      <c r="BR25" s="48">
        <f>IF('positionnement modules Paysage'!BR25="",0,1+BR24)</f>
        <v>0</v>
      </c>
      <c r="BS25" s="48">
        <f>IF('positionnement modules Paysage'!BS25="",0,1+BS24)</f>
        <v>0</v>
      </c>
      <c r="BT25" s="48">
        <f>IF('positionnement modules Paysage'!BT25="",0,1+BT24)</f>
        <v>0</v>
      </c>
      <c r="BU25" s="48">
        <f>IF('positionnement modules Paysage'!BU25="",0,1+BU24)</f>
        <v>0</v>
      </c>
      <c r="BV25" s="48">
        <f>IF('positionnement modules Paysage'!BV25="",0,1+BV24)</f>
        <v>0</v>
      </c>
      <c r="BW25" s="48">
        <f>IF('positionnement modules Paysage'!BW25="",0,1+BW24)</f>
        <v>0</v>
      </c>
      <c r="BX25" s="48">
        <f>IF('positionnement modules Paysage'!BX25="",0,1+BX24)</f>
        <v>0</v>
      </c>
      <c r="BY25" s="48">
        <f>IF('positionnement modules Paysage'!BY25="",0,1+BY24)</f>
        <v>0</v>
      </c>
      <c r="BZ25" s="48">
        <f>IF('positionnement modules Paysage'!BZ25="",0,1+BZ24)</f>
        <v>0</v>
      </c>
      <c r="CA25" s="48">
        <f>IF('positionnement modules Paysage'!CA25="",0,1+CA24)</f>
        <v>0</v>
      </c>
      <c r="CB25" s="48">
        <f>IF('positionnement modules Paysage'!CB25="",0,1+CB24)</f>
        <v>0</v>
      </c>
      <c r="CC25" s="48">
        <f>IF('positionnement modules Paysage'!CC25="",0,1+CC24)</f>
        <v>0</v>
      </c>
      <c r="CD25" s="48">
        <f>IF('positionnement modules Paysage'!CD25="",0,1+CD24)</f>
        <v>0</v>
      </c>
      <c r="CE25" s="48">
        <f>IF('positionnement modules Paysage'!CE25="",0,1+CE24)</f>
        <v>0</v>
      </c>
      <c r="CF25" s="48">
        <f>IF('positionnement modules Paysage'!CF25="",0,1+CF24)</f>
        <v>0</v>
      </c>
      <c r="CG25" s="48">
        <f>IF('positionnement modules Paysage'!CG25="",0,1+CG24)</f>
        <v>0</v>
      </c>
      <c r="CH25" s="48">
        <f>IF('positionnement modules Paysage'!CH25="",0,1+CH24)</f>
        <v>0</v>
      </c>
      <c r="CI25" s="48">
        <f>IF('positionnement modules Paysage'!CI25="",0,1+CI24)</f>
        <v>0</v>
      </c>
      <c r="CJ25" s="48">
        <f>IF('positionnement modules Paysage'!CJ25="",0,1+CJ24)</f>
        <v>0</v>
      </c>
      <c r="CK25" s="48">
        <f>IF('positionnement modules Paysage'!CK25="",0,1+CK24)</f>
        <v>0</v>
      </c>
      <c r="CL25" s="48">
        <f>IF('positionnement modules Paysage'!CL25="",0,1+CL24)</f>
        <v>0</v>
      </c>
      <c r="CM25" s="48">
        <f>IF('positionnement modules Paysage'!CM25="",0,1+CM24)</f>
        <v>0</v>
      </c>
      <c r="CN25" s="48">
        <f>IF('positionnement modules Paysage'!CN25="",0,1+CN24)</f>
        <v>0</v>
      </c>
      <c r="CO25" s="48">
        <f>IF('positionnement modules Paysage'!CO25="",0,1+CO24)</f>
        <v>0</v>
      </c>
      <c r="CP25" s="48">
        <f>IF('positionnement modules Paysage'!CP25="",0,1+CP24)</f>
        <v>0</v>
      </c>
      <c r="CQ25" s="48">
        <f>IF('positionnement modules Paysage'!CQ25="",0,1+CQ24)</f>
        <v>0</v>
      </c>
      <c r="CR25" s="48">
        <f>IF('positionnement modules Paysage'!CR25="",0,1+CR24)</f>
        <v>0</v>
      </c>
      <c r="CS25" s="48">
        <f>IF('positionnement modules Paysage'!CS25="",0,1+CS24)</f>
        <v>0</v>
      </c>
      <c r="CT25" s="48">
        <f>IF('positionnement modules Paysage'!CT25="",0,1+CT24)</f>
        <v>0</v>
      </c>
      <c r="CU25" s="48">
        <f>IF('positionnement modules Paysage'!CU25="",0,1+CU24)</f>
        <v>0</v>
      </c>
      <c r="CV25" s="48">
        <f>IF('positionnement modules Paysage'!CV25="",0,1+CV24)</f>
        <v>0</v>
      </c>
      <c r="CW25" s="48">
        <f>IF('positionnement modules Paysage'!CW25="",0,1+CW24)</f>
        <v>0</v>
      </c>
      <c r="CX25" s="48">
        <f>IF('positionnement modules Paysage'!CX25="",0,1+CX24)</f>
        <v>0</v>
      </c>
      <c r="CY25" s="48">
        <f>IF('positionnement modules Paysage'!CY25="",0,1+CY24)</f>
        <v>0</v>
      </c>
      <c r="CZ25" s="48">
        <f>IF('positionnement modules Paysage'!CZ25="",0,1+CZ24)</f>
        <v>0</v>
      </c>
      <c r="DA25" s="48">
        <f>IF('positionnement modules Paysage'!DA25="",0,1+DA24)</f>
        <v>0</v>
      </c>
      <c r="DB25" s="48">
        <f>IF('positionnement modules Paysage'!DB25="",0,1+DB24)</f>
        <v>0</v>
      </c>
      <c r="DC25" s="48">
        <f>IF('positionnement modules Paysage'!DC25="",0,1+DC24)</f>
        <v>0</v>
      </c>
      <c r="DD25" s="49">
        <f>IF('positionnement modules Paysage'!DD25="",0,1+DD24)</f>
        <v>0</v>
      </c>
      <c r="DE25" s="54">
        <f>IF('positionnement modules Paysage'!DE25="",0,1+DE24)</f>
        <v>0</v>
      </c>
    </row>
    <row r="26" spans="2:109" ht="21" customHeight="1" x14ac:dyDescent="0.25">
      <c r="B26" s="3">
        <f>IF('positionnement modules Paysage'!B26="",0,1+B25)</f>
        <v>0</v>
      </c>
      <c r="C26" s="47">
        <f>IF('positionnement modules Paysage'!C26="",0,1+C25)</f>
        <v>0</v>
      </c>
      <c r="D26" s="48">
        <f>IF('positionnement modules Paysage'!D26="",0,1+D25)</f>
        <v>0</v>
      </c>
      <c r="E26" s="48">
        <f>IF('positionnement modules Paysage'!E26="",0,1+E25)</f>
        <v>0</v>
      </c>
      <c r="F26" s="48">
        <f>IF('positionnement modules Paysage'!F26="",0,1+F25)</f>
        <v>0</v>
      </c>
      <c r="G26" s="48">
        <f>IF('positionnement modules Paysage'!G26="",0,1+G25)</f>
        <v>0</v>
      </c>
      <c r="H26" s="48">
        <f>IF('positionnement modules Paysage'!H26="",0,1+H25)</f>
        <v>0</v>
      </c>
      <c r="I26" s="48">
        <f>IF('positionnement modules Paysage'!I26="",0,1+I25)</f>
        <v>0</v>
      </c>
      <c r="J26" s="48">
        <f>IF('positionnement modules Paysage'!J26="",0,1+J25)</f>
        <v>0</v>
      </c>
      <c r="K26" s="48">
        <f>IF('positionnement modules Paysage'!K26="",0,1+K25)</f>
        <v>0</v>
      </c>
      <c r="L26" s="48">
        <f>IF('positionnement modules Paysage'!L26="",0,1+L25)</f>
        <v>0</v>
      </c>
      <c r="M26" s="48">
        <f>IF('positionnement modules Paysage'!M26="",0,1+M25)</f>
        <v>0</v>
      </c>
      <c r="N26" s="48">
        <f>IF('positionnement modules Paysage'!N26="",0,1+N25)</f>
        <v>0</v>
      </c>
      <c r="O26" s="48">
        <f>IF('positionnement modules Paysage'!O26="",0,1+O25)</f>
        <v>0</v>
      </c>
      <c r="P26" s="48">
        <f>IF('positionnement modules Paysage'!P26="",0,1+P25)</f>
        <v>0</v>
      </c>
      <c r="Q26" s="48">
        <f>IF('positionnement modules Paysage'!Q26="",0,1+Q25)</f>
        <v>0</v>
      </c>
      <c r="R26" s="48">
        <f>IF('positionnement modules Paysage'!R26="",0,1+R25)</f>
        <v>0</v>
      </c>
      <c r="S26" s="48">
        <f>IF('positionnement modules Paysage'!S26="",0,1+S25)</f>
        <v>0</v>
      </c>
      <c r="T26" s="48">
        <f>IF('positionnement modules Paysage'!T26="",0,1+T25)</f>
        <v>0</v>
      </c>
      <c r="U26" s="48">
        <f>IF('positionnement modules Paysage'!U26="",0,1+U25)</f>
        <v>0</v>
      </c>
      <c r="V26" s="48">
        <f>IF('positionnement modules Paysage'!V26="",0,1+V25)</f>
        <v>0</v>
      </c>
      <c r="W26" s="48">
        <f>IF('positionnement modules Paysage'!W26="",0,1+W25)</f>
        <v>0</v>
      </c>
      <c r="X26" s="48">
        <f>IF('positionnement modules Paysage'!X26="",0,1+X25)</f>
        <v>0</v>
      </c>
      <c r="Y26" s="48">
        <f>IF('positionnement modules Paysage'!Y26="",0,1+Y25)</f>
        <v>0</v>
      </c>
      <c r="Z26" s="48">
        <f>IF('positionnement modules Paysage'!Z26="",0,1+Z25)</f>
        <v>0</v>
      </c>
      <c r="AA26" s="48">
        <f>IF('positionnement modules Paysage'!AA26="",0,1+AA25)</f>
        <v>0</v>
      </c>
      <c r="AB26" s="48">
        <f>IF('positionnement modules Paysage'!AB26="",0,1+AB25)</f>
        <v>0</v>
      </c>
      <c r="AC26" s="48">
        <f>IF('positionnement modules Paysage'!AC26="",0,1+AC25)</f>
        <v>0</v>
      </c>
      <c r="AD26" s="48">
        <f>IF('positionnement modules Paysage'!AD26="",0,1+AD25)</f>
        <v>0</v>
      </c>
      <c r="AE26" s="48">
        <f>IF('positionnement modules Paysage'!AE26="",0,1+AE25)</f>
        <v>0</v>
      </c>
      <c r="AF26" s="48">
        <f>IF('positionnement modules Paysage'!AF26="",0,1+AF25)</f>
        <v>0</v>
      </c>
      <c r="AG26" s="48">
        <f>IF('positionnement modules Paysage'!AG26="",0,1+AG25)</f>
        <v>0</v>
      </c>
      <c r="AH26" s="48">
        <f>IF('positionnement modules Paysage'!AH26="",0,1+AH25)</f>
        <v>0</v>
      </c>
      <c r="AI26" s="48">
        <f>IF('positionnement modules Paysage'!AI26="",0,1+AI25)</f>
        <v>0</v>
      </c>
      <c r="AJ26" s="48">
        <f>IF('positionnement modules Paysage'!AJ26="",0,1+AJ25)</f>
        <v>0</v>
      </c>
      <c r="AK26" s="48">
        <f>IF('positionnement modules Paysage'!AK26="",0,1+AK25)</f>
        <v>0</v>
      </c>
      <c r="AL26" s="48">
        <f>IF('positionnement modules Paysage'!AL26="",0,1+AL25)</f>
        <v>0</v>
      </c>
      <c r="AM26" s="48">
        <f>IF('positionnement modules Paysage'!AM26="",0,1+AM25)</f>
        <v>0</v>
      </c>
      <c r="AN26" s="48">
        <f>IF('positionnement modules Paysage'!AN26="",0,1+AN25)</f>
        <v>0</v>
      </c>
      <c r="AO26" s="48">
        <f>IF('positionnement modules Paysage'!AO26="",0,1+AO25)</f>
        <v>0</v>
      </c>
      <c r="AP26" s="48">
        <f>IF('positionnement modules Paysage'!AP26="",0,1+AP25)</f>
        <v>0</v>
      </c>
      <c r="AQ26" s="48">
        <f>IF('positionnement modules Paysage'!AQ26="",0,1+AQ25)</f>
        <v>0</v>
      </c>
      <c r="AR26" s="48">
        <f>IF('positionnement modules Paysage'!AR26="",0,1+AR25)</f>
        <v>0</v>
      </c>
      <c r="AS26" s="48">
        <f>IF('positionnement modules Paysage'!AS26="",0,1+AS25)</f>
        <v>0</v>
      </c>
      <c r="AT26" s="48">
        <f>IF('positionnement modules Paysage'!AT26="",0,1+AT25)</f>
        <v>0</v>
      </c>
      <c r="AU26" s="48">
        <f>IF('positionnement modules Paysage'!AU26="",0,1+AU25)</f>
        <v>0</v>
      </c>
      <c r="AV26" s="48">
        <f>IF('positionnement modules Paysage'!AV26="",0,1+AV25)</f>
        <v>0</v>
      </c>
      <c r="AW26" s="48">
        <f>IF('positionnement modules Paysage'!AW26="",0,1+AW25)</f>
        <v>0</v>
      </c>
      <c r="AX26" s="48">
        <f>IF('positionnement modules Paysage'!AX26="",0,1+AX25)</f>
        <v>0</v>
      </c>
      <c r="AY26" s="48">
        <f>IF('positionnement modules Paysage'!AY26="",0,1+AY25)</f>
        <v>0</v>
      </c>
      <c r="AZ26" s="48">
        <f>IF('positionnement modules Paysage'!AZ26="",0,1+AZ25)</f>
        <v>0</v>
      </c>
      <c r="BA26" s="48">
        <f>IF('positionnement modules Paysage'!BA26="",0,1+BA25)</f>
        <v>0</v>
      </c>
      <c r="BB26" s="48">
        <f>IF('positionnement modules Paysage'!BB26="",0,1+BB25)</f>
        <v>0</v>
      </c>
      <c r="BC26" s="48">
        <f>IF('positionnement modules Paysage'!BC26="",0,1+BC25)</f>
        <v>0</v>
      </c>
      <c r="BD26" s="48">
        <f>IF('positionnement modules Paysage'!BD26="",0,1+BD25)</f>
        <v>0</v>
      </c>
      <c r="BE26" s="48">
        <f>IF('positionnement modules Paysage'!BE26="",0,1+BE25)</f>
        <v>0</v>
      </c>
      <c r="BF26" s="48">
        <f>IF('positionnement modules Paysage'!BF26="",0,1+BF25)</f>
        <v>0</v>
      </c>
      <c r="BG26" s="48">
        <f>IF('positionnement modules Paysage'!BG26="",0,1+BG25)</f>
        <v>0</v>
      </c>
      <c r="BH26" s="48">
        <f>IF('positionnement modules Paysage'!BH26="",0,1+BH25)</f>
        <v>0</v>
      </c>
      <c r="BI26" s="48">
        <f>IF('positionnement modules Paysage'!BI26="",0,1+BI25)</f>
        <v>0</v>
      </c>
      <c r="BJ26" s="48">
        <f>IF('positionnement modules Paysage'!BJ26="",0,1+BJ25)</f>
        <v>0</v>
      </c>
      <c r="BK26" s="48">
        <f>IF('positionnement modules Paysage'!BK26="",0,1+BK25)</f>
        <v>0</v>
      </c>
      <c r="BL26" s="48">
        <f>IF('positionnement modules Paysage'!BL26="",0,1+BL25)</f>
        <v>0</v>
      </c>
      <c r="BM26" s="48">
        <f>IF('positionnement modules Paysage'!BM26="",0,1+BM25)</f>
        <v>0</v>
      </c>
      <c r="BN26" s="48">
        <f>IF('positionnement modules Paysage'!BN26="",0,1+BN25)</f>
        <v>0</v>
      </c>
      <c r="BO26" s="48">
        <f>IF('positionnement modules Paysage'!BO26="",0,1+BO25)</f>
        <v>0</v>
      </c>
      <c r="BP26" s="48">
        <f>IF('positionnement modules Paysage'!BP26="",0,1+BP25)</f>
        <v>0</v>
      </c>
      <c r="BQ26" s="48">
        <f>IF('positionnement modules Paysage'!BQ26="",0,1+BQ25)</f>
        <v>0</v>
      </c>
      <c r="BR26" s="48">
        <f>IF('positionnement modules Paysage'!BR26="",0,1+BR25)</f>
        <v>0</v>
      </c>
      <c r="BS26" s="48">
        <f>IF('positionnement modules Paysage'!BS26="",0,1+BS25)</f>
        <v>0</v>
      </c>
      <c r="BT26" s="48">
        <f>IF('positionnement modules Paysage'!BT26="",0,1+BT25)</f>
        <v>0</v>
      </c>
      <c r="BU26" s="48">
        <f>IF('positionnement modules Paysage'!BU26="",0,1+BU25)</f>
        <v>0</v>
      </c>
      <c r="BV26" s="48">
        <f>IF('positionnement modules Paysage'!BV26="",0,1+BV25)</f>
        <v>0</v>
      </c>
      <c r="BW26" s="48">
        <f>IF('positionnement modules Paysage'!BW26="",0,1+BW25)</f>
        <v>0</v>
      </c>
      <c r="BX26" s="48">
        <f>IF('positionnement modules Paysage'!BX26="",0,1+BX25)</f>
        <v>0</v>
      </c>
      <c r="BY26" s="48">
        <f>IF('positionnement modules Paysage'!BY26="",0,1+BY25)</f>
        <v>0</v>
      </c>
      <c r="BZ26" s="48">
        <f>IF('positionnement modules Paysage'!BZ26="",0,1+BZ25)</f>
        <v>0</v>
      </c>
      <c r="CA26" s="48">
        <f>IF('positionnement modules Paysage'!CA26="",0,1+CA25)</f>
        <v>0</v>
      </c>
      <c r="CB26" s="48">
        <f>IF('positionnement modules Paysage'!CB26="",0,1+CB25)</f>
        <v>0</v>
      </c>
      <c r="CC26" s="48">
        <f>IF('positionnement modules Paysage'!CC26="",0,1+CC25)</f>
        <v>0</v>
      </c>
      <c r="CD26" s="48">
        <f>IF('positionnement modules Paysage'!CD26="",0,1+CD25)</f>
        <v>0</v>
      </c>
      <c r="CE26" s="48">
        <f>IF('positionnement modules Paysage'!CE26="",0,1+CE25)</f>
        <v>0</v>
      </c>
      <c r="CF26" s="48">
        <f>IF('positionnement modules Paysage'!CF26="",0,1+CF25)</f>
        <v>0</v>
      </c>
      <c r="CG26" s="48">
        <f>IF('positionnement modules Paysage'!CG26="",0,1+CG25)</f>
        <v>0</v>
      </c>
      <c r="CH26" s="48">
        <f>IF('positionnement modules Paysage'!CH26="",0,1+CH25)</f>
        <v>0</v>
      </c>
      <c r="CI26" s="48">
        <f>IF('positionnement modules Paysage'!CI26="",0,1+CI25)</f>
        <v>0</v>
      </c>
      <c r="CJ26" s="48">
        <f>IF('positionnement modules Paysage'!CJ26="",0,1+CJ25)</f>
        <v>0</v>
      </c>
      <c r="CK26" s="48">
        <f>IF('positionnement modules Paysage'!CK26="",0,1+CK25)</f>
        <v>0</v>
      </c>
      <c r="CL26" s="48">
        <f>IF('positionnement modules Paysage'!CL26="",0,1+CL25)</f>
        <v>0</v>
      </c>
      <c r="CM26" s="48">
        <f>IF('positionnement modules Paysage'!CM26="",0,1+CM25)</f>
        <v>0</v>
      </c>
      <c r="CN26" s="48">
        <f>IF('positionnement modules Paysage'!CN26="",0,1+CN25)</f>
        <v>0</v>
      </c>
      <c r="CO26" s="48">
        <f>IF('positionnement modules Paysage'!CO26="",0,1+CO25)</f>
        <v>0</v>
      </c>
      <c r="CP26" s="48">
        <f>IF('positionnement modules Paysage'!CP26="",0,1+CP25)</f>
        <v>0</v>
      </c>
      <c r="CQ26" s="48">
        <f>IF('positionnement modules Paysage'!CQ26="",0,1+CQ25)</f>
        <v>0</v>
      </c>
      <c r="CR26" s="48">
        <f>IF('positionnement modules Paysage'!CR26="",0,1+CR25)</f>
        <v>0</v>
      </c>
      <c r="CS26" s="48">
        <f>IF('positionnement modules Paysage'!CS26="",0,1+CS25)</f>
        <v>0</v>
      </c>
      <c r="CT26" s="48">
        <f>IF('positionnement modules Paysage'!CT26="",0,1+CT25)</f>
        <v>0</v>
      </c>
      <c r="CU26" s="48">
        <f>IF('positionnement modules Paysage'!CU26="",0,1+CU25)</f>
        <v>0</v>
      </c>
      <c r="CV26" s="48">
        <f>IF('positionnement modules Paysage'!CV26="",0,1+CV25)</f>
        <v>0</v>
      </c>
      <c r="CW26" s="48">
        <f>IF('positionnement modules Paysage'!CW26="",0,1+CW25)</f>
        <v>0</v>
      </c>
      <c r="CX26" s="48">
        <f>IF('positionnement modules Paysage'!CX26="",0,1+CX25)</f>
        <v>0</v>
      </c>
      <c r="CY26" s="48">
        <f>IF('positionnement modules Paysage'!CY26="",0,1+CY25)</f>
        <v>0</v>
      </c>
      <c r="CZ26" s="48">
        <f>IF('positionnement modules Paysage'!CZ26="",0,1+CZ25)</f>
        <v>0</v>
      </c>
      <c r="DA26" s="48">
        <f>IF('positionnement modules Paysage'!DA26="",0,1+DA25)</f>
        <v>0</v>
      </c>
      <c r="DB26" s="48">
        <f>IF('positionnement modules Paysage'!DB26="",0,1+DB25)</f>
        <v>0</v>
      </c>
      <c r="DC26" s="48">
        <f>IF('positionnement modules Paysage'!DC26="",0,1+DC25)</f>
        <v>0</v>
      </c>
      <c r="DD26" s="49">
        <f>IF('positionnement modules Paysage'!DD26="",0,1+DD25)</f>
        <v>0</v>
      </c>
      <c r="DE26" s="54">
        <f>IF('positionnement modules Paysage'!DE26="",0,1+DE25)</f>
        <v>0</v>
      </c>
    </row>
    <row r="27" spans="2:109" ht="21" customHeight="1" x14ac:dyDescent="0.25">
      <c r="B27" s="3">
        <f>IF('positionnement modules Paysage'!B27="",0,1+B26)</f>
        <v>0</v>
      </c>
      <c r="C27" s="47">
        <f>IF('positionnement modules Paysage'!C27="",0,1+C26)</f>
        <v>0</v>
      </c>
      <c r="D27" s="48">
        <f>IF('positionnement modules Paysage'!D27="",0,1+D26)</f>
        <v>0</v>
      </c>
      <c r="E27" s="48">
        <f>IF('positionnement modules Paysage'!E27="",0,1+E26)</f>
        <v>0</v>
      </c>
      <c r="F27" s="48">
        <f>IF('positionnement modules Paysage'!F27="",0,1+F26)</f>
        <v>0</v>
      </c>
      <c r="G27" s="48">
        <f>IF('positionnement modules Paysage'!G27="",0,1+G26)</f>
        <v>0</v>
      </c>
      <c r="H27" s="48">
        <f>IF('positionnement modules Paysage'!H27="",0,1+H26)</f>
        <v>0</v>
      </c>
      <c r="I27" s="48">
        <f>IF('positionnement modules Paysage'!I27="",0,1+I26)</f>
        <v>0</v>
      </c>
      <c r="J27" s="48">
        <f>IF('positionnement modules Paysage'!J27="",0,1+J26)</f>
        <v>0</v>
      </c>
      <c r="K27" s="48">
        <f>IF('positionnement modules Paysage'!K27="",0,1+K26)</f>
        <v>0</v>
      </c>
      <c r="L27" s="48">
        <f>IF('positionnement modules Paysage'!L27="",0,1+L26)</f>
        <v>0</v>
      </c>
      <c r="M27" s="48">
        <f>IF('positionnement modules Paysage'!M27="",0,1+M26)</f>
        <v>0</v>
      </c>
      <c r="N27" s="48">
        <f>IF('positionnement modules Paysage'!N27="",0,1+N26)</f>
        <v>0</v>
      </c>
      <c r="O27" s="48">
        <f>IF('positionnement modules Paysage'!O27="",0,1+O26)</f>
        <v>0</v>
      </c>
      <c r="P27" s="48">
        <f>IF('positionnement modules Paysage'!P27="",0,1+P26)</f>
        <v>0</v>
      </c>
      <c r="Q27" s="48">
        <f>IF('positionnement modules Paysage'!Q27="",0,1+Q26)</f>
        <v>0</v>
      </c>
      <c r="R27" s="48">
        <f>IF('positionnement modules Paysage'!R27="",0,1+R26)</f>
        <v>0</v>
      </c>
      <c r="S27" s="48">
        <f>IF('positionnement modules Paysage'!S27="",0,1+S26)</f>
        <v>0</v>
      </c>
      <c r="T27" s="48">
        <f>IF('positionnement modules Paysage'!T27="",0,1+T26)</f>
        <v>0</v>
      </c>
      <c r="U27" s="48">
        <f>IF('positionnement modules Paysage'!U27="",0,1+U26)</f>
        <v>0</v>
      </c>
      <c r="V27" s="48">
        <f>IF('positionnement modules Paysage'!V27="",0,1+V26)</f>
        <v>0</v>
      </c>
      <c r="W27" s="48">
        <f>IF('positionnement modules Paysage'!W27="",0,1+W26)</f>
        <v>0</v>
      </c>
      <c r="X27" s="48">
        <f>IF('positionnement modules Paysage'!X27="",0,1+X26)</f>
        <v>0</v>
      </c>
      <c r="Y27" s="48">
        <f>IF('positionnement modules Paysage'!Y27="",0,1+Y26)</f>
        <v>0</v>
      </c>
      <c r="Z27" s="48">
        <f>IF('positionnement modules Paysage'!Z27="",0,1+Z26)</f>
        <v>0</v>
      </c>
      <c r="AA27" s="48">
        <f>IF('positionnement modules Paysage'!AA27="",0,1+AA26)</f>
        <v>0</v>
      </c>
      <c r="AB27" s="48">
        <f>IF('positionnement modules Paysage'!AB27="",0,1+AB26)</f>
        <v>0</v>
      </c>
      <c r="AC27" s="48">
        <f>IF('positionnement modules Paysage'!AC27="",0,1+AC26)</f>
        <v>0</v>
      </c>
      <c r="AD27" s="48">
        <f>IF('positionnement modules Paysage'!AD27="",0,1+AD26)</f>
        <v>0</v>
      </c>
      <c r="AE27" s="48">
        <f>IF('positionnement modules Paysage'!AE27="",0,1+AE26)</f>
        <v>0</v>
      </c>
      <c r="AF27" s="48">
        <f>IF('positionnement modules Paysage'!AF27="",0,1+AF26)</f>
        <v>0</v>
      </c>
      <c r="AG27" s="48">
        <f>IF('positionnement modules Paysage'!AG27="",0,1+AG26)</f>
        <v>0</v>
      </c>
      <c r="AH27" s="48">
        <f>IF('positionnement modules Paysage'!AH27="",0,1+AH26)</f>
        <v>0</v>
      </c>
      <c r="AI27" s="48">
        <f>IF('positionnement modules Paysage'!AI27="",0,1+AI26)</f>
        <v>0</v>
      </c>
      <c r="AJ27" s="48">
        <f>IF('positionnement modules Paysage'!AJ27="",0,1+AJ26)</f>
        <v>0</v>
      </c>
      <c r="AK27" s="48">
        <f>IF('positionnement modules Paysage'!AK27="",0,1+AK26)</f>
        <v>0</v>
      </c>
      <c r="AL27" s="48">
        <f>IF('positionnement modules Paysage'!AL27="",0,1+AL26)</f>
        <v>0</v>
      </c>
      <c r="AM27" s="48">
        <f>IF('positionnement modules Paysage'!AM27="",0,1+AM26)</f>
        <v>0</v>
      </c>
      <c r="AN27" s="48">
        <f>IF('positionnement modules Paysage'!AN27="",0,1+AN26)</f>
        <v>0</v>
      </c>
      <c r="AO27" s="48">
        <f>IF('positionnement modules Paysage'!AO27="",0,1+AO26)</f>
        <v>0</v>
      </c>
      <c r="AP27" s="48">
        <f>IF('positionnement modules Paysage'!AP27="",0,1+AP26)</f>
        <v>0</v>
      </c>
      <c r="AQ27" s="48">
        <f>IF('positionnement modules Paysage'!AQ27="",0,1+AQ26)</f>
        <v>0</v>
      </c>
      <c r="AR27" s="48">
        <f>IF('positionnement modules Paysage'!AR27="",0,1+AR26)</f>
        <v>0</v>
      </c>
      <c r="AS27" s="48">
        <f>IF('positionnement modules Paysage'!AS27="",0,1+AS26)</f>
        <v>0</v>
      </c>
      <c r="AT27" s="48">
        <f>IF('positionnement modules Paysage'!AT27="",0,1+AT26)</f>
        <v>0</v>
      </c>
      <c r="AU27" s="48">
        <f>IF('positionnement modules Paysage'!AU27="",0,1+AU26)</f>
        <v>0</v>
      </c>
      <c r="AV27" s="48">
        <f>IF('positionnement modules Paysage'!AV27="",0,1+AV26)</f>
        <v>0</v>
      </c>
      <c r="AW27" s="48">
        <f>IF('positionnement modules Paysage'!AW27="",0,1+AW26)</f>
        <v>0</v>
      </c>
      <c r="AX27" s="48">
        <f>IF('positionnement modules Paysage'!AX27="",0,1+AX26)</f>
        <v>0</v>
      </c>
      <c r="AY27" s="48">
        <f>IF('positionnement modules Paysage'!AY27="",0,1+AY26)</f>
        <v>0</v>
      </c>
      <c r="AZ27" s="48">
        <f>IF('positionnement modules Paysage'!AZ27="",0,1+AZ26)</f>
        <v>0</v>
      </c>
      <c r="BA27" s="48">
        <f>IF('positionnement modules Paysage'!BA27="",0,1+BA26)</f>
        <v>0</v>
      </c>
      <c r="BB27" s="48">
        <f>IF('positionnement modules Paysage'!BB27="",0,1+BB26)</f>
        <v>0</v>
      </c>
      <c r="BC27" s="48">
        <f>IF('positionnement modules Paysage'!BC27="",0,1+BC26)</f>
        <v>0</v>
      </c>
      <c r="BD27" s="48">
        <f>IF('positionnement modules Paysage'!BD27="",0,1+BD26)</f>
        <v>0</v>
      </c>
      <c r="BE27" s="48">
        <f>IF('positionnement modules Paysage'!BE27="",0,1+BE26)</f>
        <v>0</v>
      </c>
      <c r="BF27" s="48">
        <f>IF('positionnement modules Paysage'!BF27="",0,1+BF26)</f>
        <v>0</v>
      </c>
      <c r="BG27" s="48">
        <f>IF('positionnement modules Paysage'!BG27="",0,1+BG26)</f>
        <v>0</v>
      </c>
      <c r="BH27" s="48">
        <f>IF('positionnement modules Paysage'!BH27="",0,1+BH26)</f>
        <v>0</v>
      </c>
      <c r="BI27" s="48">
        <f>IF('positionnement modules Paysage'!BI27="",0,1+BI26)</f>
        <v>0</v>
      </c>
      <c r="BJ27" s="48">
        <f>IF('positionnement modules Paysage'!BJ27="",0,1+BJ26)</f>
        <v>0</v>
      </c>
      <c r="BK27" s="48">
        <f>IF('positionnement modules Paysage'!BK27="",0,1+BK26)</f>
        <v>0</v>
      </c>
      <c r="BL27" s="48">
        <f>IF('positionnement modules Paysage'!BL27="",0,1+BL26)</f>
        <v>0</v>
      </c>
      <c r="BM27" s="48">
        <f>IF('positionnement modules Paysage'!BM27="",0,1+BM26)</f>
        <v>0</v>
      </c>
      <c r="BN27" s="48">
        <f>IF('positionnement modules Paysage'!BN27="",0,1+BN26)</f>
        <v>0</v>
      </c>
      <c r="BO27" s="48">
        <f>IF('positionnement modules Paysage'!BO27="",0,1+BO26)</f>
        <v>0</v>
      </c>
      <c r="BP27" s="48">
        <f>IF('positionnement modules Paysage'!BP27="",0,1+BP26)</f>
        <v>0</v>
      </c>
      <c r="BQ27" s="48">
        <f>IF('positionnement modules Paysage'!BQ27="",0,1+BQ26)</f>
        <v>0</v>
      </c>
      <c r="BR27" s="48">
        <f>IF('positionnement modules Paysage'!BR27="",0,1+BR26)</f>
        <v>0</v>
      </c>
      <c r="BS27" s="48">
        <f>IF('positionnement modules Paysage'!BS27="",0,1+BS26)</f>
        <v>0</v>
      </c>
      <c r="BT27" s="48">
        <f>IF('positionnement modules Paysage'!BT27="",0,1+BT26)</f>
        <v>0</v>
      </c>
      <c r="BU27" s="48">
        <f>IF('positionnement modules Paysage'!BU27="",0,1+BU26)</f>
        <v>0</v>
      </c>
      <c r="BV27" s="48">
        <f>IF('positionnement modules Paysage'!BV27="",0,1+BV26)</f>
        <v>0</v>
      </c>
      <c r="BW27" s="48">
        <f>IF('positionnement modules Paysage'!BW27="",0,1+BW26)</f>
        <v>0</v>
      </c>
      <c r="BX27" s="48">
        <f>IF('positionnement modules Paysage'!BX27="",0,1+BX26)</f>
        <v>0</v>
      </c>
      <c r="BY27" s="48">
        <f>IF('positionnement modules Paysage'!BY27="",0,1+BY26)</f>
        <v>0</v>
      </c>
      <c r="BZ27" s="48">
        <f>IF('positionnement modules Paysage'!BZ27="",0,1+BZ26)</f>
        <v>0</v>
      </c>
      <c r="CA27" s="48">
        <f>IF('positionnement modules Paysage'!CA27="",0,1+CA26)</f>
        <v>0</v>
      </c>
      <c r="CB27" s="48">
        <f>IF('positionnement modules Paysage'!CB27="",0,1+CB26)</f>
        <v>0</v>
      </c>
      <c r="CC27" s="48">
        <f>IF('positionnement modules Paysage'!CC27="",0,1+CC26)</f>
        <v>0</v>
      </c>
      <c r="CD27" s="48">
        <f>IF('positionnement modules Paysage'!CD27="",0,1+CD26)</f>
        <v>0</v>
      </c>
      <c r="CE27" s="48">
        <f>IF('positionnement modules Paysage'!CE27="",0,1+CE26)</f>
        <v>0</v>
      </c>
      <c r="CF27" s="48">
        <f>IF('positionnement modules Paysage'!CF27="",0,1+CF26)</f>
        <v>0</v>
      </c>
      <c r="CG27" s="48">
        <f>IF('positionnement modules Paysage'!CG27="",0,1+CG26)</f>
        <v>0</v>
      </c>
      <c r="CH27" s="48">
        <f>IF('positionnement modules Paysage'!CH27="",0,1+CH26)</f>
        <v>0</v>
      </c>
      <c r="CI27" s="48">
        <f>IF('positionnement modules Paysage'!CI27="",0,1+CI26)</f>
        <v>0</v>
      </c>
      <c r="CJ27" s="48">
        <f>IF('positionnement modules Paysage'!CJ27="",0,1+CJ26)</f>
        <v>0</v>
      </c>
      <c r="CK27" s="48">
        <f>IF('positionnement modules Paysage'!CK27="",0,1+CK26)</f>
        <v>0</v>
      </c>
      <c r="CL27" s="48">
        <f>IF('positionnement modules Paysage'!CL27="",0,1+CL26)</f>
        <v>0</v>
      </c>
      <c r="CM27" s="48">
        <f>IF('positionnement modules Paysage'!CM27="",0,1+CM26)</f>
        <v>0</v>
      </c>
      <c r="CN27" s="48">
        <f>IF('positionnement modules Paysage'!CN27="",0,1+CN26)</f>
        <v>0</v>
      </c>
      <c r="CO27" s="48">
        <f>IF('positionnement modules Paysage'!CO27="",0,1+CO26)</f>
        <v>0</v>
      </c>
      <c r="CP27" s="48">
        <f>IF('positionnement modules Paysage'!CP27="",0,1+CP26)</f>
        <v>0</v>
      </c>
      <c r="CQ27" s="48">
        <f>IF('positionnement modules Paysage'!CQ27="",0,1+CQ26)</f>
        <v>0</v>
      </c>
      <c r="CR27" s="48">
        <f>IF('positionnement modules Paysage'!CR27="",0,1+CR26)</f>
        <v>0</v>
      </c>
      <c r="CS27" s="48">
        <f>IF('positionnement modules Paysage'!CS27="",0,1+CS26)</f>
        <v>0</v>
      </c>
      <c r="CT27" s="48">
        <f>IF('positionnement modules Paysage'!CT27="",0,1+CT26)</f>
        <v>0</v>
      </c>
      <c r="CU27" s="48">
        <f>IF('positionnement modules Paysage'!CU27="",0,1+CU26)</f>
        <v>0</v>
      </c>
      <c r="CV27" s="48">
        <f>IF('positionnement modules Paysage'!CV27="",0,1+CV26)</f>
        <v>0</v>
      </c>
      <c r="CW27" s="48">
        <f>IF('positionnement modules Paysage'!CW27="",0,1+CW26)</f>
        <v>0</v>
      </c>
      <c r="CX27" s="48">
        <f>IF('positionnement modules Paysage'!CX27="",0,1+CX26)</f>
        <v>0</v>
      </c>
      <c r="CY27" s="48">
        <f>IF('positionnement modules Paysage'!CY27="",0,1+CY26)</f>
        <v>0</v>
      </c>
      <c r="CZ27" s="48">
        <f>IF('positionnement modules Paysage'!CZ27="",0,1+CZ26)</f>
        <v>0</v>
      </c>
      <c r="DA27" s="48">
        <f>IF('positionnement modules Paysage'!DA27="",0,1+DA26)</f>
        <v>0</v>
      </c>
      <c r="DB27" s="48">
        <f>IF('positionnement modules Paysage'!DB27="",0,1+DB26)</f>
        <v>0</v>
      </c>
      <c r="DC27" s="48">
        <f>IF('positionnement modules Paysage'!DC27="",0,1+DC26)</f>
        <v>0</v>
      </c>
      <c r="DD27" s="49">
        <f>IF('positionnement modules Paysage'!DD27="",0,1+DD26)</f>
        <v>0</v>
      </c>
      <c r="DE27" s="54">
        <f>IF('positionnement modules Paysage'!DE27="",0,1+DE26)</f>
        <v>0</v>
      </c>
    </row>
    <row r="28" spans="2:109" ht="21" customHeight="1" x14ac:dyDescent="0.25">
      <c r="B28" s="3">
        <f>IF('positionnement modules Paysage'!B28="",0,1+B27)</f>
        <v>0</v>
      </c>
      <c r="C28" s="47">
        <f>IF('positionnement modules Paysage'!C28="",0,1+C27)</f>
        <v>0</v>
      </c>
      <c r="D28" s="48">
        <f>IF('positionnement modules Paysage'!D28="",0,1+D27)</f>
        <v>0</v>
      </c>
      <c r="E28" s="48">
        <f>IF('positionnement modules Paysage'!E28="",0,1+E27)</f>
        <v>0</v>
      </c>
      <c r="F28" s="48">
        <f>IF('positionnement modules Paysage'!F28="",0,1+F27)</f>
        <v>0</v>
      </c>
      <c r="G28" s="48">
        <f>IF('positionnement modules Paysage'!G28="",0,1+G27)</f>
        <v>0</v>
      </c>
      <c r="H28" s="48">
        <f>IF('positionnement modules Paysage'!H28="",0,1+H27)</f>
        <v>0</v>
      </c>
      <c r="I28" s="48">
        <f>IF('positionnement modules Paysage'!I28="",0,1+I27)</f>
        <v>0</v>
      </c>
      <c r="J28" s="48">
        <f>IF('positionnement modules Paysage'!J28="",0,1+J27)</f>
        <v>0</v>
      </c>
      <c r="K28" s="48">
        <f>IF('positionnement modules Paysage'!K28="",0,1+K27)</f>
        <v>0</v>
      </c>
      <c r="L28" s="48">
        <f>IF('positionnement modules Paysage'!L28="",0,1+L27)</f>
        <v>0</v>
      </c>
      <c r="M28" s="48">
        <f>IF('positionnement modules Paysage'!M28="",0,1+M27)</f>
        <v>0</v>
      </c>
      <c r="N28" s="48">
        <f>IF('positionnement modules Paysage'!N28="",0,1+N27)</f>
        <v>0</v>
      </c>
      <c r="O28" s="48">
        <f>IF('positionnement modules Paysage'!O28="",0,1+O27)</f>
        <v>0</v>
      </c>
      <c r="P28" s="48">
        <f>IF('positionnement modules Paysage'!P28="",0,1+P27)</f>
        <v>0</v>
      </c>
      <c r="Q28" s="48">
        <f>IF('positionnement modules Paysage'!Q28="",0,1+Q27)</f>
        <v>0</v>
      </c>
      <c r="R28" s="48">
        <f>IF('positionnement modules Paysage'!R28="",0,1+R27)</f>
        <v>0</v>
      </c>
      <c r="S28" s="48">
        <f>IF('positionnement modules Paysage'!S28="",0,1+S27)</f>
        <v>0</v>
      </c>
      <c r="T28" s="48">
        <f>IF('positionnement modules Paysage'!T28="",0,1+T27)</f>
        <v>0</v>
      </c>
      <c r="U28" s="48">
        <f>IF('positionnement modules Paysage'!U28="",0,1+U27)</f>
        <v>0</v>
      </c>
      <c r="V28" s="48">
        <f>IF('positionnement modules Paysage'!V28="",0,1+V27)</f>
        <v>0</v>
      </c>
      <c r="W28" s="48">
        <f>IF('positionnement modules Paysage'!W28="",0,1+W27)</f>
        <v>0</v>
      </c>
      <c r="X28" s="48">
        <f>IF('positionnement modules Paysage'!X28="",0,1+X27)</f>
        <v>0</v>
      </c>
      <c r="Y28" s="48">
        <f>IF('positionnement modules Paysage'!Y28="",0,1+Y27)</f>
        <v>0</v>
      </c>
      <c r="Z28" s="48">
        <f>IF('positionnement modules Paysage'!Z28="",0,1+Z27)</f>
        <v>0</v>
      </c>
      <c r="AA28" s="48">
        <f>IF('positionnement modules Paysage'!AA28="",0,1+AA27)</f>
        <v>0</v>
      </c>
      <c r="AB28" s="48">
        <f>IF('positionnement modules Paysage'!AB28="",0,1+AB27)</f>
        <v>0</v>
      </c>
      <c r="AC28" s="48">
        <f>IF('positionnement modules Paysage'!AC28="",0,1+AC27)</f>
        <v>0</v>
      </c>
      <c r="AD28" s="48">
        <f>IF('positionnement modules Paysage'!AD28="",0,1+AD27)</f>
        <v>0</v>
      </c>
      <c r="AE28" s="48">
        <f>IF('positionnement modules Paysage'!AE28="",0,1+AE27)</f>
        <v>0</v>
      </c>
      <c r="AF28" s="48">
        <f>IF('positionnement modules Paysage'!AF28="",0,1+AF27)</f>
        <v>0</v>
      </c>
      <c r="AG28" s="48">
        <f>IF('positionnement modules Paysage'!AG28="",0,1+AG27)</f>
        <v>0</v>
      </c>
      <c r="AH28" s="48">
        <f>IF('positionnement modules Paysage'!AH28="",0,1+AH27)</f>
        <v>0</v>
      </c>
      <c r="AI28" s="48">
        <f>IF('positionnement modules Paysage'!AI28="",0,1+AI27)</f>
        <v>0</v>
      </c>
      <c r="AJ28" s="48">
        <f>IF('positionnement modules Paysage'!AJ28="",0,1+AJ27)</f>
        <v>0</v>
      </c>
      <c r="AK28" s="48">
        <f>IF('positionnement modules Paysage'!AK28="",0,1+AK27)</f>
        <v>0</v>
      </c>
      <c r="AL28" s="48">
        <f>IF('positionnement modules Paysage'!AL28="",0,1+AL27)</f>
        <v>0</v>
      </c>
      <c r="AM28" s="48">
        <f>IF('positionnement modules Paysage'!AM28="",0,1+AM27)</f>
        <v>0</v>
      </c>
      <c r="AN28" s="48">
        <f>IF('positionnement modules Paysage'!AN28="",0,1+AN27)</f>
        <v>0</v>
      </c>
      <c r="AO28" s="48">
        <f>IF('positionnement modules Paysage'!AO28="",0,1+AO27)</f>
        <v>0</v>
      </c>
      <c r="AP28" s="48">
        <f>IF('positionnement modules Paysage'!AP28="",0,1+AP27)</f>
        <v>0</v>
      </c>
      <c r="AQ28" s="48">
        <f>IF('positionnement modules Paysage'!AQ28="",0,1+AQ27)</f>
        <v>0</v>
      </c>
      <c r="AR28" s="48">
        <f>IF('positionnement modules Paysage'!AR28="",0,1+AR27)</f>
        <v>0</v>
      </c>
      <c r="AS28" s="48">
        <f>IF('positionnement modules Paysage'!AS28="",0,1+AS27)</f>
        <v>0</v>
      </c>
      <c r="AT28" s="48">
        <f>IF('positionnement modules Paysage'!AT28="",0,1+AT27)</f>
        <v>0</v>
      </c>
      <c r="AU28" s="48">
        <f>IF('positionnement modules Paysage'!AU28="",0,1+AU27)</f>
        <v>0</v>
      </c>
      <c r="AV28" s="48">
        <f>IF('positionnement modules Paysage'!AV28="",0,1+AV27)</f>
        <v>0</v>
      </c>
      <c r="AW28" s="48">
        <f>IF('positionnement modules Paysage'!AW28="",0,1+AW27)</f>
        <v>0</v>
      </c>
      <c r="AX28" s="48">
        <f>IF('positionnement modules Paysage'!AX28="",0,1+AX27)</f>
        <v>0</v>
      </c>
      <c r="AY28" s="48">
        <f>IF('positionnement modules Paysage'!AY28="",0,1+AY27)</f>
        <v>0</v>
      </c>
      <c r="AZ28" s="48">
        <f>IF('positionnement modules Paysage'!AZ28="",0,1+AZ27)</f>
        <v>0</v>
      </c>
      <c r="BA28" s="48">
        <f>IF('positionnement modules Paysage'!BA28="",0,1+BA27)</f>
        <v>0</v>
      </c>
      <c r="BB28" s="48">
        <f>IF('positionnement modules Paysage'!BB28="",0,1+BB27)</f>
        <v>0</v>
      </c>
      <c r="BC28" s="48">
        <f>IF('positionnement modules Paysage'!BC28="",0,1+BC27)</f>
        <v>0</v>
      </c>
      <c r="BD28" s="48">
        <f>IF('positionnement modules Paysage'!BD28="",0,1+BD27)</f>
        <v>0</v>
      </c>
      <c r="BE28" s="48">
        <f>IF('positionnement modules Paysage'!BE28="",0,1+BE27)</f>
        <v>0</v>
      </c>
      <c r="BF28" s="48">
        <f>IF('positionnement modules Paysage'!BF28="",0,1+BF27)</f>
        <v>0</v>
      </c>
      <c r="BG28" s="48">
        <f>IF('positionnement modules Paysage'!BG28="",0,1+BG27)</f>
        <v>0</v>
      </c>
      <c r="BH28" s="48">
        <f>IF('positionnement modules Paysage'!BH28="",0,1+BH27)</f>
        <v>0</v>
      </c>
      <c r="BI28" s="48">
        <f>IF('positionnement modules Paysage'!BI28="",0,1+BI27)</f>
        <v>0</v>
      </c>
      <c r="BJ28" s="48">
        <f>IF('positionnement modules Paysage'!BJ28="",0,1+BJ27)</f>
        <v>0</v>
      </c>
      <c r="BK28" s="48">
        <f>IF('positionnement modules Paysage'!BK28="",0,1+BK27)</f>
        <v>0</v>
      </c>
      <c r="BL28" s="48">
        <f>IF('positionnement modules Paysage'!BL28="",0,1+BL27)</f>
        <v>0</v>
      </c>
      <c r="BM28" s="48">
        <f>IF('positionnement modules Paysage'!BM28="",0,1+BM27)</f>
        <v>0</v>
      </c>
      <c r="BN28" s="48">
        <f>IF('positionnement modules Paysage'!BN28="",0,1+BN27)</f>
        <v>0</v>
      </c>
      <c r="BO28" s="48">
        <f>IF('positionnement modules Paysage'!BO28="",0,1+BO27)</f>
        <v>0</v>
      </c>
      <c r="BP28" s="48">
        <f>IF('positionnement modules Paysage'!BP28="",0,1+BP27)</f>
        <v>0</v>
      </c>
      <c r="BQ28" s="48">
        <f>IF('positionnement modules Paysage'!BQ28="",0,1+BQ27)</f>
        <v>0</v>
      </c>
      <c r="BR28" s="48">
        <f>IF('positionnement modules Paysage'!BR28="",0,1+BR27)</f>
        <v>0</v>
      </c>
      <c r="BS28" s="48">
        <f>IF('positionnement modules Paysage'!BS28="",0,1+BS27)</f>
        <v>0</v>
      </c>
      <c r="BT28" s="48">
        <f>IF('positionnement modules Paysage'!BT28="",0,1+BT27)</f>
        <v>0</v>
      </c>
      <c r="BU28" s="48">
        <f>IF('positionnement modules Paysage'!BU28="",0,1+BU27)</f>
        <v>0</v>
      </c>
      <c r="BV28" s="48">
        <f>IF('positionnement modules Paysage'!BV28="",0,1+BV27)</f>
        <v>0</v>
      </c>
      <c r="BW28" s="48">
        <f>IF('positionnement modules Paysage'!BW28="",0,1+BW27)</f>
        <v>0</v>
      </c>
      <c r="BX28" s="48">
        <f>IF('positionnement modules Paysage'!BX28="",0,1+BX27)</f>
        <v>0</v>
      </c>
      <c r="BY28" s="48">
        <f>IF('positionnement modules Paysage'!BY28="",0,1+BY27)</f>
        <v>0</v>
      </c>
      <c r="BZ28" s="48">
        <f>IF('positionnement modules Paysage'!BZ28="",0,1+BZ27)</f>
        <v>0</v>
      </c>
      <c r="CA28" s="48">
        <f>IF('positionnement modules Paysage'!CA28="",0,1+CA27)</f>
        <v>0</v>
      </c>
      <c r="CB28" s="48">
        <f>IF('positionnement modules Paysage'!CB28="",0,1+CB27)</f>
        <v>0</v>
      </c>
      <c r="CC28" s="48">
        <f>IF('positionnement modules Paysage'!CC28="",0,1+CC27)</f>
        <v>0</v>
      </c>
      <c r="CD28" s="48">
        <f>IF('positionnement modules Paysage'!CD28="",0,1+CD27)</f>
        <v>0</v>
      </c>
      <c r="CE28" s="48">
        <f>IF('positionnement modules Paysage'!CE28="",0,1+CE27)</f>
        <v>0</v>
      </c>
      <c r="CF28" s="48">
        <f>IF('positionnement modules Paysage'!CF28="",0,1+CF27)</f>
        <v>0</v>
      </c>
      <c r="CG28" s="48">
        <f>IF('positionnement modules Paysage'!CG28="",0,1+CG27)</f>
        <v>0</v>
      </c>
      <c r="CH28" s="48">
        <f>IF('positionnement modules Paysage'!CH28="",0,1+CH27)</f>
        <v>0</v>
      </c>
      <c r="CI28" s="48">
        <f>IF('positionnement modules Paysage'!CI28="",0,1+CI27)</f>
        <v>0</v>
      </c>
      <c r="CJ28" s="48">
        <f>IF('positionnement modules Paysage'!CJ28="",0,1+CJ27)</f>
        <v>0</v>
      </c>
      <c r="CK28" s="48">
        <f>IF('positionnement modules Paysage'!CK28="",0,1+CK27)</f>
        <v>0</v>
      </c>
      <c r="CL28" s="48">
        <f>IF('positionnement modules Paysage'!CL28="",0,1+CL27)</f>
        <v>0</v>
      </c>
      <c r="CM28" s="48">
        <f>IF('positionnement modules Paysage'!CM28="",0,1+CM27)</f>
        <v>0</v>
      </c>
      <c r="CN28" s="48">
        <f>IF('positionnement modules Paysage'!CN28="",0,1+CN27)</f>
        <v>0</v>
      </c>
      <c r="CO28" s="48">
        <f>IF('positionnement modules Paysage'!CO28="",0,1+CO27)</f>
        <v>0</v>
      </c>
      <c r="CP28" s="48">
        <f>IF('positionnement modules Paysage'!CP28="",0,1+CP27)</f>
        <v>0</v>
      </c>
      <c r="CQ28" s="48">
        <f>IF('positionnement modules Paysage'!CQ28="",0,1+CQ27)</f>
        <v>0</v>
      </c>
      <c r="CR28" s="48">
        <f>IF('positionnement modules Paysage'!CR28="",0,1+CR27)</f>
        <v>0</v>
      </c>
      <c r="CS28" s="48">
        <f>IF('positionnement modules Paysage'!CS28="",0,1+CS27)</f>
        <v>0</v>
      </c>
      <c r="CT28" s="48">
        <f>IF('positionnement modules Paysage'!CT28="",0,1+CT27)</f>
        <v>0</v>
      </c>
      <c r="CU28" s="48">
        <f>IF('positionnement modules Paysage'!CU28="",0,1+CU27)</f>
        <v>0</v>
      </c>
      <c r="CV28" s="48">
        <f>IF('positionnement modules Paysage'!CV28="",0,1+CV27)</f>
        <v>0</v>
      </c>
      <c r="CW28" s="48">
        <f>IF('positionnement modules Paysage'!CW28="",0,1+CW27)</f>
        <v>0</v>
      </c>
      <c r="CX28" s="48">
        <f>IF('positionnement modules Paysage'!CX28="",0,1+CX27)</f>
        <v>0</v>
      </c>
      <c r="CY28" s="48">
        <f>IF('positionnement modules Paysage'!CY28="",0,1+CY27)</f>
        <v>0</v>
      </c>
      <c r="CZ28" s="48">
        <f>IF('positionnement modules Paysage'!CZ28="",0,1+CZ27)</f>
        <v>0</v>
      </c>
      <c r="DA28" s="48">
        <f>IF('positionnement modules Paysage'!DA28="",0,1+DA27)</f>
        <v>0</v>
      </c>
      <c r="DB28" s="48">
        <f>IF('positionnement modules Paysage'!DB28="",0,1+DB27)</f>
        <v>0</v>
      </c>
      <c r="DC28" s="48">
        <f>IF('positionnement modules Paysage'!DC28="",0,1+DC27)</f>
        <v>0</v>
      </c>
      <c r="DD28" s="49">
        <f>IF('positionnement modules Paysage'!DD28="",0,1+DD27)</f>
        <v>0</v>
      </c>
      <c r="DE28" s="54">
        <f>IF('positionnement modules Paysage'!DE28="",0,1+DE27)</f>
        <v>0</v>
      </c>
    </row>
    <row r="29" spans="2:109" ht="21" customHeight="1" x14ac:dyDescent="0.25">
      <c r="B29" s="3">
        <f>IF('positionnement modules Paysage'!B29="",0,1+B28)</f>
        <v>0</v>
      </c>
      <c r="C29" s="47">
        <f>IF('positionnement modules Paysage'!C29="",0,1+C28)</f>
        <v>0</v>
      </c>
      <c r="D29" s="48">
        <f>IF('positionnement modules Paysage'!D29="",0,1+D28)</f>
        <v>0</v>
      </c>
      <c r="E29" s="48">
        <f>IF('positionnement modules Paysage'!E29="",0,1+E28)</f>
        <v>0</v>
      </c>
      <c r="F29" s="48">
        <f>IF('positionnement modules Paysage'!F29="",0,1+F28)</f>
        <v>0</v>
      </c>
      <c r="G29" s="48">
        <f>IF('positionnement modules Paysage'!G29="",0,1+G28)</f>
        <v>0</v>
      </c>
      <c r="H29" s="48">
        <f>IF('positionnement modules Paysage'!H29="",0,1+H28)</f>
        <v>0</v>
      </c>
      <c r="I29" s="48">
        <f>IF('positionnement modules Paysage'!I29="",0,1+I28)</f>
        <v>0</v>
      </c>
      <c r="J29" s="48">
        <f>IF('positionnement modules Paysage'!J29="",0,1+J28)</f>
        <v>0</v>
      </c>
      <c r="K29" s="48">
        <f>IF('positionnement modules Paysage'!K29="",0,1+K28)</f>
        <v>0</v>
      </c>
      <c r="L29" s="48">
        <f>IF('positionnement modules Paysage'!L29="",0,1+L28)</f>
        <v>0</v>
      </c>
      <c r="M29" s="48">
        <f>IF('positionnement modules Paysage'!M29="",0,1+M28)</f>
        <v>0</v>
      </c>
      <c r="N29" s="48">
        <f>IF('positionnement modules Paysage'!N29="",0,1+N28)</f>
        <v>0</v>
      </c>
      <c r="O29" s="48">
        <f>IF('positionnement modules Paysage'!O29="",0,1+O28)</f>
        <v>0</v>
      </c>
      <c r="P29" s="48">
        <f>IF('positionnement modules Paysage'!P29="",0,1+P28)</f>
        <v>0</v>
      </c>
      <c r="Q29" s="48">
        <f>IF('positionnement modules Paysage'!Q29="",0,1+Q28)</f>
        <v>0</v>
      </c>
      <c r="R29" s="48">
        <f>IF('positionnement modules Paysage'!R29="",0,1+R28)</f>
        <v>0</v>
      </c>
      <c r="S29" s="48">
        <f>IF('positionnement modules Paysage'!S29="",0,1+S28)</f>
        <v>0</v>
      </c>
      <c r="T29" s="48">
        <f>IF('positionnement modules Paysage'!T29="",0,1+T28)</f>
        <v>0</v>
      </c>
      <c r="U29" s="48">
        <f>IF('positionnement modules Paysage'!U29="",0,1+U28)</f>
        <v>0</v>
      </c>
      <c r="V29" s="48">
        <f>IF('positionnement modules Paysage'!V29="",0,1+V28)</f>
        <v>0</v>
      </c>
      <c r="W29" s="48">
        <f>IF('positionnement modules Paysage'!W29="",0,1+W28)</f>
        <v>0</v>
      </c>
      <c r="X29" s="48">
        <f>IF('positionnement modules Paysage'!X29="",0,1+X28)</f>
        <v>0</v>
      </c>
      <c r="Y29" s="48">
        <f>IF('positionnement modules Paysage'!Y29="",0,1+Y28)</f>
        <v>0</v>
      </c>
      <c r="Z29" s="48">
        <f>IF('positionnement modules Paysage'!Z29="",0,1+Z28)</f>
        <v>0</v>
      </c>
      <c r="AA29" s="48">
        <f>IF('positionnement modules Paysage'!AA29="",0,1+AA28)</f>
        <v>0</v>
      </c>
      <c r="AB29" s="48">
        <f>IF('positionnement modules Paysage'!AB29="",0,1+AB28)</f>
        <v>0</v>
      </c>
      <c r="AC29" s="48">
        <f>IF('positionnement modules Paysage'!AC29="",0,1+AC28)</f>
        <v>0</v>
      </c>
      <c r="AD29" s="48">
        <f>IF('positionnement modules Paysage'!AD29="",0,1+AD28)</f>
        <v>0</v>
      </c>
      <c r="AE29" s="48">
        <f>IF('positionnement modules Paysage'!AE29="",0,1+AE28)</f>
        <v>0</v>
      </c>
      <c r="AF29" s="48">
        <f>IF('positionnement modules Paysage'!AF29="",0,1+AF28)</f>
        <v>0</v>
      </c>
      <c r="AG29" s="48">
        <f>IF('positionnement modules Paysage'!AG29="",0,1+AG28)</f>
        <v>0</v>
      </c>
      <c r="AH29" s="48">
        <f>IF('positionnement modules Paysage'!AH29="",0,1+AH28)</f>
        <v>0</v>
      </c>
      <c r="AI29" s="48">
        <f>IF('positionnement modules Paysage'!AI29="",0,1+AI28)</f>
        <v>0</v>
      </c>
      <c r="AJ29" s="48">
        <f>IF('positionnement modules Paysage'!AJ29="",0,1+AJ28)</f>
        <v>0</v>
      </c>
      <c r="AK29" s="48">
        <f>IF('positionnement modules Paysage'!AK29="",0,1+AK28)</f>
        <v>0</v>
      </c>
      <c r="AL29" s="48">
        <f>IF('positionnement modules Paysage'!AL29="",0,1+AL28)</f>
        <v>0</v>
      </c>
      <c r="AM29" s="48">
        <f>IF('positionnement modules Paysage'!AM29="",0,1+AM28)</f>
        <v>0</v>
      </c>
      <c r="AN29" s="48">
        <f>IF('positionnement modules Paysage'!AN29="",0,1+AN28)</f>
        <v>0</v>
      </c>
      <c r="AO29" s="48">
        <f>IF('positionnement modules Paysage'!AO29="",0,1+AO28)</f>
        <v>0</v>
      </c>
      <c r="AP29" s="48">
        <f>IF('positionnement modules Paysage'!AP29="",0,1+AP28)</f>
        <v>0</v>
      </c>
      <c r="AQ29" s="48">
        <f>IF('positionnement modules Paysage'!AQ29="",0,1+AQ28)</f>
        <v>0</v>
      </c>
      <c r="AR29" s="48">
        <f>IF('positionnement modules Paysage'!AR29="",0,1+AR28)</f>
        <v>0</v>
      </c>
      <c r="AS29" s="48">
        <f>IF('positionnement modules Paysage'!AS29="",0,1+AS28)</f>
        <v>0</v>
      </c>
      <c r="AT29" s="48">
        <f>IF('positionnement modules Paysage'!AT29="",0,1+AT28)</f>
        <v>0</v>
      </c>
      <c r="AU29" s="48">
        <f>IF('positionnement modules Paysage'!AU29="",0,1+AU28)</f>
        <v>0</v>
      </c>
      <c r="AV29" s="48">
        <f>IF('positionnement modules Paysage'!AV29="",0,1+AV28)</f>
        <v>0</v>
      </c>
      <c r="AW29" s="48">
        <f>IF('positionnement modules Paysage'!AW29="",0,1+AW28)</f>
        <v>0</v>
      </c>
      <c r="AX29" s="48">
        <f>IF('positionnement modules Paysage'!AX29="",0,1+AX28)</f>
        <v>0</v>
      </c>
      <c r="AY29" s="48">
        <f>IF('positionnement modules Paysage'!AY29="",0,1+AY28)</f>
        <v>0</v>
      </c>
      <c r="AZ29" s="48">
        <f>IF('positionnement modules Paysage'!AZ29="",0,1+AZ28)</f>
        <v>0</v>
      </c>
      <c r="BA29" s="48">
        <f>IF('positionnement modules Paysage'!BA29="",0,1+BA28)</f>
        <v>0</v>
      </c>
      <c r="BB29" s="48">
        <f>IF('positionnement modules Paysage'!BB29="",0,1+BB28)</f>
        <v>0</v>
      </c>
      <c r="BC29" s="48">
        <f>IF('positionnement modules Paysage'!BC29="",0,1+BC28)</f>
        <v>0</v>
      </c>
      <c r="BD29" s="48">
        <f>IF('positionnement modules Paysage'!BD29="",0,1+BD28)</f>
        <v>0</v>
      </c>
      <c r="BE29" s="48">
        <f>IF('positionnement modules Paysage'!BE29="",0,1+BE28)</f>
        <v>0</v>
      </c>
      <c r="BF29" s="48">
        <f>IF('positionnement modules Paysage'!BF29="",0,1+BF28)</f>
        <v>0</v>
      </c>
      <c r="BG29" s="48">
        <f>IF('positionnement modules Paysage'!BG29="",0,1+BG28)</f>
        <v>0</v>
      </c>
      <c r="BH29" s="48">
        <f>IF('positionnement modules Paysage'!BH29="",0,1+BH28)</f>
        <v>0</v>
      </c>
      <c r="BI29" s="48">
        <f>IF('positionnement modules Paysage'!BI29="",0,1+BI28)</f>
        <v>0</v>
      </c>
      <c r="BJ29" s="48">
        <f>IF('positionnement modules Paysage'!BJ29="",0,1+BJ28)</f>
        <v>0</v>
      </c>
      <c r="BK29" s="48">
        <f>IF('positionnement modules Paysage'!BK29="",0,1+BK28)</f>
        <v>0</v>
      </c>
      <c r="BL29" s="48">
        <f>IF('positionnement modules Paysage'!BL29="",0,1+BL28)</f>
        <v>0</v>
      </c>
      <c r="BM29" s="48">
        <f>IF('positionnement modules Paysage'!BM29="",0,1+BM28)</f>
        <v>0</v>
      </c>
      <c r="BN29" s="48">
        <f>IF('positionnement modules Paysage'!BN29="",0,1+BN28)</f>
        <v>0</v>
      </c>
      <c r="BO29" s="48">
        <f>IF('positionnement modules Paysage'!BO29="",0,1+BO28)</f>
        <v>0</v>
      </c>
      <c r="BP29" s="48">
        <f>IF('positionnement modules Paysage'!BP29="",0,1+BP28)</f>
        <v>0</v>
      </c>
      <c r="BQ29" s="48">
        <f>IF('positionnement modules Paysage'!BQ29="",0,1+BQ28)</f>
        <v>0</v>
      </c>
      <c r="BR29" s="48">
        <f>IF('positionnement modules Paysage'!BR29="",0,1+BR28)</f>
        <v>0</v>
      </c>
      <c r="BS29" s="48">
        <f>IF('positionnement modules Paysage'!BS29="",0,1+BS28)</f>
        <v>0</v>
      </c>
      <c r="BT29" s="48">
        <f>IF('positionnement modules Paysage'!BT29="",0,1+BT28)</f>
        <v>0</v>
      </c>
      <c r="BU29" s="48">
        <f>IF('positionnement modules Paysage'!BU29="",0,1+BU28)</f>
        <v>0</v>
      </c>
      <c r="BV29" s="48">
        <f>IF('positionnement modules Paysage'!BV29="",0,1+BV28)</f>
        <v>0</v>
      </c>
      <c r="BW29" s="48">
        <f>IF('positionnement modules Paysage'!BW29="",0,1+BW28)</f>
        <v>0</v>
      </c>
      <c r="BX29" s="48">
        <f>IF('positionnement modules Paysage'!BX29="",0,1+BX28)</f>
        <v>0</v>
      </c>
      <c r="BY29" s="48">
        <f>IF('positionnement modules Paysage'!BY29="",0,1+BY28)</f>
        <v>0</v>
      </c>
      <c r="BZ29" s="48">
        <f>IF('positionnement modules Paysage'!BZ29="",0,1+BZ28)</f>
        <v>0</v>
      </c>
      <c r="CA29" s="48">
        <f>IF('positionnement modules Paysage'!CA29="",0,1+CA28)</f>
        <v>0</v>
      </c>
      <c r="CB29" s="48">
        <f>IF('positionnement modules Paysage'!CB29="",0,1+CB28)</f>
        <v>0</v>
      </c>
      <c r="CC29" s="48">
        <f>IF('positionnement modules Paysage'!CC29="",0,1+CC28)</f>
        <v>0</v>
      </c>
      <c r="CD29" s="48">
        <f>IF('positionnement modules Paysage'!CD29="",0,1+CD28)</f>
        <v>0</v>
      </c>
      <c r="CE29" s="48">
        <f>IF('positionnement modules Paysage'!CE29="",0,1+CE28)</f>
        <v>0</v>
      </c>
      <c r="CF29" s="48">
        <f>IF('positionnement modules Paysage'!CF29="",0,1+CF28)</f>
        <v>0</v>
      </c>
      <c r="CG29" s="48">
        <f>IF('positionnement modules Paysage'!CG29="",0,1+CG28)</f>
        <v>0</v>
      </c>
      <c r="CH29" s="48">
        <f>IF('positionnement modules Paysage'!CH29="",0,1+CH28)</f>
        <v>0</v>
      </c>
      <c r="CI29" s="48">
        <f>IF('positionnement modules Paysage'!CI29="",0,1+CI28)</f>
        <v>0</v>
      </c>
      <c r="CJ29" s="48">
        <f>IF('positionnement modules Paysage'!CJ29="",0,1+CJ28)</f>
        <v>0</v>
      </c>
      <c r="CK29" s="48">
        <f>IF('positionnement modules Paysage'!CK29="",0,1+CK28)</f>
        <v>0</v>
      </c>
      <c r="CL29" s="48">
        <f>IF('positionnement modules Paysage'!CL29="",0,1+CL28)</f>
        <v>0</v>
      </c>
      <c r="CM29" s="48">
        <f>IF('positionnement modules Paysage'!CM29="",0,1+CM28)</f>
        <v>0</v>
      </c>
      <c r="CN29" s="48">
        <f>IF('positionnement modules Paysage'!CN29="",0,1+CN28)</f>
        <v>0</v>
      </c>
      <c r="CO29" s="48">
        <f>IF('positionnement modules Paysage'!CO29="",0,1+CO28)</f>
        <v>0</v>
      </c>
      <c r="CP29" s="48">
        <f>IF('positionnement modules Paysage'!CP29="",0,1+CP28)</f>
        <v>0</v>
      </c>
      <c r="CQ29" s="48">
        <f>IF('positionnement modules Paysage'!CQ29="",0,1+CQ28)</f>
        <v>0</v>
      </c>
      <c r="CR29" s="48">
        <f>IF('positionnement modules Paysage'!CR29="",0,1+CR28)</f>
        <v>0</v>
      </c>
      <c r="CS29" s="48">
        <f>IF('positionnement modules Paysage'!CS29="",0,1+CS28)</f>
        <v>0</v>
      </c>
      <c r="CT29" s="48">
        <f>IF('positionnement modules Paysage'!CT29="",0,1+CT28)</f>
        <v>0</v>
      </c>
      <c r="CU29" s="48">
        <f>IF('positionnement modules Paysage'!CU29="",0,1+CU28)</f>
        <v>0</v>
      </c>
      <c r="CV29" s="48">
        <f>IF('positionnement modules Paysage'!CV29="",0,1+CV28)</f>
        <v>0</v>
      </c>
      <c r="CW29" s="48">
        <f>IF('positionnement modules Paysage'!CW29="",0,1+CW28)</f>
        <v>0</v>
      </c>
      <c r="CX29" s="48">
        <f>IF('positionnement modules Paysage'!CX29="",0,1+CX28)</f>
        <v>0</v>
      </c>
      <c r="CY29" s="48">
        <f>IF('positionnement modules Paysage'!CY29="",0,1+CY28)</f>
        <v>0</v>
      </c>
      <c r="CZ29" s="48">
        <f>IF('positionnement modules Paysage'!CZ29="",0,1+CZ28)</f>
        <v>0</v>
      </c>
      <c r="DA29" s="48">
        <f>IF('positionnement modules Paysage'!DA29="",0,1+DA28)</f>
        <v>0</v>
      </c>
      <c r="DB29" s="48">
        <f>IF('positionnement modules Paysage'!DB29="",0,1+DB28)</f>
        <v>0</v>
      </c>
      <c r="DC29" s="48">
        <f>IF('positionnement modules Paysage'!DC29="",0,1+DC28)</f>
        <v>0</v>
      </c>
      <c r="DD29" s="49">
        <f>IF('positionnement modules Paysage'!DD29="",0,1+DD28)</f>
        <v>0</v>
      </c>
      <c r="DE29" s="54">
        <f>IF('positionnement modules Paysage'!DE29="",0,1+DE28)</f>
        <v>0</v>
      </c>
    </row>
    <row r="30" spans="2:109" ht="21" customHeight="1" x14ac:dyDescent="0.25">
      <c r="B30" s="3">
        <f>IF('positionnement modules Paysage'!B30="",0,1+B29)</f>
        <v>0</v>
      </c>
      <c r="C30" s="47">
        <f>IF('positionnement modules Paysage'!C30="",0,1+C29)</f>
        <v>0</v>
      </c>
      <c r="D30" s="48">
        <f>IF('positionnement modules Paysage'!D30="",0,1+D29)</f>
        <v>0</v>
      </c>
      <c r="E30" s="48">
        <f>IF('positionnement modules Paysage'!E30="",0,1+E29)</f>
        <v>0</v>
      </c>
      <c r="F30" s="48">
        <f>IF('positionnement modules Paysage'!F30="",0,1+F29)</f>
        <v>0</v>
      </c>
      <c r="G30" s="48">
        <f>IF('positionnement modules Paysage'!G30="",0,1+G29)</f>
        <v>0</v>
      </c>
      <c r="H30" s="48">
        <f>IF('positionnement modules Paysage'!H30="",0,1+H29)</f>
        <v>0</v>
      </c>
      <c r="I30" s="48">
        <f>IF('positionnement modules Paysage'!I30="",0,1+I29)</f>
        <v>0</v>
      </c>
      <c r="J30" s="48">
        <f>IF('positionnement modules Paysage'!J30="",0,1+J29)</f>
        <v>0</v>
      </c>
      <c r="K30" s="48">
        <f>IF('positionnement modules Paysage'!K30="",0,1+K29)</f>
        <v>0</v>
      </c>
      <c r="L30" s="48">
        <f>IF('positionnement modules Paysage'!L30="",0,1+L29)</f>
        <v>0</v>
      </c>
      <c r="M30" s="48">
        <f>IF('positionnement modules Paysage'!M30="",0,1+M29)</f>
        <v>0</v>
      </c>
      <c r="N30" s="48">
        <f>IF('positionnement modules Paysage'!N30="",0,1+N29)</f>
        <v>0</v>
      </c>
      <c r="O30" s="48">
        <f>IF('positionnement modules Paysage'!O30="",0,1+O29)</f>
        <v>0</v>
      </c>
      <c r="P30" s="48">
        <f>IF('positionnement modules Paysage'!P30="",0,1+P29)</f>
        <v>0</v>
      </c>
      <c r="Q30" s="48">
        <f>IF('positionnement modules Paysage'!Q30="",0,1+Q29)</f>
        <v>0</v>
      </c>
      <c r="R30" s="48">
        <f>IF('positionnement modules Paysage'!R30="",0,1+R29)</f>
        <v>0</v>
      </c>
      <c r="S30" s="48">
        <f>IF('positionnement modules Paysage'!S30="",0,1+S29)</f>
        <v>0</v>
      </c>
      <c r="T30" s="48">
        <f>IF('positionnement modules Paysage'!T30="",0,1+T29)</f>
        <v>0</v>
      </c>
      <c r="U30" s="48">
        <f>IF('positionnement modules Paysage'!U30="",0,1+U29)</f>
        <v>0</v>
      </c>
      <c r="V30" s="48">
        <f>IF('positionnement modules Paysage'!V30="",0,1+V29)</f>
        <v>0</v>
      </c>
      <c r="W30" s="48">
        <f>IF('positionnement modules Paysage'!W30="",0,1+W29)</f>
        <v>0</v>
      </c>
      <c r="X30" s="48">
        <f>IF('positionnement modules Paysage'!X30="",0,1+X29)</f>
        <v>0</v>
      </c>
      <c r="Y30" s="48">
        <f>IF('positionnement modules Paysage'!Y30="",0,1+Y29)</f>
        <v>0</v>
      </c>
      <c r="Z30" s="48">
        <f>IF('positionnement modules Paysage'!Z30="",0,1+Z29)</f>
        <v>0</v>
      </c>
      <c r="AA30" s="48">
        <f>IF('positionnement modules Paysage'!AA30="",0,1+AA29)</f>
        <v>0</v>
      </c>
      <c r="AB30" s="48">
        <f>IF('positionnement modules Paysage'!AB30="",0,1+AB29)</f>
        <v>0</v>
      </c>
      <c r="AC30" s="48">
        <f>IF('positionnement modules Paysage'!AC30="",0,1+AC29)</f>
        <v>0</v>
      </c>
      <c r="AD30" s="48">
        <f>IF('positionnement modules Paysage'!AD30="",0,1+AD29)</f>
        <v>0</v>
      </c>
      <c r="AE30" s="48">
        <f>IF('positionnement modules Paysage'!AE30="",0,1+AE29)</f>
        <v>0</v>
      </c>
      <c r="AF30" s="48">
        <f>IF('positionnement modules Paysage'!AF30="",0,1+AF29)</f>
        <v>0</v>
      </c>
      <c r="AG30" s="48">
        <f>IF('positionnement modules Paysage'!AG30="",0,1+AG29)</f>
        <v>0</v>
      </c>
      <c r="AH30" s="48">
        <f>IF('positionnement modules Paysage'!AH30="",0,1+AH29)</f>
        <v>0</v>
      </c>
      <c r="AI30" s="48">
        <f>IF('positionnement modules Paysage'!AI30="",0,1+AI29)</f>
        <v>0</v>
      </c>
      <c r="AJ30" s="48">
        <f>IF('positionnement modules Paysage'!AJ30="",0,1+AJ29)</f>
        <v>0</v>
      </c>
      <c r="AK30" s="48">
        <f>IF('positionnement modules Paysage'!AK30="",0,1+AK29)</f>
        <v>0</v>
      </c>
      <c r="AL30" s="48">
        <f>IF('positionnement modules Paysage'!AL30="",0,1+AL29)</f>
        <v>0</v>
      </c>
      <c r="AM30" s="48">
        <f>IF('positionnement modules Paysage'!AM30="",0,1+AM29)</f>
        <v>0</v>
      </c>
      <c r="AN30" s="48">
        <f>IF('positionnement modules Paysage'!AN30="",0,1+AN29)</f>
        <v>0</v>
      </c>
      <c r="AO30" s="48">
        <f>IF('positionnement modules Paysage'!AO30="",0,1+AO29)</f>
        <v>0</v>
      </c>
      <c r="AP30" s="48">
        <f>IF('positionnement modules Paysage'!AP30="",0,1+AP29)</f>
        <v>0</v>
      </c>
      <c r="AQ30" s="48">
        <f>IF('positionnement modules Paysage'!AQ30="",0,1+AQ29)</f>
        <v>0</v>
      </c>
      <c r="AR30" s="48">
        <f>IF('positionnement modules Paysage'!AR30="",0,1+AR29)</f>
        <v>0</v>
      </c>
      <c r="AS30" s="48">
        <f>IF('positionnement modules Paysage'!AS30="",0,1+AS29)</f>
        <v>0</v>
      </c>
      <c r="AT30" s="48">
        <f>IF('positionnement modules Paysage'!AT30="",0,1+AT29)</f>
        <v>0</v>
      </c>
      <c r="AU30" s="48">
        <f>IF('positionnement modules Paysage'!AU30="",0,1+AU29)</f>
        <v>0</v>
      </c>
      <c r="AV30" s="48">
        <f>IF('positionnement modules Paysage'!AV30="",0,1+AV29)</f>
        <v>0</v>
      </c>
      <c r="AW30" s="48">
        <f>IF('positionnement modules Paysage'!AW30="",0,1+AW29)</f>
        <v>0</v>
      </c>
      <c r="AX30" s="48">
        <f>IF('positionnement modules Paysage'!AX30="",0,1+AX29)</f>
        <v>0</v>
      </c>
      <c r="AY30" s="48">
        <f>IF('positionnement modules Paysage'!AY30="",0,1+AY29)</f>
        <v>0</v>
      </c>
      <c r="AZ30" s="48">
        <f>IF('positionnement modules Paysage'!AZ30="",0,1+AZ29)</f>
        <v>0</v>
      </c>
      <c r="BA30" s="48">
        <f>IF('positionnement modules Paysage'!BA30="",0,1+BA29)</f>
        <v>0</v>
      </c>
      <c r="BB30" s="48">
        <f>IF('positionnement modules Paysage'!BB30="",0,1+BB29)</f>
        <v>0</v>
      </c>
      <c r="BC30" s="48">
        <f>IF('positionnement modules Paysage'!BC30="",0,1+BC29)</f>
        <v>0</v>
      </c>
      <c r="BD30" s="48">
        <f>IF('positionnement modules Paysage'!BD30="",0,1+BD29)</f>
        <v>0</v>
      </c>
      <c r="BE30" s="48">
        <f>IF('positionnement modules Paysage'!BE30="",0,1+BE29)</f>
        <v>0</v>
      </c>
      <c r="BF30" s="48">
        <f>IF('positionnement modules Paysage'!BF30="",0,1+BF29)</f>
        <v>0</v>
      </c>
      <c r="BG30" s="48">
        <f>IF('positionnement modules Paysage'!BG30="",0,1+BG29)</f>
        <v>0</v>
      </c>
      <c r="BH30" s="48">
        <f>IF('positionnement modules Paysage'!BH30="",0,1+BH29)</f>
        <v>0</v>
      </c>
      <c r="BI30" s="48">
        <f>IF('positionnement modules Paysage'!BI30="",0,1+BI29)</f>
        <v>0</v>
      </c>
      <c r="BJ30" s="48">
        <f>IF('positionnement modules Paysage'!BJ30="",0,1+BJ29)</f>
        <v>0</v>
      </c>
      <c r="BK30" s="48">
        <f>IF('positionnement modules Paysage'!BK30="",0,1+BK29)</f>
        <v>0</v>
      </c>
      <c r="BL30" s="48">
        <f>IF('positionnement modules Paysage'!BL30="",0,1+BL29)</f>
        <v>0</v>
      </c>
      <c r="BM30" s="48">
        <f>IF('positionnement modules Paysage'!BM30="",0,1+BM29)</f>
        <v>0</v>
      </c>
      <c r="BN30" s="48">
        <f>IF('positionnement modules Paysage'!BN30="",0,1+BN29)</f>
        <v>0</v>
      </c>
      <c r="BO30" s="48">
        <f>IF('positionnement modules Paysage'!BO30="",0,1+BO29)</f>
        <v>0</v>
      </c>
      <c r="BP30" s="48">
        <f>IF('positionnement modules Paysage'!BP30="",0,1+BP29)</f>
        <v>0</v>
      </c>
      <c r="BQ30" s="48">
        <f>IF('positionnement modules Paysage'!BQ30="",0,1+BQ29)</f>
        <v>0</v>
      </c>
      <c r="BR30" s="48">
        <f>IF('positionnement modules Paysage'!BR30="",0,1+BR29)</f>
        <v>0</v>
      </c>
      <c r="BS30" s="48">
        <f>IF('positionnement modules Paysage'!BS30="",0,1+BS29)</f>
        <v>0</v>
      </c>
      <c r="BT30" s="48">
        <f>IF('positionnement modules Paysage'!BT30="",0,1+BT29)</f>
        <v>0</v>
      </c>
      <c r="BU30" s="48">
        <f>IF('positionnement modules Paysage'!BU30="",0,1+BU29)</f>
        <v>0</v>
      </c>
      <c r="BV30" s="48">
        <f>IF('positionnement modules Paysage'!BV30="",0,1+BV29)</f>
        <v>0</v>
      </c>
      <c r="BW30" s="48">
        <f>IF('positionnement modules Paysage'!BW30="",0,1+BW29)</f>
        <v>0</v>
      </c>
      <c r="BX30" s="48">
        <f>IF('positionnement modules Paysage'!BX30="",0,1+BX29)</f>
        <v>0</v>
      </c>
      <c r="BY30" s="48">
        <f>IF('positionnement modules Paysage'!BY30="",0,1+BY29)</f>
        <v>0</v>
      </c>
      <c r="BZ30" s="48">
        <f>IF('positionnement modules Paysage'!BZ30="",0,1+BZ29)</f>
        <v>0</v>
      </c>
      <c r="CA30" s="48">
        <f>IF('positionnement modules Paysage'!CA30="",0,1+CA29)</f>
        <v>0</v>
      </c>
      <c r="CB30" s="48">
        <f>IF('positionnement modules Paysage'!CB30="",0,1+CB29)</f>
        <v>0</v>
      </c>
      <c r="CC30" s="48">
        <f>IF('positionnement modules Paysage'!CC30="",0,1+CC29)</f>
        <v>0</v>
      </c>
      <c r="CD30" s="48">
        <f>IF('positionnement modules Paysage'!CD30="",0,1+CD29)</f>
        <v>0</v>
      </c>
      <c r="CE30" s="48">
        <f>IF('positionnement modules Paysage'!CE30="",0,1+CE29)</f>
        <v>0</v>
      </c>
      <c r="CF30" s="48">
        <f>IF('positionnement modules Paysage'!CF30="",0,1+CF29)</f>
        <v>0</v>
      </c>
      <c r="CG30" s="48">
        <f>IF('positionnement modules Paysage'!CG30="",0,1+CG29)</f>
        <v>0</v>
      </c>
      <c r="CH30" s="48">
        <f>IF('positionnement modules Paysage'!CH30="",0,1+CH29)</f>
        <v>0</v>
      </c>
      <c r="CI30" s="48">
        <f>IF('positionnement modules Paysage'!CI30="",0,1+CI29)</f>
        <v>0</v>
      </c>
      <c r="CJ30" s="48">
        <f>IF('positionnement modules Paysage'!CJ30="",0,1+CJ29)</f>
        <v>0</v>
      </c>
      <c r="CK30" s="48">
        <f>IF('positionnement modules Paysage'!CK30="",0,1+CK29)</f>
        <v>0</v>
      </c>
      <c r="CL30" s="48">
        <f>IF('positionnement modules Paysage'!CL30="",0,1+CL29)</f>
        <v>0</v>
      </c>
      <c r="CM30" s="48">
        <f>IF('positionnement modules Paysage'!CM30="",0,1+CM29)</f>
        <v>0</v>
      </c>
      <c r="CN30" s="48">
        <f>IF('positionnement modules Paysage'!CN30="",0,1+CN29)</f>
        <v>0</v>
      </c>
      <c r="CO30" s="48">
        <f>IF('positionnement modules Paysage'!CO30="",0,1+CO29)</f>
        <v>0</v>
      </c>
      <c r="CP30" s="48">
        <f>IF('positionnement modules Paysage'!CP30="",0,1+CP29)</f>
        <v>0</v>
      </c>
      <c r="CQ30" s="48">
        <f>IF('positionnement modules Paysage'!CQ30="",0,1+CQ29)</f>
        <v>0</v>
      </c>
      <c r="CR30" s="48">
        <f>IF('positionnement modules Paysage'!CR30="",0,1+CR29)</f>
        <v>0</v>
      </c>
      <c r="CS30" s="48">
        <f>IF('positionnement modules Paysage'!CS30="",0,1+CS29)</f>
        <v>0</v>
      </c>
      <c r="CT30" s="48">
        <f>IF('positionnement modules Paysage'!CT30="",0,1+CT29)</f>
        <v>0</v>
      </c>
      <c r="CU30" s="48">
        <f>IF('positionnement modules Paysage'!CU30="",0,1+CU29)</f>
        <v>0</v>
      </c>
      <c r="CV30" s="48">
        <f>IF('positionnement modules Paysage'!CV30="",0,1+CV29)</f>
        <v>0</v>
      </c>
      <c r="CW30" s="48">
        <f>IF('positionnement modules Paysage'!CW30="",0,1+CW29)</f>
        <v>0</v>
      </c>
      <c r="CX30" s="48">
        <f>IF('positionnement modules Paysage'!CX30="",0,1+CX29)</f>
        <v>0</v>
      </c>
      <c r="CY30" s="48">
        <f>IF('positionnement modules Paysage'!CY30="",0,1+CY29)</f>
        <v>0</v>
      </c>
      <c r="CZ30" s="48">
        <f>IF('positionnement modules Paysage'!CZ30="",0,1+CZ29)</f>
        <v>0</v>
      </c>
      <c r="DA30" s="48">
        <f>IF('positionnement modules Paysage'!DA30="",0,1+DA29)</f>
        <v>0</v>
      </c>
      <c r="DB30" s="48">
        <f>IF('positionnement modules Paysage'!DB30="",0,1+DB29)</f>
        <v>0</v>
      </c>
      <c r="DC30" s="48">
        <f>IF('positionnement modules Paysage'!DC30="",0,1+DC29)</f>
        <v>0</v>
      </c>
      <c r="DD30" s="49">
        <f>IF('positionnement modules Paysage'!DD30="",0,1+DD29)</f>
        <v>0</v>
      </c>
      <c r="DE30" s="54">
        <f>IF('positionnement modules Paysage'!DE30="",0,1+DE29)</f>
        <v>0</v>
      </c>
    </row>
    <row r="31" spans="2:109" ht="21" customHeight="1" x14ac:dyDescent="0.25">
      <c r="B31" s="3">
        <f>IF('positionnement modules Paysage'!B31="",0,1+B30)</f>
        <v>0</v>
      </c>
      <c r="C31" s="47">
        <f>IF('positionnement modules Paysage'!C31="",0,1+C30)</f>
        <v>0</v>
      </c>
      <c r="D31" s="48">
        <f>IF('positionnement modules Paysage'!D31="",0,1+D30)</f>
        <v>0</v>
      </c>
      <c r="E31" s="48">
        <f>IF('positionnement modules Paysage'!E31="",0,1+E30)</f>
        <v>0</v>
      </c>
      <c r="F31" s="48">
        <f>IF('positionnement modules Paysage'!F31="",0,1+F30)</f>
        <v>0</v>
      </c>
      <c r="G31" s="48">
        <f>IF('positionnement modules Paysage'!G31="",0,1+G30)</f>
        <v>0</v>
      </c>
      <c r="H31" s="48">
        <f>IF('positionnement modules Paysage'!H31="",0,1+H30)</f>
        <v>0</v>
      </c>
      <c r="I31" s="48">
        <f>IF('positionnement modules Paysage'!I31="",0,1+I30)</f>
        <v>0</v>
      </c>
      <c r="J31" s="48">
        <f>IF('positionnement modules Paysage'!J31="",0,1+J30)</f>
        <v>0</v>
      </c>
      <c r="K31" s="48">
        <f>IF('positionnement modules Paysage'!K31="",0,1+K30)</f>
        <v>0</v>
      </c>
      <c r="L31" s="48">
        <f>IF('positionnement modules Paysage'!L31="",0,1+L30)</f>
        <v>0</v>
      </c>
      <c r="M31" s="48">
        <f>IF('positionnement modules Paysage'!M31="",0,1+M30)</f>
        <v>0</v>
      </c>
      <c r="N31" s="48">
        <f>IF('positionnement modules Paysage'!N31="",0,1+N30)</f>
        <v>0</v>
      </c>
      <c r="O31" s="48">
        <f>IF('positionnement modules Paysage'!O31="",0,1+O30)</f>
        <v>0</v>
      </c>
      <c r="P31" s="48">
        <f>IF('positionnement modules Paysage'!P31="",0,1+P30)</f>
        <v>0</v>
      </c>
      <c r="Q31" s="48">
        <f>IF('positionnement modules Paysage'!Q31="",0,1+Q30)</f>
        <v>0</v>
      </c>
      <c r="R31" s="48">
        <f>IF('positionnement modules Paysage'!R31="",0,1+R30)</f>
        <v>0</v>
      </c>
      <c r="S31" s="48">
        <f>IF('positionnement modules Paysage'!S31="",0,1+S30)</f>
        <v>0</v>
      </c>
      <c r="T31" s="48">
        <f>IF('positionnement modules Paysage'!T31="",0,1+T30)</f>
        <v>0</v>
      </c>
      <c r="U31" s="48">
        <f>IF('positionnement modules Paysage'!U31="",0,1+U30)</f>
        <v>0</v>
      </c>
      <c r="V31" s="48">
        <f>IF('positionnement modules Paysage'!V31="",0,1+V30)</f>
        <v>0</v>
      </c>
      <c r="W31" s="48">
        <f>IF('positionnement modules Paysage'!W31="",0,1+W30)</f>
        <v>0</v>
      </c>
      <c r="X31" s="48">
        <f>IF('positionnement modules Paysage'!X31="",0,1+X30)</f>
        <v>0</v>
      </c>
      <c r="Y31" s="48">
        <f>IF('positionnement modules Paysage'!Y31="",0,1+Y30)</f>
        <v>0</v>
      </c>
      <c r="Z31" s="48">
        <f>IF('positionnement modules Paysage'!Z31="",0,1+Z30)</f>
        <v>0</v>
      </c>
      <c r="AA31" s="48">
        <f>IF('positionnement modules Paysage'!AA31="",0,1+AA30)</f>
        <v>0</v>
      </c>
      <c r="AB31" s="48">
        <f>IF('positionnement modules Paysage'!AB31="",0,1+AB30)</f>
        <v>0</v>
      </c>
      <c r="AC31" s="48">
        <f>IF('positionnement modules Paysage'!AC31="",0,1+AC30)</f>
        <v>0</v>
      </c>
      <c r="AD31" s="48">
        <f>IF('positionnement modules Paysage'!AD31="",0,1+AD30)</f>
        <v>0</v>
      </c>
      <c r="AE31" s="48">
        <f>IF('positionnement modules Paysage'!AE31="",0,1+AE30)</f>
        <v>0</v>
      </c>
      <c r="AF31" s="48">
        <f>IF('positionnement modules Paysage'!AF31="",0,1+AF30)</f>
        <v>0</v>
      </c>
      <c r="AG31" s="48">
        <f>IF('positionnement modules Paysage'!AG31="",0,1+AG30)</f>
        <v>0</v>
      </c>
      <c r="AH31" s="48">
        <f>IF('positionnement modules Paysage'!AH31="",0,1+AH30)</f>
        <v>0</v>
      </c>
      <c r="AI31" s="48">
        <f>IF('positionnement modules Paysage'!AI31="",0,1+AI30)</f>
        <v>0</v>
      </c>
      <c r="AJ31" s="48">
        <f>IF('positionnement modules Paysage'!AJ31="",0,1+AJ30)</f>
        <v>0</v>
      </c>
      <c r="AK31" s="48">
        <f>IF('positionnement modules Paysage'!AK31="",0,1+AK30)</f>
        <v>0</v>
      </c>
      <c r="AL31" s="48">
        <f>IF('positionnement modules Paysage'!AL31="",0,1+AL30)</f>
        <v>0</v>
      </c>
      <c r="AM31" s="48">
        <f>IF('positionnement modules Paysage'!AM31="",0,1+AM30)</f>
        <v>0</v>
      </c>
      <c r="AN31" s="48">
        <f>IF('positionnement modules Paysage'!AN31="",0,1+AN30)</f>
        <v>0</v>
      </c>
      <c r="AO31" s="48">
        <f>IF('positionnement modules Paysage'!AO31="",0,1+AO30)</f>
        <v>0</v>
      </c>
      <c r="AP31" s="48">
        <f>IF('positionnement modules Paysage'!AP31="",0,1+AP30)</f>
        <v>0</v>
      </c>
      <c r="AQ31" s="48">
        <f>IF('positionnement modules Paysage'!AQ31="",0,1+AQ30)</f>
        <v>0</v>
      </c>
      <c r="AR31" s="48">
        <f>IF('positionnement modules Paysage'!AR31="",0,1+AR30)</f>
        <v>0</v>
      </c>
      <c r="AS31" s="48">
        <f>IF('positionnement modules Paysage'!AS31="",0,1+AS30)</f>
        <v>0</v>
      </c>
      <c r="AT31" s="48">
        <f>IF('positionnement modules Paysage'!AT31="",0,1+AT30)</f>
        <v>0</v>
      </c>
      <c r="AU31" s="48">
        <f>IF('positionnement modules Paysage'!AU31="",0,1+AU30)</f>
        <v>0</v>
      </c>
      <c r="AV31" s="48">
        <f>IF('positionnement modules Paysage'!AV31="",0,1+AV30)</f>
        <v>0</v>
      </c>
      <c r="AW31" s="48">
        <f>IF('positionnement modules Paysage'!AW31="",0,1+AW30)</f>
        <v>0</v>
      </c>
      <c r="AX31" s="48">
        <f>IF('positionnement modules Paysage'!AX31="",0,1+AX30)</f>
        <v>0</v>
      </c>
      <c r="AY31" s="48">
        <f>IF('positionnement modules Paysage'!AY31="",0,1+AY30)</f>
        <v>0</v>
      </c>
      <c r="AZ31" s="48">
        <f>IF('positionnement modules Paysage'!AZ31="",0,1+AZ30)</f>
        <v>0</v>
      </c>
      <c r="BA31" s="48">
        <f>IF('positionnement modules Paysage'!BA31="",0,1+BA30)</f>
        <v>0</v>
      </c>
      <c r="BB31" s="48">
        <f>IF('positionnement modules Paysage'!BB31="",0,1+BB30)</f>
        <v>0</v>
      </c>
      <c r="BC31" s="48">
        <f>IF('positionnement modules Paysage'!BC31="",0,1+BC30)</f>
        <v>0</v>
      </c>
      <c r="BD31" s="48">
        <f>IF('positionnement modules Paysage'!BD31="",0,1+BD30)</f>
        <v>0</v>
      </c>
      <c r="BE31" s="48">
        <f>IF('positionnement modules Paysage'!BE31="",0,1+BE30)</f>
        <v>0</v>
      </c>
      <c r="BF31" s="48">
        <f>IF('positionnement modules Paysage'!BF31="",0,1+BF30)</f>
        <v>0</v>
      </c>
      <c r="BG31" s="48">
        <f>IF('positionnement modules Paysage'!BG31="",0,1+BG30)</f>
        <v>0</v>
      </c>
      <c r="BH31" s="48">
        <f>IF('positionnement modules Paysage'!BH31="",0,1+BH30)</f>
        <v>0</v>
      </c>
      <c r="BI31" s="48">
        <f>IF('positionnement modules Paysage'!BI31="",0,1+BI30)</f>
        <v>0</v>
      </c>
      <c r="BJ31" s="48">
        <f>IF('positionnement modules Paysage'!BJ31="",0,1+BJ30)</f>
        <v>0</v>
      </c>
      <c r="BK31" s="48">
        <f>IF('positionnement modules Paysage'!BK31="",0,1+BK30)</f>
        <v>0</v>
      </c>
      <c r="BL31" s="48">
        <f>IF('positionnement modules Paysage'!BL31="",0,1+BL30)</f>
        <v>0</v>
      </c>
      <c r="BM31" s="48">
        <f>IF('positionnement modules Paysage'!BM31="",0,1+BM30)</f>
        <v>0</v>
      </c>
      <c r="BN31" s="48">
        <f>IF('positionnement modules Paysage'!BN31="",0,1+BN30)</f>
        <v>0</v>
      </c>
      <c r="BO31" s="48">
        <f>IF('positionnement modules Paysage'!BO31="",0,1+BO30)</f>
        <v>0</v>
      </c>
      <c r="BP31" s="48">
        <f>IF('positionnement modules Paysage'!BP31="",0,1+BP30)</f>
        <v>0</v>
      </c>
      <c r="BQ31" s="48">
        <f>IF('positionnement modules Paysage'!BQ31="",0,1+BQ30)</f>
        <v>0</v>
      </c>
      <c r="BR31" s="48">
        <f>IF('positionnement modules Paysage'!BR31="",0,1+BR30)</f>
        <v>0</v>
      </c>
      <c r="BS31" s="48">
        <f>IF('positionnement modules Paysage'!BS31="",0,1+BS30)</f>
        <v>0</v>
      </c>
      <c r="BT31" s="48">
        <f>IF('positionnement modules Paysage'!BT31="",0,1+BT30)</f>
        <v>0</v>
      </c>
      <c r="BU31" s="48">
        <f>IF('positionnement modules Paysage'!BU31="",0,1+BU30)</f>
        <v>0</v>
      </c>
      <c r="BV31" s="48">
        <f>IF('positionnement modules Paysage'!BV31="",0,1+BV30)</f>
        <v>0</v>
      </c>
      <c r="BW31" s="48">
        <f>IF('positionnement modules Paysage'!BW31="",0,1+BW30)</f>
        <v>0</v>
      </c>
      <c r="BX31" s="48">
        <f>IF('positionnement modules Paysage'!BX31="",0,1+BX30)</f>
        <v>0</v>
      </c>
      <c r="BY31" s="48">
        <f>IF('positionnement modules Paysage'!BY31="",0,1+BY30)</f>
        <v>0</v>
      </c>
      <c r="BZ31" s="48">
        <f>IF('positionnement modules Paysage'!BZ31="",0,1+BZ30)</f>
        <v>0</v>
      </c>
      <c r="CA31" s="48">
        <f>IF('positionnement modules Paysage'!CA31="",0,1+CA30)</f>
        <v>0</v>
      </c>
      <c r="CB31" s="48">
        <f>IF('positionnement modules Paysage'!CB31="",0,1+CB30)</f>
        <v>0</v>
      </c>
      <c r="CC31" s="48">
        <f>IF('positionnement modules Paysage'!CC31="",0,1+CC30)</f>
        <v>0</v>
      </c>
      <c r="CD31" s="48">
        <f>IF('positionnement modules Paysage'!CD31="",0,1+CD30)</f>
        <v>0</v>
      </c>
      <c r="CE31" s="48">
        <f>IF('positionnement modules Paysage'!CE31="",0,1+CE30)</f>
        <v>0</v>
      </c>
      <c r="CF31" s="48">
        <f>IF('positionnement modules Paysage'!CF31="",0,1+CF30)</f>
        <v>0</v>
      </c>
      <c r="CG31" s="48">
        <f>IF('positionnement modules Paysage'!CG31="",0,1+CG30)</f>
        <v>0</v>
      </c>
      <c r="CH31" s="48">
        <f>IF('positionnement modules Paysage'!CH31="",0,1+CH30)</f>
        <v>0</v>
      </c>
      <c r="CI31" s="48">
        <f>IF('positionnement modules Paysage'!CI31="",0,1+CI30)</f>
        <v>0</v>
      </c>
      <c r="CJ31" s="48">
        <f>IF('positionnement modules Paysage'!CJ31="",0,1+CJ30)</f>
        <v>0</v>
      </c>
      <c r="CK31" s="48">
        <f>IF('positionnement modules Paysage'!CK31="",0,1+CK30)</f>
        <v>0</v>
      </c>
      <c r="CL31" s="48">
        <f>IF('positionnement modules Paysage'!CL31="",0,1+CL30)</f>
        <v>0</v>
      </c>
      <c r="CM31" s="48">
        <f>IF('positionnement modules Paysage'!CM31="",0,1+CM30)</f>
        <v>0</v>
      </c>
      <c r="CN31" s="48">
        <f>IF('positionnement modules Paysage'!CN31="",0,1+CN30)</f>
        <v>0</v>
      </c>
      <c r="CO31" s="48">
        <f>IF('positionnement modules Paysage'!CO31="",0,1+CO30)</f>
        <v>0</v>
      </c>
      <c r="CP31" s="48">
        <f>IF('positionnement modules Paysage'!CP31="",0,1+CP30)</f>
        <v>0</v>
      </c>
      <c r="CQ31" s="48">
        <f>IF('positionnement modules Paysage'!CQ31="",0,1+CQ30)</f>
        <v>0</v>
      </c>
      <c r="CR31" s="48">
        <f>IF('positionnement modules Paysage'!CR31="",0,1+CR30)</f>
        <v>0</v>
      </c>
      <c r="CS31" s="48">
        <f>IF('positionnement modules Paysage'!CS31="",0,1+CS30)</f>
        <v>0</v>
      </c>
      <c r="CT31" s="48">
        <f>IF('positionnement modules Paysage'!CT31="",0,1+CT30)</f>
        <v>0</v>
      </c>
      <c r="CU31" s="48">
        <f>IF('positionnement modules Paysage'!CU31="",0,1+CU30)</f>
        <v>0</v>
      </c>
      <c r="CV31" s="48">
        <f>IF('positionnement modules Paysage'!CV31="",0,1+CV30)</f>
        <v>0</v>
      </c>
      <c r="CW31" s="48">
        <f>IF('positionnement modules Paysage'!CW31="",0,1+CW30)</f>
        <v>0</v>
      </c>
      <c r="CX31" s="48">
        <f>IF('positionnement modules Paysage'!CX31="",0,1+CX30)</f>
        <v>0</v>
      </c>
      <c r="CY31" s="48">
        <f>IF('positionnement modules Paysage'!CY31="",0,1+CY30)</f>
        <v>0</v>
      </c>
      <c r="CZ31" s="48">
        <f>IF('positionnement modules Paysage'!CZ31="",0,1+CZ30)</f>
        <v>0</v>
      </c>
      <c r="DA31" s="48">
        <f>IF('positionnement modules Paysage'!DA31="",0,1+DA30)</f>
        <v>0</v>
      </c>
      <c r="DB31" s="48">
        <f>IF('positionnement modules Paysage'!DB31="",0,1+DB30)</f>
        <v>0</v>
      </c>
      <c r="DC31" s="48">
        <f>IF('positionnement modules Paysage'!DC31="",0,1+DC30)</f>
        <v>0</v>
      </c>
      <c r="DD31" s="49">
        <f>IF('positionnement modules Paysage'!DD31="",0,1+DD30)</f>
        <v>0</v>
      </c>
      <c r="DE31" s="54">
        <f>IF('positionnement modules Paysage'!DE31="",0,1+DE30)</f>
        <v>0</v>
      </c>
    </row>
    <row r="32" spans="2:109" ht="21" customHeight="1" x14ac:dyDescent="0.25">
      <c r="B32" s="3">
        <f>IF('positionnement modules Paysage'!B32="",0,1+B31)</f>
        <v>0</v>
      </c>
      <c r="C32" s="47">
        <f>IF('positionnement modules Paysage'!C32="",0,1+C31)</f>
        <v>0</v>
      </c>
      <c r="D32" s="48">
        <f>IF('positionnement modules Paysage'!D32="",0,1+D31)</f>
        <v>0</v>
      </c>
      <c r="E32" s="48">
        <f>IF('positionnement modules Paysage'!E32="",0,1+E31)</f>
        <v>0</v>
      </c>
      <c r="F32" s="48">
        <f>IF('positionnement modules Paysage'!F32="",0,1+F31)</f>
        <v>0</v>
      </c>
      <c r="G32" s="48">
        <f>IF('positionnement modules Paysage'!G32="",0,1+G31)</f>
        <v>0</v>
      </c>
      <c r="H32" s="48">
        <f>IF('positionnement modules Paysage'!H32="",0,1+H31)</f>
        <v>0</v>
      </c>
      <c r="I32" s="48">
        <f>IF('positionnement modules Paysage'!I32="",0,1+I31)</f>
        <v>0</v>
      </c>
      <c r="J32" s="48">
        <f>IF('positionnement modules Paysage'!J32="",0,1+J31)</f>
        <v>0</v>
      </c>
      <c r="K32" s="48">
        <f>IF('positionnement modules Paysage'!K32="",0,1+K31)</f>
        <v>0</v>
      </c>
      <c r="L32" s="48">
        <f>IF('positionnement modules Paysage'!L32="",0,1+L31)</f>
        <v>0</v>
      </c>
      <c r="M32" s="48">
        <f>IF('positionnement modules Paysage'!M32="",0,1+M31)</f>
        <v>0</v>
      </c>
      <c r="N32" s="48">
        <f>IF('positionnement modules Paysage'!N32="",0,1+N31)</f>
        <v>0</v>
      </c>
      <c r="O32" s="48">
        <f>IF('positionnement modules Paysage'!O32="",0,1+O31)</f>
        <v>0</v>
      </c>
      <c r="P32" s="48">
        <f>IF('positionnement modules Paysage'!P32="",0,1+P31)</f>
        <v>0</v>
      </c>
      <c r="Q32" s="48">
        <f>IF('positionnement modules Paysage'!Q32="",0,1+Q31)</f>
        <v>0</v>
      </c>
      <c r="R32" s="48">
        <f>IF('positionnement modules Paysage'!R32="",0,1+R31)</f>
        <v>0</v>
      </c>
      <c r="S32" s="48">
        <f>IF('positionnement modules Paysage'!S32="",0,1+S31)</f>
        <v>0</v>
      </c>
      <c r="T32" s="48">
        <f>IF('positionnement modules Paysage'!T32="",0,1+T31)</f>
        <v>0</v>
      </c>
      <c r="U32" s="48">
        <f>IF('positionnement modules Paysage'!U32="",0,1+U31)</f>
        <v>0</v>
      </c>
      <c r="V32" s="48">
        <f>IF('positionnement modules Paysage'!V32="",0,1+V31)</f>
        <v>0</v>
      </c>
      <c r="W32" s="48">
        <f>IF('positionnement modules Paysage'!W32="",0,1+W31)</f>
        <v>0</v>
      </c>
      <c r="X32" s="48">
        <f>IF('positionnement modules Paysage'!X32="",0,1+X31)</f>
        <v>0</v>
      </c>
      <c r="Y32" s="48">
        <f>IF('positionnement modules Paysage'!Y32="",0,1+Y31)</f>
        <v>0</v>
      </c>
      <c r="Z32" s="48">
        <f>IF('positionnement modules Paysage'!Z32="",0,1+Z31)</f>
        <v>0</v>
      </c>
      <c r="AA32" s="48">
        <f>IF('positionnement modules Paysage'!AA32="",0,1+AA31)</f>
        <v>0</v>
      </c>
      <c r="AB32" s="48">
        <f>IF('positionnement modules Paysage'!AB32="",0,1+AB31)</f>
        <v>0</v>
      </c>
      <c r="AC32" s="48">
        <f>IF('positionnement modules Paysage'!AC32="",0,1+AC31)</f>
        <v>0</v>
      </c>
      <c r="AD32" s="48">
        <f>IF('positionnement modules Paysage'!AD32="",0,1+AD31)</f>
        <v>0</v>
      </c>
      <c r="AE32" s="48">
        <f>IF('positionnement modules Paysage'!AE32="",0,1+AE31)</f>
        <v>0</v>
      </c>
      <c r="AF32" s="48">
        <f>IF('positionnement modules Paysage'!AF32="",0,1+AF31)</f>
        <v>0</v>
      </c>
      <c r="AG32" s="48">
        <f>IF('positionnement modules Paysage'!AG32="",0,1+AG31)</f>
        <v>0</v>
      </c>
      <c r="AH32" s="48">
        <f>IF('positionnement modules Paysage'!AH32="",0,1+AH31)</f>
        <v>0</v>
      </c>
      <c r="AI32" s="48">
        <f>IF('positionnement modules Paysage'!AI32="",0,1+AI31)</f>
        <v>0</v>
      </c>
      <c r="AJ32" s="48">
        <f>IF('positionnement modules Paysage'!AJ32="",0,1+AJ31)</f>
        <v>0</v>
      </c>
      <c r="AK32" s="48">
        <f>IF('positionnement modules Paysage'!AK32="",0,1+AK31)</f>
        <v>0</v>
      </c>
      <c r="AL32" s="48">
        <f>IF('positionnement modules Paysage'!AL32="",0,1+AL31)</f>
        <v>0</v>
      </c>
      <c r="AM32" s="48">
        <f>IF('positionnement modules Paysage'!AM32="",0,1+AM31)</f>
        <v>0</v>
      </c>
      <c r="AN32" s="48">
        <f>IF('positionnement modules Paysage'!AN32="",0,1+AN31)</f>
        <v>0</v>
      </c>
      <c r="AO32" s="48">
        <f>IF('positionnement modules Paysage'!AO32="",0,1+AO31)</f>
        <v>0</v>
      </c>
      <c r="AP32" s="48">
        <f>IF('positionnement modules Paysage'!AP32="",0,1+AP31)</f>
        <v>0</v>
      </c>
      <c r="AQ32" s="48">
        <f>IF('positionnement modules Paysage'!AQ32="",0,1+AQ31)</f>
        <v>0</v>
      </c>
      <c r="AR32" s="48">
        <f>IF('positionnement modules Paysage'!AR32="",0,1+AR31)</f>
        <v>0</v>
      </c>
      <c r="AS32" s="48">
        <f>IF('positionnement modules Paysage'!AS32="",0,1+AS31)</f>
        <v>0</v>
      </c>
      <c r="AT32" s="48">
        <f>IF('positionnement modules Paysage'!AT32="",0,1+AT31)</f>
        <v>0</v>
      </c>
      <c r="AU32" s="48">
        <f>IF('positionnement modules Paysage'!AU32="",0,1+AU31)</f>
        <v>0</v>
      </c>
      <c r="AV32" s="48">
        <f>IF('positionnement modules Paysage'!AV32="",0,1+AV31)</f>
        <v>0</v>
      </c>
      <c r="AW32" s="48">
        <f>IF('positionnement modules Paysage'!AW32="",0,1+AW31)</f>
        <v>0</v>
      </c>
      <c r="AX32" s="48">
        <f>IF('positionnement modules Paysage'!AX32="",0,1+AX31)</f>
        <v>0</v>
      </c>
      <c r="AY32" s="48">
        <f>IF('positionnement modules Paysage'!AY32="",0,1+AY31)</f>
        <v>0</v>
      </c>
      <c r="AZ32" s="48">
        <f>IF('positionnement modules Paysage'!AZ32="",0,1+AZ31)</f>
        <v>0</v>
      </c>
      <c r="BA32" s="48">
        <f>IF('positionnement modules Paysage'!BA32="",0,1+BA31)</f>
        <v>0</v>
      </c>
      <c r="BB32" s="48">
        <f>IF('positionnement modules Paysage'!BB32="",0,1+BB31)</f>
        <v>0</v>
      </c>
      <c r="BC32" s="48">
        <f>IF('positionnement modules Paysage'!BC32="",0,1+BC31)</f>
        <v>0</v>
      </c>
      <c r="BD32" s="48">
        <f>IF('positionnement modules Paysage'!BD32="",0,1+BD31)</f>
        <v>0</v>
      </c>
      <c r="BE32" s="48">
        <f>IF('positionnement modules Paysage'!BE32="",0,1+BE31)</f>
        <v>0</v>
      </c>
      <c r="BF32" s="48">
        <f>IF('positionnement modules Paysage'!BF32="",0,1+BF31)</f>
        <v>0</v>
      </c>
      <c r="BG32" s="48">
        <f>IF('positionnement modules Paysage'!BG32="",0,1+BG31)</f>
        <v>0</v>
      </c>
      <c r="BH32" s="48">
        <f>IF('positionnement modules Paysage'!BH32="",0,1+BH31)</f>
        <v>0</v>
      </c>
      <c r="BI32" s="48">
        <f>IF('positionnement modules Paysage'!BI32="",0,1+BI31)</f>
        <v>0</v>
      </c>
      <c r="BJ32" s="48">
        <f>IF('positionnement modules Paysage'!BJ32="",0,1+BJ31)</f>
        <v>0</v>
      </c>
      <c r="BK32" s="48">
        <f>IF('positionnement modules Paysage'!BK32="",0,1+BK31)</f>
        <v>0</v>
      </c>
      <c r="BL32" s="48">
        <f>IF('positionnement modules Paysage'!BL32="",0,1+BL31)</f>
        <v>0</v>
      </c>
      <c r="BM32" s="48">
        <f>IF('positionnement modules Paysage'!BM32="",0,1+BM31)</f>
        <v>0</v>
      </c>
      <c r="BN32" s="48">
        <f>IF('positionnement modules Paysage'!BN32="",0,1+BN31)</f>
        <v>0</v>
      </c>
      <c r="BO32" s="48">
        <f>IF('positionnement modules Paysage'!BO32="",0,1+BO31)</f>
        <v>0</v>
      </c>
      <c r="BP32" s="48">
        <f>IF('positionnement modules Paysage'!BP32="",0,1+BP31)</f>
        <v>0</v>
      </c>
      <c r="BQ32" s="48">
        <f>IF('positionnement modules Paysage'!BQ32="",0,1+BQ31)</f>
        <v>0</v>
      </c>
      <c r="BR32" s="48">
        <f>IF('positionnement modules Paysage'!BR32="",0,1+BR31)</f>
        <v>0</v>
      </c>
      <c r="BS32" s="48">
        <f>IF('positionnement modules Paysage'!BS32="",0,1+BS31)</f>
        <v>0</v>
      </c>
      <c r="BT32" s="48">
        <f>IF('positionnement modules Paysage'!BT32="",0,1+BT31)</f>
        <v>0</v>
      </c>
      <c r="BU32" s="48">
        <f>IF('positionnement modules Paysage'!BU32="",0,1+BU31)</f>
        <v>0</v>
      </c>
      <c r="BV32" s="48">
        <f>IF('positionnement modules Paysage'!BV32="",0,1+BV31)</f>
        <v>0</v>
      </c>
      <c r="BW32" s="48">
        <f>IF('positionnement modules Paysage'!BW32="",0,1+BW31)</f>
        <v>0</v>
      </c>
      <c r="BX32" s="48">
        <f>IF('positionnement modules Paysage'!BX32="",0,1+BX31)</f>
        <v>0</v>
      </c>
      <c r="BY32" s="48">
        <f>IF('positionnement modules Paysage'!BY32="",0,1+BY31)</f>
        <v>0</v>
      </c>
      <c r="BZ32" s="48">
        <f>IF('positionnement modules Paysage'!BZ32="",0,1+BZ31)</f>
        <v>0</v>
      </c>
      <c r="CA32" s="48">
        <f>IF('positionnement modules Paysage'!CA32="",0,1+CA31)</f>
        <v>0</v>
      </c>
      <c r="CB32" s="48">
        <f>IF('positionnement modules Paysage'!CB32="",0,1+CB31)</f>
        <v>0</v>
      </c>
      <c r="CC32" s="48">
        <f>IF('positionnement modules Paysage'!CC32="",0,1+CC31)</f>
        <v>0</v>
      </c>
      <c r="CD32" s="48">
        <f>IF('positionnement modules Paysage'!CD32="",0,1+CD31)</f>
        <v>0</v>
      </c>
      <c r="CE32" s="48">
        <f>IF('positionnement modules Paysage'!CE32="",0,1+CE31)</f>
        <v>0</v>
      </c>
      <c r="CF32" s="48">
        <f>IF('positionnement modules Paysage'!CF32="",0,1+CF31)</f>
        <v>0</v>
      </c>
      <c r="CG32" s="48">
        <f>IF('positionnement modules Paysage'!CG32="",0,1+CG31)</f>
        <v>0</v>
      </c>
      <c r="CH32" s="48">
        <f>IF('positionnement modules Paysage'!CH32="",0,1+CH31)</f>
        <v>0</v>
      </c>
      <c r="CI32" s="48">
        <f>IF('positionnement modules Paysage'!CI32="",0,1+CI31)</f>
        <v>0</v>
      </c>
      <c r="CJ32" s="48">
        <f>IF('positionnement modules Paysage'!CJ32="",0,1+CJ31)</f>
        <v>0</v>
      </c>
      <c r="CK32" s="48">
        <f>IF('positionnement modules Paysage'!CK32="",0,1+CK31)</f>
        <v>0</v>
      </c>
      <c r="CL32" s="48">
        <f>IF('positionnement modules Paysage'!CL32="",0,1+CL31)</f>
        <v>0</v>
      </c>
      <c r="CM32" s="48">
        <f>IF('positionnement modules Paysage'!CM32="",0,1+CM31)</f>
        <v>0</v>
      </c>
      <c r="CN32" s="48">
        <f>IF('positionnement modules Paysage'!CN32="",0,1+CN31)</f>
        <v>0</v>
      </c>
      <c r="CO32" s="48">
        <f>IF('positionnement modules Paysage'!CO32="",0,1+CO31)</f>
        <v>0</v>
      </c>
      <c r="CP32" s="48">
        <f>IF('positionnement modules Paysage'!CP32="",0,1+CP31)</f>
        <v>0</v>
      </c>
      <c r="CQ32" s="48">
        <f>IF('positionnement modules Paysage'!CQ32="",0,1+CQ31)</f>
        <v>0</v>
      </c>
      <c r="CR32" s="48">
        <f>IF('positionnement modules Paysage'!CR32="",0,1+CR31)</f>
        <v>0</v>
      </c>
      <c r="CS32" s="48">
        <f>IF('positionnement modules Paysage'!CS32="",0,1+CS31)</f>
        <v>0</v>
      </c>
      <c r="CT32" s="48">
        <f>IF('positionnement modules Paysage'!CT32="",0,1+CT31)</f>
        <v>0</v>
      </c>
      <c r="CU32" s="48">
        <f>IF('positionnement modules Paysage'!CU32="",0,1+CU31)</f>
        <v>0</v>
      </c>
      <c r="CV32" s="48">
        <f>IF('positionnement modules Paysage'!CV32="",0,1+CV31)</f>
        <v>0</v>
      </c>
      <c r="CW32" s="48">
        <f>IF('positionnement modules Paysage'!CW32="",0,1+CW31)</f>
        <v>0</v>
      </c>
      <c r="CX32" s="48">
        <f>IF('positionnement modules Paysage'!CX32="",0,1+CX31)</f>
        <v>0</v>
      </c>
      <c r="CY32" s="48">
        <f>IF('positionnement modules Paysage'!CY32="",0,1+CY31)</f>
        <v>0</v>
      </c>
      <c r="CZ32" s="48">
        <f>IF('positionnement modules Paysage'!CZ32="",0,1+CZ31)</f>
        <v>0</v>
      </c>
      <c r="DA32" s="48">
        <f>IF('positionnement modules Paysage'!DA32="",0,1+DA31)</f>
        <v>0</v>
      </c>
      <c r="DB32" s="48">
        <f>IF('positionnement modules Paysage'!DB32="",0,1+DB31)</f>
        <v>0</v>
      </c>
      <c r="DC32" s="48">
        <f>IF('positionnement modules Paysage'!DC32="",0,1+DC31)</f>
        <v>0</v>
      </c>
      <c r="DD32" s="49">
        <f>IF('positionnement modules Paysage'!DD32="",0,1+DD31)</f>
        <v>0</v>
      </c>
      <c r="DE32" s="54">
        <f>IF('positionnement modules Paysage'!DE32="",0,1+DE31)</f>
        <v>0</v>
      </c>
    </row>
    <row r="33" spans="2:109" ht="21" customHeight="1" x14ac:dyDescent="0.25">
      <c r="B33" s="3">
        <f>IF('positionnement modules Paysage'!B33="",0,1+B32)</f>
        <v>0</v>
      </c>
      <c r="C33" s="47">
        <f>IF('positionnement modules Paysage'!C33="",0,1+C32)</f>
        <v>0</v>
      </c>
      <c r="D33" s="48">
        <f>IF('positionnement modules Paysage'!D33="",0,1+D32)</f>
        <v>0</v>
      </c>
      <c r="E33" s="48">
        <f>IF('positionnement modules Paysage'!E33="",0,1+E32)</f>
        <v>0</v>
      </c>
      <c r="F33" s="48">
        <f>IF('positionnement modules Paysage'!F33="",0,1+F32)</f>
        <v>0</v>
      </c>
      <c r="G33" s="48">
        <f>IF('positionnement modules Paysage'!G33="",0,1+G32)</f>
        <v>0</v>
      </c>
      <c r="H33" s="48">
        <f>IF('positionnement modules Paysage'!H33="",0,1+H32)</f>
        <v>0</v>
      </c>
      <c r="I33" s="48">
        <f>IF('positionnement modules Paysage'!I33="",0,1+I32)</f>
        <v>0</v>
      </c>
      <c r="J33" s="48">
        <f>IF('positionnement modules Paysage'!J33="",0,1+J32)</f>
        <v>0</v>
      </c>
      <c r="K33" s="48">
        <f>IF('positionnement modules Paysage'!K33="",0,1+K32)</f>
        <v>0</v>
      </c>
      <c r="L33" s="48">
        <f>IF('positionnement modules Paysage'!L33="",0,1+L32)</f>
        <v>0</v>
      </c>
      <c r="M33" s="48">
        <f>IF('positionnement modules Paysage'!M33="",0,1+M32)</f>
        <v>0</v>
      </c>
      <c r="N33" s="48">
        <f>IF('positionnement modules Paysage'!N33="",0,1+N32)</f>
        <v>0</v>
      </c>
      <c r="O33" s="48">
        <f>IF('positionnement modules Paysage'!O33="",0,1+O32)</f>
        <v>0</v>
      </c>
      <c r="P33" s="48">
        <f>IF('positionnement modules Paysage'!P33="",0,1+P32)</f>
        <v>0</v>
      </c>
      <c r="Q33" s="48">
        <f>IF('positionnement modules Paysage'!Q33="",0,1+Q32)</f>
        <v>0</v>
      </c>
      <c r="R33" s="48">
        <f>IF('positionnement modules Paysage'!R33="",0,1+R32)</f>
        <v>0</v>
      </c>
      <c r="S33" s="48">
        <f>IF('positionnement modules Paysage'!S33="",0,1+S32)</f>
        <v>0</v>
      </c>
      <c r="T33" s="48">
        <f>IF('positionnement modules Paysage'!T33="",0,1+T32)</f>
        <v>0</v>
      </c>
      <c r="U33" s="48">
        <f>IF('positionnement modules Paysage'!U33="",0,1+U32)</f>
        <v>0</v>
      </c>
      <c r="V33" s="48">
        <f>IF('positionnement modules Paysage'!V33="",0,1+V32)</f>
        <v>0</v>
      </c>
      <c r="W33" s="48">
        <f>IF('positionnement modules Paysage'!W33="",0,1+W32)</f>
        <v>0</v>
      </c>
      <c r="X33" s="48">
        <f>IF('positionnement modules Paysage'!X33="",0,1+X32)</f>
        <v>0</v>
      </c>
      <c r="Y33" s="48">
        <f>IF('positionnement modules Paysage'!Y33="",0,1+Y32)</f>
        <v>0</v>
      </c>
      <c r="Z33" s="48">
        <f>IF('positionnement modules Paysage'!Z33="",0,1+Z32)</f>
        <v>0</v>
      </c>
      <c r="AA33" s="48">
        <f>IF('positionnement modules Paysage'!AA33="",0,1+AA32)</f>
        <v>0</v>
      </c>
      <c r="AB33" s="48">
        <f>IF('positionnement modules Paysage'!AB33="",0,1+AB32)</f>
        <v>0</v>
      </c>
      <c r="AC33" s="48">
        <f>IF('positionnement modules Paysage'!AC33="",0,1+AC32)</f>
        <v>0</v>
      </c>
      <c r="AD33" s="48">
        <f>IF('positionnement modules Paysage'!AD33="",0,1+AD32)</f>
        <v>0</v>
      </c>
      <c r="AE33" s="48">
        <f>IF('positionnement modules Paysage'!AE33="",0,1+AE32)</f>
        <v>0</v>
      </c>
      <c r="AF33" s="48">
        <f>IF('positionnement modules Paysage'!AF33="",0,1+AF32)</f>
        <v>0</v>
      </c>
      <c r="AG33" s="48">
        <f>IF('positionnement modules Paysage'!AG33="",0,1+AG32)</f>
        <v>0</v>
      </c>
      <c r="AH33" s="48">
        <f>IF('positionnement modules Paysage'!AH33="",0,1+AH32)</f>
        <v>0</v>
      </c>
      <c r="AI33" s="48">
        <f>IF('positionnement modules Paysage'!AI33="",0,1+AI32)</f>
        <v>0</v>
      </c>
      <c r="AJ33" s="48">
        <f>IF('positionnement modules Paysage'!AJ33="",0,1+AJ32)</f>
        <v>0</v>
      </c>
      <c r="AK33" s="48">
        <f>IF('positionnement modules Paysage'!AK33="",0,1+AK32)</f>
        <v>0</v>
      </c>
      <c r="AL33" s="48">
        <f>IF('positionnement modules Paysage'!AL33="",0,1+AL32)</f>
        <v>0</v>
      </c>
      <c r="AM33" s="48">
        <f>IF('positionnement modules Paysage'!AM33="",0,1+AM32)</f>
        <v>0</v>
      </c>
      <c r="AN33" s="48">
        <f>IF('positionnement modules Paysage'!AN33="",0,1+AN32)</f>
        <v>0</v>
      </c>
      <c r="AO33" s="48">
        <f>IF('positionnement modules Paysage'!AO33="",0,1+AO32)</f>
        <v>0</v>
      </c>
      <c r="AP33" s="48">
        <f>IF('positionnement modules Paysage'!AP33="",0,1+AP32)</f>
        <v>0</v>
      </c>
      <c r="AQ33" s="48">
        <f>IF('positionnement modules Paysage'!AQ33="",0,1+AQ32)</f>
        <v>0</v>
      </c>
      <c r="AR33" s="48">
        <f>IF('positionnement modules Paysage'!AR33="",0,1+AR32)</f>
        <v>0</v>
      </c>
      <c r="AS33" s="48">
        <f>IF('positionnement modules Paysage'!AS33="",0,1+AS32)</f>
        <v>0</v>
      </c>
      <c r="AT33" s="48">
        <f>IF('positionnement modules Paysage'!AT33="",0,1+AT32)</f>
        <v>0</v>
      </c>
      <c r="AU33" s="48">
        <f>IF('positionnement modules Paysage'!AU33="",0,1+AU32)</f>
        <v>0</v>
      </c>
      <c r="AV33" s="48">
        <f>IF('positionnement modules Paysage'!AV33="",0,1+AV32)</f>
        <v>0</v>
      </c>
      <c r="AW33" s="48">
        <f>IF('positionnement modules Paysage'!AW33="",0,1+AW32)</f>
        <v>0</v>
      </c>
      <c r="AX33" s="48">
        <f>IF('positionnement modules Paysage'!AX33="",0,1+AX32)</f>
        <v>0</v>
      </c>
      <c r="AY33" s="48">
        <f>IF('positionnement modules Paysage'!AY33="",0,1+AY32)</f>
        <v>0</v>
      </c>
      <c r="AZ33" s="48">
        <f>IF('positionnement modules Paysage'!AZ33="",0,1+AZ32)</f>
        <v>0</v>
      </c>
      <c r="BA33" s="48">
        <f>IF('positionnement modules Paysage'!BA33="",0,1+BA32)</f>
        <v>0</v>
      </c>
      <c r="BB33" s="48">
        <f>IF('positionnement modules Paysage'!BB33="",0,1+BB32)</f>
        <v>0</v>
      </c>
      <c r="BC33" s="48">
        <f>IF('positionnement modules Paysage'!BC33="",0,1+BC32)</f>
        <v>0</v>
      </c>
      <c r="BD33" s="48">
        <f>IF('positionnement modules Paysage'!BD33="",0,1+BD32)</f>
        <v>0</v>
      </c>
      <c r="BE33" s="48">
        <f>IF('positionnement modules Paysage'!BE33="",0,1+BE32)</f>
        <v>0</v>
      </c>
      <c r="BF33" s="48">
        <f>IF('positionnement modules Paysage'!BF33="",0,1+BF32)</f>
        <v>0</v>
      </c>
      <c r="BG33" s="48">
        <f>IF('positionnement modules Paysage'!BG33="",0,1+BG32)</f>
        <v>0</v>
      </c>
      <c r="BH33" s="48">
        <f>IF('positionnement modules Paysage'!BH33="",0,1+BH32)</f>
        <v>0</v>
      </c>
      <c r="BI33" s="48">
        <f>IF('positionnement modules Paysage'!BI33="",0,1+BI32)</f>
        <v>0</v>
      </c>
      <c r="BJ33" s="48">
        <f>IF('positionnement modules Paysage'!BJ33="",0,1+BJ32)</f>
        <v>0</v>
      </c>
      <c r="BK33" s="48">
        <f>IF('positionnement modules Paysage'!BK33="",0,1+BK32)</f>
        <v>0</v>
      </c>
      <c r="BL33" s="48">
        <f>IF('positionnement modules Paysage'!BL33="",0,1+BL32)</f>
        <v>0</v>
      </c>
      <c r="BM33" s="48">
        <f>IF('positionnement modules Paysage'!BM33="",0,1+BM32)</f>
        <v>0</v>
      </c>
      <c r="BN33" s="48">
        <f>IF('positionnement modules Paysage'!BN33="",0,1+BN32)</f>
        <v>0</v>
      </c>
      <c r="BO33" s="48">
        <f>IF('positionnement modules Paysage'!BO33="",0,1+BO32)</f>
        <v>0</v>
      </c>
      <c r="BP33" s="48">
        <f>IF('positionnement modules Paysage'!BP33="",0,1+BP32)</f>
        <v>0</v>
      </c>
      <c r="BQ33" s="48">
        <f>IF('positionnement modules Paysage'!BQ33="",0,1+BQ32)</f>
        <v>0</v>
      </c>
      <c r="BR33" s="48">
        <f>IF('positionnement modules Paysage'!BR33="",0,1+BR32)</f>
        <v>0</v>
      </c>
      <c r="BS33" s="48">
        <f>IF('positionnement modules Paysage'!BS33="",0,1+BS32)</f>
        <v>0</v>
      </c>
      <c r="BT33" s="48">
        <f>IF('positionnement modules Paysage'!BT33="",0,1+BT32)</f>
        <v>0</v>
      </c>
      <c r="BU33" s="48">
        <f>IF('positionnement modules Paysage'!BU33="",0,1+BU32)</f>
        <v>0</v>
      </c>
      <c r="BV33" s="48">
        <f>IF('positionnement modules Paysage'!BV33="",0,1+BV32)</f>
        <v>0</v>
      </c>
      <c r="BW33" s="48">
        <f>IF('positionnement modules Paysage'!BW33="",0,1+BW32)</f>
        <v>0</v>
      </c>
      <c r="BX33" s="48">
        <f>IF('positionnement modules Paysage'!BX33="",0,1+BX32)</f>
        <v>0</v>
      </c>
      <c r="BY33" s="48">
        <f>IF('positionnement modules Paysage'!BY33="",0,1+BY32)</f>
        <v>0</v>
      </c>
      <c r="BZ33" s="48">
        <f>IF('positionnement modules Paysage'!BZ33="",0,1+BZ32)</f>
        <v>0</v>
      </c>
      <c r="CA33" s="48">
        <f>IF('positionnement modules Paysage'!CA33="",0,1+CA32)</f>
        <v>0</v>
      </c>
      <c r="CB33" s="48">
        <f>IF('positionnement modules Paysage'!CB33="",0,1+CB32)</f>
        <v>0</v>
      </c>
      <c r="CC33" s="48">
        <f>IF('positionnement modules Paysage'!CC33="",0,1+CC32)</f>
        <v>0</v>
      </c>
      <c r="CD33" s="48">
        <f>IF('positionnement modules Paysage'!CD33="",0,1+CD32)</f>
        <v>0</v>
      </c>
      <c r="CE33" s="48">
        <f>IF('positionnement modules Paysage'!CE33="",0,1+CE32)</f>
        <v>0</v>
      </c>
      <c r="CF33" s="48">
        <f>IF('positionnement modules Paysage'!CF33="",0,1+CF32)</f>
        <v>0</v>
      </c>
      <c r="CG33" s="48">
        <f>IF('positionnement modules Paysage'!CG33="",0,1+CG32)</f>
        <v>0</v>
      </c>
      <c r="CH33" s="48">
        <f>IF('positionnement modules Paysage'!CH33="",0,1+CH32)</f>
        <v>0</v>
      </c>
      <c r="CI33" s="48">
        <f>IF('positionnement modules Paysage'!CI33="",0,1+CI32)</f>
        <v>0</v>
      </c>
      <c r="CJ33" s="48">
        <f>IF('positionnement modules Paysage'!CJ33="",0,1+CJ32)</f>
        <v>0</v>
      </c>
      <c r="CK33" s="48">
        <f>IF('positionnement modules Paysage'!CK33="",0,1+CK32)</f>
        <v>0</v>
      </c>
      <c r="CL33" s="48">
        <f>IF('positionnement modules Paysage'!CL33="",0,1+CL32)</f>
        <v>0</v>
      </c>
      <c r="CM33" s="48">
        <f>IF('positionnement modules Paysage'!CM33="",0,1+CM32)</f>
        <v>0</v>
      </c>
      <c r="CN33" s="48">
        <f>IF('positionnement modules Paysage'!CN33="",0,1+CN32)</f>
        <v>0</v>
      </c>
      <c r="CO33" s="48">
        <f>IF('positionnement modules Paysage'!CO33="",0,1+CO32)</f>
        <v>0</v>
      </c>
      <c r="CP33" s="48">
        <f>IF('positionnement modules Paysage'!CP33="",0,1+CP32)</f>
        <v>0</v>
      </c>
      <c r="CQ33" s="48">
        <f>IF('positionnement modules Paysage'!CQ33="",0,1+CQ32)</f>
        <v>0</v>
      </c>
      <c r="CR33" s="48">
        <f>IF('positionnement modules Paysage'!CR33="",0,1+CR32)</f>
        <v>0</v>
      </c>
      <c r="CS33" s="48">
        <f>IF('positionnement modules Paysage'!CS33="",0,1+CS32)</f>
        <v>0</v>
      </c>
      <c r="CT33" s="48">
        <f>IF('positionnement modules Paysage'!CT33="",0,1+CT32)</f>
        <v>0</v>
      </c>
      <c r="CU33" s="48">
        <f>IF('positionnement modules Paysage'!CU33="",0,1+CU32)</f>
        <v>0</v>
      </c>
      <c r="CV33" s="48">
        <f>IF('positionnement modules Paysage'!CV33="",0,1+CV32)</f>
        <v>0</v>
      </c>
      <c r="CW33" s="48">
        <f>IF('positionnement modules Paysage'!CW33="",0,1+CW32)</f>
        <v>0</v>
      </c>
      <c r="CX33" s="48">
        <f>IF('positionnement modules Paysage'!CX33="",0,1+CX32)</f>
        <v>0</v>
      </c>
      <c r="CY33" s="48">
        <f>IF('positionnement modules Paysage'!CY33="",0,1+CY32)</f>
        <v>0</v>
      </c>
      <c r="CZ33" s="48">
        <f>IF('positionnement modules Paysage'!CZ33="",0,1+CZ32)</f>
        <v>0</v>
      </c>
      <c r="DA33" s="48">
        <f>IF('positionnement modules Paysage'!DA33="",0,1+DA32)</f>
        <v>0</v>
      </c>
      <c r="DB33" s="48">
        <f>IF('positionnement modules Paysage'!DB33="",0,1+DB32)</f>
        <v>0</v>
      </c>
      <c r="DC33" s="48">
        <f>IF('positionnement modules Paysage'!DC33="",0,1+DC32)</f>
        <v>0</v>
      </c>
      <c r="DD33" s="49">
        <f>IF('positionnement modules Paysage'!DD33="",0,1+DD32)</f>
        <v>0</v>
      </c>
      <c r="DE33" s="54">
        <f>IF('positionnement modules Paysage'!DE33="",0,1+DE32)</f>
        <v>0</v>
      </c>
    </row>
    <row r="34" spans="2:109" ht="21" customHeight="1" x14ac:dyDescent="0.25">
      <c r="B34" s="3">
        <f>IF('positionnement modules Paysage'!B34="",0,1+B33)</f>
        <v>0</v>
      </c>
      <c r="C34" s="47">
        <f>IF('positionnement modules Paysage'!C34="",0,1+C33)</f>
        <v>0</v>
      </c>
      <c r="D34" s="48">
        <f>IF('positionnement modules Paysage'!D34="",0,1+D33)</f>
        <v>0</v>
      </c>
      <c r="E34" s="48">
        <f>IF('positionnement modules Paysage'!E34="",0,1+E33)</f>
        <v>0</v>
      </c>
      <c r="F34" s="48">
        <f>IF('positionnement modules Paysage'!F34="",0,1+F33)</f>
        <v>0</v>
      </c>
      <c r="G34" s="48">
        <f>IF('positionnement modules Paysage'!G34="",0,1+G33)</f>
        <v>0</v>
      </c>
      <c r="H34" s="48">
        <f>IF('positionnement modules Paysage'!H34="",0,1+H33)</f>
        <v>0</v>
      </c>
      <c r="I34" s="48">
        <f>IF('positionnement modules Paysage'!I34="",0,1+I33)</f>
        <v>0</v>
      </c>
      <c r="J34" s="48">
        <f>IF('positionnement modules Paysage'!J34="",0,1+J33)</f>
        <v>0</v>
      </c>
      <c r="K34" s="48">
        <f>IF('positionnement modules Paysage'!K34="",0,1+K33)</f>
        <v>0</v>
      </c>
      <c r="L34" s="48">
        <f>IF('positionnement modules Paysage'!L34="",0,1+L33)</f>
        <v>0</v>
      </c>
      <c r="M34" s="48">
        <f>IF('positionnement modules Paysage'!M34="",0,1+M33)</f>
        <v>0</v>
      </c>
      <c r="N34" s="48">
        <f>IF('positionnement modules Paysage'!N34="",0,1+N33)</f>
        <v>0</v>
      </c>
      <c r="O34" s="48">
        <f>IF('positionnement modules Paysage'!O34="",0,1+O33)</f>
        <v>0</v>
      </c>
      <c r="P34" s="48">
        <f>IF('positionnement modules Paysage'!P34="",0,1+P33)</f>
        <v>0</v>
      </c>
      <c r="Q34" s="48">
        <f>IF('positionnement modules Paysage'!Q34="",0,1+Q33)</f>
        <v>0</v>
      </c>
      <c r="R34" s="48">
        <f>IF('positionnement modules Paysage'!R34="",0,1+R33)</f>
        <v>0</v>
      </c>
      <c r="S34" s="48">
        <f>IF('positionnement modules Paysage'!S34="",0,1+S33)</f>
        <v>0</v>
      </c>
      <c r="T34" s="48">
        <f>IF('positionnement modules Paysage'!T34="",0,1+T33)</f>
        <v>0</v>
      </c>
      <c r="U34" s="48">
        <f>IF('positionnement modules Paysage'!U34="",0,1+U33)</f>
        <v>0</v>
      </c>
      <c r="V34" s="48">
        <f>IF('positionnement modules Paysage'!V34="",0,1+V33)</f>
        <v>0</v>
      </c>
      <c r="W34" s="48">
        <f>IF('positionnement modules Paysage'!W34="",0,1+W33)</f>
        <v>0</v>
      </c>
      <c r="X34" s="48">
        <f>IF('positionnement modules Paysage'!X34="",0,1+X33)</f>
        <v>0</v>
      </c>
      <c r="Y34" s="48">
        <f>IF('positionnement modules Paysage'!Y34="",0,1+Y33)</f>
        <v>0</v>
      </c>
      <c r="Z34" s="48">
        <f>IF('positionnement modules Paysage'!Z34="",0,1+Z33)</f>
        <v>0</v>
      </c>
      <c r="AA34" s="48">
        <f>IF('positionnement modules Paysage'!AA34="",0,1+AA33)</f>
        <v>0</v>
      </c>
      <c r="AB34" s="48">
        <f>IF('positionnement modules Paysage'!AB34="",0,1+AB33)</f>
        <v>0</v>
      </c>
      <c r="AC34" s="48">
        <f>IF('positionnement modules Paysage'!AC34="",0,1+AC33)</f>
        <v>0</v>
      </c>
      <c r="AD34" s="48">
        <f>IF('positionnement modules Paysage'!AD34="",0,1+AD33)</f>
        <v>0</v>
      </c>
      <c r="AE34" s="48">
        <f>IF('positionnement modules Paysage'!AE34="",0,1+AE33)</f>
        <v>0</v>
      </c>
      <c r="AF34" s="48">
        <f>IF('positionnement modules Paysage'!AF34="",0,1+AF33)</f>
        <v>0</v>
      </c>
      <c r="AG34" s="48">
        <f>IF('positionnement modules Paysage'!AG34="",0,1+AG33)</f>
        <v>0</v>
      </c>
      <c r="AH34" s="48">
        <f>IF('positionnement modules Paysage'!AH34="",0,1+AH33)</f>
        <v>0</v>
      </c>
      <c r="AI34" s="48">
        <f>IF('positionnement modules Paysage'!AI34="",0,1+AI33)</f>
        <v>0</v>
      </c>
      <c r="AJ34" s="48">
        <f>IF('positionnement modules Paysage'!AJ34="",0,1+AJ33)</f>
        <v>0</v>
      </c>
      <c r="AK34" s="48">
        <f>IF('positionnement modules Paysage'!AK34="",0,1+AK33)</f>
        <v>0</v>
      </c>
      <c r="AL34" s="48">
        <f>IF('positionnement modules Paysage'!AL34="",0,1+AL33)</f>
        <v>0</v>
      </c>
      <c r="AM34" s="48">
        <f>IF('positionnement modules Paysage'!AM34="",0,1+AM33)</f>
        <v>0</v>
      </c>
      <c r="AN34" s="48">
        <f>IF('positionnement modules Paysage'!AN34="",0,1+AN33)</f>
        <v>0</v>
      </c>
      <c r="AO34" s="48">
        <f>IF('positionnement modules Paysage'!AO34="",0,1+AO33)</f>
        <v>0</v>
      </c>
      <c r="AP34" s="48">
        <f>IF('positionnement modules Paysage'!AP34="",0,1+AP33)</f>
        <v>0</v>
      </c>
      <c r="AQ34" s="48">
        <f>IF('positionnement modules Paysage'!AQ34="",0,1+AQ33)</f>
        <v>0</v>
      </c>
      <c r="AR34" s="48">
        <f>IF('positionnement modules Paysage'!AR34="",0,1+AR33)</f>
        <v>0</v>
      </c>
      <c r="AS34" s="48">
        <f>IF('positionnement modules Paysage'!AS34="",0,1+AS33)</f>
        <v>0</v>
      </c>
      <c r="AT34" s="48">
        <f>IF('positionnement modules Paysage'!AT34="",0,1+AT33)</f>
        <v>0</v>
      </c>
      <c r="AU34" s="48">
        <f>IF('positionnement modules Paysage'!AU34="",0,1+AU33)</f>
        <v>0</v>
      </c>
      <c r="AV34" s="48">
        <f>IF('positionnement modules Paysage'!AV34="",0,1+AV33)</f>
        <v>0</v>
      </c>
      <c r="AW34" s="48">
        <f>IF('positionnement modules Paysage'!AW34="",0,1+AW33)</f>
        <v>0</v>
      </c>
      <c r="AX34" s="48">
        <f>IF('positionnement modules Paysage'!AX34="",0,1+AX33)</f>
        <v>0</v>
      </c>
      <c r="AY34" s="48">
        <f>IF('positionnement modules Paysage'!AY34="",0,1+AY33)</f>
        <v>0</v>
      </c>
      <c r="AZ34" s="48">
        <f>IF('positionnement modules Paysage'!AZ34="",0,1+AZ33)</f>
        <v>0</v>
      </c>
      <c r="BA34" s="48">
        <f>IF('positionnement modules Paysage'!BA34="",0,1+BA33)</f>
        <v>0</v>
      </c>
      <c r="BB34" s="48">
        <f>IF('positionnement modules Paysage'!BB34="",0,1+BB33)</f>
        <v>0</v>
      </c>
      <c r="BC34" s="48">
        <f>IF('positionnement modules Paysage'!BC34="",0,1+BC33)</f>
        <v>0</v>
      </c>
      <c r="BD34" s="48">
        <f>IF('positionnement modules Paysage'!BD34="",0,1+BD33)</f>
        <v>0</v>
      </c>
      <c r="BE34" s="48">
        <f>IF('positionnement modules Paysage'!BE34="",0,1+BE33)</f>
        <v>0</v>
      </c>
      <c r="BF34" s="48">
        <f>IF('positionnement modules Paysage'!BF34="",0,1+BF33)</f>
        <v>0</v>
      </c>
      <c r="BG34" s="48">
        <f>IF('positionnement modules Paysage'!BG34="",0,1+BG33)</f>
        <v>0</v>
      </c>
      <c r="BH34" s="48">
        <f>IF('positionnement modules Paysage'!BH34="",0,1+BH33)</f>
        <v>0</v>
      </c>
      <c r="BI34" s="48">
        <f>IF('positionnement modules Paysage'!BI34="",0,1+BI33)</f>
        <v>0</v>
      </c>
      <c r="BJ34" s="48">
        <f>IF('positionnement modules Paysage'!BJ34="",0,1+BJ33)</f>
        <v>0</v>
      </c>
      <c r="BK34" s="48">
        <f>IF('positionnement modules Paysage'!BK34="",0,1+BK33)</f>
        <v>0</v>
      </c>
      <c r="BL34" s="48">
        <f>IF('positionnement modules Paysage'!BL34="",0,1+BL33)</f>
        <v>0</v>
      </c>
      <c r="BM34" s="48">
        <f>IF('positionnement modules Paysage'!BM34="",0,1+BM33)</f>
        <v>0</v>
      </c>
      <c r="BN34" s="48">
        <f>IF('positionnement modules Paysage'!BN34="",0,1+BN33)</f>
        <v>0</v>
      </c>
      <c r="BO34" s="48">
        <f>IF('positionnement modules Paysage'!BO34="",0,1+BO33)</f>
        <v>0</v>
      </c>
      <c r="BP34" s="48">
        <f>IF('positionnement modules Paysage'!BP34="",0,1+BP33)</f>
        <v>0</v>
      </c>
      <c r="BQ34" s="48">
        <f>IF('positionnement modules Paysage'!BQ34="",0,1+BQ33)</f>
        <v>0</v>
      </c>
      <c r="BR34" s="48">
        <f>IF('positionnement modules Paysage'!BR34="",0,1+BR33)</f>
        <v>0</v>
      </c>
      <c r="BS34" s="48">
        <f>IF('positionnement modules Paysage'!BS34="",0,1+BS33)</f>
        <v>0</v>
      </c>
      <c r="BT34" s="48">
        <f>IF('positionnement modules Paysage'!BT34="",0,1+BT33)</f>
        <v>0</v>
      </c>
      <c r="BU34" s="48">
        <f>IF('positionnement modules Paysage'!BU34="",0,1+BU33)</f>
        <v>0</v>
      </c>
      <c r="BV34" s="48">
        <f>IF('positionnement modules Paysage'!BV34="",0,1+BV33)</f>
        <v>0</v>
      </c>
      <c r="BW34" s="48">
        <f>IF('positionnement modules Paysage'!BW34="",0,1+BW33)</f>
        <v>0</v>
      </c>
      <c r="BX34" s="48">
        <f>IF('positionnement modules Paysage'!BX34="",0,1+BX33)</f>
        <v>0</v>
      </c>
      <c r="BY34" s="48">
        <f>IF('positionnement modules Paysage'!BY34="",0,1+BY33)</f>
        <v>0</v>
      </c>
      <c r="BZ34" s="48">
        <f>IF('positionnement modules Paysage'!BZ34="",0,1+BZ33)</f>
        <v>0</v>
      </c>
      <c r="CA34" s="48">
        <f>IF('positionnement modules Paysage'!CA34="",0,1+CA33)</f>
        <v>0</v>
      </c>
      <c r="CB34" s="48">
        <f>IF('positionnement modules Paysage'!CB34="",0,1+CB33)</f>
        <v>0</v>
      </c>
      <c r="CC34" s="48">
        <f>IF('positionnement modules Paysage'!CC34="",0,1+CC33)</f>
        <v>0</v>
      </c>
      <c r="CD34" s="48">
        <f>IF('positionnement modules Paysage'!CD34="",0,1+CD33)</f>
        <v>0</v>
      </c>
      <c r="CE34" s="48">
        <f>IF('positionnement modules Paysage'!CE34="",0,1+CE33)</f>
        <v>0</v>
      </c>
      <c r="CF34" s="48">
        <f>IF('positionnement modules Paysage'!CF34="",0,1+CF33)</f>
        <v>0</v>
      </c>
      <c r="CG34" s="48">
        <f>IF('positionnement modules Paysage'!CG34="",0,1+CG33)</f>
        <v>0</v>
      </c>
      <c r="CH34" s="48">
        <f>IF('positionnement modules Paysage'!CH34="",0,1+CH33)</f>
        <v>0</v>
      </c>
      <c r="CI34" s="48">
        <f>IF('positionnement modules Paysage'!CI34="",0,1+CI33)</f>
        <v>0</v>
      </c>
      <c r="CJ34" s="48">
        <f>IF('positionnement modules Paysage'!CJ34="",0,1+CJ33)</f>
        <v>0</v>
      </c>
      <c r="CK34" s="48">
        <f>IF('positionnement modules Paysage'!CK34="",0,1+CK33)</f>
        <v>0</v>
      </c>
      <c r="CL34" s="48">
        <f>IF('positionnement modules Paysage'!CL34="",0,1+CL33)</f>
        <v>0</v>
      </c>
      <c r="CM34" s="48">
        <f>IF('positionnement modules Paysage'!CM34="",0,1+CM33)</f>
        <v>0</v>
      </c>
      <c r="CN34" s="48">
        <f>IF('positionnement modules Paysage'!CN34="",0,1+CN33)</f>
        <v>0</v>
      </c>
      <c r="CO34" s="48">
        <f>IF('positionnement modules Paysage'!CO34="",0,1+CO33)</f>
        <v>0</v>
      </c>
      <c r="CP34" s="48">
        <f>IF('positionnement modules Paysage'!CP34="",0,1+CP33)</f>
        <v>0</v>
      </c>
      <c r="CQ34" s="48">
        <f>IF('positionnement modules Paysage'!CQ34="",0,1+CQ33)</f>
        <v>0</v>
      </c>
      <c r="CR34" s="48">
        <f>IF('positionnement modules Paysage'!CR34="",0,1+CR33)</f>
        <v>0</v>
      </c>
      <c r="CS34" s="48">
        <f>IF('positionnement modules Paysage'!CS34="",0,1+CS33)</f>
        <v>0</v>
      </c>
      <c r="CT34" s="48">
        <f>IF('positionnement modules Paysage'!CT34="",0,1+CT33)</f>
        <v>0</v>
      </c>
      <c r="CU34" s="48">
        <f>IF('positionnement modules Paysage'!CU34="",0,1+CU33)</f>
        <v>0</v>
      </c>
      <c r="CV34" s="48">
        <f>IF('positionnement modules Paysage'!CV34="",0,1+CV33)</f>
        <v>0</v>
      </c>
      <c r="CW34" s="48">
        <f>IF('positionnement modules Paysage'!CW34="",0,1+CW33)</f>
        <v>0</v>
      </c>
      <c r="CX34" s="48">
        <f>IF('positionnement modules Paysage'!CX34="",0,1+CX33)</f>
        <v>0</v>
      </c>
      <c r="CY34" s="48">
        <f>IF('positionnement modules Paysage'!CY34="",0,1+CY33)</f>
        <v>0</v>
      </c>
      <c r="CZ34" s="48">
        <f>IF('positionnement modules Paysage'!CZ34="",0,1+CZ33)</f>
        <v>0</v>
      </c>
      <c r="DA34" s="48">
        <f>IF('positionnement modules Paysage'!DA34="",0,1+DA33)</f>
        <v>0</v>
      </c>
      <c r="DB34" s="48">
        <f>IF('positionnement modules Paysage'!DB34="",0,1+DB33)</f>
        <v>0</v>
      </c>
      <c r="DC34" s="48">
        <f>IF('positionnement modules Paysage'!DC34="",0,1+DC33)</f>
        <v>0</v>
      </c>
      <c r="DD34" s="49">
        <f>IF('positionnement modules Paysage'!DD34="",0,1+DD33)</f>
        <v>0</v>
      </c>
      <c r="DE34" s="54">
        <f>IF('positionnement modules Paysage'!DE34="",0,1+DE33)</f>
        <v>0</v>
      </c>
    </row>
    <row r="35" spans="2:109" ht="21" customHeight="1" x14ac:dyDescent="0.25">
      <c r="B35" s="3">
        <f>IF('positionnement modules Paysage'!B35="",0,1+B34)</f>
        <v>0</v>
      </c>
      <c r="C35" s="47">
        <f>IF('positionnement modules Paysage'!C35="",0,1+C34)</f>
        <v>0</v>
      </c>
      <c r="D35" s="48">
        <f>IF('positionnement modules Paysage'!D35="",0,1+D34)</f>
        <v>0</v>
      </c>
      <c r="E35" s="48">
        <f>IF('positionnement modules Paysage'!E35="",0,1+E34)</f>
        <v>0</v>
      </c>
      <c r="F35" s="48">
        <f>IF('positionnement modules Paysage'!F35="",0,1+F34)</f>
        <v>0</v>
      </c>
      <c r="G35" s="48">
        <f>IF('positionnement modules Paysage'!G35="",0,1+G34)</f>
        <v>0</v>
      </c>
      <c r="H35" s="48">
        <f>IF('positionnement modules Paysage'!H35="",0,1+H34)</f>
        <v>0</v>
      </c>
      <c r="I35" s="48">
        <f>IF('positionnement modules Paysage'!I35="",0,1+I34)</f>
        <v>0</v>
      </c>
      <c r="J35" s="48">
        <f>IF('positionnement modules Paysage'!J35="",0,1+J34)</f>
        <v>0</v>
      </c>
      <c r="K35" s="48">
        <f>IF('positionnement modules Paysage'!K35="",0,1+K34)</f>
        <v>0</v>
      </c>
      <c r="L35" s="48">
        <f>IF('positionnement modules Paysage'!L35="",0,1+L34)</f>
        <v>0</v>
      </c>
      <c r="M35" s="48">
        <f>IF('positionnement modules Paysage'!M35="",0,1+M34)</f>
        <v>0</v>
      </c>
      <c r="N35" s="48">
        <f>IF('positionnement modules Paysage'!N35="",0,1+N34)</f>
        <v>0</v>
      </c>
      <c r="O35" s="48">
        <f>IF('positionnement modules Paysage'!O35="",0,1+O34)</f>
        <v>0</v>
      </c>
      <c r="P35" s="48">
        <f>IF('positionnement modules Paysage'!P35="",0,1+P34)</f>
        <v>0</v>
      </c>
      <c r="Q35" s="48">
        <f>IF('positionnement modules Paysage'!Q35="",0,1+Q34)</f>
        <v>0</v>
      </c>
      <c r="R35" s="48">
        <f>IF('positionnement modules Paysage'!R35="",0,1+R34)</f>
        <v>0</v>
      </c>
      <c r="S35" s="48">
        <f>IF('positionnement modules Paysage'!S35="",0,1+S34)</f>
        <v>0</v>
      </c>
      <c r="T35" s="48">
        <f>IF('positionnement modules Paysage'!T35="",0,1+T34)</f>
        <v>0</v>
      </c>
      <c r="U35" s="48">
        <f>IF('positionnement modules Paysage'!U35="",0,1+U34)</f>
        <v>0</v>
      </c>
      <c r="V35" s="48">
        <f>IF('positionnement modules Paysage'!V35="",0,1+V34)</f>
        <v>0</v>
      </c>
      <c r="W35" s="48">
        <f>IF('positionnement modules Paysage'!W35="",0,1+W34)</f>
        <v>0</v>
      </c>
      <c r="X35" s="48">
        <f>IF('positionnement modules Paysage'!X35="",0,1+X34)</f>
        <v>0</v>
      </c>
      <c r="Y35" s="48">
        <f>IF('positionnement modules Paysage'!Y35="",0,1+Y34)</f>
        <v>0</v>
      </c>
      <c r="Z35" s="48">
        <f>IF('positionnement modules Paysage'!Z35="",0,1+Z34)</f>
        <v>0</v>
      </c>
      <c r="AA35" s="48">
        <f>IF('positionnement modules Paysage'!AA35="",0,1+AA34)</f>
        <v>0</v>
      </c>
      <c r="AB35" s="48">
        <f>IF('positionnement modules Paysage'!AB35="",0,1+AB34)</f>
        <v>0</v>
      </c>
      <c r="AC35" s="48">
        <f>IF('positionnement modules Paysage'!AC35="",0,1+AC34)</f>
        <v>0</v>
      </c>
      <c r="AD35" s="48">
        <f>IF('positionnement modules Paysage'!AD35="",0,1+AD34)</f>
        <v>0</v>
      </c>
      <c r="AE35" s="48">
        <f>IF('positionnement modules Paysage'!AE35="",0,1+AE34)</f>
        <v>0</v>
      </c>
      <c r="AF35" s="48">
        <f>IF('positionnement modules Paysage'!AF35="",0,1+AF34)</f>
        <v>0</v>
      </c>
      <c r="AG35" s="48">
        <f>IF('positionnement modules Paysage'!AG35="",0,1+AG34)</f>
        <v>0</v>
      </c>
      <c r="AH35" s="48">
        <f>IF('positionnement modules Paysage'!AH35="",0,1+AH34)</f>
        <v>0</v>
      </c>
      <c r="AI35" s="48">
        <f>IF('positionnement modules Paysage'!AI35="",0,1+AI34)</f>
        <v>0</v>
      </c>
      <c r="AJ35" s="48">
        <f>IF('positionnement modules Paysage'!AJ35="",0,1+AJ34)</f>
        <v>0</v>
      </c>
      <c r="AK35" s="48">
        <f>IF('positionnement modules Paysage'!AK35="",0,1+AK34)</f>
        <v>0</v>
      </c>
      <c r="AL35" s="48">
        <f>IF('positionnement modules Paysage'!AL35="",0,1+AL34)</f>
        <v>0</v>
      </c>
      <c r="AM35" s="48">
        <f>IF('positionnement modules Paysage'!AM35="",0,1+AM34)</f>
        <v>0</v>
      </c>
      <c r="AN35" s="48">
        <f>IF('positionnement modules Paysage'!AN35="",0,1+AN34)</f>
        <v>0</v>
      </c>
      <c r="AO35" s="48">
        <f>IF('positionnement modules Paysage'!AO35="",0,1+AO34)</f>
        <v>0</v>
      </c>
      <c r="AP35" s="48">
        <f>IF('positionnement modules Paysage'!AP35="",0,1+AP34)</f>
        <v>0</v>
      </c>
      <c r="AQ35" s="48">
        <f>IF('positionnement modules Paysage'!AQ35="",0,1+AQ34)</f>
        <v>0</v>
      </c>
      <c r="AR35" s="48">
        <f>IF('positionnement modules Paysage'!AR35="",0,1+AR34)</f>
        <v>0</v>
      </c>
      <c r="AS35" s="48">
        <f>IF('positionnement modules Paysage'!AS35="",0,1+AS34)</f>
        <v>0</v>
      </c>
      <c r="AT35" s="48">
        <f>IF('positionnement modules Paysage'!AT35="",0,1+AT34)</f>
        <v>0</v>
      </c>
      <c r="AU35" s="48">
        <f>IF('positionnement modules Paysage'!AU35="",0,1+AU34)</f>
        <v>0</v>
      </c>
      <c r="AV35" s="48">
        <f>IF('positionnement modules Paysage'!AV35="",0,1+AV34)</f>
        <v>0</v>
      </c>
      <c r="AW35" s="48">
        <f>IF('positionnement modules Paysage'!AW35="",0,1+AW34)</f>
        <v>0</v>
      </c>
      <c r="AX35" s="48">
        <f>IF('positionnement modules Paysage'!AX35="",0,1+AX34)</f>
        <v>0</v>
      </c>
      <c r="AY35" s="48">
        <f>IF('positionnement modules Paysage'!AY35="",0,1+AY34)</f>
        <v>0</v>
      </c>
      <c r="AZ35" s="48">
        <f>IF('positionnement modules Paysage'!AZ35="",0,1+AZ34)</f>
        <v>0</v>
      </c>
      <c r="BA35" s="48">
        <f>IF('positionnement modules Paysage'!BA35="",0,1+BA34)</f>
        <v>0</v>
      </c>
      <c r="BB35" s="48">
        <f>IF('positionnement modules Paysage'!BB35="",0,1+BB34)</f>
        <v>0</v>
      </c>
      <c r="BC35" s="48">
        <f>IF('positionnement modules Paysage'!BC35="",0,1+BC34)</f>
        <v>0</v>
      </c>
      <c r="BD35" s="48">
        <f>IF('positionnement modules Paysage'!BD35="",0,1+BD34)</f>
        <v>0</v>
      </c>
      <c r="BE35" s="48">
        <f>IF('positionnement modules Paysage'!BE35="",0,1+BE34)</f>
        <v>0</v>
      </c>
      <c r="BF35" s="48">
        <f>IF('positionnement modules Paysage'!BF35="",0,1+BF34)</f>
        <v>0</v>
      </c>
      <c r="BG35" s="48">
        <f>IF('positionnement modules Paysage'!BG35="",0,1+BG34)</f>
        <v>0</v>
      </c>
      <c r="BH35" s="48">
        <f>IF('positionnement modules Paysage'!BH35="",0,1+BH34)</f>
        <v>0</v>
      </c>
      <c r="BI35" s="48">
        <f>IF('positionnement modules Paysage'!BI35="",0,1+BI34)</f>
        <v>0</v>
      </c>
      <c r="BJ35" s="48">
        <f>IF('positionnement modules Paysage'!BJ35="",0,1+BJ34)</f>
        <v>0</v>
      </c>
      <c r="BK35" s="48">
        <f>IF('positionnement modules Paysage'!BK35="",0,1+BK34)</f>
        <v>0</v>
      </c>
      <c r="BL35" s="48">
        <f>IF('positionnement modules Paysage'!BL35="",0,1+BL34)</f>
        <v>0</v>
      </c>
      <c r="BM35" s="48">
        <f>IF('positionnement modules Paysage'!BM35="",0,1+BM34)</f>
        <v>0</v>
      </c>
      <c r="BN35" s="48">
        <f>IF('positionnement modules Paysage'!BN35="",0,1+BN34)</f>
        <v>0</v>
      </c>
      <c r="BO35" s="48">
        <f>IF('positionnement modules Paysage'!BO35="",0,1+BO34)</f>
        <v>0</v>
      </c>
      <c r="BP35" s="48">
        <f>IF('positionnement modules Paysage'!BP35="",0,1+BP34)</f>
        <v>0</v>
      </c>
      <c r="BQ35" s="48">
        <f>IF('positionnement modules Paysage'!BQ35="",0,1+BQ34)</f>
        <v>0</v>
      </c>
      <c r="BR35" s="48">
        <f>IF('positionnement modules Paysage'!BR35="",0,1+BR34)</f>
        <v>0</v>
      </c>
      <c r="BS35" s="48">
        <f>IF('positionnement modules Paysage'!BS35="",0,1+BS34)</f>
        <v>0</v>
      </c>
      <c r="BT35" s="48">
        <f>IF('positionnement modules Paysage'!BT35="",0,1+BT34)</f>
        <v>0</v>
      </c>
      <c r="BU35" s="48">
        <f>IF('positionnement modules Paysage'!BU35="",0,1+BU34)</f>
        <v>0</v>
      </c>
      <c r="BV35" s="48">
        <f>IF('positionnement modules Paysage'!BV35="",0,1+BV34)</f>
        <v>0</v>
      </c>
      <c r="BW35" s="48">
        <f>IF('positionnement modules Paysage'!BW35="",0,1+BW34)</f>
        <v>0</v>
      </c>
      <c r="BX35" s="48">
        <f>IF('positionnement modules Paysage'!BX35="",0,1+BX34)</f>
        <v>0</v>
      </c>
      <c r="BY35" s="48">
        <f>IF('positionnement modules Paysage'!BY35="",0,1+BY34)</f>
        <v>0</v>
      </c>
      <c r="BZ35" s="48">
        <f>IF('positionnement modules Paysage'!BZ35="",0,1+BZ34)</f>
        <v>0</v>
      </c>
      <c r="CA35" s="48">
        <f>IF('positionnement modules Paysage'!CA35="",0,1+CA34)</f>
        <v>0</v>
      </c>
      <c r="CB35" s="48">
        <f>IF('positionnement modules Paysage'!CB35="",0,1+CB34)</f>
        <v>0</v>
      </c>
      <c r="CC35" s="48">
        <f>IF('positionnement modules Paysage'!CC35="",0,1+CC34)</f>
        <v>0</v>
      </c>
      <c r="CD35" s="48">
        <f>IF('positionnement modules Paysage'!CD35="",0,1+CD34)</f>
        <v>0</v>
      </c>
      <c r="CE35" s="48">
        <f>IF('positionnement modules Paysage'!CE35="",0,1+CE34)</f>
        <v>0</v>
      </c>
      <c r="CF35" s="48">
        <f>IF('positionnement modules Paysage'!CF35="",0,1+CF34)</f>
        <v>0</v>
      </c>
      <c r="CG35" s="48">
        <f>IF('positionnement modules Paysage'!CG35="",0,1+CG34)</f>
        <v>0</v>
      </c>
      <c r="CH35" s="48">
        <f>IF('positionnement modules Paysage'!CH35="",0,1+CH34)</f>
        <v>0</v>
      </c>
      <c r="CI35" s="48">
        <f>IF('positionnement modules Paysage'!CI35="",0,1+CI34)</f>
        <v>0</v>
      </c>
      <c r="CJ35" s="48">
        <f>IF('positionnement modules Paysage'!CJ35="",0,1+CJ34)</f>
        <v>0</v>
      </c>
      <c r="CK35" s="48">
        <f>IF('positionnement modules Paysage'!CK35="",0,1+CK34)</f>
        <v>0</v>
      </c>
      <c r="CL35" s="48">
        <f>IF('positionnement modules Paysage'!CL35="",0,1+CL34)</f>
        <v>0</v>
      </c>
      <c r="CM35" s="48">
        <f>IF('positionnement modules Paysage'!CM35="",0,1+CM34)</f>
        <v>0</v>
      </c>
      <c r="CN35" s="48">
        <f>IF('positionnement modules Paysage'!CN35="",0,1+CN34)</f>
        <v>0</v>
      </c>
      <c r="CO35" s="48">
        <f>IF('positionnement modules Paysage'!CO35="",0,1+CO34)</f>
        <v>0</v>
      </c>
      <c r="CP35" s="48">
        <f>IF('positionnement modules Paysage'!CP35="",0,1+CP34)</f>
        <v>0</v>
      </c>
      <c r="CQ35" s="48">
        <f>IF('positionnement modules Paysage'!CQ35="",0,1+CQ34)</f>
        <v>0</v>
      </c>
      <c r="CR35" s="48">
        <f>IF('positionnement modules Paysage'!CR35="",0,1+CR34)</f>
        <v>0</v>
      </c>
      <c r="CS35" s="48">
        <f>IF('positionnement modules Paysage'!CS35="",0,1+CS34)</f>
        <v>0</v>
      </c>
      <c r="CT35" s="48">
        <f>IF('positionnement modules Paysage'!CT35="",0,1+CT34)</f>
        <v>0</v>
      </c>
      <c r="CU35" s="48">
        <f>IF('positionnement modules Paysage'!CU35="",0,1+CU34)</f>
        <v>0</v>
      </c>
      <c r="CV35" s="48">
        <f>IF('positionnement modules Paysage'!CV35="",0,1+CV34)</f>
        <v>0</v>
      </c>
      <c r="CW35" s="48">
        <f>IF('positionnement modules Paysage'!CW35="",0,1+CW34)</f>
        <v>0</v>
      </c>
      <c r="CX35" s="48">
        <f>IF('positionnement modules Paysage'!CX35="",0,1+CX34)</f>
        <v>0</v>
      </c>
      <c r="CY35" s="48">
        <f>IF('positionnement modules Paysage'!CY35="",0,1+CY34)</f>
        <v>0</v>
      </c>
      <c r="CZ35" s="48">
        <f>IF('positionnement modules Paysage'!CZ35="",0,1+CZ34)</f>
        <v>0</v>
      </c>
      <c r="DA35" s="48">
        <f>IF('positionnement modules Paysage'!DA35="",0,1+DA34)</f>
        <v>0</v>
      </c>
      <c r="DB35" s="48">
        <f>IF('positionnement modules Paysage'!DB35="",0,1+DB34)</f>
        <v>0</v>
      </c>
      <c r="DC35" s="48">
        <f>IF('positionnement modules Paysage'!DC35="",0,1+DC34)</f>
        <v>0</v>
      </c>
      <c r="DD35" s="49">
        <f>IF('positionnement modules Paysage'!DD35="",0,1+DD34)</f>
        <v>0</v>
      </c>
      <c r="DE35" s="54">
        <f>IF('positionnement modules Paysage'!DE35="",0,1+DE34)</f>
        <v>0</v>
      </c>
    </row>
    <row r="36" spans="2:109" ht="21" customHeight="1" x14ac:dyDescent="0.25">
      <c r="B36" s="3">
        <f>IF('positionnement modules Paysage'!B36="",0,1+B35)</f>
        <v>0</v>
      </c>
      <c r="C36" s="47">
        <f>IF('positionnement modules Paysage'!C36="",0,1+C35)</f>
        <v>0</v>
      </c>
      <c r="D36" s="48">
        <f>IF('positionnement modules Paysage'!D36="",0,1+D35)</f>
        <v>0</v>
      </c>
      <c r="E36" s="48">
        <f>IF('positionnement modules Paysage'!E36="",0,1+E35)</f>
        <v>0</v>
      </c>
      <c r="F36" s="48">
        <f>IF('positionnement modules Paysage'!F36="",0,1+F35)</f>
        <v>0</v>
      </c>
      <c r="G36" s="48">
        <f>IF('positionnement modules Paysage'!G36="",0,1+G35)</f>
        <v>0</v>
      </c>
      <c r="H36" s="48">
        <f>IF('positionnement modules Paysage'!H36="",0,1+H35)</f>
        <v>0</v>
      </c>
      <c r="I36" s="48">
        <f>IF('positionnement modules Paysage'!I36="",0,1+I35)</f>
        <v>0</v>
      </c>
      <c r="J36" s="48">
        <f>IF('positionnement modules Paysage'!J36="",0,1+J35)</f>
        <v>0</v>
      </c>
      <c r="K36" s="48">
        <f>IF('positionnement modules Paysage'!K36="",0,1+K35)</f>
        <v>0</v>
      </c>
      <c r="L36" s="48">
        <f>IF('positionnement modules Paysage'!L36="",0,1+L35)</f>
        <v>0</v>
      </c>
      <c r="M36" s="48">
        <f>IF('positionnement modules Paysage'!M36="",0,1+M35)</f>
        <v>0</v>
      </c>
      <c r="N36" s="48">
        <f>IF('positionnement modules Paysage'!N36="",0,1+N35)</f>
        <v>0</v>
      </c>
      <c r="O36" s="48">
        <f>IF('positionnement modules Paysage'!O36="",0,1+O35)</f>
        <v>0</v>
      </c>
      <c r="P36" s="48">
        <f>IF('positionnement modules Paysage'!P36="",0,1+P35)</f>
        <v>0</v>
      </c>
      <c r="Q36" s="48">
        <f>IF('positionnement modules Paysage'!Q36="",0,1+Q35)</f>
        <v>0</v>
      </c>
      <c r="R36" s="48">
        <f>IF('positionnement modules Paysage'!R36="",0,1+R35)</f>
        <v>0</v>
      </c>
      <c r="S36" s="48">
        <f>IF('positionnement modules Paysage'!S36="",0,1+S35)</f>
        <v>0</v>
      </c>
      <c r="T36" s="48">
        <f>IF('positionnement modules Paysage'!T36="",0,1+T35)</f>
        <v>0</v>
      </c>
      <c r="U36" s="48">
        <f>IF('positionnement modules Paysage'!U36="",0,1+U35)</f>
        <v>0</v>
      </c>
      <c r="V36" s="48">
        <f>IF('positionnement modules Paysage'!V36="",0,1+V35)</f>
        <v>0</v>
      </c>
      <c r="W36" s="48">
        <f>IF('positionnement modules Paysage'!W36="",0,1+W35)</f>
        <v>0</v>
      </c>
      <c r="X36" s="48">
        <f>IF('positionnement modules Paysage'!X36="",0,1+X35)</f>
        <v>0</v>
      </c>
      <c r="Y36" s="48">
        <f>IF('positionnement modules Paysage'!Y36="",0,1+Y35)</f>
        <v>0</v>
      </c>
      <c r="Z36" s="48">
        <f>IF('positionnement modules Paysage'!Z36="",0,1+Z35)</f>
        <v>0</v>
      </c>
      <c r="AA36" s="48">
        <f>IF('positionnement modules Paysage'!AA36="",0,1+AA35)</f>
        <v>0</v>
      </c>
      <c r="AB36" s="48">
        <f>IF('positionnement modules Paysage'!AB36="",0,1+AB35)</f>
        <v>0</v>
      </c>
      <c r="AC36" s="48">
        <f>IF('positionnement modules Paysage'!AC36="",0,1+AC35)</f>
        <v>0</v>
      </c>
      <c r="AD36" s="48">
        <f>IF('positionnement modules Paysage'!AD36="",0,1+AD35)</f>
        <v>0</v>
      </c>
      <c r="AE36" s="48">
        <f>IF('positionnement modules Paysage'!AE36="",0,1+AE35)</f>
        <v>0</v>
      </c>
      <c r="AF36" s="48">
        <f>IF('positionnement modules Paysage'!AF36="",0,1+AF35)</f>
        <v>0</v>
      </c>
      <c r="AG36" s="48">
        <f>IF('positionnement modules Paysage'!AG36="",0,1+AG35)</f>
        <v>0</v>
      </c>
      <c r="AH36" s="48">
        <f>IF('positionnement modules Paysage'!AH36="",0,1+AH35)</f>
        <v>0</v>
      </c>
      <c r="AI36" s="48">
        <f>IF('positionnement modules Paysage'!AI36="",0,1+AI35)</f>
        <v>0</v>
      </c>
      <c r="AJ36" s="48">
        <f>IF('positionnement modules Paysage'!AJ36="",0,1+AJ35)</f>
        <v>0</v>
      </c>
      <c r="AK36" s="48">
        <f>IF('positionnement modules Paysage'!AK36="",0,1+AK35)</f>
        <v>0</v>
      </c>
      <c r="AL36" s="48">
        <f>IF('positionnement modules Paysage'!AL36="",0,1+AL35)</f>
        <v>0</v>
      </c>
      <c r="AM36" s="48">
        <f>IF('positionnement modules Paysage'!AM36="",0,1+AM35)</f>
        <v>0</v>
      </c>
      <c r="AN36" s="48">
        <f>IF('positionnement modules Paysage'!AN36="",0,1+AN35)</f>
        <v>0</v>
      </c>
      <c r="AO36" s="48">
        <f>IF('positionnement modules Paysage'!AO36="",0,1+AO35)</f>
        <v>0</v>
      </c>
      <c r="AP36" s="48">
        <f>IF('positionnement modules Paysage'!AP36="",0,1+AP35)</f>
        <v>0</v>
      </c>
      <c r="AQ36" s="48">
        <f>IF('positionnement modules Paysage'!AQ36="",0,1+AQ35)</f>
        <v>0</v>
      </c>
      <c r="AR36" s="48">
        <f>IF('positionnement modules Paysage'!AR36="",0,1+AR35)</f>
        <v>0</v>
      </c>
      <c r="AS36" s="48">
        <f>IF('positionnement modules Paysage'!AS36="",0,1+AS35)</f>
        <v>0</v>
      </c>
      <c r="AT36" s="48">
        <f>IF('positionnement modules Paysage'!AT36="",0,1+AT35)</f>
        <v>0</v>
      </c>
      <c r="AU36" s="48">
        <f>IF('positionnement modules Paysage'!AU36="",0,1+AU35)</f>
        <v>0</v>
      </c>
      <c r="AV36" s="48">
        <f>IF('positionnement modules Paysage'!AV36="",0,1+AV35)</f>
        <v>0</v>
      </c>
      <c r="AW36" s="48">
        <f>IF('positionnement modules Paysage'!AW36="",0,1+AW35)</f>
        <v>0</v>
      </c>
      <c r="AX36" s="48">
        <f>IF('positionnement modules Paysage'!AX36="",0,1+AX35)</f>
        <v>0</v>
      </c>
      <c r="AY36" s="48">
        <f>IF('positionnement modules Paysage'!AY36="",0,1+AY35)</f>
        <v>0</v>
      </c>
      <c r="AZ36" s="48">
        <f>IF('positionnement modules Paysage'!AZ36="",0,1+AZ35)</f>
        <v>0</v>
      </c>
      <c r="BA36" s="48">
        <f>IF('positionnement modules Paysage'!BA36="",0,1+BA35)</f>
        <v>0</v>
      </c>
      <c r="BB36" s="48">
        <f>IF('positionnement modules Paysage'!BB36="",0,1+BB35)</f>
        <v>0</v>
      </c>
      <c r="BC36" s="48">
        <f>IF('positionnement modules Paysage'!BC36="",0,1+BC35)</f>
        <v>0</v>
      </c>
      <c r="BD36" s="48">
        <f>IF('positionnement modules Paysage'!BD36="",0,1+BD35)</f>
        <v>0</v>
      </c>
      <c r="BE36" s="48">
        <f>IF('positionnement modules Paysage'!BE36="",0,1+BE35)</f>
        <v>0</v>
      </c>
      <c r="BF36" s="48">
        <f>IF('positionnement modules Paysage'!BF36="",0,1+BF35)</f>
        <v>0</v>
      </c>
      <c r="BG36" s="48">
        <f>IF('positionnement modules Paysage'!BG36="",0,1+BG35)</f>
        <v>0</v>
      </c>
      <c r="BH36" s="48">
        <f>IF('positionnement modules Paysage'!BH36="",0,1+BH35)</f>
        <v>0</v>
      </c>
      <c r="BI36" s="48">
        <f>IF('positionnement modules Paysage'!BI36="",0,1+BI35)</f>
        <v>0</v>
      </c>
      <c r="BJ36" s="48">
        <f>IF('positionnement modules Paysage'!BJ36="",0,1+BJ35)</f>
        <v>0</v>
      </c>
      <c r="BK36" s="48">
        <f>IF('positionnement modules Paysage'!BK36="",0,1+BK35)</f>
        <v>0</v>
      </c>
      <c r="BL36" s="48">
        <f>IF('positionnement modules Paysage'!BL36="",0,1+BL35)</f>
        <v>0</v>
      </c>
      <c r="BM36" s="48">
        <f>IF('positionnement modules Paysage'!BM36="",0,1+BM35)</f>
        <v>0</v>
      </c>
      <c r="BN36" s="48">
        <f>IF('positionnement modules Paysage'!BN36="",0,1+BN35)</f>
        <v>0</v>
      </c>
      <c r="BO36" s="48">
        <f>IF('positionnement modules Paysage'!BO36="",0,1+BO35)</f>
        <v>0</v>
      </c>
      <c r="BP36" s="48">
        <f>IF('positionnement modules Paysage'!BP36="",0,1+BP35)</f>
        <v>0</v>
      </c>
      <c r="BQ36" s="48">
        <f>IF('positionnement modules Paysage'!BQ36="",0,1+BQ35)</f>
        <v>0</v>
      </c>
      <c r="BR36" s="48">
        <f>IF('positionnement modules Paysage'!BR36="",0,1+BR35)</f>
        <v>0</v>
      </c>
      <c r="BS36" s="48">
        <f>IF('positionnement modules Paysage'!BS36="",0,1+BS35)</f>
        <v>0</v>
      </c>
      <c r="BT36" s="48">
        <f>IF('positionnement modules Paysage'!BT36="",0,1+BT35)</f>
        <v>0</v>
      </c>
      <c r="BU36" s="48">
        <f>IF('positionnement modules Paysage'!BU36="",0,1+BU35)</f>
        <v>0</v>
      </c>
      <c r="BV36" s="48">
        <f>IF('positionnement modules Paysage'!BV36="",0,1+BV35)</f>
        <v>0</v>
      </c>
      <c r="BW36" s="48">
        <f>IF('positionnement modules Paysage'!BW36="",0,1+BW35)</f>
        <v>0</v>
      </c>
      <c r="BX36" s="48">
        <f>IF('positionnement modules Paysage'!BX36="",0,1+BX35)</f>
        <v>0</v>
      </c>
      <c r="BY36" s="48">
        <f>IF('positionnement modules Paysage'!BY36="",0,1+BY35)</f>
        <v>0</v>
      </c>
      <c r="BZ36" s="48">
        <f>IF('positionnement modules Paysage'!BZ36="",0,1+BZ35)</f>
        <v>0</v>
      </c>
      <c r="CA36" s="48">
        <f>IF('positionnement modules Paysage'!CA36="",0,1+CA35)</f>
        <v>0</v>
      </c>
      <c r="CB36" s="48">
        <f>IF('positionnement modules Paysage'!CB36="",0,1+CB35)</f>
        <v>0</v>
      </c>
      <c r="CC36" s="48">
        <f>IF('positionnement modules Paysage'!CC36="",0,1+CC35)</f>
        <v>0</v>
      </c>
      <c r="CD36" s="48">
        <f>IF('positionnement modules Paysage'!CD36="",0,1+CD35)</f>
        <v>0</v>
      </c>
      <c r="CE36" s="48">
        <f>IF('positionnement modules Paysage'!CE36="",0,1+CE35)</f>
        <v>0</v>
      </c>
      <c r="CF36" s="48">
        <f>IF('positionnement modules Paysage'!CF36="",0,1+CF35)</f>
        <v>0</v>
      </c>
      <c r="CG36" s="48">
        <f>IF('positionnement modules Paysage'!CG36="",0,1+CG35)</f>
        <v>0</v>
      </c>
      <c r="CH36" s="48">
        <f>IF('positionnement modules Paysage'!CH36="",0,1+CH35)</f>
        <v>0</v>
      </c>
      <c r="CI36" s="48">
        <f>IF('positionnement modules Paysage'!CI36="",0,1+CI35)</f>
        <v>0</v>
      </c>
      <c r="CJ36" s="48">
        <f>IF('positionnement modules Paysage'!CJ36="",0,1+CJ35)</f>
        <v>0</v>
      </c>
      <c r="CK36" s="48">
        <f>IF('positionnement modules Paysage'!CK36="",0,1+CK35)</f>
        <v>0</v>
      </c>
      <c r="CL36" s="48">
        <f>IF('positionnement modules Paysage'!CL36="",0,1+CL35)</f>
        <v>0</v>
      </c>
      <c r="CM36" s="48">
        <f>IF('positionnement modules Paysage'!CM36="",0,1+CM35)</f>
        <v>0</v>
      </c>
      <c r="CN36" s="48">
        <f>IF('positionnement modules Paysage'!CN36="",0,1+CN35)</f>
        <v>0</v>
      </c>
      <c r="CO36" s="48">
        <f>IF('positionnement modules Paysage'!CO36="",0,1+CO35)</f>
        <v>0</v>
      </c>
      <c r="CP36" s="48">
        <f>IF('positionnement modules Paysage'!CP36="",0,1+CP35)</f>
        <v>0</v>
      </c>
      <c r="CQ36" s="48">
        <f>IF('positionnement modules Paysage'!CQ36="",0,1+CQ35)</f>
        <v>0</v>
      </c>
      <c r="CR36" s="48">
        <f>IF('positionnement modules Paysage'!CR36="",0,1+CR35)</f>
        <v>0</v>
      </c>
      <c r="CS36" s="48">
        <f>IF('positionnement modules Paysage'!CS36="",0,1+CS35)</f>
        <v>0</v>
      </c>
      <c r="CT36" s="48">
        <f>IF('positionnement modules Paysage'!CT36="",0,1+CT35)</f>
        <v>0</v>
      </c>
      <c r="CU36" s="48">
        <f>IF('positionnement modules Paysage'!CU36="",0,1+CU35)</f>
        <v>0</v>
      </c>
      <c r="CV36" s="48">
        <f>IF('positionnement modules Paysage'!CV36="",0,1+CV35)</f>
        <v>0</v>
      </c>
      <c r="CW36" s="48">
        <f>IF('positionnement modules Paysage'!CW36="",0,1+CW35)</f>
        <v>0</v>
      </c>
      <c r="CX36" s="48">
        <f>IF('positionnement modules Paysage'!CX36="",0,1+CX35)</f>
        <v>0</v>
      </c>
      <c r="CY36" s="48">
        <f>IF('positionnement modules Paysage'!CY36="",0,1+CY35)</f>
        <v>0</v>
      </c>
      <c r="CZ36" s="48">
        <f>IF('positionnement modules Paysage'!CZ36="",0,1+CZ35)</f>
        <v>0</v>
      </c>
      <c r="DA36" s="48">
        <f>IF('positionnement modules Paysage'!DA36="",0,1+DA35)</f>
        <v>0</v>
      </c>
      <c r="DB36" s="48">
        <f>IF('positionnement modules Paysage'!DB36="",0,1+DB35)</f>
        <v>0</v>
      </c>
      <c r="DC36" s="48">
        <f>IF('positionnement modules Paysage'!DC36="",0,1+DC35)</f>
        <v>0</v>
      </c>
      <c r="DD36" s="49">
        <f>IF('positionnement modules Paysage'!DD36="",0,1+DD35)</f>
        <v>0</v>
      </c>
      <c r="DE36" s="54">
        <f>IF('positionnement modules Paysage'!DE36="",0,1+DE35)</f>
        <v>0</v>
      </c>
    </row>
    <row r="37" spans="2:109" ht="21" customHeight="1" x14ac:dyDescent="0.25">
      <c r="B37" s="3">
        <f>IF('positionnement modules Paysage'!B37="",0,1+B36)</f>
        <v>0</v>
      </c>
      <c r="C37" s="47">
        <f>IF('positionnement modules Paysage'!C37="",0,1+C36)</f>
        <v>0</v>
      </c>
      <c r="D37" s="48">
        <f>IF('positionnement modules Paysage'!D37="",0,1+D36)</f>
        <v>0</v>
      </c>
      <c r="E37" s="48">
        <f>IF('positionnement modules Paysage'!E37="",0,1+E36)</f>
        <v>0</v>
      </c>
      <c r="F37" s="48">
        <f>IF('positionnement modules Paysage'!F37="",0,1+F36)</f>
        <v>0</v>
      </c>
      <c r="G37" s="48">
        <f>IF('positionnement modules Paysage'!G37="",0,1+G36)</f>
        <v>0</v>
      </c>
      <c r="H37" s="48">
        <f>IF('positionnement modules Paysage'!H37="",0,1+H36)</f>
        <v>0</v>
      </c>
      <c r="I37" s="48">
        <f>IF('positionnement modules Paysage'!I37="",0,1+I36)</f>
        <v>0</v>
      </c>
      <c r="J37" s="48">
        <f>IF('positionnement modules Paysage'!J37="",0,1+J36)</f>
        <v>0</v>
      </c>
      <c r="K37" s="48">
        <f>IF('positionnement modules Paysage'!K37="",0,1+K36)</f>
        <v>0</v>
      </c>
      <c r="L37" s="48">
        <f>IF('positionnement modules Paysage'!L37="",0,1+L36)</f>
        <v>0</v>
      </c>
      <c r="M37" s="48">
        <f>IF('positionnement modules Paysage'!M37="",0,1+M36)</f>
        <v>0</v>
      </c>
      <c r="N37" s="48">
        <f>IF('positionnement modules Paysage'!N37="",0,1+N36)</f>
        <v>0</v>
      </c>
      <c r="O37" s="48">
        <f>IF('positionnement modules Paysage'!O37="",0,1+O36)</f>
        <v>0</v>
      </c>
      <c r="P37" s="48">
        <f>IF('positionnement modules Paysage'!P37="",0,1+P36)</f>
        <v>0</v>
      </c>
      <c r="Q37" s="48">
        <f>IF('positionnement modules Paysage'!Q37="",0,1+Q36)</f>
        <v>0</v>
      </c>
      <c r="R37" s="48">
        <f>IF('positionnement modules Paysage'!R37="",0,1+R36)</f>
        <v>0</v>
      </c>
      <c r="S37" s="48">
        <f>IF('positionnement modules Paysage'!S37="",0,1+S36)</f>
        <v>0</v>
      </c>
      <c r="T37" s="48">
        <f>IF('positionnement modules Paysage'!T37="",0,1+T36)</f>
        <v>0</v>
      </c>
      <c r="U37" s="48">
        <f>IF('positionnement modules Paysage'!U37="",0,1+U36)</f>
        <v>0</v>
      </c>
      <c r="V37" s="48">
        <f>IF('positionnement modules Paysage'!V37="",0,1+V36)</f>
        <v>0</v>
      </c>
      <c r="W37" s="48">
        <f>IF('positionnement modules Paysage'!W37="",0,1+W36)</f>
        <v>0</v>
      </c>
      <c r="X37" s="48">
        <f>IF('positionnement modules Paysage'!X37="",0,1+X36)</f>
        <v>0</v>
      </c>
      <c r="Y37" s="48">
        <f>IF('positionnement modules Paysage'!Y37="",0,1+Y36)</f>
        <v>0</v>
      </c>
      <c r="Z37" s="48">
        <f>IF('positionnement modules Paysage'!Z37="",0,1+Z36)</f>
        <v>0</v>
      </c>
      <c r="AA37" s="48">
        <f>IF('positionnement modules Paysage'!AA37="",0,1+AA36)</f>
        <v>0</v>
      </c>
      <c r="AB37" s="48">
        <f>IF('positionnement modules Paysage'!AB37="",0,1+AB36)</f>
        <v>0</v>
      </c>
      <c r="AC37" s="48">
        <f>IF('positionnement modules Paysage'!AC37="",0,1+AC36)</f>
        <v>0</v>
      </c>
      <c r="AD37" s="48">
        <f>IF('positionnement modules Paysage'!AD37="",0,1+AD36)</f>
        <v>0</v>
      </c>
      <c r="AE37" s="48">
        <f>IF('positionnement modules Paysage'!AE37="",0,1+AE36)</f>
        <v>0</v>
      </c>
      <c r="AF37" s="48">
        <f>IF('positionnement modules Paysage'!AF37="",0,1+AF36)</f>
        <v>0</v>
      </c>
      <c r="AG37" s="48">
        <f>IF('positionnement modules Paysage'!AG37="",0,1+AG36)</f>
        <v>0</v>
      </c>
      <c r="AH37" s="48">
        <f>IF('positionnement modules Paysage'!AH37="",0,1+AH36)</f>
        <v>0</v>
      </c>
      <c r="AI37" s="48">
        <f>IF('positionnement modules Paysage'!AI37="",0,1+AI36)</f>
        <v>0</v>
      </c>
      <c r="AJ37" s="48">
        <f>IF('positionnement modules Paysage'!AJ37="",0,1+AJ36)</f>
        <v>0</v>
      </c>
      <c r="AK37" s="48">
        <f>IF('positionnement modules Paysage'!AK37="",0,1+AK36)</f>
        <v>0</v>
      </c>
      <c r="AL37" s="48">
        <f>IF('positionnement modules Paysage'!AL37="",0,1+AL36)</f>
        <v>0</v>
      </c>
      <c r="AM37" s="48">
        <f>IF('positionnement modules Paysage'!AM37="",0,1+AM36)</f>
        <v>0</v>
      </c>
      <c r="AN37" s="48">
        <f>IF('positionnement modules Paysage'!AN37="",0,1+AN36)</f>
        <v>0</v>
      </c>
      <c r="AO37" s="48">
        <f>IF('positionnement modules Paysage'!AO37="",0,1+AO36)</f>
        <v>0</v>
      </c>
      <c r="AP37" s="48">
        <f>IF('positionnement modules Paysage'!AP37="",0,1+AP36)</f>
        <v>0</v>
      </c>
      <c r="AQ37" s="48">
        <f>IF('positionnement modules Paysage'!AQ37="",0,1+AQ36)</f>
        <v>0</v>
      </c>
      <c r="AR37" s="48">
        <f>IF('positionnement modules Paysage'!AR37="",0,1+AR36)</f>
        <v>0</v>
      </c>
      <c r="AS37" s="48">
        <f>IF('positionnement modules Paysage'!AS37="",0,1+AS36)</f>
        <v>0</v>
      </c>
      <c r="AT37" s="48">
        <f>IF('positionnement modules Paysage'!AT37="",0,1+AT36)</f>
        <v>0</v>
      </c>
      <c r="AU37" s="48">
        <f>IF('positionnement modules Paysage'!AU37="",0,1+AU36)</f>
        <v>0</v>
      </c>
      <c r="AV37" s="48">
        <f>IF('positionnement modules Paysage'!AV37="",0,1+AV36)</f>
        <v>0</v>
      </c>
      <c r="AW37" s="48">
        <f>IF('positionnement modules Paysage'!AW37="",0,1+AW36)</f>
        <v>0</v>
      </c>
      <c r="AX37" s="48">
        <f>IF('positionnement modules Paysage'!AX37="",0,1+AX36)</f>
        <v>0</v>
      </c>
      <c r="AY37" s="48">
        <f>IF('positionnement modules Paysage'!AY37="",0,1+AY36)</f>
        <v>0</v>
      </c>
      <c r="AZ37" s="48">
        <f>IF('positionnement modules Paysage'!AZ37="",0,1+AZ36)</f>
        <v>0</v>
      </c>
      <c r="BA37" s="48">
        <f>IF('positionnement modules Paysage'!BA37="",0,1+BA36)</f>
        <v>0</v>
      </c>
      <c r="BB37" s="48">
        <f>IF('positionnement modules Paysage'!BB37="",0,1+BB36)</f>
        <v>0</v>
      </c>
      <c r="BC37" s="48">
        <f>IF('positionnement modules Paysage'!BC37="",0,1+BC36)</f>
        <v>0</v>
      </c>
      <c r="BD37" s="48">
        <f>IF('positionnement modules Paysage'!BD37="",0,1+BD36)</f>
        <v>0</v>
      </c>
      <c r="BE37" s="48">
        <f>IF('positionnement modules Paysage'!BE37="",0,1+BE36)</f>
        <v>0</v>
      </c>
      <c r="BF37" s="48">
        <f>IF('positionnement modules Paysage'!BF37="",0,1+BF36)</f>
        <v>0</v>
      </c>
      <c r="BG37" s="48">
        <f>IF('positionnement modules Paysage'!BG37="",0,1+BG36)</f>
        <v>0</v>
      </c>
      <c r="BH37" s="48">
        <f>IF('positionnement modules Paysage'!BH37="",0,1+BH36)</f>
        <v>0</v>
      </c>
      <c r="BI37" s="48">
        <f>IF('positionnement modules Paysage'!BI37="",0,1+BI36)</f>
        <v>0</v>
      </c>
      <c r="BJ37" s="48">
        <f>IF('positionnement modules Paysage'!BJ37="",0,1+BJ36)</f>
        <v>0</v>
      </c>
      <c r="BK37" s="48">
        <f>IF('positionnement modules Paysage'!BK37="",0,1+BK36)</f>
        <v>0</v>
      </c>
      <c r="BL37" s="48">
        <f>IF('positionnement modules Paysage'!BL37="",0,1+BL36)</f>
        <v>0</v>
      </c>
      <c r="BM37" s="48">
        <f>IF('positionnement modules Paysage'!BM37="",0,1+BM36)</f>
        <v>0</v>
      </c>
      <c r="BN37" s="48">
        <f>IF('positionnement modules Paysage'!BN37="",0,1+BN36)</f>
        <v>0</v>
      </c>
      <c r="BO37" s="48">
        <f>IF('positionnement modules Paysage'!BO37="",0,1+BO36)</f>
        <v>0</v>
      </c>
      <c r="BP37" s="48">
        <f>IF('positionnement modules Paysage'!BP37="",0,1+BP36)</f>
        <v>0</v>
      </c>
      <c r="BQ37" s="48">
        <f>IF('positionnement modules Paysage'!BQ37="",0,1+BQ36)</f>
        <v>0</v>
      </c>
      <c r="BR37" s="48">
        <f>IF('positionnement modules Paysage'!BR37="",0,1+BR36)</f>
        <v>0</v>
      </c>
      <c r="BS37" s="48">
        <f>IF('positionnement modules Paysage'!BS37="",0,1+BS36)</f>
        <v>0</v>
      </c>
      <c r="BT37" s="48">
        <f>IF('positionnement modules Paysage'!BT37="",0,1+BT36)</f>
        <v>0</v>
      </c>
      <c r="BU37" s="48">
        <f>IF('positionnement modules Paysage'!BU37="",0,1+BU36)</f>
        <v>0</v>
      </c>
      <c r="BV37" s="48">
        <f>IF('positionnement modules Paysage'!BV37="",0,1+BV36)</f>
        <v>0</v>
      </c>
      <c r="BW37" s="48">
        <f>IF('positionnement modules Paysage'!BW37="",0,1+BW36)</f>
        <v>0</v>
      </c>
      <c r="BX37" s="48">
        <f>IF('positionnement modules Paysage'!BX37="",0,1+BX36)</f>
        <v>0</v>
      </c>
      <c r="BY37" s="48">
        <f>IF('positionnement modules Paysage'!BY37="",0,1+BY36)</f>
        <v>0</v>
      </c>
      <c r="BZ37" s="48">
        <f>IF('positionnement modules Paysage'!BZ37="",0,1+BZ36)</f>
        <v>0</v>
      </c>
      <c r="CA37" s="48">
        <f>IF('positionnement modules Paysage'!CA37="",0,1+CA36)</f>
        <v>0</v>
      </c>
      <c r="CB37" s="48">
        <f>IF('positionnement modules Paysage'!CB37="",0,1+CB36)</f>
        <v>0</v>
      </c>
      <c r="CC37" s="48">
        <f>IF('positionnement modules Paysage'!CC37="",0,1+CC36)</f>
        <v>0</v>
      </c>
      <c r="CD37" s="48">
        <f>IF('positionnement modules Paysage'!CD37="",0,1+CD36)</f>
        <v>0</v>
      </c>
      <c r="CE37" s="48">
        <f>IF('positionnement modules Paysage'!CE37="",0,1+CE36)</f>
        <v>0</v>
      </c>
      <c r="CF37" s="48">
        <f>IF('positionnement modules Paysage'!CF37="",0,1+CF36)</f>
        <v>0</v>
      </c>
      <c r="CG37" s="48">
        <f>IF('positionnement modules Paysage'!CG37="",0,1+CG36)</f>
        <v>0</v>
      </c>
      <c r="CH37" s="48">
        <f>IF('positionnement modules Paysage'!CH37="",0,1+CH36)</f>
        <v>0</v>
      </c>
      <c r="CI37" s="48">
        <f>IF('positionnement modules Paysage'!CI37="",0,1+CI36)</f>
        <v>0</v>
      </c>
      <c r="CJ37" s="48">
        <f>IF('positionnement modules Paysage'!CJ37="",0,1+CJ36)</f>
        <v>0</v>
      </c>
      <c r="CK37" s="48">
        <f>IF('positionnement modules Paysage'!CK37="",0,1+CK36)</f>
        <v>0</v>
      </c>
      <c r="CL37" s="48">
        <f>IF('positionnement modules Paysage'!CL37="",0,1+CL36)</f>
        <v>0</v>
      </c>
      <c r="CM37" s="48">
        <f>IF('positionnement modules Paysage'!CM37="",0,1+CM36)</f>
        <v>0</v>
      </c>
      <c r="CN37" s="48">
        <f>IF('positionnement modules Paysage'!CN37="",0,1+CN36)</f>
        <v>0</v>
      </c>
      <c r="CO37" s="48">
        <f>IF('positionnement modules Paysage'!CO37="",0,1+CO36)</f>
        <v>0</v>
      </c>
      <c r="CP37" s="48">
        <f>IF('positionnement modules Paysage'!CP37="",0,1+CP36)</f>
        <v>0</v>
      </c>
      <c r="CQ37" s="48">
        <f>IF('positionnement modules Paysage'!CQ37="",0,1+CQ36)</f>
        <v>0</v>
      </c>
      <c r="CR37" s="48">
        <f>IF('positionnement modules Paysage'!CR37="",0,1+CR36)</f>
        <v>0</v>
      </c>
      <c r="CS37" s="48">
        <f>IF('positionnement modules Paysage'!CS37="",0,1+CS36)</f>
        <v>0</v>
      </c>
      <c r="CT37" s="48">
        <f>IF('positionnement modules Paysage'!CT37="",0,1+CT36)</f>
        <v>0</v>
      </c>
      <c r="CU37" s="48">
        <f>IF('positionnement modules Paysage'!CU37="",0,1+CU36)</f>
        <v>0</v>
      </c>
      <c r="CV37" s="48">
        <f>IF('positionnement modules Paysage'!CV37="",0,1+CV36)</f>
        <v>0</v>
      </c>
      <c r="CW37" s="48">
        <f>IF('positionnement modules Paysage'!CW37="",0,1+CW36)</f>
        <v>0</v>
      </c>
      <c r="CX37" s="48">
        <f>IF('positionnement modules Paysage'!CX37="",0,1+CX36)</f>
        <v>0</v>
      </c>
      <c r="CY37" s="48">
        <f>IF('positionnement modules Paysage'!CY37="",0,1+CY36)</f>
        <v>0</v>
      </c>
      <c r="CZ37" s="48">
        <f>IF('positionnement modules Paysage'!CZ37="",0,1+CZ36)</f>
        <v>0</v>
      </c>
      <c r="DA37" s="48">
        <f>IF('positionnement modules Paysage'!DA37="",0,1+DA36)</f>
        <v>0</v>
      </c>
      <c r="DB37" s="48">
        <f>IF('positionnement modules Paysage'!DB37="",0,1+DB36)</f>
        <v>0</v>
      </c>
      <c r="DC37" s="48">
        <f>IF('positionnement modules Paysage'!DC37="",0,1+DC36)</f>
        <v>0</v>
      </c>
      <c r="DD37" s="49">
        <f>IF('positionnement modules Paysage'!DD37="",0,1+DD36)</f>
        <v>0</v>
      </c>
      <c r="DE37" s="54">
        <f>IF('positionnement modules Paysage'!DE37="",0,1+DE36)</f>
        <v>0</v>
      </c>
    </row>
    <row r="38" spans="2:109" ht="21" customHeight="1" x14ac:dyDescent="0.25">
      <c r="B38" s="3">
        <f>IF('positionnement modules Paysage'!B38="",0,1+B37)</f>
        <v>0</v>
      </c>
      <c r="C38" s="47">
        <f>IF('positionnement modules Paysage'!C38="",0,1+C37)</f>
        <v>0</v>
      </c>
      <c r="D38" s="48">
        <f>IF('positionnement modules Paysage'!D38="",0,1+D37)</f>
        <v>0</v>
      </c>
      <c r="E38" s="48">
        <f>IF('positionnement modules Paysage'!E38="",0,1+E37)</f>
        <v>0</v>
      </c>
      <c r="F38" s="48">
        <f>IF('positionnement modules Paysage'!F38="",0,1+F37)</f>
        <v>0</v>
      </c>
      <c r="G38" s="48">
        <f>IF('positionnement modules Paysage'!G38="",0,1+G37)</f>
        <v>0</v>
      </c>
      <c r="H38" s="48">
        <f>IF('positionnement modules Paysage'!H38="",0,1+H37)</f>
        <v>0</v>
      </c>
      <c r="I38" s="48">
        <f>IF('positionnement modules Paysage'!I38="",0,1+I37)</f>
        <v>0</v>
      </c>
      <c r="J38" s="48">
        <f>IF('positionnement modules Paysage'!J38="",0,1+J37)</f>
        <v>0</v>
      </c>
      <c r="K38" s="48">
        <f>IF('positionnement modules Paysage'!K38="",0,1+K37)</f>
        <v>0</v>
      </c>
      <c r="L38" s="48">
        <f>IF('positionnement modules Paysage'!L38="",0,1+L37)</f>
        <v>0</v>
      </c>
      <c r="M38" s="48">
        <f>IF('positionnement modules Paysage'!M38="",0,1+M37)</f>
        <v>0</v>
      </c>
      <c r="N38" s="48">
        <f>IF('positionnement modules Paysage'!N38="",0,1+N37)</f>
        <v>0</v>
      </c>
      <c r="O38" s="48">
        <f>IF('positionnement modules Paysage'!O38="",0,1+O37)</f>
        <v>0</v>
      </c>
      <c r="P38" s="48">
        <f>IF('positionnement modules Paysage'!P38="",0,1+P37)</f>
        <v>0</v>
      </c>
      <c r="Q38" s="48">
        <f>IF('positionnement modules Paysage'!Q38="",0,1+Q37)</f>
        <v>0</v>
      </c>
      <c r="R38" s="48">
        <f>IF('positionnement modules Paysage'!R38="",0,1+R37)</f>
        <v>0</v>
      </c>
      <c r="S38" s="48">
        <f>IF('positionnement modules Paysage'!S38="",0,1+S37)</f>
        <v>0</v>
      </c>
      <c r="T38" s="48">
        <f>IF('positionnement modules Paysage'!T38="",0,1+T37)</f>
        <v>0</v>
      </c>
      <c r="U38" s="48">
        <f>IF('positionnement modules Paysage'!U38="",0,1+U37)</f>
        <v>0</v>
      </c>
      <c r="V38" s="48">
        <f>IF('positionnement modules Paysage'!V38="",0,1+V37)</f>
        <v>0</v>
      </c>
      <c r="W38" s="48">
        <f>IF('positionnement modules Paysage'!W38="",0,1+W37)</f>
        <v>0</v>
      </c>
      <c r="X38" s="48">
        <f>IF('positionnement modules Paysage'!X38="",0,1+X37)</f>
        <v>0</v>
      </c>
      <c r="Y38" s="48">
        <f>IF('positionnement modules Paysage'!Y38="",0,1+Y37)</f>
        <v>0</v>
      </c>
      <c r="Z38" s="48">
        <f>IF('positionnement modules Paysage'!Z38="",0,1+Z37)</f>
        <v>0</v>
      </c>
      <c r="AA38" s="48">
        <f>IF('positionnement modules Paysage'!AA38="",0,1+AA37)</f>
        <v>0</v>
      </c>
      <c r="AB38" s="48">
        <f>IF('positionnement modules Paysage'!AB38="",0,1+AB37)</f>
        <v>0</v>
      </c>
      <c r="AC38" s="48">
        <f>IF('positionnement modules Paysage'!AC38="",0,1+AC37)</f>
        <v>0</v>
      </c>
      <c r="AD38" s="48">
        <f>IF('positionnement modules Paysage'!AD38="",0,1+AD37)</f>
        <v>0</v>
      </c>
      <c r="AE38" s="48">
        <f>IF('positionnement modules Paysage'!AE38="",0,1+AE37)</f>
        <v>0</v>
      </c>
      <c r="AF38" s="48">
        <f>IF('positionnement modules Paysage'!AF38="",0,1+AF37)</f>
        <v>0</v>
      </c>
      <c r="AG38" s="48">
        <f>IF('positionnement modules Paysage'!AG38="",0,1+AG37)</f>
        <v>0</v>
      </c>
      <c r="AH38" s="48">
        <f>IF('positionnement modules Paysage'!AH38="",0,1+AH37)</f>
        <v>0</v>
      </c>
      <c r="AI38" s="48">
        <f>IF('positionnement modules Paysage'!AI38="",0,1+AI37)</f>
        <v>0</v>
      </c>
      <c r="AJ38" s="48">
        <f>IF('positionnement modules Paysage'!AJ38="",0,1+AJ37)</f>
        <v>0</v>
      </c>
      <c r="AK38" s="48">
        <f>IF('positionnement modules Paysage'!AK38="",0,1+AK37)</f>
        <v>0</v>
      </c>
      <c r="AL38" s="48">
        <f>IF('positionnement modules Paysage'!AL38="",0,1+AL37)</f>
        <v>0</v>
      </c>
      <c r="AM38" s="48">
        <f>IF('positionnement modules Paysage'!AM38="",0,1+AM37)</f>
        <v>0</v>
      </c>
      <c r="AN38" s="48">
        <f>IF('positionnement modules Paysage'!AN38="",0,1+AN37)</f>
        <v>0</v>
      </c>
      <c r="AO38" s="48">
        <f>IF('positionnement modules Paysage'!AO38="",0,1+AO37)</f>
        <v>0</v>
      </c>
      <c r="AP38" s="48">
        <f>IF('positionnement modules Paysage'!AP38="",0,1+AP37)</f>
        <v>0</v>
      </c>
      <c r="AQ38" s="48">
        <f>IF('positionnement modules Paysage'!AQ38="",0,1+AQ37)</f>
        <v>0</v>
      </c>
      <c r="AR38" s="48">
        <f>IF('positionnement modules Paysage'!AR38="",0,1+AR37)</f>
        <v>0</v>
      </c>
      <c r="AS38" s="48">
        <f>IF('positionnement modules Paysage'!AS38="",0,1+AS37)</f>
        <v>0</v>
      </c>
      <c r="AT38" s="48">
        <f>IF('positionnement modules Paysage'!AT38="",0,1+AT37)</f>
        <v>0</v>
      </c>
      <c r="AU38" s="48">
        <f>IF('positionnement modules Paysage'!AU38="",0,1+AU37)</f>
        <v>0</v>
      </c>
      <c r="AV38" s="48">
        <f>IF('positionnement modules Paysage'!AV38="",0,1+AV37)</f>
        <v>0</v>
      </c>
      <c r="AW38" s="48">
        <f>IF('positionnement modules Paysage'!AW38="",0,1+AW37)</f>
        <v>0</v>
      </c>
      <c r="AX38" s="48">
        <f>IF('positionnement modules Paysage'!AX38="",0,1+AX37)</f>
        <v>0</v>
      </c>
      <c r="AY38" s="48">
        <f>IF('positionnement modules Paysage'!AY38="",0,1+AY37)</f>
        <v>0</v>
      </c>
      <c r="AZ38" s="48">
        <f>IF('positionnement modules Paysage'!AZ38="",0,1+AZ37)</f>
        <v>0</v>
      </c>
      <c r="BA38" s="48">
        <f>IF('positionnement modules Paysage'!BA38="",0,1+BA37)</f>
        <v>0</v>
      </c>
      <c r="BB38" s="48">
        <f>IF('positionnement modules Paysage'!BB38="",0,1+BB37)</f>
        <v>0</v>
      </c>
      <c r="BC38" s="48">
        <f>IF('positionnement modules Paysage'!BC38="",0,1+BC37)</f>
        <v>0</v>
      </c>
      <c r="BD38" s="48">
        <f>IF('positionnement modules Paysage'!BD38="",0,1+BD37)</f>
        <v>0</v>
      </c>
      <c r="BE38" s="48">
        <f>IF('positionnement modules Paysage'!BE38="",0,1+BE37)</f>
        <v>0</v>
      </c>
      <c r="BF38" s="48">
        <f>IF('positionnement modules Paysage'!BF38="",0,1+BF37)</f>
        <v>0</v>
      </c>
      <c r="BG38" s="48">
        <f>IF('positionnement modules Paysage'!BG38="",0,1+BG37)</f>
        <v>0</v>
      </c>
      <c r="BH38" s="48">
        <f>IF('positionnement modules Paysage'!BH38="",0,1+BH37)</f>
        <v>0</v>
      </c>
      <c r="BI38" s="48">
        <f>IF('positionnement modules Paysage'!BI38="",0,1+BI37)</f>
        <v>0</v>
      </c>
      <c r="BJ38" s="48">
        <f>IF('positionnement modules Paysage'!BJ38="",0,1+BJ37)</f>
        <v>0</v>
      </c>
      <c r="BK38" s="48">
        <f>IF('positionnement modules Paysage'!BK38="",0,1+BK37)</f>
        <v>0</v>
      </c>
      <c r="BL38" s="48">
        <f>IF('positionnement modules Paysage'!BL38="",0,1+BL37)</f>
        <v>0</v>
      </c>
      <c r="BM38" s="48">
        <f>IF('positionnement modules Paysage'!BM38="",0,1+BM37)</f>
        <v>0</v>
      </c>
      <c r="BN38" s="48">
        <f>IF('positionnement modules Paysage'!BN38="",0,1+BN37)</f>
        <v>0</v>
      </c>
      <c r="BO38" s="48">
        <f>IF('positionnement modules Paysage'!BO38="",0,1+BO37)</f>
        <v>0</v>
      </c>
      <c r="BP38" s="48">
        <f>IF('positionnement modules Paysage'!BP38="",0,1+BP37)</f>
        <v>0</v>
      </c>
      <c r="BQ38" s="48">
        <f>IF('positionnement modules Paysage'!BQ38="",0,1+BQ37)</f>
        <v>0</v>
      </c>
      <c r="BR38" s="48">
        <f>IF('positionnement modules Paysage'!BR38="",0,1+BR37)</f>
        <v>0</v>
      </c>
      <c r="BS38" s="48">
        <f>IF('positionnement modules Paysage'!BS38="",0,1+BS37)</f>
        <v>0</v>
      </c>
      <c r="BT38" s="48">
        <f>IF('positionnement modules Paysage'!BT38="",0,1+BT37)</f>
        <v>0</v>
      </c>
      <c r="BU38" s="48">
        <f>IF('positionnement modules Paysage'!BU38="",0,1+BU37)</f>
        <v>0</v>
      </c>
      <c r="BV38" s="48">
        <f>IF('positionnement modules Paysage'!BV38="",0,1+BV37)</f>
        <v>0</v>
      </c>
      <c r="BW38" s="48">
        <f>IF('positionnement modules Paysage'!BW38="",0,1+BW37)</f>
        <v>0</v>
      </c>
      <c r="BX38" s="48">
        <f>IF('positionnement modules Paysage'!BX38="",0,1+BX37)</f>
        <v>0</v>
      </c>
      <c r="BY38" s="48">
        <f>IF('positionnement modules Paysage'!BY38="",0,1+BY37)</f>
        <v>0</v>
      </c>
      <c r="BZ38" s="48">
        <f>IF('positionnement modules Paysage'!BZ38="",0,1+BZ37)</f>
        <v>0</v>
      </c>
      <c r="CA38" s="48">
        <f>IF('positionnement modules Paysage'!CA38="",0,1+CA37)</f>
        <v>0</v>
      </c>
      <c r="CB38" s="48">
        <f>IF('positionnement modules Paysage'!CB38="",0,1+CB37)</f>
        <v>0</v>
      </c>
      <c r="CC38" s="48">
        <f>IF('positionnement modules Paysage'!CC38="",0,1+CC37)</f>
        <v>0</v>
      </c>
      <c r="CD38" s="48">
        <f>IF('positionnement modules Paysage'!CD38="",0,1+CD37)</f>
        <v>0</v>
      </c>
      <c r="CE38" s="48">
        <f>IF('positionnement modules Paysage'!CE38="",0,1+CE37)</f>
        <v>0</v>
      </c>
      <c r="CF38" s="48">
        <f>IF('positionnement modules Paysage'!CF38="",0,1+CF37)</f>
        <v>0</v>
      </c>
      <c r="CG38" s="48">
        <f>IF('positionnement modules Paysage'!CG38="",0,1+CG37)</f>
        <v>0</v>
      </c>
      <c r="CH38" s="48">
        <f>IF('positionnement modules Paysage'!CH38="",0,1+CH37)</f>
        <v>0</v>
      </c>
      <c r="CI38" s="48">
        <f>IF('positionnement modules Paysage'!CI38="",0,1+CI37)</f>
        <v>0</v>
      </c>
      <c r="CJ38" s="48">
        <f>IF('positionnement modules Paysage'!CJ38="",0,1+CJ37)</f>
        <v>0</v>
      </c>
      <c r="CK38" s="48">
        <f>IF('positionnement modules Paysage'!CK38="",0,1+CK37)</f>
        <v>0</v>
      </c>
      <c r="CL38" s="48">
        <f>IF('positionnement modules Paysage'!CL38="",0,1+CL37)</f>
        <v>0</v>
      </c>
      <c r="CM38" s="48">
        <f>IF('positionnement modules Paysage'!CM38="",0,1+CM37)</f>
        <v>0</v>
      </c>
      <c r="CN38" s="48">
        <f>IF('positionnement modules Paysage'!CN38="",0,1+CN37)</f>
        <v>0</v>
      </c>
      <c r="CO38" s="48">
        <f>IF('positionnement modules Paysage'!CO38="",0,1+CO37)</f>
        <v>0</v>
      </c>
      <c r="CP38" s="48">
        <f>IF('positionnement modules Paysage'!CP38="",0,1+CP37)</f>
        <v>0</v>
      </c>
      <c r="CQ38" s="48">
        <f>IF('positionnement modules Paysage'!CQ38="",0,1+CQ37)</f>
        <v>0</v>
      </c>
      <c r="CR38" s="48">
        <f>IF('positionnement modules Paysage'!CR38="",0,1+CR37)</f>
        <v>0</v>
      </c>
      <c r="CS38" s="48">
        <f>IF('positionnement modules Paysage'!CS38="",0,1+CS37)</f>
        <v>0</v>
      </c>
      <c r="CT38" s="48">
        <f>IF('positionnement modules Paysage'!CT38="",0,1+CT37)</f>
        <v>0</v>
      </c>
      <c r="CU38" s="48">
        <f>IF('positionnement modules Paysage'!CU38="",0,1+CU37)</f>
        <v>0</v>
      </c>
      <c r="CV38" s="48">
        <f>IF('positionnement modules Paysage'!CV38="",0,1+CV37)</f>
        <v>0</v>
      </c>
      <c r="CW38" s="48">
        <f>IF('positionnement modules Paysage'!CW38="",0,1+CW37)</f>
        <v>0</v>
      </c>
      <c r="CX38" s="48">
        <f>IF('positionnement modules Paysage'!CX38="",0,1+CX37)</f>
        <v>0</v>
      </c>
      <c r="CY38" s="48">
        <f>IF('positionnement modules Paysage'!CY38="",0,1+CY37)</f>
        <v>0</v>
      </c>
      <c r="CZ38" s="48">
        <f>IF('positionnement modules Paysage'!CZ38="",0,1+CZ37)</f>
        <v>0</v>
      </c>
      <c r="DA38" s="48">
        <f>IF('positionnement modules Paysage'!DA38="",0,1+DA37)</f>
        <v>0</v>
      </c>
      <c r="DB38" s="48">
        <f>IF('positionnement modules Paysage'!DB38="",0,1+DB37)</f>
        <v>0</v>
      </c>
      <c r="DC38" s="48">
        <f>IF('positionnement modules Paysage'!DC38="",0,1+DC37)</f>
        <v>0</v>
      </c>
      <c r="DD38" s="49">
        <f>IF('positionnement modules Paysage'!DD38="",0,1+DD37)</f>
        <v>0</v>
      </c>
      <c r="DE38" s="54">
        <f>IF('positionnement modules Paysage'!DE38="",0,1+DE37)</f>
        <v>0</v>
      </c>
    </row>
    <row r="39" spans="2:109" ht="21" customHeight="1" x14ac:dyDescent="0.25">
      <c r="B39" s="3">
        <f>IF('positionnement modules Paysage'!B39="",0,1+B38)</f>
        <v>0</v>
      </c>
      <c r="C39" s="47">
        <f>IF('positionnement modules Paysage'!C39="",0,1+C38)</f>
        <v>0</v>
      </c>
      <c r="D39" s="48">
        <f>IF('positionnement modules Paysage'!D39="",0,1+D38)</f>
        <v>0</v>
      </c>
      <c r="E39" s="48">
        <f>IF('positionnement modules Paysage'!E39="",0,1+E38)</f>
        <v>0</v>
      </c>
      <c r="F39" s="48">
        <f>IF('positionnement modules Paysage'!F39="",0,1+F38)</f>
        <v>0</v>
      </c>
      <c r="G39" s="48">
        <f>IF('positionnement modules Paysage'!G39="",0,1+G38)</f>
        <v>0</v>
      </c>
      <c r="H39" s="48">
        <f>IF('positionnement modules Paysage'!H39="",0,1+H38)</f>
        <v>0</v>
      </c>
      <c r="I39" s="48">
        <f>IF('positionnement modules Paysage'!I39="",0,1+I38)</f>
        <v>0</v>
      </c>
      <c r="J39" s="48">
        <f>IF('positionnement modules Paysage'!J39="",0,1+J38)</f>
        <v>0</v>
      </c>
      <c r="K39" s="48">
        <f>IF('positionnement modules Paysage'!K39="",0,1+K38)</f>
        <v>0</v>
      </c>
      <c r="L39" s="48">
        <f>IF('positionnement modules Paysage'!L39="",0,1+L38)</f>
        <v>0</v>
      </c>
      <c r="M39" s="48">
        <f>IF('positionnement modules Paysage'!M39="",0,1+M38)</f>
        <v>0</v>
      </c>
      <c r="N39" s="48">
        <f>IF('positionnement modules Paysage'!N39="",0,1+N38)</f>
        <v>0</v>
      </c>
      <c r="O39" s="48">
        <f>IF('positionnement modules Paysage'!O39="",0,1+O38)</f>
        <v>0</v>
      </c>
      <c r="P39" s="48">
        <f>IF('positionnement modules Paysage'!P39="",0,1+P38)</f>
        <v>0</v>
      </c>
      <c r="Q39" s="48">
        <f>IF('positionnement modules Paysage'!Q39="",0,1+Q38)</f>
        <v>0</v>
      </c>
      <c r="R39" s="48">
        <f>IF('positionnement modules Paysage'!R39="",0,1+R38)</f>
        <v>0</v>
      </c>
      <c r="S39" s="48">
        <f>IF('positionnement modules Paysage'!S39="",0,1+S38)</f>
        <v>0</v>
      </c>
      <c r="T39" s="48">
        <f>IF('positionnement modules Paysage'!T39="",0,1+T38)</f>
        <v>0</v>
      </c>
      <c r="U39" s="48">
        <f>IF('positionnement modules Paysage'!U39="",0,1+U38)</f>
        <v>0</v>
      </c>
      <c r="V39" s="48">
        <f>IF('positionnement modules Paysage'!V39="",0,1+V38)</f>
        <v>0</v>
      </c>
      <c r="W39" s="48">
        <f>IF('positionnement modules Paysage'!W39="",0,1+W38)</f>
        <v>0</v>
      </c>
      <c r="X39" s="48">
        <f>IF('positionnement modules Paysage'!X39="",0,1+X38)</f>
        <v>0</v>
      </c>
      <c r="Y39" s="48">
        <f>IF('positionnement modules Paysage'!Y39="",0,1+Y38)</f>
        <v>0</v>
      </c>
      <c r="Z39" s="48">
        <f>IF('positionnement modules Paysage'!Z39="",0,1+Z38)</f>
        <v>0</v>
      </c>
      <c r="AA39" s="48">
        <f>IF('positionnement modules Paysage'!AA39="",0,1+AA38)</f>
        <v>0</v>
      </c>
      <c r="AB39" s="48">
        <f>IF('positionnement modules Paysage'!AB39="",0,1+AB38)</f>
        <v>0</v>
      </c>
      <c r="AC39" s="48">
        <f>IF('positionnement modules Paysage'!AC39="",0,1+AC38)</f>
        <v>0</v>
      </c>
      <c r="AD39" s="48">
        <f>IF('positionnement modules Paysage'!AD39="",0,1+AD38)</f>
        <v>0</v>
      </c>
      <c r="AE39" s="48">
        <f>IF('positionnement modules Paysage'!AE39="",0,1+AE38)</f>
        <v>0</v>
      </c>
      <c r="AF39" s="48">
        <f>IF('positionnement modules Paysage'!AF39="",0,1+AF38)</f>
        <v>0</v>
      </c>
      <c r="AG39" s="48">
        <f>IF('positionnement modules Paysage'!AG39="",0,1+AG38)</f>
        <v>0</v>
      </c>
      <c r="AH39" s="48">
        <f>IF('positionnement modules Paysage'!AH39="",0,1+AH38)</f>
        <v>0</v>
      </c>
      <c r="AI39" s="48">
        <f>IF('positionnement modules Paysage'!AI39="",0,1+AI38)</f>
        <v>0</v>
      </c>
      <c r="AJ39" s="48">
        <f>IF('positionnement modules Paysage'!AJ39="",0,1+AJ38)</f>
        <v>0</v>
      </c>
      <c r="AK39" s="48">
        <f>IF('positionnement modules Paysage'!AK39="",0,1+AK38)</f>
        <v>0</v>
      </c>
      <c r="AL39" s="48">
        <f>IF('positionnement modules Paysage'!AL39="",0,1+AL38)</f>
        <v>0</v>
      </c>
      <c r="AM39" s="48">
        <f>IF('positionnement modules Paysage'!AM39="",0,1+AM38)</f>
        <v>0</v>
      </c>
      <c r="AN39" s="48">
        <f>IF('positionnement modules Paysage'!AN39="",0,1+AN38)</f>
        <v>0</v>
      </c>
      <c r="AO39" s="48">
        <f>IF('positionnement modules Paysage'!AO39="",0,1+AO38)</f>
        <v>0</v>
      </c>
      <c r="AP39" s="48">
        <f>IF('positionnement modules Paysage'!AP39="",0,1+AP38)</f>
        <v>0</v>
      </c>
      <c r="AQ39" s="48">
        <f>IF('positionnement modules Paysage'!AQ39="",0,1+AQ38)</f>
        <v>0</v>
      </c>
      <c r="AR39" s="48">
        <f>IF('positionnement modules Paysage'!AR39="",0,1+AR38)</f>
        <v>0</v>
      </c>
      <c r="AS39" s="48">
        <f>IF('positionnement modules Paysage'!AS39="",0,1+AS38)</f>
        <v>0</v>
      </c>
      <c r="AT39" s="48">
        <f>IF('positionnement modules Paysage'!AT39="",0,1+AT38)</f>
        <v>0</v>
      </c>
      <c r="AU39" s="48">
        <f>IF('positionnement modules Paysage'!AU39="",0,1+AU38)</f>
        <v>0</v>
      </c>
      <c r="AV39" s="48">
        <f>IF('positionnement modules Paysage'!AV39="",0,1+AV38)</f>
        <v>0</v>
      </c>
      <c r="AW39" s="48">
        <f>IF('positionnement modules Paysage'!AW39="",0,1+AW38)</f>
        <v>0</v>
      </c>
      <c r="AX39" s="48">
        <f>IF('positionnement modules Paysage'!AX39="",0,1+AX38)</f>
        <v>0</v>
      </c>
      <c r="AY39" s="48">
        <f>IF('positionnement modules Paysage'!AY39="",0,1+AY38)</f>
        <v>0</v>
      </c>
      <c r="AZ39" s="48">
        <f>IF('positionnement modules Paysage'!AZ39="",0,1+AZ38)</f>
        <v>0</v>
      </c>
      <c r="BA39" s="48">
        <f>IF('positionnement modules Paysage'!BA39="",0,1+BA38)</f>
        <v>0</v>
      </c>
      <c r="BB39" s="48">
        <f>IF('positionnement modules Paysage'!BB39="",0,1+BB38)</f>
        <v>0</v>
      </c>
      <c r="BC39" s="48">
        <f>IF('positionnement modules Paysage'!BC39="",0,1+BC38)</f>
        <v>0</v>
      </c>
      <c r="BD39" s="48">
        <f>IF('positionnement modules Paysage'!BD39="",0,1+BD38)</f>
        <v>0</v>
      </c>
      <c r="BE39" s="48">
        <f>IF('positionnement modules Paysage'!BE39="",0,1+BE38)</f>
        <v>0</v>
      </c>
      <c r="BF39" s="48">
        <f>IF('positionnement modules Paysage'!BF39="",0,1+BF38)</f>
        <v>0</v>
      </c>
      <c r="BG39" s="48">
        <f>IF('positionnement modules Paysage'!BG39="",0,1+BG38)</f>
        <v>0</v>
      </c>
      <c r="BH39" s="48">
        <f>IF('positionnement modules Paysage'!BH39="",0,1+BH38)</f>
        <v>0</v>
      </c>
      <c r="BI39" s="48">
        <f>IF('positionnement modules Paysage'!BI39="",0,1+BI38)</f>
        <v>0</v>
      </c>
      <c r="BJ39" s="48">
        <f>IF('positionnement modules Paysage'!BJ39="",0,1+BJ38)</f>
        <v>0</v>
      </c>
      <c r="BK39" s="48">
        <f>IF('positionnement modules Paysage'!BK39="",0,1+BK38)</f>
        <v>0</v>
      </c>
      <c r="BL39" s="48">
        <f>IF('positionnement modules Paysage'!BL39="",0,1+BL38)</f>
        <v>0</v>
      </c>
      <c r="BM39" s="48">
        <f>IF('positionnement modules Paysage'!BM39="",0,1+BM38)</f>
        <v>0</v>
      </c>
      <c r="BN39" s="48">
        <f>IF('positionnement modules Paysage'!BN39="",0,1+BN38)</f>
        <v>0</v>
      </c>
      <c r="BO39" s="48">
        <f>IF('positionnement modules Paysage'!BO39="",0,1+BO38)</f>
        <v>0</v>
      </c>
      <c r="BP39" s="48">
        <f>IF('positionnement modules Paysage'!BP39="",0,1+BP38)</f>
        <v>0</v>
      </c>
      <c r="BQ39" s="48">
        <f>IF('positionnement modules Paysage'!BQ39="",0,1+BQ38)</f>
        <v>0</v>
      </c>
      <c r="BR39" s="48">
        <f>IF('positionnement modules Paysage'!BR39="",0,1+BR38)</f>
        <v>0</v>
      </c>
      <c r="BS39" s="48">
        <f>IF('positionnement modules Paysage'!BS39="",0,1+BS38)</f>
        <v>0</v>
      </c>
      <c r="BT39" s="48">
        <f>IF('positionnement modules Paysage'!BT39="",0,1+BT38)</f>
        <v>0</v>
      </c>
      <c r="BU39" s="48">
        <f>IF('positionnement modules Paysage'!BU39="",0,1+BU38)</f>
        <v>0</v>
      </c>
      <c r="BV39" s="48">
        <f>IF('positionnement modules Paysage'!BV39="",0,1+BV38)</f>
        <v>0</v>
      </c>
      <c r="BW39" s="48">
        <f>IF('positionnement modules Paysage'!BW39="",0,1+BW38)</f>
        <v>0</v>
      </c>
      <c r="BX39" s="48">
        <f>IF('positionnement modules Paysage'!BX39="",0,1+BX38)</f>
        <v>0</v>
      </c>
      <c r="BY39" s="48">
        <f>IF('positionnement modules Paysage'!BY39="",0,1+BY38)</f>
        <v>0</v>
      </c>
      <c r="BZ39" s="48">
        <f>IF('positionnement modules Paysage'!BZ39="",0,1+BZ38)</f>
        <v>0</v>
      </c>
      <c r="CA39" s="48">
        <f>IF('positionnement modules Paysage'!CA39="",0,1+CA38)</f>
        <v>0</v>
      </c>
      <c r="CB39" s="48">
        <f>IF('positionnement modules Paysage'!CB39="",0,1+CB38)</f>
        <v>0</v>
      </c>
      <c r="CC39" s="48">
        <f>IF('positionnement modules Paysage'!CC39="",0,1+CC38)</f>
        <v>0</v>
      </c>
      <c r="CD39" s="48">
        <f>IF('positionnement modules Paysage'!CD39="",0,1+CD38)</f>
        <v>0</v>
      </c>
      <c r="CE39" s="48">
        <f>IF('positionnement modules Paysage'!CE39="",0,1+CE38)</f>
        <v>0</v>
      </c>
      <c r="CF39" s="48">
        <f>IF('positionnement modules Paysage'!CF39="",0,1+CF38)</f>
        <v>0</v>
      </c>
      <c r="CG39" s="48">
        <f>IF('positionnement modules Paysage'!CG39="",0,1+CG38)</f>
        <v>0</v>
      </c>
      <c r="CH39" s="48">
        <f>IF('positionnement modules Paysage'!CH39="",0,1+CH38)</f>
        <v>0</v>
      </c>
      <c r="CI39" s="48">
        <f>IF('positionnement modules Paysage'!CI39="",0,1+CI38)</f>
        <v>0</v>
      </c>
      <c r="CJ39" s="48">
        <f>IF('positionnement modules Paysage'!CJ39="",0,1+CJ38)</f>
        <v>0</v>
      </c>
      <c r="CK39" s="48">
        <f>IF('positionnement modules Paysage'!CK39="",0,1+CK38)</f>
        <v>0</v>
      </c>
      <c r="CL39" s="48">
        <f>IF('positionnement modules Paysage'!CL39="",0,1+CL38)</f>
        <v>0</v>
      </c>
      <c r="CM39" s="48">
        <f>IF('positionnement modules Paysage'!CM39="",0,1+CM38)</f>
        <v>0</v>
      </c>
      <c r="CN39" s="48">
        <f>IF('positionnement modules Paysage'!CN39="",0,1+CN38)</f>
        <v>0</v>
      </c>
      <c r="CO39" s="48">
        <f>IF('positionnement modules Paysage'!CO39="",0,1+CO38)</f>
        <v>0</v>
      </c>
      <c r="CP39" s="48">
        <f>IF('positionnement modules Paysage'!CP39="",0,1+CP38)</f>
        <v>0</v>
      </c>
      <c r="CQ39" s="48">
        <f>IF('positionnement modules Paysage'!CQ39="",0,1+CQ38)</f>
        <v>0</v>
      </c>
      <c r="CR39" s="48">
        <f>IF('positionnement modules Paysage'!CR39="",0,1+CR38)</f>
        <v>0</v>
      </c>
      <c r="CS39" s="48">
        <f>IF('positionnement modules Paysage'!CS39="",0,1+CS38)</f>
        <v>0</v>
      </c>
      <c r="CT39" s="48">
        <f>IF('positionnement modules Paysage'!CT39="",0,1+CT38)</f>
        <v>0</v>
      </c>
      <c r="CU39" s="48">
        <f>IF('positionnement modules Paysage'!CU39="",0,1+CU38)</f>
        <v>0</v>
      </c>
      <c r="CV39" s="48">
        <f>IF('positionnement modules Paysage'!CV39="",0,1+CV38)</f>
        <v>0</v>
      </c>
      <c r="CW39" s="48">
        <f>IF('positionnement modules Paysage'!CW39="",0,1+CW38)</f>
        <v>0</v>
      </c>
      <c r="CX39" s="48">
        <f>IF('positionnement modules Paysage'!CX39="",0,1+CX38)</f>
        <v>0</v>
      </c>
      <c r="CY39" s="48">
        <f>IF('positionnement modules Paysage'!CY39="",0,1+CY38)</f>
        <v>0</v>
      </c>
      <c r="CZ39" s="48">
        <f>IF('positionnement modules Paysage'!CZ39="",0,1+CZ38)</f>
        <v>0</v>
      </c>
      <c r="DA39" s="48">
        <f>IF('positionnement modules Paysage'!DA39="",0,1+DA38)</f>
        <v>0</v>
      </c>
      <c r="DB39" s="48">
        <f>IF('positionnement modules Paysage'!DB39="",0,1+DB38)</f>
        <v>0</v>
      </c>
      <c r="DC39" s="48">
        <f>IF('positionnement modules Paysage'!DC39="",0,1+DC38)</f>
        <v>0</v>
      </c>
      <c r="DD39" s="49">
        <f>IF('positionnement modules Paysage'!DD39="",0,1+DD38)</f>
        <v>0</v>
      </c>
      <c r="DE39" s="54">
        <f>IF('positionnement modules Paysage'!DE39="",0,1+DE38)</f>
        <v>0</v>
      </c>
    </row>
    <row r="40" spans="2:109" ht="21" customHeight="1" x14ac:dyDescent="0.25">
      <c r="B40" s="3">
        <f>IF('positionnement modules Paysage'!B40="",0,1+B39)</f>
        <v>0</v>
      </c>
      <c r="C40" s="47">
        <f>IF('positionnement modules Paysage'!C40="",0,1+C39)</f>
        <v>0</v>
      </c>
      <c r="D40" s="48">
        <f>IF('positionnement modules Paysage'!D40="",0,1+D39)</f>
        <v>0</v>
      </c>
      <c r="E40" s="48">
        <f>IF('positionnement modules Paysage'!E40="",0,1+E39)</f>
        <v>0</v>
      </c>
      <c r="F40" s="48">
        <f>IF('positionnement modules Paysage'!F40="",0,1+F39)</f>
        <v>0</v>
      </c>
      <c r="G40" s="48">
        <f>IF('positionnement modules Paysage'!G40="",0,1+G39)</f>
        <v>0</v>
      </c>
      <c r="H40" s="48">
        <f>IF('positionnement modules Paysage'!H40="",0,1+H39)</f>
        <v>0</v>
      </c>
      <c r="I40" s="48">
        <f>IF('positionnement modules Paysage'!I40="",0,1+I39)</f>
        <v>0</v>
      </c>
      <c r="J40" s="48">
        <f>IF('positionnement modules Paysage'!J40="",0,1+J39)</f>
        <v>0</v>
      </c>
      <c r="K40" s="48">
        <f>IF('positionnement modules Paysage'!K40="",0,1+K39)</f>
        <v>0</v>
      </c>
      <c r="L40" s="48">
        <f>IF('positionnement modules Paysage'!L40="",0,1+L39)</f>
        <v>0</v>
      </c>
      <c r="M40" s="48">
        <f>IF('positionnement modules Paysage'!M40="",0,1+M39)</f>
        <v>0</v>
      </c>
      <c r="N40" s="48">
        <f>IF('positionnement modules Paysage'!N40="",0,1+N39)</f>
        <v>0</v>
      </c>
      <c r="O40" s="48">
        <f>IF('positionnement modules Paysage'!O40="",0,1+O39)</f>
        <v>0</v>
      </c>
      <c r="P40" s="48">
        <f>IF('positionnement modules Paysage'!P40="",0,1+P39)</f>
        <v>0</v>
      </c>
      <c r="Q40" s="48">
        <f>IF('positionnement modules Paysage'!Q40="",0,1+Q39)</f>
        <v>0</v>
      </c>
      <c r="R40" s="48">
        <f>IF('positionnement modules Paysage'!R40="",0,1+R39)</f>
        <v>0</v>
      </c>
      <c r="S40" s="48">
        <f>IF('positionnement modules Paysage'!S40="",0,1+S39)</f>
        <v>0</v>
      </c>
      <c r="T40" s="48">
        <f>IF('positionnement modules Paysage'!T40="",0,1+T39)</f>
        <v>0</v>
      </c>
      <c r="U40" s="48">
        <f>IF('positionnement modules Paysage'!U40="",0,1+U39)</f>
        <v>0</v>
      </c>
      <c r="V40" s="48">
        <f>IF('positionnement modules Paysage'!V40="",0,1+V39)</f>
        <v>0</v>
      </c>
      <c r="W40" s="48">
        <f>IF('positionnement modules Paysage'!W40="",0,1+W39)</f>
        <v>0</v>
      </c>
      <c r="X40" s="48">
        <f>IF('positionnement modules Paysage'!X40="",0,1+X39)</f>
        <v>0</v>
      </c>
      <c r="Y40" s="48">
        <f>IF('positionnement modules Paysage'!Y40="",0,1+Y39)</f>
        <v>0</v>
      </c>
      <c r="Z40" s="48">
        <f>IF('positionnement modules Paysage'!Z40="",0,1+Z39)</f>
        <v>0</v>
      </c>
      <c r="AA40" s="48">
        <f>IF('positionnement modules Paysage'!AA40="",0,1+AA39)</f>
        <v>0</v>
      </c>
      <c r="AB40" s="48">
        <f>IF('positionnement modules Paysage'!AB40="",0,1+AB39)</f>
        <v>0</v>
      </c>
      <c r="AC40" s="48">
        <f>IF('positionnement modules Paysage'!AC40="",0,1+AC39)</f>
        <v>0</v>
      </c>
      <c r="AD40" s="48">
        <f>IF('positionnement modules Paysage'!AD40="",0,1+AD39)</f>
        <v>0</v>
      </c>
      <c r="AE40" s="48">
        <f>IF('positionnement modules Paysage'!AE40="",0,1+AE39)</f>
        <v>0</v>
      </c>
      <c r="AF40" s="48">
        <f>IF('positionnement modules Paysage'!AF40="",0,1+AF39)</f>
        <v>0</v>
      </c>
      <c r="AG40" s="48">
        <f>IF('positionnement modules Paysage'!AG40="",0,1+AG39)</f>
        <v>0</v>
      </c>
      <c r="AH40" s="48">
        <f>IF('positionnement modules Paysage'!AH40="",0,1+AH39)</f>
        <v>0</v>
      </c>
      <c r="AI40" s="48">
        <f>IF('positionnement modules Paysage'!AI40="",0,1+AI39)</f>
        <v>0</v>
      </c>
      <c r="AJ40" s="48">
        <f>IF('positionnement modules Paysage'!AJ40="",0,1+AJ39)</f>
        <v>0</v>
      </c>
      <c r="AK40" s="48">
        <f>IF('positionnement modules Paysage'!AK40="",0,1+AK39)</f>
        <v>0</v>
      </c>
      <c r="AL40" s="48">
        <f>IF('positionnement modules Paysage'!AL40="",0,1+AL39)</f>
        <v>0</v>
      </c>
      <c r="AM40" s="48">
        <f>IF('positionnement modules Paysage'!AM40="",0,1+AM39)</f>
        <v>0</v>
      </c>
      <c r="AN40" s="48">
        <f>IF('positionnement modules Paysage'!AN40="",0,1+AN39)</f>
        <v>0</v>
      </c>
      <c r="AO40" s="48">
        <f>IF('positionnement modules Paysage'!AO40="",0,1+AO39)</f>
        <v>0</v>
      </c>
      <c r="AP40" s="48">
        <f>IF('positionnement modules Paysage'!AP40="",0,1+AP39)</f>
        <v>0</v>
      </c>
      <c r="AQ40" s="48">
        <f>IF('positionnement modules Paysage'!AQ40="",0,1+AQ39)</f>
        <v>0</v>
      </c>
      <c r="AR40" s="48">
        <f>IF('positionnement modules Paysage'!AR40="",0,1+AR39)</f>
        <v>0</v>
      </c>
      <c r="AS40" s="48">
        <f>IF('positionnement modules Paysage'!AS40="",0,1+AS39)</f>
        <v>0</v>
      </c>
      <c r="AT40" s="48">
        <f>IF('positionnement modules Paysage'!AT40="",0,1+AT39)</f>
        <v>0</v>
      </c>
      <c r="AU40" s="48">
        <f>IF('positionnement modules Paysage'!AU40="",0,1+AU39)</f>
        <v>0</v>
      </c>
      <c r="AV40" s="48">
        <f>IF('positionnement modules Paysage'!AV40="",0,1+AV39)</f>
        <v>0</v>
      </c>
      <c r="AW40" s="48">
        <f>IF('positionnement modules Paysage'!AW40="",0,1+AW39)</f>
        <v>0</v>
      </c>
      <c r="AX40" s="48">
        <f>IF('positionnement modules Paysage'!AX40="",0,1+AX39)</f>
        <v>0</v>
      </c>
      <c r="AY40" s="48">
        <f>IF('positionnement modules Paysage'!AY40="",0,1+AY39)</f>
        <v>0</v>
      </c>
      <c r="AZ40" s="48">
        <f>IF('positionnement modules Paysage'!AZ40="",0,1+AZ39)</f>
        <v>0</v>
      </c>
      <c r="BA40" s="48">
        <f>IF('positionnement modules Paysage'!BA40="",0,1+BA39)</f>
        <v>0</v>
      </c>
      <c r="BB40" s="48">
        <f>IF('positionnement modules Paysage'!BB40="",0,1+BB39)</f>
        <v>0</v>
      </c>
      <c r="BC40" s="48">
        <f>IF('positionnement modules Paysage'!BC40="",0,1+BC39)</f>
        <v>0</v>
      </c>
      <c r="BD40" s="48">
        <f>IF('positionnement modules Paysage'!BD40="",0,1+BD39)</f>
        <v>0</v>
      </c>
      <c r="BE40" s="48">
        <f>IF('positionnement modules Paysage'!BE40="",0,1+BE39)</f>
        <v>0</v>
      </c>
      <c r="BF40" s="48">
        <f>IF('positionnement modules Paysage'!BF40="",0,1+BF39)</f>
        <v>0</v>
      </c>
      <c r="BG40" s="48">
        <f>IF('positionnement modules Paysage'!BG40="",0,1+BG39)</f>
        <v>0</v>
      </c>
      <c r="BH40" s="48">
        <f>IF('positionnement modules Paysage'!BH40="",0,1+BH39)</f>
        <v>0</v>
      </c>
      <c r="BI40" s="48">
        <f>IF('positionnement modules Paysage'!BI40="",0,1+BI39)</f>
        <v>0</v>
      </c>
      <c r="BJ40" s="48">
        <f>IF('positionnement modules Paysage'!BJ40="",0,1+BJ39)</f>
        <v>0</v>
      </c>
      <c r="BK40" s="48">
        <f>IF('positionnement modules Paysage'!BK40="",0,1+BK39)</f>
        <v>0</v>
      </c>
      <c r="BL40" s="48">
        <f>IF('positionnement modules Paysage'!BL40="",0,1+BL39)</f>
        <v>0</v>
      </c>
      <c r="BM40" s="48">
        <f>IF('positionnement modules Paysage'!BM40="",0,1+BM39)</f>
        <v>0</v>
      </c>
      <c r="BN40" s="48">
        <f>IF('positionnement modules Paysage'!BN40="",0,1+BN39)</f>
        <v>0</v>
      </c>
      <c r="BO40" s="48">
        <f>IF('positionnement modules Paysage'!BO40="",0,1+BO39)</f>
        <v>0</v>
      </c>
      <c r="BP40" s="48">
        <f>IF('positionnement modules Paysage'!BP40="",0,1+BP39)</f>
        <v>0</v>
      </c>
      <c r="BQ40" s="48">
        <f>IF('positionnement modules Paysage'!BQ40="",0,1+BQ39)</f>
        <v>0</v>
      </c>
      <c r="BR40" s="48">
        <f>IF('positionnement modules Paysage'!BR40="",0,1+BR39)</f>
        <v>0</v>
      </c>
      <c r="BS40" s="48">
        <f>IF('positionnement modules Paysage'!BS40="",0,1+BS39)</f>
        <v>0</v>
      </c>
      <c r="BT40" s="48">
        <f>IF('positionnement modules Paysage'!BT40="",0,1+BT39)</f>
        <v>0</v>
      </c>
      <c r="BU40" s="48">
        <f>IF('positionnement modules Paysage'!BU40="",0,1+BU39)</f>
        <v>0</v>
      </c>
      <c r="BV40" s="48">
        <f>IF('positionnement modules Paysage'!BV40="",0,1+BV39)</f>
        <v>0</v>
      </c>
      <c r="BW40" s="48">
        <f>IF('positionnement modules Paysage'!BW40="",0,1+BW39)</f>
        <v>0</v>
      </c>
      <c r="BX40" s="48">
        <f>IF('positionnement modules Paysage'!BX40="",0,1+BX39)</f>
        <v>0</v>
      </c>
      <c r="BY40" s="48">
        <f>IF('positionnement modules Paysage'!BY40="",0,1+BY39)</f>
        <v>0</v>
      </c>
      <c r="BZ40" s="48">
        <f>IF('positionnement modules Paysage'!BZ40="",0,1+BZ39)</f>
        <v>0</v>
      </c>
      <c r="CA40" s="48">
        <f>IF('positionnement modules Paysage'!CA40="",0,1+CA39)</f>
        <v>0</v>
      </c>
      <c r="CB40" s="48">
        <f>IF('positionnement modules Paysage'!CB40="",0,1+CB39)</f>
        <v>0</v>
      </c>
      <c r="CC40" s="48">
        <f>IF('positionnement modules Paysage'!CC40="",0,1+CC39)</f>
        <v>0</v>
      </c>
      <c r="CD40" s="48">
        <f>IF('positionnement modules Paysage'!CD40="",0,1+CD39)</f>
        <v>0</v>
      </c>
      <c r="CE40" s="48">
        <f>IF('positionnement modules Paysage'!CE40="",0,1+CE39)</f>
        <v>0</v>
      </c>
      <c r="CF40" s="48">
        <f>IF('positionnement modules Paysage'!CF40="",0,1+CF39)</f>
        <v>0</v>
      </c>
      <c r="CG40" s="48">
        <f>IF('positionnement modules Paysage'!CG40="",0,1+CG39)</f>
        <v>0</v>
      </c>
      <c r="CH40" s="48">
        <f>IF('positionnement modules Paysage'!CH40="",0,1+CH39)</f>
        <v>0</v>
      </c>
      <c r="CI40" s="48">
        <f>IF('positionnement modules Paysage'!CI40="",0,1+CI39)</f>
        <v>0</v>
      </c>
      <c r="CJ40" s="48">
        <f>IF('positionnement modules Paysage'!CJ40="",0,1+CJ39)</f>
        <v>0</v>
      </c>
      <c r="CK40" s="48">
        <f>IF('positionnement modules Paysage'!CK40="",0,1+CK39)</f>
        <v>0</v>
      </c>
      <c r="CL40" s="48">
        <f>IF('positionnement modules Paysage'!CL40="",0,1+CL39)</f>
        <v>0</v>
      </c>
      <c r="CM40" s="48">
        <f>IF('positionnement modules Paysage'!CM40="",0,1+CM39)</f>
        <v>0</v>
      </c>
      <c r="CN40" s="48">
        <f>IF('positionnement modules Paysage'!CN40="",0,1+CN39)</f>
        <v>0</v>
      </c>
      <c r="CO40" s="48">
        <f>IF('positionnement modules Paysage'!CO40="",0,1+CO39)</f>
        <v>0</v>
      </c>
      <c r="CP40" s="48">
        <f>IF('positionnement modules Paysage'!CP40="",0,1+CP39)</f>
        <v>0</v>
      </c>
      <c r="CQ40" s="48">
        <f>IF('positionnement modules Paysage'!CQ40="",0,1+CQ39)</f>
        <v>0</v>
      </c>
      <c r="CR40" s="48">
        <f>IF('positionnement modules Paysage'!CR40="",0,1+CR39)</f>
        <v>0</v>
      </c>
      <c r="CS40" s="48">
        <f>IF('positionnement modules Paysage'!CS40="",0,1+CS39)</f>
        <v>0</v>
      </c>
      <c r="CT40" s="48">
        <f>IF('positionnement modules Paysage'!CT40="",0,1+CT39)</f>
        <v>0</v>
      </c>
      <c r="CU40" s="48">
        <f>IF('positionnement modules Paysage'!CU40="",0,1+CU39)</f>
        <v>0</v>
      </c>
      <c r="CV40" s="48">
        <f>IF('positionnement modules Paysage'!CV40="",0,1+CV39)</f>
        <v>0</v>
      </c>
      <c r="CW40" s="48">
        <f>IF('positionnement modules Paysage'!CW40="",0,1+CW39)</f>
        <v>0</v>
      </c>
      <c r="CX40" s="48">
        <f>IF('positionnement modules Paysage'!CX40="",0,1+CX39)</f>
        <v>0</v>
      </c>
      <c r="CY40" s="48">
        <f>IF('positionnement modules Paysage'!CY40="",0,1+CY39)</f>
        <v>0</v>
      </c>
      <c r="CZ40" s="48">
        <f>IF('positionnement modules Paysage'!CZ40="",0,1+CZ39)</f>
        <v>0</v>
      </c>
      <c r="DA40" s="48">
        <f>IF('positionnement modules Paysage'!DA40="",0,1+DA39)</f>
        <v>0</v>
      </c>
      <c r="DB40" s="48">
        <f>IF('positionnement modules Paysage'!DB40="",0,1+DB39)</f>
        <v>0</v>
      </c>
      <c r="DC40" s="48">
        <f>IF('positionnement modules Paysage'!DC40="",0,1+DC39)</f>
        <v>0</v>
      </c>
      <c r="DD40" s="49">
        <f>IF('positionnement modules Paysage'!DD40="",0,1+DD39)</f>
        <v>0</v>
      </c>
      <c r="DE40" s="54">
        <f>IF('positionnement modules Paysage'!DE40="",0,1+DE39)</f>
        <v>0</v>
      </c>
    </row>
    <row r="41" spans="2:109" ht="21" customHeight="1" x14ac:dyDescent="0.25">
      <c r="B41" s="3">
        <f>IF('positionnement modules Paysage'!B41="",0,1+B40)</f>
        <v>0</v>
      </c>
      <c r="C41" s="47">
        <f>IF('positionnement modules Paysage'!C41="",0,1+C40)</f>
        <v>0</v>
      </c>
      <c r="D41" s="48">
        <f>IF('positionnement modules Paysage'!D41="",0,1+D40)</f>
        <v>0</v>
      </c>
      <c r="E41" s="48">
        <f>IF('positionnement modules Paysage'!E41="",0,1+E40)</f>
        <v>0</v>
      </c>
      <c r="F41" s="48">
        <f>IF('positionnement modules Paysage'!F41="",0,1+F40)</f>
        <v>0</v>
      </c>
      <c r="G41" s="48">
        <f>IF('positionnement modules Paysage'!G41="",0,1+G40)</f>
        <v>0</v>
      </c>
      <c r="H41" s="48">
        <f>IF('positionnement modules Paysage'!H41="",0,1+H40)</f>
        <v>0</v>
      </c>
      <c r="I41" s="48">
        <f>IF('positionnement modules Paysage'!I41="",0,1+I40)</f>
        <v>0</v>
      </c>
      <c r="J41" s="48">
        <f>IF('positionnement modules Paysage'!J41="",0,1+J40)</f>
        <v>0</v>
      </c>
      <c r="K41" s="48">
        <f>IF('positionnement modules Paysage'!K41="",0,1+K40)</f>
        <v>0</v>
      </c>
      <c r="L41" s="48">
        <f>IF('positionnement modules Paysage'!L41="",0,1+L40)</f>
        <v>0</v>
      </c>
      <c r="M41" s="48">
        <f>IF('positionnement modules Paysage'!M41="",0,1+M40)</f>
        <v>0</v>
      </c>
      <c r="N41" s="48">
        <f>IF('positionnement modules Paysage'!N41="",0,1+N40)</f>
        <v>0</v>
      </c>
      <c r="O41" s="48">
        <f>IF('positionnement modules Paysage'!O41="",0,1+O40)</f>
        <v>0</v>
      </c>
      <c r="P41" s="48">
        <f>IF('positionnement modules Paysage'!P41="",0,1+P40)</f>
        <v>0</v>
      </c>
      <c r="Q41" s="48">
        <f>IF('positionnement modules Paysage'!Q41="",0,1+Q40)</f>
        <v>0</v>
      </c>
      <c r="R41" s="48">
        <f>IF('positionnement modules Paysage'!R41="",0,1+R40)</f>
        <v>0</v>
      </c>
      <c r="S41" s="48">
        <f>IF('positionnement modules Paysage'!S41="",0,1+S40)</f>
        <v>0</v>
      </c>
      <c r="T41" s="48">
        <f>IF('positionnement modules Paysage'!T41="",0,1+T40)</f>
        <v>0</v>
      </c>
      <c r="U41" s="48">
        <f>IF('positionnement modules Paysage'!U41="",0,1+U40)</f>
        <v>0</v>
      </c>
      <c r="V41" s="48">
        <f>IF('positionnement modules Paysage'!V41="",0,1+V40)</f>
        <v>0</v>
      </c>
      <c r="W41" s="48">
        <f>IF('positionnement modules Paysage'!W41="",0,1+W40)</f>
        <v>0</v>
      </c>
      <c r="X41" s="48">
        <f>IF('positionnement modules Paysage'!X41="",0,1+X40)</f>
        <v>0</v>
      </c>
      <c r="Y41" s="48">
        <f>IF('positionnement modules Paysage'!Y41="",0,1+Y40)</f>
        <v>0</v>
      </c>
      <c r="Z41" s="48">
        <f>IF('positionnement modules Paysage'!Z41="",0,1+Z40)</f>
        <v>0</v>
      </c>
      <c r="AA41" s="48">
        <f>IF('positionnement modules Paysage'!AA41="",0,1+AA40)</f>
        <v>0</v>
      </c>
      <c r="AB41" s="48">
        <f>IF('positionnement modules Paysage'!AB41="",0,1+AB40)</f>
        <v>0</v>
      </c>
      <c r="AC41" s="48">
        <f>IF('positionnement modules Paysage'!AC41="",0,1+AC40)</f>
        <v>0</v>
      </c>
      <c r="AD41" s="48">
        <f>IF('positionnement modules Paysage'!AD41="",0,1+AD40)</f>
        <v>0</v>
      </c>
      <c r="AE41" s="48">
        <f>IF('positionnement modules Paysage'!AE41="",0,1+AE40)</f>
        <v>0</v>
      </c>
      <c r="AF41" s="48">
        <f>IF('positionnement modules Paysage'!AF41="",0,1+AF40)</f>
        <v>0</v>
      </c>
      <c r="AG41" s="48">
        <f>IF('positionnement modules Paysage'!AG41="",0,1+AG40)</f>
        <v>0</v>
      </c>
      <c r="AH41" s="48">
        <f>IF('positionnement modules Paysage'!AH41="",0,1+AH40)</f>
        <v>0</v>
      </c>
      <c r="AI41" s="48">
        <f>IF('positionnement modules Paysage'!AI41="",0,1+AI40)</f>
        <v>0</v>
      </c>
      <c r="AJ41" s="48">
        <f>IF('positionnement modules Paysage'!AJ41="",0,1+AJ40)</f>
        <v>0</v>
      </c>
      <c r="AK41" s="48">
        <f>IF('positionnement modules Paysage'!AK41="",0,1+AK40)</f>
        <v>0</v>
      </c>
      <c r="AL41" s="48">
        <f>IF('positionnement modules Paysage'!AL41="",0,1+AL40)</f>
        <v>0</v>
      </c>
      <c r="AM41" s="48">
        <f>IF('positionnement modules Paysage'!AM41="",0,1+AM40)</f>
        <v>0</v>
      </c>
      <c r="AN41" s="48">
        <f>IF('positionnement modules Paysage'!AN41="",0,1+AN40)</f>
        <v>0</v>
      </c>
      <c r="AO41" s="48">
        <f>IF('positionnement modules Paysage'!AO41="",0,1+AO40)</f>
        <v>0</v>
      </c>
      <c r="AP41" s="48">
        <f>IF('positionnement modules Paysage'!AP41="",0,1+AP40)</f>
        <v>0</v>
      </c>
      <c r="AQ41" s="48">
        <f>IF('positionnement modules Paysage'!AQ41="",0,1+AQ40)</f>
        <v>0</v>
      </c>
      <c r="AR41" s="48">
        <f>IF('positionnement modules Paysage'!AR41="",0,1+AR40)</f>
        <v>0</v>
      </c>
      <c r="AS41" s="48">
        <f>IF('positionnement modules Paysage'!AS41="",0,1+AS40)</f>
        <v>0</v>
      </c>
      <c r="AT41" s="48">
        <f>IF('positionnement modules Paysage'!AT41="",0,1+AT40)</f>
        <v>0</v>
      </c>
      <c r="AU41" s="48">
        <f>IF('positionnement modules Paysage'!AU41="",0,1+AU40)</f>
        <v>0</v>
      </c>
      <c r="AV41" s="48">
        <f>IF('positionnement modules Paysage'!AV41="",0,1+AV40)</f>
        <v>0</v>
      </c>
      <c r="AW41" s="48">
        <f>IF('positionnement modules Paysage'!AW41="",0,1+AW40)</f>
        <v>0</v>
      </c>
      <c r="AX41" s="48">
        <f>IF('positionnement modules Paysage'!AX41="",0,1+AX40)</f>
        <v>0</v>
      </c>
      <c r="AY41" s="48">
        <f>IF('positionnement modules Paysage'!AY41="",0,1+AY40)</f>
        <v>0</v>
      </c>
      <c r="AZ41" s="48">
        <f>IF('positionnement modules Paysage'!AZ41="",0,1+AZ40)</f>
        <v>0</v>
      </c>
      <c r="BA41" s="48">
        <f>IF('positionnement modules Paysage'!BA41="",0,1+BA40)</f>
        <v>0</v>
      </c>
      <c r="BB41" s="48">
        <f>IF('positionnement modules Paysage'!BB41="",0,1+BB40)</f>
        <v>0</v>
      </c>
      <c r="BC41" s="48">
        <f>IF('positionnement modules Paysage'!BC41="",0,1+BC40)</f>
        <v>0</v>
      </c>
      <c r="BD41" s="48">
        <f>IF('positionnement modules Paysage'!BD41="",0,1+BD40)</f>
        <v>0</v>
      </c>
      <c r="BE41" s="48">
        <f>IF('positionnement modules Paysage'!BE41="",0,1+BE40)</f>
        <v>0</v>
      </c>
      <c r="BF41" s="48">
        <f>IF('positionnement modules Paysage'!BF41="",0,1+BF40)</f>
        <v>0</v>
      </c>
      <c r="BG41" s="48">
        <f>IF('positionnement modules Paysage'!BG41="",0,1+BG40)</f>
        <v>0</v>
      </c>
      <c r="BH41" s="48">
        <f>IF('positionnement modules Paysage'!BH41="",0,1+BH40)</f>
        <v>0</v>
      </c>
      <c r="BI41" s="48">
        <f>IF('positionnement modules Paysage'!BI41="",0,1+BI40)</f>
        <v>0</v>
      </c>
      <c r="BJ41" s="48">
        <f>IF('positionnement modules Paysage'!BJ41="",0,1+BJ40)</f>
        <v>0</v>
      </c>
      <c r="BK41" s="48">
        <f>IF('positionnement modules Paysage'!BK41="",0,1+BK40)</f>
        <v>0</v>
      </c>
      <c r="BL41" s="48">
        <f>IF('positionnement modules Paysage'!BL41="",0,1+BL40)</f>
        <v>0</v>
      </c>
      <c r="BM41" s="48">
        <f>IF('positionnement modules Paysage'!BM41="",0,1+BM40)</f>
        <v>0</v>
      </c>
      <c r="BN41" s="48">
        <f>IF('positionnement modules Paysage'!BN41="",0,1+BN40)</f>
        <v>0</v>
      </c>
      <c r="BO41" s="48">
        <f>IF('positionnement modules Paysage'!BO41="",0,1+BO40)</f>
        <v>0</v>
      </c>
      <c r="BP41" s="48">
        <f>IF('positionnement modules Paysage'!BP41="",0,1+BP40)</f>
        <v>0</v>
      </c>
      <c r="BQ41" s="48">
        <f>IF('positionnement modules Paysage'!BQ41="",0,1+BQ40)</f>
        <v>0</v>
      </c>
      <c r="BR41" s="48">
        <f>IF('positionnement modules Paysage'!BR41="",0,1+BR40)</f>
        <v>0</v>
      </c>
      <c r="BS41" s="48">
        <f>IF('positionnement modules Paysage'!BS41="",0,1+BS40)</f>
        <v>0</v>
      </c>
      <c r="BT41" s="48">
        <f>IF('positionnement modules Paysage'!BT41="",0,1+BT40)</f>
        <v>0</v>
      </c>
      <c r="BU41" s="48">
        <f>IF('positionnement modules Paysage'!BU41="",0,1+BU40)</f>
        <v>0</v>
      </c>
      <c r="BV41" s="48">
        <f>IF('positionnement modules Paysage'!BV41="",0,1+BV40)</f>
        <v>0</v>
      </c>
      <c r="BW41" s="48">
        <f>IF('positionnement modules Paysage'!BW41="",0,1+BW40)</f>
        <v>0</v>
      </c>
      <c r="BX41" s="48">
        <f>IF('positionnement modules Paysage'!BX41="",0,1+BX40)</f>
        <v>0</v>
      </c>
      <c r="BY41" s="48">
        <f>IF('positionnement modules Paysage'!BY41="",0,1+BY40)</f>
        <v>0</v>
      </c>
      <c r="BZ41" s="48">
        <f>IF('positionnement modules Paysage'!BZ41="",0,1+BZ40)</f>
        <v>0</v>
      </c>
      <c r="CA41" s="48">
        <f>IF('positionnement modules Paysage'!CA41="",0,1+CA40)</f>
        <v>0</v>
      </c>
      <c r="CB41" s="48">
        <f>IF('positionnement modules Paysage'!CB41="",0,1+CB40)</f>
        <v>0</v>
      </c>
      <c r="CC41" s="48">
        <f>IF('positionnement modules Paysage'!CC41="",0,1+CC40)</f>
        <v>0</v>
      </c>
      <c r="CD41" s="48">
        <f>IF('positionnement modules Paysage'!CD41="",0,1+CD40)</f>
        <v>0</v>
      </c>
      <c r="CE41" s="48">
        <f>IF('positionnement modules Paysage'!CE41="",0,1+CE40)</f>
        <v>0</v>
      </c>
      <c r="CF41" s="48">
        <f>IF('positionnement modules Paysage'!CF41="",0,1+CF40)</f>
        <v>0</v>
      </c>
      <c r="CG41" s="48">
        <f>IF('positionnement modules Paysage'!CG41="",0,1+CG40)</f>
        <v>0</v>
      </c>
      <c r="CH41" s="48">
        <f>IF('positionnement modules Paysage'!CH41="",0,1+CH40)</f>
        <v>0</v>
      </c>
      <c r="CI41" s="48">
        <f>IF('positionnement modules Paysage'!CI41="",0,1+CI40)</f>
        <v>0</v>
      </c>
      <c r="CJ41" s="48">
        <f>IF('positionnement modules Paysage'!CJ41="",0,1+CJ40)</f>
        <v>0</v>
      </c>
      <c r="CK41" s="48">
        <f>IF('positionnement modules Paysage'!CK41="",0,1+CK40)</f>
        <v>0</v>
      </c>
      <c r="CL41" s="48">
        <f>IF('positionnement modules Paysage'!CL41="",0,1+CL40)</f>
        <v>0</v>
      </c>
      <c r="CM41" s="48">
        <f>IF('positionnement modules Paysage'!CM41="",0,1+CM40)</f>
        <v>0</v>
      </c>
      <c r="CN41" s="48">
        <f>IF('positionnement modules Paysage'!CN41="",0,1+CN40)</f>
        <v>0</v>
      </c>
      <c r="CO41" s="48">
        <f>IF('positionnement modules Paysage'!CO41="",0,1+CO40)</f>
        <v>0</v>
      </c>
      <c r="CP41" s="48">
        <f>IF('positionnement modules Paysage'!CP41="",0,1+CP40)</f>
        <v>0</v>
      </c>
      <c r="CQ41" s="48">
        <f>IF('positionnement modules Paysage'!CQ41="",0,1+CQ40)</f>
        <v>0</v>
      </c>
      <c r="CR41" s="48">
        <f>IF('positionnement modules Paysage'!CR41="",0,1+CR40)</f>
        <v>0</v>
      </c>
      <c r="CS41" s="48">
        <f>IF('positionnement modules Paysage'!CS41="",0,1+CS40)</f>
        <v>0</v>
      </c>
      <c r="CT41" s="48">
        <f>IF('positionnement modules Paysage'!CT41="",0,1+CT40)</f>
        <v>0</v>
      </c>
      <c r="CU41" s="48">
        <f>IF('positionnement modules Paysage'!CU41="",0,1+CU40)</f>
        <v>0</v>
      </c>
      <c r="CV41" s="48">
        <f>IF('positionnement modules Paysage'!CV41="",0,1+CV40)</f>
        <v>0</v>
      </c>
      <c r="CW41" s="48">
        <f>IF('positionnement modules Paysage'!CW41="",0,1+CW40)</f>
        <v>0</v>
      </c>
      <c r="CX41" s="48">
        <f>IF('positionnement modules Paysage'!CX41="",0,1+CX40)</f>
        <v>0</v>
      </c>
      <c r="CY41" s="48">
        <f>IF('positionnement modules Paysage'!CY41="",0,1+CY40)</f>
        <v>0</v>
      </c>
      <c r="CZ41" s="48">
        <f>IF('positionnement modules Paysage'!CZ41="",0,1+CZ40)</f>
        <v>0</v>
      </c>
      <c r="DA41" s="48">
        <f>IF('positionnement modules Paysage'!DA41="",0,1+DA40)</f>
        <v>0</v>
      </c>
      <c r="DB41" s="48">
        <f>IF('positionnement modules Paysage'!DB41="",0,1+DB40)</f>
        <v>0</v>
      </c>
      <c r="DC41" s="48">
        <f>IF('positionnement modules Paysage'!DC41="",0,1+DC40)</f>
        <v>0</v>
      </c>
      <c r="DD41" s="49">
        <f>IF('positionnement modules Paysage'!DD41="",0,1+DD40)</f>
        <v>0</v>
      </c>
      <c r="DE41" s="54">
        <f>IF('positionnement modules Paysage'!DE41="",0,1+DE40)</f>
        <v>0</v>
      </c>
    </row>
    <row r="42" spans="2:109" ht="21" customHeight="1" thickBot="1" x14ac:dyDescent="0.3">
      <c r="B42" s="3">
        <f>IF('positionnement modules Paysage'!B42="",0,1+B41)</f>
        <v>0</v>
      </c>
      <c r="C42" s="47">
        <f>IF('positionnement modules Paysage'!C42="",0,1+C41)</f>
        <v>0</v>
      </c>
      <c r="D42" s="48">
        <f>IF('positionnement modules Paysage'!D42="",0,1+D41)</f>
        <v>0</v>
      </c>
      <c r="E42" s="48">
        <f>IF('positionnement modules Paysage'!E42="",0,1+E41)</f>
        <v>0</v>
      </c>
      <c r="F42" s="48">
        <f>IF('positionnement modules Paysage'!F42="",0,1+F41)</f>
        <v>0</v>
      </c>
      <c r="G42" s="48">
        <f>IF('positionnement modules Paysage'!G42="",0,1+G41)</f>
        <v>0</v>
      </c>
      <c r="H42" s="48">
        <f>IF('positionnement modules Paysage'!H42="",0,1+H41)</f>
        <v>0</v>
      </c>
      <c r="I42" s="48">
        <f>IF('positionnement modules Paysage'!I42="",0,1+I41)</f>
        <v>0</v>
      </c>
      <c r="J42" s="48">
        <f>IF('positionnement modules Paysage'!J42="",0,1+J41)</f>
        <v>0</v>
      </c>
      <c r="K42" s="48">
        <f>IF('positionnement modules Paysage'!K42="",0,1+K41)</f>
        <v>0</v>
      </c>
      <c r="L42" s="48">
        <f>IF('positionnement modules Paysage'!L42="",0,1+L41)</f>
        <v>0</v>
      </c>
      <c r="M42" s="48">
        <f>IF('positionnement modules Paysage'!M42="",0,1+M41)</f>
        <v>0</v>
      </c>
      <c r="N42" s="48">
        <f>IF('positionnement modules Paysage'!N42="",0,1+N41)</f>
        <v>0</v>
      </c>
      <c r="O42" s="48">
        <f>IF('positionnement modules Paysage'!O42="",0,1+O41)</f>
        <v>0</v>
      </c>
      <c r="P42" s="48">
        <f>IF('positionnement modules Paysage'!P42="",0,1+P41)</f>
        <v>0</v>
      </c>
      <c r="Q42" s="48">
        <f>IF('positionnement modules Paysage'!Q42="",0,1+Q41)</f>
        <v>0</v>
      </c>
      <c r="R42" s="48">
        <f>IF('positionnement modules Paysage'!R42="",0,1+R41)</f>
        <v>0</v>
      </c>
      <c r="S42" s="48">
        <f>IF('positionnement modules Paysage'!S42="",0,1+S41)</f>
        <v>0</v>
      </c>
      <c r="T42" s="48">
        <f>IF('positionnement modules Paysage'!T42="",0,1+T41)</f>
        <v>0</v>
      </c>
      <c r="U42" s="48">
        <f>IF('positionnement modules Paysage'!U42="",0,1+U41)</f>
        <v>0</v>
      </c>
      <c r="V42" s="48">
        <f>IF('positionnement modules Paysage'!V42="",0,1+V41)</f>
        <v>0</v>
      </c>
      <c r="W42" s="48">
        <f>IF('positionnement modules Paysage'!W42="",0,1+W41)</f>
        <v>0</v>
      </c>
      <c r="X42" s="48">
        <f>IF('positionnement modules Paysage'!X42="",0,1+X41)</f>
        <v>0</v>
      </c>
      <c r="Y42" s="48">
        <f>IF('positionnement modules Paysage'!Y42="",0,1+Y41)</f>
        <v>0</v>
      </c>
      <c r="Z42" s="48">
        <f>IF('positionnement modules Paysage'!Z42="",0,1+Z41)</f>
        <v>0</v>
      </c>
      <c r="AA42" s="48">
        <f>IF('positionnement modules Paysage'!AA42="",0,1+AA41)</f>
        <v>0</v>
      </c>
      <c r="AB42" s="48">
        <f>IF('positionnement modules Paysage'!AB42="",0,1+AB41)</f>
        <v>0</v>
      </c>
      <c r="AC42" s="48">
        <f>IF('positionnement modules Paysage'!AC42="",0,1+AC41)</f>
        <v>0</v>
      </c>
      <c r="AD42" s="48">
        <f>IF('positionnement modules Paysage'!AD42="",0,1+AD41)</f>
        <v>0</v>
      </c>
      <c r="AE42" s="48">
        <f>IF('positionnement modules Paysage'!AE42="",0,1+AE41)</f>
        <v>0</v>
      </c>
      <c r="AF42" s="48">
        <f>IF('positionnement modules Paysage'!AF42="",0,1+AF41)</f>
        <v>0</v>
      </c>
      <c r="AG42" s="48">
        <f>IF('positionnement modules Paysage'!AG42="",0,1+AG41)</f>
        <v>0</v>
      </c>
      <c r="AH42" s="48">
        <f>IF('positionnement modules Paysage'!AH42="",0,1+AH41)</f>
        <v>0</v>
      </c>
      <c r="AI42" s="48">
        <f>IF('positionnement modules Paysage'!AI42="",0,1+AI41)</f>
        <v>0</v>
      </c>
      <c r="AJ42" s="48">
        <f>IF('positionnement modules Paysage'!AJ42="",0,1+AJ41)</f>
        <v>0</v>
      </c>
      <c r="AK42" s="48">
        <f>IF('positionnement modules Paysage'!AK42="",0,1+AK41)</f>
        <v>0</v>
      </c>
      <c r="AL42" s="48">
        <f>IF('positionnement modules Paysage'!AL42="",0,1+AL41)</f>
        <v>0</v>
      </c>
      <c r="AM42" s="48">
        <f>IF('positionnement modules Paysage'!AM42="",0,1+AM41)</f>
        <v>0</v>
      </c>
      <c r="AN42" s="48">
        <f>IF('positionnement modules Paysage'!AN42="",0,1+AN41)</f>
        <v>0</v>
      </c>
      <c r="AO42" s="48">
        <f>IF('positionnement modules Paysage'!AO42="",0,1+AO41)</f>
        <v>0</v>
      </c>
      <c r="AP42" s="48">
        <f>IF('positionnement modules Paysage'!AP42="",0,1+AP41)</f>
        <v>0</v>
      </c>
      <c r="AQ42" s="48">
        <f>IF('positionnement modules Paysage'!AQ42="",0,1+AQ41)</f>
        <v>0</v>
      </c>
      <c r="AR42" s="48">
        <f>IF('positionnement modules Paysage'!AR42="",0,1+AR41)</f>
        <v>0</v>
      </c>
      <c r="AS42" s="48">
        <f>IF('positionnement modules Paysage'!AS42="",0,1+AS41)</f>
        <v>0</v>
      </c>
      <c r="AT42" s="48">
        <f>IF('positionnement modules Paysage'!AT42="",0,1+AT41)</f>
        <v>0</v>
      </c>
      <c r="AU42" s="48">
        <f>IF('positionnement modules Paysage'!AU42="",0,1+AU41)</f>
        <v>0</v>
      </c>
      <c r="AV42" s="48">
        <f>IF('positionnement modules Paysage'!AV42="",0,1+AV41)</f>
        <v>0</v>
      </c>
      <c r="AW42" s="48">
        <f>IF('positionnement modules Paysage'!AW42="",0,1+AW41)</f>
        <v>0</v>
      </c>
      <c r="AX42" s="48">
        <f>IF('positionnement modules Paysage'!AX42="",0,1+AX41)</f>
        <v>0</v>
      </c>
      <c r="AY42" s="48">
        <f>IF('positionnement modules Paysage'!AY42="",0,1+AY41)</f>
        <v>0</v>
      </c>
      <c r="AZ42" s="48">
        <f>IF('positionnement modules Paysage'!AZ42="",0,1+AZ41)</f>
        <v>0</v>
      </c>
      <c r="BA42" s="48">
        <f>IF('positionnement modules Paysage'!BA42="",0,1+BA41)</f>
        <v>0</v>
      </c>
      <c r="BB42" s="48">
        <f>IF('positionnement modules Paysage'!BB42="",0,1+BB41)</f>
        <v>0</v>
      </c>
      <c r="BC42" s="48">
        <f>IF('positionnement modules Paysage'!BC42="",0,1+BC41)</f>
        <v>0</v>
      </c>
      <c r="BD42" s="48">
        <f>IF('positionnement modules Paysage'!BD42="",0,1+BD41)</f>
        <v>0</v>
      </c>
      <c r="BE42" s="48">
        <f>IF('positionnement modules Paysage'!BE42="",0,1+BE41)</f>
        <v>0</v>
      </c>
      <c r="BF42" s="48">
        <f>IF('positionnement modules Paysage'!BF42="",0,1+BF41)</f>
        <v>0</v>
      </c>
      <c r="BG42" s="48">
        <f>IF('positionnement modules Paysage'!BG42="",0,1+BG41)</f>
        <v>0</v>
      </c>
      <c r="BH42" s="48">
        <f>IF('positionnement modules Paysage'!BH42="",0,1+BH41)</f>
        <v>0</v>
      </c>
      <c r="BI42" s="48">
        <f>IF('positionnement modules Paysage'!BI42="",0,1+BI41)</f>
        <v>0</v>
      </c>
      <c r="BJ42" s="48">
        <f>IF('positionnement modules Paysage'!BJ42="",0,1+BJ41)</f>
        <v>0</v>
      </c>
      <c r="BK42" s="48">
        <f>IF('positionnement modules Paysage'!BK42="",0,1+BK41)</f>
        <v>0</v>
      </c>
      <c r="BL42" s="48">
        <f>IF('positionnement modules Paysage'!BL42="",0,1+BL41)</f>
        <v>0</v>
      </c>
      <c r="BM42" s="48">
        <f>IF('positionnement modules Paysage'!BM42="",0,1+BM41)</f>
        <v>0</v>
      </c>
      <c r="BN42" s="48">
        <f>IF('positionnement modules Paysage'!BN42="",0,1+BN41)</f>
        <v>0</v>
      </c>
      <c r="BO42" s="48">
        <f>IF('positionnement modules Paysage'!BO42="",0,1+BO41)</f>
        <v>0</v>
      </c>
      <c r="BP42" s="48">
        <f>IF('positionnement modules Paysage'!BP42="",0,1+BP41)</f>
        <v>0</v>
      </c>
      <c r="BQ42" s="48">
        <f>IF('positionnement modules Paysage'!BQ42="",0,1+BQ41)</f>
        <v>0</v>
      </c>
      <c r="BR42" s="48">
        <f>IF('positionnement modules Paysage'!BR42="",0,1+BR41)</f>
        <v>0</v>
      </c>
      <c r="BS42" s="48">
        <f>IF('positionnement modules Paysage'!BS42="",0,1+BS41)</f>
        <v>0</v>
      </c>
      <c r="BT42" s="48">
        <f>IF('positionnement modules Paysage'!BT42="",0,1+BT41)</f>
        <v>0</v>
      </c>
      <c r="BU42" s="48">
        <f>IF('positionnement modules Paysage'!BU42="",0,1+BU41)</f>
        <v>0</v>
      </c>
      <c r="BV42" s="48">
        <f>IF('positionnement modules Paysage'!BV42="",0,1+BV41)</f>
        <v>0</v>
      </c>
      <c r="BW42" s="48">
        <f>IF('positionnement modules Paysage'!BW42="",0,1+BW41)</f>
        <v>0</v>
      </c>
      <c r="BX42" s="48">
        <f>IF('positionnement modules Paysage'!BX42="",0,1+BX41)</f>
        <v>0</v>
      </c>
      <c r="BY42" s="48">
        <f>IF('positionnement modules Paysage'!BY42="",0,1+BY41)</f>
        <v>0</v>
      </c>
      <c r="BZ42" s="48">
        <f>IF('positionnement modules Paysage'!BZ42="",0,1+BZ41)</f>
        <v>0</v>
      </c>
      <c r="CA42" s="48">
        <f>IF('positionnement modules Paysage'!CA42="",0,1+CA41)</f>
        <v>0</v>
      </c>
      <c r="CB42" s="48">
        <f>IF('positionnement modules Paysage'!CB42="",0,1+CB41)</f>
        <v>0</v>
      </c>
      <c r="CC42" s="48">
        <f>IF('positionnement modules Paysage'!CC42="",0,1+CC41)</f>
        <v>0</v>
      </c>
      <c r="CD42" s="48">
        <f>IF('positionnement modules Paysage'!CD42="",0,1+CD41)</f>
        <v>0</v>
      </c>
      <c r="CE42" s="48">
        <f>IF('positionnement modules Paysage'!CE42="",0,1+CE41)</f>
        <v>0</v>
      </c>
      <c r="CF42" s="48">
        <f>IF('positionnement modules Paysage'!CF42="",0,1+CF41)</f>
        <v>0</v>
      </c>
      <c r="CG42" s="48">
        <f>IF('positionnement modules Paysage'!CG42="",0,1+CG41)</f>
        <v>0</v>
      </c>
      <c r="CH42" s="48">
        <f>IF('positionnement modules Paysage'!CH42="",0,1+CH41)</f>
        <v>0</v>
      </c>
      <c r="CI42" s="48">
        <f>IF('positionnement modules Paysage'!CI42="",0,1+CI41)</f>
        <v>0</v>
      </c>
      <c r="CJ42" s="48">
        <f>IF('positionnement modules Paysage'!CJ42="",0,1+CJ41)</f>
        <v>0</v>
      </c>
      <c r="CK42" s="48">
        <f>IF('positionnement modules Paysage'!CK42="",0,1+CK41)</f>
        <v>0</v>
      </c>
      <c r="CL42" s="48">
        <f>IF('positionnement modules Paysage'!CL42="",0,1+CL41)</f>
        <v>0</v>
      </c>
      <c r="CM42" s="48">
        <f>IF('positionnement modules Paysage'!CM42="",0,1+CM41)</f>
        <v>0</v>
      </c>
      <c r="CN42" s="48">
        <f>IF('positionnement modules Paysage'!CN42="",0,1+CN41)</f>
        <v>0</v>
      </c>
      <c r="CO42" s="48">
        <f>IF('positionnement modules Paysage'!CO42="",0,1+CO41)</f>
        <v>0</v>
      </c>
      <c r="CP42" s="48">
        <f>IF('positionnement modules Paysage'!CP42="",0,1+CP41)</f>
        <v>0</v>
      </c>
      <c r="CQ42" s="48">
        <f>IF('positionnement modules Paysage'!CQ42="",0,1+CQ41)</f>
        <v>0</v>
      </c>
      <c r="CR42" s="48">
        <f>IF('positionnement modules Paysage'!CR42="",0,1+CR41)</f>
        <v>0</v>
      </c>
      <c r="CS42" s="48">
        <f>IF('positionnement modules Paysage'!CS42="",0,1+CS41)</f>
        <v>0</v>
      </c>
      <c r="CT42" s="48">
        <f>IF('positionnement modules Paysage'!CT42="",0,1+CT41)</f>
        <v>0</v>
      </c>
      <c r="CU42" s="48">
        <f>IF('positionnement modules Paysage'!CU42="",0,1+CU41)</f>
        <v>0</v>
      </c>
      <c r="CV42" s="48">
        <f>IF('positionnement modules Paysage'!CV42="",0,1+CV41)</f>
        <v>0</v>
      </c>
      <c r="CW42" s="48">
        <f>IF('positionnement modules Paysage'!CW42="",0,1+CW41)</f>
        <v>0</v>
      </c>
      <c r="CX42" s="48">
        <f>IF('positionnement modules Paysage'!CX42="",0,1+CX41)</f>
        <v>0</v>
      </c>
      <c r="CY42" s="48">
        <f>IF('positionnement modules Paysage'!CY42="",0,1+CY41)</f>
        <v>0</v>
      </c>
      <c r="CZ42" s="48">
        <f>IF('positionnement modules Paysage'!CZ42="",0,1+CZ41)</f>
        <v>0</v>
      </c>
      <c r="DA42" s="48">
        <f>IF('positionnement modules Paysage'!DA42="",0,1+DA41)</f>
        <v>0</v>
      </c>
      <c r="DB42" s="48">
        <f>IF('positionnement modules Paysage'!DB42="",0,1+DB41)</f>
        <v>0</v>
      </c>
      <c r="DC42" s="48">
        <f>IF('positionnement modules Paysage'!DC42="",0,1+DC41)</f>
        <v>0</v>
      </c>
      <c r="DD42" s="49">
        <f>IF('positionnement modules Paysage'!DD42="",0,1+DD41)</f>
        <v>0</v>
      </c>
      <c r="DE42" s="54">
        <f>IF('positionnement modules Paysage'!DE42="",0,1+DE41)</f>
        <v>0</v>
      </c>
    </row>
    <row r="43" spans="2:109" ht="21" customHeight="1" thickBot="1" x14ac:dyDescent="0.3">
      <c r="B43" s="5">
        <f>IF('positionnement modules Paysage'!B43="",0,1+B42)</f>
        <v>0</v>
      </c>
      <c r="C43" s="53">
        <f>IF('positionnement modules Paysage'!C43="",0,1+C42)</f>
        <v>0</v>
      </c>
      <c r="D43" s="53">
        <f>IF('positionnement modules Paysage'!D43="",0,1+D42)</f>
        <v>0</v>
      </c>
      <c r="E43" s="53">
        <f>IF('positionnement modules Paysage'!E43="",0,1+E42)</f>
        <v>0</v>
      </c>
      <c r="F43" s="53">
        <f>IF('positionnement modules Paysage'!F43="",0,1+F42)</f>
        <v>0</v>
      </c>
      <c r="G43" s="53">
        <f>IF('positionnement modules Paysage'!G43="",0,1+G42)</f>
        <v>0</v>
      </c>
      <c r="H43" s="53">
        <f>IF('positionnement modules Paysage'!H43="",0,1+H42)</f>
        <v>0</v>
      </c>
      <c r="I43" s="53">
        <f>IF('positionnement modules Paysage'!I43="",0,1+I42)</f>
        <v>0</v>
      </c>
      <c r="J43" s="53">
        <f>IF('positionnement modules Paysage'!J43="",0,1+J42)</f>
        <v>0</v>
      </c>
      <c r="K43" s="53">
        <f>IF('positionnement modules Paysage'!K43="",0,1+K42)</f>
        <v>0</v>
      </c>
      <c r="L43" s="53">
        <f>IF('positionnement modules Paysage'!L43="",0,1+L42)</f>
        <v>0</v>
      </c>
      <c r="M43" s="53">
        <f>IF('positionnement modules Paysage'!M43="",0,1+M42)</f>
        <v>0</v>
      </c>
      <c r="N43" s="53">
        <f>IF('positionnement modules Paysage'!N43="",0,1+N42)</f>
        <v>0</v>
      </c>
      <c r="O43" s="53">
        <f>IF('positionnement modules Paysage'!O43="",0,1+O42)</f>
        <v>0</v>
      </c>
      <c r="P43" s="53">
        <f>IF('positionnement modules Paysage'!P43="",0,1+P42)</f>
        <v>0</v>
      </c>
      <c r="Q43" s="53">
        <f>IF('positionnement modules Paysage'!Q43="",0,1+Q42)</f>
        <v>0</v>
      </c>
      <c r="R43" s="53">
        <f>IF('positionnement modules Paysage'!R43="",0,1+R42)</f>
        <v>0</v>
      </c>
      <c r="S43" s="53">
        <f>IF('positionnement modules Paysage'!S43="",0,1+S42)</f>
        <v>0</v>
      </c>
      <c r="T43" s="53">
        <f>IF('positionnement modules Paysage'!T43="",0,1+T42)</f>
        <v>0</v>
      </c>
      <c r="U43" s="53">
        <f>IF('positionnement modules Paysage'!U43="",0,1+U42)</f>
        <v>0</v>
      </c>
      <c r="V43" s="53">
        <f>IF('positionnement modules Paysage'!V43="",0,1+V42)</f>
        <v>0</v>
      </c>
      <c r="W43" s="53">
        <f>IF('positionnement modules Paysage'!W43="",0,1+W42)</f>
        <v>0</v>
      </c>
      <c r="X43" s="53">
        <f>IF('positionnement modules Paysage'!X43="",0,1+X42)</f>
        <v>0</v>
      </c>
      <c r="Y43" s="53">
        <f>IF('positionnement modules Paysage'!Y43="",0,1+Y42)</f>
        <v>0</v>
      </c>
      <c r="Z43" s="53">
        <f>IF('positionnement modules Paysage'!Z43="",0,1+Z42)</f>
        <v>0</v>
      </c>
      <c r="AA43" s="53">
        <f>IF('positionnement modules Paysage'!AA43="",0,1+AA42)</f>
        <v>0</v>
      </c>
      <c r="AB43" s="53">
        <f>IF('positionnement modules Paysage'!AB43="",0,1+AB42)</f>
        <v>0</v>
      </c>
      <c r="AC43" s="53">
        <f>IF('positionnement modules Paysage'!AC43="",0,1+AC42)</f>
        <v>0</v>
      </c>
      <c r="AD43" s="53">
        <f>IF('positionnement modules Paysage'!AD43="",0,1+AD42)</f>
        <v>0</v>
      </c>
      <c r="AE43" s="53">
        <f>IF('positionnement modules Paysage'!AE43="",0,1+AE42)</f>
        <v>0</v>
      </c>
      <c r="AF43" s="53">
        <f>IF('positionnement modules Paysage'!AF43="",0,1+AF42)</f>
        <v>0</v>
      </c>
      <c r="AG43" s="53">
        <f>IF('positionnement modules Paysage'!AG43="",0,1+AG42)</f>
        <v>0</v>
      </c>
      <c r="AH43" s="53">
        <f>IF('positionnement modules Paysage'!AH43="",0,1+AH42)</f>
        <v>0</v>
      </c>
      <c r="AI43" s="53">
        <f>IF('positionnement modules Paysage'!AI43="",0,1+AI42)</f>
        <v>0</v>
      </c>
      <c r="AJ43" s="53">
        <f>IF('positionnement modules Paysage'!AJ43="",0,1+AJ42)</f>
        <v>0</v>
      </c>
      <c r="AK43" s="53">
        <f>IF('positionnement modules Paysage'!AK43="",0,1+AK42)</f>
        <v>0</v>
      </c>
      <c r="AL43" s="53">
        <f>IF('positionnement modules Paysage'!AL43="",0,1+AL42)</f>
        <v>0</v>
      </c>
      <c r="AM43" s="53">
        <f>IF('positionnement modules Paysage'!AM43="",0,1+AM42)</f>
        <v>0</v>
      </c>
      <c r="AN43" s="53">
        <f>IF('positionnement modules Paysage'!AN43="",0,1+AN42)</f>
        <v>0</v>
      </c>
      <c r="AO43" s="53">
        <f>IF('positionnement modules Paysage'!AO43="",0,1+AO42)</f>
        <v>0</v>
      </c>
      <c r="AP43" s="53">
        <f>IF('positionnement modules Paysage'!AP43="",0,1+AP42)</f>
        <v>0</v>
      </c>
      <c r="AQ43" s="53">
        <f>IF('positionnement modules Paysage'!AQ43="",0,1+AQ42)</f>
        <v>0</v>
      </c>
      <c r="AR43" s="53">
        <f>IF('positionnement modules Paysage'!AR43="",0,1+AR42)</f>
        <v>0</v>
      </c>
      <c r="AS43" s="53">
        <f>IF('positionnement modules Paysage'!AS43="",0,1+AS42)</f>
        <v>0</v>
      </c>
      <c r="AT43" s="53">
        <f>IF('positionnement modules Paysage'!AT43="",0,1+AT42)</f>
        <v>0</v>
      </c>
      <c r="AU43" s="53">
        <f>IF('positionnement modules Paysage'!AU43="",0,1+AU42)</f>
        <v>0</v>
      </c>
      <c r="AV43" s="53">
        <f>IF('positionnement modules Paysage'!AV43="",0,1+AV42)</f>
        <v>0</v>
      </c>
      <c r="AW43" s="53">
        <f>IF('positionnement modules Paysage'!AW43="",0,1+AW42)</f>
        <v>0</v>
      </c>
      <c r="AX43" s="53">
        <f>IF('positionnement modules Paysage'!AX43="",0,1+AX42)</f>
        <v>0</v>
      </c>
      <c r="AY43" s="53">
        <f>IF('positionnement modules Paysage'!AY43="",0,1+AY42)</f>
        <v>0</v>
      </c>
      <c r="AZ43" s="53">
        <f>IF('positionnement modules Paysage'!AZ43="",0,1+AZ42)</f>
        <v>0</v>
      </c>
      <c r="BA43" s="53">
        <f>IF('positionnement modules Paysage'!BA43="",0,1+BA42)</f>
        <v>0</v>
      </c>
      <c r="BB43" s="53">
        <f>IF('positionnement modules Paysage'!BB43="",0,1+BB42)</f>
        <v>0</v>
      </c>
      <c r="BC43" s="53">
        <f>IF('positionnement modules Paysage'!BC43="",0,1+BC42)</f>
        <v>0</v>
      </c>
      <c r="BD43" s="53">
        <f>IF('positionnement modules Paysage'!BD43="",0,1+BD42)</f>
        <v>0</v>
      </c>
      <c r="BE43" s="53">
        <f>IF('positionnement modules Paysage'!BE43="",0,1+BE42)</f>
        <v>0</v>
      </c>
      <c r="BF43" s="53">
        <f>IF('positionnement modules Paysage'!BF43="",0,1+BF42)</f>
        <v>0</v>
      </c>
      <c r="BG43" s="53">
        <f>IF('positionnement modules Paysage'!BG43="",0,1+BG42)</f>
        <v>0</v>
      </c>
      <c r="BH43" s="53">
        <f>IF('positionnement modules Paysage'!BH43="",0,1+BH42)</f>
        <v>0</v>
      </c>
      <c r="BI43" s="53">
        <f>IF('positionnement modules Paysage'!BI43="",0,1+BI42)</f>
        <v>0</v>
      </c>
      <c r="BJ43" s="53">
        <f>IF('positionnement modules Paysage'!BJ43="",0,1+BJ42)</f>
        <v>0</v>
      </c>
      <c r="BK43" s="53">
        <f>IF('positionnement modules Paysage'!BK43="",0,1+BK42)</f>
        <v>0</v>
      </c>
      <c r="BL43" s="53">
        <f>IF('positionnement modules Paysage'!BL43="",0,1+BL42)</f>
        <v>0</v>
      </c>
      <c r="BM43" s="53">
        <f>IF('positionnement modules Paysage'!BM43="",0,1+BM42)</f>
        <v>0</v>
      </c>
      <c r="BN43" s="53">
        <f>IF('positionnement modules Paysage'!BN43="",0,1+BN42)</f>
        <v>0</v>
      </c>
      <c r="BO43" s="53">
        <f>IF('positionnement modules Paysage'!BO43="",0,1+BO42)</f>
        <v>0</v>
      </c>
      <c r="BP43" s="53">
        <f>IF('positionnement modules Paysage'!BP43="",0,1+BP42)</f>
        <v>0</v>
      </c>
      <c r="BQ43" s="53">
        <f>IF('positionnement modules Paysage'!BQ43="",0,1+BQ42)</f>
        <v>0</v>
      </c>
      <c r="BR43" s="53">
        <f>IF('positionnement modules Paysage'!BR43="",0,1+BR42)</f>
        <v>0</v>
      </c>
      <c r="BS43" s="53">
        <f>IF('positionnement modules Paysage'!BS43="",0,1+BS42)</f>
        <v>0</v>
      </c>
      <c r="BT43" s="53">
        <f>IF('positionnement modules Paysage'!BT43="",0,1+BT42)</f>
        <v>0</v>
      </c>
      <c r="BU43" s="53">
        <f>IF('positionnement modules Paysage'!BU43="",0,1+BU42)</f>
        <v>0</v>
      </c>
      <c r="BV43" s="53">
        <f>IF('positionnement modules Paysage'!BV43="",0,1+BV42)</f>
        <v>0</v>
      </c>
      <c r="BW43" s="53">
        <f>IF('positionnement modules Paysage'!BW43="",0,1+BW42)</f>
        <v>0</v>
      </c>
      <c r="BX43" s="53">
        <f>IF('positionnement modules Paysage'!BX43="",0,1+BX42)</f>
        <v>0</v>
      </c>
      <c r="BY43" s="53">
        <f>IF('positionnement modules Paysage'!BY43="",0,1+BY42)</f>
        <v>0</v>
      </c>
      <c r="BZ43" s="53">
        <f>IF('positionnement modules Paysage'!BZ43="",0,1+BZ42)</f>
        <v>0</v>
      </c>
      <c r="CA43" s="53">
        <f>IF('positionnement modules Paysage'!CA43="",0,1+CA42)</f>
        <v>0</v>
      </c>
      <c r="CB43" s="53">
        <f>IF('positionnement modules Paysage'!CB43="",0,1+CB42)</f>
        <v>0</v>
      </c>
      <c r="CC43" s="53">
        <f>IF('positionnement modules Paysage'!CC43="",0,1+CC42)</f>
        <v>0</v>
      </c>
      <c r="CD43" s="53">
        <f>IF('positionnement modules Paysage'!CD43="",0,1+CD42)</f>
        <v>0</v>
      </c>
      <c r="CE43" s="53">
        <f>IF('positionnement modules Paysage'!CE43="",0,1+CE42)</f>
        <v>0</v>
      </c>
      <c r="CF43" s="53">
        <f>IF('positionnement modules Paysage'!CF43="",0,1+CF42)</f>
        <v>0</v>
      </c>
      <c r="CG43" s="53">
        <f>IF('positionnement modules Paysage'!CG43="",0,1+CG42)</f>
        <v>0</v>
      </c>
      <c r="CH43" s="53">
        <f>IF('positionnement modules Paysage'!CH43="",0,1+CH42)</f>
        <v>0</v>
      </c>
      <c r="CI43" s="53">
        <f>IF('positionnement modules Paysage'!CI43="",0,1+CI42)</f>
        <v>0</v>
      </c>
      <c r="CJ43" s="53">
        <f>IF('positionnement modules Paysage'!CJ43="",0,1+CJ42)</f>
        <v>0</v>
      </c>
      <c r="CK43" s="53">
        <f>IF('positionnement modules Paysage'!CK43="",0,1+CK42)</f>
        <v>0</v>
      </c>
      <c r="CL43" s="53">
        <f>IF('positionnement modules Paysage'!CL43="",0,1+CL42)</f>
        <v>0</v>
      </c>
      <c r="CM43" s="53">
        <f>IF('positionnement modules Paysage'!CM43="",0,1+CM42)</f>
        <v>0</v>
      </c>
      <c r="CN43" s="53">
        <f>IF('positionnement modules Paysage'!CN43="",0,1+CN42)</f>
        <v>0</v>
      </c>
      <c r="CO43" s="53">
        <f>IF('positionnement modules Paysage'!CO43="",0,1+CO42)</f>
        <v>0</v>
      </c>
      <c r="CP43" s="53">
        <f>IF('positionnement modules Paysage'!CP43="",0,1+CP42)</f>
        <v>0</v>
      </c>
      <c r="CQ43" s="53">
        <f>IF('positionnement modules Paysage'!CQ43="",0,1+CQ42)</f>
        <v>0</v>
      </c>
      <c r="CR43" s="53">
        <f>IF('positionnement modules Paysage'!CR43="",0,1+CR42)</f>
        <v>0</v>
      </c>
      <c r="CS43" s="53">
        <f>IF('positionnement modules Paysage'!CS43="",0,1+CS42)</f>
        <v>0</v>
      </c>
      <c r="CT43" s="53">
        <f>IF('positionnement modules Paysage'!CT43="",0,1+CT42)</f>
        <v>0</v>
      </c>
      <c r="CU43" s="53">
        <f>IF('positionnement modules Paysage'!CU43="",0,1+CU42)</f>
        <v>0</v>
      </c>
      <c r="CV43" s="53">
        <f>IF('positionnement modules Paysage'!CV43="",0,1+CV42)</f>
        <v>0</v>
      </c>
      <c r="CW43" s="53">
        <f>IF('positionnement modules Paysage'!CW43="",0,1+CW42)</f>
        <v>0</v>
      </c>
      <c r="CX43" s="53">
        <f>IF('positionnement modules Paysage'!CX43="",0,1+CX42)</f>
        <v>0</v>
      </c>
      <c r="CY43" s="53">
        <f>IF('positionnement modules Paysage'!CY43="",0,1+CY42)</f>
        <v>0</v>
      </c>
      <c r="CZ43" s="53">
        <f>IF('positionnement modules Paysage'!CZ43="",0,1+CZ42)</f>
        <v>0</v>
      </c>
      <c r="DA43" s="53">
        <f>IF('positionnement modules Paysage'!DA43="",0,1+DA42)</f>
        <v>0</v>
      </c>
      <c r="DB43" s="53">
        <f>IF('positionnement modules Paysage'!DB43="",0,1+DB42)</f>
        <v>0</v>
      </c>
      <c r="DC43" s="53">
        <f>IF('positionnement modules Paysage'!DC43="",0,1+DC42)</f>
        <v>0</v>
      </c>
      <c r="DD43" s="53">
        <f>IF('positionnement modules Paysage'!DD43="",0,1+DD42)</f>
        <v>0</v>
      </c>
      <c r="DE43" s="7">
        <f>IF('positionnement modules Paysage'!DE43="",0,1+DE42)</f>
        <v>0</v>
      </c>
    </row>
    <row r="44" spans="2:109" ht="21" customHeight="1" x14ac:dyDescent="0.25"/>
    <row r="45" spans="2:109" ht="21" customHeight="1" x14ac:dyDescent="0.25"/>
  </sheetData>
  <mergeCells count="5">
    <mergeCell ref="B5:Q5"/>
    <mergeCell ref="S5:AH5"/>
    <mergeCell ref="AJ5:AY5"/>
    <mergeCell ref="BA5:BP5"/>
    <mergeCell ref="B20:Q20"/>
  </mergeCells>
  <conditionalFormatting sqref="B6">
    <cfRule type="containsText" dxfId="197" priority="1" operator="containsText" text="B-F-D">
      <formula>NOT(ISERROR(SEARCH("B-F-D",B6)))</formula>
    </cfRule>
    <cfRule type="containsText" dxfId="196" priority="2" operator="containsText" text="B-F-S">
      <formula>NOT(ISERROR(SEARCH("B-F-S",B6)))</formula>
    </cfRule>
  </conditionalFormatting>
  <conditionalFormatting sqref="C6:Q6 S6:AH13 AJ6:AY13 BA6:BP13 B7:Q13 B21:DE43">
    <cfRule type="containsText" dxfId="195" priority="3" stopIfTrue="1" operator="containsText" text="3B-F-S">
      <formula>NOT(ISERROR(SEARCH("3B-F-S",B6)))</formula>
    </cfRule>
  </conditionalFormatting>
  <conditionalFormatting sqref="C6:R6 B7:R13 B21:DE43">
    <cfRule type="containsText" dxfId="194" priority="10" operator="containsText" text="B-F-D">
      <formula>NOT(ISERROR(SEARCH("B-F-D",B6)))</formula>
    </cfRule>
    <cfRule type="containsText" dxfId="193" priority="11" operator="containsText" text="B-F-S">
      <formula>NOT(ISERROR(SEARCH("B-F-S",B6)))</formula>
    </cfRule>
  </conditionalFormatting>
  <conditionalFormatting sqref="S6:AH13">
    <cfRule type="containsText" dxfId="192" priority="8" operator="containsText" text="B-F-D">
      <formula>NOT(ISERROR(SEARCH("B-F-D",S6)))</formula>
    </cfRule>
    <cfRule type="containsText" dxfId="191" priority="9" operator="containsText" text="B-F-S">
      <formula>NOT(ISERROR(SEARCH("B-F-S",S6)))</formula>
    </cfRule>
  </conditionalFormatting>
  <conditionalFormatting sqref="AJ6:AY13">
    <cfRule type="containsText" dxfId="190" priority="6" operator="containsText" text="B-F-D">
      <formula>NOT(ISERROR(SEARCH("B-F-D",AJ6)))</formula>
    </cfRule>
    <cfRule type="containsText" dxfId="189" priority="7" operator="containsText" text="B-F-S">
      <formula>NOT(ISERROR(SEARCH("B-F-S",AJ6)))</formula>
    </cfRule>
  </conditionalFormatting>
  <conditionalFormatting sqref="BA6:BP13">
    <cfRule type="containsText" dxfId="188" priority="4" operator="containsText" text="B-F-D">
      <formula>NOT(ISERROR(SEARCH("B-F-D",BA6)))</formula>
    </cfRule>
    <cfRule type="containsText" dxfId="187" priority="5" operator="containsText" text="B-F-S">
      <formula>NOT(ISERROR(SEARCH("B-F-S",BA6)))</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t="str">
        <f>IF(AND('Nb module suivent'!B6&lt;&gt;0,'Nb module suivent'!C6=0),'Nb module suivent'!B6,"")</f>
        <v/>
      </c>
      <c r="C6" s="53" t="str">
        <f>IF(AND('Nb module suivent'!C6&lt;&gt;0,'Nb module suivent'!D6=0),'Nb module suivent'!C6,"")</f>
        <v/>
      </c>
      <c r="D6" s="53" t="str">
        <f>IF(AND('Nb module suivent'!D6&lt;&gt;0,'Nb module suivent'!E6=0),'Nb module suivent'!D6,"")</f>
        <v/>
      </c>
      <c r="E6" s="53" t="str">
        <f>IF(AND('Nb module suivent'!E6&lt;&gt;0,'Nb module suivent'!F6=0),'Nb module suivent'!E6,"")</f>
        <v/>
      </c>
      <c r="F6" s="53" t="str">
        <f>IF(AND('Nb module suivent'!F6&lt;&gt;0,'Nb module suivent'!G6=0),'Nb module suivent'!F6,"")</f>
        <v/>
      </c>
      <c r="G6" s="53" t="str">
        <f>IF(AND('Nb module suivent'!G6&lt;&gt;0,'Nb module suivent'!H6=0),'Nb module suivent'!G6,"")</f>
        <v/>
      </c>
      <c r="H6" s="53" t="str">
        <f>IF(AND('Nb module suivent'!H6&lt;&gt;0,'Nb module suivent'!I6=0),'Nb module suivent'!H6,"")</f>
        <v/>
      </c>
      <c r="I6" s="53" t="str">
        <f>IF(AND('Nb module suivent'!I6&lt;&gt;0,'Nb module suivent'!J6=0),'Nb module suivent'!I6,"")</f>
        <v/>
      </c>
      <c r="J6" s="53" t="str">
        <f>IF(AND('Nb module suivent'!J6&lt;&gt;0,'Nb module suivent'!K6=0),'Nb module suivent'!J6,"")</f>
        <v/>
      </c>
      <c r="K6" s="53" t="str">
        <f>IF(AND('Nb module suivent'!K6&lt;&gt;0,'Nb module suivent'!L6=0),'Nb module suivent'!K6,"")</f>
        <v/>
      </c>
      <c r="L6" s="53" t="str">
        <f>IF(AND('Nb module suivent'!L6&lt;&gt;0,'Nb module suivent'!M6=0),'Nb module suivent'!L6,"")</f>
        <v/>
      </c>
      <c r="M6" s="53" t="str">
        <f>IF(AND('Nb module suivent'!M6&lt;&gt;0,'Nb module suivent'!N6=0),'Nb module suivent'!M6,"")</f>
        <v/>
      </c>
      <c r="N6" s="53" t="str">
        <f>IF(AND('Nb module suivent'!N6&lt;&gt;0,'Nb module suivent'!O6=0),'Nb module suivent'!N6,"")</f>
        <v/>
      </c>
      <c r="O6" s="53" t="str">
        <f>IF(AND('Nb module suivent'!O6&lt;&gt;0,'Nb module suivent'!P6=0),'Nb module suivent'!O6,"")</f>
        <v/>
      </c>
      <c r="P6" s="53" t="str">
        <f>IF(AND('Nb module suivent'!P6&lt;&gt;0,'Nb module suivent'!Q6=0),'Nb module suivent'!P6,"")</f>
        <v/>
      </c>
      <c r="Q6" s="2" t="str">
        <f>IF(AND('Nb module suivent'!Q6&lt;&gt;0,'Nb module suivent'!R6=0),'Nb module suivent'!Q6,"")</f>
        <v/>
      </c>
      <c r="R6" s="9"/>
      <c r="S6" s="8" t="str">
        <f>IF(AND('Nb module suivent'!S6&lt;&gt;0,'Nb module suivent'!T6=0),'Nb module suivent'!S6,"")</f>
        <v/>
      </c>
      <c r="T6" s="53" t="str">
        <f>IF(AND('Nb module suivent'!T6&lt;&gt;0,'Nb module suivent'!U6=0),'Nb module suivent'!T6,"")</f>
        <v/>
      </c>
      <c r="U6" s="53" t="str">
        <f>IF(AND('Nb module suivent'!U6&lt;&gt;0,'Nb module suivent'!V6=0),'Nb module suivent'!U6,"")</f>
        <v/>
      </c>
      <c r="V6" s="53" t="str">
        <f>IF(AND('Nb module suivent'!V6&lt;&gt;0,'Nb module suivent'!W6=0),'Nb module suivent'!V6,"")</f>
        <v/>
      </c>
      <c r="W6" s="53" t="str">
        <f>IF(AND('Nb module suivent'!W6&lt;&gt;0,'Nb module suivent'!X6=0),'Nb module suivent'!W6,"")</f>
        <v/>
      </c>
      <c r="X6" s="53" t="str">
        <f>IF(AND('Nb module suivent'!X6&lt;&gt;0,'Nb module suivent'!Y6=0),'Nb module suivent'!X6,"")</f>
        <v/>
      </c>
      <c r="Y6" s="53" t="str">
        <f>IF(AND('Nb module suivent'!Y6&lt;&gt;0,'Nb module suivent'!Z6=0),'Nb module suivent'!Y6,"")</f>
        <v/>
      </c>
      <c r="Z6" s="53" t="str">
        <f>IF(AND('Nb module suivent'!Z6&lt;&gt;0,'Nb module suivent'!AA6=0),'Nb module suivent'!Z6,"")</f>
        <v/>
      </c>
      <c r="AA6" s="53" t="str">
        <f>IF(AND('Nb module suivent'!AA6&lt;&gt;0,'Nb module suivent'!AB6=0),'Nb module suivent'!AA6,"")</f>
        <v/>
      </c>
      <c r="AB6" s="53" t="str">
        <f>IF(AND('Nb module suivent'!AB6&lt;&gt;0,'Nb module suivent'!AC6=0),'Nb module suivent'!AB6,"")</f>
        <v/>
      </c>
      <c r="AC6" s="53" t="str">
        <f>IF(AND('Nb module suivent'!AC6&lt;&gt;0,'Nb module suivent'!AD6=0),'Nb module suivent'!AC6,"")</f>
        <v/>
      </c>
      <c r="AD6" s="53" t="str">
        <f>IF(AND('Nb module suivent'!AD6&lt;&gt;0,'Nb module suivent'!AE6=0),'Nb module suivent'!AD6,"")</f>
        <v/>
      </c>
      <c r="AE6" s="53" t="str">
        <f>IF(AND('Nb module suivent'!AE6&lt;&gt;0,'Nb module suivent'!AF6=0),'Nb module suivent'!AE6,"")</f>
        <v/>
      </c>
      <c r="AF6" s="53" t="str">
        <f>IF(AND('Nb module suivent'!AF6&lt;&gt;0,'Nb module suivent'!AG6=0),'Nb module suivent'!AF6,"")</f>
        <v/>
      </c>
      <c r="AG6" s="53" t="str">
        <f>IF(AND('Nb module suivent'!AG6&lt;&gt;0,'Nb module suivent'!AH6=0),'Nb module suivent'!AG6,"")</f>
        <v/>
      </c>
      <c r="AH6" s="2" t="str">
        <f>IF(AND('Nb module suivent'!AH6&lt;&gt;0,'Nb module suivent'!AI6=0),'Nb module suivent'!AH6,"")</f>
        <v/>
      </c>
      <c r="AJ6" s="8" t="str">
        <f>IF(AND('Nb module suivent'!AJ6&lt;&gt;0,'Nb module suivent'!AK6=0),'Nb module suivent'!AJ6,"")</f>
        <v/>
      </c>
      <c r="AK6" s="53" t="str">
        <f>IF(AND('Nb module suivent'!AK6&lt;&gt;0,'Nb module suivent'!AL6=0),'Nb module suivent'!AK6,"")</f>
        <v/>
      </c>
      <c r="AL6" s="53" t="str">
        <f>IF(AND('Nb module suivent'!AL6&lt;&gt;0,'Nb module suivent'!AM6=0),'Nb module suivent'!AL6,"")</f>
        <v/>
      </c>
      <c r="AM6" s="53" t="str">
        <f>IF(AND('Nb module suivent'!AM6&lt;&gt;0,'Nb module suivent'!AN6=0),'Nb module suivent'!AM6,"")</f>
        <v/>
      </c>
      <c r="AN6" s="53" t="str">
        <f>IF(AND('Nb module suivent'!AN6&lt;&gt;0,'Nb module suivent'!AO6=0),'Nb module suivent'!AN6,"")</f>
        <v/>
      </c>
      <c r="AO6" s="53" t="str">
        <f>IF(AND('Nb module suivent'!AO6&lt;&gt;0,'Nb module suivent'!AP6=0),'Nb module suivent'!AO6,"")</f>
        <v/>
      </c>
      <c r="AP6" s="53" t="str">
        <f>IF(AND('Nb module suivent'!AP6&lt;&gt;0,'Nb module suivent'!AQ6=0),'Nb module suivent'!AP6,"")</f>
        <v/>
      </c>
      <c r="AQ6" s="53" t="str">
        <f>IF(AND('Nb module suivent'!AQ6&lt;&gt;0,'Nb module suivent'!AR6=0),'Nb module suivent'!AQ6,"")</f>
        <v/>
      </c>
      <c r="AR6" s="53" t="str">
        <f>IF(AND('Nb module suivent'!AR6&lt;&gt;0,'Nb module suivent'!AS6=0),'Nb module suivent'!AR6,"")</f>
        <v/>
      </c>
      <c r="AS6" s="53" t="str">
        <f>IF(AND('Nb module suivent'!AS6&lt;&gt;0,'Nb module suivent'!AT6=0),'Nb module suivent'!AS6,"")</f>
        <v/>
      </c>
      <c r="AT6" s="53" t="str">
        <f>IF(AND('Nb module suivent'!AT6&lt;&gt;0,'Nb module suivent'!AU6=0),'Nb module suivent'!AT6,"")</f>
        <v/>
      </c>
      <c r="AU6" s="53" t="str">
        <f>IF(AND('Nb module suivent'!AU6&lt;&gt;0,'Nb module suivent'!AV6=0),'Nb module suivent'!AU6,"")</f>
        <v/>
      </c>
      <c r="AV6" s="53" t="str">
        <f>IF(AND('Nb module suivent'!AV6&lt;&gt;0,'Nb module suivent'!AW6=0),'Nb module suivent'!AV6,"")</f>
        <v/>
      </c>
      <c r="AW6" s="53" t="str">
        <f>IF(AND('Nb module suivent'!AW6&lt;&gt;0,'Nb module suivent'!AX6=0),'Nb module suivent'!AW6,"")</f>
        <v/>
      </c>
      <c r="AX6" s="53" t="str">
        <f>IF(AND('Nb module suivent'!AX6&lt;&gt;0,'Nb module suivent'!AY6=0),'Nb module suivent'!AX6,"")</f>
        <v/>
      </c>
      <c r="AY6" s="2" t="str">
        <f>IF(AND('Nb module suivent'!AY6&lt;&gt;0,'Nb module suivent'!AZ6=0),'Nb module suivent'!AY6,"")</f>
        <v/>
      </c>
      <c r="BA6" s="8" t="str">
        <f>IF(AND('Nb module suivent'!BA6&lt;&gt;0,'Nb module suivent'!BB6=0),'Nb module suivent'!BA6,"")</f>
        <v/>
      </c>
      <c r="BB6" s="53" t="str">
        <f>IF(AND('Nb module suivent'!BB6&lt;&gt;0,'Nb module suivent'!BC6=0),'Nb module suivent'!BB6,"")</f>
        <v/>
      </c>
      <c r="BC6" s="53" t="str">
        <f>IF(AND('Nb module suivent'!BC6&lt;&gt;0,'Nb module suivent'!BD6=0),'Nb module suivent'!BC6,"")</f>
        <v/>
      </c>
      <c r="BD6" s="53" t="str">
        <f>IF(AND('Nb module suivent'!BD6&lt;&gt;0,'Nb module suivent'!BE6=0),'Nb module suivent'!BD6,"")</f>
        <v/>
      </c>
      <c r="BE6" s="53" t="str">
        <f>IF(AND('Nb module suivent'!BE6&lt;&gt;0,'Nb module suivent'!BF6=0),'Nb module suivent'!BE6,"")</f>
        <v/>
      </c>
      <c r="BF6" s="53" t="str">
        <f>IF(AND('Nb module suivent'!BF6&lt;&gt;0,'Nb module suivent'!BG6=0),'Nb module suivent'!BF6,"")</f>
        <v/>
      </c>
      <c r="BG6" s="53" t="str">
        <f>IF(AND('Nb module suivent'!BG6&lt;&gt;0,'Nb module suivent'!BH6=0),'Nb module suivent'!BG6,"")</f>
        <v/>
      </c>
      <c r="BH6" s="53" t="str">
        <f>IF(AND('Nb module suivent'!BH6&lt;&gt;0,'Nb module suivent'!BI6=0),'Nb module suivent'!BH6,"")</f>
        <v/>
      </c>
      <c r="BI6" s="53" t="str">
        <f>IF(AND('Nb module suivent'!BI6&lt;&gt;0,'Nb module suivent'!BJ6=0),'Nb module suivent'!BI6,"")</f>
        <v/>
      </c>
      <c r="BJ6" s="53" t="str">
        <f>IF(AND('Nb module suivent'!BJ6&lt;&gt;0,'Nb module suivent'!BK6=0),'Nb module suivent'!BJ6,"")</f>
        <v/>
      </c>
      <c r="BK6" s="53" t="str">
        <f>IF(AND('Nb module suivent'!BK6&lt;&gt;0,'Nb module suivent'!BL6=0),'Nb module suivent'!BK6,"")</f>
        <v/>
      </c>
      <c r="BL6" s="53" t="str">
        <f>IF(AND('Nb module suivent'!BL6&lt;&gt;0,'Nb module suivent'!BM6=0),'Nb module suivent'!BL6,"")</f>
        <v/>
      </c>
      <c r="BM6" s="53" t="str">
        <f>IF(AND('Nb module suivent'!BM6&lt;&gt;0,'Nb module suivent'!BN6=0),'Nb module suivent'!BM6,"")</f>
        <v/>
      </c>
      <c r="BN6" s="53" t="str">
        <f>IF(AND('Nb module suivent'!BN6&lt;&gt;0,'Nb module suivent'!BO6=0),'Nb module suivent'!BN6,"")</f>
        <v/>
      </c>
      <c r="BO6" s="53" t="str">
        <f>IF(AND('Nb module suivent'!BO6&lt;&gt;0,'Nb module suivent'!BP6=0),'Nb module suivent'!BO6,"")</f>
        <v/>
      </c>
      <c r="BP6" s="2" t="str">
        <f>IF(AND('Nb module suivent'!BP6&lt;&gt;0,'Nb module suivent'!BQ6=0),'Nb module suivent'!BP6,"")</f>
        <v/>
      </c>
    </row>
    <row r="7" spans="1:68" ht="21" customHeight="1" x14ac:dyDescent="0.25">
      <c r="A7" s="10"/>
      <c r="B7" s="3" t="str">
        <f>IF(AND('Nb module suivent'!B7&lt;&gt;0,'Nb module suivent'!C7=0),'Nb module suivent'!B7,"")</f>
        <v/>
      </c>
      <c r="C7" s="44" t="str">
        <f>IF(AND('Nb module suivent'!C7&lt;&gt;0,'Nb module suivent'!D7=0),'Nb module suivent'!C7,"")</f>
        <v/>
      </c>
      <c r="D7" s="45" t="str">
        <f>IF(AND('Nb module suivent'!D7&lt;&gt;0,'Nb module suivent'!E7=0),'Nb module suivent'!D7,"")</f>
        <v/>
      </c>
      <c r="E7" s="45" t="str">
        <f>IF(AND('Nb module suivent'!E7&lt;&gt;0,'Nb module suivent'!F7=0),'Nb module suivent'!E7,"")</f>
        <v/>
      </c>
      <c r="F7" s="45" t="str">
        <f>IF(AND('Nb module suivent'!F7&lt;&gt;0,'Nb module suivent'!G7=0),'Nb module suivent'!F7,"")</f>
        <v/>
      </c>
      <c r="G7" s="45" t="str">
        <f>IF(AND('Nb module suivent'!G7&lt;&gt;0,'Nb module suivent'!H7=0),'Nb module suivent'!G7,"")</f>
        <v/>
      </c>
      <c r="H7" s="45" t="str">
        <f>IF(AND('Nb module suivent'!H7&lt;&gt;0,'Nb module suivent'!I7=0),'Nb module suivent'!H7,"")</f>
        <v/>
      </c>
      <c r="I7" s="45" t="str">
        <f>IF(AND('Nb module suivent'!I7&lt;&gt;0,'Nb module suivent'!J7=0),'Nb module suivent'!I7,"")</f>
        <v/>
      </c>
      <c r="J7" s="45" t="str">
        <f>IF(AND('Nb module suivent'!J7&lt;&gt;0,'Nb module suivent'!K7=0),'Nb module suivent'!J7,"")</f>
        <v/>
      </c>
      <c r="K7" s="45" t="str">
        <f>IF(AND('Nb module suivent'!K7&lt;&gt;0,'Nb module suivent'!L7=0),'Nb module suivent'!K7,"")</f>
        <v/>
      </c>
      <c r="L7" s="45" t="str">
        <f>IF(AND('Nb module suivent'!L7&lt;&gt;0,'Nb module suivent'!M7=0),'Nb module suivent'!L7,"")</f>
        <v/>
      </c>
      <c r="M7" s="45" t="str">
        <f>IF(AND('Nb module suivent'!M7&lt;&gt;0,'Nb module suivent'!N7=0),'Nb module suivent'!M7,"")</f>
        <v/>
      </c>
      <c r="N7" s="45" t="str">
        <f>IF(AND('Nb module suivent'!N7&lt;&gt;0,'Nb module suivent'!O7=0),'Nb module suivent'!N7,"")</f>
        <v/>
      </c>
      <c r="O7" s="45" t="str">
        <f>IF(AND('Nb module suivent'!O7&lt;&gt;0,'Nb module suivent'!P7=0),'Nb module suivent'!O7,"")</f>
        <v/>
      </c>
      <c r="P7" s="46" t="str">
        <f>IF(AND('Nb module suivent'!P7&lt;&gt;0,'Nb module suivent'!Q7=0),'Nb module suivent'!P7,"")</f>
        <v/>
      </c>
      <c r="Q7" s="54" t="str">
        <f>IF(AND('Nb module suivent'!Q7&lt;&gt;0,'Nb module suivent'!R7=0),'Nb module suivent'!Q7,"")</f>
        <v/>
      </c>
      <c r="R7" s="9"/>
      <c r="S7" s="3" t="str">
        <f>IF(AND('Nb module suivent'!S7&lt;&gt;0,'Nb module suivent'!T7=0),'Nb module suivent'!S7,"")</f>
        <v/>
      </c>
      <c r="T7" s="44" t="str">
        <f>IF(AND('Nb module suivent'!T7&lt;&gt;0,'Nb module suivent'!U7=0),'Nb module suivent'!T7,"")</f>
        <v/>
      </c>
      <c r="U7" s="45" t="str">
        <f>IF(AND('Nb module suivent'!U7&lt;&gt;0,'Nb module suivent'!V7=0),'Nb module suivent'!U7,"")</f>
        <v/>
      </c>
      <c r="V7" s="45" t="str">
        <f>IF(AND('Nb module suivent'!V7&lt;&gt;0,'Nb module suivent'!W7=0),'Nb module suivent'!V7,"")</f>
        <v/>
      </c>
      <c r="W7" s="45" t="str">
        <f>IF(AND('Nb module suivent'!W7&lt;&gt;0,'Nb module suivent'!X7=0),'Nb module suivent'!W7,"")</f>
        <v/>
      </c>
      <c r="X7" s="45" t="str">
        <f>IF(AND('Nb module suivent'!X7&lt;&gt;0,'Nb module suivent'!Y7=0),'Nb module suivent'!X7,"")</f>
        <v/>
      </c>
      <c r="Y7" s="45" t="str">
        <f>IF(AND('Nb module suivent'!Y7&lt;&gt;0,'Nb module suivent'!Z7=0),'Nb module suivent'!Y7,"")</f>
        <v/>
      </c>
      <c r="Z7" s="45" t="str">
        <f>IF(AND('Nb module suivent'!Z7&lt;&gt;0,'Nb module suivent'!AA7=0),'Nb module suivent'!Z7,"")</f>
        <v/>
      </c>
      <c r="AA7" s="45" t="str">
        <f>IF(AND('Nb module suivent'!AA7&lt;&gt;0,'Nb module suivent'!AB7=0),'Nb module suivent'!AA7,"")</f>
        <v/>
      </c>
      <c r="AB7" s="45" t="str">
        <f>IF(AND('Nb module suivent'!AB7&lt;&gt;0,'Nb module suivent'!AC7=0),'Nb module suivent'!AB7,"")</f>
        <v/>
      </c>
      <c r="AC7" s="45" t="str">
        <f>IF(AND('Nb module suivent'!AC7&lt;&gt;0,'Nb module suivent'!AD7=0),'Nb module suivent'!AC7,"")</f>
        <v/>
      </c>
      <c r="AD7" s="45" t="str">
        <f>IF(AND('Nb module suivent'!AD7&lt;&gt;0,'Nb module suivent'!AE7=0),'Nb module suivent'!AD7,"")</f>
        <v/>
      </c>
      <c r="AE7" s="45" t="str">
        <f>IF(AND('Nb module suivent'!AE7&lt;&gt;0,'Nb module suivent'!AF7=0),'Nb module suivent'!AE7,"")</f>
        <v/>
      </c>
      <c r="AF7" s="45" t="str">
        <f>IF(AND('Nb module suivent'!AF7&lt;&gt;0,'Nb module suivent'!AG7=0),'Nb module suivent'!AF7,"")</f>
        <v/>
      </c>
      <c r="AG7" s="46" t="str">
        <f>IF(AND('Nb module suivent'!AG7&lt;&gt;0,'Nb module suivent'!AH7=0),'Nb module suivent'!AG7,"")</f>
        <v/>
      </c>
      <c r="AH7" s="54" t="str">
        <f>IF(AND('Nb module suivent'!AH7&lt;&gt;0,'Nb module suivent'!AI7=0),'Nb module suivent'!AH7,"")</f>
        <v/>
      </c>
      <c r="AJ7" s="3" t="str">
        <f>IF(AND('Nb module suivent'!AJ7&lt;&gt;0,'Nb module suivent'!AK7=0),'Nb module suivent'!AJ7,"")</f>
        <v/>
      </c>
      <c r="AK7" s="44" t="str">
        <f>IF(AND('Nb module suivent'!AK7&lt;&gt;0,'Nb module suivent'!AL7=0),'Nb module suivent'!AK7,"")</f>
        <v/>
      </c>
      <c r="AL7" s="45" t="str">
        <f>IF(AND('Nb module suivent'!AL7&lt;&gt;0,'Nb module suivent'!AM7=0),'Nb module suivent'!AL7,"")</f>
        <v/>
      </c>
      <c r="AM7" s="45" t="str">
        <f>IF(AND('Nb module suivent'!AM7&lt;&gt;0,'Nb module suivent'!AN7=0),'Nb module suivent'!AM7,"")</f>
        <v/>
      </c>
      <c r="AN7" s="45" t="str">
        <f>IF(AND('Nb module suivent'!AN7&lt;&gt;0,'Nb module suivent'!AO7=0),'Nb module suivent'!AN7,"")</f>
        <v/>
      </c>
      <c r="AO7" s="45" t="str">
        <f>IF(AND('Nb module suivent'!AO7&lt;&gt;0,'Nb module suivent'!AP7=0),'Nb module suivent'!AO7,"")</f>
        <v/>
      </c>
      <c r="AP7" s="45" t="str">
        <f>IF(AND('Nb module suivent'!AP7&lt;&gt;0,'Nb module suivent'!AQ7=0),'Nb module suivent'!AP7,"")</f>
        <v/>
      </c>
      <c r="AQ7" s="45" t="str">
        <f>IF(AND('Nb module suivent'!AQ7&lt;&gt;0,'Nb module suivent'!AR7=0),'Nb module suivent'!AQ7,"")</f>
        <v/>
      </c>
      <c r="AR7" s="45" t="str">
        <f>IF(AND('Nb module suivent'!AR7&lt;&gt;0,'Nb module suivent'!AS7=0),'Nb module suivent'!AR7,"")</f>
        <v/>
      </c>
      <c r="AS7" s="45" t="str">
        <f>IF(AND('Nb module suivent'!AS7&lt;&gt;0,'Nb module suivent'!AT7=0),'Nb module suivent'!AS7,"")</f>
        <v/>
      </c>
      <c r="AT7" s="45" t="str">
        <f>IF(AND('Nb module suivent'!AT7&lt;&gt;0,'Nb module suivent'!AU7=0),'Nb module suivent'!AT7,"")</f>
        <v/>
      </c>
      <c r="AU7" s="45" t="str">
        <f>IF(AND('Nb module suivent'!AU7&lt;&gt;0,'Nb module suivent'!AV7=0),'Nb module suivent'!AU7,"")</f>
        <v/>
      </c>
      <c r="AV7" s="45" t="str">
        <f>IF(AND('Nb module suivent'!AV7&lt;&gt;0,'Nb module suivent'!AW7=0),'Nb module suivent'!AV7,"")</f>
        <v/>
      </c>
      <c r="AW7" s="45" t="str">
        <f>IF(AND('Nb module suivent'!AW7&lt;&gt;0,'Nb module suivent'!AX7=0),'Nb module suivent'!AW7,"")</f>
        <v/>
      </c>
      <c r="AX7" s="46" t="str">
        <f>IF(AND('Nb module suivent'!AX7&lt;&gt;0,'Nb module suivent'!AY7=0),'Nb module suivent'!AX7,"")</f>
        <v/>
      </c>
      <c r="AY7" s="54" t="str">
        <f>IF(AND('Nb module suivent'!AY7&lt;&gt;0,'Nb module suivent'!AZ7=0),'Nb module suivent'!AY7,"")</f>
        <v/>
      </c>
      <c r="BA7" s="3" t="str">
        <f>IF(AND('Nb module suivent'!BA7&lt;&gt;0,'Nb module suivent'!BB7=0),'Nb module suivent'!BA7,"")</f>
        <v/>
      </c>
      <c r="BB7" s="44" t="str">
        <f>IF(AND('Nb module suivent'!BB7&lt;&gt;0,'Nb module suivent'!BC7=0),'Nb module suivent'!BB7,"")</f>
        <v/>
      </c>
      <c r="BC7" s="45" t="str">
        <f>IF(AND('Nb module suivent'!BC7&lt;&gt;0,'Nb module suivent'!BD7=0),'Nb module suivent'!BC7,"")</f>
        <v/>
      </c>
      <c r="BD7" s="45" t="str">
        <f>IF(AND('Nb module suivent'!BD7&lt;&gt;0,'Nb module suivent'!BE7=0),'Nb module suivent'!BD7,"")</f>
        <v/>
      </c>
      <c r="BE7" s="45" t="str">
        <f>IF(AND('Nb module suivent'!BE7&lt;&gt;0,'Nb module suivent'!BF7=0),'Nb module suivent'!BE7,"")</f>
        <v/>
      </c>
      <c r="BF7" s="45" t="str">
        <f>IF(AND('Nb module suivent'!BF7&lt;&gt;0,'Nb module suivent'!BG7=0),'Nb module suivent'!BF7,"")</f>
        <v/>
      </c>
      <c r="BG7" s="45" t="str">
        <f>IF(AND('Nb module suivent'!BG7&lt;&gt;0,'Nb module suivent'!BH7=0),'Nb module suivent'!BG7,"")</f>
        <v/>
      </c>
      <c r="BH7" s="45" t="str">
        <f>IF(AND('Nb module suivent'!BH7&lt;&gt;0,'Nb module suivent'!BI7=0),'Nb module suivent'!BH7,"")</f>
        <v/>
      </c>
      <c r="BI7" s="45" t="str">
        <f>IF(AND('Nb module suivent'!BI7&lt;&gt;0,'Nb module suivent'!BJ7=0),'Nb module suivent'!BI7,"")</f>
        <v/>
      </c>
      <c r="BJ7" s="45" t="str">
        <f>IF(AND('Nb module suivent'!BJ7&lt;&gt;0,'Nb module suivent'!BK7=0),'Nb module suivent'!BJ7,"")</f>
        <v/>
      </c>
      <c r="BK7" s="45" t="str">
        <f>IF(AND('Nb module suivent'!BK7&lt;&gt;0,'Nb module suivent'!BL7=0),'Nb module suivent'!BK7,"")</f>
        <v/>
      </c>
      <c r="BL7" s="45" t="str">
        <f>IF(AND('Nb module suivent'!BL7&lt;&gt;0,'Nb module suivent'!BM7=0),'Nb module suivent'!BL7,"")</f>
        <v/>
      </c>
      <c r="BM7" s="45" t="str">
        <f>IF(AND('Nb module suivent'!BM7&lt;&gt;0,'Nb module suivent'!BN7=0),'Nb module suivent'!BM7,"")</f>
        <v/>
      </c>
      <c r="BN7" s="45" t="str">
        <f>IF(AND('Nb module suivent'!BN7&lt;&gt;0,'Nb module suivent'!BO7=0),'Nb module suivent'!BN7,"")</f>
        <v/>
      </c>
      <c r="BO7" s="46" t="str">
        <f>IF(AND('Nb module suivent'!BO7&lt;&gt;0,'Nb module suivent'!BP7=0),'Nb module suivent'!BO7,"")</f>
        <v/>
      </c>
      <c r="BP7" s="54" t="str">
        <f>IF(AND('Nb module suivent'!BP7&lt;&gt;0,'Nb module suivent'!BQ7=0),'Nb module suivent'!BP7,"")</f>
        <v/>
      </c>
    </row>
    <row r="8" spans="1:68" ht="21" customHeight="1" x14ac:dyDescent="0.25">
      <c r="A8" s="10"/>
      <c r="B8" s="3" t="str">
        <f>IF(AND('Nb module suivent'!B8&lt;&gt;0,'Nb module suivent'!C8=0),'Nb module suivent'!B8,"")</f>
        <v/>
      </c>
      <c r="C8" s="47" t="str">
        <f>IF(AND('Nb module suivent'!C8&lt;&gt;0,'Nb module suivent'!D8=0),'Nb module suivent'!C8,"")</f>
        <v/>
      </c>
      <c r="D8" s="48" t="str">
        <f>IF(AND('Nb module suivent'!D8&lt;&gt;0,'Nb module suivent'!E8=0),'Nb module suivent'!D8,"")</f>
        <v/>
      </c>
      <c r="E8" s="48" t="str">
        <f>IF(AND('Nb module suivent'!E8&lt;&gt;0,'Nb module suivent'!F8=0),'Nb module suivent'!E8,"")</f>
        <v/>
      </c>
      <c r="F8" s="48" t="str">
        <f>IF(AND('Nb module suivent'!F8&lt;&gt;0,'Nb module suivent'!G8=0),'Nb module suivent'!F8,"")</f>
        <v/>
      </c>
      <c r="G8" s="48" t="str">
        <f>IF(AND('Nb module suivent'!G8&lt;&gt;0,'Nb module suivent'!H8=0),'Nb module suivent'!G8,"")</f>
        <v/>
      </c>
      <c r="H8" s="48" t="str">
        <f>IF(AND('Nb module suivent'!H8&lt;&gt;0,'Nb module suivent'!I8=0),'Nb module suivent'!H8,"")</f>
        <v/>
      </c>
      <c r="I8" s="48" t="str">
        <f>IF(AND('Nb module suivent'!I8&lt;&gt;0,'Nb module suivent'!J8=0),'Nb module suivent'!I8,"")</f>
        <v/>
      </c>
      <c r="J8" s="48" t="str">
        <f>IF(AND('Nb module suivent'!J8&lt;&gt;0,'Nb module suivent'!K8=0),'Nb module suivent'!J8,"")</f>
        <v/>
      </c>
      <c r="K8" s="48" t="str">
        <f>IF(AND('Nb module suivent'!K8&lt;&gt;0,'Nb module suivent'!L8=0),'Nb module suivent'!K8,"")</f>
        <v/>
      </c>
      <c r="L8" s="48" t="str">
        <f>IF(AND('Nb module suivent'!L8&lt;&gt;0,'Nb module suivent'!M8=0),'Nb module suivent'!L8,"")</f>
        <v/>
      </c>
      <c r="M8" s="48" t="str">
        <f>IF(AND('Nb module suivent'!M8&lt;&gt;0,'Nb module suivent'!N8=0),'Nb module suivent'!M8,"")</f>
        <v/>
      </c>
      <c r="N8" s="48" t="str">
        <f>IF(AND('Nb module suivent'!N8&lt;&gt;0,'Nb module suivent'!O8=0),'Nb module suivent'!N8,"")</f>
        <v/>
      </c>
      <c r="O8" s="48" t="str">
        <f>IF(AND('Nb module suivent'!O8&lt;&gt;0,'Nb module suivent'!P8=0),'Nb module suivent'!O8,"")</f>
        <v/>
      </c>
      <c r="P8" s="49" t="str">
        <f>IF(AND('Nb module suivent'!P8&lt;&gt;0,'Nb module suivent'!Q8=0),'Nb module suivent'!P8,"")</f>
        <v/>
      </c>
      <c r="Q8" s="54" t="str">
        <f>IF(AND('Nb module suivent'!Q8&lt;&gt;0,'Nb module suivent'!R8=0),'Nb module suivent'!Q8,"")</f>
        <v/>
      </c>
      <c r="R8" s="9"/>
      <c r="S8" s="3" t="str">
        <f>IF(AND('Nb module suivent'!S8&lt;&gt;0,'Nb module suivent'!T8=0),'Nb module suivent'!S8,"")</f>
        <v/>
      </c>
      <c r="T8" s="47" t="str">
        <f>IF(AND('Nb module suivent'!T8&lt;&gt;0,'Nb module suivent'!U8=0),'Nb module suivent'!T8,"")</f>
        <v/>
      </c>
      <c r="U8" s="48" t="str">
        <f>IF(AND('Nb module suivent'!U8&lt;&gt;0,'Nb module suivent'!V8=0),'Nb module suivent'!U8,"")</f>
        <v/>
      </c>
      <c r="V8" s="48" t="str">
        <f>IF(AND('Nb module suivent'!V8&lt;&gt;0,'Nb module suivent'!W8=0),'Nb module suivent'!V8,"")</f>
        <v/>
      </c>
      <c r="W8" s="48" t="str">
        <f>IF(AND('Nb module suivent'!W8&lt;&gt;0,'Nb module suivent'!X8=0),'Nb module suivent'!W8,"")</f>
        <v/>
      </c>
      <c r="X8" s="48" t="str">
        <f>IF(AND('Nb module suivent'!X8&lt;&gt;0,'Nb module suivent'!Y8=0),'Nb module suivent'!X8,"")</f>
        <v/>
      </c>
      <c r="Y8" s="48" t="str">
        <f>IF(AND('Nb module suivent'!Y8&lt;&gt;0,'Nb module suivent'!Z8=0),'Nb module suivent'!Y8,"")</f>
        <v/>
      </c>
      <c r="Z8" s="48" t="str">
        <f>IF(AND('Nb module suivent'!Z8&lt;&gt;0,'Nb module suivent'!AA8=0),'Nb module suivent'!Z8,"")</f>
        <v/>
      </c>
      <c r="AA8" s="48" t="str">
        <f>IF(AND('Nb module suivent'!AA8&lt;&gt;0,'Nb module suivent'!AB8=0),'Nb module suivent'!AA8,"")</f>
        <v/>
      </c>
      <c r="AB8" s="48" t="str">
        <f>IF(AND('Nb module suivent'!AB8&lt;&gt;0,'Nb module suivent'!AC8=0),'Nb module suivent'!AB8,"")</f>
        <v/>
      </c>
      <c r="AC8" s="48" t="str">
        <f>IF(AND('Nb module suivent'!AC8&lt;&gt;0,'Nb module suivent'!AD8=0),'Nb module suivent'!AC8,"")</f>
        <v/>
      </c>
      <c r="AD8" s="48" t="str">
        <f>IF(AND('Nb module suivent'!AD8&lt;&gt;0,'Nb module suivent'!AE8=0),'Nb module suivent'!AD8,"")</f>
        <v/>
      </c>
      <c r="AE8" s="48" t="str">
        <f>IF(AND('Nb module suivent'!AE8&lt;&gt;0,'Nb module suivent'!AF8=0),'Nb module suivent'!AE8,"")</f>
        <v/>
      </c>
      <c r="AF8" s="48" t="str">
        <f>IF(AND('Nb module suivent'!AF8&lt;&gt;0,'Nb module suivent'!AG8=0),'Nb module suivent'!AF8,"")</f>
        <v/>
      </c>
      <c r="AG8" s="49" t="str">
        <f>IF(AND('Nb module suivent'!AG8&lt;&gt;0,'Nb module suivent'!AH8=0),'Nb module suivent'!AG8,"")</f>
        <v/>
      </c>
      <c r="AH8" s="54" t="str">
        <f>IF(AND('Nb module suivent'!AH8&lt;&gt;0,'Nb module suivent'!AI8=0),'Nb module suivent'!AH8,"")</f>
        <v/>
      </c>
      <c r="AJ8" s="3" t="str">
        <f>IF(AND('Nb module suivent'!AJ8&lt;&gt;0,'Nb module suivent'!AK8=0),'Nb module suivent'!AJ8,"")</f>
        <v/>
      </c>
      <c r="AK8" s="47" t="str">
        <f>IF(AND('Nb module suivent'!AK8&lt;&gt;0,'Nb module suivent'!AL8=0),'Nb module suivent'!AK8,"")</f>
        <v/>
      </c>
      <c r="AL8" s="48" t="str">
        <f>IF(AND('Nb module suivent'!AL8&lt;&gt;0,'Nb module suivent'!AM8=0),'Nb module suivent'!AL8,"")</f>
        <v/>
      </c>
      <c r="AM8" s="48" t="str">
        <f>IF(AND('Nb module suivent'!AM8&lt;&gt;0,'Nb module suivent'!AN8=0),'Nb module suivent'!AM8,"")</f>
        <v/>
      </c>
      <c r="AN8" s="48" t="str">
        <f>IF(AND('Nb module suivent'!AN8&lt;&gt;0,'Nb module suivent'!AO8=0),'Nb module suivent'!AN8,"")</f>
        <v/>
      </c>
      <c r="AO8" s="48" t="str">
        <f>IF(AND('Nb module suivent'!AO8&lt;&gt;0,'Nb module suivent'!AP8=0),'Nb module suivent'!AO8,"")</f>
        <v/>
      </c>
      <c r="AP8" s="48" t="str">
        <f>IF(AND('Nb module suivent'!AP8&lt;&gt;0,'Nb module suivent'!AQ8=0),'Nb module suivent'!AP8,"")</f>
        <v/>
      </c>
      <c r="AQ8" s="48" t="str">
        <f>IF(AND('Nb module suivent'!AQ8&lt;&gt;0,'Nb module suivent'!AR8=0),'Nb module suivent'!AQ8,"")</f>
        <v/>
      </c>
      <c r="AR8" s="48" t="str">
        <f>IF(AND('Nb module suivent'!AR8&lt;&gt;0,'Nb module suivent'!AS8=0),'Nb module suivent'!AR8,"")</f>
        <v/>
      </c>
      <c r="AS8" s="48" t="str">
        <f>IF(AND('Nb module suivent'!AS8&lt;&gt;0,'Nb module suivent'!AT8=0),'Nb module suivent'!AS8,"")</f>
        <v/>
      </c>
      <c r="AT8" s="48" t="str">
        <f>IF(AND('Nb module suivent'!AT8&lt;&gt;0,'Nb module suivent'!AU8=0),'Nb module suivent'!AT8,"")</f>
        <v/>
      </c>
      <c r="AU8" s="48" t="str">
        <f>IF(AND('Nb module suivent'!AU8&lt;&gt;0,'Nb module suivent'!AV8=0),'Nb module suivent'!AU8,"")</f>
        <v/>
      </c>
      <c r="AV8" s="48" t="str">
        <f>IF(AND('Nb module suivent'!AV8&lt;&gt;0,'Nb module suivent'!AW8=0),'Nb module suivent'!AV8,"")</f>
        <v/>
      </c>
      <c r="AW8" s="48" t="str">
        <f>IF(AND('Nb module suivent'!AW8&lt;&gt;0,'Nb module suivent'!AX8=0),'Nb module suivent'!AW8,"")</f>
        <v/>
      </c>
      <c r="AX8" s="49" t="str">
        <f>IF(AND('Nb module suivent'!AX8&lt;&gt;0,'Nb module suivent'!AY8=0),'Nb module suivent'!AX8,"")</f>
        <v/>
      </c>
      <c r="AY8" s="54" t="str">
        <f>IF(AND('Nb module suivent'!AY8&lt;&gt;0,'Nb module suivent'!AZ8=0),'Nb module suivent'!AY8,"")</f>
        <v/>
      </c>
      <c r="BA8" s="3" t="str">
        <f>IF(AND('Nb module suivent'!BA8&lt;&gt;0,'Nb module suivent'!BB8=0),'Nb module suivent'!BA8,"")</f>
        <v/>
      </c>
      <c r="BB8" s="47" t="str">
        <f>IF(AND('Nb module suivent'!BB8&lt;&gt;0,'Nb module suivent'!BC8=0),'Nb module suivent'!BB8,"")</f>
        <v/>
      </c>
      <c r="BC8" s="48" t="str">
        <f>IF(AND('Nb module suivent'!BC8&lt;&gt;0,'Nb module suivent'!BD8=0),'Nb module suivent'!BC8,"")</f>
        <v/>
      </c>
      <c r="BD8" s="48" t="str">
        <f>IF(AND('Nb module suivent'!BD8&lt;&gt;0,'Nb module suivent'!BE8=0),'Nb module suivent'!BD8,"")</f>
        <v/>
      </c>
      <c r="BE8" s="48" t="str">
        <f>IF(AND('Nb module suivent'!BE8&lt;&gt;0,'Nb module suivent'!BF8=0),'Nb module suivent'!BE8,"")</f>
        <v/>
      </c>
      <c r="BF8" s="48" t="str">
        <f>IF(AND('Nb module suivent'!BF8&lt;&gt;0,'Nb module suivent'!BG8=0),'Nb module suivent'!BF8,"")</f>
        <v/>
      </c>
      <c r="BG8" s="48" t="str">
        <f>IF(AND('Nb module suivent'!BG8&lt;&gt;0,'Nb module suivent'!BH8=0),'Nb module suivent'!BG8,"")</f>
        <v/>
      </c>
      <c r="BH8" s="48" t="str">
        <f>IF(AND('Nb module suivent'!BH8&lt;&gt;0,'Nb module suivent'!BI8=0),'Nb module suivent'!BH8,"")</f>
        <v/>
      </c>
      <c r="BI8" s="48" t="str">
        <f>IF(AND('Nb module suivent'!BI8&lt;&gt;0,'Nb module suivent'!BJ8=0),'Nb module suivent'!BI8,"")</f>
        <v/>
      </c>
      <c r="BJ8" s="48" t="str">
        <f>IF(AND('Nb module suivent'!BJ8&lt;&gt;0,'Nb module suivent'!BK8=0),'Nb module suivent'!BJ8,"")</f>
        <v/>
      </c>
      <c r="BK8" s="48" t="str">
        <f>IF(AND('Nb module suivent'!BK8&lt;&gt;0,'Nb module suivent'!BL8=0),'Nb module suivent'!BK8,"")</f>
        <v/>
      </c>
      <c r="BL8" s="48" t="str">
        <f>IF(AND('Nb module suivent'!BL8&lt;&gt;0,'Nb module suivent'!BM8=0),'Nb module suivent'!BL8,"")</f>
        <v/>
      </c>
      <c r="BM8" s="48" t="str">
        <f>IF(AND('Nb module suivent'!BM8&lt;&gt;0,'Nb module suivent'!BN8=0),'Nb module suivent'!BM8,"")</f>
        <v/>
      </c>
      <c r="BN8" s="48" t="str">
        <f>IF(AND('Nb module suivent'!BN8&lt;&gt;0,'Nb module suivent'!BO8=0),'Nb module suivent'!BN8,"")</f>
        <v/>
      </c>
      <c r="BO8" s="49" t="str">
        <f>IF(AND('Nb module suivent'!BO8&lt;&gt;0,'Nb module suivent'!BP8=0),'Nb module suivent'!BO8,"")</f>
        <v/>
      </c>
      <c r="BP8" s="54" t="str">
        <f>IF(AND('Nb module suivent'!BP8&lt;&gt;0,'Nb module suivent'!BQ8=0),'Nb module suivent'!BP8,"")</f>
        <v/>
      </c>
    </row>
    <row r="9" spans="1:68" ht="21" customHeight="1" x14ac:dyDescent="0.25">
      <c r="A9" s="10"/>
      <c r="B9" s="3" t="str">
        <f>IF(AND('Nb module suivent'!B9&lt;&gt;0,'Nb module suivent'!C9=0),'Nb module suivent'!B9,"")</f>
        <v/>
      </c>
      <c r="C9" s="47" t="str">
        <f>IF(AND('Nb module suivent'!C9&lt;&gt;0,'Nb module suivent'!D9=0),'Nb module suivent'!C9,"")</f>
        <v/>
      </c>
      <c r="D9" s="48" t="str">
        <f>IF(AND('Nb module suivent'!D9&lt;&gt;0,'Nb module suivent'!E9=0),'Nb module suivent'!D9,"")</f>
        <v/>
      </c>
      <c r="E9" s="48" t="str">
        <f>IF(AND('Nb module suivent'!E9&lt;&gt;0,'Nb module suivent'!F9=0),'Nb module suivent'!E9,"")</f>
        <v/>
      </c>
      <c r="F9" s="48" t="str">
        <f>IF(AND('Nb module suivent'!F9&lt;&gt;0,'Nb module suivent'!G9=0),'Nb module suivent'!F9,"")</f>
        <v/>
      </c>
      <c r="G9" s="48" t="str">
        <f>IF(AND('Nb module suivent'!G9&lt;&gt;0,'Nb module suivent'!H9=0),'Nb module suivent'!G9,"")</f>
        <v/>
      </c>
      <c r="H9" s="48" t="str">
        <f>IF(AND('Nb module suivent'!H9&lt;&gt;0,'Nb module suivent'!I9=0),'Nb module suivent'!H9,"")</f>
        <v/>
      </c>
      <c r="I9" s="48" t="str">
        <f>IF(AND('Nb module suivent'!I9&lt;&gt;0,'Nb module suivent'!J9=0),'Nb module suivent'!I9,"")</f>
        <v/>
      </c>
      <c r="J9" s="48" t="str">
        <f>IF(AND('Nb module suivent'!J9&lt;&gt;0,'Nb module suivent'!K9=0),'Nb module suivent'!J9,"")</f>
        <v/>
      </c>
      <c r="K9" s="48" t="str">
        <f>IF(AND('Nb module suivent'!K9&lt;&gt;0,'Nb module suivent'!L9=0),'Nb module suivent'!K9,"")</f>
        <v/>
      </c>
      <c r="L9" s="48" t="str">
        <f>IF(AND('Nb module suivent'!L9&lt;&gt;0,'Nb module suivent'!M9=0),'Nb module suivent'!L9,"")</f>
        <v/>
      </c>
      <c r="M9" s="48" t="str">
        <f>IF(AND('Nb module suivent'!M9&lt;&gt;0,'Nb module suivent'!N9=0),'Nb module suivent'!M9,"")</f>
        <v/>
      </c>
      <c r="N9" s="48" t="str">
        <f>IF(AND('Nb module suivent'!N9&lt;&gt;0,'Nb module suivent'!O9=0),'Nb module suivent'!N9,"")</f>
        <v/>
      </c>
      <c r="O9" s="48" t="str">
        <f>IF(AND('Nb module suivent'!O9&lt;&gt;0,'Nb module suivent'!P9=0),'Nb module suivent'!O9,"")</f>
        <v/>
      </c>
      <c r="P9" s="49" t="str">
        <f>IF(AND('Nb module suivent'!P9&lt;&gt;0,'Nb module suivent'!Q9=0),'Nb module suivent'!P9,"")</f>
        <v/>
      </c>
      <c r="Q9" s="54" t="str">
        <f>IF(AND('Nb module suivent'!Q9&lt;&gt;0,'Nb module suivent'!R9=0),'Nb module suivent'!Q9,"")</f>
        <v/>
      </c>
      <c r="R9" s="9"/>
      <c r="S9" s="3" t="str">
        <f>IF(AND('Nb module suivent'!S9&lt;&gt;0,'Nb module suivent'!T9=0),'Nb module suivent'!S9,"")</f>
        <v/>
      </c>
      <c r="T9" s="47" t="str">
        <f>IF(AND('Nb module suivent'!T9&lt;&gt;0,'Nb module suivent'!U9=0),'Nb module suivent'!T9,"")</f>
        <v/>
      </c>
      <c r="U9" s="48" t="str">
        <f>IF(AND('Nb module suivent'!U9&lt;&gt;0,'Nb module suivent'!V9=0),'Nb module suivent'!U9,"")</f>
        <v/>
      </c>
      <c r="V9" s="48" t="str">
        <f>IF(AND('Nb module suivent'!V9&lt;&gt;0,'Nb module suivent'!W9=0),'Nb module suivent'!V9,"")</f>
        <v/>
      </c>
      <c r="W9" s="48" t="str">
        <f>IF(AND('Nb module suivent'!W9&lt;&gt;0,'Nb module suivent'!X9=0),'Nb module suivent'!W9,"")</f>
        <v/>
      </c>
      <c r="X9" s="48" t="str">
        <f>IF(AND('Nb module suivent'!X9&lt;&gt;0,'Nb module suivent'!Y9=0),'Nb module suivent'!X9,"")</f>
        <v/>
      </c>
      <c r="Y9" s="48" t="str">
        <f>IF(AND('Nb module suivent'!Y9&lt;&gt;0,'Nb module suivent'!Z9=0),'Nb module suivent'!Y9,"")</f>
        <v/>
      </c>
      <c r="Z9" s="48" t="str">
        <f>IF(AND('Nb module suivent'!Z9&lt;&gt;0,'Nb module suivent'!AA9=0),'Nb module suivent'!Z9,"")</f>
        <v/>
      </c>
      <c r="AA9" s="48" t="str">
        <f>IF(AND('Nb module suivent'!AA9&lt;&gt;0,'Nb module suivent'!AB9=0),'Nb module suivent'!AA9,"")</f>
        <v/>
      </c>
      <c r="AB9" s="48" t="str">
        <f>IF(AND('Nb module suivent'!AB9&lt;&gt;0,'Nb module suivent'!AC9=0),'Nb module suivent'!AB9,"")</f>
        <v/>
      </c>
      <c r="AC9" s="48" t="str">
        <f>IF(AND('Nb module suivent'!AC9&lt;&gt;0,'Nb module suivent'!AD9=0),'Nb module suivent'!AC9,"")</f>
        <v/>
      </c>
      <c r="AD9" s="48" t="str">
        <f>IF(AND('Nb module suivent'!AD9&lt;&gt;0,'Nb module suivent'!AE9=0),'Nb module suivent'!AD9,"")</f>
        <v/>
      </c>
      <c r="AE9" s="48" t="str">
        <f>IF(AND('Nb module suivent'!AE9&lt;&gt;0,'Nb module suivent'!AF9=0),'Nb module suivent'!AE9,"")</f>
        <v/>
      </c>
      <c r="AF9" s="48" t="str">
        <f>IF(AND('Nb module suivent'!AF9&lt;&gt;0,'Nb module suivent'!AG9=0),'Nb module suivent'!AF9,"")</f>
        <v/>
      </c>
      <c r="AG9" s="49" t="str">
        <f>IF(AND('Nb module suivent'!AG9&lt;&gt;0,'Nb module suivent'!AH9=0),'Nb module suivent'!AG9,"")</f>
        <v/>
      </c>
      <c r="AH9" s="54" t="str">
        <f>IF(AND('Nb module suivent'!AH9&lt;&gt;0,'Nb module suivent'!AI9=0),'Nb module suivent'!AH9,"")</f>
        <v/>
      </c>
      <c r="AJ9" s="3" t="str">
        <f>IF(AND('Nb module suivent'!AJ9&lt;&gt;0,'Nb module suivent'!AK9=0),'Nb module suivent'!AJ9,"")</f>
        <v/>
      </c>
      <c r="AK9" s="47" t="str">
        <f>IF(AND('Nb module suivent'!AK9&lt;&gt;0,'Nb module suivent'!AL9=0),'Nb module suivent'!AK9,"")</f>
        <v/>
      </c>
      <c r="AL9" s="48" t="str">
        <f>IF(AND('Nb module suivent'!AL9&lt;&gt;0,'Nb module suivent'!AM9=0),'Nb module suivent'!AL9,"")</f>
        <v/>
      </c>
      <c r="AM9" s="48" t="str">
        <f>IF(AND('Nb module suivent'!AM9&lt;&gt;0,'Nb module suivent'!AN9=0),'Nb module suivent'!AM9,"")</f>
        <v/>
      </c>
      <c r="AN9" s="48" t="str">
        <f>IF(AND('Nb module suivent'!AN9&lt;&gt;0,'Nb module suivent'!AO9=0),'Nb module suivent'!AN9,"")</f>
        <v/>
      </c>
      <c r="AO9" s="48" t="str">
        <f>IF(AND('Nb module suivent'!AO9&lt;&gt;0,'Nb module suivent'!AP9=0),'Nb module suivent'!AO9,"")</f>
        <v/>
      </c>
      <c r="AP9" s="48" t="str">
        <f>IF(AND('Nb module suivent'!AP9&lt;&gt;0,'Nb module suivent'!AQ9=0),'Nb module suivent'!AP9,"")</f>
        <v/>
      </c>
      <c r="AQ9" s="48" t="str">
        <f>IF(AND('Nb module suivent'!AQ9&lt;&gt;0,'Nb module suivent'!AR9=0),'Nb module suivent'!AQ9,"")</f>
        <v/>
      </c>
      <c r="AR9" s="48" t="str">
        <f>IF(AND('Nb module suivent'!AR9&lt;&gt;0,'Nb module suivent'!AS9=0),'Nb module suivent'!AR9,"")</f>
        <v/>
      </c>
      <c r="AS9" s="48" t="str">
        <f>IF(AND('Nb module suivent'!AS9&lt;&gt;0,'Nb module suivent'!AT9=0),'Nb module suivent'!AS9,"")</f>
        <v/>
      </c>
      <c r="AT9" s="48" t="str">
        <f>IF(AND('Nb module suivent'!AT9&lt;&gt;0,'Nb module suivent'!AU9=0),'Nb module suivent'!AT9,"")</f>
        <v/>
      </c>
      <c r="AU9" s="48" t="str">
        <f>IF(AND('Nb module suivent'!AU9&lt;&gt;0,'Nb module suivent'!AV9=0),'Nb module suivent'!AU9,"")</f>
        <v/>
      </c>
      <c r="AV9" s="48" t="str">
        <f>IF(AND('Nb module suivent'!AV9&lt;&gt;0,'Nb module suivent'!AW9=0),'Nb module suivent'!AV9,"")</f>
        <v/>
      </c>
      <c r="AW9" s="48" t="str">
        <f>IF(AND('Nb module suivent'!AW9&lt;&gt;0,'Nb module suivent'!AX9=0),'Nb module suivent'!AW9,"")</f>
        <v/>
      </c>
      <c r="AX9" s="49" t="str">
        <f>IF(AND('Nb module suivent'!AX9&lt;&gt;0,'Nb module suivent'!AY9=0),'Nb module suivent'!AX9,"")</f>
        <v/>
      </c>
      <c r="AY9" s="54" t="str">
        <f>IF(AND('Nb module suivent'!AY9&lt;&gt;0,'Nb module suivent'!AZ9=0),'Nb module suivent'!AY9,"")</f>
        <v/>
      </c>
      <c r="BA9" s="3" t="str">
        <f>IF(AND('Nb module suivent'!BA9&lt;&gt;0,'Nb module suivent'!BB9=0),'Nb module suivent'!BA9,"")</f>
        <v/>
      </c>
      <c r="BB9" s="47" t="str">
        <f>IF(AND('Nb module suivent'!BB9&lt;&gt;0,'Nb module suivent'!BC9=0),'Nb module suivent'!BB9,"")</f>
        <v/>
      </c>
      <c r="BC9" s="48" t="str">
        <f>IF(AND('Nb module suivent'!BC9&lt;&gt;0,'Nb module suivent'!BD9=0),'Nb module suivent'!BC9,"")</f>
        <v/>
      </c>
      <c r="BD9" s="48" t="str">
        <f>IF(AND('Nb module suivent'!BD9&lt;&gt;0,'Nb module suivent'!BE9=0),'Nb module suivent'!BD9,"")</f>
        <v/>
      </c>
      <c r="BE9" s="48" t="str">
        <f>IF(AND('Nb module suivent'!BE9&lt;&gt;0,'Nb module suivent'!BF9=0),'Nb module suivent'!BE9,"")</f>
        <v/>
      </c>
      <c r="BF9" s="48" t="str">
        <f>IF(AND('Nb module suivent'!BF9&lt;&gt;0,'Nb module suivent'!BG9=0),'Nb module suivent'!BF9,"")</f>
        <v/>
      </c>
      <c r="BG9" s="48" t="str">
        <f>IF(AND('Nb module suivent'!BG9&lt;&gt;0,'Nb module suivent'!BH9=0),'Nb module suivent'!BG9,"")</f>
        <v/>
      </c>
      <c r="BH9" s="48" t="str">
        <f>IF(AND('Nb module suivent'!BH9&lt;&gt;0,'Nb module suivent'!BI9=0),'Nb module suivent'!BH9,"")</f>
        <v/>
      </c>
      <c r="BI9" s="48" t="str">
        <f>IF(AND('Nb module suivent'!BI9&lt;&gt;0,'Nb module suivent'!BJ9=0),'Nb module suivent'!BI9,"")</f>
        <v/>
      </c>
      <c r="BJ9" s="48" t="str">
        <f>IF(AND('Nb module suivent'!BJ9&lt;&gt;0,'Nb module suivent'!BK9=0),'Nb module suivent'!BJ9,"")</f>
        <v/>
      </c>
      <c r="BK9" s="48" t="str">
        <f>IF(AND('Nb module suivent'!BK9&lt;&gt;0,'Nb module suivent'!BL9=0),'Nb module suivent'!BK9,"")</f>
        <v/>
      </c>
      <c r="BL9" s="48" t="str">
        <f>IF(AND('Nb module suivent'!BL9&lt;&gt;0,'Nb module suivent'!BM9=0),'Nb module suivent'!BL9,"")</f>
        <v/>
      </c>
      <c r="BM9" s="48" t="str">
        <f>IF(AND('Nb module suivent'!BM9&lt;&gt;0,'Nb module suivent'!BN9=0),'Nb module suivent'!BM9,"")</f>
        <v/>
      </c>
      <c r="BN9" s="48" t="str">
        <f>IF(AND('Nb module suivent'!BN9&lt;&gt;0,'Nb module suivent'!BO9=0),'Nb module suivent'!BN9,"")</f>
        <v/>
      </c>
      <c r="BO9" s="49" t="str">
        <f>IF(AND('Nb module suivent'!BO9&lt;&gt;0,'Nb module suivent'!BP9=0),'Nb module suivent'!BO9,"")</f>
        <v/>
      </c>
      <c r="BP9" s="54" t="str">
        <f>IF(AND('Nb module suivent'!BP9&lt;&gt;0,'Nb module suivent'!BQ9=0),'Nb module suivent'!BP9,"")</f>
        <v/>
      </c>
    </row>
    <row r="10" spans="1:68" ht="21" customHeight="1" x14ac:dyDescent="0.25">
      <c r="A10" s="10"/>
      <c r="B10" s="3" t="str">
        <f>IF(AND('Nb module suivent'!B10&lt;&gt;0,'Nb module suivent'!C10=0),'Nb module suivent'!B10,"")</f>
        <v/>
      </c>
      <c r="C10" s="47" t="str">
        <f>IF(AND('Nb module suivent'!C10&lt;&gt;0,'Nb module suivent'!D10=0),'Nb module suivent'!C10,"")</f>
        <v/>
      </c>
      <c r="D10" s="48" t="str">
        <f>IF(AND('Nb module suivent'!D10&lt;&gt;0,'Nb module suivent'!E10=0),'Nb module suivent'!D10,"")</f>
        <v/>
      </c>
      <c r="E10" s="48" t="str">
        <f>IF(AND('Nb module suivent'!E10&lt;&gt;0,'Nb module suivent'!F10=0),'Nb module suivent'!E10,"")</f>
        <v/>
      </c>
      <c r="F10" s="48" t="str">
        <f>IF(AND('Nb module suivent'!F10&lt;&gt;0,'Nb module suivent'!G10=0),'Nb module suivent'!F10,"")</f>
        <v/>
      </c>
      <c r="G10" s="48" t="str">
        <f>IF(AND('Nb module suivent'!G10&lt;&gt;0,'Nb module suivent'!H10=0),'Nb module suivent'!G10,"")</f>
        <v/>
      </c>
      <c r="H10" s="48" t="str">
        <f>IF(AND('Nb module suivent'!H10&lt;&gt;0,'Nb module suivent'!I10=0),'Nb module suivent'!H10,"")</f>
        <v/>
      </c>
      <c r="I10" s="48" t="str">
        <f>IF(AND('Nb module suivent'!I10&lt;&gt;0,'Nb module suivent'!J10=0),'Nb module suivent'!I10,"")</f>
        <v/>
      </c>
      <c r="J10" s="48" t="str">
        <f>IF(AND('Nb module suivent'!J10&lt;&gt;0,'Nb module suivent'!K10=0),'Nb module suivent'!J10,"")</f>
        <v/>
      </c>
      <c r="K10" s="48" t="str">
        <f>IF(AND('Nb module suivent'!K10&lt;&gt;0,'Nb module suivent'!L10=0),'Nb module suivent'!K10,"")</f>
        <v/>
      </c>
      <c r="L10" s="48" t="str">
        <f>IF(AND('Nb module suivent'!L10&lt;&gt;0,'Nb module suivent'!M10=0),'Nb module suivent'!L10,"")</f>
        <v/>
      </c>
      <c r="M10" s="48" t="str">
        <f>IF(AND('Nb module suivent'!M10&lt;&gt;0,'Nb module suivent'!N10=0),'Nb module suivent'!M10,"")</f>
        <v/>
      </c>
      <c r="N10" s="48" t="str">
        <f>IF(AND('Nb module suivent'!N10&lt;&gt;0,'Nb module suivent'!O10=0),'Nb module suivent'!N10,"")</f>
        <v/>
      </c>
      <c r="O10" s="48" t="str">
        <f>IF(AND('Nb module suivent'!O10&lt;&gt;0,'Nb module suivent'!P10=0),'Nb module suivent'!O10,"")</f>
        <v/>
      </c>
      <c r="P10" s="49" t="str">
        <f>IF(AND('Nb module suivent'!P10&lt;&gt;0,'Nb module suivent'!Q10=0),'Nb module suivent'!P10,"")</f>
        <v/>
      </c>
      <c r="Q10" s="54" t="str">
        <f>IF(AND('Nb module suivent'!Q10&lt;&gt;0,'Nb module suivent'!R10=0),'Nb module suivent'!Q10,"")</f>
        <v/>
      </c>
      <c r="R10" s="9"/>
      <c r="S10" s="3" t="str">
        <f>IF(AND('Nb module suivent'!S10&lt;&gt;0,'Nb module suivent'!T10=0),'Nb module suivent'!S10,"")</f>
        <v/>
      </c>
      <c r="T10" s="47" t="str">
        <f>IF(AND('Nb module suivent'!T10&lt;&gt;0,'Nb module suivent'!U10=0),'Nb module suivent'!T10,"")</f>
        <v/>
      </c>
      <c r="U10" s="48" t="str">
        <f>IF(AND('Nb module suivent'!U10&lt;&gt;0,'Nb module suivent'!V10=0),'Nb module suivent'!U10,"")</f>
        <v/>
      </c>
      <c r="V10" s="48" t="str">
        <f>IF(AND('Nb module suivent'!V10&lt;&gt;0,'Nb module suivent'!W10=0),'Nb module suivent'!V10,"")</f>
        <v/>
      </c>
      <c r="W10" s="48" t="str">
        <f>IF(AND('Nb module suivent'!W10&lt;&gt;0,'Nb module suivent'!X10=0),'Nb module suivent'!W10,"")</f>
        <v/>
      </c>
      <c r="X10" s="48" t="str">
        <f>IF(AND('Nb module suivent'!X10&lt;&gt;0,'Nb module suivent'!Y10=0),'Nb module suivent'!X10,"")</f>
        <v/>
      </c>
      <c r="Y10" s="48" t="str">
        <f>IF(AND('Nb module suivent'!Y10&lt;&gt;0,'Nb module suivent'!Z10=0),'Nb module suivent'!Y10,"")</f>
        <v/>
      </c>
      <c r="Z10" s="48" t="str">
        <f>IF(AND('Nb module suivent'!Z10&lt;&gt;0,'Nb module suivent'!AA10=0),'Nb module suivent'!Z10,"")</f>
        <v/>
      </c>
      <c r="AA10" s="48" t="str">
        <f>IF(AND('Nb module suivent'!AA10&lt;&gt;0,'Nb module suivent'!AB10=0),'Nb module suivent'!AA10,"")</f>
        <v/>
      </c>
      <c r="AB10" s="48" t="str">
        <f>IF(AND('Nb module suivent'!AB10&lt;&gt;0,'Nb module suivent'!AC10=0),'Nb module suivent'!AB10,"")</f>
        <v/>
      </c>
      <c r="AC10" s="48" t="str">
        <f>IF(AND('Nb module suivent'!AC10&lt;&gt;0,'Nb module suivent'!AD10=0),'Nb module suivent'!AC10,"")</f>
        <v/>
      </c>
      <c r="AD10" s="48" t="str">
        <f>IF(AND('Nb module suivent'!AD10&lt;&gt;0,'Nb module suivent'!AE10=0),'Nb module suivent'!AD10,"")</f>
        <v/>
      </c>
      <c r="AE10" s="48" t="str">
        <f>IF(AND('Nb module suivent'!AE10&lt;&gt;0,'Nb module suivent'!AF10=0),'Nb module suivent'!AE10,"")</f>
        <v/>
      </c>
      <c r="AF10" s="48" t="str">
        <f>IF(AND('Nb module suivent'!AF10&lt;&gt;0,'Nb module suivent'!AG10=0),'Nb module suivent'!AF10,"")</f>
        <v/>
      </c>
      <c r="AG10" s="49" t="str">
        <f>IF(AND('Nb module suivent'!AG10&lt;&gt;0,'Nb module suivent'!AH10=0),'Nb module suivent'!AG10,"")</f>
        <v/>
      </c>
      <c r="AH10" s="54" t="str">
        <f>IF(AND('Nb module suivent'!AH10&lt;&gt;0,'Nb module suivent'!AI10=0),'Nb module suivent'!AH10,"")</f>
        <v/>
      </c>
      <c r="AJ10" s="3" t="str">
        <f>IF(AND('Nb module suivent'!AJ10&lt;&gt;0,'Nb module suivent'!AK10=0),'Nb module suivent'!AJ10,"")</f>
        <v/>
      </c>
      <c r="AK10" s="47" t="str">
        <f>IF(AND('Nb module suivent'!AK10&lt;&gt;0,'Nb module suivent'!AL10=0),'Nb module suivent'!AK10,"")</f>
        <v/>
      </c>
      <c r="AL10" s="48" t="str">
        <f>IF(AND('Nb module suivent'!AL10&lt;&gt;0,'Nb module suivent'!AM10=0),'Nb module suivent'!AL10,"")</f>
        <v/>
      </c>
      <c r="AM10" s="48" t="str">
        <f>IF(AND('Nb module suivent'!AM10&lt;&gt;0,'Nb module suivent'!AN10=0),'Nb module suivent'!AM10,"")</f>
        <v/>
      </c>
      <c r="AN10" s="48" t="str">
        <f>IF(AND('Nb module suivent'!AN10&lt;&gt;0,'Nb module suivent'!AO10=0),'Nb module suivent'!AN10,"")</f>
        <v/>
      </c>
      <c r="AO10" s="48" t="str">
        <f>IF(AND('Nb module suivent'!AO10&lt;&gt;0,'Nb module suivent'!AP10=0),'Nb module suivent'!AO10,"")</f>
        <v/>
      </c>
      <c r="AP10" s="48" t="str">
        <f>IF(AND('Nb module suivent'!AP10&lt;&gt;0,'Nb module suivent'!AQ10=0),'Nb module suivent'!AP10,"")</f>
        <v/>
      </c>
      <c r="AQ10" s="48" t="str">
        <f>IF(AND('Nb module suivent'!AQ10&lt;&gt;0,'Nb module suivent'!AR10=0),'Nb module suivent'!AQ10,"")</f>
        <v/>
      </c>
      <c r="AR10" s="48" t="str">
        <f>IF(AND('Nb module suivent'!AR10&lt;&gt;0,'Nb module suivent'!AS10=0),'Nb module suivent'!AR10,"")</f>
        <v/>
      </c>
      <c r="AS10" s="48" t="str">
        <f>IF(AND('Nb module suivent'!AS10&lt;&gt;0,'Nb module suivent'!AT10=0),'Nb module suivent'!AS10,"")</f>
        <v/>
      </c>
      <c r="AT10" s="48" t="str">
        <f>IF(AND('Nb module suivent'!AT10&lt;&gt;0,'Nb module suivent'!AU10=0),'Nb module suivent'!AT10,"")</f>
        <v/>
      </c>
      <c r="AU10" s="48" t="str">
        <f>IF(AND('Nb module suivent'!AU10&lt;&gt;0,'Nb module suivent'!AV10=0),'Nb module suivent'!AU10,"")</f>
        <v/>
      </c>
      <c r="AV10" s="48" t="str">
        <f>IF(AND('Nb module suivent'!AV10&lt;&gt;0,'Nb module suivent'!AW10=0),'Nb module suivent'!AV10,"")</f>
        <v/>
      </c>
      <c r="AW10" s="48" t="str">
        <f>IF(AND('Nb module suivent'!AW10&lt;&gt;0,'Nb module suivent'!AX10=0),'Nb module suivent'!AW10,"")</f>
        <v/>
      </c>
      <c r="AX10" s="49" t="str">
        <f>IF(AND('Nb module suivent'!AX10&lt;&gt;0,'Nb module suivent'!AY10=0),'Nb module suivent'!AX10,"")</f>
        <v/>
      </c>
      <c r="AY10" s="54" t="str">
        <f>IF(AND('Nb module suivent'!AY10&lt;&gt;0,'Nb module suivent'!AZ10=0),'Nb module suivent'!AY10,"")</f>
        <v/>
      </c>
      <c r="BA10" s="3" t="str">
        <f>IF(AND('Nb module suivent'!BA10&lt;&gt;0,'Nb module suivent'!BB10=0),'Nb module suivent'!BA10,"")</f>
        <v/>
      </c>
      <c r="BB10" s="47" t="str">
        <f>IF(AND('Nb module suivent'!BB10&lt;&gt;0,'Nb module suivent'!BC10=0),'Nb module suivent'!BB10,"")</f>
        <v/>
      </c>
      <c r="BC10" s="48" t="str">
        <f>IF(AND('Nb module suivent'!BC10&lt;&gt;0,'Nb module suivent'!BD10=0),'Nb module suivent'!BC10,"")</f>
        <v/>
      </c>
      <c r="BD10" s="48" t="str">
        <f>IF(AND('Nb module suivent'!BD10&lt;&gt;0,'Nb module suivent'!BE10=0),'Nb module suivent'!BD10,"")</f>
        <v/>
      </c>
      <c r="BE10" s="48" t="str">
        <f>IF(AND('Nb module suivent'!BE10&lt;&gt;0,'Nb module suivent'!BF10=0),'Nb module suivent'!BE10,"")</f>
        <v/>
      </c>
      <c r="BF10" s="48" t="str">
        <f>IF(AND('Nb module suivent'!BF10&lt;&gt;0,'Nb module suivent'!BG10=0),'Nb module suivent'!BF10,"")</f>
        <v/>
      </c>
      <c r="BG10" s="48" t="str">
        <f>IF(AND('Nb module suivent'!BG10&lt;&gt;0,'Nb module suivent'!BH10=0),'Nb module suivent'!BG10,"")</f>
        <v/>
      </c>
      <c r="BH10" s="48" t="str">
        <f>IF(AND('Nb module suivent'!BH10&lt;&gt;0,'Nb module suivent'!BI10=0),'Nb module suivent'!BH10,"")</f>
        <v/>
      </c>
      <c r="BI10" s="48" t="str">
        <f>IF(AND('Nb module suivent'!BI10&lt;&gt;0,'Nb module suivent'!BJ10=0),'Nb module suivent'!BI10,"")</f>
        <v/>
      </c>
      <c r="BJ10" s="48" t="str">
        <f>IF(AND('Nb module suivent'!BJ10&lt;&gt;0,'Nb module suivent'!BK10=0),'Nb module suivent'!BJ10,"")</f>
        <v/>
      </c>
      <c r="BK10" s="48" t="str">
        <f>IF(AND('Nb module suivent'!BK10&lt;&gt;0,'Nb module suivent'!BL10=0),'Nb module suivent'!BK10,"")</f>
        <v/>
      </c>
      <c r="BL10" s="48" t="str">
        <f>IF(AND('Nb module suivent'!BL10&lt;&gt;0,'Nb module suivent'!BM10=0),'Nb module suivent'!BL10,"")</f>
        <v/>
      </c>
      <c r="BM10" s="48" t="str">
        <f>IF(AND('Nb module suivent'!BM10&lt;&gt;0,'Nb module suivent'!BN10=0),'Nb module suivent'!BM10,"")</f>
        <v/>
      </c>
      <c r="BN10" s="48" t="str">
        <f>IF(AND('Nb module suivent'!BN10&lt;&gt;0,'Nb module suivent'!BO10=0),'Nb module suivent'!BN10,"")</f>
        <v/>
      </c>
      <c r="BO10" s="49" t="str">
        <f>IF(AND('Nb module suivent'!BO10&lt;&gt;0,'Nb module suivent'!BP10=0),'Nb module suivent'!BO10,"")</f>
        <v/>
      </c>
      <c r="BP10" s="54" t="str">
        <f>IF(AND('Nb module suivent'!BP10&lt;&gt;0,'Nb module suivent'!BQ10=0),'Nb module suivent'!BP10,"")</f>
        <v/>
      </c>
    </row>
    <row r="11" spans="1:68" ht="21" customHeight="1" x14ac:dyDescent="0.25">
      <c r="A11" s="10"/>
      <c r="B11" s="3" t="str">
        <f>IF(AND('Nb module suivent'!B11&lt;&gt;0,'Nb module suivent'!C11=0),'Nb module suivent'!B11,"")</f>
        <v/>
      </c>
      <c r="C11" s="47" t="str">
        <f>IF(AND('Nb module suivent'!C11&lt;&gt;0,'Nb module suivent'!D11=0),'Nb module suivent'!C11,"")</f>
        <v/>
      </c>
      <c r="D11" s="48" t="str">
        <f>IF(AND('Nb module suivent'!D11&lt;&gt;0,'Nb module suivent'!E11=0),'Nb module suivent'!D11,"")</f>
        <v/>
      </c>
      <c r="E11" s="48" t="str">
        <f>IF(AND('Nb module suivent'!E11&lt;&gt;0,'Nb module suivent'!F11=0),'Nb module suivent'!E11,"")</f>
        <v/>
      </c>
      <c r="F11" s="48" t="str">
        <f>IF(AND('Nb module suivent'!F11&lt;&gt;0,'Nb module suivent'!G11=0),'Nb module suivent'!F11,"")</f>
        <v/>
      </c>
      <c r="G11" s="48" t="str">
        <f>IF(AND('Nb module suivent'!G11&lt;&gt;0,'Nb module suivent'!H11=0),'Nb module suivent'!G11,"")</f>
        <v/>
      </c>
      <c r="H11" s="48" t="str">
        <f>IF(AND('Nb module suivent'!H11&lt;&gt;0,'Nb module suivent'!I11=0),'Nb module suivent'!H11,"")</f>
        <v/>
      </c>
      <c r="I11" s="48" t="str">
        <f>IF(AND('Nb module suivent'!I11&lt;&gt;0,'Nb module suivent'!J11=0),'Nb module suivent'!I11,"")</f>
        <v/>
      </c>
      <c r="J11" s="48" t="str">
        <f>IF(AND('Nb module suivent'!J11&lt;&gt;0,'Nb module suivent'!K11=0),'Nb module suivent'!J11,"")</f>
        <v/>
      </c>
      <c r="K11" s="48" t="str">
        <f>IF(AND('Nb module suivent'!K11&lt;&gt;0,'Nb module suivent'!L11=0),'Nb module suivent'!K11,"")</f>
        <v/>
      </c>
      <c r="L11" s="48" t="str">
        <f>IF(AND('Nb module suivent'!L11&lt;&gt;0,'Nb module suivent'!M11=0),'Nb module suivent'!L11,"")</f>
        <v/>
      </c>
      <c r="M11" s="48" t="str">
        <f>IF(AND('Nb module suivent'!M11&lt;&gt;0,'Nb module suivent'!N11=0),'Nb module suivent'!M11,"")</f>
        <v/>
      </c>
      <c r="N11" s="48" t="str">
        <f>IF(AND('Nb module suivent'!N11&lt;&gt;0,'Nb module suivent'!O11=0),'Nb module suivent'!N11,"")</f>
        <v/>
      </c>
      <c r="O11" s="48" t="str">
        <f>IF(AND('Nb module suivent'!O11&lt;&gt;0,'Nb module suivent'!P11=0),'Nb module suivent'!O11,"")</f>
        <v/>
      </c>
      <c r="P11" s="49" t="str">
        <f>IF(AND('Nb module suivent'!P11&lt;&gt;0,'Nb module suivent'!Q11=0),'Nb module suivent'!P11,"")</f>
        <v/>
      </c>
      <c r="Q11" s="54" t="str">
        <f>IF(AND('Nb module suivent'!Q11&lt;&gt;0,'Nb module suivent'!R11=0),'Nb module suivent'!Q11,"")</f>
        <v/>
      </c>
      <c r="R11" s="9"/>
      <c r="S11" s="3" t="str">
        <f>IF(AND('Nb module suivent'!S11&lt;&gt;0,'Nb module suivent'!T11=0),'Nb module suivent'!S11,"")</f>
        <v/>
      </c>
      <c r="T11" s="47" t="str">
        <f>IF(AND('Nb module suivent'!T11&lt;&gt;0,'Nb module suivent'!U11=0),'Nb module suivent'!T11,"")</f>
        <v/>
      </c>
      <c r="U11" s="48" t="str">
        <f>IF(AND('Nb module suivent'!U11&lt;&gt;0,'Nb module suivent'!V11=0),'Nb module suivent'!U11,"")</f>
        <v/>
      </c>
      <c r="V11" s="48" t="str">
        <f>IF(AND('Nb module suivent'!V11&lt;&gt;0,'Nb module suivent'!W11=0),'Nb module suivent'!V11,"")</f>
        <v/>
      </c>
      <c r="W11" s="48" t="str">
        <f>IF(AND('Nb module suivent'!W11&lt;&gt;0,'Nb module suivent'!X11=0),'Nb module suivent'!W11,"")</f>
        <v/>
      </c>
      <c r="X11" s="48" t="str">
        <f>IF(AND('Nb module suivent'!X11&lt;&gt;0,'Nb module suivent'!Y11=0),'Nb module suivent'!X11,"")</f>
        <v/>
      </c>
      <c r="Y11" s="48" t="str">
        <f>IF(AND('Nb module suivent'!Y11&lt;&gt;0,'Nb module suivent'!Z11=0),'Nb module suivent'!Y11,"")</f>
        <v/>
      </c>
      <c r="Z11" s="48" t="str">
        <f>IF(AND('Nb module suivent'!Z11&lt;&gt;0,'Nb module suivent'!AA11=0),'Nb module suivent'!Z11,"")</f>
        <v/>
      </c>
      <c r="AA11" s="48" t="str">
        <f>IF(AND('Nb module suivent'!AA11&lt;&gt;0,'Nb module suivent'!AB11=0),'Nb module suivent'!AA11,"")</f>
        <v/>
      </c>
      <c r="AB11" s="48" t="str">
        <f>IF(AND('Nb module suivent'!AB11&lt;&gt;0,'Nb module suivent'!AC11=0),'Nb module suivent'!AB11,"")</f>
        <v/>
      </c>
      <c r="AC11" s="48" t="str">
        <f>IF(AND('Nb module suivent'!AC11&lt;&gt;0,'Nb module suivent'!AD11=0),'Nb module suivent'!AC11,"")</f>
        <v/>
      </c>
      <c r="AD11" s="48" t="str">
        <f>IF(AND('Nb module suivent'!AD11&lt;&gt;0,'Nb module suivent'!AE11=0),'Nb module suivent'!AD11,"")</f>
        <v/>
      </c>
      <c r="AE11" s="48" t="str">
        <f>IF(AND('Nb module suivent'!AE11&lt;&gt;0,'Nb module suivent'!AF11=0),'Nb module suivent'!AE11,"")</f>
        <v/>
      </c>
      <c r="AF11" s="48" t="str">
        <f>IF(AND('Nb module suivent'!AF11&lt;&gt;0,'Nb module suivent'!AG11=0),'Nb module suivent'!AF11,"")</f>
        <v/>
      </c>
      <c r="AG11" s="49" t="str">
        <f>IF(AND('Nb module suivent'!AG11&lt;&gt;0,'Nb module suivent'!AH11=0),'Nb module suivent'!AG11,"")</f>
        <v/>
      </c>
      <c r="AH11" s="54" t="str">
        <f>IF(AND('Nb module suivent'!AH11&lt;&gt;0,'Nb module suivent'!AI11=0),'Nb module suivent'!AH11,"")</f>
        <v/>
      </c>
      <c r="AJ11" s="3" t="str">
        <f>IF(AND('Nb module suivent'!AJ11&lt;&gt;0,'Nb module suivent'!AK11=0),'Nb module suivent'!AJ11,"")</f>
        <v/>
      </c>
      <c r="AK11" s="47" t="str">
        <f>IF(AND('Nb module suivent'!AK11&lt;&gt;0,'Nb module suivent'!AL11=0),'Nb module suivent'!AK11,"")</f>
        <v/>
      </c>
      <c r="AL11" s="48" t="str">
        <f>IF(AND('Nb module suivent'!AL11&lt;&gt;0,'Nb module suivent'!AM11=0),'Nb module suivent'!AL11,"")</f>
        <v/>
      </c>
      <c r="AM11" s="48" t="str">
        <f>IF(AND('Nb module suivent'!AM11&lt;&gt;0,'Nb module suivent'!AN11=0),'Nb module suivent'!AM11,"")</f>
        <v/>
      </c>
      <c r="AN11" s="48" t="str">
        <f>IF(AND('Nb module suivent'!AN11&lt;&gt;0,'Nb module suivent'!AO11=0),'Nb module suivent'!AN11,"")</f>
        <v/>
      </c>
      <c r="AO11" s="48" t="str">
        <f>IF(AND('Nb module suivent'!AO11&lt;&gt;0,'Nb module suivent'!AP11=0),'Nb module suivent'!AO11,"")</f>
        <v/>
      </c>
      <c r="AP11" s="48" t="str">
        <f>IF(AND('Nb module suivent'!AP11&lt;&gt;0,'Nb module suivent'!AQ11=0),'Nb module suivent'!AP11,"")</f>
        <v/>
      </c>
      <c r="AQ11" s="48" t="str">
        <f>IF(AND('Nb module suivent'!AQ11&lt;&gt;0,'Nb module suivent'!AR11=0),'Nb module suivent'!AQ11,"")</f>
        <v/>
      </c>
      <c r="AR11" s="48" t="str">
        <f>IF(AND('Nb module suivent'!AR11&lt;&gt;0,'Nb module suivent'!AS11=0),'Nb module suivent'!AR11,"")</f>
        <v/>
      </c>
      <c r="AS11" s="48" t="str">
        <f>IF(AND('Nb module suivent'!AS11&lt;&gt;0,'Nb module suivent'!AT11=0),'Nb module suivent'!AS11,"")</f>
        <v/>
      </c>
      <c r="AT11" s="48" t="str">
        <f>IF(AND('Nb module suivent'!AT11&lt;&gt;0,'Nb module suivent'!AU11=0),'Nb module suivent'!AT11,"")</f>
        <v/>
      </c>
      <c r="AU11" s="48" t="str">
        <f>IF(AND('Nb module suivent'!AU11&lt;&gt;0,'Nb module suivent'!AV11=0),'Nb module suivent'!AU11,"")</f>
        <v/>
      </c>
      <c r="AV11" s="48" t="str">
        <f>IF(AND('Nb module suivent'!AV11&lt;&gt;0,'Nb module suivent'!AW11=0),'Nb module suivent'!AV11,"")</f>
        <v/>
      </c>
      <c r="AW11" s="48" t="str">
        <f>IF(AND('Nb module suivent'!AW11&lt;&gt;0,'Nb module suivent'!AX11=0),'Nb module suivent'!AW11,"")</f>
        <v/>
      </c>
      <c r="AX11" s="49" t="str">
        <f>IF(AND('Nb module suivent'!AX11&lt;&gt;0,'Nb module suivent'!AY11=0),'Nb module suivent'!AX11,"")</f>
        <v/>
      </c>
      <c r="AY11" s="54" t="str">
        <f>IF(AND('Nb module suivent'!AY11&lt;&gt;0,'Nb module suivent'!AZ11=0),'Nb module suivent'!AY11,"")</f>
        <v/>
      </c>
      <c r="BA11" s="3" t="str">
        <f>IF(AND('Nb module suivent'!BA11&lt;&gt;0,'Nb module suivent'!BB11=0),'Nb module suivent'!BA11,"")</f>
        <v/>
      </c>
      <c r="BB11" s="47" t="str">
        <f>IF(AND('Nb module suivent'!BB11&lt;&gt;0,'Nb module suivent'!BC11=0),'Nb module suivent'!BB11,"")</f>
        <v/>
      </c>
      <c r="BC11" s="48" t="str">
        <f>IF(AND('Nb module suivent'!BC11&lt;&gt;0,'Nb module suivent'!BD11=0),'Nb module suivent'!BC11,"")</f>
        <v/>
      </c>
      <c r="BD11" s="48" t="str">
        <f>IF(AND('Nb module suivent'!BD11&lt;&gt;0,'Nb module suivent'!BE11=0),'Nb module suivent'!BD11,"")</f>
        <v/>
      </c>
      <c r="BE11" s="48" t="str">
        <f>IF(AND('Nb module suivent'!BE11&lt;&gt;0,'Nb module suivent'!BF11=0),'Nb module suivent'!BE11,"")</f>
        <v/>
      </c>
      <c r="BF11" s="48" t="str">
        <f>IF(AND('Nb module suivent'!BF11&lt;&gt;0,'Nb module suivent'!BG11=0),'Nb module suivent'!BF11,"")</f>
        <v/>
      </c>
      <c r="BG11" s="48" t="str">
        <f>IF(AND('Nb module suivent'!BG11&lt;&gt;0,'Nb module suivent'!BH11=0),'Nb module suivent'!BG11,"")</f>
        <v/>
      </c>
      <c r="BH11" s="48" t="str">
        <f>IF(AND('Nb module suivent'!BH11&lt;&gt;0,'Nb module suivent'!BI11=0),'Nb module suivent'!BH11,"")</f>
        <v/>
      </c>
      <c r="BI11" s="48" t="str">
        <f>IF(AND('Nb module suivent'!BI11&lt;&gt;0,'Nb module suivent'!BJ11=0),'Nb module suivent'!BI11,"")</f>
        <v/>
      </c>
      <c r="BJ11" s="48" t="str">
        <f>IF(AND('Nb module suivent'!BJ11&lt;&gt;0,'Nb module suivent'!BK11=0),'Nb module suivent'!BJ11,"")</f>
        <v/>
      </c>
      <c r="BK11" s="48" t="str">
        <f>IF(AND('Nb module suivent'!BK11&lt;&gt;0,'Nb module suivent'!BL11=0),'Nb module suivent'!BK11,"")</f>
        <v/>
      </c>
      <c r="BL11" s="48" t="str">
        <f>IF(AND('Nb module suivent'!BL11&lt;&gt;0,'Nb module suivent'!BM11=0),'Nb module suivent'!BL11,"")</f>
        <v/>
      </c>
      <c r="BM11" s="48" t="str">
        <f>IF(AND('Nb module suivent'!BM11&lt;&gt;0,'Nb module suivent'!BN11=0),'Nb module suivent'!BM11,"")</f>
        <v/>
      </c>
      <c r="BN11" s="48" t="str">
        <f>IF(AND('Nb module suivent'!BN11&lt;&gt;0,'Nb module suivent'!BO11=0),'Nb module suivent'!BN11,"")</f>
        <v/>
      </c>
      <c r="BO11" s="49" t="str">
        <f>IF(AND('Nb module suivent'!BO11&lt;&gt;0,'Nb module suivent'!BP11=0),'Nb module suivent'!BO11,"")</f>
        <v/>
      </c>
      <c r="BP11" s="54" t="str">
        <f>IF(AND('Nb module suivent'!BP11&lt;&gt;0,'Nb module suivent'!BQ11=0),'Nb module suivent'!BP11,"")</f>
        <v/>
      </c>
    </row>
    <row r="12" spans="1:68" ht="21" customHeight="1" thickBot="1" x14ac:dyDescent="0.3">
      <c r="A12" s="10"/>
      <c r="B12" s="3" t="str">
        <f>IF(AND('Nb module suivent'!B12&lt;&gt;0,'Nb module suivent'!C12=0),'Nb module suivent'!B12,"")</f>
        <v/>
      </c>
      <c r="C12" s="50" t="str">
        <f>IF(AND('Nb module suivent'!C12&lt;&gt;0,'Nb module suivent'!D12=0),'Nb module suivent'!C12,"")</f>
        <v/>
      </c>
      <c r="D12" s="51" t="str">
        <f>IF(AND('Nb module suivent'!D12&lt;&gt;0,'Nb module suivent'!E12=0),'Nb module suivent'!D12,"")</f>
        <v/>
      </c>
      <c r="E12" s="51" t="str">
        <f>IF(AND('Nb module suivent'!E12&lt;&gt;0,'Nb module suivent'!F12=0),'Nb module suivent'!E12,"")</f>
        <v/>
      </c>
      <c r="F12" s="51" t="str">
        <f>IF(AND('Nb module suivent'!F12&lt;&gt;0,'Nb module suivent'!G12=0),'Nb module suivent'!F12,"")</f>
        <v/>
      </c>
      <c r="G12" s="51" t="str">
        <f>IF(AND('Nb module suivent'!G12&lt;&gt;0,'Nb module suivent'!H12=0),'Nb module suivent'!G12,"")</f>
        <v/>
      </c>
      <c r="H12" s="51" t="str">
        <f>IF(AND('Nb module suivent'!H12&lt;&gt;0,'Nb module suivent'!I12=0),'Nb module suivent'!H12,"")</f>
        <v/>
      </c>
      <c r="I12" s="51" t="str">
        <f>IF(AND('Nb module suivent'!I12&lt;&gt;0,'Nb module suivent'!J12=0),'Nb module suivent'!I12,"")</f>
        <v/>
      </c>
      <c r="J12" s="51" t="str">
        <f>IF(AND('Nb module suivent'!J12&lt;&gt;0,'Nb module suivent'!K12=0),'Nb module suivent'!J12,"")</f>
        <v/>
      </c>
      <c r="K12" s="51" t="str">
        <f>IF(AND('Nb module suivent'!K12&lt;&gt;0,'Nb module suivent'!L12=0),'Nb module suivent'!K12,"")</f>
        <v/>
      </c>
      <c r="L12" s="51" t="str">
        <f>IF(AND('Nb module suivent'!L12&lt;&gt;0,'Nb module suivent'!M12=0),'Nb module suivent'!L12,"")</f>
        <v/>
      </c>
      <c r="M12" s="51" t="str">
        <f>IF(AND('Nb module suivent'!M12&lt;&gt;0,'Nb module suivent'!N12=0),'Nb module suivent'!M12,"")</f>
        <v/>
      </c>
      <c r="N12" s="51" t="str">
        <f>IF(AND('Nb module suivent'!N12&lt;&gt;0,'Nb module suivent'!O12=0),'Nb module suivent'!N12,"")</f>
        <v/>
      </c>
      <c r="O12" s="51" t="str">
        <f>IF(AND('Nb module suivent'!O12&lt;&gt;0,'Nb module suivent'!P12=0),'Nb module suivent'!O12,"")</f>
        <v/>
      </c>
      <c r="P12" s="52" t="str">
        <f>IF(AND('Nb module suivent'!P12&lt;&gt;0,'Nb module suivent'!Q12=0),'Nb module suivent'!P12,"")</f>
        <v/>
      </c>
      <c r="Q12" s="54" t="str">
        <f>IF(AND('Nb module suivent'!Q12&lt;&gt;0,'Nb module suivent'!R12=0),'Nb module suivent'!Q12,"")</f>
        <v/>
      </c>
      <c r="R12" s="9"/>
      <c r="S12" s="3" t="str">
        <f>IF(AND('Nb module suivent'!S12&lt;&gt;0,'Nb module suivent'!T12=0),'Nb module suivent'!S12,"")</f>
        <v/>
      </c>
      <c r="T12" s="50" t="str">
        <f>IF(AND('Nb module suivent'!T12&lt;&gt;0,'Nb module suivent'!U12=0),'Nb module suivent'!T12,"")</f>
        <v/>
      </c>
      <c r="U12" s="51" t="str">
        <f>IF(AND('Nb module suivent'!U12&lt;&gt;0,'Nb module suivent'!V12=0),'Nb module suivent'!U12,"")</f>
        <v/>
      </c>
      <c r="V12" s="51" t="str">
        <f>IF(AND('Nb module suivent'!V12&lt;&gt;0,'Nb module suivent'!W12=0),'Nb module suivent'!V12,"")</f>
        <v/>
      </c>
      <c r="W12" s="51" t="str">
        <f>IF(AND('Nb module suivent'!W12&lt;&gt;0,'Nb module suivent'!X12=0),'Nb module suivent'!W12,"")</f>
        <v/>
      </c>
      <c r="X12" s="51" t="str">
        <f>IF(AND('Nb module suivent'!X12&lt;&gt;0,'Nb module suivent'!Y12=0),'Nb module suivent'!X12,"")</f>
        <v/>
      </c>
      <c r="Y12" s="51" t="str">
        <f>IF(AND('Nb module suivent'!Y12&lt;&gt;0,'Nb module suivent'!Z12=0),'Nb module suivent'!Y12,"")</f>
        <v/>
      </c>
      <c r="Z12" s="51" t="str">
        <f>IF(AND('Nb module suivent'!Z12&lt;&gt;0,'Nb module suivent'!AA12=0),'Nb module suivent'!Z12,"")</f>
        <v/>
      </c>
      <c r="AA12" s="51" t="str">
        <f>IF(AND('Nb module suivent'!AA12&lt;&gt;0,'Nb module suivent'!AB12=0),'Nb module suivent'!AA12,"")</f>
        <v/>
      </c>
      <c r="AB12" s="51" t="str">
        <f>IF(AND('Nb module suivent'!AB12&lt;&gt;0,'Nb module suivent'!AC12=0),'Nb module suivent'!AB12,"")</f>
        <v/>
      </c>
      <c r="AC12" s="51" t="str">
        <f>IF(AND('Nb module suivent'!AC12&lt;&gt;0,'Nb module suivent'!AD12=0),'Nb module suivent'!AC12,"")</f>
        <v/>
      </c>
      <c r="AD12" s="51" t="str">
        <f>IF(AND('Nb module suivent'!AD12&lt;&gt;0,'Nb module suivent'!AE12=0),'Nb module suivent'!AD12,"")</f>
        <v/>
      </c>
      <c r="AE12" s="51" t="str">
        <f>IF(AND('Nb module suivent'!AE12&lt;&gt;0,'Nb module suivent'!AF12=0),'Nb module suivent'!AE12,"")</f>
        <v/>
      </c>
      <c r="AF12" s="51" t="str">
        <f>IF(AND('Nb module suivent'!AF12&lt;&gt;0,'Nb module suivent'!AG12=0),'Nb module suivent'!AF12,"")</f>
        <v/>
      </c>
      <c r="AG12" s="52" t="str">
        <f>IF(AND('Nb module suivent'!AG12&lt;&gt;0,'Nb module suivent'!AH12=0),'Nb module suivent'!AG12,"")</f>
        <v/>
      </c>
      <c r="AH12" s="54" t="str">
        <f>IF(AND('Nb module suivent'!AH12&lt;&gt;0,'Nb module suivent'!AI12=0),'Nb module suivent'!AH12,"")</f>
        <v/>
      </c>
      <c r="AJ12" s="3" t="str">
        <f>IF(AND('Nb module suivent'!AJ12&lt;&gt;0,'Nb module suivent'!AK12=0),'Nb module suivent'!AJ12,"")</f>
        <v/>
      </c>
      <c r="AK12" s="50" t="str">
        <f>IF(AND('Nb module suivent'!AK12&lt;&gt;0,'Nb module suivent'!AL12=0),'Nb module suivent'!AK12,"")</f>
        <v/>
      </c>
      <c r="AL12" s="51" t="str">
        <f>IF(AND('Nb module suivent'!AL12&lt;&gt;0,'Nb module suivent'!AM12=0),'Nb module suivent'!AL12,"")</f>
        <v/>
      </c>
      <c r="AM12" s="51" t="str">
        <f>IF(AND('Nb module suivent'!AM12&lt;&gt;0,'Nb module suivent'!AN12=0),'Nb module suivent'!AM12,"")</f>
        <v/>
      </c>
      <c r="AN12" s="51" t="str">
        <f>IF(AND('Nb module suivent'!AN12&lt;&gt;0,'Nb module suivent'!AO12=0),'Nb module suivent'!AN12,"")</f>
        <v/>
      </c>
      <c r="AO12" s="51" t="str">
        <f>IF(AND('Nb module suivent'!AO12&lt;&gt;0,'Nb module suivent'!AP12=0),'Nb module suivent'!AO12,"")</f>
        <v/>
      </c>
      <c r="AP12" s="51" t="str">
        <f>IF(AND('Nb module suivent'!AP12&lt;&gt;0,'Nb module suivent'!AQ12=0),'Nb module suivent'!AP12,"")</f>
        <v/>
      </c>
      <c r="AQ12" s="51" t="str">
        <f>IF(AND('Nb module suivent'!AQ12&lt;&gt;0,'Nb module suivent'!AR12=0),'Nb module suivent'!AQ12,"")</f>
        <v/>
      </c>
      <c r="AR12" s="51" t="str">
        <f>IF(AND('Nb module suivent'!AR12&lt;&gt;0,'Nb module suivent'!AS12=0),'Nb module suivent'!AR12,"")</f>
        <v/>
      </c>
      <c r="AS12" s="51" t="str">
        <f>IF(AND('Nb module suivent'!AS12&lt;&gt;0,'Nb module suivent'!AT12=0),'Nb module suivent'!AS12,"")</f>
        <v/>
      </c>
      <c r="AT12" s="51" t="str">
        <f>IF(AND('Nb module suivent'!AT12&lt;&gt;0,'Nb module suivent'!AU12=0),'Nb module suivent'!AT12,"")</f>
        <v/>
      </c>
      <c r="AU12" s="51" t="str">
        <f>IF(AND('Nb module suivent'!AU12&lt;&gt;0,'Nb module suivent'!AV12=0),'Nb module suivent'!AU12,"")</f>
        <v/>
      </c>
      <c r="AV12" s="51" t="str">
        <f>IF(AND('Nb module suivent'!AV12&lt;&gt;0,'Nb module suivent'!AW12=0),'Nb module suivent'!AV12,"")</f>
        <v/>
      </c>
      <c r="AW12" s="51" t="str">
        <f>IF(AND('Nb module suivent'!AW12&lt;&gt;0,'Nb module suivent'!AX12=0),'Nb module suivent'!AW12,"")</f>
        <v/>
      </c>
      <c r="AX12" s="52" t="str">
        <f>IF(AND('Nb module suivent'!AX12&lt;&gt;0,'Nb module suivent'!AY12=0),'Nb module suivent'!AX12,"")</f>
        <v/>
      </c>
      <c r="AY12" s="54" t="str">
        <f>IF(AND('Nb module suivent'!AY12&lt;&gt;0,'Nb module suivent'!AZ12=0),'Nb module suivent'!AY12,"")</f>
        <v/>
      </c>
      <c r="BA12" s="3" t="str">
        <f>IF(AND('Nb module suivent'!BA12&lt;&gt;0,'Nb module suivent'!BB12=0),'Nb module suivent'!BA12,"")</f>
        <v/>
      </c>
      <c r="BB12" s="50" t="str">
        <f>IF(AND('Nb module suivent'!BB12&lt;&gt;0,'Nb module suivent'!BC12=0),'Nb module suivent'!BB12,"")</f>
        <v/>
      </c>
      <c r="BC12" s="51" t="str">
        <f>IF(AND('Nb module suivent'!BC12&lt;&gt;0,'Nb module suivent'!BD12=0),'Nb module suivent'!BC12,"")</f>
        <v/>
      </c>
      <c r="BD12" s="51" t="str">
        <f>IF(AND('Nb module suivent'!BD12&lt;&gt;0,'Nb module suivent'!BE12=0),'Nb module suivent'!BD12,"")</f>
        <v/>
      </c>
      <c r="BE12" s="51" t="str">
        <f>IF(AND('Nb module suivent'!BE12&lt;&gt;0,'Nb module suivent'!BF12=0),'Nb module suivent'!BE12,"")</f>
        <v/>
      </c>
      <c r="BF12" s="51" t="str">
        <f>IF(AND('Nb module suivent'!BF12&lt;&gt;0,'Nb module suivent'!BG12=0),'Nb module suivent'!BF12,"")</f>
        <v/>
      </c>
      <c r="BG12" s="51" t="str">
        <f>IF(AND('Nb module suivent'!BG12&lt;&gt;0,'Nb module suivent'!BH12=0),'Nb module suivent'!BG12,"")</f>
        <v/>
      </c>
      <c r="BH12" s="51" t="str">
        <f>IF(AND('Nb module suivent'!BH12&lt;&gt;0,'Nb module suivent'!BI12=0),'Nb module suivent'!BH12,"")</f>
        <v/>
      </c>
      <c r="BI12" s="51" t="str">
        <f>IF(AND('Nb module suivent'!BI12&lt;&gt;0,'Nb module suivent'!BJ12=0),'Nb module suivent'!BI12,"")</f>
        <v/>
      </c>
      <c r="BJ12" s="51" t="str">
        <f>IF(AND('Nb module suivent'!BJ12&lt;&gt;0,'Nb module suivent'!BK12=0),'Nb module suivent'!BJ12,"")</f>
        <v/>
      </c>
      <c r="BK12" s="51" t="str">
        <f>IF(AND('Nb module suivent'!BK12&lt;&gt;0,'Nb module suivent'!BL12=0),'Nb module suivent'!BK12,"")</f>
        <v/>
      </c>
      <c r="BL12" s="51" t="str">
        <f>IF(AND('Nb module suivent'!BL12&lt;&gt;0,'Nb module suivent'!BM12=0),'Nb module suivent'!BL12,"")</f>
        <v/>
      </c>
      <c r="BM12" s="51" t="str">
        <f>IF(AND('Nb module suivent'!BM12&lt;&gt;0,'Nb module suivent'!BN12=0),'Nb module suivent'!BM12,"")</f>
        <v/>
      </c>
      <c r="BN12" s="51" t="str">
        <f>IF(AND('Nb module suivent'!BN12&lt;&gt;0,'Nb module suivent'!BO12=0),'Nb module suivent'!BN12,"")</f>
        <v/>
      </c>
      <c r="BO12" s="52" t="str">
        <f>IF(AND('Nb module suivent'!BO12&lt;&gt;0,'Nb module suivent'!BP12=0),'Nb module suivent'!BO12,"")</f>
        <v/>
      </c>
      <c r="BP12" s="54" t="str">
        <f>IF(AND('Nb module suivent'!BP12&lt;&gt;0,'Nb module suivent'!BQ12=0),'Nb module suivent'!BP12,"")</f>
        <v/>
      </c>
    </row>
    <row r="13" spans="1:68" ht="21" customHeight="1" thickBot="1" x14ac:dyDescent="0.3">
      <c r="A13" s="10"/>
      <c r="B13" s="5" t="str">
        <f>IF(AND('Nb module suivent'!B13&lt;&gt;0,'Nb module suivent'!C13=0),'Nb module suivent'!B13,"")</f>
        <v/>
      </c>
      <c r="C13" s="53" t="str">
        <f>IF(AND('Nb module suivent'!C13&lt;&gt;0,'Nb module suivent'!D13=0),'Nb module suivent'!C13,"")</f>
        <v/>
      </c>
      <c r="D13" s="53" t="str">
        <f>IF(AND('Nb module suivent'!D13&lt;&gt;0,'Nb module suivent'!E13=0),'Nb module suivent'!D13,"")</f>
        <v/>
      </c>
      <c r="E13" s="53" t="str">
        <f>IF(AND('Nb module suivent'!E13&lt;&gt;0,'Nb module suivent'!F13=0),'Nb module suivent'!E13,"")</f>
        <v/>
      </c>
      <c r="F13" s="53" t="str">
        <f>IF(AND('Nb module suivent'!F13&lt;&gt;0,'Nb module suivent'!G13=0),'Nb module suivent'!F13,"")</f>
        <v/>
      </c>
      <c r="G13" s="53" t="str">
        <f>IF(AND('Nb module suivent'!G13&lt;&gt;0,'Nb module suivent'!H13=0),'Nb module suivent'!G13,"")</f>
        <v/>
      </c>
      <c r="H13" s="53" t="str">
        <f>IF(AND('Nb module suivent'!H13&lt;&gt;0,'Nb module suivent'!I13=0),'Nb module suivent'!H13,"")</f>
        <v/>
      </c>
      <c r="I13" s="53" t="str">
        <f>IF(AND('Nb module suivent'!I13&lt;&gt;0,'Nb module suivent'!J13=0),'Nb module suivent'!I13,"")</f>
        <v/>
      </c>
      <c r="J13" s="53" t="str">
        <f>IF(AND('Nb module suivent'!J13&lt;&gt;0,'Nb module suivent'!K13=0),'Nb module suivent'!J13,"")</f>
        <v/>
      </c>
      <c r="K13" s="53" t="str">
        <f>IF(AND('Nb module suivent'!K13&lt;&gt;0,'Nb module suivent'!L13=0),'Nb module suivent'!K13,"")</f>
        <v/>
      </c>
      <c r="L13" s="53" t="str">
        <f>IF(AND('Nb module suivent'!L13&lt;&gt;0,'Nb module suivent'!M13=0),'Nb module suivent'!L13,"")</f>
        <v/>
      </c>
      <c r="M13" s="53" t="str">
        <f>IF(AND('Nb module suivent'!M13&lt;&gt;0,'Nb module suivent'!N13=0),'Nb module suivent'!M13,"")</f>
        <v/>
      </c>
      <c r="N13" s="53" t="str">
        <f>IF(AND('Nb module suivent'!N13&lt;&gt;0,'Nb module suivent'!O13=0),'Nb module suivent'!N13,"")</f>
        <v/>
      </c>
      <c r="O13" s="53" t="str">
        <f>IF(AND('Nb module suivent'!O13&lt;&gt;0,'Nb module suivent'!P13=0),'Nb module suivent'!O13,"")</f>
        <v/>
      </c>
      <c r="P13" s="53" t="str">
        <f>IF(AND('Nb module suivent'!P13&lt;&gt;0,'Nb module suivent'!Q13=0),'Nb module suivent'!P13,"")</f>
        <v/>
      </c>
      <c r="Q13" s="7" t="str">
        <f>IF(AND('Nb module suivent'!Q13&lt;&gt;0,'Nb module suivent'!R13=0),'Nb module suivent'!Q13,"")</f>
        <v/>
      </c>
      <c r="R13" s="9"/>
      <c r="S13" s="5" t="str">
        <f>IF(AND('Nb module suivent'!S13&lt;&gt;0,'Nb module suivent'!T13=0),'Nb module suivent'!S13,"")</f>
        <v/>
      </c>
      <c r="T13" s="53" t="str">
        <f>IF(AND('Nb module suivent'!T13&lt;&gt;0,'Nb module suivent'!U13=0),'Nb module suivent'!T13,"")</f>
        <v/>
      </c>
      <c r="U13" s="53" t="str">
        <f>IF(AND('Nb module suivent'!U13&lt;&gt;0,'Nb module suivent'!V13=0),'Nb module suivent'!U13,"")</f>
        <v/>
      </c>
      <c r="V13" s="53" t="str">
        <f>IF(AND('Nb module suivent'!V13&lt;&gt;0,'Nb module suivent'!W13=0),'Nb module suivent'!V13,"")</f>
        <v/>
      </c>
      <c r="W13" s="53" t="str">
        <f>IF(AND('Nb module suivent'!W13&lt;&gt;0,'Nb module suivent'!X13=0),'Nb module suivent'!W13,"")</f>
        <v/>
      </c>
      <c r="X13" s="53" t="str">
        <f>IF(AND('Nb module suivent'!X13&lt;&gt;0,'Nb module suivent'!Y13=0),'Nb module suivent'!X13,"")</f>
        <v/>
      </c>
      <c r="Y13" s="53" t="str">
        <f>IF(AND('Nb module suivent'!Y13&lt;&gt;0,'Nb module suivent'!Z13=0),'Nb module suivent'!Y13,"")</f>
        <v/>
      </c>
      <c r="Z13" s="53" t="str">
        <f>IF(AND('Nb module suivent'!Z13&lt;&gt;0,'Nb module suivent'!AA13=0),'Nb module suivent'!Z13,"")</f>
        <v/>
      </c>
      <c r="AA13" s="53" t="str">
        <f>IF(AND('Nb module suivent'!AA13&lt;&gt;0,'Nb module suivent'!AB13=0),'Nb module suivent'!AA13,"")</f>
        <v/>
      </c>
      <c r="AB13" s="53" t="str">
        <f>IF(AND('Nb module suivent'!AB13&lt;&gt;0,'Nb module suivent'!AC13=0),'Nb module suivent'!AB13,"")</f>
        <v/>
      </c>
      <c r="AC13" s="53" t="str">
        <f>IF(AND('Nb module suivent'!AC13&lt;&gt;0,'Nb module suivent'!AD13=0),'Nb module suivent'!AC13,"")</f>
        <v/>
      </c>
      <c r="AD13" s="53" t="str">
        <f>IF(AND('Nb module suivent'!AD13&lt;&gt;0,'Nb module suivent'!AE13=0),'Nb module suivent'!AD13,"")</f>
        <v/>
      </c>
      <c r="AE13" s="53" t="str">
        <f>IF(AND('Nb module suivent'!AE13&lt;&gt;0,'Nb module suivent'!AF13=0),'Nb module suivent'!AE13,"")</f>
        <v/>
      </c>
      <c r="AF13" s="53" t="str">
        <f>IF(AND('Nb module suivent'!AF13&lt;&gt;0,'Nb module suivent'!AG13=0),'Nb module suivent'!AF13,"")</f>
        <v/>
      </c>
      <c r="AG13" s="53" t="str">
        <f>IF(AND('Nb module suivent'!AG13&lt;&gt;0,'Nb module suivent'!AH13=0),'Nb module suivent'!AG13,"")</f>
        <v/>
      </c>
      <c r="AH13" s="7" t="str">
        <f>IF(AND('Nb module suivent'!AH13&lt;&gt;0,'Nb module suivent'!AI13=0),'Nb module suivent'!AH13,"")</f>
        <v/>
      </c>
      <c r="AJ13" s="5" t="str">
        <f>IF(AND('Nb module suivent'!AJ13&lt;&gt;0,'Nb module suivent'!AK13=0),'Nb module suivent'!AJ13,"")</f>
        <v/>
      </c>
      <c r="AK13" s="53" t="str">
        <f>IF(AND('Nb module suivent'!AK13&lt;&gt;0,'Nb module suivent'!AL13=0),'Nb module suivent'!AK13,"")</f>
        <v/>
      </c>
      <c r="AL13" s="53" t="str">
        <f>IF(AND('Nb module suivent'!AL13&lt;&gt;0,'Nb module suivent'!AM13=0),'Nb module suivent'!AL13,"")</f>
        <v/>
      </c>
      <c r="AM13" s="53" t="str">
        <f>IF(AND('Nb module suivent'!AM13&lt;&gt;0,'Nb module suivent'!AN13=0),'Nb module suivent'!AM13,"")</f>
        <v/>
      </c>
      <c r="AN13" s="53" t="str">
        <f>IF(AND('Nb module suivent'!AN13&lt;&gt;0,'Nb module suivent'!AO13=0),'Nb module suivent'!AN13,"")</f>
        <v/>
      </c>
      <c r="AO13" s="53" t="str">
        <f>IF(AND('Nb module suivent'!AO13&lt;&gt;0,'Nb module suivent'!AP13=0),'Nb module suivent'!AO13,"")</f>
        <v/>
      </c>
      <c r="AP13" s="53" t="str">
        <f>IF(AND('Nb module suivent'!AP13&lt;&gt;0,'Nb module suivent'!AQ13=0),'Nb module suivent'!AP13,"")</f>
        <v/>
      </c>
      <c r="AQ13" s="53" t="str">
        <f>IF(AND('Nb module suivent'!AQ13&lt;&gt;0,'Nb module suivent'!AR13=0),'Nb module suivent'!AQ13,"")</f>
        <v/>
      </c>
      <c r="AR13" s="53" t="str">
        <f>IF(AND('Nb module suivent'!AR13&lt;&gt;0,'Nb module suivent'!AS13=0),'Nb module suivent'!AR13,"")</f>
        <v/>
      </c>
      <c r="AS13" s="53" t="str">
        <f>IF(AND('Nb module suivent'!AS13&lt;&gt;0,'Nb module suivent'!AT13=0),'Nb module suivent'!AS13,"")</f>
        <v/>
      </c>
      <c r="AT13" s="53" t="str">
        <f>IF(AND('Nb module suivent'!AT13&lt;&gt;0,'Nb module suivent'!AU13=0),'Nb module suivent'!AT13,"")</f>
        <v/>
      </c>
      <c r="AU13" s="53" t="str">
        <f>IF(AND('Nb module suivent'!AU13&lt;&gt;0,'Nb module suivent'!AV13=0),'Nb module suivent'!AU13,"")</f>
        <v/>
      </c>
      <c r="AV13" s="53" t="str">
        <f>IF(AND('Nb module suivent'!AV13&lt;&gt;0,'Nb module suivent'!AW13=0),'Nb module suivent'!AV13,"")</f>
        <v/>
      </c>
      <c r="AW13" s="53" t="str">
        <f>IF(AND('Nb module suivent'!AW13&lt;&gt;0,'Nb module suivent'!AX13=0),'Nb module suivent'!AW13,"")</f>
        <v/>
      </c>
      <c r="AX13" s="53" t="str">
        <f>IF(AND('Nb module suivent'!AX13&lt;&gt;0,'Nb module suivent'!AY13=0),'Nb module suivent'!AX13,"")</f>
        <v/>
      </c>
      <c r="AY13" s="7" t="str">
        <f>IF(AND('Nb module suivent'!AY13&lt;&gt;0,'Nb module suivent'!AZ13=0),'Nb module suivent'!AY13,"")</f>
        <v/>
      </c>
      <c r="BA13" s="5" t="str">
        <f>IF(AND('Nb module suivent'!BA13&lt;&gt;0,'Nb module suivent'!BB13=0),'Nb module suivent'!BA13,"")</f>
        <v/>
      </c>
      <c r="BB13" s="53" t="str">
        <f>IF(AND('Nb module suivent'!BB13&lt;&gt;0,'Nb module suivent'!BC13=0),'Nb module suivent'!BB13,"")</f>
        <v/>
      </c>
      <c r="BC13" s="53" t="str">
        <f>IF(AND('Nb module suivent'!BC13&lt;&gt;0,'Nb module suivent'!BD13=0),'Nb module suivent'!BC13,"")</f>
        <v/>
      </c>
      <c r="BD13" s="53" t="str">
        <f>IF(AND('Nb module suivent'!BD13&lt;&gt;0,'Nb module suivent'!BE13=0),'Nb module suivent'!BD13,"")</f>
        <v/>
      </c>
      <c r="BE13" s="53" t="str">
        <f>IF(AND('Nb module suivent'!BE13&lt;&gt;0,'Nb module suivent'!BF13=0),'Nb module suivent'!BE13,"")</f>
        <v/>
      </c>
      <c r="BF13" s="53" t="str">
        <f>IF(AND('Nb module suivent'!BF13&lt;&gt;0,'Nb module suivent'!BG13=0),'Nb module suivent'!BF13,"")</f>
        <v/>
      </c>
      <c r="BG13" s="53" t="str">
        <f>IF(AND('Nb module suivent'!BG13&lt;&gt;0,'Nb module suivent'!BH13=0),'Nb module suivent'!BG13,"")</f>
        <v/>
      </c>
      <c r="BH13" s="53" t="str">
        <f>IF(AND('Nb module suivent'!BH13&lt;&gt;0,'Nb module suivent'!BI13=0),'Nb module suivent'!BH13,"")</f>
        <v/>
      </c>
      <c r="BI13" s="53" t="str">
        <f>IF(AND('Nb module suivent'!BI13&lt;&gt;0,'Nb module suivent'!BJ13=0),'Nb module suivent'!BI13,"")</f>
        <v/>
      </c>
      <c r="BJ13" s="53" t="str">
        <f>IF(AND('Nb module suivent'!BJ13&lt;&gt;0,'Nb module suivent'!BK13=0),'Nb module suivent'!BJ13,"")</f>
        <v/>
      </c>
      <c r="BK13" s="53" t="str">
        <f>IF(AND('Nb module suivent'!BK13&lt;&gt;0,'Nb module suivent'!BL13=0),'Nb module suivent'!BK13,"")</f>
        <v/>
      </c>
      <c r="BL13" s="53" t="str">
        <f>IF(AND('Nb module suivent'!BL13&lt;&gt;0,'Nb module suivent'!BM13=0),'Nb module suivent'!BL13,"")</f>
        <v/>
      </c>
      <c r="BM13" s="53" t="str">
        <f>IF(AND('Nb module suivent'!BM13&lt;&gt;0,'Nb module suivent'!BN13=0),'Nb module suivent'!BM13,"")</f>
        <v/>
      </c>
      <c r="BN13" s="53" t="str">
        <f>IF(AND('Nb module suivent'!BN13&lt;&gt;0,'Nb module suivent'!BO13=0),'Nb module suivent'!BN13,"")</f>
        <v/>
      </c>
      <c r="BO13" s="53" t="str">
        <f>IF(AND('Nb module suivent'!BO13&lt;&gt;0,'Nb module suivent'!BP13=0),'Nb module suivent'!BO13,"")</f>
        <v/>
      </c>
      <c r="BP13" s="7" t="str">
        <f>IF(AND('Nb module suivent'!BP13&lt;&gt;0,'Nb module suivent'!BQ13=0),'Nb module suivent'!BP13,"")</f>
        <v/>
      </c>
    </row>
    <row r="14" spans="1:68" ht="21" customHeight="1" x14ac:dyDescent="0.25">
      <c r="A14" s="10"/>
      <c r="C14">
        <f>SUM(C7:P12)</f>
        <v>0</v>
      </c>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t="str">
        <f>IF(AND('Nb module suivent'!B21&lt;&gt;0,'Nb module suivent'!C21=0),'Nb module suivent'!B21,"")</f>
        <v/>
      </c>
      <c r="C21" s="53" t="str">
        <f>IF(AND('Nb module suivent'!C21&lt;&gt;0,'Nb module suivent'!D21=0),'Nb module suivent'!C21,"")</f>
        <v/>
      </c>
      <c r="D21" s="53" t="str">
        <f>IF(AND('Nb module suivent'!D21&lt;&gt;0,'Nb module suivent'!E21=0),'Nb module suivent'!D21,"")</f>
        <v/>
      </c>
      <c r="E21" s="53" t="str">
        <f>IF(AND('Nb module suivent'!E21&lt;&gt;0,'Nb module suivent'!F21=0),'Nb module suivent'!E21,"")</f>
        <v/>
      </c>
      <c r="F21" s="53" t="str">
        <f>IF(AND('Nb module suivent'!F21&lt;&gt;0,'Nb module suivent'!G21=0),'Nb module suivent'!F21,"")</f>
        <v/>
      </c>
      <c r="G21" s="53" t="str">
        <f>IF(AND('Nb module suivent'!G21&lt;&gt;0,'Nb module suivent'!H21=0),'Nb module suivent'!G21,"")</f>
        <v/>
      </c>
      <c r="H21" s="53" t="str">
        <f>IF(AND('Nb module suivent'!H21&lt;&gt;0,'Nb module suivent'!I21=0),'Nb module suivent'!H21,"")</f>
        <v/>
      </c>
      <c r="I21" s="53" t="str">
        <f>IF(AND('Nb module suivent'!I21&lt;&gt;0,'Nb module suivent'!J21=0),'Nb module suivent'!I21,"")</f>
        <v/>
      </c>
      <c r="J21" s="53" t="str">
        <f>IF(AND('Nb module suivent'!J21&lt;&gt;0,'Nb module suivent'!K21=0),'Nb module suivent'!J21,"")</f>
        <v/>
      </c>
      <c r="K21" s="53" t="str">
        <f>IF(AND('Nb module suivent'!K21&lt;&gt;0,'Nb module suivent'!L21=0),'Nb module suivent'!K21,"")</f>
        <v/>
      </c>
      <c r="L21" s="53" t="str">
        <f>IF(AND('Nb module suivent'!L21&lt;&gt;0,'Nb module suivent'!M21=0),'Nb module suivent'!L21,"")</f>
        <v/>
      </c>
      <c r="M21" s="53" t="str">
        <f>IF(AND('Nb module suivent'!M21&lt;&gt;0,'Nb module suivent'!N21=0),'Nb module suivent'!M21,"")</f>
        <v/>
      </c>
      <c r="N21" s="53" t="str">
        <f>IF(AND('Nb module suivent'!N21&lt;&gt;0,'Nb module suivent'!O21=0),'Nb module suivent'!N21,"")</f>
        <v/>
      </c>
      <c r="O21" s="53" t="str">
        <f>IF(AND('Nb module suivent'!O21&lt;&gt;0,'Nb module suivent'!P21=0),'Nb module suivent'!O21,"")</f>
        <v/>
      </c>
      <c r="P21" s="53" t="str">
        <f>IF(AND('Nb module suivent'!P21&lt;&gt;0,'Nb module suivent'!Q21=0),'Nb module suivent'!P21,"")</f>
        <v/>
      </c>
      <c r="Q21" s="53" t="str">
        <f>IF(AND('Nb module suivent'!Q21&lt;&gt;0,'Nb module suivent'!R21=0),'Nb module suivent'!Q21,"")</f>
        <v/>
      </c>
      <c r="R21" s="53" t="str">
        <f>IF(AND('Nb module suivent'!R21&lt;&gt;0,'Nb module suivent'!S21=0),'Nb module suivent'!R21,"")</f>
        <v/>
      </c>
      <c r="S21" s="53" t="str">
        <f>IF(AND('Nb module suivent'!S21&lt;&gt;0,'Nb module suivent'!T21=0),'Nb module suivent'!S21,"")</f>
        <v/>
      </c>
      <c r="T21" s="53" t="str">
        <f>IF(AND('Nb module suivent'!T21&lt;&gt;0,'Nb module suivent'!U21=0),'Nb module suivent'!T21,"")</f>
        <v/>
      </c>
      <c r="U21" s="53" t="str">
        <f>IF(AND('Nb module suivent'!U21&lt;&gt;0,'Nb module suivent'!V21=0),'Nb module suivent'!U21,"")</f>
        <v/>
      </c>
      <c r="V21" s="53" t="str">
        <f>IF(AND('Nb module suivent'!V21&lt;&gt;0,'Nb module suivent'!W21=0),'Nb module suivent'!V21,"")</f>
        <v/>
      </c>
      <c r="W21" s="53" t="str">
        <f>IF(AND('Nb module suivent'!W21&lt;&gt;0,'Nb module suivent'!X21=0),'Nb module suivent'!W21,"")</f>
        <v/>
      </c>
      <c r="X21" s="53" t="str">
        <f>IF(AND('Nb module suivent'!X21&lt;&gt;0,'Nb module suivent'!Y21=0),'Nb module suivent'!X21,"")</f>
        <v/>
      </c>
      <c r="Y21" s="53" t="str">
        <f>IF(AND('Nb module suivent'!Y21&lt;&gt;0,'Nb module suivent'!Z21=0),'Nb module suivent'!Y21,"")</f>
        <v/>
      </c>
      <c r="Z21" s="53" t="str">
        <f>IF(AND('Nb module suivent'!Z21&lt;&gt;0,'Nb module suivent'!AA21=0),'Nb module suivent'!Z21,"")</f>
        <v/>
      </c>
      <c r="AA21" s="53" t="str">
        <f>IF(AND('Nb module suivent'!AA21&lt;&gt;0,'Nb module suivent'!AB21=0),'Nb module suivent'!AA21,"")</f>
        <v/>
      </c>
      <c r="AB21" s="53" t="str">
        <f>IF(AND('Nb module suivent'!AB21&lt;&gt;0,'Nb module suivent'!AC21=0),'Nb module suivent'!AB21,"")</f>
        <v/>
      </c>
      <c r="AC21" s="53" t="str">
        <f>IF(AND('Nb module suivent'!AC21&lt;&gt;0,'Nb module suivent'!AD21=0),'Nb module suivent'!AC21,"")</f>
        <v/>
      </c>
      <c r="AD21" s="53" t="str">
        <f>IF(AND('Nb module suivent'!AD21&lt;&gt;0,'Nb module suivent'!AE21=0),'Nb module suivent'!AD21,"")</f>
        <v/>
      </c>
      <c r="AE21" s="53" t="str">
        <f>IF(AND('Nb module suivent'!AE21&lt;&gt;0,'Nb module suivent'!AF21=0),'Nb module suivent'!AE21,"")</f>
        <v/>
      </c>
      <c r="AF21" s="53" t="str">
        <f>IF(AND('Nb module suivent'!AF21&lt;&gt;0,'Nb module suivent'!AG21=0),'Nb module suivent'!AF21,"")</f>
        <v/>
      </c>
      <c r="AG21" s="53" t="str">
        <f>IF(AND('Nb module suivent'!AG21&lt;&gt;0,'Nb module suivent'!AH21=0),'Nb module suivent'!AG21,"")</f>
        <v/>
      </c>
      <c r="AH21" s="53" t="str">
        <f>IF(AND('Nb module suivent'!AH21&lt;&gt;0,'Nb module suivent'!AI21=0),'Nb module suivent'!AH21,"")</f>
        <v/>
      </c>
      <c r="AI21" s="53" t="str">
        <f>IF(AND('Nb module suivent'!AI21&lt;&gt;0,'Nb module suivent'!AJ21=0),'Nb module suivent'!AI21,"")</f>
        <v/>
      </c>
      <c r="AJ21" s="53" t="str">
        <f>IF(AND('Nb module suivent'!AJ21&lt;&gt;0,'Nb module suivent'!AK21=0),'Nb module suivent'!AJ21,"")</f>
        <v/>
      </c>
      <c r="AK21" s="53" t="str">
        <f>IF(AND('Nb module suivent'!AK21&lt;&gt;0,'Nb module suivent'!AL21=0),'Nb module suivent'!AK21,"")</f>
        <v/>
      </c>
      <c r="AL21" s="53" t="str">
        <f>IF(AND('Nb module suivent'!AL21&lt;&gt;0,'Nb module suivent'!AM21=0),'Nb module suivent'!AL21,"")</f>
        <v/>
      </c>
      <c r="AM21" s="53" t="str">
        <f>IF(AND('Nb module suivent'!AM21&lt;&gt;0,'Nb module suivent'!AN21=0),'Nb module suivent'!AM21,"")</f>
        <v/>
      </c>
      <c r="AN21" s="53" t="str">
        <f>IF(AND('Nb module suivent'!AN21&lt;&gt;0,'Nb module suivent'!AO21=0),'Nb module suivent'!AN21,"")</f>
        <v/>
      </c>
      <c r="AO21" s="53" t="str">
        <f>IF(AND('Nb module suivent'!AO21&lt;&gt;0,'Nb module suivent'!AP21=0),'Nb module suivent'!AO21,"")</f>
        <v/>
      </c>
      <c r="AP21" s="53" t="str">
        <f>IF(AND('Nb module suivent'!AP21&lt;&gt;0,'Nb module suivent'!AQ21=0),'Nb module suivent'!AP21,"")</f>
        <v/>
      </c>
      <c r="AQ21" s="53" t="str">
        <f>IF(AND('Nb module suivent'!AQ21&lt;&gt;0,'Nb module suivent'!AR21=0),'Nb module suivent'!AQ21,"")</f>
        <v/>
      </c>
      <c r="AR21" s="53" t="str">
        <f>IF(AND('Nb module suivent'!AR21&lt;&gt;0,'Nb module suivent'!AS21=0),'Nb module suivent'!AR21,"")</f>
        <v/>
      </c>
      <c r="AS21" s="53" t="str">
        <f>IF(AND('Nb module suivent'!AS21&lt;&gt;0,'Nb module suivent'!AT21=0),'Nb module suivent'!AS21,"")</f>
        <v/>
      </c>
      <c r="AT21" s="53" t="str">
        <f>IF(AND('Nb module suivent'!AT21&lt;&gt;0,'Nb module suivent'!AU21=0),'Nb module suivent'!AT21,"")</f>
        <v/>
      </c>
      <c r="AU21" s="53" t="str">
        <f>IF(AND('Nb module suivent'!AU21&lt;&gt;0,'Nb module suivent'!AV21=0),'Nb module suivent'!AU21,"")</f>
        <v/>
      </c>
      <c r="AV21" s="53" t="str">
        <f>IF(AND('Nb module suivent'!AV21&lt;&gt;0,'Nb module suivent'!AW21=0),'Nb module suivent'!AV21,"")</f>
        <v/>
      </c>
      <c r="AW21" s="53" t="str">
        <f>IF(AND('Nb module suivent'!AW21&lt;&gt;0,'Nb module suivent'!AX21=0),'Nb module suivent'!AW21,"")</f>
        <v/>
      </c>
      <c r="AX21" s="53" t="str">
        <f>IF(AND('Nb module suivent'!AX21&lt;&gt;0,'Nb module suivent'!AY21=0),'Nb module suivent'!AX21,"")</f>
        <v/>
      </c>
      <c r="AY21" s="53" t="str">
        <f>IF(AND('Nb module suivent'!AY21&lt;&gt;0,'Nb module suivent'!AZ21=0),'Nb module suivent'!AY21,"")</f>
        <v/>
      </c>
      <c r="AZ21" s="53" t="str">
        <f>IF(AND('Nb module suivent'!AZ21&lt;&gt;0,'Nb module suivent'!BA21=0),'Nb module suivent'!AZ21,"")</f>
        <v/>
      </c>
      <c r="BA21" s="53" t="str">
        <f>IF(AND('Nb module suivent'!BA21&lt;&gt;0,'Nb module suivent'!BB21=0),'Nb module suivent'!BA21,"")</f>
        <v/>
      </c>
      <c r="BB21" s="53" t="str">
        <f>IF(AND('Nb module suivent'!BB21&lt;&gt;0,'Nb module suivent'!BC21=0),'Nb module suivent'!BB21,"")</f>
        <v/>
      </c>
      <c r="BC21" s="53" t="str">
        <f>IF(AND('Nb module suivent'!BC21&lt;&gt;0,'Nb module suivent'!BD21=0),'Nb module suivent'!BC21,"")</f>
        <v/>
      </c>
      <c r="BD21" s="53" t="str">
        <f>IF(AND('Nb module suivent'!BD21&lt;&gt;0,'Nb module suivent'!BE21=0),'Nb module suivent'!BD21,"")</f>
        <v/>
      </c>
      <c r="BE21" s="53" t="str">
        <f>IF(AND('Nb module suivent'!BE21&lt;&gt;0,'Nb module suivent'!BF21=0),'Nb module suivent'!BE21,"")</f>
        <v/>
      </c>
      <c r="BF21" s="53" t="str">
        <f>IF(AND('Nb module suivent'!BF21&lt;&gt;0,'Nb module suivent'!BG21=0),'Nb module suivent'!BF21,"")</f>
        <v/>
      </c>
      <c r="BG21" s="53" t="str">
        <f>IF(AND('Nb module suivent'!BG21&lt;&gt;0,'Nb module suivent'!BH21=0),'Nb module suivent'!BG21,"")</f>
        <v/>
      </c>
      <c r="BH21" s="53" t="str">
        <f>IF(AND('Nb module suivent'!BH21&lt;&gt;0,'Nb module suivent'!BI21=0),'Nb module suivent'!BH21,"")</f>
        <v/>
      </c>
      <c r="BI21" s="53" t="str">
        <f>IF(AND('Nb module suivent'!BI21&lt;&gt;0,'Nb module suivent'!BJ21=0),'Nb module suivent'!BI21,"")</f>
        <v/>
      </c>
      <c r="BJ21" s="53" t="str">
        <f>IF(AND('Nb module suivent'!BJ21&lt;&gt;0,'Nb module suivent'!BK21=0),'Nb module suivent'!BJ21,"")</f>
        <v/>
      </c>
      <c r="BK21" s="53" t="str">
        <f>IF(AND('Nb module suivent'!BK21&lt;&gt;0,'Nb module suivent'!BL21=0),'Nb module suivent'!BK21,"")</f>
        <v/>
      </c>
      <c r="BL21" s="53" t="str">
        <f>IF(AND('Nb module suivent'!BL21&lt;&gt;0,'Nb module suivent'!BM21=0),'Nb module suivent'!BL21,"")</f>
        <v/>
      </c>
      <c r="BM21" s="53" t="str">
        <f>IF(AND('Nb module suivent'!BM21&lt;&gt;0,'Nb module suivent'!BN21=0),'Nb module suivent'!BM21,"")</f>
        <v/>
      </c>
      <c r="BN21" s="53" t="str">
        <f>IF(AND('Nb module suivent'!BN21&lt;&gt;0,'Nb module suivent'!BO21=0),'Nb module suivent'!BN21,"")</f>
        <v/>
      </c>
      <c r="BO21" s="53" t="str">
        <f>IF(AND('Nb module suivent'!BO21&lt;&gt;0,'Nb module suivent'!BP21=0),'Nb module suivent'!BO21,"")</f>
        <v/>
      </c>
      <c r="BP21" s="53" t="str">
        <f>IF(AND('Nb module suivent'!BP21&lt;&gt;0,'Nb module suivent'!BQ21=0),'Nb module suivent'!BP21,"")</f>
        <v/>
      </c>
      <c r="BQ21" s="53" t="str">
        <f>IF(AND('Nb module suivent'!BQ21&lt;&gt;0,'Nb module suivent'!BR21=0),'Nb module suivent'!BQ21,"")</f>
        <v/>
      </c>
      <c r="BR21" s="53" t="str">
        <f>IF(AND('Nb module suivent'!BR21&lt;&gt;0,'Nb module suivent'!BS21=0),'Nb module suivent'!BR21,"")</f>
        <v/>
      </c>
      <c r="BS21" s="53" t="str">
        <f>IF(AND('Nb module suivent'!BS21&lt;&gt;0,'Nb module suivent'!BT21=0),'Nb module suivent'!BS21,"")</f>
        <v/>
      </c>
      <c r="BT21" s="53" t="str">
        <f>IF(AND('Nb module suivent'!BT21&lt;&gt;0,'Nb module suivent'!BU21=0),'Nb module suivent'!BT21,"")</f>
        <v/>
      </c>
      <c r="BU21" s="53" t="str">
        <f>IF(AND('Nb module suivent'!BU21&lt;&gt;0,'Nb module suivent'!BV21=0),'Nb module suivent'!BU21,"")</f>
        <v/>
      </c>
      <c r="BV21" s="53" t="str">
        <f>IF(AND('Nb module suivent'!BV21&lt;&gt;0,'Nb module suivent'!BW21=0),'Nb module suivent'!BV21,"")</f>
        <v/>
      </c>
      <c r="BW21" s="53" t="str">
        <f>IF(AND('Nb module suivent'!BW21&lt;&gt;0,'Nb module suivent'!BX21=0),'Nb module suivent'!BW21,"")</f>
        <v/>
      </c>
      <c r="BX21" s="53" t="str">
        <f>IF(AND('Nb module suivent'!BX21&lt;&gt;0,'Nb module suivent'!BY21=0),'Nb module suivent'!BX21,"")</f>
        <v/>
      </c>
      <c r="BY21" s="53" t="str">
        <f>IF(AND('Nb module suivent'!BY21&lt;&gt;0,'Nb module suivent'!BZ21=0),'Nb module suivent'!BY21,"")</f>
        <v/>
      </c>
      <c r="BZ21" s="53" t="str">
        <f>IF(AND('Nb module suivent'!BZ21&lt;&gt;0,'Nb module suivent'!CA21=0),'Nb module suivent'!BZ21,"")</f>
        <v/>
      </c>
      <c r="CA21" s="53" t="str">
        <f>IF(AND('Nb module suivent'!CA21&lt;&gt;0,'Nb module suivent'!CB21=0),'Nb module suivent'!CA21,"")</f>
        <v/>
      </c>
      <c r="CB21" s="53" t="str">
        <f>IF(AND('Nb module suivent'!CB21&lt;&gt;0,'Nb module suivent'!CC21=0),'Nb module suivent'!CB21,"")</f>
        <v/>
      </c>
      <c r="CC21" s="53" t="str">
        <f>IF(AND('Nb module suivent'!CC21&lt;&gt;0,'Nb module suivent'!CD21=0),'Nb module suivent'!CC21,"")</f>
        <v/>
      </c>
      <c r="CD21" s="53" t="str">
        <f>IF(AND('Nb module suivent'!CD21&lt;&gt;0,'Nb module suivent'!CE21=0),'Nb module suivent'!CD21,"")</f>
        <v/>
      </c>
      <c r="CE21" s="53" t="str">
        <f>IF(AND('Nb module suivent'!CE21&lt;&gt;0,'Nb module suivent'!CF21=0),'Nb module suivent'!CE21,"")</f>
        <v/>
      </c>
      <c r="CF21" s="53" t="str">
        <f>IF(AND('Nb module suivent'!CF21&lt;&gt;0,'Nb module suivent'!CG21=0),'Nb module suivent'!CF21,"")</f>
        <v/>
      </c>
      <c r="CG21" s="53" t="str">
        <f>IF(AND('Nb module suivent'!CG21&lt;&gt;0,'Nb module suivent'!CH21=0),'Nb module suivent'!CG21,"")</f>
        <v/>
      </c>
      <c r="CH21" s="53" t="str">
        <f>IF(AND('Nb module suivent'!CH21&lt;&gt;0,'Nb module suivent'!CI21=0),'Nb module suivent'!CH21,"")</f>
        <v/>
      </c>
      <c r="CI21" s="53" t="str">
        <f>IF(AND('Nb module suivent'!CI21&lt;&gt;0,'Nb module suivent'!CJ21=0),'Nb module suivent'!CI21,"")</f>
        <v/>
      </c>
      <c r="CJ21" s="53" t="str">
        <f>IF(AND('Nb module suivent'!CJ21&lt;&gt;0,'Nb module suivent'!CK21=0),'Nb module suivent'!CJ21,"")</f>
        <v/>
      </c>
      <c r="CK21" s="53" t="str">
        <f>IF(AND('Nb module suivent'!CK21&lt;&gt;0,'Nb module suivent'!CL21=0),'Nb module suivent'!CK21,"")</f>
        <v/>
      </c>
      <c r="CL21" s="53" t="str">
        <f>IF(AND('Nb module suivent'!CL21&lt;&gt;0,'Nb module suivent'!CM21=0),'Nb module suivent'!CL21,"")</f>
        <v/>
      </c>
      <c r="CM21" s="53" t="str">
        <f>IF(AND('Nb module suivent'!CM21&lt;&gt;0,'Nb module suivent'!CN21=0),'Nb module suivent'!CM21,"")</f>
        <v/>
      </c>
      <c r="CN21" s="53" t="str">
        <f>IF(AND('Nb module suivent'!CN21&lt;&gt;0,'Nb module suivent'!CO21=0),'Nb module suivent'!CN21,"")</f>
        <v/>
      </c>
      <c r="CO21" s="53" t="str">
        <f>IF(AND('Nb module suivent'!CO21&lt;&gt;0,'Nb module suivent'!CP21=0),'Nb module suivent'!CO21,"")</f>
        <v/>
      </c>
      <c r="CP21" s="53" t="str">
        <f>IF(AND('Nb module suivent'!CP21&lt;&gt;0,'Nb module suivent'!CQ21=0),'Nb module suivent'!CP21,"")</f>
        <v/>
      </c>
      <c r="CQ21" s="53" t="str">
        <f>IF(AND('Nb module suivent'!CQ21&lt;&gt;0,'Nb module suivent'!CR21=0),'Nb module suivent'!CQ21,"")</f>
        <v/>
      </c>
      <c r="CR21" s="53" t="str">
        <f>IF(AND('Nb module suivent'!CR21&lt;&gt;0,'Nb module suivent'!CS21=0),'Nb module suivent'!CR21,"")</f>
        <v/>
      </c>
      <c r="CS21" s="53" t="str">
        <f>IF(AND('Nb module suivent'!CS21&lt;&gt;0,'Nb module suivent'!CT21=0),'Nb module suivent'!CS21,"")</f>
        <v/>
      </c>
      <c r="CT21" s="53" t="str">
        <f>IF(AND('Nb module suivent'!CT21&lt;&gt;0,'Nb module suivent'!CU21=0),'Nb module suivent'!CT21,"")</f>
        <v/>
      </c>
      <c r="CU21" s="53" t="str">
        <f>IF(AND('Nb module suivent'!CU21&lt;&gt;0,'Nb module suivent'!CV21=0),'Nb module suivent'!CU21,"")</f>
        <v/>
      </c>
      <c r="CV21" s="53" t="str">
        <f>IF(AND('Nb module suivent'!CV21&lt;&gt;0,'Nb module suivent'!CW21=0),'Nb module suivent'!CV21,"")</f>
        <v/>
      </c>
      <c r="CW21" s="53" t="str">
        <f>IF(AND('Nb module suivent'!CW21&lt;&gt;0,'Nb module suivent'!CX21=0),'Nb module suivent'!CW21,"")</f>
        <v/>
      </c>
      <c r="CX21" s="53" t="str">
        <f>IF(AND('Nb module suivent'!CX21&lt;&gt;0,'Nb module suivent'!CY21=0),'Nb module suivent'!CX21,"")</f>
        <v/>
      </c>
      <c r="CY21" s="53" t="str">
        <f>IF(AND('Nb module suivent'!CY21&lt;&gt;0,'Nb module suivent'!CZ21=0),'Nb module suivent'!CY21,"")</f>
        <v/>
      </c>
      <c r="CZ21" s="53" t="str">
        <f>IF(AND('Nb module suivent'!CZ21&lt;&gt;0,'Nb module suivent'!DA21=0),'Nb module suivent'!CZ21,"")</f>
        <v/>
      </c>
      <c r="DA21" s="53" t="str">
        <f>IF(AND('Nb module suivent'!DA21&lt;&gt;0,'Nb module suivent'!DB21=0),'Nb module suivent'!DA21,"")</f>
        <v/>
      </c>
      <c r="DB21" s="53" t="str">
        <f>IF(AND('Nb module suivent'!DB21&lt;&gt;0,'Nb module suivent'!DC21=0),'Nb module suivent'!DB21,"")</f>
        <v/>
      </c>
      <c r="DC21" s="53" t="str">
        <f>IF(AND('Nb module suivent'!DC21&lt;&gt;0,'Nb module suivent'!DD21=0),'Nb module suivent'!DC21,"")</f>
        <v/>
      </c>
      <c r="DD21" s="53" t="str">
        <f>IF(AND('Nb module suivent'!DD21&lt;&gt;0,'Nb module suivent'!DE21=0),'Nb module suivent'!DD21,"")</f>
        <v/>
      </c>
      <c r="DE21" s="2" t="str">
        <f>IF(AND('Nb module suivent'!DE21&lt;&gt;0,'Nb module suivent'!DF21=0),'Nb module suivent'!DE21,"")</f>
        <v/>
      </c>
    </row>
    <row r="22" spans="2:109" ht="21" customHeight="1" x14ac:dyDescent="0.25">
      <c r="B22" s="3" t="str">
        <f>IF(AND('Nb module suivent'!B22&lt;&gt;0,'Nb module suivent'!C22=0),'Nb module suivent'!B22,"")</f>
        <v/>
      </c>
      <c r="C22" s="44" t="str">
        <f>IF(AND('Nb module suivent'!C22&lt;&gt;0,'Nb module suivent'!D22=0),'Nb module suivent'!C22,"")</f>
        <v/>
      </c>
      <c r="D22" s="45" t="str">
        <f>IF(AND('Nb module suivent'!D22&lt;&gt;0,'Nb module suivent'!E22=0),'Nb module suivent'!D22,"")</f>
        <v/>
      </c>
      <c r="E22" s="45" t="str">
        <f>IF(AND('Nb module suivent'!E22&lt;&gt;0,'Nb module suivent'!F22=0),'Nb module suivent'!E22,"")</f>
        <v/>
      </c>
      <c r="F22" s="45" t="str">
        <f>IF(AND('Nb module suivent'!F22&lt;&gt;0,'Nb module suivent'!G22=0),'Nb module suivent'!F22,"")</f>
        <v/>
      </c>
      <c r="G22" s="45" t="str">
        <f>IF(AND('Nb module suivent'!G22&lt;&gt;0,'Nb module suivent'!H22=0),'Nb module suivent'!G22,"")</f>
        <v/>
      </c>
      <c r="H22" s="45" t="str">
        <f>IF(AND('Nb module suivent'!H22&lt;&gt;0,'Nb module suivent'!I22=0),'Nb module suivent'!H22,"")</f>
        <v/>
      </c>
      <c r="I22" s="45" t="str">
        <f>IF(AND('Nb module suivent'!I22&lt;&gt;0,'Nb module suivent'!J22=0),'Nb module suivent'!I22,"")</f>
        <v/>
      </c>
      <c r="J22" s="45" t="str">
        <f>IF(AND('Nb module suivent'!J22&lt;&gt;0,'Nb module suivent'!K22=0),'Nb module suivent'!J22,"")</f>
        <v/>
      </c>
      <c r="K22" s="45" t="str">
        <f>IF(AND('Nb module suivent'!K22&lt;&gt;0,'Nb module suivent'!L22=0),'Nb module suivent'!K22,"")</f>
        <v/>
      </c>
      <c r="L22" s="45" t="str">
        <f>IF(AND('Nb module suivent'!L22&lt;&gt;0,'Nb module suivent'!M22=0),'Nb module suivent'!L22,"")</f>
        <v/>
      </c>
      <c r="M22" s="45" t="str">
        <f>IF(AND('Nb module suivent'!M22&lt;&gt;0,'Nb module suivent'!N22=0),'Nb module suivent'!M22,"")</f>
        <v/>
      </c>
      <c r="N22" s="45" t="str">
        <f>IF(AND('Nb module suivent'!N22&lt;&gt;0,'Nb module suivent'!O22=0),'Nb module suivent'!N22,"")</f>
        <v/>
      </c>
      <c r="O22" s="45" t="str">
        <f>IF(AND('Nb module suivent'!O22&lt;&gt;0,'Nb module suivent'!P22=0),'Nb module suivent'!O22,"")</f>
        <v/>
      </c>
      <c r="P22" s="45" t="str">
        <f>IF(AND('Nb module suivent'!P22&lt;&gt;0,'Nb module suivent'!Q22=0),'Nb module suivent'!P22,"")</f>
        <v/>
      </c>
      <c r="Q22" s="45" t="str">
        <f>IF(AND('Nb module suivent'!Q22&lt;&gt;0,'Nb module suivent'!R22=0),'Nb module suivent'!Q22,"")</f>
        <v/>
      </c>
      <c r="R22" s="45" t="str">
        <f>IF(AND('Nb module suivent'!R22&lt;&gt;0,'Nb module suivent'!S22=0),'Nb module suivent'!R22,"")</f>
        <v/>
      </c>
      <c r="S22" s="45" t="str">
        <f>IF(AND('Nb module suivent'!S22&lt;&gt;0,'Nb module suivent'!T22=0),'Nb module suivent'!S22,"")</f>
        <v/>
      </c>
      <c r="T22" s="45" t="str">
        <f>IF(AND('Nb module suivent'!T22&lt;&gt;0,'Nb module suivent'!U22=0),'Nb module suivent'!T22,"")</f>
        <v/>
      </c>
      <c r="U22" s="45" t="str">
        <f>IF(AND('Nb module suivent'!U22&lt;&gt;0,'Nb module suivent'!V22=0),'Nb module suivent'!U22,"")</f>
        <v/>
      </c>
      <c r="V22" s="45" t="str">
        <f>IF(AND('Nb module suivent'!V22&lt;&gt;0,'Nb module suivent'!W22=0),'Nb module suivent'!V22,"")</f>
        <v/>
      </c>
      <c r="W22" s="45" t="str">
        <f>IF(AND('Nb module suivent'!W22&lt;&gt;0,'Nb module suivent'!X22=0),'Nb module suivent'!W22,"")</f>
        <v/>
      </c>
      <c r="X22" s="45" t="str">
        <f>IF(AND('Nb module suivent'!X22&lt;&gt;0,'Nb module suivent'!Y22=0),'Nb module suivent'!X22,"")</f>
        <v/>
      </c>
      <c r="Y22" s="45" t="str">
        <f>IF(AND('Nb module suivent'!Y22&lt;&gt;0,'Nb module suivent'!Z22=0),'Nb module suivent'!Y22,"")</f>
        <v/>
      </c>
      <c r="Z22" s="45" t="str">
        <f>IF(AND('Nb module suivent'!Z22&lt;&gt;0,'Nb module suivent'!AA22=0),'Nb module suivent'!Z22,"")</f>
        <v/>
      </c>
      <c r="AA22" s="45" t="str">
        <f>IF(AND('Nb module suivent'!AA22&lt;&gt;0,'Nb module suivent'!AB22=0),'Nb module suivent'!AA22,"")</f>
        <v/>
      </c>
      <c r="AB22" s="45" t="str">
        <f>IF(AND('Nb module suivent'!AB22&lt;&gt;0,'Nb module suivent'!AC22=0),'Nb module suivent'!AB22,"")</f>
        <v/>
      </c>
      <c r="AC22" s="45" t="str">
        <f>IF(AND('Nb module suivent'!AC22&lt;&gt;0,'Nb module suivent'!AD22=0),'Nb module suivent'!AC22,"")</f>
        <v/>
      </c>
      <c r="AD22" s="45" t="str">
        <f>IF(AND('Nb module suivent'!AD22&lt;&gt;0,'Nb module suivent'!AE22=0),'Nb module suivent'!AD22,"")</f>
        <v/>
      </c>
      <c r="AE22" s="45" t="str">
        <f>IF(AND('Nb module suivent'!AE22&lt;&gt;0,'Nb module suivent'!AF22=0),'Nb module suivent'!AE22,"")</f>
        <v/>
      </c>
      <c r="AF22" s="45" t="str">
        <f>IF(AND('Nb module suivent'!AF22&lt;&gt;0,'Nb module suivent'!AG22=0),'Nb module suivent'!AF22,"")</f>
        <v/>
      </c>
      <c r="AG22" s="45" t="str">
        <f>IF(AND('Nb module suivent'!AG22&lt;&gt;0,'Nb module suivent'!AH22=0),'Nb module suivent'!AG22,"")</f>
        <v/>
      </c>
      <c r="AH22" s="45" t="str">
        <f>IF(AND('Nb module suivent'!AH22&lt;&gt;0,'Nb module suivent'!AI22=0),'Nb module suivent'!AH22,"")</f>
        <v/>
      </c>
      <c r="AI22" s="45" t="str">
        <f>IF(AND('Nb module suivent'!AI22&lt;&gt;0,'Nb module suivent'!AJ22=0),'Nb module suivent'!AI22,"")</f>
        <v/>
      </c>
      <c r="AJ22" s="45" t="str">
        <f>IF(AND('Nb module suivent'!AJ22&lt;&gt;0,'Nb module suivent'!AK22=0),'Nb module suivent'!AJ22,"")</f>
        <v/>
      </c>
      <c r="AK22" s="45" t="str">
        <f>IF(AND('Nb module suivent'!AK22&lt;&gt;0,'Nb module suivent'!AL22=0),'Nb module suivent'!AK22,"")</f>
        <v/>
      </c>
      <c r="AL22" s="45" t="str">
        <f>IF(AND('Nb module suivent'!AL22&lt;&gt;0,'Nb module suivent'!AM22=0),'Nb module suivent'!AL22,"")</f>
        <v/>
      </c>
      <c r="AM22" s="45" t="str">
        <f>IF(AND('Nb module suivent'!AM22&lt;&gt;0,'Nb module suivent'!AN22=0),'Nb module suivent'!AM22,"")</f>
        <v/>
      </c>
      <c r="AN22" s="45" t="str">
        <f>IF(AND('Nb module suivent'!AN22&lt;&gt;0,'Nb module suivent'!AO22=0),'Nb module suivent'!AN22,"")</f>
        <v/>
      </c>
      <c r="AO22" s="45" t="str">
        <f>IF(AND('Nb module suivent'!AO22&lt;&gt;0,'Nb module suivent'!AP22=0),'Nb module suivent'!AO22,"")</f>
        <v/>
      </c>
      <c r="AP22" s="45" t="str">
        <f>IF(AND('Nb module suivent'!AP22&lt;&gt;0,'Nb module suivent'!AQ22=0),'Nb module suivent'!AP22,"")</f>
        <v/>
      </c>
      <c r="AQ22" s="45" t="str">
        <f>IF(AND('Nb module suivent'!AQ22&lt;&gt;0,'Nb module suivent'!AR22=0),'Nb module suivent'!AQ22,"")</f>
        <v/>
      </c>
      <c r="AR22" s="45" t="str">
        <f>IF(AND('Nb module suivent'!AR22&lt;&gt;0,'Nb module suivent'!AS22=0),'Nb module suivent'!AR22,"")</f>
        <v/>
      </c>
      <c r="AS22" s="45" t="str">
        <f>IF(AND('Nb module suivent'!AS22&lt;&gt;0,'Nb module suivent'!AT22=0),'Nb module suivent'!AS22,"")</f>
        <v/>
      </c>
      <c r="AT22" s="45" t="str">
        <f>IF(AND('Nb module suivent'!AT22&lt;&gt;0,'Nb module suivent'!AU22=0),'Nb module suivent'!AT22,"")</f>
        <v/>
      </c>
      <c r="AU22" s="45" t="str">
        <f>IF(AND('Nb module suivent'!AU22&lt;&gt;0,'Nb module suivent'!AV22=0),'Nb module suivent'!AU22,"")</f>
        <v/>
      </c>
      <c r="AV22" s="45" t="str">
        <f>IF(AND('Nb module suivent'!AV22&lt;&gt;0,'Nb module suivent'!AW22=0),'Nb module suivent'!AV22,"")</f>
        <v/>
      </c>
      <c r="AW22" s="45" t="str">
        <f>IF(AND('Nb module suivent'!AW22&lt;&gt;0,'Nb module suivent'!AX22=0),'Nb module suivent'!AW22,"")</f>
        <v/>
      </c>
      <c r="AX22" s="45" t="str">
        <f>IF(AND('Nb module suivent'!AX22&lt;&gt;0,'Nb module suivent'!AY22=0),'Nb module suivent'!AX22,"")</f>
        <v/>
      </c>
      <c r="AY22" s="45" t="str">
        <f>IF(AND('Nb module suivent'!AY22&lt;&gt;0,'Nb module suivent'!AZ22=0),'Nb module suivent'!AY22,"")</f>
        <v/>
      </c>
      <c r="AZ22" s="45" t="str">
        <f>IF(AND('Nb module suivent'!AZ22&lt;&gt;0,'Nb module suivent'!BA22=0),'Nb module suivent'!AZ22,"")</f>
        <v/>
      </c>
      <c r="BA22" s="45" t="str">
        <f>IF(AND('Nb module suivent'!BA22&lt;&gt;0,'Nb module suivent'!BB22=0),'Nb module suivent'!BA22,"")</f>
        <v/>
      </c>
      <c r="BB22" s="45" t="str">
        <f>IF(AND('Nb module suivent'!BB22&lt;&gt;0,'Nb module suivent'!BC22=0),'Nb module suivent'!BB22,"")</f>
        <v/>
      </c>
      <c r="BC22" s="45" t="str">
        <f>IF(AND('Nb module suivent'!BC22&lt;&gt;0,'Nb module suivent'!BD22=0),'Nb module suivent'!BC22,"")</f>
        <v/>
      </c>
      <c r="BD22" s="45" t="str">
        <f>IF(AND('Nb module suivent'!BD22&lt;&gt;0,'Nb module suivent'!BE22=0),'Nb module suivent'!BD22,"")</f>
        <v/>
      </c>
      <c r="BE22" s="45" t="str">
        <f>IF(AND('Nb module suivent'!BE22&lt;&gt;0,'Nb module suivent'!BF22=0),'Nb module suivent'!BE22,"")</f>
        <v/>
      </c>
      <c r="BF22" s="45" t="str">
        <f>IF(AND('Nb module suivent'!BF22&lt;&gt;0,'Nb module suivent'!BG22=0),'Nb module suivent'!BF22,"")</f>
        <v/>
      </c>
      <c r="BG22" s="45" t="str">
        <f>IF(AND('Nb module suivent'!BG22&lt;&gt;0,'Nb module suivent'!BH22=0),'Nb module suivent'!BG22,"")</f>
        <v/>
      </c>
      <c r="BH22" s="45" t="str">
        <f>IF(AND('Nb module suivent'!BH22&lt;&gt;0,'Nb module suivent'!BI22=0),'Nb module suivent'!BH22,"")</f>
        <v/>
      </c>
      <c r="BI22" s="45" t="str">
        <f>IF(AND('Nb module suivent'!BI22&lt;&gt;0,'Nb module suivent'!BJ22=0),'Nb module suivent'!BI22,"")</f>
        <v/>
      </c>
      <c r="BJ22" s="45" t="str">
        <f>IF(AND('Nb module suivent'!BJ22&lt;&gt;0,'Nb module suivent'!BK22=0),'Nb module suivent'!BJ22,"")</f>
        <v/>
      </c>
      <c r="BK22" s="45" t="str">
        <f>IF(AND('Nb module suivent'!BK22&lt;&gt;0,'Nb module suivent'!BL22=0),'Nb module suivent'!BK22,"")</f>
        <v/>
      </c>
      <c r="BL22" s="45" t="str">
        <f>IF(AND('Nb module suivent'!BL22&lt;&gt;0,'Nb module suivent'!BM22=0),'Nb module suivent'!BL22,"")</f>
        <v/>
      </c>
      <c r="BM22" s="45" t="str">
        <f>IF(AND('Nb module suivent'!BM22&lt;&gt;0,'Nb module suivent'!BN22=0),'Nb module suivent'!BM22,"")</f>
        <v/>
      </c>
      <c r="BN22" s="45" t="str">
        <f>IF(AND('Nb module suivent'!BN22&lt;&gt;0,'Nb module suivent'!BO22=0),'Nb module suivent'!BN22,"")</f>
        <v/>
      </c>
      <c r="BO22" s="45" t="str">
        <f>IF(AND('Nb module suivent'!BO22&lt;&gt;0,'Nb module suivent'!BP22=0),'Nb module suivent'!BO22,"")</f>
        <v/>
      </c>
      <c r="BP22" s="45" t="str">
        <f>IF(AND('Nb module suivent'!BP22&lt;&gt;0,'Nb module suivent'!BQ22=0),'Nb module suivent'!BP22,"")</f>
        <v/>
      </c>
      <c r="BQ22" s="45" t="str">
        <f>IF(AND('Nb module suivent'!BQ22&lt;&gt;0,'Nb module suivent'!BR22=0),'Nb module suivent'!BQ22,"")</f>
        <v/>
      </c>
      <c r="BR22" s="45" t="str">
        <f>IF(AND('Nb module suivent'!BR22&lt;&gt;0,'Nb module suivent'!BS22=0),'Nb module suivent'!BR22,"")</f>
        <v/>
      </c>
      <c r="BS22" s="45" t="str">
        <f>IF(AND('Nb module suivent'!BS22&lt;&gt;0,'Nb module suivent'!BT22=0),'Nb module suivent'!BS22,"")</f>
        <v/>
      </c>
      <c r="BT22" s="45" t="str">
        <f>IF(AND('Nb module suivent'!BT22&lt;&gt;0,'Nb module suivent'!BU22=0),'Nb module suivent'!BT22,"")</f>
        <v/>
      </c>
      <c r="BU22" s="45" t="str">
        <f>IF(AND('Nb module suivent'!BU22&lt;&gt;0,'Nb module suivent'!BV22=0),'Nb module suivent'!BU22,"")</f>
        <v/>
      </c>
      <c r="BV22" s="45" t="str">
        <f>IF(AND('Nb module suivent'!BV22&lt;&gt;0,'Nb module suivent'!BW22=0),'Nb module suivent'!BV22,"")</f>
        <v/>
      </c>
      <c r="BW22" s="45" t="str">
        <f>IF(AND('Nb module suivent'!BW22&lt;&gt;0,'Nb module suivent'!BX22=0),'Nb module suivent'!BW22,"")</f>
        <v/>
      </c>
      <c r="BX22" s="45" t="str">
        <f>IF(AND('Nb module suivent'!BX22&lt;&gt;0,'Nb module suivent'!BY22=0),'Nb module suivent'!BX22,"")</f>
        <v/>
      </c>
      <c r="BY22" s="45" t="str">
        <f>IF(AND('Nb module suivent'!BY22&lt;&gt;0,'Nb module suivent'!BZ22=0),'Nb module suivent'!BY22,"")</f>
        <v/>
      </c>
      <c r="BZ22" s="45" t="str">
        <f>IF(AND('Nb module suivent'!BZ22&lt;&gt;0,'Nb module suivent'!CA22=0),'Nb module suivent'!BZ22,"")</f>
        <v/>
      </c>
      <c r="CA22" s="45" t="str">
        <f>IF(AND('Nb module suivent'!CA22&lt;&gt;0,'Nb module suivent'!CB22=0),'Nb module suivent'!CA22,"")</f>
        <v/>
      </c>
      <c r="CB22" s="45" t="str">
        <f>IF(AND('Nb module suivent'!CB22&lt;&gt;0,'Nb module suivent'!CC22=0),'Nb module suivent'!CB22,"")</f>
        <v/>
      </c>
      <c r="CC22" s="45" t="str">
        <f>IF(AND('Nb module suivent'!CC22&lt;&gt;0,'Nb module suivent'!CD22=0),'Nb module suivent'!CC22,"")</f>
        <v/>
      </c>
      <c r="CD22" s="45" t="str">
        <f>IF(AND('Nb module suivent'!CD22&lt;&gt;0,'Nb module suivent'!CE22=0),'Nb module suivent'!CD22,"")</f>
        <v/>
      </c>
      <c r="CE22" s="45" t="str">
        <f>IF(AND('Nb module suivent'!CE22&lt;&gt;0,'Nb module suivent'!CF22=0),'Nb module suivent'!CE22,"")</f>
        <v/>
      </c>
      <c r="CF22" s="45" t="str">
        <f>IF(AND('Nb module suivent'!CF22&lt;&gt;0,'Nb module suivent'!CG22=0),'Nb module suivent'!CF22,"")</f>
        <v/>
      </c>
      <c r="CG22" s="45" t="str">
        <f>IF(AND('Nb module suivent'!CG22&lt;&gt;0,'Nb module suivent'!CH22=0),'Nb module suivent'!CG22,"")</f>
        <v/>
      </c>
      <c r="CH22" s="45" t="str">
        <f>IF(AND('Nb module suivent'!CH22&lt;&gt;0,'Nb module suivent'!CI22=0),'Nb module suivent'!CH22,"")</f>
        <v/>
      </c>
      <c r="CI22" s="45" t="str">
        <f>IF(AND('Nb module suivent'!CI22&lt;&gt;0,'Nb module suivent'!CJ22=0),'Nb module suivent'!CI22,"")</f>
        <v/>
      </c>
      <c r="CJ22" s="45" t="str">
        <f>IF(AND('Nb module suivent'!CJ22&lt;&gt;0,'Nb module suivent'!CK22=0),'Nb module suivent'!CJ22,"")</f>
        <v/>
      </c>
      <c r="CK22" s="45" t="str">
        <f>IF(AND('Nb module suivent'!CK22&lt;&gt;0,'Nb module suivent'!CL22=0),'Nb module suivent'!CK22,"")</f>
        <v/>
      </c>
      <c r="CL22" s="45" t="str">
        <f>IF(AND('Nb module suivent'!CL22&lt;&gt;0,'Nb module suivent'!CM22=0),'Nb module suivent'!CL22,"")</f>
        <v/>
      </c>
      <c r="CM22" s="45" t="str">
        <f>IF(AND('Nb module suivent'!CM22&lt;&gt;0,'Nb module suivent'!CN22=0),'Nb module suivent'!CM22,"")</f>
        <v/>
      </c>
      <c r="CN22" s="45" t="str">
        <f>IF(AND('Nb module suivent'!CN22&lt;&gt;0,'Nb module suivent'!CO22=0),'Nb module suivent'!CN22,"")</f>
        <v/>
      </c>
      <c r="CO22" s="45" t="str">
        <f>IF(AND('Nb module suivent'!CO22&lt;&gt;0,'Nb module suivent'!CP22=0),'Nb module suivent'!CO22,"")</f>
        <v/>
      </c>
      <c r="CP22" s="45" t="str">
        <f>IF(AND('Nb module suivent'!CP22&lt;&gt;0,'Nb module suivent'!CQ22=0),'Nb module suivent'!CP22,"")</f>
        <v/>
      </c>
      <c r="CQ22" s="45" t="str">
        <f>IF(AND('Nb module suivent'!CQ22&lt;&gt;0,'Nb module suivent'!CR22=0),'Nb module suivent'!CQ22,"")</f>
        <v/>
      </c>
      <c r="CR22" s="45" t="str">
        <f>IF(AND('Nb module suivent'!CR22&lt;&gt;0,'Nb module suivent'!CS22=0),'Nb module suivent'!CR22,"")</f>
        <v/>
      </c>
      <c r="CS22" s="45" t="str">
        <f>IF(AND('Nb module suivent'!CS22&lt;&gt;0,'Nb module suivent'!CT22=0),'Nb module suivent'!CS22,"")</f>
        <v/>
      </c>
      <c r="CT22" s="45" t="str">
        <f>IF(AND('Nb module suivent'!CT22&lt;&gt;0,'Nb module suivent'!CU22=0),'Nb module suivent'!CT22,"")</f>
        <v/>
      </c>
      <c r="CU22" s="45" t="str">
        <f>IF(AND('Nb module suivent'!CU22&lt;&gt;0,'Nb module suivent'!CV22=0),'Nb module suivent'!CU22,"")</f>
        <v/>
      </c>
      <c r="CV22" s="45" t="str">
        <f>IF(AND('Nb module suivent'!CV22&lt;&gt;0,'Nb module suivent'!CW22=0),'Nb module suivent'!CV22,"")</f>
        <v/>
      </c>
      <c r="CW22" s="45" t="str">
        <f>IF(AND('Nb module suivent'!CW22&lt;&gt;0,'Nb module suivent'!CX22=0),'Nb module suivent'!CW22,"")</f>
        <v/>
      </c>
      <c r="CX22" s="45" t="str">
        <f>IF(AND('Nb module suivent'!CX22&lt;&gt;0,'Nb module suivent'!CY22=0),'Nb module suivent'!CX22,"")</f>
        <v/>
      </c>
      <c r="CY22" s="45" t="str">
        <f>IF(AND('Nb module suivent'!CY22&lt;&gt;0,'Nb module suivent'!CZ22=0),'Nb module suivent'!CY22,"")</f>
        <v/>
      </c>
      <c r="CZ22" s="45" t="str">
        <f>IF(AND('Nb module suivent'!CZ22&lt;&gt;0,'Nb module suivent'!DA22=0),'Nb module suivent'!CZ22,"")</f>
        <v/>
      </c>
      <c r="DA22" s="45" t="str">
        <f>IF(AND('Nb module suivent'!DA22&lt;&gt;0,'Nb module suivent'!DB22=0),'Nb module suivent'!DA22,"")</f>
        <v/>
      </c>
      <c r="DB22" s="45" t="str">
        <f>IF(AND('Nb module suivent'!DB22&lt;&gt;0,'Nb module suivent'!DC22=0),'Nb module suivent'!DB22,"")</f>
        <v/>
      </c>
      <c r="DC22" s="45" t="str">
        <f>IF(AND('Nb module suivent'!DC22&lt;&gt;0,'Nb module suivent'!DD22=0),'Nb module suivent'!DC22,"")</f>
        <v/>
      </c>
      <c r="DD22" s="46" t="str">
        <f>IF(AND('Nb module suivent'!DD22&lt;&gt;0,'Nb module suivent'!DE22=0),'Nb module suivent'!DD22,"")</f>
        <v/>
      </c>
      <c r="DE22" s="54" t="str">
        <f>IF(AND('Nb module suivent'!DE22&lt;&gt;0,'Nb module suivent'!DF22=0),'Nb module suivent'!DE22,"")</f>
        <v/>
      </c>
    </row>
    <row r="23" spans="2:109" ht="21" customHeight="1" x14ac:dyDescent="0.25">
      <c r="B23" s="3" t="str">
        <f>IF(AND('Nb module suivent'!B23&lt;&gt;0,'Nb module suivent'!C23=0),'Nb module suivent'!B23,"")</f>
        <v/>
      </c>
      <c r="C23" s="47" t="str">
        <f>IF(AND('Nb module suivent'!C23&lt;&gt;0,'Nb module suivent'!D23=0),'Nb module suivent'!C23,"")</f>
        <v/>
      </c>
      <c r="D23" s="48" t="str">
        <f>IF(AND('Nb module suivent'!D23&lt;&gt;0,'Nb module suivent'!E23=0),'Nb module suivent'!D23,"")</f>
        <v/>
      </c>
      <c r="E23" s="48" t="str">
        <f>IF(AND('Nb module suivent'!E23&lt;&gt;0,'Nb module suivent'!F23=0),'Nb module suivent'!E23,"")</f>
        <v/>
      </c>
      <c r="F23" s="48" t="str">
        <f>IF(AND('Nb module suivent'!F23&lt;&gt;0,'Nb module suivent'!G23=0),'Nb module suivent'!F23,"")</f>
        <v/>
      </c>
      <c r="G23" s="48" t="str">
        <f>IF(AND('Nb module suivent'!G23&lt;&gt;0,'Nb module suivent'!H23=0),'Nb module suivent'!G23,"")</f>
        <v/>
      </c>
      <c r="H23" s="48" t="str">
        <f>IF(AND('Nb module suivent'!H23&lt;&gt;0,'Nb module suivent'!I23=0),'Nb module suivent'!H23,"")</f>
        <v/>
      </c>
      <c r="I23" s="48" t="str">
        <f>IF(AND('Nb module suivent'!I23&lt;&gt;0,'Nb module suivent'!J23=0),'Nb module suivent'!I23,"")</f>
        <v/>
      </c>
      <c r="J23" s="48" t="str">
        <f>IF(AND('Nb module suivent'!J23&lt;&gt;0,'Nb module suivent'!K23=0),'Nb module suivent'!J23,"")</f>
        <v/>
      </c>
      <c r="K23" s="48" t="str">
        <f>IF(AND('Nb module suivent'!K23&lt;&gt;0,'Nb module suivent'!L23=0),'Nb module suivent'!K23,"")</f>
        <v/>
      </c>
      <c r="L23" s="48" t="str">
        <f>IF(AND('Nb module suivent'!L23&lt;&gt;0,'Nb module suivent'!M23=0),'Nb module suivent'!L23,"")</f>
        <v/>
      </c>
      <c r="M23" s="48" t="str">
        <f>IF(AND('Nb module suivent'!M23&lt;&gt;0,'Nb module suivent'!N23=0),'Nb module suivent'!M23,"")</f>
        <v/>
      </c>
      <c r="N23" s="48" t="str">
        <f>IF(AND('Nb module suivent'!N23&lt;&gt;0,'Nb module suivent'!O23=0),'Nb module suivent'!N23,"")</f>
        <v/>
      </c>
      <c r="O23" s="48" t="str">
        <f>IF(AND('Nb module suivent'!O23&lt;&gt;0,'Nb module suivent'!P23=0),'Nb module suivent'!O23,"")</f>
        <v/>
      </c>
      <c r="P23" s="48" t="str">
        <f>IF(AND('Nb module suivent'!P23&lt;&gt;0,'Nb module suivent'!Q23=0),'Nb module suivent'!P23,"")</f>
        <v/>
      </c>
      <c r="Q23" s="48" t="str">
        <f>IF(AND('Nb module suivent'!Q23&lt;&gt;0,'Nb module suivent'!R23=0),'Nb module suivent'!Q23,"")</f>
        <v/>
      </c>
      <c r="R23" s="48" t="str">
        <f>IF(AND('Nb module suivent'!R23&lt;&gt;0,'Nb module suivent'!S23=0),'Nb module suivent'!R23,"")</f>
        <v/>
      </c>
      <c r="S23" s="48" t="str">
        <f>IF(AND('Nb module suivent'!S23&lt;&gt;0,'Nb module suivent'!T23=0),'Nb module suivent'!S23,"")</f>
        <v/>
      </c>
      <c r="T23" s="48" t="str">
        <f>IF(AND('Nb module suivent'!T23&lt;&gt;0,'Nb module suivent'!U23=0),'Nb module suivent'!T23,"")</f>
        <v/>
      </c>
      <c r="U23" s="48" t="str">
        <f>IF(AND('Nb module suivent'!U23&lt;&gt;0,'Nb module suivent'!V23=0),'Nb module suivent'!U23,"")</f>
        <v/>
      </c>
      <c r="V23" s="48" t="str">
        <f>IF(AND('Nb module suivent'!V23&lt;&gt;0,'Nb module suivent'!W23=0),'Nb module suivent'!V23,"")</f>
        <v/>
      </c>
      <c r="W23" s="48" t="str">
        <f>IF(AND('Nb module suivent'!W23&lt;&gt;0,'Nb module suivent'!X23=0),'Nb module suivent'!W23,"")</f>
        <v/>
      </c>
      <c r="X23" s="48" t="str">
        <f>IF(AND('Nb module suivent'!X23&lt;&gt;0,'Nb module suivent'!Y23=0),'Nb module suivent'!X23,"")</f>
        <v/>
      </c>
      <c r="Y23" s="48" t="str">
        <f>IF(AND('Nb module suivent'!Y23&lt;&gt;0,'Nb module suivent'!Z23=0),'Nb module suivent'!Y23,"")</f>
        <v/>
      </c>
      <c r="Z23" s="48" t="str">
        <f>IF(AND('Nb module suivent'!Z23&lt;&gt;0,'Nb module suivent'!AA23=0),'Nb module suivent'!Z23,"")</f>
        <v/>
      </c>
      <c r="AA23" s="48" t="str">
        <f>IF(AND('Nb module suivent'!AA23&lt;&gt;0,'Nb module suivent'!AB23=0),'Nb module suivent'!AA23,"")</f>
        <v/>
      </c>
      <c r="AB23" s="48" t="str">
        <f>IF(AND('Nb module suivent'!AB23&lt;&gt;0,'Nb module suivent'!AC23=0),'Nb module suivent'!AB23,"")</f>
        <v/>
      </c>
      <c r="AC23" s="48" t="str">
        <f>IF(AND('Nb module suivent'!AC23&lt;&gt;0,'Nb module suivent'!AD23=0),'Nb module suivent'!AC23,"")</f>
        <v/>
      </c>
      <c r="AD23" s="48" t="str">
        <f>IF(AND('Nb module suivent'!AD23&lt;&gt;0,'Nb module suivent'!AE23=0),'Nb module suivent'!AD23,"")</f>
        <v/>
      </c>
      <c r="AE23" s="48" t="str">
        <f>IF(AND('Nb module suivent'!AE23&lt;&gt;0,'Nb module suivent'!AF23=0),'Nb module suivent'!AE23,"")</f>
        <v/>
      </c>
      <c r="AF23" s="48" t="str">
        <f>IF(AND('Nb module suivent'!AF23&lt;&gt;0,'Nb module suivent'!AG23=0),'Nb module suivent'!AF23,"")</f>
        <v/>
      </c>
      <c r="AG23" s="48" t="str">
        <f>IF(AND('Nb module suivent'!AG23&lt;&gt;0,'Nb module suivent'!AH23=0),'Nb module suivent'!AG23,"")</f>
        <v/>
      </c>
      <c r="AH23" s="48" t="str">
        <f>IF(AND('Nb module suivent'!AH23&lt;&gt;0,'Nb module suivent'!AI23=0),'Nb module suivent'!AH23,"")</f>
        <v/>
      </c>
      <c r="AI23" s="48" t="str">
        <f>IF(AND('Nb module suivent'!AI23&lt;&gt;0,'Nb module suivent'!AJ23=0),'Nb module suivent'!AI23,"")</f>
        <v/>
      </c>
      <c r="AJ23" s="48" t="str">
        <f>IF(AND('Nb module suivent'!AJ23&lt;&gt;0,'Nb module suivent'!AK23=0),'Nb module suivent'!AJ23,"")</f>
        <v/>
      </c>
      <c r="AK23" s="48" t="str">
        <f>IF(AND('Nb module suivent'!AK23&lt;&gt;0,'Nb module suivent'!AL23=0),'Nb module suivent'!AK23,"")</f>
        <v/>
      </c>
      <c r="AL23" s="48" t="str">
        <f>IF(AND('Nb module suivent'!AL23&lt;&gt;0,'Nb module suivent'!AM23=0),'Nb module suivent'!AL23,"")</f>
        <v/>
      </c>
      <c r="AM23" s="48" t="str">
        <f>IF(AND('Nb module suivent'!AM23&lt;&gt;0,'Nb module suivent'!AN23=0),'Nb module suivent'!AM23,"")</f>
        <v/>
      </c>
      <c r="AN23" s="48" t="str">
        <f>IF(AND('Nb module suivent'!AN23&lt;&gt;0,'Nb module suivent'!AO23=0),'Nb module suivent'!AN23,"")</f>
        <v/>
      </c>
      <c r="AO23" s="48" t="str">
        <f>IF(AND('Nb module suivent'!AO23&lt;&gt;0,'Nb module suivent'!AP23=0),'Nb module suivent'!AO23,"")</f>
        <v/>
      </c>
      <c r="AP23" s="48" t="str">
        <f>IF(AND('Nb module suivent'!AP23&lt;&gt;0,'Nb module suivent'!AQ23=0),'Nb module suivent'!AP23,"")</f>
        <v/>
      </c>
      <c r="AQ23" s="48" t="str">
        <f>IF(AND('Nb module suivent'!AQ23&lt;&gt;0,'Nb module suivent'!AR23=0),'Nb module suivent'!AQ23,"")</f>
        <v/>
      </c>
      <c r="AR23" s="48" t="str">
        <f>IF(AND('Nb module suivent'!AR23&lt;&gt;0,'Nb module suivent'!AS23=0),'Nb module suivent'!AR23,"")</f>
        <v/>
      </c>
      <c r="AS23" s="48" t="str">
        <f>IF(AND('Nb module suivent'!AS23&lt;&gt;0,'Nb module suivent'!AT23=0),'Nb module suivent'!AS23,"")</f>
        <v/>
      </c>
      <c r="AT23" s="48" t="str">
        <f>IF(AND('Nb module suivent'!AT23&lt;&gt;0,'Nb module suivent'!AU23=0),'Nb module suivent'!AT23,"")</f>
        <v/>
      </c>
      <c r="AU23" s="48" t="str">
        <f>IF(AND('Nb module suivent'!AU23&lt;&gt;0,'Nb module suivent'!AV23=0),'Nb module suivent'!AU23,"")</f>
        <v/>
      </c>
      <c r="AV23" s="48" t="str">
        <f>IF(AND('Nb module suivent'!AV23&lt;&gt;0,'Nb module suivent'!AW23=0),'Nb module suivent'!AV23,"")</f>
        <v/>
      </c>
      <c r="AW23" s="48" t="str">
        <f>IF(AND('Nb module suivent'!AW23&lt;&gt;0,'Nb module suivent'!AX23=0),'Nb module suivent'!AW23,"")</f>
        <v/>
      </c>
      <c r="AX23" s="48" t="str">
        <f>IF(AND('Nb module suivent'!AX23&lt;&gt;0,'Nb module suivent'!AY23=0),'Nb module suivent'!AX23,"")</f>
        <v/>
      </c>
      <c r="AY23" s="48" t="str">
        <f>IF(AND('Nb module suivent'!AY23&lt;&gt;0,'Nb module suivent'!AZ23=0),'Nb module suivent'!AY23,"")</f>
        <v/>
      </c>
      <c r="AZ23" s="48" t="str">
        <f>IF(AND('Nb module suivent'!AZ23&lt;&gt;0,'Nb module suivent'!BA23=0),'Nb module suivent'!AZ23,"")</f>
        <v/>
      </c>
      <c r="BA23" s="48" t="str">
        <f>IF(AND('Nb module suivent'!BA23&lt;&gt;0,'Nb module suivent'!BB23=0),'Nb module suivent'!BA23,"")</f>
        <v/>
      </c>
      <c r="BB23" s="48" t="str">
        <f>IF(AND('Nb module suivent'!BB23&lt;&gt;0,'Nb module suivent'!BC23=0),'Nb module suivent'!BB23,"")</f>
        <v/>
      </c>
      <c r="BC23" s="48" t="str">
        <f>IF(AND('Nb module suivent'!BC23&lt;&gt;0,'Nb module suivent'!BD23=0),'Nb module suivent'!BC23,"")</f>
        <v/>
      </c>
      <c r="BD23" s="48" t="str">
        <f>IF(AND('Nb module suivent'!BD23&lt;&gt;0,'Nb module suivent'!BE23=0),'Nb module suivent'!BD23,"")</f>
        <v/>
      </c>
      <c r="BE23" s="48" t="str">
        <f>IF(AND('Nb module suivent'!BE23&lt;&gt;0,'Nb module suivent'!BF23=0),'Nb module suivent'!BE23,"")</f>
        <v/>
      </c>
      <c r="BF23" s="48" t="str">
        <f>IF(AND('Nb module suivent'!BF23&lt;&gt;0,'Nb module suivent'!BG23=0),'Nb module suivent'!BF23,"")</f>
        <v/>
      </c>
      <c r="BG23" s="48" t="str">
        <f>IF(AND('Nb module suivent'!BG23&lt;&gt;0,'Nb module suivent'!BH23=0),'Nb module suivent'!BG23,"")</f>
        <v/>
      </c>
      <c r="BH23" s="48" t="str">
        <f>IF(AND('Nb module suivent'!BH23&lt;&gt;0,'Nb module suivent'!BI23=0),'Nb module suivent'!BH23,"")</f>
        <v/>
      </c>
      <c r="BI23" s="48" t="str">
        <f>IF(AND('Nb module suivent'!BI23&lt;&gt;0,'Nb module suivent'!BJ23=0),'Nb module suivent'!BI23,"")</f>
        <v/>
      </c>
      <c r="BJ23" s="48" t="str">
        <f>IF(AND('Nb module suivent'!BJ23&lt;&gt;0,'Nb module suivent'!BK23=0),'Nb module suivent'!BJ23,"")</f>
        <v/>
      </c>
      <c r="BK23" s="48" t="str">
        <f>IF(AND('Nb module suivent'!BK23&lt;&gt;0,'Nb module suivent'!BL23=0),'Nb module suivent'!BK23,"")</f>
        <v/>
      </c>
      <c r="BL23" s="48" t="str">
        <f>IF(AND('Nb module suivent'!BL23&lt;&gt;0,'Nb module suivent'!BM23=0),'Nb module suivent'!BL23,"")</f>
        <v/>
      </c>
      <c r="BM23" s="48" t="str">
        <f>IF(AND('Nb module suivent'!BM23&lt;&gt;0,'Nb module suivent'!BN23=0),'Nb module suivent'!BM23,"")</f>
        <v/>
      </c>
      <c r="BN23" s="48" t="str">
        <f>IF(AND('Nb module suivent'!BN23&lt;&gt;0,'Nb module suivent'!BO23=0),'Nb module suivent'!BN23,"")</f>
        <v/>
      </c>
      <c r="BO23" s="48" t="str">
        <f>IF(AND('Nb module suivent'!BO23&lt;&gt;0,'Nb module suivent'!BP23=0),'Nb module suivent'!BO23,"")</f>
        <v/>
      </c>
      <c r="BP23" s="48" t="str">
        <f>IF(AND('Nb module suivent'!BP23&lt;&gt;0,'Nb module suivent'!BQ23=0),'Nb module suivent'!BP23,"")</f>
        <v/>
      </c>
      <c r="BQ23" s="48" t="str">
        <f>IF(AND('Nb module suivent'!BQ23&lt;&gt;0,'Nb module suivent'!BR23=0),'Nb module suivent'!BQ23,"")</f>
        <v/>
      </c>
      <c r="BR23" s="48" t="str">
        <f>IF(AND('Nb module suivent'!BR23&lt;&gt;0,'Nb module suivent'!BS23=0),'Nb module suivent'!BR23,"")</f>
        <v/>
      </c>
      <c r="BS23" s="48" t="str">
        <f>IF(AND('Nb module suivent'!BS23&lt;&gt;0,'Nb module suivent'!BT23=0),'Nb module suivent'!BS23,"")</f>
        <v/>
      </c>
      <c r="BT23" s="48" t="str">
        <f>IF(AND('Nb module suivent'!BT23&lt;&gt;0,'Nb module suivent'!BU23=0),'Nb module suivent'!BT23,"")</f>
        <v/>
      </c>
      <c r="BU23" s="48" t="str">
        <f>IF(AND('Nb module suivent'!BU23&lt;&gt;0,'Nb module suivent'!BV23=0),'Nb module suivent'!BU23,"")</f>
        <v/>
      </c>
      <c r="BV23" s="48" t="str">
        <f>IF(AND('Nb module suivent'!BV23&lt;&gt;0,'Nb module suivent'!BW23=0),'Nb module suivent'!BV23,"")</f>
        <v/>
      </c>
      <c r="BW23" s="48" t="str">
        <f>IF(AND('Nb module suivent'!BW23&lt;&gt;0,'Nb module suivent'!BX23=0),'Nb module suivent'!BW23,"")</f>
        <v/>
      </c>
      <c r="BX23" s="48" t="str">
        <f>IF(AND('Nb module suivent'!BX23&lt;&gt;0,'Nb module suivent'!BY23=0),'Nb module suivent'!BX23,"")</f>
        <v/>
      </c>
      <c r="BY23" s="48" t="str">
        <f>IF(AND('Nb module suivent'!BY23&lt;&gt;0,'Nb module suivent'!BZ23=0),'Nb module suivent'!BY23,"")</f>
        <v/>
      </c>
      <c r="BZ23" s="48" t="str">
        <f>IF(AND('Nb module suivent'!BZ23&lt;&gt;0,'Nb module suivent'!CA23=0),'Nb module suivent'!BZ23,"")</f>
        <v/>
      </c>
      <c r="CA23" s="48" t="str">
        <f>IF(AND('Nb module suivent'!CA23&lt;&gt;0,'Nb module suivent'!CB23=0),'Nb module suivent'!CA23,"")</f>
        <v/>
      </c>
      <c r="CB23" s="48" t="str">
        <f>IF(AND('Nb module suivent'!CB23&lt;&gt;0,'Nb module suivent'!CC23=0),'Nb module suivent'!CB23,"")</f>
        <v/>
      </c>
      <c r="CC23" s="48" t="str">
        <f>IF(AND('Nb module suivent'!CC23&lt;&gt;0,'Nb module suivent'!CD23=0),'Nb module suivent'!CC23,"")</f>
        <v/>
      </c>
      <c r="CD23" s="48" t="str">
        <f>IF(AND('Nb module suivent'!CD23&lt;&gt;0,'Nb module suivent'!CE23=0),'Nb module suivent'!CD23,"")</f>
        <v/>
      </c>
      <c r="CE23" s="48" t="str">
        <f>IF(AND('Nb module suivent'!CE23&lt;&gt;0,'Nb module suivent'!CF23=0),'Nb module suivent'!CE23,"")</f>
        <v/>
      </c>
      <c r="CF23" s="48" t="str">
        <f>IF(AND('Nb module suivent'!CF23&lt;&gt;0,'Nb module suivent'!CG23=0),'Nb module suivent'!CF23,"")</f>
        <v/>
      </c>
      <c r="CG23" s="48" t="str">
        <f>IF(AND('Nb module suivent'!CG23&lt;&gt;0,'Nb module suivent'!CH23=0),'Nb module suivent'!CG23,"")</f>
        <v/>
      </c>
      <c r="CH23" s="48" t="str">
        <f>IF(AND('Nb module suivent'!CH23&lt;&gt;0,'Nb module suivent'!CI23=0),'Nb module suivent'!CH23,"")</f>
        <v/>
      </c>
      <c r="CI23" s="48" t="str">
        <f>IF(AND('Nb module suivent'!CI23&lt;&gt;0,'Nb module suivent'!CJ23=0),'Nb module suivent'!CI23,"")</f>
        <v/>
      </c>
      <c r="CJ23" s="48" t="str">
        <f>IF(AND('Nb module suivent'!CJ23&lt;&gt;0,'Nb module suivent'!CK23=0),'Nb module suivent'!CJ23,"")</f>
        <v/>
      </c>
      <c r="CK23" s="48" t="str">
        <f>IF(AND('Nb module suivent'!CK23&lt;&gt;0,'Nb module suivent'!CL23=0),'Nb module suivent'!CK23,"")</f>
        <v/>
      </c>
      <c r="CL23" s="48" t="str">
        <f>IF(AND('Nb module suivent'!CL23&lt;&gt;0,'Nb module suivent'!CM23=0),'Nb module suivent'!CL23,"")</f>
        <v/>
      </c>
      <c r="CM23" s="48" t="str">
        <f>IF(AND('Nb module suivent'!CM23&lt;&gt;0,'Nb module suivent'!CN23=0),'Nb module suivent'!CM23,"")</f>
        <v/>
      </c>
      <c r="CN23" s="48" t="str">
        <f>IF(AND('Nb module suivent'!CN23&lt;&gt;0,'Nb module suivent'!CO23=0),'Nb module suivent'!CN23,"")</f>
        <v/>
      </c>
      <c r="CO23" s="48" t="str">
        <f>IF(AND('Nb module suivent'!CO23&lt;&gt;0,'Nb module suivent'!CP23=0),'Nb module suivent'!CO23,"")</f>
        <v/>
      </c>
      <c r="CP23" s="48" t="str">
        <f>IF(AND('Nb module suivent'!CP23&lt;&gt;0,'Nb module suivent'!CQ23=0),'Nb module suivent'!CP23,"")</f>
        <v/>
      </c>
      <c r="CQ23" s="48" t="str">
        <f>IF(AND('Nb module suivent'!CQ23&lt;&gt;0,'Nb module suivent'!CR23=0),'Nb module suivent'!CQ23,"")</f>
        <v/>
      </c>
      <c r="CR23" s="48" t="str">
        <f>IF(AND('Nb module suivent'!CR23&lt;&gt;0,'Nb module suivent'!CS23=0),'Nb module suivent'!CR23,"")</f>
        <v/>
      </c>
      <c r="CS23" s="48" t="str">
        <f>IF(AND('Nb module suivent'!CS23&lt;&gt;0,'Nb module suivent'!CT23=0),'Nb module suivent'!CS23,"")</f>
        <v/>
      </c>
      <c r="CT23" s="48" t="str">
        <f>IF(AND('Nb module suivent'!CT23&lt;&gt;0,'Nb module suivent'!CU23=0),'Nb module suivent'!CT23,"")</f>
        <v/>
      </c>
      <c r="CU23" s="48" t="str">
        <f>IF(AND('Nb module suivent'!CU23&lt;&gt;0,'Nb module suivent'!CV23=0),'Nb module suivent'!CU23,"")</f>
        <v/>
      </c>
      <c r="CV23" s="48" t="str">
        <f>IF(AND('Nb module suivent'!CV23&lt;&gt;0,'Nb module suivent'!CW23=0),'Nb module suivent'!CV23,"")</f>
        <v/>
      </c>
      <c r="CW23" s="48" t="str">
        <f>IF(AND('Nb module suivent'!CW23&lt;&gt;0,'Nb module suivent'!CX23=0),'Nb module suivent'!CW23,"")</f>
        <v/>
      </c>
      <c r="CX23" s="48" t="str">
        <f>IF(AND('Nb module suivent'!CX23&lt;&gt;0,'Nb module suivent'!CY23=0),'Nb module suivent'!CX23,"")</f>
        <v/>
      </c>
      <c r="CY23" s="48" t="str">
        <f>IF(AND('Nb module suivent'!CY23&lt;&gt;0,'Nb module suivent'!CZ23=0),'Nb module suivent'!CY23,"")</f>
        <v/>
      </c>
      <c r="CZ23" s="48" t="str">
        <f>IF(AND('Nb module suivent'!CZ23&lt;&gt;0,'Nb module suivent'!DA23=0),'Nb module suivent'!CZ23,"")</f>
        <v/>
      </c>
      <c r="DA23" s="48" t="str">
        <f>IF(AND('Nb module suivent'!DA23&lt;&gt;0,'Nb module suivent'!DB23=0),'Nb module suivent'!DA23,"")</f>
        <v/>
      </c>
      <c r="DB23" s="48" t="str">
        <f>IF(AND('Nb module suivent'!DB23&lt;&gt;0,'Nb module suivent'!DC23=0),'Nb module suivent'!DB23,"")</f>
        <v/>
      </c>
      <c r="DC23" s="48" t="str">
        <f>IF(AND('Nb module suivent'!DC23&lt;&gt;0,'Nb module suivent'!DD23=0),'Nb module suivent'!DC23,"")</f>
        <v/>
      </c>
      <c r="DD23" s="49" t="str">
        <f>IF(AND('Nb module suivent'!DD23&lt;&gt;0,'Nb module suivent'!DE23=0),'Nb module suivent'!DD23,"")</f>
        <v/>
      </c>
      <c r="DE23" s="54" t="str">
        <f>IF(AND('Nb module suivent'!DE23&lt;&gt;0,'Nb module suivent'!DF23=0),'Nb module suivent'!DE23,"")</f>
        <v/>
      </c>
    </row>
    <row r="24" spans="2:109" ht="21" customHeight="1" x14ac:dyDescent="0.25">
      <c r="B24" s="3" t="str">
        <f>IF(AND('Nb module suivent'!B24&lt;&gt;0,'Nb module suivent'!C24=0),'Nb module suivent'!B24,"")</f>
        <v/>
      </c>
      <c r="C24" s="47" t="str">
        <f>IF(AND('Nb module suivent'!C24&lt;&gt;0,'Nb module suivent'!D24=0),'Nb module suivent'!C24,"")</f>
        <v/>
      </c>
      <c r="D24" s="48" t="str">
        <f>IF(AND('Nb module suivent'!D24&lt;&gt;0,'Nb module suivent'!E24=0),'Nb module suivent'!D24,"")</f>
        <v/>
      </c>
      <c r="E24" s="48" t="str">
        <f>IF(AND('Nb module suivent'!E24&lt;&gt;0,'Nb module suivent'!F24=0),'Nb module suivent'!E24,"")</f>
        <v/>
      </c>
      <c r="F24" s="48" t="str">
        <f>IF(AND('Nb module suivent'!F24&lt;&gt;0,'Nb module suivent'!G24=0),'Nb module suivent'!F24,"")</f>
        <v/>
      </c>
      <c r="G24" s="48" t="str">
        <f>IF(AND('Nb module suivent'!G24&lt;&gt;0,'Nb module suivent'!H24=0),'Nb module suivent'!G24,"")</f>
        <v/>
      </c>
      <c r="H24" s="48" t="str">
        <f>IF(AND('Nb module suivent'!H24&lt;&gt;0,'Nb module suivent'!I24=0),'Nb module suivent'!H24,"")</f>
        <v/>
      </c>
      <c r="I24" s="48" t="str">
        <f>IF(AND('Nb module suivent'!I24&lt;&gt;0,'Nb module suivent'!J24=0),'Nb module suivent'!I24,"")</f>
        <v/>
      </c>
      <c r="J24" s="48" t="str">
        <f>IF(AND('Nb module suivent'!J24&lt;&gt;0,'Nb module suivent'!K24=0),'Nb module suivent'!J24,"")</f>
        <v/>
      </c>
      <c r="K24" s="48" t="str">
        <f>IF(AND('Nb module suivent'!K24&lt;&gt;0,'Nb module suivent'!L24=0),'Nb module suivent'!K24,"")</f>
        <v/>
      </c>
      <c r="L24" s="48" t="str">
        <f>IF(AND('Nb module suivent'!L24&lt;&gt;0,'Nb module suivent'!M24=0),'Nb module suivent'!L24,"")</f>
        <v/>
      </c>
      <c r="M24" s="48" t="str">
        <f>IF(AND('Nb module suivent'!M24&lt;&gt;0,'Nb module suivent'!N24=0),'Nb module suivent'!M24,"")</f>
        <v/>
      </c>
      <c r="N24" s="48" t="str">
        <f>IF(AND('Nb module suivent'!N24&lt;&gt;0,'Nb module suivent'!O24=0),'Nb module suivent'!N24,"")</f>
        <v/>
      </c>
      <c r="O24" s="48" t="str">
        <f>IF(AND('Nb module suivent'!O24&lt;&gt;0,'Nb module suivent'!P24=0),'Nb module suivent'!O24,"")</f>
        <v/>
      </c>
      <c r="P24" s="48" t="str">
        <f>IF(AND('Nb module suivent'!P24&lt;&gt;0,'Nb module suivent'!Q24=0),'Nb module suivent'!P24,"")</f>
        <v/>
      </c>
      <c r="Q24" s="48" t="str">
        <f>IF(AND('Nb module suivent'!Q24&lt;&gt;0,'Nb module suivent'!R24=0),'Nb module suivent'!Q24,"")</f>
        <v/>
      </c>
      <c r="R24" s="48" t="str">
        <f>IF(AND('Nb module suivent'!R24&lt;&gt;0,'Nb module suivent'!S24=0),'Nb module suivent'!R24,"")</f>
        <v/>
      </c>
      <c r="S24" s="48" t="str">
        <f>IF(AND('Nb module suivent'!S24&lt;&gt;0,'Nb module suivent'!T24=0),'Nb module suivent'!S24,"")</f>
        <v/>
      </c>
      <c r="T24" s="48" t="str">
        <f>IF(AND('Nb module suivent'!T24&lt;&gt;0,'Nb module suivent'!U24=0),'Nb module suivent'!T24,"")</f>
        <v/>
      </c>
      <c r="U24" s="48" t="str">
        <f>IF(AND('Nb module suivent'!U24&lt;&gt;0,'Nb module suivent'!V24=0),'Nb module suivent'!U24,"")</f>
        <v/>
      </c>
      <c r="V24" s="48" t="str">
        <f>IF(AND('Nb module suivent'!V24&lt;&gt;0,'Nb module suivent'!W24=0),'Nb module suivent'!V24,"")</f>
        <v/>
      </c>
      <c r="W24" s="48" t="str">
        <f>IF(AND('Nb module suivent'!W24&lt;&gt;0,'Nb module suivent'!X24=0),'Nb module suivent'!W24,"")</f>
        <v/>
      </c>
      <c r="X24" s="48" t="str">
        <f>IF(AND('Nb module suivent'!X24&lt;&gt;0,'Nb module suivent'!Y24=0),'Nb module suivent'!X24,"")</f>
        <v/>
      </c>
      <c r="Y24" s="48" t="str">
        <f>IF(AND('Nb module suivent'!Y24&lt;&gt;0,'Nb module suivent'!Z24=0),'Nb module suivent'!Y24,"")</f>
        <v/>
      </c>
      <c r="Z24" s="48" t="str">
        <f>IF(AND('Nb module suivent'!Z24&lt;&gt;0,'Nb module suivent'!AA24=0),'Nb module suivent'!Z24,"")</f>
        <v/>
      </c>
      <c r="AA24" s="48" t="str">
        <f>IF(AND('Nb module suivent'!AA24&lt;&gt;0,'Nb module suivent'!AB24=0),'Nb module suivent'!AA24,"")</f>
        <v/>
      </c>
      <c r="AB24" s="48" t="str">
        <f>IF(AND('Nb module suivent'!AB24&lt;&gt;0,'Nb module suivent'!AC24=0),'Nb module suivent'!AB24,"")</f>
        <v/>
      </c>
      <c r="AC24" s="48" t="str">
        <f>IF(AND('Nb module suivent'!AC24&lt;&gt;0,'Nb module suivent'!AD24=0),'Nb module suivent'!AC24,"")</f>
        <v/>
      </c>
      <c r="AD24" s="48" t="str">
        <f>IF(AND('Nb module suivent'!AD24&lt;&gt;0,'Nb module suivent'!AE24=0),'Nb module suivent'!AD24,"")</f>
        <v/>
      </c>
      <c r="AE24" s="48" t="str">
        <f>IF(AND('Nb module suivent'!AE24&lt;&gt;0,'Nb module suivent'!AF24=0),'Nb module suivent'!AE24,"")</f>
        <v/>
      </c>
      <c r="AF24" s="48" t="str">
        <f>IF(AND('Nb module suivent'!AF24&lt;&gt;0,'Nb module suivent'!AG24=0),'Nb module suivent'!AF24,"")</f>
        <v/>
      </c>
      <c r="AG24" s="48" t="str">
        <f>IF(AND('Nb module suivent'!AG24&lt;&gt;0,'Nb module suivent'!AH24=0),'Nb module suivent'!AG24,"")</f>
        <v/>
      </c>
      <c r="AH24" s="48" t="str">
        <f>IF(AND('Nb module suivent'!AH24&lt;&gt;0,'Nb module suivent'!AI24=0),'Nb module suivent'!AH24,"")</f>
        <v/>
      </c>
      <c r="AI24" s="48" t="str">
        <f>IF(AND('Nb module suivent'!AI24&lt;&gt;0,'Nb module suivent'!AJ24=0),'Nb module suivent'!AI24,"")</f>
        <v/>
      </c>
      <c r="AJ24" s="48" t="str">
        <f>IF(AND('Nb module suivent'!AJ24&lt;&gt;0,'Nb module suivent'!AK24=0),'Nb module suivent'!AJ24,"")</f>
        <v/>
      </c>
      <c r="AK24" s="48" t="str">
        <f>IF(AND('Nb module suivent'!AK24&lt;&gt;0,'Nb module suivent'!AL24=0),'Nb module suivent'!AK24,"")</f>
        <v/>
      </c>
      <c r="AL24" s="48" t="str">
        <f>IF(AND('Nb module suivent'!AL24&lt;&gt;0,'Nb module suivent'!AM24=0),'Nb module suivent'!AL24,"")</f>
        <v/>
      </c>
      <c r="AM24" s="48" t="str">
        <f>IF(AND('Nb module suivent'!AM24&lt;&gt;0,'Nb module suivent'!AN24=0),'Nb module suivent'!AM24,"")</f>
        <v/>
      </c>
      <c r="AN24" s="48" t="str">
        <f>IF(AND('Nb module suivent'!AN24&lt;&gt;0,'Nb module suivent'!AO24=0),'Nb module suivent'!AN24,"")</f>
        <v/>
      </c>
      <c r="AO24" s="48" t="str">
        <f>IF(AND('Nb module suivent'!AO24&lt;&gt;0,'Nb module suivent'!AP24=0),'Nb module suivent'!AO24,"")</f>
        <v/>
      </c>
      <c r="AP24" s="48" t="str">
        <f>IF(AND('Nb module suivent'!AP24&lt;&gt;0,'Nb module suivent'!AQ24=0),'Nb module suivent'!AP24,"")</f>
        <v/>
      </c>
      <c r="AQ24" s="48" t="str">
        <f>IF(AND('Nb module suivent'!AQ24&lt;&gt;0,'Nb module suivent'!AR24=0),'Nb module suivent'!AQ24,"")</f>
        <v/>
      </c>
      <c r="AR24" s="48" t="str">
        <f>IF(AND('Nb module suivent'!AR24&lt;&gt;0,'Nb module suivent'!AS24=0),'Nb module suivent'!AR24,"")</f>
        <v/>
      </c>
      <c r="AS24" s="48" t="str">
        <f>IF(AND('Nb module suivent'!AS24&lt;&gt;0,'Nb module suivent'!AT24=0),'Nb module suivent'!AS24,"")</f>
        <v/>
      </c>
      <c r="AT24" s="48" t="str">
        <f>IF(AND('Nb module suivent'!AT24&lt;&gt;0,'Nb module suivent'!AU24=0),'Nb module suivent'!AT24,"")</f>
        <v/>
      </c>
      <c r="AU24" s="48" t="str">
        <f>IF(AND('Nb module suivent'!AU24&lt;&gt;0,'Nb module suivent'!AV24=0),'Nb module suivent'!AU24,"")</f>
        <v/>
      </c>
      <c r="AV24" s="48" t="str">
        <f>IF(AND('Nb module suivent'!AV24&lt;&gt;0,'Nb module suivent'!AW24=0),'Nb module suivent'!AV24,"")</f>
        <v/>
      </c>
      <c r="AW24" s="48" t="str">
        <f>IF(AND('Nb module suivent'!AW24&lt;&gt;0,'Nb module suivent'!AX24=0),'Nb module suivent'!AW24,"")</f>
        <v/>
      </c>
      <c r="AX24" s="48" t="str">
        <f>IF(AND('Nb module suivent'!AX24&lt;&gt;0,'Nb module suivent'!AY24=0),'Nb module suivent'!AX24,"")</f>
        <v/>
      </c>
      <c r="AY24" s="48" t="str">
        <f>IF(AND('Nb module suivent'!AY24&lt;&gt;0,'Nb module suivent'!AZ24=0),'Nb module suivent'!AY24,"")</f>
        <v/>
      </c>
      <c r="AZ24" s="48" t="str">
        <f>IF(AND('Nb module suivent'!AZ24&lt;&gt;0,'Nb module suivent'!BA24=0),'Nb module suivent'!AZ24,"")</f>
        <v/>
      </c>
      <c r="BA24" s="48" t="str">
        <f>IF(AND('Nb module suivent'!BA24&lt;&gt;0,'Nb module suivent'!BB24=0),'Nb module suivent'!BA24,"")</f>
        <v/>
      </c>
      <c r="BB24" s="48" t="str">
        <f>IF(AND('Nb module suivent'!BB24&lt;&gt;0,'Nb module suivent'!BC24=0),'Nb module suivent'!BB24,"")</f>
        <v/>
      </c>
      <c r="BC24" s="48" t="str">
        <f>IF(AND('Nb module suivent'!BC24&lt;&gt;0,'Nb module suivent'!BD24=0),'Nb module suivent'!BC24,"")</f>
        <v/>
      </c>
      <c r="BD24" s="48" t="str">
        <f>IF(AND('Nb module suivent'!BD24&lt;&gt;0,'Nb module suivent'!BE24=0),'Nb module suivent'!BD24,"")</f>
        <v/>
      </c>
      <c r="BE24" s="48" t="str">
        <f>IF(AND('Nb module suivent'!BE24&lt;&gt;0,'Nb module suivent'!BF24=0),'Nb module suivent'!BE24,"")</f>
        <v/>
      </c>
      <c r="BF24" s="48" t="str">
        <f>IF(AND('Nb module suivent'!BF24&lt;&gt;0,'Nb module suivent'!BG24=0),'Nb module suivent'!BF24,"")</f>
        <v/>
      </c>
      <c r="BG24" s="48" t="str">
        <f>IF(AND('Nb module suivent'!BG24&lt;&gt;0,'Nb module suivent'!BH24=0),'Nb module suivent'!BG24,"")</f>
        <v/>
      </c>
      <c r="BH24" s="48" t="str">
        <f>IF(AND('Nb module suivent'!BH24&lt;&gt;0,'Nb module suivent'!BI24=0),'Nb module suivent'!BH24,"")</f>
        <v/>
      </c>
      <c r="BI24" s="48" t="str">
        <f>IF(AND('Nb module suivent'!BI24&lt;&gt;0,'Nb module suivent'!BJ24=0),'Nb module suivent'!BI24,"")</f>
        <v/>
      </c>
      <c r="BJ24" s="48" t="str">
        <f>IF(AND('Nb module suivent'!BJ24&lt;&gt;0,'Nb module suivent'!BK24=0),'Nb module suivent'!BJ24,"")</f>
        <v/>
      </c>
      <c r="BK24" s="48" t="str">
        <f>IF(AND('Nb module suivent'!BK24&lt;&gt;0,'Nb module suivent'!BL24=0),'Nb module suivent'!BK24,"")</f>
        <v/>
      </c>
      <c r="BL24" s="48" t="str">
        <f>IF(AND('Nb module suivent'!BL24&lt;&gt;0,'Nb module suivent'!BM24=0),'Nb module suivent'!BL24,"")</f>
        <v/>
      </c>
      <c r="BM24" s="48" t="str">
        <f>IF(AND('Nb module suivent'!BM24&lt;&gt;0,'Nb module suivent'!BN24=0),'Nb module suivent'!BM24,"")</f>
        <v/>
      </c>
      <c r="BN24" s="48" t="str">
        <f>IF(AND('Nb module suivent'!BN24&lt;&gt;0,'Nb module suivent'!BO24=0),'Nb module suivent'!BN24,"")</f>
        <v/>
      </c>
      <c r="BO24" s="48" t="str">
        <f>IF(AND('Nb module suivent'!BO24&lt;&gt;0,'Nb module suivent'!BP24=0),'Nb module suivent'!BO24,"")</f>
        <v/>
      </c>
      <c r="BP24" s="48" t="str">
        <f>IF(AND('Nb module suivent'!BP24&lt;&gt;0,'Nb module suivent'!BQ24=0),'Nb module suivent'!BP24,"")</f>
        <v/>
      </c>
      <c r="BQ24" s="48" t="str">
        <f>IF(AND('Nb module suivent'!BQ24&lt;&gt;0,'Nb module suivent'!BR24=0),'Nb module suivent'!BQ24,"")</f>
        <v/>
      </c>
      <c r="BR24" s="48" t="str">
        <f>IF(AND('Nb module suivent'!BR24&lt;&gt;0,'Nb module suivent'!BS24=0),'Nb module suivent'!BR24,"")</f>
        <v/>
      </c>
      <c r="BS24" s="48" t="str">
        <f>IF(AND('Nb module suivent'!BS24&lt;&gt;0,'Nb module suivent'!BT24=0),'Nb module suivent'!BS24,"")</f>
        <v/>
      </c>
      <c r="BT24" s="48" t="str">
        <f>IF(AND('Nb module suivent'!BT24&lt;&gt;0,'Nb module suivent'!BU24=0),'Nb module suivent'!BT24,"")</f>
        <v/>
      </c>
      <c r="BU24" s="48" t="str">
        <f>IF(AND('Nb module suivent'!BU24&lt;&gt;0,'Nb module suivent'!BV24=0),'Nb module suivent'!BU24,"")</f>
        <v/>
      </c>
      <c r="BV24" s="48" t="str">
        <f>IF(AND('Nb module suivent'!BV24&lt;&gt;0,'Nb module suivent'!BW24=0),'Nb module suivent'!BV24,"")</f>
        <v/>
      </c>
      <c r="BW24" s="48" t="str">
        <f>IF(AND('Nb module suivent'!BW24&lt;&gt;0,'Nb module suivent'!BX24=0),'Nb module suivent'!BW24,"")</f>
        <v/>
      </c>
      <c r="BX24" s="48" t="str">
        <f>IF(AND('Nb module suivent'!BX24&lt;&gt;0,'Nb module suivent'!BY24=0),'Nb module suivent'!BX24,"")</f>
        <v/>
      </c>
      <c r="BY24" s="48" t="str">
        <f>IF(AND('Nb module suivent'!BY24&lt;&gt;0,'Nb module suivent'!BZ24=0),'Nb module suivent'!BY24,"")</f>
        <v/>
      </c>
      <c r="BZ24" s="48" t="str">
        <f>IF(AND('Nb module suivent'!BZ24&lt;&gt;0,'Nb module suivent'!CA24=0),'Nb module suivent'!BZ24,"")</f>
        <v/>
      </c>
      <c r="CA24" s="48" t="str">
        <f>IF(AND('Nb module suivent'!CA24&lt;&gt;0,'Nb module suivent'!CB24=0),'Nb module suivent'!CA24,"")</f>
        <v/>
      </c>
      <c r="CB24" s="48" t="str">
        <f>IF(AND('Nb module suivent'!CB24&lt;&gt;0,'Nb module suivent'!CC24=0),'Nb module suivent'!CB24,"")</f>
        <v/>
      </c>
      <c r="CC24" s="48" t="str">
        <f>IF(AND('Nb module suivent'!CC24&lt;&gt;0,'Nb module suivent'!CD24=0),'Nb module suivent'!CC24,"")</f>
        <v/>
      </c>
      <c r="CD24" s="48" t="str">
        <f>IF(AND('Nb module suivent'!CD24&lt;&gt;0,'Nb module suivent'!CE24=0),'Nb module suivent'!CD24,"")</f>
        <v/>
      </c>
      <c r="CE24" s="48" t="str">
        <f>IF(AND('Nb module suivent'!CE24&lt;&gt;0,'Nb module suivent'!CF24=0),'Nb module suivent'!CE24,"")</f>
        <v/>
      </c>
      <c r="CF24" s="48" t="str">
        <f>IF(AND('Nb module suivent'!CF24&lt;&gt;0,'Nb module suivent'!CG24=0),'Nb module suivent'!CF24,"")</f>
        <v/>
      </c>
      <c r="CG24" s="48" t="str">
        <f>IF(AND('Nb module suivent'!CG24&lt;&gt;0,'Nb module suivent'!CH24=0),'Nb module suivent'!CG24,"")</f>
        <v/>
      </c>
      <c r="CH24" s="48" t="str">
        <f>IF(AND('Nb module suivent'!CH24&lt;&gt;0,'Nb module suivent'!CI24=0),'Nb module suivent'!CH24,"")</f>
        <v/>
      </c>
      <c r="CI24" s="48" t="str">
        <f>IF(AND('Nb module suivent'!CI24&lt;&gt;0,'Nb module suivent'!CJ24=0),'Nb module suivent'!CI24,"")</f>
        <v/>
      </c>
      <c r="CJ24" s="48" t="str">
        <f>IF(AND('Nb module suivent'!CJ24&lt;&gt;0,'Nb module suivent'!CK24=0),'Nb module suivent'!CJ24,"")</f>
        <v/>
      </c>
      <c r="CK24" s="48" t="str">
        <f>IF(AND('Nb module suivent'!CK24&lt;&gt;0,'Nb module suivent'!CL24=0),'Nb module suivent'!CK24,"")</f>
        <v/>
      </c>
      <c r="CL24" s="48" t="str">
        <f>IF(AND('Nb module suivent'!CL24&lt;&gt;0,'Nb module suivent'!CM24=0),'Nb module suivent'!CL24,"")</f>
        <v/>
      </c>
      <c r="CM24" s="48" t="str">
        <f>IF(AND('Nb module suivent'!CM24&lt;&gt;0,'Nb module suivent'!CN24=0),'Nb module suivent'!CM24,"")</f>
        <v/>
      </c>
      <c r="CN24" s="48" t="str">
        <f>IF(AND('Nb module suivent'!CN24&lt;&gt;0,'Nb module suivent'!CO24=0),'Nb module suivent'!CN24,"")</f>
        <v/>
      </c>
      <c r="CO24" s="48" t="str">
        <f>IF(AND('Nb module suivent'!CO24&lt;&gt;0,'Nb module suivent'!CP24=0),'Nb module suivent'!CO24,"")</f>
        <v/>
      </c>
      <c r="CP24" s="48" t="str">
        <f>IF(AND('Nb module suivent'!CP24&lt;&gt;0,'Nb module suivent'!CQ24=0),'Nb module suivent'!CP24,"")</f>
        <v/>
      </c>
      <c r="CQ24" s="48" t="str">
        <f>IF(AND('Nb module suivent'!CQ24&lt;&gt;0,'Nb module suivent'!CR24=0),'Nb module suivent'!CQ24,"")</f>
        <v/>
      </c>
      <c r="CR24" s="48" t="str">
        <f>IF(AND('Nb module suivent'!CR24&lt;&gt;0,'Nb module suivent'!CS24=0),'Nb module suivent'!CR24,"")</f>
        <v/>
      </c>
      <c r="CS24" s="48" t="str">
        <f>IF(AND('Nb module suivent'!CS24&lt;&gt;0,'Nb module suivent'!CT24=0),'Nb module suivent'!CS24,"")</f>
        <v/>
      </c>
      <c r="CT24" s="48" t="str">
        <f>IF(AND('Nb module suivent'!CT24&lt;&gt;0,'Nb module suivent'!CU24=0),'Nb module suivent'!CT24,"")</f>
        <v/>
      </c>
      <c r="CU24" s="48" t="str">
        <f>IF(AND('Nb module suivent'!CU24&lt;&gt;0,'Nb module suivent'!CV24=0),'Nb module suivent'!CU24,"")</f>
        <v/>
      </c>
      <c r="CV24" s="48" t="str">
        <f>IF(AND('Nb module suivent'!CV24&lt;&gt;0,'Nb module suivent'!CW24=0),'Nb module suivent'!CV24,"")</f>
        <v/>
      </c>
      <c r="CW24" s="48" t="str">
        <f>IF(AND('Nb module suivent'!CW24&lt;&gt;0,'Nb module suivent'!CX24=0),'Nb module suivent'!CW24,"")</f>
        <v/>
      </c>
      <c r="CX24" s="48" t="str">
        <f>IF(AND('Nb module suivent'!CX24&lt;&gt;0,'Nb module suivent'!CY24=0),'Nb module suivent'!CX24,"")</f>
        <v/>
      </c>
      <c r="CY24" s="48" t="str">
        <f>IF(AND('Nb module suivent'!CY24&lt;&gt;0,'Nb module suivent'!CZ24=0),'Nb module suivent'!CY24,"")</f>
        <v/>
      </c>
      <c r="CZ24" s="48" t="str">
        <f>IF(AND('Nb module suivent'!CZ24&lt;&gt;0,'Nb module suivent'!DA24=0),'Nb module suivent'!CZ24,"")</f>
        <v/>
      </c>
      <c r="DA24" s="48" t="str">
        <f>IF(AND('Nb module suivent'!DA24&lt;&gt;0,'Nb module suivent'!DB24=0),'Nb module suivent'!DA24,"")</f>
        <v/>
      </c>
      <c r="DB24" s="48" t="str">
        <f>IF(AND('Nb module suivent'!DB24&lt;&gt;0,'Nb module suivent'!DC24=0),'Nb module suivent'!DB24,"")</f>
        <v/>
      </c>
      <c r="DC24" s="48" t="str">
        <f>IF(AND('Nb module suivent'!DC24&lt;&gt;0,'Nb module suivent'!DD24=0),'Nb module suivent'!DC24,"")</f>
        <v/>
      </c>
      <c r="DD24" s="49" t="str">
        <f>IF(AND('Nb module suivent'!DD24&lt;&gt;0,'Nb module suivent'!DE24=0),'Nb module suivent'!DD24,"")</f>
        <v/>
      </c>
      <c r="DE24" s="54" t="str">
        <f>IF(AND('Nb module suivent'!DE24&lt;&gt;0,'Nb module suivent'!DF24=0),'Nb module suivent'!DE24,"")</f>
        <v/>
      </c>
    </row>
    <row r="25" spans="2:109" ht="21" customHeight="1" x14ac:dyDescent="0.25">
      <c r="B25" s="3" t="str">
        <f>IF(AND('Nb module suivent'!B25&lt;&gt;0,'Nb module suivent'!C25=0),'Nb module suivent'!B25,"")</f>
        <v/>
      </c>
      <c r="C25" s="47" t="str">
        <f>IF(AND('Nb module suivent'!C25&lt;&gt;0,'Nb module suivent'!D25=0),'Nb module suivent'!C25,"")</f>
        <v/>
      </c>
      <c r="D25" s="48" t="str">
        <f>IF(AND('Nb module suivent'!D25&lt;&gt;0,'Nb module suivent'!E25=0),'Nb module suivent'!D25,"")</f>
        <v/>
      </c>
      <c r="E25" s="48" t="str">
        <f>IF(AND('Nb module suivent'!E25&lt;&gt;0,'Nb module suivent'!F25=0),'Nb module suivent'!E25,"")</f>
        <v/>
      </c>
      <c r="F25" s="48" t="str">
        <f>IF(AND('Nb module suivent'!F25&lt;&gt;0,'Nb module suivent'!G25=0),'Nb module suivent'!F25,"")</f>
        <v/>
      </c>
      <c r="G25" s="48" t="str">
        <f>IF(AND('Nb module suivent'!G25&lt;&gt;0,'Nb module suivent'!H25=0),'Nb module suivent'!G25,"")</f>
        <v/>
      </c>
      <c r="H25" s="48" t="str">
        <f>IF(AND('Nb module suivent'!H25&lt;&gt;0,'Nb module suivent'!I25=0),'Nb module suivent'!H25,"")</f>
        <v/>
      </c>
      <c r="I25" s="48" t="str">
        <f>IF(AND('Nb module suivent'!I25&lt;&gt;0,'Nb module suivent'!J25=0),'Nb module suivent'!I25,"")</f>
        <v/>
      </c>
      <c r="J25" s="48" t="str">
        <f>IF(AND('Nb module suivent'!J25&lt;&gt;0,'Nb module suivent'!K25=0),'Nb module suivent'!J25,"")</f>
        <v/>
      </c>
      <c r="K25" s="48" t="str">
        <f>IF(AND('Nb module suivent'!K25&lt;&gt;0,'Nb module suivent'!L25=0),'Nb module suivent'!K25,"")</f>
        <v/>
      </c>
      <c r="L25" s="48" t="str">
        <f>IF(AND('Nb module suivent'!L25&lt;&gt;0,'Nb module suivent'!M25=0),'Nb module suivent'!L25,"")</f>
        <v/>
      </c>
      <c r="M25" s="48" t="str">
        <f>IF(AND('Nb module suivent'!M25&lt;&gt;0,'Nb module suivent'!N25=0),'Nb module suivent'!M25,"")</f>
        <v/>
      </c>
      <c r="N25" s="48" t="str">
        <f>IF(AND('Nb module suivent'!N25&lt;&gt;0,'Nb module suivent'!O25=0),'Nb module suivent'!N25,"")</f>
        <v/>
      </c>
      <c r="O25" s="48" t="str">
        <f>IF(AND('Nb module suivent'!O25&lt;&gt;0,'Nb module suivent'!P25=0),'Nb module suivent'!O25,"")</f>
        <v/>
      </c>
      <c r="P25" s="48" t="str">
        <f>IF(AND('Nb module suivent'!P25&lt;&gt;0,'Nb module suivent'!Q25=0),'Nb module suivent'!P25,"")</f>
        <v/>
      </c>
      <c r="Q25" s="48" t="str">
        <f>IF(AND('Nb module suivent'!Q25&lt;&gt;0,'Nb module suivent'!R25=0),'Nb module suivent'!Q25,"")</f>
        <v/>
      </c>
      <c r="R25" s="48" t="str">
        <f>IF(AND('Nb module suivent'!R25&lt;&gt;0,'Nb module suivent'!S25=0),'Nb module suivent'!R25,"")</f>
        <v/>
      </c>
      <c r="S25" s="48" t="str">
        <f>IF(AND('Nb module suivent'!S25&lt;&gt;0,'Nb module suivent'!T25=0),'Nb module suivent'!S25,"")</f>
        <v/>
      </c>
      <c r="T25" s="48" t="str">
        <f>IF(AND('Nb module suivent'!T25&lt;&gt;0,'Nb module suivent'!U25=0),'Nb module suivent'!T25,"")</f>
        <v/>
      </c>
      <c r="U25" s="48" t="str">
        <f>IF(AND('Nb module suivent'!U25&lt;&gt;0,'Nb module suivent'!V25=0),'Nb module suivent'!U25,"")</f>
        <v/>
      </c>
      <c r="V25" s="48" t="str">
        <f>IF(AND('Nb module suivent'!V25&lt;&gt;0,'Nb module suivent'!W25=0),'Nb module suivent'!V25,"")</f>
        <v/>
      </c>
      <c r="W25" s="48" t="str">
        <f>IF(AND('Nb module suivent'!W25&lt;&gt;0,'Nb module suivent'!X25=0),'Nb module suivent'!W25,"")</f>
        <v/>
      </c>
      <c r="X25" s="48" t="str">
        <f>IF(AND('Nb module suivent'!X25&lt;&gt;0,'Nb module suivent'!Y25=0),'Nb module suivent'!X25,"")</f>
        <v/>
      </c>
      <c r="Y25" s="48" t="str">
        <f>IF(AND('Nb module suivent'!Y25&lt;&gt;0,'Nb module suivent'!Z25=0),'Nb module suivent'!Y25,"")</f>
        <v/>
      </c>
      <c r="Z25" s="48" t="str">
        <f>IF(AND('Nb module suivent'!Z25&lt;&gt;0,'Nb module suivent'!AA25=0),'Nb module suivent'!Z25,"")</f>
        <v/>
      </c>
      <c r="AA25" s="48" t="str">
        <f>IF(AND('Nb module suivent'!AA25&lt;&gt;0,'Nb module suivent'!AB25=0),'Nb module suivent'!AA25,"")</f>
        <v/>
      </c>
      <c r="AB25" s="48" t="str">
        <f>IF(AND('Nb module suivent'!AB25&lt;&gt;0,'Nb module suivent'!AC25=0),'Nb module suivent'!AB25,"")</f>
        <v/>
      </c>
      <c r="AC25" s="48" t="str">
        <f>IF(AND('Nb module suivent'!AC25&lt;&gt;0,'Nb module suivent'!AD25=0),'Nb module suivent'!AC25,"")</f>
        <v/>
      </c>
      <c r="AD25" s="48" t="str">
        <f>IF(AND('Nb module suivent'!AD25&lt;&gt;0,'Nb module suivent'!AE25=0),'Nb module suivent'!AD25,"")</f>
        <v/>
      </c>
      <c r="AE25" s="48" t="str">
        <f>IF(AND('Nb module suivent'!AE25&lt;&gt;0,'Nb module suivent'!AF25=0),'Nb module suivent'!AE25,"")</f>
        <v/>
      </c>
      <c r="AF25" s="48" t="str">
        <f>IF(AND('Nb module suivent'!AF25&lt;&gt;0,'Nb module suivent'!AG25=0),'Nb module suivent'!AF25,"")</f>
        <v/>
      </c>
      <c r="AG25" s="48" t="str">
        <f>IF(AND('Nb module suivent'!AG25&lt;&gt;0,'Nb module suivent'!AH25=0),'Nb module suivent'!AG25,"")</f>
        <v/>
      </c>
      <c r="AH25" s="48" t="str">
        <f>IF(AND('Nb module suivent'!AH25&lt;&gt;0,'Nb module suivent'!AI25=0),'Nb module suivent'!AH25,"")</f>
        <v/>
      </c>
      <c r="AI25" s="48" t="str">
        <f>IF(AND('Nb module suivent'!AI25&lt;&gt;0,'Nb module suivent'!AJ25=0),'Nb module suivent'!AI25,"")</f>
        <v/>
      </c>
      <c r="AJ25" s="48" t="str">
        <f>IF(AND('Nb module suivent'!AJ25&lt;&gt;0,'Nb module suivent'!AK25=0),'Nb module suivent'!AJ25,"")</f>
        <v/>
      </c>
      <c r="AK25" s="48" t="str">
        <f>IF(AND('Nb module suivent'!AK25&lt;&gt;0,'Nb module suivent'!AL25=0),'Nb module suivent'!AK25,"")</f>
        <v/>
      </c>
      <c r="AL25" s="48" t="str">
        <f>IF(AND('Nb module suivent'!AL25&lt;&gt;0,'Nb module suivent'!AM25=0),'Nb module suivent'!AL25,"")</f>
        <v/>
      </c>
      <c r="AM25" s="48" t="str">
        <f>IF(AND('Nb module suivent'!AM25&lt;&gt;0,'Nb module suivent'!AN25=0),'Nb module suivent'!AM25,"")</f>
        <v/>
      </c>
      <c r="AN25" s="48" t="str">
        <f>IF(AND('Nb module suivent'!AN25&lt;&gt;0,'Nb module suivent'!AO25=0),'Nb module suivent'!AN25,"")</f>
        <v/>
      </c>
      <c r="AO25" s="48" t="str">
        <f>IF(AND('Nb module suivent'!AO25&lt;&gt;0,'Nb module suivent'!AP25=0),'Nb module suivent'!AO25,"")</f>
        <v/>
      </c>
      <c r="AP25" s="48" t="str">
        <f>IF(AND('Nb module suivent'!AP25&lt;&gt;0,'Nb module suivent'!AQ25=0),'Nb module suivent'!AP25,"")</f>
        <v/>
      </c>
      <c r="AQ25" s="48" t="str">
        <f>IF(AND('Nb module suivent'!AQ25&lt;&gt;0,'Nb module suivent'!AR25=0),'Nb module suivent'!AQ25,"")</f>
        <v/>
      </c>
      <c r="AR25" s="48" t="str">
        <f>IF(AND('Nb module suivent'!AR25&lt;&gt;0,'Nb module suivent'!AS25=0),'Nb module suivent'!AR25,"")</f>
        <v/>
      </c>
      <c r="AS25" s="48" t="str">
        <f>IF(AND('Nb module suivent'!AS25&lt;&gt;0,'Nb module suivent'!AT25=0),'Nb module suivent'!AS25,"")</f>
        <v/>
      </c>
      <c r="AT25" s="48" t="str">
        <f>IF(AND('Nb module suivent'!AT25&lt;&gt;0,'Nb module suivent'!AU25=0),'Nb module suivent'!AT25,"")</f>
        <v/>
      </c>
      <c r="AU25" s="48" t="str">
        <f>IF(AND('Nb module suivent'!AU25&lt;&gt;0,'Nb module suivent'!AV25=0),'Nb module suivent'!AU25,"")</f>
        <v/>
      </c>
      <c r="AV25" s="48" t="str">
        <f>IF(AND('Nb module suivent'!AV25&lt;&gt;0,'Nb module suivent'!AW25=0),'Nb module suivent'!AV25,"")</f>
        <v/>
      </c>
      <c r="AW25" s="48" t="str">
        <f>IF(AND('Nb module suivent'!AW25&lt;&gt;0,'Nb module suivent'!AX25=0),'Nb module suivent'!AW25,"")</f>
        <v/>
      </c>
      <c r="AX25" s="48" t="str">
        <f>IF(AND('Nb module suivent'!AX25&lt;&gt;0,'Nb module suivent'!AY25=0),'Nb module suivent'!AX25,"")</f>
        <v/>
      </c>
      <c r="AY25" s="48" t="str">
        <f>IF(AND('Nb module suivent'!AY25&lt;&gt;0,'Nb module suivent'!AZ25=0),'Nb module suivent'!AY25,"")</f>
        <v/>
      </c>
      <c r="AZ25" s="48" t="str">
        <f>IF(AND('Nb module suivent'!AZ25&lt;&gt;0,'Nb module suivent'!BA25=0),'Nb module suivent'!AZ25,"")</f>
        <v/>
      </c>
      <c r="BA25" s="48" t="str">
        <f>IF(AND('Nb module suivent'!BA25&lt;&gt;0,'Nb module suivent'!BB25=0),'Nb module suivent'!BA25,"")</f>
        <v/>
      </c>
      <c r="BB25" s="48" t="str">
        <f>IF(AND('Nb module suivent'!BB25&lt;&gt;0,'Nb module suivent'!BC25=0),'Nb module suivent'!BB25,"")</f>
        <v/>
      </c>
      <c r="BC25" s="48" t="str">
        <f>IF(AND('Nb module suivent'!BC25&lt;&gt;0,'Nb module suivent'!BD25=0),'Nb module suivent'!BC25,"")</f>
        <v/>
      </c>
      <c r="BD25" s="48" t="str">
        <f>IF(AND('Nb module suivent'!BD25&lt;&gt;0,'Nb module suivent'!BE25=0),'Nb module suivent'!BD25,"")</f>
        <v/>
      </c>
      <c r="BE25" s="48" t="str">
        <f>IF(AND('Nb module suivent'!BE25&lt;&gt;0,'Nb module suivent'!BF25=0),'Nb module suivent'!BE25,"")</f>
        <v/>
      </c>
      <c r="BF25" s="48" t="str">
        <f>IF(AND('Nb module suivent'!BF25&lt;&gt;0,'Nb module suivent'!BG25=0),'Nb module suivent'!BF25,"")</f>
        <v/>
      </c>
      <c r="BG25" s="48" t="str">
        <f>IF(AND('Nb module suivent'!BG25&lt;&gt;0,'Nb module suivent'!BH25=0),'Nb module suivent'!BG25,"")</f>
        <v/>
      </c>
      <c r="BH25" s="48" t="str">
        <f>IF(AND('Nb module suivent'!BH25&lt;&gt;0,'Nb module suivent'!BI25=0),'Nb module suivent'!BH25,"")</f>
        <v/>
      </c>
      <c r="BI25" s="48" t="str">
        <f>IF(AND('Nb module suivent'!BI25&lt;&gt;0,'Nb module suivent'!BJ25=0),'Nb module suivent'!BI25,"")</f>
        <v/>
      </c>
      <c r="BJ25" s="48" t="str">
        <f>IF(AND('Nb module suivent'!BJ25&lt;&gt;0,'Nb module suivent'!BK25=0),'Nb module suivent'!BJ25,"")</f>
        <v/>
      </c>
      <c r="BK25" s="48" t="str">
        <f>IF(AND('Nb module suivent'!BK25&lt;&gt;0,'Nb module suivent'!BL25=0),'Nb module suivent'!BK25,"")</f>
        <v/>
      </c>
      <c r="BL25" s="48" t="str">
        <f>IF(AND('Nb module suivent'!BL25&lt;&gt;0,'Nb module suivent'!BM25=0),'Nb module suivent'!BL25,"")</f>
        <v/>
      </c>
      <c r="BM25" s="48" t="str">
        <f>IF(AND('Nb module suivent'!BM25&lt;&gt;0,'Nb module suivent'!BN25=0),'Nb module suivent'!BM25,"")</f>
        <v/>
      </c>
      <c r="BN25" s="48" t="str">
        <f>IF(AND('Nb module suivent'!BN25&lt;&gt;0,'Nb module suivent'!BO25=0),'Nb module suivent'!BN25,"")</f>
        <v/>
      </c>
      <c r="BO25" s="48" t="str">
        <f>IF(AND('Nb module suivent'!BO25&lt;&gt;0,'Nb module suivent'!BP25=0),'Nb module suivent'!BO25,"")</f>
        <v/>
      </c>
      <c r="BP25" s="48" t="str">
        <f>IF(AND('Nb module suivent'!BP25&lt;&gt;0,'Nb module suivent'!BQ25=0),'Nb module suivent'!BP25,"")</f>
        <v/>
      </c>
      <c r="BQ25" s="48" t="str">
        <f>IF(AND('Nb module suivent'!BQ25&lt;&gt;0,'Nb module suivent'!BR25=0),'Nb module suivent'!BQ25,"")</f>
        <v/>
      </c>
      <c r="BR25" s="48" t="str">
        <f>IF(AND('Nb module suivent'!BR25&lt;&gt;0,'Nb module suivent'!BS25=0),'Nb module suivent'!BR25,"")</f>
        <v/>
      </c>
      <c r="BS25" s="48" t="str">
        <f>IF(AND('Nb module suivent'!BS25&lt;&gt;0,'Nb module suivent'!BT25=0),'Nb module suivent'!BS25,"")</f>
        <v/>
      </c>
      <c r="BT25" s="48" t="str">
        <f>IF(AND('Nb module suivent'!BT25&lt;&gt;0,'Nb module suivent'!BU25=0),'Nb module suivent'!BT25,"")</f>
        <v/>
      </c>
      <c r="BU25" s="48" t="str">
        <f>IF(AND('Nb module suivent'!BU25&lt;&gt;0,'Nb module suivent'!BV25=0),'Nb module suivent'!BU25,"")</f>
        <v/>
      </c>
      <c r="BV25" s="48" t="str">
        <f>IF(AND('Nb module suivent'!BV25&lt;&gt;0,'Nb module suivent'!BW25=0),'Nb module suivent'!BV25,"")</f>
        <v/>
      </c>
      <c r="BW25" s="48" t="str">
        <f>IF(AND('Nb module suivent'!BW25&lt;&gt;0,'Nb module suivent'!BX25=0),'Nb module suivent'!BW25,"")</f>
        <v/>
      </c>
      <c r="BX25" s="48" t="str">
        <f>IF(AND('Nb module suivent'!BX25&lt;&gt;0,'Nb module suivent'!BY25=0),'Nb module suivent'!BX25,"")</f>
        <v/>
      </c>
      <c r="BY25" s="48" t="str">
        <f>IF(AND('Nb module suivent'!BY25&lt;&gt;0,'Nb module suivent'!BZ25=0),'Nb module suivent'!BY25,"")</f>
        <v/>
      </c>
      <c r="BZ25" s="48" t="str">
        <f>IF(AND('Nb module suivent'!BZ25&lt;&gt;0,'Nb module suivent'!CA25=0),'Nb module suivent'!BZ25,"")</f>
        <v/>
      </c>
      <c r="CA25" s="48" t="str">
        <f>IF(AND('Nb module suivent'!CA25&lt;&gt;0,'Nb module suivent'!CB25=0),'Nb module suivent'!CA25,"")</f>
        <v/>
      </c>
      <c r="CB25" s="48" t="str">
        <f>IF(AND('Nb module suivent'!CB25&lt;&gt;0,'Nb module suivent'!CC25=0),'Nb module suivent'!CB25,"")</f>
        <v/>
      </c>
      <c r="CC25" s="48" t="str">
        <f>IF(AND('Nb module suivent'!CC25&lt;&gt;0,'Nb module suivent'!CD25=0),'Nb module suivent'!CC25,"")</f>
        <v/>
      </c>
      <c r="CD25" s="48" t="str">
        <f>IF(AND('Nb module suivent'!CD25&lt;&gt;0,'Nb module suivent'!CE25=0),'Nb module suivent'!CD25,"")</f>
        <v/>
      </c>
      <c r="CE25" s="48" t="str">
        <f>IF(AND('Nb module suivent'!CE25&lt;&gt;0,'Nb module suivent'!CF25=0),'Nb module suivent'!CE25,"")</f>
        <v/>
      </c>
      <c r="CF25" s="48" t="str">
        <f>IF(AND('Nb module suivent'!CF25&lt;&gt;0,'Nb module suivent'!CG25=0),'Nb module suivent'!CF25,"")</f>
        <v/>
      </c>
      <c r="CG25" s="48" t="str">
        <f>IF(AND('Nb module suivent'!CG25&lt;&gt;0,'Nb module suivent'!CH25=0),'Nb module suivent'!CG25,"")</f>
        <v/>
      </c>
      <c r="CH25" s="48" t="str">
        <f>IF(AND('Nb module suivent'!CH25&lt;&gt;0,'Nb module suivent'!CI25=0),'Nb module suivent'!CH25,"")</f>
        <v/>
      </c>
      <c r="CI25" s="48" t="str">
        <f>IF(AND('Nb module suivent'!CI25&lt;&gt;0,'Nb module suivent'!CJ25=0),'Nb module suivent'!CI25,"")</f>
        <v/>
      </c>
      <c r="CJ25" s="48" t="str">
        <f>IF(AND('Nb module suivent'!CJ25&lt;&gt;0,'Nb module suivent'!CK25=0),'Nb module suivent'!CJ25,"")</f>
        <v/>
      </c>
      <c r="CK25" s="48" t="str">
        <f>IF(AND('Nb module suivent'!CK25&lt;&gt;0,'Nb module suivent'!CL25=0),'Nb module suivent'!CK25,"")</f>
        <v/>
      </c>
      <c r="CL25" s="48" t="str">
        <f>IF(AND('Nb module suivent'!CL25&lt;&gt;0,'Nb module suivent'!CM25=0),'Nb module suivent'!CL25,"")</f>
        <v/>
      </c>
      <c r="CM25" s="48" t="str">
        <f>IF(AND('Nb module suivent'!CM25&lt;&gt;0,'Nb module suivent'!CN25=0),'Nb module suivent'!CM25,"")</f>
        <v/>
      </c>
      <c r="CN25" s="48" t="str">
        <f>IF(AND('Nb module suivent'!CN25&lt;&gt;0,'Nb module suivent'!CO25=0),'Nb module suivent'!CN25,"")</f>
        <v/>
      </c>
      <c r="CO25" s="48" t="str">
        <f>IF(AND('Nb module suivent'!CO25&lt;&gt;0,'Nb module suivent'!CP25=0),'Nb module suivent'!CO25,"")</f>
        <v/>
      </c>
      <c r="CP25" s="48" t="str">
        <f>IF(AND('Nb module suivent'!CP25&lt;&gt;0,'Nb module suivent'!CQ25=0),'Nb module suivent'!CP25,"")</f>
        <v/>
      </c>
      <c r="CQ25" s="48" t="str">
        <f>IF(AND('Nb module suivent'!CQ25&lt;&gt;0,'Nb module suivent'!CR25=0),'Nb module suivent'!CQ25,"")</f>
        <v/>
      </c>
      <c r="CR25" s="48" t="str">
        <f>IF(AND('Nb module suivent'!CR25&lt;&gt;0,'Nb module suivent'!CS25=0),'Nb module suivent'!CR25,"")</f>
        <v/>
      </c>
      <c r="CS25" s="48" t="str">
        <f>IF(AND('Nb module suivent'!CS25&lt;&gt;0,'Nb module suivent'!CT25=0),'Nb module suivent'!CS25,"")</f>
        <v/>
      </c>
      <c r="CT25" s="48" t="str">
        <f>IF(AND('Nb module suivent'!CT25&lt;&gt;0,'Nb module suivent'!CU25=0),'Nb module suivent'!CT25,"")</f>
        <v/>
      </c>
      <c r="CU25" s="48" t="str">
        <f>IF(AND('Nb module suivent'!CU25&lt;&gt;0,'Nb module suivent'!CV25=0),'Nb module suivent'!CU25,"")</f>
        <v/>
      </c>
      <c r="CV25" s="48" t="str">
        <f>IF(AND('Nb module suivent'!CV25&lt;&gt;0,'Nb module suivent'!CW25=0),'Nb module suivent'!CV25,"")</f>
        <v/>
      </c>
      <c r="CW25" s="48" t="str">
        <f>IF(AND('Nb module suivent'!CW25&lt;&gt;0,'Nb module suivent'!CX25=0),'Nb module suivent'!CW25,"")</f>
        <v/>
      </c>
      <c r="CX25" s="48" t="str">
        <f>IF(AND('Nb module suivent'!CX25&lt;&gt;0,'Nb module suivent'!CY25=0),'Nb module suivent'!CX25,"")</f>
        <v/>
      </c>
      <c r="CY25" s="48" t="str">
        <f>IF(AND('Nb module suivent'!CY25&lt;&gt;0,'Nb module suivent'!CZ25=0),'Nb module suivent'!CY25,"")</f>
        <v/>
      </c>
      <c r="CZ25" s="48" t="str">
        <f>IF(AND('Nb module suivent'!CZ25&lt;&gt;0,'Nb module suivent'!DA25=0),'Nb module suivent'!CZ25,"")</f>
        <v/>
      </c>
      <c r="DA25" s="48" t="str">
        <f>IF(AND('Nb module suivent'!DA25&lt;&gt;0,'Nb module suivent'!DB25=0),'Nb module suivent'!DA25,"")</f>
        <v/>
      </c>
      <c r="DB25" s="48" t="str">
        <f>IF(AND('Nb module suivent'!DB25&lt;&gt;0,'Nb module suivent'!DC25=0),'Nb module suivent'!DB25,"")</f>
        <v/>
      </c>
      <c r="DC25" s="48" t="str">
        <f>IF(AND('Nb module suivent'!DC25&lt;&gt;0,'Nb module suivent'!DD25=0),'Nb module suivent'!DC25,"")</f>
        <v/>
      </c>
      <c r="DD25" s="49" t="str">
        <f>IF(AND('Nb module suivent'!DD25&lt;&gt;0,'Nb module suivent'!DE25=0),'Nb module suivent'!DD25,"")</f>
        <v/>
      </c>
      <c r="DE25" s="54" t="str">
        <f>IF(AND('Nb module suivent'!DE25&lt;&gt;0,'Nb module suivent'!DF25=0),'Nb module suivent'!DE25,"")</f>
        <v/>
      </c>
    </row>
    <row r="26" spans="2:109" ht="21" customHeight="1" x14ac:dyDescent="0.25">
      <c r="B26" s="3" t="str">
        <f>IF(AND('Nb module suivent'!B26&lt;&gt;0,'Nb module suivent'!C26=0),'Nb module suivent'!B26,"")</f>
        <v/>
      </c>
      <c r="C26" s="47" t="str">
        <f>IF(AND('Nb module suivent'!C26&lt;&gt;0,'Nb module suivent'!D26=0),'Nb module suivent'!C26,"")</f>
        <v/>
      </c>
      <c r="D26" s="48" t="str">
        <f>IF(AND('Nb module suivent'!D26&lt;&gt;0,'Nb module suivent'!E26=0),'Nb module suivent'!D26,"")</f>
        <v/>
      </c>
      <c r="E26" s="48" t="str">
        <f>IF(AND('Nb module suivent'!E26&lt;&gt;0,'Nb module suivent'!F26=0),'Nb module suivent'!E26,"")</f>
        <v/>
      </c>
      <c r="F26" s="48" t="str">
        <f>IF(AND('Nb module suivent'!F26&lt;&gt;0,'Nb module suivent'!G26=0),'Nb module suivent'!F26,"")</f>
        <v/>
      </c>
      <c r="G26" s="48" t="str">
        <f>IF(AND('Nb module suivent'!G26&lt;&gt;0,'Nb module suivent'!H26=0),'Nb module suivent'!G26,"")</f>
        <v/>
      </c>
      <c r="H26" s="48" t="str">
        <f>IF(AND('Nb module suivent'!H26&lt;&gt;0,'Nb module suivent'!I26=0),'Nb module suivent'!H26,"")</f>
        <v/>
      </c>
      <c r="I26" s="48" t="str">
        <f>IF(AND('Nb module suivent'!I26&lt;&gt;0,'Nb module suivent'!J26=0),'Nb module suivent'!I26,"")</f>
        <v/>
      </c>
      <c r="J26" s="48" t="str">
        <f>IF(AND('Nb module suivent'!J26&lt;&gt;0,'Nb module suivent'!K26=0),'Nb module suivent'!J26,"")</f>
        <v/>
      </c>
      <c r="K26" s="48" t="str">
        <f>IF(AND('Nb module suivent'!K26&lt;&gt;0,'Nb module suivent'!L26=0),'Nb module suivent'!K26,"")</f>
        <v/>
      </c>
      <c r="L26" s="48" t="str">
        <f>IF(AND('Nb module suivent'!L26&lt;&gt;0,'Nb module suivent'!M26=0),'Nb module suivent'!L26,"")</f>
        <v/>
      </c>
      <c r="M26" s="48" t="str">
        <f>IF(AND('Nb module suivent'!M26&lt;&gt;0,'Nb module suivent'!N26=0),'Nb module suivent'!M26,"")</f>
        <v/>
      </c>
      <c r="N26" s="48" t="str">
        <f>IF(AND('Nb module suivent'!N26&lt;&gt;0,'Nb module suivent'!O26=0),'Nb module suivent'!N26,"")</f>
        <v/>
      </c>
      <c r="O26" s="48" t="str">
        <f>IF(AND('Nb module suivent'!O26&lt;&gt;0,'Nb module suivent'!P26=0),'Nb module suivent'!O26,"")</f>
        <v/>
      </c>
      <c r="P26" s="48" t="str">
        <f>IF(AND('Nb module suivent'!P26&lt;&gt;0,'Nb module suivent'!Q26=0),'Nb module suivent'!P26,"")</f>
        <v/>
      </c>
      <c r="Q26" s="48" t="str">
        <f>IF(AND('Nb module suivent'!Q26&lt;&gt;0,'Nb module suivent'!R26=0),'Nb module suivent'!Q26,"")</f>
        <v/>
      </c>
      <c r="R26" s="48" t="str">
        <f>IF(AND('Nb module suivent'!R26&lt;&gt;0,'Nb module suivent'!S26=0),'Nb module suivent'!R26,"")</f>
        <v/>
      </c>
      <c r="S26" s="48" t="str">
        <f>IF(AND('Nb module suivent'!S26&lt;&gt;0,'Nb module suivent'!T26=0),'Nb module suivent'!S26,"")</f>
        <v/>
      </c>
      <c r="T26" s="48" t="str">
        <f>IF(AND('Nb module suivent'!T26&lt;&gt;0,'Nb module suivent'!U26=0),'Nb module suivent'!T26,"")</f>
        <v/>
      </c>
      <c r="U26" s="48" t="str">
        <f>IF(AND('Nb module suivent'!U26&lt;&gt;0,'Nb module suivent'!V26=0),'Nb module suivent'!U26,"")</f>
        <v/>
      </c>
      <c r="V26" s="48" t="str">
        <f>IF(AND('Nb module suivent'!V26&lt;&gt;0,'Nb module suivent'!W26=0),'Nb module suivent'!V26,"")</f>
        <v/>
      </c>
      <c r="W26" s="48" t="str">
        <f>IF(AND('Nb module suivent'!W26&lt;&gt;0,'Nb module suivent'!X26=0),'Nb module suivent'!W26,"")</f>
        <v/>
      </c>
      <c r="X26" s="48" t="str">
        <f>IF(AND('Nb module suivent'!X26&lt;&gt;0,'Nb module suivent'!Y26=0),'Nb module suivent'!X26,"")</f>
        <v/>
      </c>
      <c r="Y26" s="48" t="str">
        <f>IF(AND('Nb module suivent'!Y26&lt;&gt;0,'Nb module suivent'!Z26=0),'Nb module suivent'!Y26,"")</f>
        <v/>
      </c>
      <c r="Z26" s="48" t="str">
        <f>IF(AND('Nb module suivent'!Z26&lt;&gt;0,'Nb module suivent'!AA26=0),'Nb module suivent'!Z26,"")</f>
        <v/>
      </c>
      <c r="AA26" s="48" t="str">
        <f>IF(AND('Nb module suivent'!AA26&lt;&gt;0,'Nb module suivent'!AB26=0),'Nb module suivent'!AA26,"")</f>
        <v/>
      </c>
      <c r="AB26" s="48" t="str">
        <f>IF(AND('Nb module suivent'!AB26&lt;&gt;0,'Nb module suivent'!AC26=0),'Nb module suivent'!AB26,"")</f>
        <v/>
      </c>
      <c r="AC26" s="48" t="str">
        <f>IF(AND('Nb module suivent'!AC26&lt;&gt;0,'Nb module suivent'!AD26=0),'Nb module suivent'!AC26,"")</f>
        <v/>
      </c>
      <c r="AD26" s="48" t="str">
        <f>IF(AND('Nb module suivent'!AD26&lt;&gt;0,'Nb module suivent'!AE26=0),'Nb module suivent'!AD26,"")</f>
        <v/>
      </c>
      <c r="AE26" s="48" t="str">
        <f>IF(AND('Nb module suivent'!AE26&lt;&gt;0,'Nb module suivent'!AF26=0),'Nb module suivent'!AE26,"")</f>
        <v/>
      </c>
      <c r="AF26" s="48" t="str">
        <f>IF(AND('Nb module suivent'!AF26&lt;&gt;0,'Nb module suivent'!AG26=0),'Nb module suivent'!AF26,"")</f>
        <v/>
      </c>
      <c r="AG26" s="48" t="str">
        <f>IF(AND('Nb module suivent'!AG26&lt;&gt;0,'Nb module suivent'!AH26=0),'Nb module suivent'!AG26,"")</f>
        <v/>
      </c>
      <c r="AH26" s="48" t="str">
        <f>IF(AND('Nb module suivent'!AH26&lt;&gt;0,'Nb module suivent'!AI26=0),'Nb module suivent'!AH26,"")</f>
        <v/>
      </c>
      <c r="AI26" s="48" t="str">
        <f>IF(AND('Nb module suivent'!AI26&lt;&gt;0,'Nb module suivent'!AJ26=0),'Nb module suivent'!AI26,"")</f>
        <v/>
      </c>
      <c r="AJ26" s="48" t="str">
        <f>IF(AND('Nb module suivent'!AJ26&lt;&gt;0,'Nb module suivent'!AK26=0),'Nb module suivent'!AJ26,"")</f>
        <v/>
      </c>
      <c r="AK26" s="48" t="str">
        <f>IF(AND('Nb module suivent'!AK26&lt;&gt;0,'Nb module suivent'!AL26=0),'Nb module suivent'!AK26,"")</f>
        <v/>
      </c>
      <c r="AL26" s="48" t="str">
        <f>IF(AND('Nb module suivent'!AL26&lt;&gt;0,'Nb module suivent'!AM26=0),'Nb module suivent'!AL26,"")</f>
        <v/>
      </c>
      <c r="AM26" s="48" t="str">
        <f>IF(AND('Nb module suivent'!AM26&lt;&gt;0,'Nb module suivent'!AN26=0),'Nb module suivent'!AM26,"")</f>
        <v/>
      </c>
      <c r="AN26" s="48" t="str">
        <f>IF(AND('Nb module suivent'!AN26&lt;&gt;0,'Nb module suivent'!AO26=0),'Nb module suivent'!AN26,"")</f>
        <v/>
      </c>
      <c r="AO26" s="48" t="str">
        <f>IF(AND('Nb module suivent'!AO26&lt;&gt;0,'Nb module suivent'!AP26=0),'Nb module suivent'!AO26,"")</f>
        <v/>
      </c>
      <c r="AP26" s="48" t="str">
        <f>IF(AND('Nb module suivent'!AP26&lt;&gt;0,'Nb module suivent'!AQ26=0),'Nb module suivent'!AP26,"")</f>
        <v/>
      </c>
      <c r="AQ26" s="48" t="str">
        <f>IF(AND('Nb module suivent'!AQ26&lt;&gt;0,'Nb module suivent'!AR26=0),'Nb module suivent'!AQ26,"")</f>
        <v/>
      </c>
      <c r="AR26" s="48" t="str">
        <f>IF(AND('Nb module suivent'!AR26&lt;&gt;0,'Nb module suivent'!AS26=0),'Nb module suivent'!AR26,"")</f>
        <v/>
      </c>
      <c r="AS26" s="48" t="str">
        <f>IF(AND('Nb module suivent'!AS26&lt;&gt;0,'Nb module suivent'!AT26=0),'Nb module suivent'!AS26,"")</f>
        <v/>
      </c>
      <c r="AT26" s="48" t="str">
        <f>IF(AND('Nb module suivent'!AT26&lt;&gt;0,'Nb module suivent'!AU26=0),'Nb module suivent'!AT26,"")</f>
        <v/>
      </c>
      <c r="AU26" s="48" t="str">
        <f>IF(AND('Nb module suivent'!AU26&lt;&gt;0,'Nb module suivent'!AV26=0),'Nb module suivent'!AU26,"")</f>
        <v/>
      </c>
      <c r="AV26" s="48" t="str">
        <f>IF(AND('Nb module suivent'!AV26&lt;&gt;0,'Nb module suivent'!AW26=0),'Nb module suivent'!AV26,"")</f>
        <v/>
      </c>
      <c r="AW26" s="48" t="str">
        <f>IF(AND('Nb module suivent'!AW26&lt;&gt;0,'Nb module suivent'!AX26=0),'Nb module suivent'!AW26,"")</f>
        <v/>
      </c>
      <c r="AX26" s="48" t="str">
        <f>IF(AND('Nb module suivent'!AX26&lt;&gt;0,'Nb module suivent'!AY26=0),'Nb module suivent'!AX26,"")</f>
        <v/>
      </c>
      <c r="AY26" s="48" t="str">
        <f>IF(AND('Nb module suivent'!AY26&lt;&gt;0,'Nb module suivent'!AZ26=0),'Nb module suivent'!AY26,"")</f>
        <v/>
      </c>
      <c r="AZ26" s="48" t="str">
        <f>IF(AND('Nb module suivent'!AZ26&lt;&gt;0,'Nb module suivent'!BA26=0),'Nb module suivent'!AZ26,"")</f>
        <v/>
      </c>
      <c r="BA26" s="48" t="str">
        <f>IF(AND('Nb module suivent'!BA26&lt;&gt;0,'Nb module suivent'!BB26=0),'Nb module suivent'!BA26,"")</f>
        <v/>
      </c>
      <c r="BB26" s="48" t="str">
        <f>IF(AND('Nb module suivent'!BB26&lt;&gt;0,'Nb module suivent'!BC26=0),'Nb module suivent'!BB26,"")</f>
        <v/>
      </c>
      <c r="BC26" s="48" t="str">
        <f>IF(AND('Nb module suivent'!BC26&lt;&gt;0,'Nb module suivent'!BD26=0),'Nb module suivent'!BC26,"")</f>
        <v/>
      </c>
      <c r="BD26" s="48" t="str">
        <f>IF(AND('Nb module suivent'!BD26&lt;&gt;0,'Nb module suivent'!BE26=0),'Nb module suivent'!BD26,"")</f>
        <v/>
      </c>
      <c r="BE26" s="48" t="str">
        <f>IF(AND('Nb module suivent'!BE26&lt;&gt;0,'Nb module suivent'!BF26=0),'Nb module suivent'!BE26,"")</f>
        <v/>
      </c>
      <c r="BF26" s="48" t="str">
        <f>IF(AND('Nb module suivent'!BF26&lt;&gt;0,'Nb module suivent'!BG26=0),'Nb module suivent'!BF26,"")</f>
        <v/>
      </c>
      <c r="BG26" s="48" t="str">
        <f>IF(AND('Nb module suivent'!BG26&lt;&gt;0,'Nb module suivent'!BH26=0),'Nb module suivent'!BG26,"")</f>
        <v/>
      </c>
      <c r="BH26" s="48" t="str">
        <f>IF(AND('Nb module suivent'!BH26&lt;&gt;0,'Nb module suivent'!BI26=0),'Nb module suivent'!BH26,"")</f>
        <v/>
      </c>
      <c r="BI26" s="48" t="str">
        <f>IF(AND('Nb module suivent'!BI26&lt;&gt;0,'Nb module suivent'!BJ26=0),'Nb module suivent'!BI26,"")</f>
        <v/>
      </c>
      <c r="BJ26" s="48" t="str">
        <f>IF(AND('Nb module suivent'!BJ26&lt;&gt;0,'Nb module suivent'!BK26=0),'Nb module suivent'!BJ26,"")</f>
        <v/>
      </c>
      <c r="BK26" s="48" t="str">
        <f>IF(AND('Nb module suivent'!BK26&lt;&gt;0,'Nb module suivent'!BL26=0),'Nb module suivent'!BK26,"")</f>
        <v/>
      </c>
      <c r="BL26" s="48" t="str">
        <f>IF(AND('Nb module suivent'!BL26&lt;&gt;0,'Nb module suivent'!BM26=0),'Nb module suivent'!BL26,"")</f>
        <v/>
      </c>
      <c r="BM26" s="48" t="str">
        <f>IF(AND('Nb module suivent'!BM26&lt;&gt;0,'Nb module suivent'!BN26=0),'Nb module suivent'!BM26,"")</f>
        <v/>
      </c>
      <c r="BN26" s="48" t="str">
        <f>IF(AND('Nb module suivent'!BN26&lt;&gt;0,'Nb module suivent'!BO26=0),'Nb module suivent'!BN26,"")</f>
        <v/>
      </c>
      <c r="BO26" s="48" t="str">
        <f>IF(AND('Nb module suivent'!BO26&lt;&gt;0,'Nb module suivent'!BP26=0),'Nb module suivent'!BO26,"")</f>
        <v/>
      </c>
      <c r="BP26" s="48" t="str">
        <f>IF(AND('Nb module suivent'!BP26&lt;&gt;0,'Nb module suivent'!BQ26=0),'Nb module suivent'!BP26,"")</f>
        <v/>
      </c>
      <c r="BQ26" s="48" t="str">
        <f>IF(AND('Nb module suivent'!BQ26&lt;&gt;0,'Nb module suivent'!BR26=0),'Nb module suivent'!BQ26,"")</f>
        <v/>
      </c>
      <c r="BR26" s="48" t="str">
        <f>IF(AND('Nb module suivent'!BR26&lt;&gt;0,'Nb module suivent'!BS26=0),'Nb module suivent'!BR26,"")</f>
        <v/>
      </c>
      <c r="BS26" s="48" t="str">
        <f>IF(AND('Nb module suivent'!BS26&lt;&gt;0,'Nb module suivent'!BT26=0),'Nb module suivent'!BS26,"")</f>
        <v/>
      </c>
      <c r="BT26" s="48" t="str">
        <f>IF(AND('Nb module suivent'!BT26&lt;&gt;0,'Nb module suivent'!BU26=0),'Nb module suivent'!BT26,"")</f>
        <v/>
      </c>
      <c r="BU26" s="48" t="str">
        <f>IF(AND('Nb module suivent'!BU26&lt;&gt;0,'Nb module suivent'!BV26=0),'Nb module suivent'!BU26,"")</f>
        <v/>
      </c>
      <c r="BV26" s="48" t="str">
        <f>IF(AND('Nb module suivent'!BV26&lt;&gt;0,'Nb module suivent'!BW26=0),'Nb module suivent'!BV26,"")</f>
        <v/>
      </c>
      <c r="BW26" s="48" t="str">
        <f>IF(AND('Nb module suivent'!BW26&lt;&gt;0,'Nb module suivent'!BX26=0),'Nb module suivent'!BW26,"")</f>
        <v/>
      </c>
      <c r="BX26" s="48" t="str">
        <f>IF(AND('Nb module suivent'!BX26&lt;&gt;0,'Nb module suivent'!BY26=0),'Nb module suivent'!BX26,"")</f>
        <v/>
      </c>
      <c r="BY26" s="48" t="str">
        <f>IF(AND('Nb module suivent'!BY26&lt;&gt;0,'Nb module suivent'!BZ26=0),'Nb module suivent'!BY26,"")</f>
        <v/>
      </c>
      <c r="BZ26" s="48" t="str">
        <f>IF(AND('Nb module suivent'!BZ26&lt;&gt;0,'Nb module suivent'!CA26=0),'Nb module suivent'!BZ26,"")</f>
        <v/>
      </c>
      <c r="CA26" s="48" t="str">
        <f>IF(AND('Nb module suivent'!CA26&lt;&gt;0,'Nb module suivent'!CB26=0),'Nb module suivent'!CA26,"")</f>
        <v/>
      </c>
      <c r="CB26" s="48" t="str">
        <f>IF(AND('Nb module suivent'!CB26&lt;&gt;0,'Nb module suivent'!CC26=0),'Nb module suivent'!CB26,"")</f>
        <v/>
      </c>
      <c r="CC26" s="48" t="str">
        <f>IF(AND('Nb module suivent'!CC26&lt;&gt;0,'Nb module suivent'!CD26=0),'Nb module suivent'!CC26,"")</f>
        <v/>
      </c>
      <c r="CD26" s="48" t="str">
        <f>IF(AND('Nb module suivent'!CD26&lt;&gt;0,'Nb module suivent'!CE26=0),'Nb module suivent'!CD26,"")</f>
        <v/>
      </c>
      <c r="CE26" s="48" t="str">
        <f>IF(AND('Nb module suivent'!CE26&lt;&gt;0,'Nb module suivent'!CF26=0),'Nb module suivent'!CE26,"")</f>
        <v/>
      </c>
      <c r="CF26" s="48" t="str">
        <f>IF(AND('Nb module suivent'!CF26&lt;&gt;0,'Nb module suivent'!CG26=0),'Nb module suivent'!CF26,"")</f>
        <v/>
      </c>
      <c r="CG26" s="48" t="str">
        <f>IF(AND('Nb module suivent'!CG26&lt;&gt;0,'Nb module suivent'!CH26=0),'Nb module suivent'!CG26,"")</f>
        <v/>
      </c>
      <c r="CH26" s="48" t="str">
        <f>IF(AND('Nb module suivent'!CH26&lt;&gt;0,'Nb module suivent'!CI26=0),'Nb module suivent'!CH26,"")</f>
        <v/>
      </c>
      <c r="CI26" s="48" t="str">
        <f>IF(AND('Nb module suivent'!CI26&lt;&gt;0,'Nb module suivent'!CJ26=0),'Nb module suivent'!CI26,"")</f>
        <v/>
      </c>
      <c r="CJ26" s="48" t="str">
        <f>IF(AND('Nb module suivent'!CJ26&lt;&gt;0,'Nb module suivent'!CK26=0),'Nb module suivent'!CJ26,"")</f>
        <v/>
      </c>
      <c r="CK26" s="48" t="str">
        <f>IF(AND('Nb module suivent'!CK26&lt;&gt;0,'Nb module suivent'!CL26=0),'Nb module suivent'!CK26,"")</f>
        <v/>
      </c>
      <c r="CL26" s="48" t="str">
        <f>IF(AND('Nb module suivent'!CL26&lt;&gt;0,'Nb module suivent'!CM26=0),'Nb module suivent'!CL26,"")</f>
        <v/>
      </c>
      <c r="CM26" s="48" t="str">
        <f>IF(AND('Nb module suivent'!CM26&lt;&gt;0,'Nb module suivent'!CN26=0),'Nb module suivent'!CM26,"")</f>
        <v/>
      </c>
      <c r="CN26" s="48" t="str">
        <f>IF(AND('Nb module suivent'!CN26&lt;&gt;0,'Nb module suivent'!CO26=0),'Nb module suivent'!CN26,"")</f>
        <v/>
      </c>
      <c r="CO26" s="48" t="str">
        <f>IF(AND('Nb module suivent'!CO26&lt;&gt;0,'Nb module suivent'!CP26=0),'Nb module suivent'!CO26,"")</f>
        <v/>
      </c>
      <c r="CP26" s="48" t="str">
        <f>IF(AND('Nb module suivent'!CP26&lt;&gt;0,'Nb module suivent'!CQ26=0),'Nb module suivent'!CP26,"")</f>
        <v/>
      </c>
      <c r="CQ26" s="48" t="str">
        <f>IF(AND('Nb module suivent'!CQ26&lt;&gt;0,'Nb module suivent'!CR26=0),'Nb module suivent'!CQ26,"")</f>
        <v/>
      </c>
      <c r="CR26" s="48" t="str">
        <f>IF(AND('Nb module suivent'!CR26&lt;&gt;0,'Nb module suivent'!CS26=0),'Nb module suivent'!CR26,"")</f>
        <v/>
      </c>
      <c r="CS26" s="48" t="str">
        <f>IF(AND('Nb module suivent'!CS26&lt;&gt;0,'Nb module suivent'!CT26=0),'Nb module suivent'!CS26,"")</f>
        <v/>
      </c>
      <c r="CT26" s="48" t="str">
        <f>IF(AND('Nb module suivent'!CT26&lt;&gt;0,'Nb module suivent'!CU26=0),'Nb module suivent'!CT26,"")</f>
        <v/>
      </c>
      <c r="CU26" s="48" t="str">
        <f>IF(AND('Nb module suivent'!CU26&lt;&gt;0,'Nb module suivent'!CV26=0),'Nb module suivent'!CU26,"")</f>
        <v/>
      </c>
      <c r="CV26" s="48" t="str">
        <f>IF(AND('Nb module suivent'!CV26&lt;&gt;0,'Nb module suivent'!CW26=0),'Nb module suivent'!CV26,"")</f>
        <v/>
      </c>
      <c r="CW26" s="48" t="str">
        <f>IF(AND('Nb module suivent'!CW26&lt;&gt;0,'Nb module suivent'!CX26=0),'Nb module suivent'!CW26,"")</f>
        <v/>
      </c>
      <c r="CX26" s="48" t="str">
        <f>IF(AND('Nb module suivent'!CX26&lt;&gt;0,'Nb module suivent'!CY26=0),'Nb module suivent'!CX26,"")</f>
        <v/>
      </c>
      <c r="CY26" s="48" t="str">
        <f>IF(AND('Nb module suivent'!CY26&lt;&gt;0,'Nb module suivent'!CZ26=0),'Nb module suivent'!CY26,"")</f>
        <v/>
      </c>
      <c r="CZ26" s="48" t="str">
        <f>IF(AND('Nb module suivent'!CZ26&lt;&gt;0,'Nb module suivent'!DA26=0),'Nb module suivent'!CZ26,"")</f>
        <v/>
      </c>
      <c r="DA26" s="48" t="str">
        <f>IF(AND('Nb module suivent'!DA26&lt;&gt;0,'Nb module suivent'!DB26=0),'Nb module suivent'!DA26,"")</f>
        <v/>
      </c>
      <c r="DB26" s="48" t="str">
        <f>IF(AND('Nb module suivent'!DB26&lt;&gt;0,'Nb module suivent'!DC26=0),'Nb module suivent'!DB26,"")</f>
        <v/>
      </c>
      <c r="DC26" s="48" t="str">
        <f>IF(AND('Nb module suivent'!DC26&lt;&gt;0,'Nb module suivent'!DD26=0),'Nb module suivent'!DC26,"")</f>
        <v/>
      </c>
      <c r="DD26" s="49" t="str">
        <f>IF(AND('Nb module suivent'!DD26&lt;&gt;0,'Nb module suivent'!DE26=0),'Nb module suivent'!DD26,"")</f>
        <v/>
      </c>
      <c r="DE26" s="54" t="str">
        <f>IF(AND('Nb module suivent'!DE26&lt;&gt;0,'Nb module suivent'!DF26=0),'Nb module suivent'!DE26,"")</f>
        <v/>
      </c>
    </row>
    <row r="27" spans="2:109" ht="21" customHeight="1" x14ac:dyDescent="0.25">
      <c r="B27" s="3" t="str">
        <f>IF(AND('Nb module suivent'!B27&lt;&gt;0,'Nb module suivent'!C27=0),'Nb module suivent'!B27,"")</f>
        <v/>
      </c>
      <c r="C27" s="47" t="str">
        <f>IF(AND('Nb module suivent'!C27&lt;&gt;0,'Nb module suivent'!D27=0),'Nb module suivent'!C27,"")</f>
        <v/>
      </c>
      <c r="D27" s="48" t="str">
        <f>IF(AND('Nb module suivent'!D27&lt;&gt;0,'Nb module suivent'!E27=0),'Nb module suivent'!D27,"")</f>
        <v/>
      </c>
      <c r="E27" s="48" t="str">
        <f>IF(AND('Nb module suivent'!E27&lt;&gt;0,'Nb module suivent'!F27=0),'Nb module suivent'!E27,"")</f>
        <v/>
      </c>
      <c r="F27" s="48" t="str">
        <f>IF(AND('Nb module suivent'!F27&lt;&gt;0,'Nb module suivent'!G27=0),'Nb module suivent'!F27,"")</f>
        <v/>
      </c>
      <c r="G27" s="48" t="str">
        <f>IF(AND('Nb module suivent'!G27&lt;&gt;0,'Nb module suivent'!H27=0),'Nb module suivent'!G27,"")</f>
        <v/>
      </c>
      <c r="H27" s="48" t="str">
        <f>IF(AND('Nb module suivent'!H27&lt;&gt;0,'Nb module suivent'!I27=0),'Nb module suivent'!H27,"")</f>
        <v/>
      </c>
      <c r="I27" s="48" t="str">
        <f>IF(AND('Nb module suivent'!I27&lt;&gt;0,'Nb module suivent'!J27=0),'Nb module suivent'!I27,"")</f>
        <v/>
      </c>
      <c r="J27" s="48" t="str">
        <f>IF(AND('Nb module suivent'!J27&lt;&gt;0,'Nb module suivent'!K27=0),'Nb module suivent'!J27,"")</f>
        <v/>
      </c>
      <c r="K27" s="48" t="str">
        <f>IF(AND('Nb module suivent'!K27&lt;&gt;0,'Nb module suivent'!L27=0),'Nb module suivent'!K27,"")</f>
        <v/>
      </c>
      <c r="L27" s="48" t="str">
        <f>IF(AND('Nb module suivent'!L27&lt;&gt;0,'Nb module suivent'!M27=0),'Nb module suivent'!L27,"")</f>
        <v/>
      </c>
      <c r="M27" s="48" t="str">
        <f>IF(AND('Nb module suivent'!M27&lt;&gt;0,'Nb module suivent'!N27=0),'Nb module suivent'!M27,"")</f>
        <v/>
      </c>
      <c r="N27" s="48" t="str">
        <f>IF(AND('Nb module suivent'!N27&lt;&gt;0,'Nb module suivent'!O27=0),'Nb module suivent'!N27,"")</f>
        <v/>
      </c>
      <c r="O27" s="48" t="str">
        <f>IF(AND('Nb module suivent'!O27&lt;&gt;0,'Nb module suivent'!P27=0),'Nb module suivent'!O27,"")</f>
        <v/>
      </c>
      <c r="P27" s="48" t="str">
        <f>IF(AND('Nb module suivent'!P27&lt;&gt;0,'Nb module suivent'!Q27=0),'Nb module suivent'!P27,"")</f>
        <v/>
      </c>
      <c r="Q27" s="48" t="str">
        <f>IF(AND('Nb module suivent'!Q27&lt;&gt;0,'Nb module suivent'!R27=0),'Nb module suivent'!Q27,"")</f>
        <v/>
      </c>
      <c r="R27" s="48" t="str">
        <f>IF(AND('Nb module suivent'!R27&lt;&gt;0,'Nb module suivent'!S27=0),'Nb module suivent'!R27,"")</f>
        <v/>
      </c>
      <c r="S27" s="48" t="str">
        <f>IF(AND('Nb module suivent'!S27&lt;&gt;0,'Nb module suivent'!T27=0),'Nb module suivent'!S27,"")</f>
        <v/>
      </c>
      <c r="T27" s="48" t="str">
        <f>IF(AND('Nb module suivent'!T27&lt;&gt;0,'Nb module suivent'!U27=0),'Nb module suivent'!T27,"")</f>
        <v/>
      </c>
      <c r="U27" s="48" t="str">
        <f>IF(AND('Nb module suivent'!U27&lt;&gt;0,'Nb module suivent'!V27=0),'Nb module suivent'!U27,"")</f>
        <v/>
      </c>
      <c r="V27" s="48" t="str">
        <f>IF(AND('Nb module suivent'!V27&lt;&gt;0,'Nb module suivent'!W27=0),'Nb module suivent'!V27,"")</f>
        <v/>
      </c>
      <c r="W27" s="48" t="str">
        <f>IF(AND('Nb module suivent'!W27&lt;&gt;0,'Nb module suivent'!X27=0),'Nb module suivent'!W27,"")</f>
        <v/>
      </c>
      <c r="X27" s="48" t="str">
        <f>IF(AND('Nb module suivent'!X27&lt;&gt;0,'Nb module suivent'!Y27=0),'Nb module suivent'!X27,"")</f>
        <v/>
      </c>
      <c r="Y27" s="48" t="str">
        <f>IF(AND('Nb module suivent'!Y27&lt;&gt;0,'Nb module suivent'!Z27=0),'Nb module suivent'!Y27,"")</f>
        <v/>
      </c>
      <c r="Z27" s="48" t="str">
        <f>IF(AND('Nb module suivent'!Z27&lt;&gt;0,'Nb module suivent'!AA27=0),'Nb module suivent'!Z27,"")</f>
        <v/>
      </c>
      <c r="AA27" s="48" t="str">
        <f>IF(AND('Nb module suivent'!AA27&lt;&gt;0,'Nb module suivent'!AB27=0),'Nb module suivent'!AA27,"")</f>
        <v/>
      </c>
      <c r="AB27" s="48" t="str">
        <f>IF(AND('Nb module suivent'!AB27&lt;&gt;0,'Nb module suivent'!AC27=0),'Nb module suivent'!AB27,"")</f>
        <v/>
      </c>
      <c r="AC27" s="48" t="str">
        <f>IF(AND('Nb module suivent'!AC27&lt;&gt;0,'Nb module suivent'!AD27=0),'Nb module suivent'!AC27,"")</f>
        <v/>
      </c>
      <c r="AD27" s="48" t="str">
        <f>IF(AND('Nb module suivent'!AD27&lt;&gt;0,'Nb module suivent'!AE27=0),'Nb module suivent'!AD27,"")</f>
        <v/>
      </c>
      <c r="AE27" s="48" t="str">
        <f>IF(AND('Nb module suivent'!AE27&lt;&gt;0,'Nb module suivent'!AF27=0),'Nb module suivent'!AE27,"")</f>
        <v/>
      </c>
      <c r="AF27" s="48" t="str">
        <f>IF(AND('Nb module suivent'!AF27&lt;&gt;0,'Nb module suivent'!AG27=0),'Nb module suivent'!AF27,"")</f>
        <v/>
      </c>
      <c r="AG27" s="48" t="str">
        <f>IF(AND('Nb module suivent'!AG27&lt;&gt;0,'Nb module suivent'!AH27=0),'Nb module suivent'!AG27,"")</f>
        <v/>
      </c>
      <c r="AH27" s="48" t="str">
        <f>IF(AND('Nb module suivent'!AH27&lt;&gt;0,'Nb module suivent'!AI27=0),'Nb module suivent'!AH27,"")</f>
        <v/>
      </c>
      <c r="AI27" s="48" t="str">
        <f>IF(AND('Nb module suivent'!AI27&lt;&gt;0,'Nb module suivent'!AJ27=0),'Nb module suivent'!AI27,"")</f>
        <v/>
      </c>
      <c r="AJ27" s="48" t="str">
        <f>IF(AND('Nb module suivent'!AJ27&lt;&gt;0,'Nb module suivent'!AK27=0),'Nb module suivent'!AJ27,"")</f>
        <v/>
      </c>
      <c r="AK27" s="48" t="str">
        <f>IF(AND('Nb module suivent'!AK27&lt;&gt;0,'Nb module suivent'!AL27=0),'Nb module suivent'!AK27,"")</f>
        <v/>
      </c>
      <c r="AL27" s="48" t="str">
        <f>IF(AND('Nb module suivent'!AL27&lt;&gt;0,'Nb module suivent'!AM27=0),'Nb module suivent'!AL27,"")</f>
        <v/>
      </c>
      <c r="AM27" s="48" t="str">
        <f>IF(AND('Nb module suivent'!AM27&lt;&gt;0,'Nb module suivent'!AN27=0),'Nb module suivent'!AM27,"")</f>
        <v/>
      </c>
      <c r="AN27" s="48" t="str">
        <f>IF(AND('Nb module suivent'!AN27&lt;&gt;0,'Nb module suivent'!AO27=0),'Nb module suivent'!AN27,"")</f>
        <v/>
      </c>
      <c r="AO27" s="48" t="str">
        <f>IF(AND('Nb module suivent'!AO27&lt;&gt;0,'Nb module suivent'!AP27=0),'Nb module suivent'!AO27,"")</f>
        <v/>
      </c>
      <c r="AP27" s="48" t="str">
        <f>IF(AND('Nb module suivent'!AP27&lt;&gt;0,'Nb module suivent'!AQ27=0),'Nb module suivent'!AP27,"")</f>
        <v/>
      </c>
      <c r="AQ27" s="48" t="str">
        <f>IF(AND('Nb module suivent'!AQ27&lt;&gt;0,'Nb module suivent'!AR27=0),'Nb module suivent'!AQ27,"")</f>
        <v/>
      </c>
      <c r="AR27" s="48" t="str">
        <f>IF(AND('Nb module suivent'!AR27&lt;&gt;0,'Nb module suivent'!AS27=0),'Nb module suivent'!AR27,"")</f>
        <v/>
      </c>
      <c r="AS27" s="48" t="str">
        <f>IF(AND('Nb module suivent'!AS27&lt;&gt;0,'Nb module suivent'!AT27=0),'Nb module suivent'!AS27,"")</f>
        <v/>
      </c>
      <c r="AT27" s="48" t="str">
        <f>IF(AND('Nb module suivent'!AT27&lt;&gt;0,'Nb module suivent'!AU27=0),'Nb module suivent'!AT27,"")</f>
        <v/>
      </c>
      <c r="AU27" s="48" t="str">
        <f>IF(AND('Nb module suivent'!AU27&lt;&gt;0,'Nb module suivent'!AV27=0),'Nb module suivent'!AU27,"")</f>
        <v/>
      </c>
      <c r="AV27" s="48" t="str">
        <f>IF(AND('Nb module suivent'!AV27&lt;&gt;0,'Nb module suivent'!AW27=0),'Nb module suivent'!AV27,"")</f>
        <v/>
      </c>
      <c r="AW27" s="48" t="str">
        <f>IF(AND('Nb module suivent'!AW27&lt;&gt;0,'Nb module suivent'!AX27=0),'Nb module suivent'!AW27,"")</f>
        <v/>
      </c>
      <c r="AX27" s="48" t="str">
        <f>IF(AND('Nb module suivent'!AX27&lt;&gt;0,'Nb module suivent'!AY27=0),'Nb module suivent'!AX27,"")</f>
        <v/>
      </c>
      <c r="AY27" s="48" t="str">
        <f>IF(AND('Nb module suivent'!AY27&lt;&gt;0,'Nb module suivent'!AZ27=0),'Nb module suivent'!AY27,"")</f>
        <v/>
      </c>
      <c r="AZ27" s="48" t="str">
        <f>IF(AND('Nb module suivent'!AZ27&lt;&gt;0,'Nb module suivent'!BA27=0),'Nb module suivent'!AZ27,"")</f>
        <v/>
      </c>
      <c r="BA27" s="48" t="str">
        <f>IF(AND('Nb module suivent'!BA27&lt;&gt;0,'Nb module suivent'!BB27=0),'Nb module suivent'!BA27,"")</f>
        <v/>
      </c>
      <c r="BB27" s="48" t="str">
        <f>IF(AND('Nb module suivent'!BB27&lt;&gt;0,'Nb module suivent'!BC27=0),'Nb module suivent'!BB27,"")</f>
        <v/>
      </c>
      <c r="BC27" s="48" t="str">
        <f>IF(AND('Nb module suivent'!BC27&lt;&gt;0,'Nb module suivent'!BD27=0),'Nb module suivent'!BC27,"")</f>
        <v/>
      </c>
      <c r="BD27" s="48" t="str">
        <f>IF(AND('Nb module suivent'!BD27&lt;&gt;0,'Nb module suivent'!BE27=0),'Nb module suivent'!BD27,"")</f>
        <v/>
      </c>
      <c r="BE27" s="48" t="str">
        <f>IF(AND('Nb module suivent'!BE27&lt;&gt;0,'Nb module suivent'!BF27=0),'Nb module suivent'!BE27,"")</f>
        <v/>
      </c>
      <c r="BF27" s="48" t="str">
        <f>IF(AND('Nb module suivent'!BF27&lt;&gt;0,'Nb module suivent'!BG27=0),'Nb module suivent'!BF27,"")</f>
        <v/>
      </c>
      <c r="BG27" s="48" t="str">
        <f>IF(AND('Nb module suivent'!BG27&lt;&gt;0,'Nb module suivent'!BH27=0),'Nb module suivent'!BG27,"")</f>
        <v/>
      </c>
      <c r="BH27" s="48" t="str">
        <f>IF(AND('Nb module suivent'!BH27&lt;&gt;0,'Nb module suivent'!BI27=0),'Nb module suivent'!BH27,"")</f>
        <v/>
      </c>
      <c r="BI27" s="48" t="str">
        <f>IF(AND('Nb module suivent'!BI27&lt;&gt;0,'Nb module suivent'!BJ27=0),'Nb module suivent'!BI27,"")</f>
        <v/>
      </c>
      <c r="BJ27" s="48" t="str">
        <f>IF(AND('Nb module suivent'!BJ27&lt;&gt;0,'Nb module suivent'!BK27=0),'Nb module suivent'!BJ27,"")</f>
        <v/>
      </c>
      <c r="BK27" s="48" t="str">
        <f>IF(AND('Nb module suivent'!BK27&lt;&gt;0,'Nb module suivent'!BL27=0),'Nb module suivent'!BK27,"")</f>
        <v/>
      </c>
      <c r="BL27" s="48" t="str">
        <f>IF(AND('Nb module suivent'!BL27&lt;&gt;0,'Nb module suivent'!BM27=0),'Nb module suivent'!BL27,"")</f>
        <v/>
      </c>
      <c r="BM27" s="48" t="str">
        <f>IF(AND('Nb module suivent'!BM27&lt;&gt;0,'Nb module suivent'!BN27=0),'Nb module suivent'!BM27,"")</f>
        <v/>
      </c>
      <c r="BN27" s="48" t="str">
        <f>IF(AND('Nb module suivent'!BN27&lt;&gt;0,'Nb module suivent'!BO27=0),'Nb module suivent'!BN27,"")</f>
        <v/>
      </c>
      <c r="BO27" s="48" t="str">
        <f>IF(AND('Nb module suivent'!BO27&lt;&gt;0,'Nb module suivent'!BP27=0),'Nb module suivent'!BO27,"")</f>
        <v/>
      </c>
      <c r="BP27" s="48" t="str">
        <f>IF(AND('Nb module suivent'!BP27&lt;&gt;0,'Nb module suivent'!BQ27=0),'Nb module suivent'!BP27,"")</f>
        <v/>
      </c>
      <c r="BQ27" s="48" t="str">
        <f>IF(AND('Nb module suivent'!BQ27&lt;&gt;0,'Nb module suivent'!BR27=0),'Nb module suivent'!BQ27,"")</f>
        <v/>
      </c>
      <c r="BR27" s="48" t="str">
        <f>IF(AND('Nb module suivent'!BR27&lt;&gt;0,'Nb module suivent'!BS27=0),'Nb module suivent'!BR27,"")</f>
        <v/>
      </c>
      <c r="BS27" s="48" t="str">
        <f>IF(AND('Nb module suivent'!BS27&lt;&gt;0,'Nb module suivent'!BT27=0),'Nb module suivent'!BS27,"")</f>
        <v/>
      </c>
      <c r="BT27" s="48" t="str">
        <f>IF(AND('Nb module suivent'!BT27&lt;&gt;0,'Nb module suivent'!BU27=0),'Nb module suivent'!BT27,"")</f>
        <v/>
      </c>
      <c r="BU27" s="48" t="str">
        <f>IF(AND('Nb module suivent'!BU27&lt;&gt;0,'Nb module suivent'!BV27=0),'Nb module suivent'!BU27,"")</f>
        <v/>
      </c>
      <c r="BV27" s="48" t="str">
        <f>IF(AND('Nb module suivent'!BV27&lt;&gt;0,'Nb module suivent'!BW27=0),'Nb module suivent'!BV27,"")</f>
        <v/>
      </c>
      <c r="BW27" s="48" t="str">
        <f>IF(AND('Nb module suivent'!BW27&lt;&gt;0,'Nb module suivent'!BX27=0),'Nb module suivent'!BW27,"")</f>
        <v/>
      </c>
      <c r="BX27" s="48" t="str">
        <f>IF(AND('Nb module suivent'!BX27&lt;&gt;0,'Nb module suivent'!BY27=0),'Nb module suivent'!BX27,"")</f>
        <v/>
      </c>
      <c r="BY27" s="48" t="str">
        <f>IF(AND('Nb module suivent'!BY27&lt;&gt;0,'Nb module suivent'!BZ27=0),'Nb module suivent'!BY27,"")</f>
        <v/>
      </c>
      <c r="BZ27" s="48" t="str">
        <f>IF(AND('Nb module suivent'!BZ27&lt;&gt;0,'Nb module suivent'!CA27=0),'Nb module suivent'!BZ27,"")</f>
        <v/>
      </c>
      <c r="CA27" s="48" t="str">
        <f>IF(AND('Nb module suivent'!CA27&lt;&gt;0,'Nb module suivent'!CB27=0),'Nb module suivent'!CA27,"")</f>
        <v/>
      </c>
      <c r="CB27" s="48" t="str">
        <f>IF(AND('Nb module suivent'!CB27&lt;&gt;0,'Nb module suivent'!CC27=0),'Nb module suivent'!CB27,"")</f>
        <v/>
      </c>
      <c r="CC27" s="48" t="str">
        <f>IF(AND('Nb module suivent'!CC27&lt;&gt;0,'Nb module suivent'!CD27=0),'Nb module suivent'!CC27,"")</f>
        <v/>
      </c>
      <c r="CD27" s="48" t="str">
        <f>IF(AND('Nb module suivent'!CD27&lt;&gt;0,'Nb module suivent'!CE27=0),'Nb module suivent'!CD27,"")</f>
        <v/>
      </c>
      <c r="CE27" s="48" t="str">
        <f>IF(AND('Nb module suivent'!CE27&lt;&gt;0,'Nb module suivent'!CF27=0),'Nb module suivent'!CE27,"")</f>
        <v/>
      </c>
      <c r="CF27" s="48" t="str">
        <f>IF(AND('Nb module suivent'!CF27&lt;&gt;0,'Nb module suivent'!CG27=0),'Nb module suivent'!CF27,"")</f>
        <v/>
      </c>
      <c r="CG27" s="48" t="str">
        <f>IF(AND('Nb module suivent'!CG27&lt;&gt;0,'Nb module suivent'!CH27=0),'Nb module suivent'!CG27,"")</f>
        <v/>
      </c>
      <c r="CH27" s="48" t="str">
        <f>IF(AND('Nb module suivent'!CH27&lt;&gt;0,'Nb module suivent'!CI27=0),'Nb module suivent'!CH27,"")</f>
        <v/>
      </c>
      <c r="CI27" s="48" t="str">
        <f>IF(AND('Nb module suivent'!CI27&lt;&gt;0,'Nb module suivent'!CJ27=0),'Nb module suivent'!CI27,"")</f>
        <v/>
      </c>
      <c r="CJ27" s="48" t="str">
        <f>IF(AND('Nb module suivent'!CJ27&lt;&gt;0,'Nb module suivent'!CK27=0),'Nb module suivent'!CJ27,"")</f>
        <v/>
      </c>
      <c r="CK27" s="48" t="str">
        <f>IF(AND('Nb module suivent'!CK27&lt;&gt;0,'Nb module suivent'!CL27=0),'Nb module suivent'!CK27,"")</f>
        <v/>
      </c>
      <c r="CL27" s="48" t="str">
        <f>IF(AND('Nb module suivent'!CL27&lt;&gt;0,'Nb module suivent'!CM27=0),'Nb module suivent'!CL27,"")</f>
        <v/>
      </c>
      <c r="CM27" s="48" t="str">
        <f>IF(AND('Nb module suivent'!CM27&lt;&gt;0,'Nb module suivent'!CN27=0),'Nb module suivent'!CM27,"")</f>
        <v/>
      </c>
      <c r="CN27" s="48" t="str">
        <f>IF(AND('Nb module suivent'!CN27&lt;&gt;0,'Nb module suivent'!CO27=0),'Nb module suivent'!CN27,"")</f>
        <v/>
      </c>
      <c r="CO27" s="48" t="str">
        <f>IF(AND('Nb module suivent'!CO27&lt;&gt;0,'Nb module suivent'!CP27=0),'Nb module suivent'!CO27,"")</f>
        <v/>
      </c>
      <c r="CP27" s="48" t="str">
        <f>IF(AND('Nb module suivent'!CP27&lt;&gt;0,'Nb module suivent'!CQ27=0),'Nb module suivent'!CP27,"")</f>
        <v/>
      </c>
      <c r="CQ27" s="48" t="str">
        <f>IF(AND('Nb module suivent'!CQ27&lt;&gt;0,'Nb module suivent'!CR27=0),'Nb module suivent'!CQ27,"")</f>
        <v/>
      </c>
      <c r="CR27" s="48" t="str">
        <f>IF(AND('Nb module suivent'!CR27&lt;&gt;0,'Nb module suivent'!CS27=0),'Nb module suivent'!CR27,"")</f>
        <v/>
      </c>
      <c r="CS27" s="48" t="str">
        <f>IF(AND('Nb module suivent'!CS27&lt;&gt;0,'Nb module suivent'!CT27=0),'Nb module suivent'!CS27,"")</f>
        <v/>
      </c>
      <c r="CT27" s="48" t="str">
        <f>IF(AND('Nb module suivent'!CT27&lt;&gt;0,'Nb module suivent'!CU27=0),'Nb module suivent'!CT27,"")</f>
        <v/>
      </c>
      <c r="CU27" s="48" t="str">
        <f>IF(AND('Nb module suivent'!CU27&lt;&gt;0,'Nb module suivent'!CV27=0),'Nb module suivent'!CU27,"")</f>
        <v/>
      </c>
      <c r="CV27" s="48" t="str">
        <f>IF(AND('Nb module suivent'!CV27&lt;&gt;0,'Nb module suivent'!CW27=0),'Nb module suivent'!CV27,"")</f>
        <v/>
      </c>
      <c r="CW27" s="48" t="str">
        <f>IF(AND('Nb module suivent'!CW27&lt;&gt;0,'Nb module suivent'!CX27=0),'Nb module suivent'!CW27,"")</f>
        <v/>
      </c>
      <c r="CX27" s="48" t="str">
        <f>IF(AND('Nb module suivent'!CX27&lt;&gt;0,'Nb module suivent'!CY27=0),'Nb module suivent'!CX27,"")</f>
        <v/>
      </c>
      <c r="CY27" s="48" t="str">
        <f>IF(AND('Nb module suivent'!CY27&lt;&gt;0,'Nb module suivent'!CZ27=0),'Nb module suivent'!CY27,"")</f>
        <v/>
      </c>
      <c r="CZ27" s="48" t="str">
        <f>IF(AND('Nb module suivent'!CZ27&lt;&gt;0,'Nb module suivent'!DA27=0),'Nb module suivent'!CZ27,"")</f>
        <v/>
      </c>
      <c r="DA27" s="48" t="str">
        <f>IF(AND('Nb module suivent'!DA27&lt;&gt;0,'Nb module suivent'!DB27=0),'Nb module suivent'!DA27,"")</f>
        <v/>
      </c>
      <c r="DB27" s="48" t="str">
        <f>IF(AND('Nb module suivent'!DB27&lt;&gt;0,'Nb module suivent'!DC27=0),'Nb module suivent'!DB27,"")</f>
        <v/>
      </c>
      <c r="DC27" s="48" t="str">
        <f>IF(AND('Nb module suivent'!DC27&lt;&gt;0,'Nb module suivent'!DD27=0),'Nb module suivent'!DC27,"")</f>
        <v/>
      </c>
      <c r="DD27" s="49" t="str">
        <f>IF(AND('Nb module suivent'!DD27&lt;&gt;0,'Nb module suivent'!DE27=0),'Nb module suivent'!DD27,"")</f>
        <v/>
      </c>
      <c r="DE27" s="54" t="str">
        <f>IF(AND('Nb module suivent'!DE27&lt;&gt;0,'Nb module suivent'!DF27=0),'Nb module suivent'!DE27,"")</f>
        <v/>
      </c>
    </row>
    <row r="28" spans="2:109" ht="21" customHeight="1" x14ac:dyDescent="0.25">
      <c r="B28" s="3" t="str">
        <f>IF(AND('Nb module suivent'!B28&lt;&gt;0,'Nb module suivent'!C28=0),'Nb module suivent'!B28,"")</f>
        <v/>
      </c>
      <c r="C28" s="47" t="str">
        <f>IF(AND('Nb module suivent'!C28&lt;&gt;0,'Nb module suivent'!D28=0),'Nb module suivent'!C28,"")</f>
        <v/>
      </c>
      <c r="D28" s="48" t="str">
        <f>IF(AND('Nb module suivent'!D28&lt;&gt;0,'Nb module suivent'!E28=0),'Nb module suivent'!D28,"")</f>
        <v/>
      </c>
      <c r="E28" s="48" t="str">
        <f>IF(AND('Nb module suivent'!E28&lt;&gt;0,'Nb module suivent'!F28=0),'Nb module suivent'!E28,"")</f>
        <v/>
      </c>
      <c r="F28" s="48" t="str">
        <f>IF(AND('Nb module suivent'!F28&lt;&gt;0,'Nb module suivent'!G28=0),'Nb module suivent'!F28,"")</f>
        <v/>
      </c>
      <c r="G28" s="48" t="str">
        <f>IF(AND('Nb module suivent'!G28&lt;&gt;0,'Nb module suivent'!H28=0),'Nb module suivent'!G28,"")</f>
        <v/>
      </c>
      <c r="H28" s="48" t="str">
        <f>IF(AND('Nb module suivent'!H28&lt;&gt;0,'Nb module suivent'!I28=0),'Nb module suivent'!H28,"")</f>
        <v/>
      </c>
      <c r="I28" s="48" t="str">
        <f>IF(AND('Nb module suivent'!I28&lt;&gt;0,'Nb module suivent'!J28=0),'Nb module suivent'!I28,"")</f>
        <v/>
      </c>
      <c r="J28" s="48" t="str">
        <f>IF(AND('Nb module suivent'!J28&lt;&gt;0,'Nb module suivent'!K28=0),'Nb module suivent'!J28,"")</f>
        <v/>
      </c>
      <c r="K28" s="48" t="str">
        <f>IF(AND('Nb module suivent'!K28&lt;&gt;0,'Nb module suivent'!L28=0),'Nb module suivent'!K28,"")</f>
        <v/>
      </c>
      <c r="L28" s="48" t="str">
        <f>IF(AND('Nb module suivent'!L28&lt;&gt;0,'Nb module suivent'!M28=0),'Nb module suivent'!L28,"")</f>
        <v/>
      </c>
      <c r="M28" s="48" t="str">
        <f>IF(AND('Nb module suivent'!M28&lt;&gt;0,'Nb module suivent'!N28=0),'Nb module suivent'!M28,"")</f>
        <v/>
      </c>
      <c r="N28" s="48" t="str">
        <f>IF(AND('Nb module suivent'!N28&lt;&gt;0,'Nb module suivent'!O28=0),'Nb module suivent'!N28,"")</f>
        <v/>
      </c>
      <c r="O28" s="48" t="str">
        <f>IF(AND('Nb module suivent'!O28&lt;&gt;0,'Nb module suivent'!P28=0),'Nb module suivent'!O28,"")</f>
        <v/>
      </c>
      <c r="P28" s="48" t="str">
        <f>IF(AND('Nb module suivent'!P28&lt;&gt;0,'Nb module suivent'!Q28=0),'Nb module suivent'!P28,"")</f>
        <v/>
      </c>
      <c r="Q28" s="48" t="str">
        <f>IF(AND('Nb module suivent'!Q28&lt;&gt;0,'Nb module suivent'!R28=0),'Nb module suivent'!Q28,"")</f>
        <v/>
      </c>
      <c r="R28" s="48" t="str">
        <f>IF(AND('Nb module suivent'!R28&lt;&gt;0,'Nb module suivent'!S28=0),'Nb module suivent'!R28,"")</f>
        <v/>
      </c>
      <c r="S28" s="48" t="str">
        <f>IF(AND('Nb module suivent'!S28&lt;&gt;0,'Nb module suivent'!T28=0),'Nb module suivent'!S28,"")</f>
        <v/>
      </c>
      <c r="T28" s="48" t="str">
        <f>IF(AND('Nb module suivent'!T28&lt;&gt;0,'Nb module suivent'!U28=0),'Nb module suivent'!T28,"")</f>
        <v/>
      </c>
      <c r="U28" s="48" t="str">
        <f>IF(AND('Nb module suivent'!U28&lt;&gt;0,'Nb module suivent'!V28=0),'Nb module suivent'!U28,"")</f>
        <v/>
      </c>
      <c r="V28" s="48" t="str">
        <f>IF(AND('Nb module suivent'!V28&lt;&gt;0,'Nb module suivent'!W28=0),'Nb module suivent'!V28,"")</f>
        <v/>
      </c>
      <c r="W28" s="48" t="str">
        <f>IF(AND('Nb module suivent'!W28&lt;&gt;0,'Nb module suivent'!X28=0),'Nb module suivent'!W28,"")</f>
        <v/>
      </c>
      <c r="X28" s="48" t="str">
        <f>IF(AND('Nb module suivent'!X28&lt;&gt;0,'Nb module suivent'!Y28=0),'Nb module suivent'!X28,"")</f>
        <v/>
      </c>
      <c r="Y28" s="48" t="str">
        <f>IF(AND('Nb module suivent'!Y28&lt;&gt;0,'Nb module suivent'!Z28=0),'Nb module suivent'!Y28,"")</f>
        <v/>
      </c>
      <c r="Z28" s="48" t="str">
        <f>IF(AND('Nb module suivent'!Z28&lt;&gt;0,'Nb module suivent'!AA28=0),'Nb module suivent'!Z28,"")</f>
        <v/>
      </c>
      <c r="AA28" s="48" t="str">
        <f>IF(AND('Nb module suivent'!AA28&lt;&gt;0,'Nb module suivent'!AB28=0),'Nb module suivent'!AA28,"")</f>
        <v/>
      </c>
      <c r="AB28" s="48" t="str">
        <f>IF(AND('Nb module suivent'!AB28&lt;&gt;0,'Nb module suivent'!AC28=0),'Nb module suivent'!AB28,"")</f>
        <v/>
      </c>
      <c r="AC28" s="48" t="str">
        <f>IF(AND('Nb module suivent'!AC28&lt;&gt;0,'Nb module suivent'!AD28=0),'Nb module suivent'!AC28,"")</f>
        <v/>
      </c>
      <c r="AD28" s="48" t="str">
        <f>IF(AND('Nb module suivent'!AD28&lt;&gt;0,'Nb module suivent'!AE28=0),'Nb module suivent'!AD28,"")</f>
        <v/>
      </c>
      <c r="AE28" s="48" t="str">
        <f>IF(AND('Nb module suivent'!AE28&lt;&gt;0,'Nb module suivent'!AF28=0),'Nb module suivent'!AE28,"")</f>
        <v/>
      </c>
      <c r="AF28" s="48" t="str">
        <f>IF(AND('Nb module suivent'!AF28&lt;&gt;0,'Nb module suivent'!AG28=0),'Nb module suivent'!AF28,"")</f>
        <v/>
      </c>
      <c r="AG28" s="48" t="str">
        <f>IF(AND('Nb module suivent'!AG28&lt;&gt;0,'Nb module suivent'!AH28=0),'Nb module suivent'!AG28,"")</f>
        <v/>
      </c>
      <c r="AH28" s="48" t="str">
        <f>IF(AND('Nb module suivent'!AH28&lt;&gt;0,'Nb module suivent'!AI28=0),'Nb module suivent'!AH28,"")</f>
        <v/>
      </c>
      <c r="AI28" s="48" t="str">
        <f>IF(AND('Nb module suivent'!AI28&lt;&gt;0,'Nb module suivent'!AJ28=0),'Nb module suivent'!AI28,"")</f>
        <v/>
      </c>
      <c r="AJ28" s="48" t="str">
        <f>IF(AND('Nb module suivent'!AJ28&lt;&gt;0,'Nb module suivent'!AK28=0),'Nb module suivent'!AJ28,"")</f>
        <v/>
      </c>
      <c r="AK28" s="48" t="str">
        <f>IF(AND('Nb module suivent'!AK28&lt;&gt;0,'Nb module suivent'!AL28=0),'Nb module suivent'!AK28,"")</f>
        <v/>
      </c>
      <c r="AL28" s="48" t="str">
        <f>IF(AND('Nb module suivent'!AL28&lt;&gt;0,'Nb module suivent'!AM28=0),'Nb module suivent'!AL28,"")</f>
        <v/>
      </c>
      <c r="AM28" s="48" t="str">
        <f>IF(AND('Nb module suivent'!AM28&lt;&gt;0,'Nb module suivent'!AN28=0),'Nb module suivent'!AM28,"")</f>
        <v/>
      </c>
      <c r="AN28" s="48" t="str">
        <f>IF(AND('Nb module suivent'!AN28&lt;&gt;0,'Nb module suivent'!AO28=0),'Nb module suivent'!AN28,"")</f>
        <v/>
      </c>
      <c r="AO28" s="48" t="str">
        <f>IF(AND('Nb module suivent'!AO28&lt;&gt;0,'Nb module suivent'!AP28=0),'Nb module suivent'!AO28,"")</f>
        <v/>
      </c>
      <c r="AP28" s="48" t="str">
        <f>IF(AND('Nb module suivent'!AP28&lt;&gt;0,'Nb module suivent'!AQ28=0),'Nb module suivent'!AP28,"")</f>
        <v/>
      </c>
      <c r="AQ28" s="48" t="str">
        <f>IF(AND('Nb module suivent'!AQ28&lt;&gt;0,'Nb module suivent'!AR28=0),'Nb module suivent'!AQ28,"")</f>
        <v/>
      </c>
      <c r="AR28" s="48" t="str">
        <f>IF(AND('Nb module suivent'!AR28&lt;&gt;0,'Nb module suivent'!AS28=0),'Nb module suivent'!AR28,"")</f>
        <v/>
      </c>
      <c r="AS28" s="48" t="str">
        <f>IF(AND('Nb module suivent'!AS28&lt;&gt;0,'Nb module suivent'!AT28=0),'Nb module suivent'!AS28,"")</f>
        <v/>
      </c>
      <c r="AT28" s="48" t="str">
        <f>IF(AND('Nb module suivent'!AT28&lt;&gt;0,'Nb module suivent'!AU28=0),'Nb module suivent'!AT28,"")</f>
        <v/>
      </c>
      <c r="AU28" s="48" t="str">
        <f>IF(AND('Nb module suivent'!AU28&lt;&gt;0,'Nb module suivent'!AV28=0),'Nb module suivent'!AU28,"")</f>
        <v/>
      </c>
      <c r="AV28" s="48" t="str">
        <f>IF(AND('Nb module suivent'!AV28&lt;&gt;0,'Nb module suivent'!AW28=0),'Nb module suivent'!AV28,"")</f>
        <v/>
      </c>
      <c r="AW28" s="48" t="str">
        <f>IF(AND('Nb module suivent'!AW28&lt;&gt;0,'Nb module suivent'!AX28=0),'Nb module suivent'!AW28,"")</f>
        <v/>
      </c>
      <c r="AX28" s="48" t="str">
        <f>IF(AND('Nb module suivent'!AX28&lt;&gt;0,'Nb module suivent'!AY28=0),'Nb module suivent'!AX28,"")</f>
        <v/>
      </c>
      <c r="AY28" s="48" t="str">
        <f>IF(AND('Nb module suivent'!AY28&lt;&gt;0,'Nb module suivent'!AZ28=0),'Nb module suivent'!AY28,"")</f>
        <v/>
      </c>
      <c r="AZ28" s="48" t="str">
        <f>IF(AND('Nb module suivent'!AZ28&lt;&gt;0,'Nb module suivent'!BA28=0),'Nb module suivent'!AZ28,"")</f>
        <v/>
      </c>
      <c r="BA28" s="48" t="str">
        <f>IF(AND('Nb module suivent'!BA28&lt;&gt;0,'Nb module suivent'!BB28=0),'Nb module suivent'!BA28,"")</f>
        <v/>
      </c>
      <c r="BB28" s="48" t="str">
        <f>IF(AND('Nb module suivent'!BB28&lt;&gt;0,'Nb module suivent'!BC28=0),'Nb module suivent'!BB28,"")</f>
        <v/>
      </c>
      <c r="BC28" s="48" t="str">
        <f>IF(AND('Nb module suivent'!BC28&lt;&gt;0,'Nb module suivent'!BD28=0),'Nb module suivent'!BC28,"")</f>
        <v/>
      </c>
      <c r="BD28" s="48" t="str">
        <f>IF(AND('Nb module suivent'!BD28&lt;&gt;0,'Nb module suivent'!BE28=0),'Nb module suivent'!BD28,"")</f>
        <v/>
      </c>
      <c r="BE28" s="48" t="str">
        <f>IF(AND('Nb module suivent'!BE28&lt;&gt;0,'Nb module suivent'!BF28=0),'Nb module suivent'!BE28,"")</f>
        <v/>
      </c>
      <c r="BF28" s="48" t="str">
        <f>IF(AND('Nb module suivent'!BF28&lt;&gt;0,'Nb module suivent'!BG28=0),'Nb module suivent'!BF28,"")</f>
        <v/>
      </c>
      <c r="BG28" s="48" t="str">
        <f>IF(AND('Nb module suivent'!BG28&lt;&gt;0,'Nb module suivent'!BH28=0),'Nb module suivent'!BG28,"")</f>
        <v/>
      </c>
      <c r="BH28" s="48" t="str">
        <f>IF(AND('Nb module suivent'!BH28&lt;&gt;0,'Nb module suivent'!BI28=0),'Nb module suivent'!BH28,"")</f>
        <v/>
      </c>
      <c r="BI28" s="48" t="str">
        <f>IF(AND('Nb module suivent'!BI28&lt;&gt;0,'Nb module suivent'!BJ28=0),'Nb module suivent'!BI28,"")</f>
        <v/>
      </c>
      <c r="BJ28" s="48" t="str">
        <f>IF(AND('Nb module suivent'!BJ28&lt;&gt;0,'Nb module suivent'!BK28=0),'Nb module suivent'!BJ28,"")</f>
        <v/>
      </c>
      <c r="BK28" s="48" t="str">
        <f>IF(AND('Nb module suivent'!BK28&lt;&gt;0,'Nb module suivent'!BL28=0),'Nb module suivent'!BK28,"")</f>
        <v/>
      </c>
      <c r="BL28" s="48" t="str">
        <f>IF(AND('Nb module suivent'!BL28&lt;&gt;0,'Nb module suivent'!BM28=0),'Nb module suivent'!BL28,"")</f>
        <v/>
      </c>
      <c r="BM28" s="48" t="str">
        <f>IF(AND('Nb module suivent'!BM28&lt;&gt;0,'Nb module suivent'!BN28=0),'Nb module suivent'!BM28,"")</f>
        <v/>
      </c>
      <c r="BN28" s="48" t="str">
        <f>IF(AND('Nb module suivent'!BN28&lt;&gt;0,'Nb module suivent'!BO28=0),'Nb module suivent'!BN28,"")</f>
        <v/>
      </c>
      <c r="BO28" s="48" t="str">
        <f>IF(AND('Nb module suivent'!BO28&lt;&gt;0,'Nb module suivent'!BP28=0),'Nb module suivent'!BO28,"")</f>
        <v/>
      </c>
      <c r="BP28" s="48" t="str">
        <f>IF(AND('Nb module suivent'!BP28&lt;&gt;0,'Nb module suivent'!BQ28=0),'Nb module suivent'!BP28,"")</f>
        <v/>
      </c>
      <c r="BQ28" s="48" t="str">
        <f>IF(AND('Nb module suivent'!BQ28&lt;&gt;0,'Nb module suivent'!BR28=0),'Nb module suivent'!BQ28,"")</f>
        <v/>
      </c>
      <c r="BR28" s="48" t="str">
        <f>IF(AND('Nb module suivent'!BR28&lt;&gt;0,'Nb module suivent'!BS28=0),'Nb module suivent'!BR28,"")</f>
        <v/>
      </c>
      <c r="BS28" s="48" t="str">
        <f>IF(AND('Nb module suivent'!BS28&lt;&gt;0,'Nb module suivent'!BT28=0),'Nb module suivent'!BS28,"")</f>
        <v/>
      </c>
      <c r="BT28" s="48" t="str">
        <f>IF(AND('Nb module suivent'!BT28&lt;&gt;0,'Nb module suivent'!BU28=0),'Nb module suivent'!BT28,"")</f>
        <v/>
      </c>
      <c r="BU28" s="48" t="str">
        <f>IF(AND('Nb module suivent'!BU28&lt;&gt;0,'Nb module suivent'!BV28=0),'Nb module suivent'!BU28,"")</f>
        <v/>
      </c>
      <c r="BV28" s="48" t="str">
        <f>IF(AND('Nb module suivent'!BV28&lt;&gt;0,'Nb module suivent'!BW28=0),'Nb module suivent'!BV28,"")</f>
        <v/>
      </c>
      <c r="BW28" s="48" t="str">
        <f>IF(AND('Nb module suivent'!BW28&lt;&gt;0,'Nb module suivent'!BX28=0),'Nb module suivent'!BW28,"")</f>
        <v/>
      </c>
      <c r="BX28" s="48" t="str">
        <f>IF(AND('Nb module suivent'!BX28&lt;&gt;0,'Nb module suivent'!BY28=0),'Nb module suivent'!BX28,"")</f>
        <v/>
      </c>
      <c r="BY28" s="48" t="str">
        <f>IF(AND('Nb module suivent'!BY28&lt;&gt;0,'Nb module suivent'!BZ28=0),'Nb module suivent'!BY28,"")</f>
        <v/>
      </c>
      <c r="BZ28" s="48" t="str">
        <f>IF(AND('Nb module suivent'!BZ28&lt;&gt;0,'Nb module suivent'!CA28=0),'Nb module suivent'!BZ28,"")</f>
        <v/>
      </c>
      <c r="CA28" s="48" t="str">
        <f>IF(AND('Nb module suivent'!CA28&lt;&gt;0,'Nb module suivent'!CB28=0),'Nb module suivent'!CA28,"")</f>
        <v/>
      </c>
      <c r="CB28" s="48" t="str">
        <f>IF(AND('Nb module suivent'!CB28&lt;&gt;0,'Nb module suivent'!CC28=0),'Nb module suivent'!CB28,"")</f>
        <v/>
      </c>
      <c r="CC28" s="48" t="str">
        <f>IF(AND('Nb module suivent'!CC28&lt;&gt;0,'Nb module suivent'!CD28=0),'Nb module suivent'!CC28,"")</f>
        <v/>
      </c>
      <c r="CD28" s="48" t="str">
        <f>IF(AND('Nb module suivent'!CD28&lt;&gt;0,'Nb module suivent'!CE28=0),'Nb module suivent'!CD28,"")</f>
        <v/>
      </c>
      <c r="CE28" s="48" t="str">
        <f>IF(AND('Nb module suivent'!CE28&lt;&gt;0,'Nb module suivent'!CF28=0),'Nb module suivent'!CE28,"")</f>
        <v/>
      </c>
      <c r="CF28" s="48" t="str">
        <f>IF(AND('Nb module suivent'!CF28&lt;&gt;0,'Nb module suivent'!CG28=0),'Nb module suivent'!CF28,"")</f>
        <v/>
      </c>
      <c r="CG28" s="48" t="str">
        <f>IF(AND('Nb module suivent'!CG28&lt;&gt;0,'Nb module suivent'!CH28=0),'Nb module suivent'!CG28,"")</f>
        <v/>
      </c>
      <c r="CH28" s="48" t="str">
        <f>IF(AND('Nb module suivent'!CH28&lt;&gt;0,'Nb module suivent'!CI28=0),'Nb module suivent'!CH28,"")</f>
        <v/>
      </c>
      <c r="CI28" s="48" t="str">
        <f>IF(AND('Nb module suivent'!CI28&lt;&gt;0,'Nb module suivent'!CJ28=0),'Nb module suivent'!CI28,"")</f>
        <v/>
      </c>
      <c r="CJ28" s="48" t="str">
        <f>IF(AND('Nb module suivent'!CJ28&lt;&gt;0,'Nb module suivent'!CK28=0),'Nb module suivent'!CJ28,"")</f>
        <v/>
      </c>
      <c r="CK28" s="48" t="str">
        <f>IF(AND('Nb module suivent'!CK28&lt;&gt;0,'Nb module suivent'!CL28=0),'Nb module suivent'!CK28,"")</f>
        <v/>
      </c>
      <c r="CL28" s="48" t="str">
        <f>IF(AND('Nb module suivent'!CL28&lt;&gt;0,'Nb module suivent'!CM28=0),'Nb module suivent'!CL28,"")</f>
        <v/>
      </c>
      <c r="CM28" s="48" t="str">
        <f>IF(AND('Nb module suivent'!CM28&lt;&gt;0,'Nb module suivent'!CN28=0),'Nb module suivent'!CM28,"")</f>
        <v/>
      </c>
      <c r="CN28" s="48" t="str">
        <f>IF(AND('Nb module suivent'!CN28&lt;&gt;0,'Nb module suivent'!CO28=0),'Nb module suivent'!CN28,"")</f>
        <v/>
      </c>
      <c r="CO28" s="48" t="str">
        <f>IF(AND('Nb module suivent'!CO28&lt;&gt;0,'Nb module suivent'!CP28=0),'Nb module suivent'!CO28,"")</f>
        <v/>
      </c>
      <c r="CP28" s="48" t="str">
        <f>IF(AND('Nb module suivent'!CP28&lt;&gt;0,'Nb module suivent'!CQ28=0),'Nb module suivent'!CP28,"")</f>
        <v/>
      </c>
      <c r="CQ28" s="48" t="str">
        <f>IF(AND('Nb module suivent'!CQ28&lt;&gt;0,'Nb module suivent'!CR28=0),'Nb module suivent'!CQ28,"")</f>
        <v/>
      </c>
      <c r="CR28" s="48" t="str">
        <f>IF(AND('Nb module suivent'!CR28&lt;&gt;0,'Nb module suivent'!CS28=0),'Nb module suivent'!CR28,"")</f>
        <v/>
      </c>
      <c r="CS28" s="48" t="str">
        <f>IF(AND('Nb module suivent'!CS28&lt;&gt;0,'Nb module suivent'!CT28=0),'Nb module suivent'!CS28,"")</f>
        <v/>
      </c>
      <c r="CT28" s="48" t="str">
        <f>IF(AND('Nb module suivent'!CT28&lt;&gt;0,'Nb module suivent'!CU28=0),'Nb module suivent'!CT28,"")</f>
        <v/>
      </c>
      <c r="CU28" s="48" t="str">
        <f>IF(AND('Nb module suivent'!CU28&lt;&gt;0,'Nb module suivent'!CV28=0),'Nb module suivent'!CU28,"")</f>
        <v/>
      </c>
      <c r="CV28" s="48" t="str">
        <f>IF(AND('Nb module suivent'!CV28&lt;&gt;0,'Nb module suivent'!CW28=0),'Nb module suivent'!CV28,"")</f>
        <v/>
      </c>
      <c r="CW28" s="48" t="str">
        <f>IF(AND('Nb module suivent'!CW28&lt;&gt;0,'Nb module suivent'!CX28=0),'Nb module suivent'!CW28,"")</f>
        <v/>
      </c>
      <c r="CX28" s="48" t="str">
        <f>IF(AND('Nb module suivent'!CX28&lt;&gt;0,'Nb module suivent'!CY28=0),'Nb module suivent'!CX28,"")</f>
        <v/>
      </c>
      <c r="CY28" s="48" t="str">
        <f>IF(AND('Nb module suivent'!CY28&lt;&gt;0,'Nb module suivent'!CZ28=0),'Nb module suivent'!CY28,"")</f>
        <v/>
      </c>
      <c r="CZ28" s="48" t="str">
        <f>IF(AND('Nb module suivent'!CZ28&lt;&gt;0,'Nb module suivent'!DA28=0),'Nb module suivent'!CZ28,"")</f>
        <v/>
      </c>
      <c r="DA28" s="48" t="str">
        <f>IF(AND('Nb module suivent'!DA28&lt;&gt;0,'Nb module suivent'!DB28=0),'Nb module suivent'!DA28,"")</f>
        <v/>
      </c>
      <c r="DB28" s="48" t="str">
        <f>IF(AND('Nb module suivent'!DB28&lt;&gt;0,'Nb module suivent'!DC28=0),'Nb module suivent'!DB28,"")</f>
        <v/>
      </c>
      <c r="DC28" s="48" t="str">
        <f>IF(AND('Nb module suivent'!DC28&lt;&gt;0,'Nb module suivent'!DD28=0),'Nb module suivent'!DC28,"")</f>
        <v/>
      </c>
      <c r="DD28" s="49" t="str">
        <f>IF(AND('Nb module suivent'!DD28&lt;&gt;0,'Nb module suivent'!DE28=0),'Nb module suivent'!DD28,"")</f>
        <v/>
      </c>
      <c r="DE28" s="54" t="str">
        <f>IF(AND('Nb module suivent'!DE28&lt;&gt;0,'Nb module suivent'!DF28=0),'Nb module suivent'!DE28,"")</f>
        <v/>
      </c>
    </row>
    <row r="29" spans="2:109" ht="21" customHeight="1" x14ac:dyDescent="0.25">
      <c r="B29" s="3" t="str">
        <f>IF(AND('Nb module suivent'!B29&lt;&gt;0,'Nb module suivent'!C29=0),'Nb module suivent'!B29,"")</f>
        <v/>
      </c>
      <c r="C29" s="47" t="str">
        <f>IF(AND('Nb module suivent'!C29&lt;&gt;0,'Nb module suivent'!D29=0),'Nb module suivent'!C29,"")</f>
        <v/>
      </c>
      <c r="D29" s="48" t="str">
        <f>IF(AND('Nb module suivent'!D29&lt;&gt;0,'Nb module suivent'!E29=0),'Nb module suivent'!D29,"")</f>
        <v/>
      </c>
      <c r="E29" s="48" t="str">
        <f>IF(AND('Nb module suivent'!E29&lt;&gt;0,'Nb module suivent'!F29=0),'Nb module suivent'!E29,"")</f>
        <v/>
      </c>
      <c r="F29" s="48" t="str">
        <f>IF(AND('Nb module suivent'!F29&lt;&gt;0,'Nb module suivent'!G29=0),'Nb module suivent'!F29,"")</f>
        <v/>
      </c>
      <c r="G29" s="48" t="str">
        <f>IF(AND('Nb module suivent'!G29&lt;&gt;0,'Nb module suivent'!H29=0),'Nb module suivent'!G29,"")</f>
        <v/>
      </c>
      <c r="H29" s="48" t="str">
        <f>IF(AND('Nb module suivent'!H29&lt;&gt;0,'Nb module suivent'!I29=0),'Nb module suivent'!H29,"")</f>
        <v/>
      </c>
      <c r="I29" s="48" t="str">
        <f>IF(AND('Nb module suivent'!I29&lt;&gt;0,'Nb module suivent'!J29=0),'Nb module suivent'!I29,"")</f>
        <v/>
      </c>
      <c r="J29" s="48" t="str">
        <f>IF(AND('Nb module suivent'!J29&lt;&gt;0,'Nb module suivent'!K29=0),'Nb module suivent'!J29,"")</f>
        <v/>
      </c>
      <c r="K29" s="48" t="str">
        <f>IF(AND('Nb module suivent'!K29&lt;&gt;0,'Nb module suivent'!L29=0),'Nb module suivent'!K29,"")</f>
        <v/>
      </c>
      <c r="L29" s="48" t="str">
        <f>IF(AND('Nb module suivent'!L29&lt;&gt;0,'Nb module suivent'!M29=0),'Nb module suivent'!L29,"")</f>
        <v/>
      </c>
      <c r="M29" s="48" t="str">
        <f>IF(AND('Nb module suivent'!M29&lt;&gt;0,'Nb module suivent'!N29=0),'Nb module suivent'!M29,"")</f>
        <v/>
      </c>
      <c r="N29" s="48" t="str">
        <f>IF(AND('Nb module suivent'!N29&lt;&gt;0,'Nb module suivent'!O29=0),'Nb module suivent'!N29,"")</f>
        <v/>
      </c>
      <c r="O29" s="48" t="str">
        <f>IF(AND('Nb module suivent'!O29&lt;&gt;0,'Nb module suivent'!P29=0),'Nb module suivent'!O29,"")</f>
        <v/>
      </c>
      <c r="P29" s="48" t="str">
        <f>IF(AND('Nb module suivent'!P29&lt;&gt;0,'Nb module suivent'!Q29=0),'Nb module suivent'!P29,"")</f>
        <v/>
      </c>
      <c r="Q29" s="48" t="str">
        <f>IF(AND('Nb module suivent'!Q29&lt;&gt;0,'Nb module suivent'!R29=0),'Nb module suivent'!Q29,"")</f>
        <v/>
      </c>
      <c r="R29" s="48" t="str">
        <f>IF(AND('Nb module suivent'!R29&lt;&gt;0,'Nb module suivent'!S29=0),'Nb module suivent'!R29,"")</f>
        <v/>
      </c>
      <c r="S29" s="48" t="str">
        <f>IF(AND('Nb module suivent'!S29&lt;&gt;0,'Nb module suivent'!T29=0),'Nb module suivent'!S29,"")</f>
        <v/>
      </c>
      <c r="T29" s="48" t="str">
        <f>IF(AND('Nb module suivent'!T29&lt;&gt;0,'Nb module suivent'!U29=0),'Nb module suivent'!T29,"")</f>
        <v/>
      </c>
      <c r="U29" s="48" t="str">
        <f>IF(AND('Nb module suivent'!U29&lt;&gt;0,'Nb module suivent'!V29=0),'Nb module suivent'!U29,"")</f>
        <v/>
      </c>
      <c r="V29" s="48" t="str">
        <f>IF(AND('Nb module suivent'!V29&lt;&gt;0,'Nb module suivent'!W29=0),'Nb module suivent'!V29,"")</f>
        <v/>
      </c>
      <c r="W29" s="48" t="str">
        <f>IF(AND('Nb module suivent'!W29&lt;&gt;0,'Nb module suivent'!X29=0),'Nb module suivent'!W29,"")</f>
        <v/>
      </c>
      <c r="X29" s="48" t="str">
        <f>IF(AND('Nb module suivent'!X29&lt;&gt;0,'Nb module suivent'!Y29=0),'Nb module suivent'!X29,"")</f>
        <v/>
      </c>
      <c r="Y29" s="48" t="str">
        <f>IF(AND('Nb module suivent'!Y29&lt;&gt;0,'Nb module suivent'!Z29=0),'Nb module suivent'!Y29,"")</f>
        <v/>
      </c>
      <c r="Z29" s="48" t="str">
        <f>IF(AND('Nb module suivent'!Z29&lt;&gt;0,'Nb module suivent'!AA29=0),'Nb module suivent'!Z29,"")</f>
        <v/>
      </c>
      <c r="AA29" s="48" t="str">
        <f>IF(AND('Nb module suivent'!AA29&lt;&gt;0,'Nb module suivent'!AB29=0),'Nb module suivent'!AA29,"")</f>
        <v/>
      </c>
      <c r="AB29" s="48" t="str">
        <f>IF(AND('Nb module suivent'!AB29&lt;&gt;0,'Nb module suivent'!AC29=0),'Nb module suivent'!AB29,"")</f>
        <v/>
      </c>
      <c r="AC29" s="48" t="str">
        <f>IF(AND('Nb module suivent'!AC29&lt;&gt;0,'Nb module suivent'!AD29=0),'Nb module suivent'!AC29,"")</f>
        <v/>
      </c>
      <c r="AD29" s="48" t="str">
        <f>IF(AND('Nb module suivent'!AD29&lt;&gt;0,'Nb module suivent'!AE29=0),'Nb module suivent'!AD29,"")</f>
        <v/>
      </c>
      <c r="AE29" s="48" t="str">
        <f>IF(AND('Nb module suivent'!AE29&lt;&gt;0,'Nb module suivent'!AF29=0),'Nb module suivent'!AE29,"")</f>
        <v/>
      </c>
      <c r="AF29" s="48" t="str">
        <f>IF(AND('Nb module suivent'!AF29&lt;&gt;0,'Nb module suivent'!AG29=0),'Nb module suivent'!AF29,"")</f>
        <v/>
      </c>
      <c r="AG29" s="48" t="str">
        <f>IF(AND('Nb module suivent'!AG29&lt;&gt;0,'Nb module suivent'!AH29=0),'Nb module suivent'!AG29,"")</f>
        <v/>
      </c>
      <c r="AH29" s="48" t="str">
        <f>IF(AND('Nb module suivent'!AH29&lt;&gt;0,'Nb module suivent'!AI29=0),'Nb module suivent'!AH29,"")</f>
        <v/>
      </c>
      <c r="AI29" s="48" t="str">
        <f>IF(AND('Nb module suivent'!AI29&lt;&gt;0,'Nb module suivent'!AJ29=0),'Nb module suivent'!AI29,"")</f>
        <v/>
      </c>
      <c r="AJ29" s="48" t="str">
        <f>IF(AND('Nb module suivent'!AJ29&lt;&gt;0,'Nb module suivent'!AK29=0),'Nb module suivent'!AJ29,"")</f>
        <v/>
      </c>
      <c r="AK29" s="48" t="str">
        <f>IF(AND('Nb module suivent'!AK29&lt;&gt;0,'Nb module suivent'!AL29=0),'Nb module suivent'!AK29,"")</f>
        <v/>
      </c>
      <c r="AL29" s="48" t="str">
        <f>IF(AND('Nb module suivent'!AL29&lt;&gt;0,'Nb module suivent'!AM29=0),'Nb module suivent'!AL29,"")</f>
        <v/>
      </c>
      <c r="AM29" s="48" t="str">
        <f>IF(AND('Nb module suivent'!AM29&lt;&gt;0,'Nb module suivent'!AN29=0),'Nb module suivent'!AM29,"")</f>
        <v/>
      </c>
      <c r="AN29" s="48" t="str">
        <f>IF(AND('Nb module suivent'!AN29&lt;&gt;0,'Nb module suivent'!AO29=0),'Nb module suivent'!AN29,"")</f>
        <v/>
      </c>
      <c r="AO29" s="48" t="str">
        <f>IF(AND('Nb module suivent'!AO29&lt;&gt;0,'Nb module suivent'!AP29=0),'Nb module suivent'!AO29,"")</f>
        <v/>
      </c>
      <c r="AP29" s="48" t="str">
        <f>IF(AND('Nb module suivent'!AP29&lt;&gt;0,'Nb module suivent'!AQ29=0),'Nb module suivent'!AP29,"")</f>
        <v/>
      </c>
      <c r="AQ29" s="48" t="str">
        <f>IF(AND('Nb module suivent'!AQ29&lt;&gt;0,'Nb module suivent'!AR29=0),'Nb module suivent'!AQ29,"")</f>
        <v/>
      </c>
      <c r="AR29" s="48" t="str">
        <f>IF(AND('Nb module suivent'!AR29&lt;&gt;0,'Nb module suivent'!AS29=0),'Nb module suivent'!AR29,"")</f>
        <v/>
      </c>
      <c r="AS29" s="48" t="str">
        <f>IF(AND('Nb module suivent'!AS29&lt;&gt;0,'Nb module suivent'!AT29=0),'Nb module suivent'!AS29,"")</f>
        <v/>
      </c>
      <c r="AT29" s="48" t="str">
        <f>IF(AND('Nb module suivent'!AT29&lt;&gt;0,'Nb module suivent'!AU29=0),'Nb module suivent'!AT29,"")</f>
        <v/>
      </c>
      <c r="AU29" s="48" t="str">
        <f>IF(AND('Nb module suivent'!AU29&lt;&gt;0,'Nb module suivent'!AV29=0),'Nb module suivent'!AU29,"")</f>
        <v/>
      </c>
      <c r="AV29" s="48" t="str">
        <f>IF(AND('Nb module suivent'!AV29&lt;&gt;0,'Nb module suivent'!AW29=0),'Nb module suivent'!AV29,"")</f>
        <v/>
      </c>
      <c r="AW29" s="48" t="str">
        <f>IF(AND('Nb module suivent'!AW29&lt;&gt;0,'Nb module suivent'!AX29=0),'Nb module suivent'!AW29,"")</f>
        <v/>
      </c>
      <c r="AX29" s="48" t="str">
        <f>IF(AND('Nb module suivent'!AX29&lt;&gt;0,'Nb module suivent'!AY29=0),'Nb module suivent'!AX29,"")</f>
        <v/>
      </c>
      <c r="AY29" s="48" t="str">
        <f>IF(AND('Nb module suivent'!AY29&lt;&gt;0,'Nb module suivent'!AZ29=0),'Nb module suivent'!AY29,"")</f>
        <v/>
      </c>
      <c r="AZ29" s="48" t="str">
        <f>IF(AND('Nb module suivent'!AZ29&lt;&gt;0,'Nb module suivent'!BA29=0),'Nb module suivent'!AZ29,"")</f>
        <v/>
      </c>
      <c r="BA29" s="48" t="str">
        <f>IF(AND('Nb module suivent'!BA29&lt;&gt;0,'Nb module suivent'!BB29=0),'Nb module suivent'!BA29,"")</f>
        <v/>
      </c>
      <c r="BB29" s="48" t="str">
        <f>IF(AND('Nb module suivent'!BB29&lt;&gt;0,'Nb module suivent'!BC29=0),'Nb module suivent'!BB29,"")</f>
        <v/>
      </c>
      <c r="BC29" s="48" t="str">
        <f>IF(AND('Nb module suivent'!BC29&lt;&gt;0,'Nb module suivent'!BD29=0),'Nb module suivent'!BC29,"")</f>
        <v/>
      </c>
      <c r="BD29" s="48" t="str">
        <f>IF(AND('Nb module suivent'!BD29&lt;&gt;0,'Nb module suivent'!BE29=0),'Nb module suivent'!BD29,"")</f>
        <v/>
      </c>
      <c r="BE29" s="48" t="str">
        <f>IF(AND('Nb module suivent'!BE29&lt;&gt;0,'Nb module suivent'!BF29=0),'Nb module suivent'!BE29,"")</f>
        <v/>
      </c>
      <c r="BF29" s="48" t="str">
        <f>IF(AND('Nb module suivent'!BF29&lt;&gt;0,'Nb module suivent'!BG29=0),'Nb module suivent'!BF29,"")</f>
        <v/>
      </c>
      <c r="BG29" s="48" t="str">
        <f>IF(AND('Nb module suivent'!BG29&lt;&gt;0,'Nb module suivent'!BH29=0),'Nb module suivent'!BG29,"")</f>
        <v/>
      </c>
      <c r="BH29" s="48" t="str">
        <f>IF(AND('Nb module suivent'!BH29&lt;&gt;0,'Nb module suivent'!BI29=0),'Nb module suivent'!BH29,"")</f>
        <v/>
      </c>
      <c r="BI29" s="48" t="str">
        <f>IF(AND('Nb module suivent'!BI29&lt;&gt;0,'Nb module suivent'!BJ29=0),'Nb module suivent'!BI29,"")</f>
        <v/>
      </c>
      <c r="BJ29" s="48" t="str">
        <f>IF(AND('Nb module suivent'!BJ29&lt;&gt;0,'Nb module suivent'!BK29=0),'Nb module suivent'!BJ29,"")</f>
        <v/>
      </c>
      <c r="BK29" s="48" t="str">
        <f>IF(AND('Nb module suivent'!BK29&lt;&gt;0,'Nb module suivent'!BL29=0),'Nb module suivent'!BK29,"")</f>
        <v/>
      </c>
      <c r="BL29" s="48" t="str">
        <f>IF(AND('Nb module suivent'!BL29&lt;&gt;0,'Nb module suivent'!BM29=0),'Nb module suivent'!BL29,"")</f>
        <v/>
      </c>
      <c r="BM29" s="48" t="str">
        <f>IF(AND('Nb module suivent'!BM29&lt;&gt;0,'Nb module suivent'!BN29=0),'Nb module suivent'!BM29,"")</f>
        <v/>
      </c>
      <c r="BN29" s="48" t="str">
        <f>IF(AND('Nb module suivent'!BN29&lt;&gt;0,'Nb module suivent'!BO29=0),'Nb module suivent'!BN29,"")</f>
        <v/>
      </c>
      <c r="BO29" s="48" t="str">
        <f>IF(AND('Nb module suivent'!BO29&lt;&gt;0,'Nb module suivent'!BP29=0),'Nb module suivent'!BO29,"")</f>
        <v/>
      </c>
      <c r="BP29" s="48" t="str">
        <f>IF(AND('Nb module suivent'!BP29&lt;&gt;0,'Nb module suivent'!BQ29=0),'Nb module suivent'!BP29,"")</f>
        <v/>
      </c>
      <c r="BQ29" s="48" t="str">
        <f>IF(AND('Nb module suivent'!BQ29&lt;&gt;0,'Nb module suivent'!BR29=0),'Nb module suivent'!BQ29,"")</f>
        <v/>
      </c>
      <c r="BR29" s="48" t="str">
        <f>IF(AND('Nb module suivent'!BR29&lt;&gt;0,'Nb module suivent'!BS29=0),'Nb module suivent'!BR29,"")</f>
        <v/>
      </c>
      <c r="BS29" s="48" t="str">
        <f>IF(AND('Nb module suivent'!BS29&lt;&gt;0,'Nb module suivent'!BT29=0),'Nb module suivent'!BS29,"")</f>
        <v/>
      </c>
      <c r="BT29" s="48" t="str">
        <f>IF(AND('Nb module suivent'!BT29&lt;&gt;0,'Nb module suivent'!BU29=0),'Nb module suivent'!BT29,"")</f>
        <v/>
      </c>
      <c r="BU29" s="48" t="str">
        <f>IF(AND('Nb module suivent'!BU29&lt;&gt;0,'Nb module suivent'!BV29=0),'Nb module suivent'!BU29,"")</f>
        <v/>
      </c>
      <c r="BV29" s="48" t="str">
        <f>IF(AND('Nb module suivent'!BV29&lt;&gt;0,'Nb module suivent'!BW29=0),'Nb module suivent'!BV29,"")</f>
        <v/>
      </c>
      <c r="BW29" s="48" t="str">
        <f>IF(AND('Nb module suivent'!BW29&lt;&gt;0,'Nb module suivent'!BX29=0),'Nb module suivent'!BW29,"")</f>
        <v/>
      </c>
      <c r="BX29" s="48" t="str">
        <f>IF(AND('Nb module suivent'!BX29&lt;&gt;0,'Nb module suivent'!BY29=0),'Nb module suivent'!BX29,"")</f>
        <v/>
      </c>
      <c r="BY29" s="48" t="str">
        <f>IF(AND('Nb module suivent'!BY29&lt;&gt;0,'Nb module suivent'!BZ29=0),'Nb module suivent'!BY29,"")</f>
        <v/>
      </c>
      <c r="BZ29" s="48" t="str">
        <f>IF(AND('Nb module suivent'!BZ29&lt;&gt;0,'Nb module suivent'!CA29=0),'Nb module suivent'!BZ29,"")</f>
        <v/>
      </c>
      <c r="CA29" s="48" t="str">
        <f>IF(AND('Nb module suivent'!CA29&lt;&gt;0,'Nb module suivent'!CB29=0),'Nb module suivent'!CA29,"")</f>
        <v/>
      </c>
      <c r="CB29" s="48" t="str">
        <f>IF(AND('Nb module suivent'!CB29&lt;&gt;0,'Nb module suivent'!CC29=0),'Nb module suivent'!CB29,"")</f>
        <v/>
      </c>
      <c r="CC29" s="48" t="str">
        <f>IF(AND('Nb module suivent'!CC29&lt;&gt;0,'Nb module suivent'!CD29=0),'Nb module suivent'!CC29,"")</f>
        <v/>
      </c>
      <c r="CD29" s="48" t="str">
        <f>IF(AND('Nb module suivent'!CD29&lt;&gt;0,'Nb module suivent'!CE29=0),'Nb module suivent'!CD29,"")</f>
        <v/>
      </c>
      <c r="CE29" s="48" t="str">
        <f>IF(AND('Nb module suivent'!CE29&lt;&gt;0,'Nb module suivent'!CF29=0),'Nb module suivent'!CE29,"")</f>
        <v/>
      </c>
      <c r="CF29" s="48" t="str">
        <f>IF(AND('Nb module suivent'!CF29&lt;&gt;0,'Nb module suivent'!CG29=0),'Nb module suivent'!CF29,"")</f>
        <v/>
      </c>
      <c r="CG29" s="48" t="str">
        <f>IF(AND('Nb module suivent'!CG29&lt;&gt;0,'Nb module suivent'!CH29=0),'Nb module suivent'!CG29,"")</f>
        <v/>
      </c>
      <c r="CH29" s="48" t="str">
        <f>IF(AND('Nb module suivent'!CH29&lt;&gt;0,'Nb module suivent'!CI29=0),'Nb module suivent'!CH29,"")</f>
        <v/>
      </c>
      <c r="CI29" s="48" t="str">
        <f>IF(AND('Nb module suivent'!CI29&lt;&gt;0,'Nb module suivent'!CJ29=0),'Nb module suivent'!CI29,"")</f>
        <v/>
      </c>
      <c r="CJ29" s="48" t="str">
        <f>IF(AND('Nb module suivent'!CJ29&lt;&gt;0,'Nb module suivent'!CK29=0),'Nb module suivent'!CJ29,"")</f>
        <v/>
      </c>
      <c r="CK29" s="48" t="str">
        <f>IF(AND('Nb module suivent'!CK29&lt;&gt;0,'Nb module suivent'!CL29=0),'Nb module suivent'!CK29,"")</f>
        <v/>
      </c>
      <c r="CL29" s="48" t="str">
        <f>IF(AND('Nb module suivent'!CL29&lt;&gt;0,'Nb module suivent'!CM29=0),'Nb module suivent'!CL29,"")</f>
        <v/>
      </c>
      <c r="CM29" s="48" t="str">
        <f>IF(AND('Nb module suivent'!CM29&lt;&gt;0,'Nb module suivent'!CN29=0),'Nb module suivent'!CM29,"")</f>
        <v/>
      </c>
      <c r="CN29" s="48" t="str">
        <f>IF(AND('Nb module suivent'!CN29&lt;&gt;0,'Nb module suivent'!CO29=0),'Nb module suivent'!CN29,"")</f>
        <v/>
      </c>
      <c r="CO29" s="48" t="str">
        <f>IF(AND('Nb module suivent'!CO29&lt;&gt;0,'Nb module suivent'!CP29=0),'Nb module suivent'!CO29,"")</f>
        <v/>
      </c>
      <c r="CP29" s="48" t="str">
        <f>IF(AND('Nb module suivent'!CP29&lt;&gt;0,'Nb module suivent'!CQ29=0),'Nb module suivent'!CP29,"")</f>
        <v/>
      </c>
      <c r="CQ29" s="48" t="str">
        <f>IF(AND('Nb module suivent'!CQ29&lt;&gt;0,'Nb module suivent'!CR29=0),'Nb module suivent'!CQ29,"")</f>
        <v/>
      </c>
      <c r="CR29" s="48" t="str">
        <f>IF(AND('Nb module suivent'!CR29&lt;&gt;0,'Nb module suivent'!CS29=0),'Nb module suivent'!CR29,"")</f>
        <v/>
      </c>
      <c r="CS29" s="48" t="str">
        <f>IF(AND('Nb module suivent'!CS29&lt;&gt;0,'Nb module suivent'!CT29=0),'Nb module suivent'!CS29,"")</f>
        <v/>
      </c>
      <c r="CT29" s="48" t="str">
        <f>IF(AND('Nb module suivent'!CT29&lt;&gt;0,'Nb module suivent'!CU29=0),'Nb module suivent'!CT29,"")</f>
        <v/>
      </c>
      <c r="CU29" s="48" t="str">
        <f>IF(AND('Nb module suivent'!CU29&lt;&gt;0,'Nb module suivent'!CV29=0),'Nb module suivent'!CU29,"")</f>
        <v/>
      </c>
      <c r="CV29" s="48" t="str">
        <f>IF(AND('Nb module suivent'!CV29&lt;&gt;0,'Nb module suivent'!CW29=0),'Nb module suivent'!CV29,"")</f>
        <v/>
      </c>
      <c r="CW29" s="48" t="str">
        <f>IF(AND('Nb module suivent'!CW29&lt;&gt;0,'Nb module suivent'!CX29=0),'Nb module suivent'!CW29,"")</f>
        <v/>
      </c>
      <c r="CX29" s="48" t="str">
        <f>IF(AND('Nb module suivent'!CX29&lt;&gt;0,'Nb module suivent'!CY29=0),'Nb module suivent'!CX29,"")</f>
        <v/>
      </c>
      <c r="CY29" s="48" t="str">
        <f>IF(AND('Nb module suivent'!CY29&lt;&gt;0,'Nb module suivent'!CZ29=0),'Nb module suivent'!CY29,"")</f>
        <v/>
      </c>
      <c r="CZ29" s="48" t="str">
        <f>IF(AND('Nb module suivent'!CZ29&lt;&gt;0,'Nb module suivent'!DA29=0),'Nb module suivent'!CZ29,"")</f>
        <v/>
      </c>
      <c r="DA29" s="48" t="str">
        <f>IF(AND('Nb module suivent'!DA29&lt;&gt;0,'Nb module suivent'!DB29=0),'Nb module suivent'!DA29,"")</f>
        <v/>
      </c>
      <c r="DB29" s="48" t="str">
        <f>IF(AND('Nb module suivent'!DB29&lt;&gt;0,'Nb module suivent'!DC29=0),'Nb module suivent'!DB29,"")</f>
        <v/>
      </c>
      <c r="DC29" s="48" t="str">
        <f>IF(AND('Nb module suivent'!DC29&lt;&gt;0,'Nb module suivent'!DD29=0),'Nb module suivent'!DC29,"")</f>
        <v/>
      </c>
      <c r="DD29" s="49" t="str">
        <f>IF(AND('Nb module suivent'!DD29&lt;&gt;0,'Nb module suivent'!DE29=0),'Nb module suivent'!DD29,"")</f>
        <v/>
      </c>
      <c r="DE29" s="54" t="str">
        <f>IF(AND('Nb module suivent'!DE29&lt;&gt;0,'Nb module suivent'!DF29=0),'Nb module suivent'!DE29,"")</f>
        <v/>
      </c>
    </row>
    <row r="30" spans="2:109" ht="21" customHeight="1" x14ac:dyDescent="0.25">
      <c r="B30" s="3" t="str">
        <f>IF(AND('Nb module suivent'!B30&lt;&gt;0,'Nb module suivent'!C30=0),'Nb module suivent'!B30,"")</f>
        <v/>
      </c>
      <c r="C30" s="47" t="str">
        <f>IF(AND('Nb module suivent'!C30&lt;&gt;0,'Nb module suivent'!D30=0),'Nb module suivent'!C30,"")</f>
        <v/>
      </c>
      <c r="D30" s="48" t="str">
        <f>IF(AND('Nb module suivent'!D30&lt;&gt;0,'Nb module suivent'!E30=0),'Nb module suivent'!D30,"")</f>
        <v/>
      </c>
      <c r="E30" s="48" t="str">
        <f>IF(AND('Nb module suivent'!E30&lt;&gt;0,'Nb module suivent'!F30=0),'Nb module suivent'!E30,"")</f>
        <v/>
      </c>
      <c r="F30" s="48" t="str">
        <f>IF(AND('Nb module suivent'!F30&lt;&gt;0,'Nb module suivent'!G30=0),'Nb module suivent'!F30,"")</f>
        <v/>
      </c>
      <c r="G30" s="48" t="str">
        <f>IF(AND('Nb module suivent'!G30&lt;&gt;0,'Nb module suivent'!H30=0),'Nb module suivent'!G30,"")</f>
        <v/>
      </c>
      <c r="H30" s="48" t="str">
        <f>IF(AND('Nb module suivent'!H30&lt;&gt;0,'Nb module suivent'!I30=0),'Nb module suivent'!H30,"")</f>
        <v/>
      </c>
      <c r="I30" s="48" t="str">
        <f>IF(AND('Nb module suivent'!I30&lt;&gt;0,'Nb module suivent'!J30=0),'Nb module suivent'!I30,"")</f>
        <v/>
      </c>
      <c r="J30" s="48" t="str">
        <f>IF(AND('Nb module suivent'!J30&lt;&gt;0,'Nb module suivent'!K30=0),'Nb module suivent'!J30,"")</f>
        <v/>
      </c>
      <c r="K30" s="48" t="str">
        <f>IF(AND('Nb module suivent'!K30&lt;&gt;0,'Nb module suivent'!L30=0),'Nb module suivent'!K30,"")</f>
        <v/>
      </c>
      <c r="L30" s="48" t="str">
        <f>IF(AND('Nb module suivent'!L30&lt;&gt;0,'Nb module suivent'!M30=0),'Nb module suivent'!L30,"")</f>
        <v/>
      </c>
      <c r="M30" s="48" t="str">
        <f>IF(AND('Nb module suivent'!M30&lt;&gt;0,'Nb module suivent'!N30=0),'Nb module suivent'!M30,"")</f>
        <v/>
      </c>
      <c r="N30" s="48" t="str">
        <f>IF(AND('Nb module suivent'!N30&lt;&gt;0,'Nb module suivent'!O30=0),'Nb module suivent'!N30,"")</f>
        <v/>
      </c>
      <c r="O30" s="48" t="str">
        <f>IF(AND('Nb module suivent'!O30&lt;&gt;0,'Nb module suivent'!P30=0),'Nb module suivent'!O30,"")</f>
        <v/>
      </c>
      <c r="P30" s="48" t="str">
        <f>IF(AND('Nb module suivent'!P30&lt;&gt;0,'Nb module suivent'!Q30=0),'Nb module suivent'!P30,"")</f>
        <v/>
      </c>
      <c r="Q30" s="48" t="str">
        <f>IF(AND('Nb module suivent'!Q30&lt;&gt;0,'Nb module suivent'!R30=0),'Nb module suivent'!Q30,"")</f>
        <v/>
      </c>
      <c r="R30" s="48" t="str">
        <f>IF(AND('Nb module suivent'!R30&lt;&gt;0,'Nb module suivent'!S30=0),'Nb module suivent'!R30,"")</f>
        <v/>
      </c>
      <c r="S30" s="48" t="str">
        <f>IF(AND('Nb module suivent'!S30&lt;&gt;0,'Nb module suivent'!T30=0),'Nb module suivent'!S30,"")</f>
        <v/>
      </c>
      <c r="T30" s="48" t="str">
        <f>IF(AND('Nb module suivent'!T30&lt;&gt;0,'Nb module suivent'!U30=0),'Nb module suivent'!T30,"")</f>
        <v/>
      </c>
      <c r="U30" s="48" t="str">
        <f>IF(AND('Nb module suivent'!U30&lt;&gt;0,'Nb module suivent'!V30=0),'Nb module suivent'!U30,"")</f>
        <v/>
      </c>
      <c r="V30" s="48" t="str">
        <f>IF(AND('Nb module suivent'!V30&lt;&gt;0,'Nb module suivent'!W30=0),'Nb module suivent'!V30,"")</f>
        <v/>
      </c>
      <c r="W30" s="48" t="str">
        <f>IF(AND('Nb module suivent'!W30&lt;&gt;0,'Nb module suivent'!X30=0),'Nb module suivent'!W30,"")</f>
        <v/>
      </c>
      <c r="X30" s="48" t="str">
        <f>IF(AND('Nb module suivent'!X30&lt;&gt;0,'Nb module suivent'!Y30=0),'Nb module suivent'!X30,"")</f>
        <v/>
      </c>
      <c r="Y30" s="48" t="str">
        <f>IF(AND('Nb module suivent'!Y30&lt;&gt;0,'Nb module suivent'!Z30=0),'Nb module suivent'!Y30,"")</f>
        <v/>
      </c>
      <c r="Z30" s="48" t="str">
        <f>IF(AND('Nb module suivent'!Z30&lt;&gt;0,'Nb module suivent'!AA30=0),'Nb module suivent'!Z30,"")</f>
        <v/>
      </c>
      <c r="AA30" s="48" t="str">
        <f>IF(AND('Nb module suivent'!AA30&lt;&gt;0,'Nb module suivent'!AB30=0),'Nb module suivent'!AA30,"")</f>
        <v/>
      </c>
      <c r="AB30" s="48" t="str">
        <f>IF(AND('Nb module suivent'!AB30&lt;&gt;0,'Nb module suivent'!AC30=0),'Nb module suivent'!AB30,"")</f>
        <v/>
      </c>
      <c r="AC30" s="48" t="str">
        <f>IF(AND('Nb module suivent'!AC30&lt;&gt;0,'Nb module suivent'!AD30=0),'Nb module suivent'!AC30,"")</f>
        <v/>
      </c>
      <c r="AD30" s="48" t="str">
        <f>IF(AND('Nb module suivent'!AD30&lt;&gt;0,'Nb module suivent'!AE30=0),'Nb module suivent'!AD30,"")</f>
        <v/>
      </c>
      <c r="AE30" s="48" t="str">
        <f>IF(AND('Nb module suivent'!AE30&lt;&gt;0,'Nb module suivent'!AF30=0),'Nb module suivent'!AE30,"")</f>
        <v/>
      </c>
      <c r="AF30" s="48" t="str">
        <f>IF(AND('Nb module suivent'!AF30&lt;&gt;0,'Nb module suivent'!AG30=0),'Nb module suivent'!AF30,"")</f>
        <v/>
      </c>
      <c r="AG30" s="48" t="str">
        <f>IF(AND('Nb module suivent'!AG30&lt;&gt;0,'Nb module suivent'!AH30=0),'Nb module suivent'!AG30,"")</f>
        <v/>
      </c>
      <c r="AH30" s="48" t="str">
        <f>IF(AND('Nb module suivent'!AH30&lt;&gt;0,'Nb module suivent'!AI30=0),'Nb module suivent'!AH30,"")</f>
        <v/>
      </c>
      <c r="AI30" s="48" t="str">
        <f>IF(AND('Nb module suivent'!AI30&lt;&gt;0,'Nb module suivent'!AJ30=0),'Nb module suivent'!AI30,"")</f>
        <v/>
      </c>
      <c r="AJ30" s="48" t="str">
        <f>IF(AND('Nb module suivent'!AJ30&lt;&gt;0,'Nb module suivent'!AK30=0),'Nb module suivent'!AJ30,"")</f>
        <v/>
      </c>
      <c r="AK30" s="48" t="str">
        <f>IF(AND('Nb module suivent'!AK30&lt;&gt;0,'Nb module suivent'!AL30=0),'Nb module suivent'!AK30,"")</f>
        <v/>
      </c>
      <c r="AL30" s="48" t="str">
        <f>IF(AND('Nb module suivent'!AL30&lt;&gt;0,'Nb module suivent'!AM30=0),'Nb module suivent'!AL30,"")</f>
        <v/>
      </c>
      <c r="AM30" s="48" t="str">
        <f>IF(AND('Nb module suivent'!AM30&lt;&gt;0,'Nb module suivent'!AN30=0),'Nb module suivent'!AM30,"")</f>
        <v/>
      </c>
      <c r="AN30" s="48" t="str">
        <f>IF(AND('Nb module suivent'!AN30&lt;&gt;0,'Nb module suivent'!AO30=0),'Nb module suivent'!AN30,"")</f>
        <v/>
      </c>
      <c r="AO30" s="48" t="str">
        <f>IF(AND('Nb module suivent'!AO30&lt;&gt;0,'Nb module suivent'!AP30=0),'Nb module suivent'!AO30,"")</f>
        <v/>
      </c>
      <c r="AP30" s="48" t="str">
        <f>IF(AND('Nb module suivent'!AP30&lt;&gt;0,'Nb module suivent'!AQ30=0),'Nb module suivent'!AP30,"")</f>
        <v/>
      </c>
      <c r="AQ30" s="48" t="str">
        <f>IF(AND('Nb module suivent'!AQ30&lt;&gt;0,'Nb module suivent'!AR30=0),'Nb module suivent'!AQ30,"")</f>
        <v/>
      </c>
      <c r="AR30" s="48" t="str">
        <f>IF(AND('Nb module suivent'!AR30&lt;&gt;0,'Nb module suivent'!AS30=0),'Nb module suivent'!AR30,"")</f>
        <v/>
      </c>
      <c r="AS30" s="48" t="str">
        <f>IF(AND('Nb module suivent'!AS30&lt;&gt;0,'Nb module suivent'!AT30=0),'Nb module suivent'!AS30,"")</f>
        <v/>
      </c>
      <c r="AT30" s="48" t="str">
        <f>IF(AND('Nb module suivent'!AT30&lt;&gt;0,'Nb module suivent'!AU30=0),'Nb module suivent'!AT30,"")</f>
        <v/>
      </c>
      <c r="AU30" s="48" t="str">
        <f>IF(AND('Nb module suivent'!AU30&lt;&gt;0,'Nb module suivent'!AV30=0),'Nb module suivent'!AU30,"")</f>
        <v/>
      </c>
      <c r="AV30" s="48" t="str">
        <f>IF(AND('Nb module suivent'!AV30&lt;&gt;0,'Nb module suivent'!AW30=0),'Nb module suivent'!AV30,"")</f>
        <v/>
      </c>
      <c r="AW30" s="48" t="str">
        <f>IF(AND('Nb module suivent'!AW30&lt;&gt;0,'Nb module suivent'!AX30=0),'Nb module suivent'!AW30,"")</f>
        <v/>
      </c>
      <c r="AX30" s="48" t="str">
        <f>IF(AND('Nb module suivent'!AX30&lt;&gt;0,'Nb module suivent'!AY30=0),'Nb module suivent'!AX30,"")</f>
        <v/>
      </c>
      <c r="AY30" s="48" t="str">
        <f>IF(AND('Nb module suivent'!AY30&lt;&gt;0,'Nb module suivent'!AZ30=0),'Nb module suivent'!AY30,"")</f>
        <v/>
      </c>
      <c r="AZ30" s="48" t="str">
        <f>IF(AND('Nb module suivent'!AZ30&lt;&gt;0,'Nb module suivent'!BA30=0),'Nb module suivent'!AZ30,"")</f>
        <v/>
      </c>
      <c r="BA30" s="48" t="str">
        <f>IF(AND('Nb module suivent'!BA30&lt;&gt;0,'Nb module suivent'!BB30=0),'Nb module suivent'!BA30,"")</f>
        <v/>
      </c>
      <c r="BB30" s="48" t="str">
        <f>IF(AND('Nb module suivent'!BB30&lt;&gt;0,'Nb module suivent'!BC30=0),'Nb module suivent'!BB30,"")</f>
        <v/>
      </c>
      <c r="BC30" s="48" t="str">
        <f>IF(AND('Nb module suivent'!BC30&lt;&gt;0,'Nb module suivent'!BD30=0),'Nb module suivent'!BC30,"")</f>
        <v/>
      </c>
      <c r="BD30" s="48" t="str">
        <f>IF(AND('Nb module suivent'!BD30&lt;&gt;0,'Nb module suivent'!BE30=0),'Nb module suivent'!BD30,"")</f>
        <v/>
      </c>
      <c r="BE30" s="48" t="str">
        <f>IF(AND('Nb module suivent'!BE30&lt;&gt;0,'Nb module suivent'!BF30=0),'Nb module suivent'!BE30,"")</f>
        <v/>
      </c>
      <c r="BF30" s="48" t="str">
        <f>IF(AND('Nb module suivent'!BF30&lt;&gt;0,'Nb module suivent'!BG30=0),'Nb module suivent'!BF30,"")</f>
        <v/>
      </c>
      <c r="BG30" s="48" t="str">
        <f>IF(AND('Nb module suivent'!BG30&lt;&gt;0,'Nb module suivent'!BH30=0),'Nb module suivent'!BG30,"")</f>
        <v/>
      </c>
      <c r="BH30" s="48" t="str">
        <f>IF(AND('Nb module suivent'!BH30&lt;&gt;0,'Nb module suivent'!BI30=0),'Nb module suivent'!BH30,"")</f>
        <v/>
      </c>
      <c r="BI30" s="48" t="str">
        <f>IF(AND('Nb module suivent'!BI30&lt;&gt;0,'Nb module suivent'!BJ30=0),'Nb module suivent'!BI30,"")</f>
        <v/>
      </c>
      <c r="BJ30" s="48" t="str">
        <f>IF(AND('Nb module suivent'!BJ30&lt;&gt;0,'Nb module suivent'!BK30=0),'Nb module suivent'!BJ30,"")</f>
        <v/>
      </c>
      <c r="BK30" s="48" t="str">
        <f>IF(AND('Nb module suivent'!BK30&lt;&gt;0,'Nb module suivent'!BL30=0),'Nb module suivent'!BK30,"")</f>
        <v/>
      </c>
      <c r="BL30" s="48" t="str">
        <f>IF(AND('Nb module suivent'!BL30&lt;&gt;0,'Nb module suivent'!BM30=0),'Nb module suivent'!BL30,"")</f>
        <v/>
      </c>
      <c r="BM30" s="48" t="str">
        <f>IF(AND('Nb module suivent'!BM30&lt;&gt;0,'Nb module suivent'!BN30=0),'Nb module suivent'!BM30,"")</f>
        <v/>
      </c>
      <c r="BN30" s="48" t="str">
        <f>IF(AND('Nb module suivent'!BN30&lt;&gt;0,'Nb module suivent'!BO30=0),'Nb module suivent'!BN30,"")</f>
        <v/>
      </c>
      <c r="BO30" s="48" t="str">
        <f>IF(AND('Nb module suivent'!BO30&lt;&gt;0,'Nb module suivent'!BP30=0),'Nb module suivent'!BO30,"")</f>
        <v/>
      </c>
      <c r="BP30" s="48" t="str">
        <f>IF(AND('Nb module suivent'!BP30&lt;&gt;0,'Nb module suivent'!BQ30=0),'Nb module suivent'!BP30,"")</f>
        <v/>
      </c>
      <c r="BQ30" s="48" t="str">
        <f>IF(AND('Nb module suivent'!BQ30&lt;&gt;0,'Nb module suivent'!BR30=0),'Nb module suivent'!BQ30,"")</f>
        <v/>
      </c>
      <c r="BR30" s="48" t="str">
        <f>IF(AND('Nb module suivent'!BR30&lt;&gt;0,'Nb module suivent'!BS30=0),'Nb module suivent'!BR30,"")</f>
        <v/>
      </c>
      <c r="BS30" s="48" t="str">
        <f>IF(AND('Nb module suivent'!BS30&lt;&gt;0,'Nb module suivent'!BT30=0),'Nb module suivent'!BS30,"")</f>
        <v/>
      </c>
      <c r="BT30" s="48" t="str">
        <f>IF(AND('Nb module suivent'!BT30&lt;&gt;0,'Nb module suivent'!BU30=0),'Nb module suivent'!BT30,"")</f>
        <v/>
      </c>
      <c r="BU30" s="48" t="str">
        <f>IF(AND('Nb module suivent'!BU30&lt;&gt;0,'Nb module suivent'!BV30=0),'Nb module suivent'!BU30,"")</f>
        <v/>
      </c>
      <c r="BV30" s="48" t="str">
        <f>IF(AND('Nb module suivent'!BV30&lt;&gt;0,'Nb module suivent'!BW30=0),'Nb module suivent'!BV30,"")</f>
        <v/>
      </c>
      <c r="BW30" s="48" t="str">
        <f>IF(AND('Nb module suivent'!BW30&lt;&gt;0,'Nb module suivent'!BX30=0),'Nb module suivent'!BW30,"")</f>
        <v/>
      </c>
      <c r="BX30" s="48" t="str">
        <f>IF(AND('Nb module suivent'!BX30&lt;&gt;0,'Nb module suivent'!BY30=0),'Nb module suivent'!BX30,"")</f>
        <v/>
      </c>
      <c r="BY30" s="48" t="str">
        <f>IF(AND('Nb module suivent'!BY30&lt;&gt;0,'Nb module suivent'!BZ30=0),'Nb module suivent'!BY30,"")</f>
        <v/>
      </c>
      <c r="BZ30" s="48" t="str">
        <f>IF(AND('Nb module suivent'!BZ30&lt;&gt;0,'Nb module suivent'!CA30=0),'Nb module suivent'!BZ30,"")</f>
        <v/>
      </c>
      <c r="CA30" s="48" t="str">
        <f>IF(AND('Nb module suivent'!CA30&lt;&gt;0,'Nb module suivent'!CB30=0),'Nb module suivent'!CA30,"")</f>
        <v/>
      </c>
      <c r="CB30" s="48" t="str">
        <f>IF(AND('Nb module suivent'!CB30&lt;&gt;0,'Nb module suivent'!CC30=0),'Nb module suivent'!CB30,"")</f>
        <v/>
      </c>
      <c r="CC30" s="48" t="str">
        <f>IF(AND('Nb module suivent'!CC30&lt;&gt;0,'Nb module suivent'!CD30=0),'Nb module suivent'!CC30,"")</f>
        <v/>
      </c>
      <c r="CD30" s="48" t="str">
        <f>IF(AND('Nb module suivent'!CD30&lt;&gt;0,'Nb module suivent'!CE30=0),'Nb module suivent'!CD30,"")</f>
        <v/>
      </c>
      <c r="CE30" s="48" t="str">
        <f>IF(AND('Nb module suivent'!CE30&lt;&gt;0,'Nb module suivent'!CF30=0),'Nb module suivent'!CE30,"")</f>
        <v/>
      </c>
      <c r="CF30" s="48" t="str">
        <f>IF(AND('Nb module suivent'!CF30&lt;&gt;0,'Nb module suivent'!CG30=0),'Nb module suivent'!CF30,"")</f>
        <v/>
      </c>
      <c r="CG30" s="48" t="str">
        <f>IF(AND('Nb module suivent'!CG30&lt;&gt;0,'Nb module suivent'!CH30=0),'Nb module suivent'!CG30,"")</f>
        <v/>
      </c>
      <c r="CH30" s="48" t="str">
        <f>IF(AND('Nb module suivent'!CH30&lt;&gt;0,'Nb module suivent'!CI30=0),'Nb module suivent'!CH30,"")</f>
        <v/>
      </c>
      <c r="CI30" s="48" t="str">
        <f>IF(AND('Nb module suivent'!CI30&lt;&gt;0,'Nb module suivent'!CJ30=0),'Nb module suivent'!CI30,"")</f>
        <v/>
      </c>
      <c r="CJ30" s="48" t="str">
        <f>IF(AND('Nb module suivent'!CJ30&lt;&gt;0,'Nb module suivent'!CK30=0),'Nb module suivent'!CJ30,"")</f>
        <v/>
      </c>
      <c r="CK30" s="48" t="str">
        <f>IF(AND('Nb module suivent'!CK30&lt;&gt;0,'Nb module suivent'!CL30=0),'Nb module suivent'!CK30,"")</f>
        <v/>
      </c>
      <c r="CL30" s="48" t="str">
        <f>IF(AND('Nb module suivent'!CL30&lt;&gt;0,'Nb module suivent'!CM30=0),'Nb module suivent'!CL30,"")</f>
        <v/>
      </c>
      <c r="CM30" s="48" t="str">
        <f>IF(AND('Nb module suivent'!CM30&lt;&gt;0,'Nb module suivent'!CN30=0),'Nb module suivent'!CM30,"")</f>
        <v/>
      </c>
      <c r="CN30" s="48" t="str">
        <f>IF(AND('Nb module suivent'!CN30&lt;&gt;0,'Nb module suivent'!CO30=0),'Nb module suivent'!CN30,"")</f>
        <v/>
      </c>
      <c r="CO30" s="48" t="str">
        <f>IF(AND('Nb module suivent'!CO30&lt;&gt;0,'Nb module suivent'!CP30=0),'Nb module suivent'!CO30,"")</f>
        <v/>
      </c>
      <c r="CP30" s="48" t="str">
        <f>IF(AND('Nb module suivent'!CP30&lt;&gt;0,'Nb module suivent'!CQ30=0),'Nb module suivent'!CP30,"")</f>
        <v/>
      </c>
      <c r="CQ30" s="48" t="str">
        <f>IF(AND('Nb module suivent'!CQ30&lt;&gt;0,'Nb module suivent'!CR30=0),'Nb module suivent'!CQ30,"")</f>
        <v/>
      </c>
      <c r="CR30" s="48" t="str">
        <f>IF(AND('Nb module suivent'!CR30&lt;&gt;0,'Nb module suivent'!CS30=0),'Nb module suivent'!CR30,"")</f>
        <v/>
      </c>
      <c r="CS30" s="48" t="str">
        <f>IF(AND('Nb module suivent'!CS30&lt;&gt;0,'Nb module suivent'!CT30=0),'Nb module suivent'!CS30,"")</f>
        <v/>
      </c>
      <c r="CT30" s="48" t="str">
        <f>IF(AND('Nb module suivent'!CT30&lt;&gt;0,'Nb module suivent'!CU30=0),'Nb module suivent'!CT30,"")</f>
        <v/>
      </c>
      <c r="CU30" s="48" t="str">
        <f>IF(AND('Nb module suivent'!CU30&lt;&gt;0,'Nb module suivent'!CV30=0),'Nb module suivent'!CU30,"")</f>
        <v/>
      </c>
      <c r="CV30" s="48" t="str">
        <f>IF(AND('Nb module suivent'!CV30&lt;&gt;0,'Nb module suivent'!CW30=0),'Nb module suivent'!CV30,"")</f>
        <v/>
      </c>
      <c r="CW30" s="48" t="str">
        <f>IF(AND('Nb module suivent'!CW30&lt;&gt;0,'Nb module suivent'!CX30=0),'Nb module suivent'!CW30,"")</f>
        <v/>
      </c>
      <c r="CX30" s="48" t="str">
        <f>IF(AND('Nb module suivent'!CX30&lt;&gt;0,'Nb module suivent'!CY30=0),'Nb module suivent'!CX30,"")</f>
        <v/>
      </c>
      <c r="CY30" s="48" t="str">
        <f>IF(AND('Nb module suivent'!CY30&lt;&gt;0,'Nb module suivent'!CZ30=0),'Nb module suivent'!CY30,"")</f>
        <v/>
      </c>
      <c r="CZ30" s="48" t="str">
        <f>IF(AND('Nb module suivent'!CZ30&lt;&gt;0,'Nb module suivent'!DA30=0),'Nb module suivent'!CZ30,"")</f>
        <v/>
      </c>
      <c r="DA30" s="48" t="str">
        <f>IF(AND('Nb module suivent'!DA30&lt;&gt;0,'Nb module suivent'!DB30=0),'Nb module suivent'!DA30,"")</f>
        <v/>
      </c>
      <c r="DB30" s="48" t="str">
        <f>IF(AND('Nb module suivent'!DB30&lt;&gt;0,'Nb module suivent'!DC30=0),'Nb module suivent'!DB30,"")</f>
        <v/>
      </c>
      <c r="DC30" s="48" t="str">
        <f>IF(AND('Nb module suivent'!DC30&lt;&gt;0,'Nb module suivent'!DD30=0),'Nb module suivent'!DC30,"")</f>
        <v/>
      </c>
      <c r="DD30" s="49" t="str">
        <f>IF(AND('Nb module suivent'!DD30&lt;&gt;0,'Nb module suivent'!DE30=0),'Nb module suivent'!DD30,"")</f>
        <v/>
      </c>
      <c r="DE30" s="54" t="str">
        <f>IF(AND('Nb module suivent'!DE30&lt;&gt;0,'Nb module suivent'!DF30=0),'Nb module suivent'!DE30,"")</f>
        <v/>
      </c>
    </row>
    <row r="31" spans="2:109" ht="21" customHeight="1" x14ac:dyDescent="0.25">
      <c r="B31" s="3" t="str">
        <f>IF(AND('Nb module suivent'!B31&lt;&gt;0,'Nb module suivent'!C31=0),'Nb module suivent'!B31,"")</f>
        <v/>
      </c>
      <c r="C31" s="47" t="str">
        <f>IF(AND('Nb module suivent'!C31&lt;&gt;0,'Nb module suivent'!D31=0),'Nb module suivent'!C31,"")</f>
        <v/>
      </c>
      <c r="D31" s="48" t="str">
        <f>IF(AND('Nb module suivent'!D31&lt;&gt;0,'Nb module suivent'!E31=0),'Nb module suivent'!D31,"")</f>
        <v/>
      </c>
      <c r="E31" s="48" t="str">
        <f>IF(AND('Nb module suivent'!E31&lt;&gt;0,'Nb module suivent'!F31=0),'Nb module suivent'!E31,"")</f>
        <v/>
      </c>
      <c r="F31" s="48" t="str">
        <f>IF(AND('Nb module suivent'!F31&lt;&gt;0,'Nb module suivent'!G31=0),'Nb module suivent'!F31,"")</f>
        <v/>
      </c>
      <c r="G31" s="48" t="str">
        <f>IF(AND('Nb module suivent'!G31&lt;&gt;0,'Nb module suivent'!H31=0),'Nb module suivent'!G31,"")</f>
        <v/>
      </c>
      <c r="H31" s="48" t="str">
        <f>IF(AND('Nb module suivent'!H31&lt;&gt;0,'Nb module suivent'!I31=0),'Nb module suivent'!H31,"")</f>
        <v/>
      </c>
      <c r="I31" s="48" t="str">
        <f>IF(AND('Nb module suivent'!I31&lt;&gt;0,'Nb module suivent'!J31=0),'Nb module suivent'!I31,"")</f>
        <v/>
      </c>
      <c r="J31" s="48" t="str">
        <f>IF(AND('Nb module suivent'!J31&lt;&gt;0,'Nb module suivent'!K31=0),'Nb module suivent'!J31,"")</f>
        <v/>
      </c>
      <c r="K31" s="48" t="str">
        <f>IF(AND('Nb module suivent'!K31&lt;&gt;0,'Nb module suivent'!L31=0),'Nb module suivent'!K31,"")</f>
        <v/>
      </c>
      <c r="L31" s="48" t="str">
        <f>IF(AND('Nb module suivent'!L31&lt;&gt;0,'Nb module suivent'!M31=0),'Nb module suivent'!L31,"")</f>
        <v/>
      </c>
      <c r="M31" s="48" t="str">
        <f>IF(AND('Nb module suivent'!M31&lt;&gt;0,'Nb module suivent'!N31=0),'Nb module suivent'!M31,"")</f>
        <v/>
      </c>
      <c r="N31" s="48" t="str">
        <f>IF(AND('Nb module suivent'!N31&lt;&gt;0,'Nb module suivent'!O31=0),'Nb module suivent'!N31,"")</f>
        <v/>
      </c>
      <c r="O31" s="48" t="str">
        <f>IF(AND('Nb module suivent'!O31&lt;&gt;0,'Nb module suivent'!P31=0),'Nb module suivent'!O31,"")</f>
        <v/>
      </c>
      <c r="P31" s="48" t="str">
        <f>IF(AND('Nb module suivent'!P31&lt;&gt;0,'Nb module suivent'!Q31=0),'Nb module suivent'!P31,"")</f>
        <v/>
      </c>
      <c r="Q31" s="48" t="str">
        <f>IF(AND('Nb module suivent'!Q31&lt;&gt;0,'Nb module suivent'!R31=0),'Nb module suivent'!Q31,"")</f>
        <v/>
      </c>
      <c r="R31" s="48" t="str">
        <f>IF(AND('Nb module suivent'!R31&lt;&gt;0,'Nb module suivent'!S31=0),'Nb module suivent'!R31,"")</f>
        <v/>
      </c>
      <c r="S31" s="48" t="str">
        <f>IF(AND('Nb module suivent'!S31&lt;&gt;0,'Nb module suivent'!T31=0),'Nb module suivent'!S31,"")</f>
        <v/>
      </c>
      <c r="T31" s="48" t="str">
        <f>IF(AND('Nb module suivent'!T31&lt;&gt;0,'Nb module suivent'!U31=0),'Nb module suivent'!T31,"")</f>
        <v/>
      </c>
      <c r="U31" s="48" t="str">
        <f>IF(AND('Nb module suivent'!U31&lt;&gt;0,'Nb module suivent'!V31=0),'Nb module suivent'!U31,"")</f>
        <v/>
      </c>
      <c r="V31" s="48" t="str">
        <f>IF(AND('Nb module suivent'!V31&lt;&gt;0,'Nb module suivent'!W31=0),'Nb module suivent'!V31,"")</f>
        <v/>
      </c>
      <c r="W31" s="48" t="str">
        <f>IF(AND('Nb module suivent'!W31&lt;&gt;0,'Nb module suivent'!X31=0),'Nb module suivent'!W31,"")</f>
        <v/>
      </c>
      <c r="X31" s="48" t="str">
        <f>IF(AND('Nb module suivent'!X31&lt;&gt;0,'Nb module suivent'!Y31=0),'Nb module suivent'!X31,"")</f>
        <v/>
      </c>
      <c r="Y31" s="48" t="str">
        <f>IF(AND('Nb module suivent'!Y31&lt;&gt;0,'Nb module suivent'!Z31=0),'Nb module suivent'!Y31,"")</f>
        <v/>
      </c>
      <c r="Z31" s="48" t="str">
        <f>IF(AND('Nb module suivent'!Z31&lt;&gt;0,'Nb module suivent'!AA31=0),'Nb module suivent'!Z31,"")</f>
        <v/>
      </c>
      <c r="AA31" s="48" t="str">
        <f>IF(AND('Nb module suivent'!AA31&lt;&gt;0,'Nb module suivent'!AB31=0),'Nb module suivent'!AA31,"")</f>
        <v/>
      </c>
      <c r="AB31" s="48" t="str">
        <f>IF(AND('Nb module suivent'!AB31&lt;&gt;0,'Nb module suivent'!AC31=0),'Nb module suivent'!AB31,"")</f>
        <v/>
      </c>
      <c r="AC31" s="48" t="str">
        <f>IF(AND('Nb module suivent'!AC31&lt;&gt;0,'Nb module suivent'!AD31=0),'Nb module suivent'!AC31,"")</f>
        <v/>
      </c>
      <c r="AD31" s="48" t="str">
        <f>IF(AND('Nb module suivent'!AD31&lt;&gt;0,'Nb module suivent'!AE31=0),'Nb module suivent'!AD31,"")</f>
        <v/>
      </c>
      <c r="AE31" s="48" t="str">
        <f>IF(AND('Nb module suivent'!AE31&lt;&gt;0,'Nb module suivent'!AF31=0),'Nb module suivent'!AE31,"")</f>
        <v/>
      </c>
      <c r="AF31" s="48" t="str">
        <f>IF(AND('Nb module suivent'!AF31&lt;&gt;0,'Nb module suivent'!AG31=0),'Nb module suivent'!AF31,"")</f>
        <v/>
      </c>
      <c r="AG31" s="48" t="str">
        <f>IF(AND('Nb module suivent'!AG31&lt;&gt;0,'Nb module suivent'!AH31=0),'Nb module suivent'!AG31,"")</f>
        <v/>
      </c>
      <c r="AH31" s="48" t="str">
        <f>IF(AND('Nb module suivent'!AH31&lt;&gt;0,'Nb module suivent'!AI31=0),'Nb module suivent'!AH31,"")</f>
        <v/>
      </c>
      <c r="AI31" s="48" t="str">
        <f>IF(AND('Nb module suivent'!AI31&lt;&gt;0,'Nb module suivent'!AJ31=0),'Nb module suivent'!AI31,"")</f>
        <v/>
      </c>
      <c r="AJ31" s="48" t="str">
        <f>IF(AND('Nb module suivent'!AJ31&lt;&gt;0,'Nb module suivent'!AK31=0),'Nb module suivent'!AJ31,"")</f>
        <v/>
      </c>
      <c r="AK31" s="48" t="str">
        <f>IF(AND('Nb module suivent'!AK31&lt;&gt;0,'Nb module suivent'!AL31=0),'Nb module suivent'!AK31,"")</f>
        <v/>
      </c>
      <c r="AL31" s="48" t="str">
        <f>IF(AND('Nb module suivent'!AL31&lt;&gt;0,'Nb module suivent'!AM31=0),'Nb module suivent'!AL31,"")</f>
        <v/>
      </c>
      <c r="AM31" s="48" t="str">
        <f>IF(AND('Nb module suivent'!AM31&lt;&gt;0,'Nb module suivent'!AN31=0),'Nb module suivent'!AM31,"")</f>
        <v/>
      </c>
      <c r="AN31" s="48" t="str">
        <f>IF(AND('Nb module suivent'!AN31&lt;&gt;0,'Nb module suivent'!AO31=0),'Nb module suivent'!AN31,"")</f>
        <v/>
      </c>
      <c r="AO31" s="48" t="str">
        <f>IF(AND('Nb module suivent'!AO31&lt;&gt;0,'Nb module suivent'!AP31=0),'Nb module suivent'!AO31,"")</f>
        <v/>
      </c>
      <c r="AP31" s="48" t="str">
        <f>IF(AND('Nb module suivent'!AP31&lt;&gt;0,'Nb module suivent'!AQ31=0),'Nb module suivent'!AP31,"")</f>
        <v/>
      </c>
      <c r="AQ31" s="48" t="str">
        <f>IF(AND('Nb module suivent'!AQ31&lt;&gt;0,'Nb module suivent'!AR31=0),'Nb module suivent'!AQ31,"")</f>
        <v/>
      </c>
      <c r="AR31" s="48" t="str">
        <f>IF(AND('Nb module suivent'!AR31&lt;&gt;0,'Nb module suivent'!AS31=0),'Nb module suivent'!AR31,"")</f>
        <v/>
      </c>
      <c r="AS31" s="48" t="str">
        <f>IF(AND('Nb module suivent'!AS31&lt;&gt;0,'Nb module suivent'!AT31=0),'Nb module suivent'!AS31,"")</f>
        <v/>
      </c>
      <c r="AT31" s="48" t="str">
        <f>IF(AND('Nb module suivent'!AT31&lt;&gt;0,'Nb module suivent'!AU31=0),'Nb module suivent'!AT31,"")</f>
        <v/>
      </c>
      <c r="AU31" s="48" t="str">
        <f>IF(AND('Nb module suivent'!AU31&lt;&gt;0,'Nb module suivent'!AV31=0),'Nb module suivent'!AU31,"")</f>
        <v/>
      </c>
      <c r="AV31" s="48" t="str">
        <f>IF(AND('Nb module suivent'!AV31&lt;&gt;0,'Nb module suivent'!AW31=0),'Nb module suivent'!AV31,"")</f>
        <v/>
      </c>
      <c r="AW31" s="48" t="str">
        <f>IF(AND('Nb module suivent'!AW31&lt;&gt;0,'Nb module suivent'!AX31=0),'Nb module suivent'!AW31,"")</f>
        <v/>
      </c>
      <c r="AX31" s="48" t="str">
        <f>IF(AND('Nb module suivent'!AX31&lt;&gt;0,'Nb module suivent'!AY31=0),'Nb module suivent'!AX31,"")</f>
        <v/>
      </c>
      <c r="AY31" s="48" t="str">
        <f>IF(AND('Nb module suivent'!AY31&lt;&gt;0,'Nb module suivent'!AZ31=0),'Nb module suivent'!AY31,"")</f>
        <v/>
      </c>
      <c r="AZ31" s="48" t="str">
        <f>IF(AND('Nb module suivent'!AZ31&lt;&gt;0,'Nb module suivent'!BA31=0),'Nb module suivent'!AZ31,"")</f>
        <v/>
      </c>
      <c r="BA31" s="48" t="str">
        <f>IF(AND('Nb module suivent'!BA31&lt;&gt;0,'Nb module suivent'!BB31=0),'Nb module suivent'!BA31,"")</f>
        <v/>
      </c>
      <c r="BB31" s="48" t="str">
        <f>IF(AND('Nb module suivent'!BB31&lt;&gt;0,'Nb module suivent'!BC31=0),'Nb module suivent'!BB31,"")</f>
        <v/>
      </c>
      <c r="BC31" s="48" t="str">
        <f>IF(AND('Nb module suivent'!BC31&lt;&gt;0,'Nb module suivent'!BD31=0),'Nb module suivent'!BC31,"")</f>
        <v/>
      </c>
      <c r="BD31" s="48" t="str">
        <f>IF(AND('Nb module suivent'!BD31&lt;&gt;0,'Nb module suivent'!BE31=0),'Nb module suivent'!BD31,"")</f>
        <v/>
      </c>
      <c r="BE31" s="48" t="str">
        <f>IF(AND('Nb module suivent'!BE31&lt;&gt;0,'Nb module suivent'!BF31=0),'Nb module suivent'!BE31,"")</f>
        <v/>
      </c>
      <c r="BF31" s="48" t="str">
        <f>IF(AND('Nb module suivent'!BF31&lt;&gt;0,'Nb module suivent'!BG31=0),'Nb module suivent'!BF31,"")</f>
        <v/>
      </c>
      <c r="BG31" s="48" t="str">
        <f>IF(AND('Nb module suivent'!BG31&lt;&gt;0,'Nb module suivent'!BH31=0),'Nb module suivent'!BG31,"")</f>
        <v/>
      </c>
      <c r="BH31" s="48" t="str">
        <f>IF(AND('Nb module suivent'!BH31&lt;&gt;0,'Nb module suivent'!BI31=0),'Nb module suivent'!BH31,"")</f>
        <v/>
      </c>
      <c r="BI31" s="48" t="str">
        <f>IF(AND('Nb module suivent'!BI31&lt;&gt;0,'Nb module suivent'!BJ31=0),'Nb module suivent'!BI31,"")</f>
        <v/>
      </c>
      <c r="BJ31" s="48" t="str">
        <f>IF(AND('Nb module suivent'!BJ31&lt;&gt;0,'Nb module suivent'!BK31=0),'Nb module suivent'!BJ31,"")</f>
        <v/>
      </c>
      <c r="BK31" s="48" t="str">
        <f>IF(AND('Nb module suivent'!BK31&lt;&gt;0,'Nb module suivent'!BL31=0),'Nb module suivent'!BK31,"")</f>
        <v/>
      </c>
      <c r="BL31" s="48" t="str">
        <f>IF(AND('Nb module suivent'!BL31&lt;&gt;0,'Nb module suivent'!BM31=0),'Nb module suivent'!BL31,"")</f>
        <v/>
      </c>
      <c r="BM31" s="48" t="str">
        <f>IF(AND('Nb module suivent'!BM31&lt;&gt;0,'Nb module suivent'!BN31=0),'Nb module suivent'!BM31,"")</f>
        <v/>
      </c>
      <c r="BN31" s="48" t="str">
        <f>IF(AND('Nb module suivent'!BN31&lt;&gt;0,'Nb module suivent'!BO31=0),'Nb module suivent'!BN31,"")</f>
        <v/>
      </c>
      <c r="BO31" s="48" t="str">
        <f>IF(AND('Nb module suivent'!BO31&lt;&gt;0,'Nb module suivent'!BP31=0),'Nb module suivent'!BO31,"")</f>
        <v/>
      </c>
      <c r="BP31" s="48" t="str">
        <f>IF(AND('Nb module suivent'!BP31&lt;&gt;0,'Nb module suivent'!BQ31=0),'Nb module suivent'!BP31,"")</f>
        <v/>
      </c>
      <c r="BQ31" s="48" t="str">
        <f>IF(AND('Nb module suivent'!BQ31&lt;&gt;0,'Nb module suivent'!BR31=0),'Nb module suivent'!BQ31,"")</f>
        <v/>
      </c>
      <c r="BR31" s="48" t="str">
        <f>IF(AND('Nb module suivent'!BR31&lt;&gt;0,'Nb module suivent'!BS31=0),'Nb module suivent'!BR31,"")</f>
        <v/>
      </c>
      <c r="BS31" s="48" t="str">
        <f>IF(AND('Nb module suivent'!BS31&lt;&gt;0,'Nb module suivent'!BT31=0),'Nb module suivent'!BS31,"")</f>
        <v/>
      </c>
      <c r="BT31" s="48" t="str">
        <f>IF(AND('Nb module suivent'!BT31&lt;&gt;0,'Nb module suivent'!BU31=0),'Nb module suivent'!BT31,"")</f>
        <v/>
      </c>
      <c r="BU31" s="48" t="str">
        <f>IF(AND('Nb module suivent'!BU31&lt;&gt;0,'Nb module suivent'!BV31=0),'Nb module suivent'!BU31,"")</f>
        <v/>
      </c>
      <c r="BV31" s="48" t="str">
        <f>IF(AND('Nb module suivent'!BV31&lt;&gt;0,'Nb module suivent'!BW31=0),'Nb module suivent'!BV31,"")</f>
        <v/>
      </c>
      <c r="BW31" s="48" t="str">
        <f>IF(AND('Nb module suivent'!BW31&lt;&gt;0,'Nb module suivent'!BX31=0),'Nb module suivent'!BW31,"")</f>
        <v/>
      </c>
      <c r="BX31" s="48" t="str">
        <f>IF(AND('Nb module suivent'!BX31&lt;&gt;0,'Nb module suivent'!BY31=0),'Nb module suivent'!BX31,"")</f>
        <v/>
      </c>
      <c r="BY31" s="48" t="str">
        <f>IF(AND('Nb module suivent'!BY31&lt;&gt;0,'Nb module suivent'!BZ31=0),'Nb module suivent'!BY31,"")</f>
        <v/>
      </c>
      <c r="BZ31" s="48" t="str">
        <f>IF(AND('Nb module suivent'!BZ31&lt;&gt;0,'Nb module suivent'!CA31=0),'Nb module suivent'!BZ31,"")</f>
        <v/>
      </c>
      <c r="CA31" s="48" t="str">
        <f>IF(AND('Nb module suivent'!CA31&lt;&gt;0,'Nb module suivent'!CB31=0),'Nb module suivent'!CA31,"")</f>
        <v/>
      </c>
      <c r="CB31" s="48" t="str">
        <f>IF(AND('Nb module suivent'!CB31&lt;&gt;0,'Nb module suivent'!CC31=0),'Nb module suivent'!CB31,"")</f>
        <v/>
      </c>
      <c r="CC31" s="48" t="str">
        <f>IF(AND('Nb module suivent'!CC31&lt;&gt;0,'Nb module suivent'!CD31=0),'Nb module suivent'!CC31,"")</f>
        <v/>
      </c>
      <c r="CD31" s="48" t="str">
        <f>IF(AND('Nb module suivent'!CD31&lt;&gt;0,'Nb module suivent'!CE31=0),'Nb module suivent'!CD31,"")</f>
        <v/>
      </c>
      <c r="CE31" s="48" t="str">
        <f>IF(AND('Nb module suivent'!CE31&lt;&gt;0,'Nb module suivent'!CF31=0),'Nb module suivent'!CE31,"")</f>
        <v/>
      </c>
      <c r="CF31" s="48" t="str">
        <f>IF(AND('Nb module suivent'!CF31&lt;&gt;0,'Nb module suivent'!CG31=0),'Nb module suivent'!CF31,"")</f>
        <v/>
      </c>
      <c r="CG31" s="48" t="str">
        <f>IF(AND('Nb module suivent'!CG31&lt;&gt;0,'Nb module suivent'!CH31=0),'Nb module suivent'!CG31,"")</f>
        <v/>
      </c>
      <c r="CH31" s="48" t="str">
        <f>IF(AND('Nb module suivent'!CH31&lt;&gt;0,'Nb module suivent'!CI31=0),'Nb module suivent'!CH31,"")</f>
        <v/>
      </c>
      <c r="CI31" s="48" t="str">
        <f>IF(AND('Nb module suivent'!CI31&lt;&gt;0,'Nb module suivent'!CJ31=0),'Nb module suivent'!CI31,"")</f>
        <v/>
      </c>
      <c r="CJ31" s="48" t="str">
        <f>IF(AND('Nb module suivent'!CJ31&lt;&gt;0,'Nb module suivent'!CK31=0),'Nb module suivent'!CJ31,"")</f>
        <v/>
      </c>
      <c r="CK31" s="48" t="str">
        <f>IF(AND('Nb module suivent'!CK31&lt;&gt;0,'Nb module suivent'!CL31=0),'Nb module suivent'!CK31,"")</f>
        <v/>
      </c>
      <c r="CL31" s="48" t="str">
        <f>IF(AND('Nb module suivent'!CL31&lt;&gt;0,'Nb module suivent'!CM31=0),'Nb module suivent'!CL31,"")</f>
        <v/>
      </c>
      <c r="CM31" s="48" t="str">
        <f>IF(AND('Nb module suivent'!CM31&lt;&gt;0,'Nb module suivent'!CN31=0),'Nb module suivent'!CM31,"")</f>
        <v/>
      </c>
      <c r="CN31" s="48" t="str">
        <f>IF(AND('Nb module suivent'!CN31&lt;&gt;0,'Nb module suivent'!CO31=0),'Nb module suivent'!CN31,"")</f>
        <v/>
      </c>
      <c r="CO31" s="48" t="str">
        <f>IF(AND('Nb module suivent'!CO31&lt;&gt;0,'Nb module suivent'!CP31=0),'Nb module suivent'!CO31,"")</f>
        <v/>
      </c>
      <c r="CP31" s="48" t="str">
        <f>IF(AND('Nb module suivent'!CP31&lt;&gt;0,'Nb module suivent'!CQ31=0),'Nb module suivent'!CP31,"")</f>
        <v/>
      </c>
      <c r="CQ31" s="48" t="str">
        <f>IF(AND('Nb module suivent'!CQ31&lt;&gt;0,'Nb module suivent'!CR31=0),'Nb module suivent'!CQ31,"")</f>
        <v/>
      </c>
      <c r="CR31" s="48" t="str">
        <f>IF(AND('Nb module suivent'!CR31&lt;&gt;0,'Nb module suivent'!CS31=0),'Nb module suivent'!CR31,"")</f>
        <v/>
      </c>
      <c r="CS31" s="48" t="str">
        <f>IF(AND('Nb module suivent'!CS31&lt;&gt;0,'Nb module suivent'!CT31=0),'Nb module suivent'!CS31,"")</f>
        <v/>
      </c>
      <c r="CT31" s="48" t="str">
        <f>IF(AND('Nb module suivent'!CT31&lt;&gt;0,'Nb module suivent'!CU31=0),'Nb module suivent'!CT31,"")</f>
        <v/>
      </c>
      <c r="CU31" s="48" t="str">
        <f>IF(AND('Nb module suivent'!CU31&lt;&gt;0,'Nb module suivent'!CV31=0),'Nb module suivent'!CU31,"")</f>
        <v/>
      </c>
      <c r="CV31" s="48" t="str">
        <f>IF(AND('Nb module suivent'!CV31&lt;&gt;0,'Nb module suivent'!CW31=0),'Nb module suivent'!CV31,"")</f>
        <v/>
      </c>
      <c r="CW31" s="48" t="str">
        <f>IF(AND('Nb module suivent'!CW31&lt;&gt;0,'Nb module suivent'!CX31=0),'Nb module suivent'!CW31,"")</f>
        <v/>
      </c>
      <c r="CX31" s="48" t="str">
        <f>IF(AND('Nb module suivent'!CX31&lt;&gt;0,'Nb module suivent'!CY31=0),'Nb module suivent'!CX31,"")</f>
        <v/>
      </c>
      <c r="CY31" s="48" t="str">
        <f>IF(AND('Nb module suivent'!CY31&lt;&gt;0,'Nb module suivent'!CZ31=0),'Nb module suivent'!CY31,"")</f>
        <v/>
      </c>
      <c r="CZ31" s="48" t="str">
        <f>IF(AND('Nb module suivent'!CZ31&lt;&gt;0,'Nb module suivent'!DA31=0),'Nb module suivent'!CZ31,"")</f>
        <v/>
      </c>
      <c r="DA31" s="48" t="str">
        <f>IF(AND('Nb module suivent'!DA31&lt;&gt;0,'Nb module suivent'!DB31=0),'Nb module suivent'!DA31,"")</f>
        <v/>
      </c>
      <c r="DB31" s="48" t="str">
        <f>IF(AND('Nb module suivent'!DB31&lt;&gt;0,'Nb module suivent'!DC31=0),'Nb module suivent'!DB31,"")</f>
        <v/>
      </c>
      <c r="DC31" s="48" t="str">
        <f>IF(AND('Nb module suivent'!DC31&lt;&gt;0,'Nb module suivent'!DD31=0),'Nb module suivent'!DC31,"")</f>
        <v/>
      </c>
      <c r="DD31" s="49" t="str">
        <f>IF(AND('Nb module suivent'!DD31&lt;&gt;0,'Nb module suivent'!DE31=0),'Nb module suivent'!DD31,"")</f>
        <v/>
      </c>
      <c r="DE31" s="54" t="str">
        <f>IF(AND('Nb module suivent'!DE31&lt;&gt;0,'Nb module suivent'!DF31=0),'Nb module suivent'!DE31,"")</f>
        <v/>
      </c>
    </row>
    <row r="32" spans="2:109" ht="21" customHeight="1" x14ac:dyDescent="0.25">
      <c r="B32" s="3" t="str">
        <f>IF(AND('Nb module suivent'!B32&lt;&gt;0,'Nb module suivent'!C32=0),'Nb module suivent'!B32,"")</f>
        <v/>
      </c>
      <c r="C32" s="47" t="str">
        <f>IF(AND('Nb module suivent'!C32&lt;&gt;0,'Nb module suivent'!D32=0),'Nb module suivent'!C32,"")</f>
        <v/>
      </c>
      <c r="D32" s="48" t="str">
        <f>IF(AND('Nb module suivent'!D32&lt;&gt;0,'Nb module suivent'!E32=0),'Nb module suivent'!D32,"")</f>
        <v/>
      </c>
      <c r="E32" s="48" t="str">
        <f>IF(AND('Nb module suivent'!E32&lt;&gt;0,'Nb module suivent'!F32=0),'Nb module suivent'!E32,"")</f>
        <v/>
      </c>
      <c r="F32" s="48" t="str">
        <f>IF(AND('Nb module suivent'!F32&lt;&gt;0,'Nb module suivent'!G32=0),'Nb module suivent'!F32,"")</f>
        <v/>
      </c>
      <c r="G32" s="48" t="str">
        <f>IF(AND('Nb module suivent'!G32&lt;&gt;0,'Nb module suivent'!H32=0),'Nb module suivent'!G32,"")</f>
        <v/>
      </c>
      <c r="H32" s="48" t="str">
        <f>IF(AND('Nb module suivent'!H32&lt;&gt;0,'Nb module suivent'!I32=0),'Nb module suivent'!H32,"")</f>
        <v/>
      </c>
      <c r="I32" s="48" t="str">
        <f>IF(AND('Nb module suivent'!I32&lt;&gt;0,'Nb module suivent'!J32=0),'Nb module suivent'!I32,"")</f>
        <v/>
      </c>
      <c r="J32" s="48" t="str">
        <f>IF(AND('Nb module suivent'!J32&lt;&gt;0,'Nb module suivent'!K32=0),'Nb module suivent'!J32,"")</f>
        <v/>
      </c>
      <c r="K32" s="48" t="str">
        <f>IF(AND('Nb module suivent'!K32&lt;&gt;0,'Nb module suivent'!L32=0),'Nb module suivent'!K32,"")</f>
        <v/>
      </c>
      <c r="L32" s="48" t="str">
        <f>IF(AND('Nb module suivent'!L32&lt;&gt;0,'Nb module suivent'!M32=0),'Nb module suivent'!L32,"")</f>
        <v/>
      </c>
      <c r="M32" s="48" t="str">
        <f>IF(AND('Nb module suivent'!M32&lt;&gt;0,'Nb module suivent'!N32=0),'Nb module suivent'!M32,"")</f>
        <v/>
      </c>
      <c r="N32" s="48" t="str">
        <f>IF(AND('Nb module suivent'!N32&lt;&gt;0,'Nb module suivent'!O32=0),'Nb module suivent'!N32,"")</f>
        <v/>
      </c>
      <c r="O32" s="48" t="str">
        <f>IF(AND('Nb module suivent'!O32&lt;&gt;0,'Nb module suivent'!P32=0),'Nb module suivent'!O32,"")</f>
        <v/>
      </c>
      <c r="P32" s="48" t="str">
        <f>IF(AND('Nb module suivent'!P32&lt;&gt;0,'Nb module suivent'!Q32=0),'Nb module suivent'!P32,"")</f>
        <v/>
      </c>
      <c r="Q32" s="48" t="str">
        <f>IF(AND('Nb module suivent'!Q32&lt;&gt;0,'Nb module suivent'!R32=0),'Nb module suivent'!Q32,"")</f>
        <v/>
      </c>
      <c r="R32" s="48" t="str">
        <f>IF(AND('Nb module suivent'!R32&lt;&gt;0,'Nb module suivent'!S32=0),'Nb module suivent'!R32,"")</f>
        <v/>
      </c>
      <c r="S32" s="48" t="str">
        <f>IF(AND('Nb module suivent'!S32&lt;&gt;0,'Nb module suivent'!T32=0),'Nb module suivent'!S32,"")</f>
        <v/>
      </c>
      <c r="T32" s="48" t="str">
        <f>IF(AND('Nb module suivent'!T32&lt;&gt;0,'Nb module suivent'!U32=0),'Nb module suivent'!T32,"")</f>
        <v/>
      </c>
      <c r="U32" s="48" t="str">
        <f>IF(AND('Nb module suivent'!U32&lt;&gt;0,'Nb module suivent'!V32=0),'Nb module suivent'!U32,"")</f>
        <v/>
      </c>
      <c r="V32" s="48" t="str">
        <f>IF(AND('Nb module suivent'!V32&lt;&gt;0,'Nb module suivent'!W32=0),'Nb module suivent'!V32,"")</f>
        <v/>
      </c>
      <c r="W32" s="48" t="str">
        <f>IF(AND('Nb module suivent'!W32&lt;&gt;0,'Nb module suivent'!X32=0),'Nb module suivent'!W32,"")</f>
        <v/>
      </c>
      <c r="X32" s="48" t="str">
        <f>IF(AND('Nb module suivent'!X32&lt;&gt;0,'Nb module suivent'!Y32=0),'Nb module suivent'!X32,"")</f>
        <v/>
      </c>
      <c r="Y32" s="48" t="str">
        <f>IF(AND('Nb module suivent'!Y32&lt;&gt;0,'Nb module suivent'!Z32=0),'Nb module suivent'!Y32,"")</f>
        <v/>
      </c>
      <c r="Z32" s="48" t="str">
        <f>IF(AND('Nb module suivent'!Z32&lt;&gt;0,'Nb module suivent'!AA32=0),'Nb module suivent'!Z32,"")</f>
        <v/>
      </c>
      <c r="AA32" s="48" t="str">
        <f>IF(AND('Nb module suivent'!AA32&lt;&gt;0,'Nb module suivent'!AB32=0),'Nb module suivent'!AA32,"")</f>
        <v/>
      </c>
      <c r="AB32" s="48" t="str">
        <f>IF(AND('Nb module suivent'!AB32&lt;&gt;0,'Nb module suivent'!AC32=0),'Nb module suivent'!AB32,"")</f>
        <v/>
      </c>
      <c r="AC32" s="48" t="str">
        <f>IF(AND('Nb module suivent'!AC32&lt;&gt;0,'Nb module suivent'!AD32=0),'Nb module suivent'!AC32,"")</f>
        <v/>
      </c>
      <c r="AD32" s="48" t="str">
        <f>IF(AND('Nb module suivent'!AD32&lt;&gt;0,'Nb module suivent'!AE32=0),'Nb module suivent'!AD32,"")</f>
        <v/>
      </c>
      <c r="AE32" s="48" t="str">
        <f>IF(AND('Nb module suivent'!AE32&lt;&gt;0,'Nb module suivent'!AF32=0),'Nb module suivent'!AE32,"")</f>
        <v/>
      </c>
      <c r="AF32" s="48" t="str">
        <f>IF(AND('Nb module suivent'!AF32&lt;&gt;0,'Nb module suivent'!AG32=0),'Nb module suivent'!AF32,"")</f>
        <v/>
      </c>
      <c r="AG32" s="48" t="str">
        <f>IF(AND('Nb module suivent'!AG32&lt;&gt;0,'Nb module suivent'!AH32=0),'Nb module suivent'!AG32,"")</f>
        <v/>
      </c>
      <c r="AH32" s="48" t="str">
        <f>IF(AND('Nb module suivent'!AH32&lt;&gt;0,'Nb module suivent'!AI32=0),'Nb module suivent'!AH32,"")</f>
        <v/>
      </c>
      <c r="AI32" s="48" t="str">
        <f>IF(AND('Nb module suivent'!AI32&lt;&gt;0,'Nb module suivent'!AJ32=0),'Nb module suivent'!AI32,"")</f>
        <v/>
      </c>
      <c r="AJ32" s="48" t="str">
        <f>IF(AND('Nb module suivent'!AJ32&lt;&gt;0,'Nb module suivent'!AK32=0),'Nb module suivent'!AJ32,"")</f>
        <v/>
      </c>
      <c r="AK32" s="48" t="str">
        <f>IF(AND('Nb module suivent'!AK32&lt;&gt;0,'Nb module suivent'!AL32=0),'Nb module suivent'!AK32,"")</f>
        <v/>
      </c>
      <c r="AL32" s="48" t="str">
        <f>IF(AND('Nb module suivent'!AL32&lt;&gt;0,'Nb module suivent'!AM32=0),'Nb module suivent'!AL32,"")</f>
        <v/>
      </c>
      <c r="AM32" s="48" t="str">
        <f>IF(AND('Nb module suivent'!AM32&lt;&gt;0,'Nb module suivent'!AN32=0),'Nb module suivent'!AM32,"")</f>
        <v/>
      </c>
      <c r="AN32" s="48" t="str">
        <f>IF(AND('Nb module suivent'!AN32&lt;&gt;0,'Nb module suivent'!AO32=0),'Nb module suivent'!AN32,"")</f>
        <v/>
      </c>
      <c r="AO32" s="48" t="str">
        <f>IF(AND('Nb module suivent'!AO32&lt;&gt;0,'Nb module suivent'!AP32=0),'Nb module suivent'!AO32,"")</f>
        <v/>
      </c>
      <c r="AP32" s="48" t="str">
        <f>IF(AND('Nb module suivent'!AP32&lt;&gt;0,'Nb module suivent'!AQ32=0),'Nb module suivent'!AP32,"")</f>
        <v/>
      </c>
      <c r="AQ32" s="48" t="str">
        <f>IF(AND('Nb module suivent'!AQ32&lt;&gt;0,'Nb module suivent'!AR32=0),'Nb module suivent'!AQ32,"")</f>
        <v/>
      </c>
      <c r="AR32" s="48" t="str">
        <f>IF(AND('Nb module suivent'!AR32&lt;&gt;0,'Nb module suivent'!AS32=0),'Nb module suivent'!AR32,"")</f>
        <v/>
      </c>
      <c r="AS32" s="48" t="str">
        <f>IF(AND('Nb module suivent'!AS32&lt;&gt;0,'Nb module suivent'!AT32=0),'Nb module suivent'!AS32,"")</f>
        <v/>
      </c>
      <c r="AT32" s="48" t="str">
        <f>IF(AND('Nb module suivent'!AT32&lt;&gt;0,'Nb module suivent'!AU32=0),'Nb module suivent'!AT32,"")</f>
        <v/>
      </c>
      <c r="AU32" s="48" t="str">
        <f>IF(AND('Nb module suivent'!AU32&lt;&gt;0,'Nb module suivent'!AV32=0),'Nb module suivent'!AU32,"")</f>
        <v/>
      </c>
      <c r="AV32" s="48" t="str">
        <f>IF(AND('Nb module suivent'!AV32&lt;&gt;0,'Nb module suivent'!AW32=0),'Nb module suivent'!AV32,"")</f>
        <v/>
      </c>
      <c r="AW32" s="48" t="str">
        <f>IF(AND('Nb module suivent'!AW32&lt;&gt;0,'Nb module suivent'!AX32=0),'Nb module suivent'!AW32,"")</f>
        <v/>
      </c>
      <c r="AX32" s="48" t="str">
        <f>IF(AND('Nb module suivent'!AX32&lt;&gt;0,'Nb module suivent'!AY32=0),'Nb module suivent'!AX32,"")</f>
        <v/>
      </c>
      <c r="AY32" s="48" t="str">
        <f>IF(AND('Nb module suivent'!AY32&lt;&gt;0,'Nb module suivent'!AZ32=0),'Nb module suivent'!AY32,"")</f>
        <v/>
      </c>
      <c r="AZ32" s="48" t="str">
        <f>IF(AND('Nb module suivent'!AZ32&lt;&gt;0,'Nb module suivent'!BA32=0),'Nb module suivent'!AZ32,"")</f>
        <v/>
      </c>
      <c r="BA32" s="48" t="str">
        <f>IF(AND('Nb module suivent'!BA32&lt;&gt;0,'Nb module suivent'!BB32=0),'Nb module suivent'!BA32,"")</f>
        <v/>
      </c>
      <c r="BB32" s="48" t="str">
        <f>IF(AND('Nb module suivent'!BB32&lt;&gt;0,'Nb module suivent'!BC32=0),'Nb module suivent'!BB32,"")</f>
        <v/>
      </c>
      <c r="BC32" s="48" t="str">
        <f>IF(AND('Nb module suivent'!BC32&lt;&gt;0,'Nb module suivent'!BD32=0),'Nb module suivent'!BC32,"")</f>
        <v/>
      </c>
      <c r="BD32" s="48" t="str">
        <f>IF(AND('Nb module suivent'!BD32&lt;&gt;0,'Nb module suivent'!BE32=0),'Nb module suivent'!BD32,"")</f>
        <v/>
      </c>
      <c r="BE32" s="48" t="str">
        <f>IF(AND('Nb module suivent'!BE32&lt;&gt;0,'Nb module suivent'!BF32=0),'Nb module suivent'!BE32,"")</f>
        <v/>
      </c>
      <c r="BF32" s="48" t="str">
        <f>IF(AND('Nb module suivent'!BF32&lt;&gt;0,'Nb module suivent'!BG32=0),'Nb module suivent'!BF32,"")</f>
        <v/>
      </c>
      <c r="BG32" s="48" t="str">
        <f>IF(AND('Nb module suivent'!BG32&lt;&gt;0,'Nb module suivent'!BH32=0),'Nb module suivent'!BG32,"")</f>
        <v/>
      </c>
      <c r="BH32" s="48" t="str">
        <f>IF(AND('Nb module suivent'!BH32&lt;&gt;0,'Nb module suivent'!BI32=0),'Nb module suivent'!BH32,"")</f>
        <v/>
      </c>
      <c r="BI32" s="48" t="str">
        <f>IF(AND('Nb module suivent'!BI32&lt;&gt;0,'Nb module suivent'!BJ32=0),'Nb module suivent'!BI32,"")</f>
        <v/>
      </c>
      <c r="BJ32" s="48" t="str">
        <f>IF(AND('Nb module suivent'!BJ32&lt;&gt;0,'Nb module suivent'!BK32=0),'Nb module suivent'!BJ32,"")</f>
        <v/>
      </c>
      <c r="BK32" s="48" t="str">
        <f>IF(AND('Nb module suivent'!BK32&lt;&gt;0,'Nb module suivent'!BL32=0),'Nb module suivent'!BK32,"")</f>
        <v/>
      </c>
      <c r="BL32" s="48" t="str">
        <f>IF(AND('Nb module suivent'!BL32&lt;&gt;0,'Nb module suivent'!BM32=0),'Nb module suivent'!BL32,"")</f>
        <v/>
      </c>
      <c r="BM32" s="48" t="str">
        <f>IF(AND('Nb module suivent'!BM32&lt;&gt;0,'Nb module suivent'!BN32=0),'Nb module suivent'!BM32,"")</f>
        <v/>
      </c>
      <c r="BN32" s="48" t="str">
        <f>IF(AND('Nb module suivent'!BN32&lt;&gt;0,'Nb module suivent'!BO32=0),'Nb module suivent'!BN32,"")</f>
        <v/>
      </c>
      <c r="BO32" s="48" t="str">
        <f>IF(AND('Nb module suivent'!BO32&lt;&gt;0,'Nb module suivent'!BP32=0),'Nb module suivent'!BO32,"")</f>
        <v/>
      </c>
      <c r="BP32" s="48" t="str">
        <f>IF(AND('Nb module suivent'!BP32&lt;&gt;0,'Nb module suivent'!BQ32=0),'Nb module suivent'!BP32,"")</f>
        <v/>
      </c>
      <c r="BQ32" s="48" t="str">
        <f>IF(AND('Nb module suivent'!BQ32&lt;&gt;0,'Nb module suivent'!BR32=0),'Nb module suivent'!BQ32,"")</f>
        <v/>
      </c>
      <c r="BR32" s="48" t="str">
        <f>IF(AND('Nb module suivent'!BR32&lt;&gt;0,'Nb module suivent'!BS32=0),'Nb module suivent'!BR32,"")</f>
        <v/>
      </c>
      <c r="BS32" s="48" t="str">
        <f>IF(AND('Nb module suivent'!BS32&lt;&gt;0,'Nb module suivent'!BT32=0),'Nb module suivent'!BS32,"")</f>
        <v/>
      </c>
      <c r="BT32" s="48" t="str">
        <f>IF(AND('Nb module suivent'!BT32&lt;&gt;0,'Nb module suivent'!BU32=0),'Nb module suivent'!BT32,"")</f>
        <v/>
      </c>
      <c r="BU32" s="48" t="str">
        <f>IF(AND('Nb module suivent'!BU32&lt;&gt;0,'Nb module suivent'!BV32=0),'Nb module suivent'!BU32,"")</f>
        <v/>
      </c>
      <c r="BV32" s="48" t="str">
        <f>IF(AND('Nb module suivent'!BV32&lt;&gt;0,'Nb module suivent'!BW32=0),'Nb module suivent'!BV32,"")</f>
        <v/>
      </c>
      <c r="BW32" s="48" t="str">
        <f>IF(AND('Nb module suivent'!BW32&lt;&gt;0,'Nb module suivent'!BX32=0),'Nb module suivent'!BW32,"")</f>
        <v/>
      </c>
      <c r="BX32" s="48" t="str">
        <f>IF(AND('Nb module suivent'!BX32&lt;&gt;0,'Nb module suivent'!BY32=0),'Nb module suivent'!BX32,"")</f>
        <v/>
      </c>
      <c r="BY32" s="48" t="str">
        <f>IF(AND('Nb module suivent'!BY32&lt;&gt;0,'Nb module suivent'!BZ32=0),'Nb module suivent'!BY32,"")</f>
        <v/>
      </c>
      <c r="BZ32" s="48" t="str">
        <f>IF(AND('Nb module suivent'!BZ32&lt;&gt;0,'Nb module suivent'!CA32=0),'Nb module suivent'!BZ32,"")</f>
        <v/>
      </c>
      <c r="CA32" s="48" t="str">
        <f>IF(AND('Nb module suivent'!CA32&lt;&gt;0,'Nb module suivent'!CB32=0),'Nb module suivent'!CA32,"")</f>
        <v/>
      </c>
      <c r="CB32" s="48" t="str">
        <f>IF(AND('Nb module suivent'!CB32&lt;&gt;0,'Nb module suivent'!CC32=0),'Nb module suivent'!CB32,"")</f>
        <v/>
      </c>
      <c r="CC32" s="48" t="str">
        <f>IF(AND('Nb module suivent'!CC32&lt;&gt;0,'Nb module suivent'!CD32=0),'Nb module suivent'!CC32,"")</f>
        <v/>
      </c>
      <c r="CD32" s="48" t="str">
        <f>IF(AND('Nb module suivent'!CD32&lt;&gt;0,'Nb module suivent'!CE32=0),'Nb module suivent'!CD32,"")</f>
        <v/>
      </c>
      <c r="CE32" s="48" t="str">
        <f>IF(AND('Nb module suivent'!CE32&lt;&gt;0,'Nb module suivent'!CF32=0),'Nb module suivent'!CE32,"")</f>
        <v/>
      </c>
      <c r="CF32" s="48" t="str">
        <f>IF(AND('Nb module suivent'!CF32&lt;&gt;0,'Nb module suivent'!CG32=0),'Nb module suivent'!CF32,"")</f>
        <v/>
      </c>
      <c r="CG32" s="48" t="str">
        <f>IF(AND('Nb module suivent'!CG32&lt;&gt;0,'Nb module suivent'!CH32=0),'Nb module suivent'!CG32,"")</f>
        <v/>
      </c>
      <c r="CH32" s="48" t="str">
        <f>IF(AND('Nb module suivent'!CH32&lt;&gt;0,'Nb module suivent'!CI32=0),'Nb module suivent'!CH32,"")</f>
        <v/>
      </c>
      <c r="CI32" s="48" t="str">
        <f>IF(AND('Nb module suivent'!CI32&lt;&gt;0,'Nb module suivent'!CJ32=0),'Nb module suivent'!CI32,"")</f>
        <v/>
      </c>
      <c r="CJ32" s="48" t="str">
        <f>IF(AND('Nb module suivent'!CJ32&lt;&gt;0,'Nb module suivent'!CK32=0),'Nb module suivent'!CJ32,"")</f>
        <v/>
      </c>
      <c r="CK32" s="48" t="str">
        <f>IF(AND('Nb module suivent'!CK32&lt;&gt;0,'Nb module suivent'!CL32=0),'Nb module suivent'!CK32,"")</f>
        <v/>
      </c>
      <c r="CL32" s="48" t="str">
        <f>IF(AND('Nb module suivent'!CL32&lt;&gt;0,'Nb module suivent'!CM32=0),'Nb module suivent'!CL32,"")</f>
        <v/>
      </c>
      <c r="CM32" s="48" t="str">
        <f>IF(AND('Nb module suivent'!CM32&lt;&gt;0,'Nb module suivent'!CN32=0),'Nb module suivent'!CM32,"")</f>
        <v/>
      </c>
      <c r="CN32" s="48" t="str">
        <f>IF(AND('Nb module suivent'!CN32&lt;&gt;0,'Nb module suivent'!CO32=0),'Nb module suivent'!CN32,"")</f>
        <v/>
      </c>
      <c r="CO32" s="48" t="str">
        <f>IF(AND('Nb module suivent'!CO32&lt;&gt;0,'Nb module suivent'!CP32=0),'Nb module suivent'!CO32,"")</f>
        <v/>
      </c>
      <c r="CP32" s="48" t="str">
        <f>IF(AND('Nb module suivent'!CP32&lt;&gt;0,'Nb module suivent'!CQ32=0),'Nb module suivent'!CP32,"")</f>
        <v/>
      </c>
      <c r="CQ32" s="48" t="str">
        <f>IF(AND('Nb module suivent'!CQ32&lt;&gt;0,'Nb module suivent'!CR32=0),'Nb module suivent'!CQ32,"")</f>
        <v/>
      </c>
      <c r="CR32" s="48" t="str">
        <f>IF(AND('Nb module suivent'!CR32&lt;&gt;0,'Nb module suivent'!CS32=0),'Nb module suivent'!CR32,"")</f>
        <v/>
      </c>
      <c r="CS32" s="48" t="str">
        <f>IF(AND('Nb module suivent'!CS32&lt;&gt;0,'Nb module suivent'!CT32=0),'Nb module suivent'!CS32,"")</f>
        <v/>
      </c>
      <c r="CT32" s="48" t="str">
        <f>IF(AND('Nb module suivent'!CT32&lt;&gt;0,'Nb module suivent'!CU32=0),'Nb module suivent'!CT32,"")</f>
        <v/>
      </c>
      <c r="CU32" s="48" t="str">
        <f>IF(AND('Nb module suivent'!CU32&lt;&gt;0,'Nb module suivent'!CV32=0),'Nb module suivent'!CU32,"")</f>
        <v/>
      </c>
      <c r="CV32" s="48" t="str">
        <f>IF(AND('Nb module suivent'!CV32&lt;&gt;0,'Nb module suivent'!CW32=0),'Nb module suivent'!CV32,"")</f>
        <v/>
      </c>
      <c r="CW32" s="48" t="str">
        <f>IF(AND('Nb module suivent'!CW32&lt;&gt;0,'Nb module suivent'!CX32=0),'Nb module suivent'!CW32,"")</f>
        <v/>
      </c>
      <c r="CX32" s="48" t="str">
        <f>IF(AND('Nb module suivent'!CX32&lt;&gt;0,'Nb module suivent'!CY32=0),'Nb module suivent'!CX32,"")</f>
        <v/>
      </c>
      <c r="CY32" s="48" t="str">
        <f>IF(AND('Nb module suivent'!CY32&lt;&gt;0,'Nb module suivent'!CZ32=0),'Nb module suivent'!CY32,"")</f>
        <v/>
      </c>
      <c r="CZ32" s="48" t="str">
        <f>IF(AND('Nb module suivent'!CZ32&lt;&gt;0,'Nb module suivent'!DA32=0),'Nb module suivent'!CZ32,"")</f>
        <v/>
      </c>
      <c r="DA32" s="48" t="str">
        <f>IF(AND('Nb module suivent'!DA32&lt;&gt;0,'Nb module suivent'!DB32=0),'Nb module suivent'!DA32,"")</f>
        <v/>
      </c>
      <c r="DB32" s="48" t="str">
        <f>IF(AND('Nb module suivent'!DB32&lt;&gt;0,'Nb module suivent'!DC32=0),'Nb module suivent'!DB32,"")</f>
        <v/>
      </c>
      <c r="DC32" s="48" t="str">
        <f>IF(AND('Nb module suivent'!DC32&lt;&gt;0,'Nb module suivent'!DD32=0),'Nb module suivent'!DC32,"")</f>
        <v/>
      </c>
      <c r="DD32" s="49" t="str">
        <f>IF(AND('Nb module suivent'!DD32&lt;&gt;0,'Nb module suivent'!DE32=0),'Nb module suivent'!DD32,"")</f>
        <v/>
      </c>
      <c r="DE32" s="54" t="str">
        <f>IF(AND('Nb module suivent'!DE32&lt;&gt;0,'Nb module suivent'!DF32=0),'Nb module suivent'!DE32,"")</f>
        <v/>
      </c>
    </row>
    <row r="33" spans="2:109" ht="21" customHeight="1" x14ac:dyDescent="0.25">
      <c r="B33" s="3" t="str">
        <f>IF(AND('Nb module suivent'!B33&lt;&gt;0,'Nb module suivent'!C33=0),'Nb module suivent'!B33,"")</f>
        <v/>
      </c>
      <c r="C33" s="47" t="str">
        <f>IF(AND('Nb module suivent'!C33&lt;&gt;0,'Nb module suivent'!D33=0),'Nb module suivent'!C33,"")</f>
        <v/>
      </c>
      <c r="D33" s="48" t="str">
        <f>IF(AND('Nb module suivent'!D33&lt;&gt;0,'Nb module suivent'!E33=0),'Nb module suivent'!D33,"")</f>
        <v/>
      </c>
      <c r="E33" s="48" t="str">
        <f>IF(AND('Nb module suivent'!E33&lt;&gt;0,'Nb module suivent'!F33=0),'Nb module suivent'!E33,"")</f>
        <v/>
      </c>
      <c r="F33" s="48" t="str">
        <f>IF(AND('Nb module suivent'!F33&lt;&gt;0,'Nb module suivent'!G33=0),'Nb module suivent'!F33,"")</f>
        <v/>
      </c>
      <c r="G33" s="48" t="str">
        <f>IF(AND('Nb module suivent'!G33&lt;&gt;0,'Nb module suivent'!H33=0),'Nb module suivent'!G33,"")</f>
        <v/>
      </c>
      <c r="H33" s="48" t="str">
        <f>IF(AND('Nb module suivent'!H33&lt;&gt;0,'Nb module suivent'!I33=0),'Nb module suivent'!H33,"")</f>
        <v/>
      </c>
      <c r="I33" s="48" t="str">
        <f>IF(AND('Nb module suivent'!I33&lt;&gt;0,'Nb module suivent'!J33=0),'Nb module suivent'!I33,"")</f>
        <v/>
      </c>
      <c r="J33" s="48" t="str">
        <f>IF(AND('Nb module suivent'!J33&lt;&gt;0,'Nb module suivent'!K33=0),'Nb module suivent'!J33,"")</f>
        <v/>
      </c>
      <c r="K33" s="48" t="str">
        <f>IF(AND('Nb module suivent'!K33&lt;&gt;0,'Nb module suivent'!L33=0),'Nb module suivent'!K33,"")</f>
        <v/>
      </c>
      <c r="L33" s="48" t="str">
        <f>IF(AND('Nb module suivent'!L33&lt;&gt;0,'Nb module suivent'!M33=0),'Nb module suivent'!L33,"")</f>
        <v/>
      </c>
      <c r="M33" s="48" t="str">
        <f>IF(AND('Nb module suivent'!M33&lt;&gt;0,'Nb module suivent'!N33=0),'Nb module suivent'!M33,"")</f>
        <v/>
      </c>
      <c r="N33" s="48" t="str">
        <f>IF(AND('Nb module suivent'!N33&lt;&gt;0,'Nb module suivent'!O33=0),'Nb module suivent'!N33,"")</f>
        <v/>
      </c>
      <c r="O33" s="48" t="str">
        <f>IF(AND('Nb module suivent'!O33&lt;&gt;0,'Nb module suivent'!P33=0),'Nb module suivent'!O33,"")</f>
        <v/>
      </c>
      <c r="P33" s="48" t="str">
        <f>IF(AND('Nb module suivent'!P33&lt;&gt;0,'Nb module suivent'!Q33=0),'Nb module suivent'!P33,"")</f>
        <v/>
      </c>
      <c r="Q33" s="48" t="str">
        <f>IF(AND('Nb module suivent'!Q33&lt;&gt;0,'Nb module suivent'!R33=0),'Nb module suivent'!Q33,"")</f>
        <v/>
      </c>
      <c r="R33" s="48" t="str">
        <f>IF(AND('Nb module suivent'!R33&lt;&gt;0,'Nb module suivent'!S33=0),'Nb module suivent'!R33,"")</f>
        <v/>
      </c>
      <c r="S33" s="48" t="str">
        <f>IF(AND('Nb module suivent'!S33&lt;&gt;0,'Nb module suivent'!T33=0),'Nb module suivent'!S33,"")</f>
        <v/>
      </c>
      <c r="T33" s="48" t="str">
        <f>IF(AND('Nb module suivent'!T33&lt;&gt;0,'Nb module suivent'!U33=0),'Nb module suivent'!T33,"")</f>
        <v/>
      </c>
      <c r="U33" s="48" t="str">
        <f>IF(AND('Nb module suivent'!U33&lt;&gt;0,'Nb module suivent'!V33=0),'Nb module suivent'!U33,"")</f>
        <v/>
      </c>
      <c r="V33" s="48" t="str">
        <f>IF(AND('Nb module suivent'!V33&lt;&gt;0,'Nb module suivent'!W33=0),'Nb module suivent'!V33,"")</f>
        <v/>
      </c>
      <c r="W33" s="48" t="str">
        <f>IF(AND('Nb module suivent'!W33&lt;&gt;0,'Nb module suivent'!X33=0),'Nb module suivent'!W33,"")</f>
        <v/>
      </c>
      <c r="X33" s="48" t="str">
        <f>IF(AND('Nb module suivent'!X33&lt;&gt;0,'Nb module suivent'!Y33=0),'Nb module suivent'!X33,"")</f>
        <v/>
      </c>
      <c r="Y33" s="48" t="str">
        <f>IF(AND('Nb module suivent'!Y33&lt;&gt;0,'Nb module suivent'!Z33=0),'Nb module suivent'!Y33,"")</f>
        <v/>
      </c>
      <c r="Z33" s="48" t="str">
        <f>IF(AND('Nb module suivent'!Z33&lt;&gt;0,'Nb module suivent'!AA33=0),'Nb module suivent'!Z33,"")</f>
        <v/>
      </c>
      <c r="AA33" s="48" t="str">
        <f>IF(AND('Nb module suivent'!AA33&lt;&gt;0,'Nb module suivent'!AB33=0),'Nb module suivent'!AA33,"")</f>
        <v/>
      </c>
      <c r="AB33" s="48" t="str">
        <f>IF(AND('Nb module suivent'!AB33&lt;&gt;0,'Nb module suivent'!AC33=0),'Nb module suivent'!AB33,"")</f>
        <v/>
      </c>
      <c r="AC33" s="48" t="str">
        <f>IF(AND('Nb module suivent'!AC33&lt;&gt;0,'Nb module suivent'!AD33=0),'Nb module suivent'!AC33,"")</f>
        <v/>
      </c>
      <c r="AD33" s="48" t="str">
        <f>IF(AND('Nb module suivent'!AD33&lt;&gt;0,'Nb module suivent'!AE33=0),'Nb module suivent'!AD33,"")</f>
        <v/>
      </c>
      <c r="AE33" s="48" t="str">
        <f>IF(AND('Nb module suivent'!AE33&lt;&gt;0,'Nb module suivent'!AF33=0),'Nb module suivent'!AE33,"")</f>
        <v/>
      </c>
      <c r="AF33" s="48" t="str">
        <f>IF(AND('Nb module suivent'!AF33&lt;&gt;0,'Nb module suivent'!AG33=0),'Nb module suivent'!AF33,"")</f>
        <v/>
      </c>
      <c r="AG33" s="48" t="str">
        <f>IF(AND('Nb module suivent'!AG33&lt;&gt;0,'Nb module suivent'!AH33=0),'Nb module suivent'!AG33,"")</f>
        <v/>
      </c>
      <c r="AH33" s="48" t="str">
        <f>IF(AND('Nb module suivent'!AH33&lt;&gt;0,'Nb module suivent'!AI33=0),'Nb module suivent'!AH33,"")</f>
        <v/>
      </c>
      <c r="AI33" s="48" t="str">
        <f>IF(AND('Nb module suivent'!AI33&lt;&gt;0,'Nb module suivent'!AJ33=0),'Nb module suivent'!AI33,"")</f>
        <v/>
      </c>
      <c r="AJ33" s="48" t="str">
        <f>IF(AND('Nb module suivent'!AJ33&lt;&gt;0,'Nb module suivent'!AK33=0),'Nb module suivent'!AJ33,"")</f>
        <v/>
      </c>
      <c r="AK33" s="48" t="str">
        <f>IF(AND('Nb module suivent'!AK33&lt;&gt;0,'Nb module suivent'!AL33=0),'Nb module suivent'!AK33,"")</f>
        <v/>
      </c>
      <c r="AL33" s="48" t="str">
        <f>IF(AND('Nb module suivent'!AL33&lt;&gt;0,'Nb module suivent'!AM33=0),'Nb module suivent'!AL33,"")</f>
        <v/>
      </c>
      <c r="AM33" s="48" t="str">
        <f>IF(AND('Nb module suivent'!AM33&lt;&gt;0,'Nb module suivent'!AN33=0),'Nb module suivent'!AM33,"")</f>
        <v/>
      </c>
      <c r="AN33" s="48" t="str">
        <f>IF(AND('Nb module suivent'!AN33&lt;&gt;0,'Nb module suivent'!AO33=0),'Nb module suivent'!AN33,"")</f>
        <v/>
      </c>
      <c r="AO33" s="48" t="str">
        <f>IF(AND('Nb module suivent'!AO33&lt;&gt;0,'Nb module suivent'!AP33=0),'Nb module suivent'!AO33,"")</f>
        <v/>
      </c>
      <c r="AP33" s="48" t="str">
        <f>IF(AND('Nb module suivent'!AP33&lt;&gt;0,'Nb module suivent'!AQ33=0),'Nb module suivent'!AP33,"")</f>
        <v/>
      </c>
      <c r="AQ33" s="48" t="str">
        <f>IF(AND('Nb module suivent'!AQ33&lt;&gt;0,'Nb module suivent'!AR33=0),'Nb module suivent'!AQ33,"")</f>
        <v/>
      </c>
      <c r="AR33" s="48" t="str">
        <f>IF(AND('Nb module suivent'!AR33&lt;&gt;0,'Nb module suivent'!AS33=0),'Nb module suivent'!AR33,"")</f>
        <v/>
      </c>
      <c r="AS33" s="48" t="str">
        <f>IF(AND('Nb module suivent'!AS33&lt;&gt;0,'Nb module suivent'!AT33=0),'Nb module suivent'!AS33,"")</f>
        <v/>
      </c>
      <c r="AT33" s="48" t="str">
        <f>IF(AND('Nb module suivent'!AT33&lt;&gt;0,'Nb module suivent'!AU33=0),'Nb module suivent'!AT33,"")</f>
        <v/>
      </c>
      <c r="AU33" s="48" t="str">
        <f>IF(AND('Nb module suivent'!AU33&lt;&gt;0,'Nb module suivent'!AV33=0),'Nb module suivent'!AU33,"")</f>
        <v/>
      </c>
      <c r="AV33" s="48" t="str">
        <f>IF(AND('Nb module suivent'!AV33&lt;&gt;0,'Nb module suivent'!AW33=0),'Nb module suivent'!AV33,"")</f>
        <v/>
      </c>
      <c r="AW33" s="48" t="str">
        <f>IF(AND('Nb module suivent'!AW33&lt;&gt;0,'Nb module suivent'!AX33=0),'Nb module suivent'!AW33,"")</f>
        <v/>
      </c>
      <c r="AX33" s="48" t="str">
        <f>IF(AND('Nb module suivent'!AX33&lt;&gt;0,'Nb module suivent'!AY33=0),'Nb module suivent'!AX33,"")</f>
        <v/>
      </c>
      <c r="AY33" s="48" t="str">
        <f>IF(AND('Nb module suivent'!AY33&lt;&gt;0,'Nb module suivent'!AZ33=0),'Nb module suivent'!AY33,"")</f>
        <v/>
      </c>
      <c r="AZ33" s="48" t="str">
        <f>IF(AND('Nb module suivent'!AZ33&lt;&gt;0,'Nb module suivent'!BA33=0),'Nb module suivent'!AZ33,"")</f>
        <v/>
      </c>
      <c r="BA33" s="48" t="str">
        <f>IF(AND('Nb module suivent'!BA33&lt;&gt;0,'Nb module suivent'!BB33=0),'Nb module suivent'!BA33,"")</f>
        <v/>
      </c>
      <c r="BB33" s="48" t="str">
        <f>IF(AND('Nb module suivent'!BB33&lt;&gt;0,'Nb module suivent'!BC33=0),'Nb module suivent'!BB33,"")</f>
        <v/>
      </c>
      <c r="BC33" s="48" t="str">
        <f>IF(AND('Nb module suivent'!BC33&lt;&gt;0,'Nb module suivent'!BD33=0),'Nb module suivent'!BC33,"")</f>
        <v/>
      </c>
      <c r="BD33" s="48" t="str">
        <f>IF(AND('Nb module suivent'!BD33&lt;&gt;0,'Nb module suivent'!BE33=0),'Nb module suivent'!BD33,"")</f>
        <v/>
      </c>
      <c r="BE33" s="48" t="str">
        <f>IF(AND('Nb module suivent'!BE33&lt;&gt;0,'Nb module suivent'!BF33=0),'Nb module suivent'!BE33,"")</f>
        <v/>
      </c>
      <c r="BF33" s="48" t="str">
        <f>IF(AND('Nb module suivent'!BF33&lt;&gt;0,'Nb module suivent'!BG33=0),'Nb module suivent'!BF33,"")</f>
        <v/>
      </c>
      <c r="BG33" s="48" t="str">
        <f>IF(AND('Nb module suivent'!BG33&lt;&gt;0,'Nb module suivent'!BH33=0),'Nb module suivent'!BG33,"")</f>
        <v/>
      </c>
      <c r="BH33" s="48" t="str">
        <f>IF(AND('Nb module suivent'!BH33&lt;&gt;0,'Nb module suivent'!BI33=0),'Nb module suivent'!BH33,"")</f>
        <v/>
      </c>
      <c r="BI33" s="48" t="str">
        <f>IF(AND('Nb module suivent'!BI33&lt;&gt;0,'Nb module suivent'!BJ33=0),'Nb module suivent'!BI33,"")</f>
        <v/>
      </c>
      <c r="BJ33" s="48" t="str">
        <f>IF(AND('Nb module suivent'!BJ33&lt;&gt;0,'Nb module suivent'!BK33=0),'Nb module suivent'!BJ33,"")</f>
        <v/>
      </c>
      <c r="BK33" s="48" t="str">
        <f>IF(AND('Nb module suivent'!BK33&lt;&gt;0,'Nb module suivent'!BL33=0),'Nb module suivent'!BK33,"")</f>
        <v/>
      </c>
      <c r="BL33" s="48" t="str">
        <f>IF(AND('Nb module suivent'!BL33&lt;&gt;0,'Nb module suivent'!BM33=0),'Nb module suivent'!BL33,"")</f>
        <v/>
      </c>
      <c r="BM33" s="48" t="str">
        <f>IF(AND('Nb module suivent'!BM33&lt;&gt;0,'Nb module suivent'!BN33=0),'Nb module suivent'!BM33,"")</f>
        <v/>
      </c>
      <c r="BN33" s="48" t="str">
        <f>IF(AND('Nb module suivent'!BN33&lt;&gt;0,'Nb module suivent'!BO33=0),'Nb module suivent'!BN33,"")</f>
        <v/>
      </c>
      <c r="BO33" s="48" t="str">
        <f>IF(AND('Nb module suivent'!BO33&lt;&gt;0,'Nb module suivent'!BP33=0),'Nb module suivent'!BO33,"")</f>
        <v/>
      </c>
      <c r="BP33" s="48" t="str">
        <f>IF(AND('Nb module suivent'!BP33&lt;&gt;0,'Nb module suivent'!BQ33=0),'Nb module suivent'!BP33,"")</f>
        <v/>
      </c>
      <c r="BQ33" s="48" t="str">
        <f>IF(AND('Nb module suivent'!BQ33&lt;&gt;0,'Nb module suivent'!BR33=0),'Nb module suivent'!BQ33,"")</f>
        <v/>
      </c>
      <c r="BR33" s="48" t="str">
        <f>IF(AND('Nb module suivent'!BR33&lt;&gt;0,'Nb module suivent'!BS33=0),'Nb module suivent'!BR33,"")</f>
        <v/>
      </c>
      <c r="BS33" s="48" t="str">
        <f>IF(AND('Nb module suivent'!BS33&lt;&gt;0,'Nb module suivent'!BT33=0),'Nb module suivent'!BS33,"")</f>
        <v/>
      </c>
      <c r="BT33" s="48" t="str">
        <f>IF(AND('Nb module suivent'!BT33&lt;&gt;0,'Nb module suivent'!BU33=0),'Nb module suivent'!BT33,"")</f>
        <v/>
      </c>
      <c r="BU33" s="48" t="str">
        <f>IF(AND('Nb module suivent'!BU33&lt;&gt;0,'Nb module suivent'!BV33=0),'Nb module suivent'!BU33,"")</f>
        <v/>
      </c>
      <c r="BV33" s="48" t="str">
        <f>IF(AND('Nb module suivent'!BV33&lt;&gt;0,'Nb module suivent'!BW33=0),'Nb module suivent'!BV33,"")</f>
        <v/>
      </c>
      <c r="BW33" s="48" t="str">
        <f>IF(AND('Nb module suivent'!BW33&lt;&gt;0,'Nb module suivent'!BX33=0),'Nb module suivent'!BW33,"")</f>
        <v/>
      </c>
      <c r="BX33" s="48" t="str">
        <f>IF(AND('Nb module suivent'!BX33&lt;&gt;0,'Nb module suivent'!BY33=0),'Nb module suivent'!BX33,"")</f>
        <v/>
      </c>
      <c r="BY33" s="48" t="str">
        <f>IF(AND('Nb module suivent'!BY33&lt;&gt;0,'Nb module suivent'!BZ33=0),'Nb module suivent'!BY33,"")</f>
        <v/>
      </c>
      <c r="BZ33" s="48" t="str">
        <f>IF(AND('Nb module suivent'!BZ33&lt;&gt;0,'Nb module suivent'!CA33=0),'Nb module suivent'!BZ33,"")</f>
        <v/>
      </c>
      <c r="CA33" s="48" t="str">
        <f>IF(AND('Nb module suivent'!CA33&lt;&gt;0,'Nb module suivent'!CB33=0),'Nb module suivent'!CA33,"")</f>
        <v/>
      </c>
      <c r="CB33" s="48" t="str">
        <f>IF(AND('Nb module suivent'!CB33&lt;&gt;0,'Nb module suivent'!CC33=0),'Nb module suivent'!CB33,"")</f>
        <v/>
      </c>
      <c r="CC33" s="48" t="str">
        <f>IF(AND('Nb module suivent'!CC33&lt;&gt;0,'Nb module suivent'!CD33=0),'Nb module suivent'!CC33,"")</f>
        <v/>
      </c>
      <c r="CD33" s="48" t="str">
        <f>IF(AND('Nb module suivent'!CD33&lt;&gt;0,'Nb module suivent'!CE33=0),'Nb module suivent'!CD33,"")</f>
        <v/>
      </c>
      <c r="CE33" s="48" t="str">
        <f>IF(AND('Nb module suivent'!CE33&lt;&gt;0,'Nb module suivent'!CF33=0),'Nb module suivent'!CE33,"")</f>
        <v/>
      </c>
      <c r="CF33" s="48" t="str">
        <f>IF(AND('Nb module suivent'!CF33&lt;&gt;0,'Nb module suivent'!CG33=0),'Nb module suivent'!CF33,"")</f>
        <v/>
      </c>
      <c r="CG33" s="48" t="str">
        <f>IF(AND('Nb module suivent'!CG33&lt;&gt;0,'Nb module suivent'!CH33=0),'Nb module suivent'!CG33,"")</f>
        <v/>
      </c>
      <c r="CH33" s="48" t="str">
        <f>IF(AND('Nb module suivent'!CH33&lt;&gt;0,'Nb module suivent'!CI33=0),'Nb module suivent'!CH33,"")</f>
        <v/>
      </c>
      <c r="CI33" s="48" t="str">
        <f>IF(AND('Nb module suivent'!CI33&lt;&gt;0,'Nb module suivent'!CJ33=0),'Nb module suivent'!CI33,"")</f>
        <v/>
      </c>
      <c r="CJ33" s="48" t="str">
        <f>IF(AND('Nb module suivent'!CJ33&lt;&gt;0,'Nb module suivent'!CK33=0),'Nb module suivent'!CJ33,"")</f>
        <v/>
      </c>
      <c r="CK33" s="48" t="str">
        <f>IF(AND('Nb module suivent'!CK33&lt;&gt;0,'Nb module suivent'!CL33=0),'Nb module suivent'!CK33,"")</f>
        <v/>
      </c>
      <c r="CL33" s="48" t="str">
        <f>IF(AND('Nb module suivent'!CL33&lt;&gt;0,'Nb module suivent'!CM33=0),'Nb module suivent'!CL33,"")</f>
        <v/>
      </c>
      <c r="CM33" s="48" t="str">
        <f>IF(AND('Nb module suivent'!CM33&lt;&gt;0,'Nb module suivent'!CN33=0),'Nb module suivent'!CM33,"")</f>
        <v/>
      </c>
      <c r="CN33" s="48" t="str">
        <f>IF(AND('Nb module suivent'!CN33&lt;&gt;0,'Nb module suivent'!CO33=0),'Nb module suivent'!CN33,"")</f>
        <v/>
      </c>
      <c r="CO33" s="48" t="str">
        <f>IF(AND('Nb module suivent'!CO33&lt;&gt;0,'Nb module suivent'!CP33=0),'Nb module suivent'!CO33,"")</f>
        <v/>
      </c>
      <c r="CP33" s="48" t="str">
        <f>IF(AND('Nb module suivent'!CP33&lt;&gt;0,'Nb module suivent'!CQ33=0),'Nb module suivent'!CP33,"")</f>
        <v/>
      </c>
      <c r="CQ33" s="48" t="str">
        <f>IF(AND('Nb module suivent'!CQ33&lt;&gt;0,'Nb module suivent'!CR33=0),'Nb module suivent'!CQ33,"")</f>
        <v/>
      </c>
      <c r="CR33" s="48" t="str">
        <f>IF(AND('Nb module suivent'!CR33&lt;&gt;0,'Nb module suivent'!CS33=0),'Nb module suivent'!CR33,"")</f>
        <v/>
      </c>
      <c r="CS33" s="48" t="str">
        <f>IF(AND('Nb module suivent'!CS33&lt;&gt;0,'Nb module suivent'!CT33=0),'Nb module suivent'!CS33,"")</f>
        <v/>
      </c>
      <c r="CT33" s="48" t="str">
        <f>IF(AND('Nb module suivent'!CT33&lt;&gt;0,'Nb module suivent'!CU33=0),'Nb module suivent'!CT33,"")</f>
        <v/>
      </c>
      <c r="CU33" s="48" t="str">
        <f>IF(AND('Nb module suivent'!CU33&lt;&gt;0,'Nb module suivent'!CV33=0),'Nb module suivent'!CU33,"")</f>
        <v/>
      </c>
      <c r="CV33" s="48" t="str">
        <f>IF(AND('Nb module suivent'!CV33&lt;&gt;0,'Nb module suivent'!CW33=0),'Nb module suivent'!CV33,"")</f>
        <v/>
      </c>
      <c r="CW33" s="48" t="str">
        <f>IF(AND('Nb module suivent'!CW33&lt;&gt;0,'Nb module suivent'!CX33=0),'Nb module suivent'!CW33,"")</f>
        <v/>
      </c>
      <c r="CX33" s="48" t="str">
        <f>IF(AND('Nb module suivent'!CX33&lt;&gt;0,'Nb module suivent'!CY33=0),'Nb module suivent'!CX33,"")</f>
        <v/>
      </c>
      <c r="CY33" s="48" t="str">
        <f>IF(AND('Nb module suivent'!CY33&lt;&gt;0,'Nb module suivent'!CZ33=0),'Nb module suivent'!CY33,"")</f>
        <v/>
      </c>
      <c r="CZ33" s="48" t="str">
        <f>IF(AND('Nb module suivent'!CZ33&lt;&gt;0,'Nb module suivent'!DA33=0),'Nb module suivent'!CZ33,"")</f>
        <v/>
      </c>
      <c r="DA33" s="48" t="str">
        <f>IF(AND('Nb module suivent'!DA33&lt;&gt;0,'Nb module suivent'!DB33=0),'Nb module suivent'!DA33,"")</f>
        <v/>
      </c>
      <c r="DB33" s="48" t="str">
        <f>IF(AND('Nb module suivent'!DB33&lt;&gt;0,'Nb module suivent'!DC33=0),'Nb module suivent'!DB33,"")</f>
        <v/>
      </c>
      <c r="DC33" s="48" t="str">
        <f>IF(AND('Nb module suivent'!DC33&lt;&gt;0,'Nb module suivent'!DD33=0),'Nb module suivent'!DC33,"")</f>
        <v/>
      </c>
      <c r="DD33" s="49" t="str">
        <f>IF(AND('Nb module suivent'!DD33&lt;&gt;0,'Nb module suivent'!DE33=0),'Nb module suivent'!DD33,"")</f>
        <v/>
      </c>
      <c r="DE33" s="54" t="str">
        <f>IF(AND('Nb module suivent'!DE33&lt;&gt;0,'Nb module suivent'!DF33=0),'Nb module suivent'!DE33,"")</f>
        <v/>
      </c>
    </row>
    <row r="34" spans="2:109" ht="21" customHeight="1" x14ac:dyDescent="0.25">
      <c r="B34" s="3" t="str">
        <f>IF(AND('Nb module suivent'!B34&lt;&gt;0,'Nb module suivent'!C34=0),'Nb module suivent'!B34,"")</f>
        <v/>
      </c>
      <c r="C34" s="47" t="str">
        <f>IF(AND('Nb module suivent'!C34&lt;&gt;0,'Nb module suivent'!D34=0),'Nb module suivent'!C34,"")</f>
        <v/>
      </c>
      <c r="D34" s="48" t="str">
        <f>IF(AND('Nb module suivent'!D34&lt;&gt;0,'Nb module suivent'!E34=0),'Nb module suivent'!D34,"")</f>
        <v/>
      </c>
      <c r="E34" s="48" t="str">
        <f>IF(AND('Nb module suivent'!E34&lt;&gt;0,'Nb module suivent'!F34=0),'Nb module suivent'!E34,"")</f>
        <v/>
      </c>
      <c r="F34" s="48" t="str">
        <f>IF(AND('Nb module suivent'!F34&lt;&gt;0,'Nb module suivent'!G34=0),'Nb module suivent'!F34,"")</f>
        <v/>
      </c>
      <c r="G34" s="48" t="str">
        <f>IF(AND('Nb module suivent'!G34&lt;&gt;0,'Nb module suivent'!H34=0),'Nb module suivent'!G34,"")</f>
        <v/>
      </c>
      <c r="H34" s="48" t="str">
        <f>IF(AND('Nb module suivent'!H34&lt;&gt;0,'Nb module suivent'!I34=0),'Nb module suivent'!H34,"")</f>
        <v/>
      </c>
      <c r="I34" s="48" t="str">
        <f>IF(AND('Nb module suivent'!I34&lt;&gt;0,'Nb module suivent'!J34=0),'Nb module suivent'!I34,"")</f>
        <v/>
      </c>
      <c r="J34" s="48" t="str">
        <f>IF(AND('Nb module suivent'!J34&lt;&gt;0,'Nb module suivent'!K34=0),'Nb module suivent'!J34,"")</f>
        <v/>
      </c>
      <c r="K34" s="48" t="str">
        <f>IF(AND('Nb module suivent'!K34&lt;&gt;0,'Nb module suivent'!L34=0),'Nb module suivent'!K34,"")</f>
        <v/>
      </c>
      <c r="L34" s="48" t="str">
        <f>IF(AND('Nb module suivent'!L34&lt;&gt;0,'Nb module suivent'!M34=0),'Nb module suivent'!L34,"")</f>
        <v/>
      </c>
      <c r="M34" s="48" t="str">
        <f>IF(AND('Nb module suivent'!M34&lt;&gt;0,'Nb module suivent'!N34=0),'Nb module suivent'!M34,"")</f>
        <v/>
      </c>
      <c r="N34" s="48" t="str">
        <f>IF(AND('Nb module suivent'!N34&lt;&gt;0,'Nb module suivent'!O34=0),'Nb module suivent'!N34,"")</f>
        <v/>
      </c>
      <c r="O34" s="48" t="str">
        <f>IF(AND('Nb module suivent'!O34&lt;&gt;0,'Nb module suivent'!P34=0),'Nb module suivent'!O34,"")</f>
        <v/>
      </c>
      <c r="P34" s="48" t="str">
        <f>IF(AND('Nb module suivent'!P34&lt;&gt;0,'Nb module suivent'!Q34=0),'Nb module suivent'!P34,"")</f>
        <v/>
      </c>
      <c r="Q34" s="48" t="str">
        <f>IF(AND('Nb module suivent'!Q34&lt;&gt;0,'Nb module suivent'!R34=0),'Nb module suivent'!Q34,"")</f>
        <v/>
      </c>
      <c r="R34" s="48" t="str">
        <f>IF(AND('Nb module suivent'!R34&lt;&gt;0,'Nb module suivent'!S34=0),'Nb module suivent'!R34,"")</f>
        <v/>
      </c>
      <c r="S34" s="48" t="str">
        <f>IF(AND('Nb module suivent'!S34&lt;&gt;0,'Nb module suivent'!T34=0),'Nb module suivent'!S34,"")</f>
        <v/>
      </c>
      <c r="T34" s="48" t="str">
        <f>IF(AND('Nb module suivent'!T34&lt;&gt;0,'Nb module suivent'!U34=0),'Nb module suivent'!T34,"")</f>
        <v/>
      </c>
      <c r="U34" s="48" t="str">
        <f>IF(AND('Nb module suivent'!U34&lt;&gt;0,'Nb module suivent'!V34=0),'Nb module suivent'!U34,"")</f>
        <v/>
      </c>
      <c r="V34" s="48" t="str">
        <f>IF(AND('Nb module suivent'!V34&lt;&gt;0,'Nb module suivent'!W34=0),'Nb module suivent'!V34,"")</f>
        <v/>
      </c>
      <c r="W34" s="48" t="str">
        <f>IF(AND('Nb module suivent'!W34&lt;&gt;0,'Nb module suivent'!X34=0),'Nb module suivent'!W34,"")</f>
        <v/>
      </c>
      <c r="X34" s="48" t="str">
        <f>IF(AND('Nb module suivent'!X34&lt;&gt;0,'Nb module suivent'!Y34=0),'Nb module suivent'!X34,"")</f>
        <v/>
      </c>
      <c r="Y34" s="48" t="str">
        <f>IF(AND('Nb module suivent'!Y34&lt;&gt;0,'Nb module suivent'!Z34=0),'Nb module suivent'!Y34,"")</f>
        <v/>
      </c>
      <c r="Z34" s="48" t="str">
        <f>IF(AND('Nb module suivent'!Z34&lt;&gt;0,'Nb module suivent'!AA34=0),'Nb module suivent'!Z34,"")</f>
        <v/>
      </c>
      <c r="AA34" s="48" t="str">
        <f>IF(AND('Nb module suivent'!AA34&lt;&gt;0,'Nb module suivent'!AB34=0),'Nb module suivent'!AA34,"")</f>
        <v/>
      </c>
      <c r="AB34" s="48" t="str">
        <f>IF(AND('Nb module suivent'!AB34&lt;&gt;0,'Nb module suivent'!AC34=0),'Nb module suivent'!AB34,"")</f>
        <v/>
      </c>
      <c r="AC34" s="48" t="str">
        <f>IF(AND('Nb module suivent'!AC34&lt;&gt;0,'Nb module suivent'!AD34=0),'Nb module suivent'!AC34,"")</f>
        <v/>
      </c>
      <c r="AD34" s="48" t="str">
        <f>IF(AND('Nb module suivent'!AD34&lt;&gt;0,'Nb module suivent'!AE34=0),'Nb module suivent'!AD34,"")</f>
        <v/>
      </c>
      <c r="AE34" s="48" t="str">
        <f>IF(AND('Nb module suivent'!AE34&lt;&gt;0,'Nb module suivent'!AF34=0),'Nb module suivent'!AE34,"")</f>
        <v/>
      </c>
      <c r="AF34" s="48" t="str">
        <f>IF(AND('Nb module suivent'!AF34&lt;&gt;0,'Nb module suivent'!AG34=0),'Nb module suivent'!AF34,"")</f>
        <v/>
      </c>
      <c r="AG34" s="48" t="str">
        <f>IF(AND('Nb module suivent'!AG34&lt;&gt;0,'Nb module suivent'!AH34=0),'Nb module suivent'!AG34,"")</f>
        <v/>
      </c>
      <c r="AH34" s="48" t="str">
        <f>IF(AND('Nb module suivent'!AH34&lt;&gt;0,'Nb module suivent'!AI34=0),'Nb module suivent'!AH34,"")</f>
        <v/>
      </c>
      <c r="AI34" s="48" t="str">
        <f>IF(AND('Nb module suivent'!AI34&lt;&gt;0,'Nb module suivent'!AJ34=0),'Nb module suivent'!AI34,"")</f>
        <v/>
      </c>
      <c r="AJ34" s="48" t="str">
        <f>IF(AND('Nb module suivent'!AJ34&lt;&gt;0,'Nb module suivent'!AK34=0),'Nb module suivent'!AJ34,"")</f>
        <v/>
      </c>
      <c r="AK34" s="48" t="str">
        <f>IF(AND('Nb module suivent'!AK34&lt;&gt;0,'Nb module suivent'!AL34=0),'Nb module suivent'!AK34,"")</f>
        <v/>
      </c>
      <c r="AL34" s="48" t="str">
        <f>IF(AND('Nb module suivent'!AL34&lt;&gt;0,'Nb module suivent'!AM34=0),'Nb module suivent'!AL34,"")</f>
        <v/>
      </c>
      <c r="AM34" s="48" t="str">
        <f>IF(AND('Nb module suivent'!AM34&lt;&gt;0,'Nb module suivent'!AN34=0),'Nb module suivent'!AM34,"")</f>
        <v/>
      </c>
      <c r="AN34" s="48" t="str">
        <f>IF(AND('Nb module suivent'!AN34&lt;&gt;0,'Nb module suivent'!AO34=0),'Nb module suivent'!AN34,"")</f>
        <v/>
      </c>
      <c r="AO34" s="48" t="str">
        <f>IF(AND('Nb module suivent'!AO34&lt;&gt;0,'Nb module suivent'!AP34=0),'Nb module suivent'!AO34,"")</f>
        <v/>
      </c>
      <c r="AP34" s="48" t="str">
        <f>IF(AND('Nb module suivent'!AP34&lt;&gt;0,'Nb module suivent'!AQ34=0),'Nb module suivent'!AP34,"")</f>
        <v/>
      </c>
      <c r="AQ34" s="48" t="str">
        <f>IF(AND('Nb module suivent'!AQ34&lt;&gt;0,'Nb module suivent'!AR34=0),'Nb module suivent'!AQ34,"")</f>
        <v/>
      </c>
      <c r="AR34" s="48" t="str">
        <f>IF(AND('Nb module suivent'!AR34&lt;&gt;0,'Nb module suivent'!AS34=0),'Nb module suivent'!AR34,"")</f>
        <v/>
      </c>
      <c r="AS34" s="48" t="str">
        <f>IF(AND('Nb module suivent'!AS34&lt;&gt;0,'Nb module suivent'!AT34=0),'Nb module suivent'!AS34,"")</f>
        <v/>
      </c>
      <c r="AT34" s="48" t="str">
        <f>IF(AND('Nb module suivent'!AT34&lt;&gt;0,'Nb module suivent'!AU34=0),'Nb module suivent'!AT34,"")</f>
        <v/>
      </c>
      <c r="AU34" s="48" t="str">
        <f>IF(AND('Nb module suivent'!AU34&lt;&gt;0,'Nb module suivent'!AV34=0),'Nb module suivent'!AU34,"")</f>
        <v/>
      </c>
      <c r="AV34" s="48" t="str">
        <f>IF(AND('Nb module suivent'!AV34&lt;&gt;0,'Nb module suivent'!AW34=0),'Nb module suivent'!AV34,"")</f>
        <v/>
      </c>
      <c r="AW34" s="48" t="str">
        <f>IF(AND('Nb module suivent'!AW34&lt;&gt;0,'Nb module suivent'!AX34=0),'Nb module suivent'!AW34,"")</f>
        <v/>
      </c>
      <c r="AX34" s="48" t="str">
        <f>IF(AND('Nb module suivent'!AX34&lt;&gt;0,'Nb module suivent'!AY34=0),'Nb module suivent'!AX34,"")</f>
        <v/>
      </c>
      <c r="AY34" s="48" t="str">
        <f>IF(AND('Nb module suivent'!AY34&lt;&gt;0,'Nb module suivent'!AZ34=0),'Nb module suivent'!AY34,"")</f>
        <v/>
      </c>
      <c r="AZ34" s="48" t="str">
        <f>IF(AND('Nb module suivent'!AZ34&lt;&gt;0,'Nb module suivent'!BA34=0),'Nb module suivent'!AZ34,"")</f>
        <v/>
      </c>
      <c r="BA34" s="48" t="str">
        <f>IF(AND('Nb module suivent'!BA34&lt;&gt;0,'Nb module suivent'!BB34=0),'Nb module suivent'!BA34,"")</f>
        <v/>
      </c>
      <c r="BB34" s="48" t="str">
        <f>IF(AND('Nb module suivent'!BB34&lt;&gt;0,'Nb module suivent'!BC34=0),'Nb module suivent'!BB34,"")</f>
        <v/>
      </c>
      <c r="BC34" s="48" t="str">
        <f>IF(AND('Nb module suivent'!BC34&lt;&gt;0,'Nb module suivent'!BD34=0),'Nb module suivent'!BC34,"")</f>
        <v/>
      </c>
      <c r="BD34" s="48" t="str">
        <f>IF(AND('Nb module suivent'!BD34&lt;&gt;0,'Nb module suivent'!BE34=0),'Nb module suivent'!BD34,"")</f>
        <v/>
      </c>
      <c r="BE34" s="48" t="str">
        <f>IF(AND('Nb module suivent'!BE34&lt;&gt;0,'Nb module suivent'!BF34=0),'Nb module suivent'!BE34,"")</f>
        <v/>
      </c>
      <c r="BF34" s="48" t="str">
        <f>IF(AND('Nb module suivent'!BF34&lt;&gt;0,'Nb module suivent'!BG34=0),'Nb module suivent'!BF34,"")</f>
        <v/>
      </c>
      <c r="BG34" s="48" t="str">
        <f>IF(AND('Nb module suivent'!BG34&lt;&gt;0,'Nb module suivent'!BH34=0),'Nb module suivent'!BG34,"")</f>
        <v/>
      </c>
      <c r="BH34" s="48" t="str">
        <f>IF(AND('Nb module suivent'!BH34&lt;&gt;0,'Nb module suivent'!BI34=0),'Nb module suivent'!BH34,"")</f>
        <v/>
      </c>
      <c r="BI34" s="48" t="str">
        <f>IF(AND('Nb module suivent'!BI34&lt;&gt;0,'Nb module suivent'!BJ34=0),'Nb module suivent'!BI34,"")</f>
        <v/>
      </c>
      <c r="BJ34" s="48" t="str">
        <f>IF(AND('Nb module suivent'!BJ34&lt;&gt;0,'Nb module suivent'!BK34=0),'Nb module suivent'!BJ34,"")</f>
        <v/>
      </c>
      <c r="BK34" s="48" t="str">
        <f>IF(AND('Nb module suivent'!BK34&lt;&gt;0,'Nb module suivent'!BL34=0),'Nb module suivent'!BK34,"")</f>
        <v/>
      </c>
      <c r="BL34" s="48" t="str">
        <f>IF(AND('Nb module suivent'!BL34&lt;&gt;0,'Nb module suivent'!BM34=0),'Nb module suivent'!BL34,"")</f>
        <v/>
      </c>
      <c r="BM34" s="48" t="str">
        <f>IF(AND('Nb module suivent'!BM34&lt;&gt;0,'Nb module suivent'!BN34=0),'Nb module suivent'!BM34,"")</f>
        <v/>
      </c>
      <c r="BN34" s="48" t="str">
        <f>IF(AND('Nb module suivent'!BN34&lt;&gt;0,'Nb module suivent'!BO34=0),'Nb module suivent'!BN34,"")</f>
        <v/>
      </c>
      <c r="BO34" s="48" t="str">
        <f>IF(AND('Nb module suivent'!BO34&lt;&gt;0,'Nb module suivent'!BP34=0),'Nb module suivent'!BO34,"")</f>
        <v/>
      </c>
      <c r="BP34" s="48" t="str">
        <f>IF(AND('Nb module suivent'!BP34&lt;&gt;0,'Nb module suivent'!BQ34=0),'Nb module suivent'!BP34,"")</f>
        <v/>
      </c>
      <c r="BQ34" s="48" t="str">
        <f>IF(AND('Nb module suivent'!BQ34&lt;&gt;0,'Nb module suivent'!BR34=0),'Nb module suivent'!BQ34,"")</f>
        <v/>
      </c>
      <c r="BR34" s="48" t="str">
        <f>IF(AND('Nb module suivent'!BR34&lt;&gt;0,'Nb module suivent'!BS34=0),'Nb module suivent'!BR34,"")</f>
        <v/>
      </c>
      <c r="BS34" s="48" t="str">
        <f>IF(AND('Nb module suivent'!BS34&lt;&gt;0,'Nb module suivent'!BT34=0),'Nb module suivent'!BS34,"")</f>
        <v/>
      </c>
      <c r="BT34" s="48" t="str">
        <f>IF(AND('Nb module suivent'!BT34&lt;&gt;0,'Nb module suivent'!BU34=0),'Nb module suivent'!BT34,"")</f>
        <v/>
      </c>
      <c r="BU34" s="48" t="str">
        <f>IF(AND('Nb module suivent'!BU34&lt;&gt;0,'Nb module suivent'!BV34=0),'Nb module suivent'!BU34,"")</f>
        <v/>
      </c>
      <c r="BV34" s="48" t="str">
        <f>IF(AND('Nb module suivent'!BV34&lt;&gt;0,'Nb module suivent'!BW34=0),'Nb module suivent'!BV34,"")</f>
        <v/>
      </c>
      <c r="BW34" s="48" t="str">
        <f>IF(AND('Nb module suivent'!BW34&lt;&gt;0,'Nb module suivent'!BX34=0),'Nb module suivent'!BW34,"")</f>
        <v/>
      </c>
      <c r="BX34" s="48" t="str">
        <f>IF(AND('Nb module suivent'!BX34&lt;&gt;0,'Nb module suivent'!BY34=0),'Nb module suivent'!BX34,"")</f>
        <v/>
      </c>
      <c r="BY34" s="48" t="str">
        <f>IF(AND('Nb module suivent'!BY34&lt;&gt;0,'Nb module suivent'!BZ34=0),'Nb module suivent'!BY34,"")</f>
        <v/>
      </c>
      <c r="BZ34" s="48" t="str">
        <f>IF(AND('Nb module suivent'!BZ34&lt;&gt;0,'Nb module suivent'!CA34=0),'Nb module suivent'!BZ34,"")</f>
        <v/>
      </c>
      <c r="CA34" s="48" t="str">
        <f>IF(AND('Nb module suivent'!CA34&lt;&gt;0,'Nb module suivent'!CB34=0),'Nb module suivent'!CA34,"")</f>
        <v/>
      </c>
      <c r="CB34" s="48" t="str">
        <f>IF(AND('Nb module suivent'!CB34&lt;&gt;0,'Nb module suivent'!CC34=0),'Nb module suivent'!CB34,"")</f>
        <v/>
      </c>
      <c r="CC34" s="48" t="str">
        <f>IF(AND('Nb module suivent'!CC34&lt;&gt;0,'Nb module suivent'!CD34=0),'Nb module suivent'!CC34,"")</f>
        <v/>
      </c>
      <c r="CD34" s="48" t="str">
        <f>IF(AND('Nb module suivent'!CD34&lt;&gt;0,'Nb module suivent'!CE34=0),'Nb module suivent'!CD34,"")</f>
        <v/>
      </c>
      <c r="CE34" s="48" t="str">
        <f>IF(AND('Nb module suivent'!CE34&lt;&gt;0,'Nb module suivent'!CF34=0),'Nb module suivent'!CE34,"")</f>
        <v/>
      </c>
      <c r="CF34" s="48" t="str">
        <f>IF(AND('Nb module suivent'!CF34&lt;&gt;0,'Nb module suivent'!CG34=0),'Nb module suivent'!CF34,"")</f>
        <v/>
      </c>
      <c r="CG34" s="48" t="str">
        <f>IF(AND('Nb module suivent'!CG34&lt;&gt;0,'Nb module suivent'!CH34=0),'Nb module suivent'!CG34,"")</f>
        <v/>
      </c>
      <c r="CH34" s="48" t="str">
        <f>IF(AND('Nb module suivent'!CH34&lt;&gt;0,'Nb module suivent'!CI34=0),'Nb module suivent'!CH34,"")</f>
        <v/>
      </c>
      <c r="CI34" s="48" t="str">
        <f>IF(AND('Nb module suivent'!CI34&lt;&gt;0,'Nb module suivent'!CJ34=0),'Nb module suivent'!CI34,"")</f>
        <v/>
      </c>
      <c r="CJ34" s="48" t="str">
        <f>IF(AND('Nb module suivent'!CJ34&lt;&gt;0,'Nb module suivent'!CK34=0),'Nb module suivent'!CJ34,"")</f>
        <v/>
      </c>
      <c r="CK34" s="48" t="str">
        <f>IF(AND('Nb module suivent'!CK34&lt;&gt;0,'Nb module suivent'!CL34=0),'Nb module suivent'!CK34,"")</f>
        <v/>
      </c>
      <c r="CL34" s="48" t="str">
        <f>IF(AND('Nb module suivent'!CL34&lt;&gt;0,'Nb module suivent'!CM34=0),'Nb module suivent'!CL34,"")</f>
        <v/>
      </c>
      <c r="CM34" s="48" t="str">
        <f>IF(AND('Nb module suivent'!CM34&lt;&gt;0,'Nb module suivent'!CN34=0),'Nb module suivent'!CM34,"")</f>
        <v/>
      </c>
      <c r="CN34" s="48" t="str">
        <f>IF(AND('Nb module suivent'!CN34&lt;&gt;0,'Nb module suivent'!CO34=0),'Nb module suivent'!CN34,"")</f>
        <v/>
      </c>
      <c r="CO34" s="48" t="str">
        <f>IF(AND('Nb module suivent'!CO34&lt;&gt;0,'Nb module suivent'!CP34=0),'Nb module suivent'!CO34,"")</f>
        <v/>
      </c>
      <c r="CP34" s="48" t="str">
        <f>IF(AND('Nb module suivent'!CP34&lt;&gt;0,'Nb module suivent'!CQ34=0),'Nb module suivent'!CP34,"")</f>
        <v/>
      </c>
      <c r="CQ34" s="48" t="str">
        <f>IF(AND('Nb module suivent'!CQ34&lt;&gt;0,'Nb module suivent'!CR34=0),'Nb module suivent'!CQ34,"")</f>
        <v/>
      </c>
      <c r="CR34" s="48" t="str">
        <f>IF(AND('Nb module suivent'!CR34&lt;&gt;0,'Nb module suivent'!CS34=0),'Nb module suivent'!CR34,"")</f>
        <v/>
      </c>
      <c r="CS34" s="48" t="str">
        <f>IF(AND('Nb module suivent'!CS34&lt;&gt;0,'Nb module suivent'!CT34=0),'Nb module suivent'!CS34,"")</f>
        <v/>
      </c>
      <c r="CT34" s="48" t="str">
        <f>IF(AND('Nb module suivent'!CT34&lt;&gt;0,'Nb module suivent'!CU34=0),'Nb module suivent'!CT34,"")</f>
        <v/>
      </c>
      <c r="CU34" s="48" t="str">
        <f>IF(AND('Nb module suivent'!CU34&lt;&gt;0,'Nb module suivent'!CV34=0),'Nb module suivent'!CU34,"")</f>
        <v/>
      </c>
      <c r="CV34" s="48" t="str">
        <f>IF(AND('Nb module suivent'!CV34&lt;&gt;0,'Nb module suivent'!CW34=0),'Nb module suivent'!CV34,"")</f>
        <v/>
      </c>
      <c r="CW34" s="48" t="str">
        <f>IF(AND('Nb module suivent'!CW34&lt;&gt;0,'Nb module suivent'!CX34=0),'Nb module suivent'!CW34,"")</f>
        <v/>
      </c>
      <c r="CX34" s="48" t="str">
        <f>IF(AND('Nb module suivent'!CX34&lt;&gt;0,'Nb module suivent'!CY34=0),'Nb module suivent'!CX34,"")</f>
        <v/>
      </c>
      <c r="CY34" s="48" t="str">
        <f>IF(AND('Nb module suivent'!CY34&lt;&gt;0,'Nb module suivent'!CZ34=0),'Nb module suivent'!CY34,"")</f>
        <v/>
      </c>
      <c r="CZ34" s="48" t="str">
        <f>IF(AND('Nb module suivent'!CZ34&lt;&gt;0,'Nb module suivent'!DA34=0),'Nb module suivent'!CZ34,"")</f>
        <v/>
      </c>
      <c r="DA34" s="48" t="str">
        <f>IF(AND('Nb module suivent'!DA34&lt;&gt;0,'Nb module suivent'!DB34=0),'Nb module suivent'!DA34,"")</f>
        <v/>
      </c>
      <c r="DB34" s="48" t="str">
        <f>IF(AND('Nb module suivent'!DB34&lt;&gt;0,'Nb module suivent'!DC34=0),'Nb module suivent'!DB34,"")</f>
        <v/>
      </c>
      <c r="DC34" s="48" t="str">
        <f>IF(AND('Nb module suivent'!DC34&lt;&gt;0,'Nb module suivent'!DD34=0),'Nb module suivent'!DC34,"")</f>
        <v/>
      </c>
      <c r="DD34" s="49" t="str">
        <f>IF(AND('Nb module suivent'!DD34&lt;&gt;0,'Nb module suivent'!DE34=0),'Nb module suivent'!DD34,"")</f>
        <v/>
      </c>
      <c r="DE34" s="54" t="str">
        <f>IF(AND('Nb module suivent'!DE34&lt;&gt;0,'Nb module suivent'!DF34=0),'Nb module suivent'!DE34,"")</f>
        <v/>
      </c>
    </row>
    <row r="35" spans="2:109" ht="21" customHeight="1" x14ac:dyDescent="0.25">
      <c r="B35" s="3" t="str">
        <f>IF(AND('Nb module suivent'!B35&lt;&gt;0,'Nb module suivent'!C35=0),'Nb module suivent'!B35,"")</f>
        <v/>
      </c>
      <c r="C35" s="47" t="str">
        <f>IF(AND('Nb module suivent'!C35&lt;&gt;0,'Nb module suivent'!D35=0),'Nb module suivent'!C35,"")</f>
        <v/>
      </c>
      <c r="D35" s="48" t="str">
        <f>IF(AND('Nb module suivent'!D35&lt;&gt;0,'Nb module suivent'!E35=0),'Nb module suivent'!D35,"")</f>
        <v/>
      </c>
      <c r="E35" s="48" t="str">
        <f>IF(AND('Nb module suivent'!E35&lt;&gt;0,'Nb module suivent'!F35=0),'Nb module suivent'!E35,"")</f>
        <v/>
      </c>
      <c r="F35" s="48" t="str">
        <f>IF(AND('Nb module suivent'!F35&lt;&gt;0,'Nb module suivent'!G35=0),'Nb module suivent'!F35,"")</f>
        <v/>
      </c>
      <c r="G35" s="48" t="str">
        <f>IF(AND('Nb module suivent'!G35&lt;&gt;0,'Nb module suivent'!H35=0),'Nb module suivent'!G35,"")</f>
        <v/>
      </c>
      <c r="H35" s="48" t="str">
        <f>IF(AND('Nb module suivent'!H35&lt;&gt;0,'Nb module suivent'!I35=0),'Nb module suivent'!H35,"")</f>
        <v/>
      </c>
      <c r="I35" s="48" t="str">
        <f>IF(AND('Nb module suivent'!I35&lt;&gt;0,'Nb module suivent'!J35=0),'Nb module suivent'!I35,"")</f>
        <v/>
      </c>
      <c r="J35" s="48" t="str">
        <f>IF(AND('Nb module suivent'!J35&lt;&gt;0,'Nb module suivent'!K35=0),'Nb module suivent'!J35,"")</f>
        <v/>
      </c>
      <c r="K35" s="48" t="str">
        <f>IF(AND('Nb module suivent'!K35&lt;&gt;0,'Nb module suivent'!L35=0),'Nb module suivent'!K35,"")</f>
        <v/>
      </c>
      <c r="L35" s="48" t="str">
        <f>IF(AND('Nb module suivent'!L35&lt;&gt;0,'Nb module suivent'!M35=0),'Nb module suivent'!L35,"")</f>
        <v/>
      </c>
      <c r="M35" s="48" t="str">
        <f>IF(AND('Nb module suivent'!M35&lt;&gt;0,'Nb module suivent'!N35=0),'Nb module suivent'!M35,"")</f>
        <v/>
      </c>
      <c r="N35" s="48" t="str">
        <f>IF(AND('Nb module suivent'!N35&lt;&gt;0,'Nb module suivent'!O35=0),'Nb module suivent'!N35,"")</f>
        <v/>
      </c>
      <c r="O35" s="48" t="str">
        <f>IF(AND('Nb module suivent'!O35&lt;&gt;0,'Nb module suivent'!P35=0),'Nb module suivent'!O35,"")</f>
        <v/>
      </c>
      <c r="P35" s="48" t="str">
        <f>IF(AND('Nb module suivent'!P35&lt;&gt;0,'Nb module suivent'!Q35=0),'Nb module suivent'!P35,"")</f>
        <v/>
      </c>
      <c r="Q35" s="48" t="str">
        <f>IF(AND('Nb module suivent'!Q35&lt;&gt;0,'Nb module suivent'!R35=0),'Nb module suivent'!Q35,"")</f>
        <v/>
      </c>
      <c r="R35" s="48" t="str">
        <f>IF(AND('Nb module suivent'!R35&lt;&gt;0,'Nb module suivent'!S35=0),'Nb module suivent'!R35,"")</f>
        <v/>
      </c>
      <c r="S35" s="48" t="str">
        <f>IF(AND('Nb module suivent'!S35&lt;&gt;0,'Nb module suivent'!T35=0),'Nb module suivent'!S35,"")</f>
        <v/>
      </c>
      <c r="T35" s="48" t="str">
        <f>IF(AND('Nb module suivent'!T35&lt;&gt;0,'Nb module suivent'!U35=0),'Nb module suivent'!T35,"")</f>
        <v/>
      </c>
      <c r="U35" s="48" t="str">
        <f>IF(AND('Nb module suivent'!U35&lt;&gt;0,'Nb module suivent'!V35=0),'Nb module suivent'!U35,"")</f>
        <v/>
      </c>
      <c r="V35" s="48" t="str">
        <f>IF(AND('Nb module suivent'!V35&lt;&gt;0,'Nb module suivent'!W35=0),'Nb module suivent'!V35,"")</f>
        <v/>
      </c>
      <c r="W35" s="48" t="str">
        <f>IF(AND('Nb module suivent'!W35&lt;&gt;0,'Nb module suivent'!X35=0),'Nb module suivent'!W35,"")</f>
        <v/>
      </c>
      <c r="X35" s="48" t="str">
        <f>IF(AND('Nb module suivent'!X35&lt;&gt;0,'Nb module suivent'!Y35=0),'Nb module suivent'!X35,"")</f>
        <v/>
      </c>
      <c r="Y35" s="48" t="str">
        <f>IF(AND('Nb module suivent'!Y35&lt;&gt;0,'Nb module suivent'!Z35=0),'Nb module suivent'!Y35,"")</f>
        <v/>
      </c>
      <c r="Z35" s="48" t="str">
        <f>IF(AND('Nb module suivent'!Z35&lt;&gt;0,'Nb module suivent'!AA35=0),'Nb module suivent'!Z35,"")</f>
        <v/>
      </c>
      <c r="AA35" s="48" t="str">
        <f>IF(AND('Nb module suivent'!AA35&lt;&gt;0,'Nb module suivent'!AB35=0),'Nb module suivent'!AA35,"")</f>
        <v/>
      </c>
      <c r="AB35" s="48" t="str">
        <f>IF(AND('Nb module suivent'!AB35&lt;&gt;0,'Nb module suivent'!AC35=0),'Nb module suivent'!AB35,"")</f>
        <v/>
      </c>
      <c r="AC35" s="48" t="str">
        <f>IF(AND('Nb module suivent'!AC35&lt;&gt;0,'Nb module suivent'!AD35=0),'Nb module suivent'!AC35,"")</f>
        <v/>
      </c>
      <c r="AD35" s="48" t="str">
        <f>IF(AND('Nb module suivent'!AD35&lt;&gt;0,'Nb module suivent'!AE35=0),'Nb module suivent'!AD35,"")</f>
        <v/>
      </c>
      <c r="AE35" s="48" t="str">
        <f>IF(AND('Nb module suivent'!AE35&lt;&gt;0,'Nb module suivent'!AF35=0),'Nb module suivent'!AE35,"")</f>
        <v/>
      </c>
      <c r="AF35" s="48" t="str">
        <f>IF(AND('Nb module suivent'!AF35&lt;&gt;0,'Nb module suivent'!AG35=0),'Nb module suivent'!AF35,"")</f>
        <v/>
      </c>
      <c r="AG35" s="48" t="str">
        <f>IF(AND('Nb module suivent'!AG35&lt;&gt;0,'Nb module suivent'!AH35=0),'Nb module suivent'!AG35,"")</f>
        <v/>
      </c>
      <c r="AH35" s="48" t="str">
        <f>IF(AND('Nb module suivent'!AH35&lt;&gt;0,'Nb module suivent'!AI35=0),'Nb module suivent'!AH35,"")</f>
        <v/>
      </c>
      <c r="AI35" s="48" t="str">
        <f>IF(AND('Nb module suivent'!AI35&lt;&gt;0,'Nb module suivent'!AJ35=0),'Nb module suivent'!AI35,"")</f>
        <v/>
      </c>
      <c r="AJ35" s="48" t="str">
        <f>IF(AND('Nb module suivent'!AJ35&lt;&gt;0,'Nb module suivent'!AK35=0),'Nb module suivent'!AJ35,"")</f>
        <v/>
      </c>
      <c r="AK35" s="48" t="str">
        <f>IF(AND('Nb module suivent'!AK35&lt;&gt;0,'Nb module suivent'!AL35=0),'Nb module suivent'!AK35,"")</f>
        <v/>
      </c>
      <c r="AL35" s="48" t="str">
        <f>IF(AND('Nb module suivent'!AL35&lt;&gt;0,'Nb module suivent'!AM35=0),'Nb module suivent'!AL35,"")</f>
        <v/>
      </c>
      <c r="AM35" s="48" t="str">
        <f>IF(AND('Nb module suivent'!AM35&lt;&gt;0,'Nb module suivent'!AN35=0),'Nb module suivent'!AM35,"")</f>
        <v/>
      </c>
      <c r="AN35" s="48" t="str">
        <f>IF(AND('Nb module suivent'!AN35&lt;&gt;0,'Nb module suivent'!AO35=0),'Nb module suivent'!AN35,"")</f>
        <v/>
      </c>
      <c r="AO35" s="48" t="str">
        <f>IF(AND('Nb module suivent'!AO35&lt;&gt;0,'Nb module suivent'!AP35=0),'Nb module suivent'!AO35,"")</f>
        <v/>
      </c>
      <c r="AP35" s="48" t="str">
        <f>IF(AND('Nb module suivent'!AP35&lt;&gt;0,'Nb module suivent'!AQ35=0),'Nb module suivent'!AP35,"")</f>
        <v/>
      </c>
      <c r="AQ35" s="48" t="str">
        <f>IF(AND('Nb module suivent'!AQ35&lt;&gt;0,'Nb module suivent'!AR35=0),'Nb module suivent'!AQ35,"")</f>
        <v/>
      </c>
      <c r="AR35" s="48" t="str">
        <f>IF(AND('Nb module suivent'!AR35&lt;&gt;0,'Nb module suivent'!AS35=0),'Nb module suivent'!AR35,"")</f>
        <v/>
      </c>
      <c r="AS35" s="48" t="str">
        <f>IF(AND('Nb module suivent'!AS35&lt;&gt;0,'Nb module suivent'!AT35=0),'Nb module suivent'!AS35,"")</f>
        <v/>
      </c>
      <c r="AT35" s="48" t="str">
        <f>IF(AND('Nb module suivent'!AT35&lt;&gt;0,'Nb module suivent'!AU35=0),'Nb module suivent'!AT35,"")</f>
        <v/>
      </c>
      <c r="AU35" s="48" t="str">
        <f>IF(AND('Nb module suivent'!AU35&lt;&gt;0,'Nb module suivent'!AV35=0),'Nb module suivent'!AU35,"")</f>
        <v/>
      </c>
      <c r="AV35" s="48" t="str">
        <f>IF(AND('Nb module suivent'!AV35&lt;&gt;0,'Nb module suivent'!AW35=0),'Nb module suivent'!AV35,"")</f>
        <v/>
      </c>
      <c r="AW35" s="48" t="str">
        <f>IF(AND('Nb module suivent'!AW35&lt;&gt;0,'Nb module suivent'!AX35=0),'Nb module suivent'!AW35,"")</f>
        <v/>
      </c>
      <c r="AX35" s="48" t="str">
        <f>IF(AND('Nb module suivent'!AX35&lt;&gt;0,'Nb module suivent'!AY35=0),'Nb module suivent'!AX35,"")</f>
        <v/>
      </c>
      <c r="AY35" s="48" t="str">
        <f>IF(AND('Nb module suivent'!AY35&lt;&gt;0,'Nb module suivent'!AZ35=0),'Nb module suivent'!AY35,"")</f>
        <v/>
      </c>
      <c r="AZ35" s="48" t="str">
        <f>IF(AND('Nb module suivent'!AZ35&lt;&gt;0,'Nb module suivent'!BA35=0),'Nb module suivent'!AZ35,"")</f>
        <v/>
      </c>
      <c r="BA35" s="48" t="str">
        <f>IF(AND('Nb module suivent'!BA35&lt;&gt;0,'Nb module suivent'!BB35=0),'Nb module suivent'!BA35,"")</f>
        <v/>
      </c>
      <c r="BB35" s="48" t="str">
        <f>IF(AND('Nb module suivent'!BB35&lt;&gt;0,'Nb module suivent'!BC35=0),'Nb module suivent'!BB35,"")</f>
        <v/>
      </c>
      <c r="BC35" s="48" t="str">
        <f>IF(AND('Nb module suivent'!BC35&lt;&gt;0,'Nb module suivent'!BD35=0),'Nb module suivent'!BC35,"")</f>
        <v/>
      </c>
      <c r="BD35" s="48" t="str">
        <f>IF(AND('Nb module suivent'!BD35&lt;&gt;0,'Nb module suivent'!BE35=0),'Nb module suivent'!BD35,"")</f>
        <v/>
      </c>
      <c r="BE35" s="48" t="str">
        <f>IF(AND('Nb module suivent'!BE35&lt;&gt;0,'Nb module suivent'!BF35=0),'Nb module suivent'!BE35,"")</f>
        <v/>
      </c>
      <c r="BF35" s="48" t="str">
        <f>IF(AND('Nb module suivent'!BF35&lt;&gt;0,'Nb module suivent'!BG35=0),'Nb module suivent'!BF35,"")</f>
        <v/>
      </c>
      <c r="BG35" s="48" t="str">
        <f>IF(AND('Nb module suivent'!BG35&lt;&gt;0,'Nb module suivent'!BH35=0),'Nb module suivent'!BG35,"")</f>
        <v/>
      </c>
      <c r="BH35" s="48" t="str">
        <f>IF(AND('Nb module suivent'!BH35&lt;&gt;0,'Nb module suivent'!BI35=0),'Nb module suivent'!BH35,"")</f>
        <v/>
      </c>
      <c r="BI35" s="48" t="str">
        <f>IF(AND('Nb module suivent'!BI35&lt;&gt;0,'Nb module suivent'!BJ35=0),'Nb module suivent'!BI35,"")</f>
        <v/>
      </c>
      <c r="BJ35" s="48" t="str">
        <f>IF(AND('Nb module suivent'!BJ35&lt;&gt;0,'Nb module suivent'!BK35=0),'Nb module suivent'!BJ35,"")</f>
        <v/>
      </c>
      <c r="BK35" s="48" t="str">
        <f>IF(AND('Nb module suivent'!BK35&lt;&gt;0,'Nb module suivent'!BL35=0),'Nb module suivent'!BK35,"")</f>
        <v/>
      </c>
      <c r="BL35" s="48" t="str">
        <f>IF(AND('Nb module suivent'!BL35&lt;&gt;0,'Nb module suivent'!BM35=0),'Nb module suivent'!BL35,"")</f>
        <v/>
      </c>
      <c r="BM35" s="48" t="str">
        <f>IF(AND('Nb module suivent'!BM35&lt;&gt;0,'Nb module suivent'!BN35=0),'Nb module suivent'!BM35,"")</f>
        <v/>
      </c>
      <c r="BN35" s="48" t="str">
        <f>IF(AND('Nb module suivent'!BN35&lt;&gt;0,'Nb module suivent'!BO35=0),'Nb module suivent'!BN35,"")</f>
        <v/>
      </c>
      <c r="BO35" s="48" t="str">
        <f>IF(AND('Nb module suivent'!BO35&lt;&gt;0,'Nb module suivent'!BP35=0),'Nb module suivent'!BO35,"")</f>
        <v/>
      </c>
      <c r="BP35" s="48" t="str">
        <f>IF(AND('Nb module suivent'!BP35&lt;&gt;0,'Nb module suivent'!BQ35=0),'Nb module suivent'!BP35,"")</f>
        <v/>
      </c>
      <c r="BQ35" s="48" t="str">
        <f>IF(AND('Nb module suivent'!BQ35&lt;&gt;0,'Nb module suivent'!BR35=0),'Nb module suivent'!BQ35,"")</f>
        <v/>
      </c>
      <c r="BR35" s="48" t="str">
        <f>IF(AND('Nb module suivent'!BR35&lt;&gt;0,'Nb module suivent'!BS35=0),'Nb module suivent'!BR35,"")</f>
        <v/>
      </c>
      <c r="BS35" s="48" t="str">
        <f>IF(AND('Nb module suivent'!BS35&lt;&gt;0,'Nb module suivent'!BT35=0),'Nb module suivent'!BS35,"")</f>
        <v/>
      </c>
      <c r="BT35" s="48" t="str">
        <f>IF(AND('Nb module suivent'!BT35&lt;&gt;0,'Nb module suivent'!BU35=0),'Nb module suivent'!BT35,"")</f>
        <v/>
      </c>
      <c r="BU35" s="48" t="str">
        <f>IF(AND('Nb module suivent'!BU35&lt;&gt;0,'Nb module suivent'!BV35=0),'Nb module suivent'!BU35,"")</f>
        <v/>
      </c>
      <c r="BV35" s="48" t="str">
        <f>IF(AND('Nb module suivent'!BV35&lt;&gt;0,'Nb module suivent'!BW35=0),'Nb module suivent'!BV35,"")</f>
        <v/>
      </c>
      <c r="BW35" s="48" t="str">
        <f>IF(AND('Nb module suivent'!BW35&lt;&gt;0,'Nb module suivent'!BX35=0),'Nb module suivent'!BW35,"")</f>
        <v/>
      </c>
      <c r="BX35" s="48" t="str">
        <f>IF(AND('Nb module suivent'!BX35&lt;&gt;0,'Nb module suivent'!BY35=0),'Nb module suivent'!BX35,"")</f>
        <v/>
      </c>
      <c r="BY35" s="48" t="str">
        <f>IF(AND('Nb module suivent'!BY35&lt;&gt;0,'Nb module suivent'!BZ35=0),'Nb module suivent'!BY35,"")</f>
        <v/>
      </c>
      <c r="BZ35" s="48" t="str">
        <f>IF(AND('Nb module suivent'!BZ35&lt;&gt;0,'Nb module suivent'!CA35=0),'Nb module suivent'!BZ35,"")</f>
        <v/>
      </c>
      <c r="CA35" s="48" t="str">
        <f>IF(AND('Nb module suivent'!CA35&lt;&gt;0,'Nb module suivent'!CB35=0),'Nb module suivent'!CA35,"")</f>
        <v/>
      </c>
      <c r="CB35" s="48" t="str">
        <f>IF(AND('Nb module suivent'!CB35&lt;&gt;0,'Nb module suivent'!CC35=0),'Nb module suivent'!CB35,"")</f>
        <v/>
      </c>
      <c r="CC35" s="48" t="str">
        <f>IF(AND('Nb module suivent'!CC35&lt;&gt;0,'Nb module suivent'!CD35=0),'Nb module suivent'!CC35,"")</f>
        <v/>
      </c>
      <c r="CD35" s="48" t="str">
        <f>IF(AND('Nb module suivent'!CD35&lt;&gt;0,'Nb module suivent'!CE35=0),'Nb module suivent'!CD35,"")</f>
        <v/>
      </c>
      <c r="CE35" s="48" t="str">
        <f>IF(AND('Nb module suivent'!CE35&lt;&gt;0,'Nb module suivent'!CF35=0),'Nb module suivent'!CE35,"")</f>
        <v/>
      </c>
      <c r="CF35" s="48" t="str">
        <f>IF(AND('Nb module suivent'!CF35&lt;&gt;0,'Nb module suivent'!CG35=0),'Nb module suivent'!CF35,"")</f>
        <v/>
      </c>
      <c r="CG35" s="48" t="str">
        <f>IF(AND('Nb module suivent'!CG35&lt;&gt;0,'Nb module suivent'!CH35=0),'Nb module suivent'!CG35,"")</f>
        <v/>
      </c>
      <c r="CH35" s="48" t="str">
        <f>IF(AND('Nb module suivent'!CH35&lt;&gt;0,'Nb module suivent'!CI35=0),'Nb module suivent'!CH35,"")</f>
        <v/>
      </c>
      <c r="CI35" s="48" t="str">
        <f>IF(AND('Nb module suivent'!CI35&lt;&gt;0,'Nb module suivent'!CJ35=0),'Nb module suivent'!CI35,"")</f>
        <v/>
      </c>
      <c r="CJ35" s="48" t="str">
        <f>IF(AND('Nb module suivent'!CJ35&lt;&gt;0,'Nb module suivent'!CK35=0),'Nb module suivent'!CJ35,"")</f>
        <v/>
      </c>
      <c r="CK35" s="48" t="str">
        <f>IF(AND('Nb module suivent'!CK35&lt;&gt;0,'Nb module suivent'!CL35=0),'Nb module suivent'!CK35,"")</f>
        <v/>
      </c>
      <c r="CL35" s="48" t="str">
        <f>IF(AND('Nb module suivent'!CL35&lt;&gt;0,'Nb module suivent'!CM35=0),'Nb module suivent'!CL35,"")</f>
        <v/>
      </c>
      <c r="CM35" s="48" t="str">
        <f>IF(AND('Nb module suivent'!CM35&lt;&gt;0,'Nb module suivent'!CN35=0),'Nb module suivent'!CM35,"")</f>
        <v/>
      </c>
      <c r="CN35" s="48" t="str">
        <f>IF(AND('Nb module suivent'!CN35&lt;&gt;0,'Nb module suivent'!CO35=0),'Nb module suivent'!CN35,"")</f>
        <v/>
      </c>
      <c r="CO35" s="48" t="str">
        <f>IF(AND('Nb module suivent'!CO35&lt;&gt;0,'Nb module suivent'!CP35=0),'Nb module suivent'!CO35,"")</f>
        <v/>
      </c>
      <c r="CP35" s="48" t="str">
        <f>IF(AND('Nb module suivent'!CP35&lt;&gt;0,'Nb module suivent'!CQ35=0),'Nb module suivent'!CP35,"")</f>
        <v/>
      </c>
      <c r="CQ35" s="48" t="str">
        <f>IF(AND('Nb module suivent'!CQ35&lt;&gt;0,'Nb module suivent'!CR35=0),'Nb module suivent'!CQ35,"")</f>
        <v/>
      </c>
      <c r="CR35" s="48" t="str">
        <f>IF(AND('Nb module suivent'!CR35&lt;&gt;0,'Nb module suivent'!CS35=0),'Nb module suivent'!CR35,"")</f>
        <v/>
      </c>
      <c r="CS35" s="48" t="str">
        <f>IF(AND('Nb module suivent'!CS35&lt;&gt;0,'Nb module suivent'!CT35=0),'Nb module suivent'!CS35,"")</f>
        <v/>
      </c>
      <c r="CT35" s="48" t="str">
        <f>IF(AND('Nb module suivent'!CT35&lt;&gt;0,'Nb module suivent'!CU35=0),'Nb module suivent'!CT35,"")</f>
        <v/>
      </c>
      <c r="CU35" s="48" t="str">
        <f>IF(AND('Nb module suivent'!CU35&lt;&gt;0,'Nb module suivent'!CV35=0),'Nb module suivent'!CU35,"")</f>
        <v/>
      </c>
      <c r="CV35" s="48" t="str">
        <f>IF(AND('Nb module suivent'!CV35&lt;&gt;0,'Nb module suivent'!CW35=0),'Nb module suivent'!CV35,"")</f>
        <v/>
      </c>
      <c r="CW35" s="48" t="str">
        <f>IF(AND('Nb module suivent'!CW35&lt;&gt;0,'Nb module suivent'!CX35=0),'Nb module suivent'!CW35,"")</f>
        <v/>
      </c>
      <c r="CX35" s="48" t="str">
        <f>IF(AND('Nb module suivent'!CX35&lt;&gt;0,'Nb module suivent'!CY35=0),'Nb module suivent'!CX35,"")</f>
        <v/>
      </c>
      <c r="CY35" s="48" t="str">
        <f>IF(AND('Nb module suivent'!CY35&lt;&gt;0,'Nb module suivent'!CZ35=0),'Nb module suivent'!CY35,"")</f>
        <v/>
      </c>
      <c r="CZ35" s="48" t="str">
        <f>IF(AND('Nb module suivent'!CZ35&lt;&gt;0,'Nb module suivent'!DA35=0),'Nb module suivent'!CZ35,"")</f>
        <v/>
      </c>
      <c r="DA35" s="48" t="str">
        <f>IF(AND('Nb module suivent'!DA35&lt;&gt;0,'Nb module suivent'!DB35=0),'Nb module suivent'!DA35,"")</f>
        <v/>
      </c>
      <c r="DB35" s="48" t="str">
        <f>IF(AND('Nb module suivent'!DB35&lt;&gt;0,'Nb module suivent'!DC35=0),'Nb module suivent'!DB35,"")</f>
        <v/>
      </c>
      <c r="DC35" s="48" t="str">
        <f>IF(AND('Nb module suivent'!DC35&lt;&gt;0,'Nb module suivent'!DD35=0),'Nb module suivent'!DC35,"")</f>
        <v/>
      </c>
      <c r="DD35" s="49" t="str">
        <f>IF(AND('Nb module suivent'!DD35&lt;&gt;0,'Nb module suivent'!DE35=0),'Nb module suivent'!DD35,"")</f>
        <v/>
      </c>
      <c r="DE35" s="54" t="str">
        <f>IF(AND('Nb module suivent'!DE35&lt;&gt;0,'Nb module suivent'!DF35=0),'Nb module suivent'!DE35,"")</f>
        <v/>
      </c>
    </row>
    <row r="36" spans="2:109" ht="21" customHeight="1" x14ac:dyDescent="0.25">
      <c r="B36" s="3" t="str">
        <f>IF(AND('Nb module suivent'!B36&lt;&gt;0,'Nb module suivent'!C36=0),'Nb module suivent'!B36,"")</f>
        <v/>
      </c>
      <c r="C36" s="47" t="str">
        <f>IF(AND('Nb module suivent'!C36&lt;&gt;0,'Nb module suivent'!D36=0),'Nb module suivent'!C36,"")</f>
        <v/>
      </c>
      <c r="D36" s="48" t="str">
        <f>IF(AND('Nb module suivent'!D36&lt;&gt;0,'Nb module suivent'!E36=0),'Nb module suivent'!D36,"")</f>
        <v/>
      </c>
      <c r="E36" s="48" t="str">
        <f>IF(AND('Nb module suivent'!E36&lt;&gt;0,'Nb module suivent'!F36=0),'Nb module suivent'!E36,"")</f>
        <v/>
      </c>
      <c r="F36" s="48" t="str">
        <f>IF(AND('Nb module suivent'!F36&lt;&gt;0,'Nb module suivent'!G36=0),'Nb module suivent'!F36,"")</f>
        <v/>
      </c>
      <c r="G36" s="48" t="str">
        <f>IF(AND('Nb module suivent'!G36&lt;&gt;0,'Nb module suivent'!H36=0),'Nb module suivent'!G36,"")</f>
        <v/>
      </c>
      <c r="H36" s="48" t="str">
        <f>IF(AND('Nb module suivent'!H36&lt;&gt;0,'Nb module suivent'!I36=0),'Nb module suivent'!H36,"")</f>
        <v/>
      </c>
      <c r="I36" s="48" t="str">
        <f>IF(AND('Nb module suivent'!I36&lt;&gt;0,'Nb module suivent'!J36=0),'Nb module suivent'!I36,"")</f>
        <v/>
      </c>
      <c r="J36" s="48" t="str">
        <f>IF(AND('Nb module suivent'!J36&lt;&gt;0,'Nb module suivent'!K36=0),'Nb module suivent'!J36,"")</f>
        <v/>
      </c>
      <c r="K36" s="48" t="str">
        <f>IF(AND('Nb module suivent'!K36&lt;&gt;0,'Nb module suivent'!L36=0),'Nb module suivent'!K36,"")</f>
        <v/>
      </c>
      <c r="L36" s="48" t="str">
        <f>IF(AND('Nb module suivent'!L36&lt;&gt;0,'Nb module suivent'!M36=0),'Nb module suivent'!L36,"")</f>
        <v/>
      </c>
      <c r="M36" s="48" t="str">
        <f>IF(AND('Nb module suivent'!M36&lt;&gt;0,'Nb module suivent'!N36=0),'Nb module suivent'!M36,"")</f>
        <v/>
      </c>
      <c r="N36" s="48" t="str">
        <f>IF(AND('Nb module suivent'!N36&lt;&gt;0,'Nb module suivent'!O36=0),'Nb module suivent'!N36,"")</f>
        <v/>
      </c>
      <c r="O36" s="48" t="str">
        <f>IF(AND('Nb module suivent'!O36&lt;&gt;0,'Nb module suivent'!P36=0),'Nb module suivent'!O36,"")</f>
        <v/>
      </c>
      <c r="P36" s="48" t="str">
        <f>IF(AND('Nb module suivent'!P36&lt;&gt;0,'Nb module suivent'!Q36=0),'Nb module suivent'!P36,"")</f>
        <v/>
      </c>
      <c r="Q36" s="48" t="str">
        <f>IF(AND('Nb module suivent'!Q36&lt;&gt;0,'Nb module suivent'!R36=0),'Nb module suivent'!Q36,"")</f>
        <v/>
      </c>
      <c r="R36" s="48" t="str">
        <f>IF(AND('Nb module suivent'!R36&lt;&gt;0,'Nb module suivent'!S36=0),'Nb module suivent'!R36,"")</f>
        <v/>
      </c>
      <c r="S36" s="48" t="str">
        <f>IF(AND('Nb module suivent'!S36&lt;&gt;0,'Nb module suivent'!T36=0),'Nb module suivent'!S36,"")</f>
        <v/>
      </c>
      <c r="T36" s="48" t="str">
        <f>IF(AND('Nb module suivent'!T36&lt;&gt;0,'Nb module suivent'!U36=0),'Nb module suivent'!T36,"")</f>
        <v/>
      </c>
      <c r="U36" s="48" t="str">
        <f>IF(AND('Nb module suivent'!U36&lt;&gt;0,'Nb module suivent'!V36=0),'Nb module suivent'!U36,"")</f>
        <v/>
      </c>
      <c r="V36" s="48" t="str">
        <f>IF(AND('Nb module suivent'!V36&lt;&gt;0,'Nb module suivent'!W36=0),'Nb module suivent'!V36,"")</f>
        <v/>
      </c>
      <c r="W36" s="48" t="str">
        <f>IF(AND('Nb module suivent'!W36&lt;&gt;0,'Nb module suivent'!X36=0),'Nb module suivent'!W36,"")</f>
        <v/>
      </c>
      <c r="X36" s="48" t="str">
        <f>IF(AND('Nb module suivent'!X36&lt;&gt;0,'Nb module suivent'!Y36=0),'Nb module suivent'!X36,"")</f>
        <v/>
      </c>
      <c r="Y36" s="48" t="str">
        <f>IF(AND('Nb module suivent'!Y36&lt;&gt;0,'Nb module suivent'!Z36=0),'Nb module suivent'!Y36,"")</f>
        <v/>
      </c>
      <c r="Z36" s="48" t="str">
        <f>IF(AND('Nb module suivent'!Z36&lt;&gt;0,'Nb module suivent'!AA36=0),'Nb module suivent'!Z36,"")</f>
        <v/>
      </c>
      <c r="AA36" s="48" t="str">
        <f>IF(AND('Nb module suivent'!AA36&lt;&gt;0,'Nb module suivent'!AB36=0),'Nb module suivent'!AA36,"")</f>
        <v/>
      </c>
      <c r="AB36" s="48" t="str">
        <f>IF(AND('Nb module suivent'!AB36&lt;&gt;0,'Nb module suivent'!AC36=0),'Nb module suivent'!AB36,"")</f>
        <v/>
      </c>
      <c r="AC36" s="48" t="str">
        <f>IF(AND('Nb module suivent'!AC36&lt;&gt;0,'Nb module suivent'!AD36=0),'Nb module suivent'!AC36,"")</f>
        <v/>
      </c>
      <c r="AD36" s="48" t="str">
        <f>IF(AND('Nb module suivent'!AD36&lt;&gt;0,'Nb module suivent'!AE36=0),'Nb module suivent'!AD36,"")</f>
        <v/>
      </c>
      <c r="AE36" s="48" t="str">
        <f>IF(AND('Nb module suivent'!AE36&lt;&gt;0,'Nb module suivent'!AF36=0),'Nb module suivent'!AE36,"")</f>
        <v/>
      </c>
      <c r="AF36" s="48" t="str">
        <f>IF(AND('Nb module suivent'!AF36&lt;&gt;0,'Nb module suivent'!AG36=0),'Nb module suivent'!AF36,"")</f>
        <v/>
      </c>
      <c r="AG36" s="48" t="str">
        <f>IF(AND('Nb module suivent'!AG36&lt;&gt;0,'Nb module suivent'!AH36=0),'Nb module suivent'!AG36,"")</f>
        <v/>
      </c>
      <c r="AH36" s="48" t="str">
        <f>IF(AND('Nb module suivent'!AH36&lt;&gt;0,'Nb module suivent'!AI36=0),'Nb module suivent'!AH36,"")</f>
        <v/>
      </c>
      <c r="AI36" s="48" t="str">
        <f>IF(AND('Nb module suivent'!AI36&lt;&gt;0,'Nb module suivent'!AJ36=0),'Nb module suivent'!AI36,"")</f>
        <v/>
      </c>
      <c r="AJ36" s="48" t="str">
        <f>IF(AND('Nb module suivent'!AJ36&lt;&gt;0,'Nb module suivent'!AK36=0),'Nb module suivent'!AJ36,"")</f>
        <v/>
      </c>
      <c r="AK36" s="48" t="str">
        <f>IF(AND('Nb module suivent'!AK36&lt;&gt;0,'Nb module suivent'!AL36=0),'Nb module suivent'!AK36,"")</f>
        <v/>
      </c>
      <c r="AL36" s="48" t="str">
        <f>IF(AND('Nb module suivent'!AL36&lt;&gt;0,'Nb module suivent'!AM36=0),'Nb module suivent'!AL36,"")</f>
        <v/>
      </c>
      <c r="AM36" s="48" t="str">
        <f>IF(AND('Nb module suivent'!AM36&lt;&gt;0,'Nb module suivent'!AN36=0),'Nb module suivent'!AM36,"")</f>
        <v/>
      </c>
      <c r="AN36" s="48" t="str">
        <f>IF(AND('Nb module suivent'!AN36&lt;&gt;0,'Nb module suivent'!AO36=0),'Nb module suivent'!AN36,"")</f>
        <v/>
      </c>
      <c r="AO36" s="48" t="str">
        <f>IF(AND('Nb module suivent'!AO36&lt;&gt;0,'Nb module suivent'!AP36=0),'Nb module suivent'!AO36,"")</f>
        <v/>
      </c>
      <c r="AP36" s="48" t="str">
        <f>IF(AND('Nb module suivent'!AP36&lt;&gt;0,'Nb module suivent'!AQ36=0),'Nb module suivent'!AP36,"")</f>
        <v/>
      </c>
      <c r="AQ36" s="48" t="str">
        <f>IF(AND('Nb module suivent'!AQ36&lt;&gt;0,'Nb module suivent'!AR36=0),'Nb module suivent'!AQ36,"")</f>
        <v/>
      </c>
      <c r="AR36" s="48" t="str">
        <f>IF(AND('Nb module suivent'!AR36&lt;&gt;0,'Nb module suivent'!AS36=0),'Nb module suivent'!AR36,"")</f>
        <v/>
      </c>
      <c r="AS36" s="48" t="str">
        <f>IF(AND('Nb module suivent'!AS36&lt;&gt;0,'Nb module suivent'!AT36=0),'Nb module suivent'!AS36,"")</f>
        <v/>
      </c>
      <c r="AT36" s="48" t="str">
        <f>IF(AND('Nb module suivent'!AT36&lt;&gt;0,'Nb module suivent'!AU36=0),'Nb module suivent'!AT36,"")</f>
        <v/>
      </c>
      <c r="AU36" s="48" t="str">
        <f>IF(AND('Nb module suivent'!AU36&lt;&gt;0,'Nb module suivent'!AV36=0),'Nb module suivent'!AU36,"")</f>
        <v/>
      </c>
      <c r="AV36" s="48" t="str">
        <f>IF(AND('Nb module suivent'!AV36&lt;&gt;0,'Nb module suivent'!AW36=0),'Nb module suivent'!AV36,"")</f>
        <v/>
      </c>
      <c r="AW36" s="48" t="str">
        <f>IF(AND('Nb module suivent'!AW36&lt;&gt;0,'Nb module suivent'!AX36=0),'Nb module suivent'!AW36,"")</f>
        <v/>
      </c>
      <c r="AX36" s="48" t="str">
        <f>IF(AND('Nb module suivent'!AX36&lt;&gt;0,'Nb module suivent'!AY36=0),'Nb module suivent'!AX36,"")</f>
        <v/>
      </c>
      <c r="AY36" s="48" t="str">
        <f>IF(AND('Nb module suivent'!AY36&lt;&gt;0,'Nb module suivent'!AZ36=0),'Nb module suivent'!AY36,"")</f>
        <v/>
      </c>
      <c r="AZ36" s="48" t="str">
        <f>IF(AND('Nb module suivent'!AZ36&lt;&gt;0,'Nb module suivent'!BA36=0),'Nb module suivent'!AZ36,"")</f>
        <v/>
      </c>
      <c r="BA36" s="48" t="str">
        <f>IF(AND('Nb module suivent'!BA36&lt;&gt;0,'Nb module suivent'!BB36=0),'Nb module suivent'!BA36,"")</f>
        <v/>
      </c>
      <c r="BB36" s="48" t="str">
        <f>IF(AND('Nb module suivent'!BB36&lt;&gt;0,'Nb module suivent'!BC36=0),'Nb module suivent'!BB36,"")</f>
        <v/>
      </c>
      <c r="BC36" s="48" t="str">
        <f>IF(AND('Nb module suivent'!BC36&lt;&gt;0,'Nb module suivent'!BD36=0),'Nb module suivent'!BC36,"")</f>
        <v/>
      </c>
      <c r="BD36" s="48" t="str">
        <f>IF(AND('Nb module suivent'!BD36&lt;&gt;0,'Nb module suivent'!BE36=0),'Nb module suivent'!BD36,"")</f>
        <v/>
      </c>
      <c r="BE36" s="48" t="str">
        <f>IF(AND('Nb module suivent'!BE36&lt;&gt;0,'Nb module suivent'!BF36=0),'Nb module suivent'!BE36,"")</f>
        <v/>
      </c>
      <c r="BF36" s="48" t="str">
        <f>IF(AND('Nb module suivent'!BF36&lt;&gt;0,'Nb module suivent'!BG36=0),'Nb module suivent'!BF36,"")</f>
        <v/>
      </c>
      <c r="BG36" s="48" t="str">
        <f>IF(AND('Nb module suivent'!BG36&lt;&gt;0,'Nb module suivent'!BH36=0),'Nb module suivent'!BG36,"")</f>
        <v/>
      </c>
      <c r="BH36" s="48" t="str">
        <f>IF(AND('Nb module suivent'!BH36&lt;&gt;0,'Nb module suivent'!BI36=0),'Nb module suivent'!BH36,"")</f>
        <v/>
      </c>
      <c r="BI36" s="48" t="str">
        <f>IF(AND('Nb module suivent'!BI36&lt;&gt;0,'Nb module suivent'!BJ36=0),'Nb module suivent'!BI36,"")</f>
        <v/>
      </c>
      <c r="BJ36" s="48" t="str">
        <f>IF(AND('Nb module suivent'!BJ36&lt;&gt;0,'Nb module suivent'!BK36=0),'Nb module suivent'!BJ36,"")</f>
        <v/>
      </c>
      <c r="BK36" s="48" t="str">
        <f>IF(AND('Nb module suivent'!BK36&lt;&gt;0,'Nb module suivent'!BL36=0),'Nb module suivent'!BK36,"")</f>
        <v/>
      </c>
      <c r="BL36" s="48" t="str">
        <f>IF(AND('Nb module suivent'!BL36&lt;&gt;0,'Nb module suivent'!BM36=0),'Nb module suivent'!BL36,"")</f>
        <v/>
      </c>
      <c r="BM36" s="48" t="str">
        <f>IF(AND('Nb module suivent'!BM36&lt;&gt;0,'Nb module suivent'!BN36=0),'Nb module suivent'!BM36,"")</f>
        <v/>
      </c>
      <c r="BN36" s="48" t="str">
        <f>IF(AND('Nb module suivent'!BN36&lt;&gt;0,'Nb module suivent'!BO36=0),'Nb module suivent'!BN36,"")</f>
        <v/>
      </c>
      <c r="BO36" s="48" t="str">
        <f>IF(AND('Nb module suivent'!BO36&lt;&gt;0,'Nb module suivent'!BP36=0),'Nb module suivent'!BO36,"")</f>
        <v/>
      </c>
      <c r="BP36" s="48" t="str">
        <f>IF(AND('Nb module suivent'!BP36&lt;&gt;0,'Nb module suivent'!BQ36=0),'Nb module suivent'!BP36,"")</f>
        <v/>
      </c>
      <c r="BQ36" s="48" t="str">
        <f>IF(AND('Nb module suivent'!BQ36&lt;&gt;0,'Nb module suivent'!BR36=0),'Nb module suivent'!BQ36,"")</f>
        <v/>
      </c>
      <c r="BR36" s="48" t="str">
        <f>IF(AND('Nb module suivent'!BR36&lt;&gt;0,'Nb module suivent'!BS36=0),'Nb module suivent'!BR36,"")</f>
        <v/>
      </c>
      <c r="BS36" s="48" t="str">
        <f>IF(AND('Nb module suivent'!BS36&lt;&gt;0,'Nb module suivent'!BT36=0),'Nb module suivent'!BS36,"")</f>
        <v/>
      </c>
      <c r="BT36" s="48" t="str">
        <f>IF(AND('Nb module suivent'!BT36&lt;&gt;0,'Nb module suivent'!BU36=0),'Nb module suivent'!BT36,"")</f>
        <v/>
      </c>
      <c r="BU36" s="48" t="str">
        <f>IF(AND('Nb module suivent'!BU36&lt;&gt;0,'Nb module suivent'!BV36=0),'Nb module suivent'!BU36,"")</f>
        <v/>
      </c>
      <c r="BV36" s="48" t="str">
        <f>IF(AND('Nb module suivent'!BV36&lt;&gt;0,'Nb module suivent'!BW36=0),'Nb module suivent'!BV36,"")</f>
        <v/>
      </c>
      <c r="BW36" s="48" t="str">
        <f>IF(AND('Nb module suivent'!BW36&lt;&gt;0,'Nb module suivent'!BX36=0),'Nb module suivent'!BW36,"")</f>
        <v/>
      </c>
      <c r="BX36" s="48" t="str">
        <f>IF(AND('Nb module suivent'!BX36&lt;&gt;0,'Nb module suivent'!BY36=0),'Nb module suivent'!BX36,"")</f>
        <v/>
      </c>
      <c r="BY36" s="48" t="str">
        <f>IF(AND('Nb module suivent'!BY36&lt;&gt;0,'Nb module suivent'!BZ36=0),'Nb module suivent'!BY36,"")</f>
        <v/>
      </c>
      <c r="BZ36" s="48" t="str">
        <f>IF(AND('Nb module suivent'!BZ36&lt;&gt;0,'Nb module suivent'!CA36=0),'Nb module suivent'!BZ36,"")</f>
        <v/>
      </c>
      <c r="CA36" s="48" t="str">
        <f>IF(AND('Nb module suivent'!CA36&lt;&gt;0,'Nb module suivent'!CB36=0),'Nb module suivent'!CA36,"")</f>
        <v/>
      </c>
      <c r="CB36" s="48" t="str">
        <f>IF(AND('Nb module suivent'!CB36&lt;&gt;0,'Nb module suivent'!CC36=0),'Nb module suivent'!CB36,"")</f>
        <v/>
      </c>
      <c r="CC36" s="48" t="str">
        <f>IF(AND('Nb module suivent'!CC36&lt;&gt;0,'Nb module suivent'!CD36=0),'Nb module suivent'!CC36,"")</f>
        <v/>
      </c>
      <c r="CD36" s="48" t="str">
        <f>IF(AND('Nb module suivent'!CD36&lt;&gt;0,'Nb module suivent'!CE36=0),'Nb module suivent'!CD36,"")</f>
        <v/>
      </c>
      <c r="CE36" s="48" t="str">
        <f>IF(AND('Nb module suivent'!CE36&lt;&gt;0,'Nb module suivent'!CF36=0),'Nb module suivent'!CE36,"")</f>
        <v/>
      </c>
      <c r="CF36" s="48" t="str">
        <f>IF(AND('Nb module suivent'!CF36&lt;&gt;0,'Nb module suivent'!CG36=0),'Nb module suivent'!CF36,"")</f>
        <v/>
      </c>
      <c r="CG36" s="48" t="str">
        <f>IF(AND('Nb module suivent'!CG36&lt;&gt;0,'Nb module suivent'!CH36=0),'Nb module suivent'!CG36,"")</f>
        <v/>
      </c>
      <c r="CH36" s="48" t="str">
        <f>IF(AND('Nb module suivent'!CH36&lt;&gt;0,'Nb module suivent'!CI36=0),'Nb module suivent'!CH36,"")</f>
        <v/>
      </c>
      <c r="CI36" s="48" t="str">
        <f>IF(AND('Nb module suivent'!CI36&lt;&gt;0,'Nb module suivent'!CJ36=0),'Nb module suivent'!CI36,"")</f>
        <v/>
      </c>
      <c r="CJ36" s="48" t="str">
        <f>IF(AND('Nb module suivent'!CJ36&lt;&gt;0,'Nb module suivent'!CK36=0),'Nb module suivent'!CJ36,"")</f>
        <v/>
      </c>
      <c r="CK36" s="48" t="str">
        <f>IF(AND('Nb module suivent'!CK36&lt;&gt;0,'Nb module suivent'!CL36=0),'Nb module suivent'!CK36,"")</f>
        <v/>
      </c>
      <c r="CL36" s="48" t="str">
        <f>IF(AND('Nb module suivent'!CL36&lt;&gt;0,'Nb module suivent'!CM36=0),'Nb module suivent'!CL36,"")</f>
        <v/>
      </c>
      <c r="CM36" s="48" t="str">
        <f>IF(AND('Nb module suivent'!CM36&lt;&gt;0,'Nb module suivent'!CN36=0),'Nb module suivent'!CM36,"")</f>
        <v/>
      </c>
      <c r="CN36" s="48" t="str">
        <f>IF(AND('Nb module suivent'!CN36&lt;&gt;0,'Nb module suivent'!CO36=0),'Nb module suivent'!CN36,"")</f>
        <v/>
      </c>
      <c r="CO36" s="48" t="str">
        <f>IF(AND('Nb module suivent'!CO36&lt;&gt;0,'Nb module suivent'!CP36=0),'Nb module suivent'!CO36,"")</f>
        <v/>
      </c>
      <c r="CP36" s="48" t="str">
        <f>IF(AND('Nb module suivent'!CP36&lt;&gt;0,'Nb module suivent'!CQ36=0),'Nb module suivent'!CP36,"")</f>
        <v/>
      </c>
      <c r="CQ36" s="48" t="str">
        <f>IF(AND('Nb module suivent'!CQ36&lt;&gt;0,'Nb module suivent'!CR36=0),'Nb module suivent'!CQ36,"")</f>
        <v/>
      </c>
      <c r="CR36" s="48" t="str">
        <f>IF(AND('Nb module suivent'!CR36&lt;&gt;0,'Nb module suivent'!CS36=0),'Nb module suivent'!CR36,"")</f>
        <v/>
      </c>
      <c r="CS36" s="48" t="str">
        <f>IF(AND('Nb module suivent'!CS36&lt;&gt;0,'Nb module suivent'!CT36=0),'Nb module suivent'!CS36,"")</f>
        <v/>
      </c>
      <c r="CT36" s="48" t="str">
        <f>IF(AND('Nb module suivent'!CT36&lt;&gt;0,'Nb module suivent'!CU36=0),'Nb module suivent'!CT36,"")</f>
        <v/>
      </c>
      <c r="CU36" s="48" t="str">
        <f>IF(AND('Nb module suivent'!CU36&lt;&gt;0,'Nb module suivent'!CV36=0),'Nb module suivent'!CU36,"")</f>
        <v/>
      </c>
      <c r="CV36" s="48" t="str">
        <f>IF(AND('Nb module suivent'!CV36&lt;&gt;0,'Nb module suivent'!CW36=0),'Nb module suivent'!CV36,"")</f>
        <v/>
      </c>
      <c r="CW36" s="48" t="str">
        <f>IF(AND('Nb module suivent'!CW36&lt;&gt;0,'Nb module suivent'!CX36=0),'Nb module suivent'!CW36,"")</f>
        <v/>
      </c>
      <c r="CX36" s="48" t="str">
        <f>IF(AND('Nb module suivent'!CX36&lt;&gt;0,'Nb module suivent'!CY36=0),'Nb module suivent'!CX36,"")</f>
        <v/>
      </c>
      <c r="CY36" s="48" t="str">
        <f>IF(AND('Nb module suivent'!CY36&lt;&gt;0,'Nb module suivent'!CZ36=0),'Nb module suivent'!CY36,"")</f>
        <v/>
      </c>
      <c r="CZ36" s="48" t="str">
        <f>IF(AND('Nb module suivent'!CZ36&lt;&gt;0,'Nb module suivent'!DA36=0),'Nb module suivent'!CZ36,"")</f>
        <v/>
      </c>
      <c r="DA36" s="48" t="str">
        <f>IF(AND('Nb module suivent'!DA36&lt;&gt;0,'Nb module suivent'!DB36=0),'Nb module suivent'!DA36,"")</f>
        <v/>
      </c>
      <c r="DB36" s="48" t="str">
        <f>IF(AND('Nb module suivent'!DB36&lt;&gt;0,'Nb module suivent'!DC36=0),'Nb module suivent'!DB36,"")</f>
        <v/>
      </c>
      <c r="DC36" s="48" t="str">
        <f>IF(AND('Nb module suivent'!DC36&lt;&gt;0,'Nb module suivent'!DD36=0),'Nb module suivent'!DC36,"")</f>
        <v/>
      </c>
      <c r="DD36" s="49" t="str">
        <f>IF(AND('Nb module suivent'!DD36&lt;&gt;0,'Nb module suivent'!DE36=0),'Nb module suivent'!DD36,"")</f>
        <v/>
      </c>
      <c r="DE36" s="54" t="str">
        <f>IF(AND('Nb module suivent'!DE36&lt;&gt;0,'Nb module suivent'!DF36=0),'Nb module suivent'!DE36,"")</f>
        <v/>
      </c>
    </row>
    <row r="37" spans="2:109" ht="21" customHeight="1" x14ac:dyDescent="0.25">
      <c r="B37" s="3" t="str">
        <f>IF(AND('Nb module suivent'!B37&lt;&gt;0,'Nb module suivent'!C37=0),'Nb module suivent'!B37,"")</f>
        <v/>
      </c>
      <c r="C37" s="47" t="str">
        <f>IF(AND('Nb module suivent'!C37&lt;&gt;0,'Nb module suivent'!D37=0),'Nb module suivent'!C37,"")</f>
        <v/>
      </c>
      <c r="D37" s="48" t="str">
        <f>IF(AND('Nb module suivent'!D37&lt;&gt;0,'Nb module suivent'!E37=0),'Nb module suivent'!D37,"")</f>
        <v/>
      </c>
      <c r="E37" s="48" t="str">
        <f>IF(AND('Nb module suivent'!E37&lt;&gt;0,'Nb module suivent'!F37=0),'Nb module suivent'!E37,"")</f>
        <v/>
      </c>
      <c r="F37" s="48" t="str">
        <f>IF(AND('Nb module suivent'!F37&lt;&gt;0,'Nb module suivent'!G37=0),'Nb module suivent'!F37,"")</f>
        <v/>
      </c>
      <c r="G37" s="48" t="str">
        <f>IF(AND('Nb module suivent'!G37&lt;&gt;0,'Nb module suivent'!H37=0),'Nb module suivent'!G37,"")</f>
        <v/>
      </c>
      <c r="H37" s="48" t="str">
        <f>IF(AND('Nb module suivent'!H37&lt;&gt;0,'Nb module suivent'!I37=0),'Nb module suivent'!H37,"")</f>
        <v/>
      </c>
      <c r="I37" s="48" t="str">
        <f>IF(AND('Nb module suivent'!I37&lt;&gt;0,'Nb module suivent'!J37=0),'Nb module suivent'!I37,"")</f>
        <v/>
      </c>
      <c r="J37" s="48" t="str">
        <f>IF(AND('Nb module suivent'!J37&lt;&gt;0,'Nb module suivent'!K37=0),'Nb module suivent'!J37,"")</f>
        <v/>
      </c>
      <c r="K37" s="48" t="str">
        <f>IF(AND('Nb module suivent'!K37&lt;&gt;0,'Nb module suivent'!L37=0),'Nb module suivent'!K37,"")</f>
        <v/>
      </c>
      <c r="L37" s="48" t="str">
        <f>IF(AND('Nb module suivent'!L37&lt;&gt;0,'Nb module suivent'!M37=0),'Nb module suivent'!L37,"")</f>
        <v/>
      </c>
      <c r="M37" s="48" t="str">
        <f>IF(AND('Nb module suivent'!M37&lt;&gt;0,'Nb module suivent'!N37=0),'Nb module suivent'!M37,"")</f>
        <v/>
      </c>
      <c r="N37" s="48" t="str">
        <f>IF(AND('Nb module suivent'!N37&lt;&gt;0,'Nb module suivent'!O37=0),'Nb module suivent'!N37,"")</f>
        <v/>
      </c>
      <c r="O37" s="48" t="str">
        <f>IF(AND('Nb module suivent'!O37&lt;&gt;0,'Nb module suivent'!P37=0),'Nb module suivent'!O37,"")</f>
        <v/>
      </c>
      <c r="P37" s="48" t="str">
        <f>IF(AND('Nb module suivent'!P37&lt;&gt;0,'Nb module suivent'!Q37=0),'Nb module suivent'!P37,"")</f>
        <v/>
      </c>
      <c r="Q37" s="48" t="str">
        <f>IF(AND('Nb module suivent'!Q37&lt;&gt;0,'Nb module suivent'!R37=0),'Nb module suivent'!Q37,"")</f>
        <v/>
      </c>
      <c r="R37" s="48" t="str">
        <f>IF(AND('Nb module suivent'!R37&lt;&gt;0,'Nb module suivent'!S37=0),'Nb module suivent'!R37,"")</f>
        <v/>
      </c>
      <c r="S37" s="48" t="str">
        <f>IF(AND('Nb module suivent'!S37&lt;&gt;0,'Nb module suivent'!T37=0),'Nb module suivent'!S37,"")</f>
        <v/>
      </c>
      <c r="T37" s="48" t="str">
        <f>IF(AND('Nb module suivent'!T37&lt;&gt;0,'Nb module suivent'!U37=0),'Nb module suivent'!T37,"")</f>
        <v/>
      </c>
      <c r="U37" s="48" t="str">
        <f>IF(AND('Nb module suivent'!U37&lt;&gt;0,'Nb module suivent'!V37=0),'Nb module suivent'!U37,"")</f>
        <v/>
      </c>
      <c r="V37" s="48" t="str">
        <f>IF(AND('Nb module suivent'!V37&lt;&gt;0,'Nb module suivent'!W37=0),'Nb module suivent'!V37,"")</f>
        <v/>
      </c>
      <c r="W37" s="48" t="str">
        <f>IF(AND('Nb module suivent'!W37&lt;&gt;0,'Nb module suivent'!X37=0),'Nb module suivent'!W37,"")</f>
        <v/>
      </c>
      <c r="X37" s="48" t="str">
        <f>IF(AND('Nb module suivent'!X37&lt;&gt;0,'Nb module suivent'!Y37=0),'Nb module suivent'!X37,"")</f>
        <v/>
      </c>
      <c r="Y37" s="48" t="str">
        <f>IF(AND('Nb module suivent'!Y37&lt;&gt;0,'Nb module suivent'!Z37=0),'Nb module suivent'!Y37,"")</f>
        <v/>
      </c>
      <c r="Z37" s="48" t="str">
        <f>IF(AND('Nb module suivent'!Z37&lt;&gt;0,'Nb module suivent'!AA37=0),'Nb module suivent'!Z37,"")</f>
        <v/>
      </c>
      <c r="AA37" s="48" t="str">
        <f>IF(AND('Nb module suivent'!AA37&lt;&gt;0,'Nb module suivent'!AB37=0),'Nb module suivent'!AA37,"")</f>
        <v/>
      </c>
      <c r="AB37" s="48" t="str">
        <f>IF(AND('Nb module suivent'!AB37&lt;&gt;0,'Nb module suivent'!AC37=0),'Nb module suivent'!AB37,"")</f>
        <v/>
      </c>
      <c r="AC37" s="48" t="str">
        <f>IF(AND('Nb module suivent'!AC37&lt;&gt;0,'Nb module suivent'!AD37=0),'Nb module suivent'!AC37,"")</f>
        <v/>
      </c>
      <c r="AD37" s="48" t="str">
        <f>IF(AND('Nb module suivent'!AD37&lt;&gt;0,'Nb module suivent'!AE37=0),'Nb module suivent'!AD37,"")</f>
        <v/>
      </c>
      <c r="AE37" s="48" t="str">
        <f>IF(AND('Nb module suivent'!AE37&lt;&gt;0,'Nb module suivent'!AF37=0),'Nb module suivent'!AE37,"")</f>
        <v/>
      </c>
      <c r="AF37" s="48" t="str">
        <f>IF(AND('Nb module suivent'!AF37&lt;&gt;0,'Nb module suivent'!AG37=0),'Nb module suivent'!AF37,"")</f>
        <v/>
      </c>
      <c r="AG37" s="48" t="str">
        <f>IF(AND('Nb module suivent'!AG37&lt;&gt;0,'Nb module suivent'!AH37=0),'Nb module suivent'!AG37,"")</f>
        <v/>
      </c>
      <c r="AH37" s="48" t="str">
        <f>IF(AND('Nb module suivent'!AH37&lt;&gt;0,'Nb module suivent'!AI37=0),'Nb module suivent'!AH37,"")</f>
        <v/>
      </c>
      <c r="AI37" s="48" t="str">
        <f>IF(AND('Nb module suivent'!AI37&lt;&gt;0,'Nb module suivent'!AJ37=0),'Nb module suivent'!AI37,"")</f>
        <v/>
      </c>
      <c r="AJ37" s="48" t="str">
        <f>IF(AND('Nb module suivent'!AJ37&lt;&gt;0,'Nb module suivent'!AK37=0),'Nb module suivent'!AJ37,"")</f>
        <v/>
      </c>
      <c r="AK37" s="48" t="str">
        <f>IF(AND('Nb module suivent'!AK37&lt;&gt;0,'Nb module suivent'!AL37=0),'Nb module suivent'!AK37,"")</f>
        <v/>
      </c>
      <c r="AL37" s="48" t="str">
        <f>IF(AND('Nb module suivent'!AL37&lt;&gt;0,'Nb module suivent'!AM37=0),'Nb module suivent'!AL37,"")</f>
        <v/>
      </c>
      <c r="AM37" s="48" t="str">
        <f>IF(AND('Nb module suivent'!AM37&lt;&gt;0,'Nb module suivent'!AN37=0),'Nb module suivent'!AM37,"")</f>
        <v/>
      </c>
      <c r="AN37" s="48" t="str">
        <f>IF(AND('Nb module suivent'!AN37&lt;&gt;0,'Nb module suivent'!AO37=0),'Nb module suivent'!AN37,"")</f>
        <v/>
      </c>
      <c r="AO37" s="48" t="str">
        <f>IF(AND('Nb module suivent'!AO37&lt;&gt;0,'Nb module suivent'!AP37=0),'Nb module suivent'!AO37,"")</f>
        <v/>
      </c>
      <c r="AP37" s="48" t="str">
        <f>IF(AND('Nb module suivent'!AP37&lt;&gt;0,'Nb module suivent'!AQ37=0),'Nb module suivent'!AP37,"")</f>
        <v/>
      </c>
      <c r="AQ37" s="48" t="str">
        <f>IF(AND('Nb module suivent'!AQ37&lt;&gt;0,'Nb module suivent'!AR37=0),'Nb module suivent'!AQ37,"")</f>
        <v/>
      </c>
      <c r="AR37" s="48" t="str">
        <f>IF(AND('Nb module suivent'!AR37&lt;&gt;0,'Nb module suivent'!AS37=0),'Nb module suivent'!AR37,"")</f>
        <v/>
      </c>
      <c r="AS37" s="48" t="str">
        <f>IF(AND('Nb module suivent'!AS37&lt;&gt;0,'Nb module suivent'!AT37=0),'Nb module suivent'!AS37,"")</f>
        <v/>
      </c>
      <c r="AT37" s="48" t="str">
        <f>IF(AND('Nb module suivent'!AT37&lt;&gt;0,'Nb module suivent'!AU37=0),'Nb module suivent'!AT37,"")</f>
        <v/>
      </c>
      <c r="AU37" s="48" t="str">
        <f>IF(AND('Nb module suivent'!AU37&lt;&gt;0,'Nb module suivent'!AV37=0),'Nb module suivent'!AU37,"")</f>
        <v/>
      </c>
      <c r="AV37" s="48" t="str">
        <f>IF(AND('Nb module suivent'!AV37&lt;&gt;0,'Nb module suivent'!AW37=0),'Nb module suivent'!AV37,"")</f>
        <v/>
      </c>
      <c r="AW37" s="48" t="str">
        <f>IF(AND('Nb module suivent'!AW37&lt;&gt;0,'Nb module suivent'!AX37=0),'Nb module suivent'!AW37,"")</f>
        <v/>
      </c>
      <c r="AX37" s="48" t="str">
        <f>IF(AND('Nb module suivent'!AX37&lt;&gt;0,'Nb module suivent'!AY37=0),'Nb module suivent'!AX37,"")</f>
        <v/>
      </c>
      <c r="AY37" s="48" t="str">
        <f>IF(AND('Nb module suivent'!AY37&lt;&gt;0,'Nb module suivent'!AZ37=0),'Nb module suivent'!AY37,"")</f>
        <v/>
      </c>
      <c r="AZ37" s="48" t="str">
        <f>IF(AND('Nb module suivent'!AZ37&lt;&gt;0,'Nb module suivent'!BA37=0),'Nb module suivent'!AZ37,"")</f>
        <v/>
      </c>
      <c r="BA37" s="48" t="str">
        <f>IF(AND('Nb module suivent'!BA37&lt;&gt;0,'Nb module suivent'!BB37=0),'Nb module suivent'!BA37,"")</f>
        <v/>
      </c>
      <c r="BB37" s="48" t="str">
        <f>IF(AND('Nb module suivent'!BB37&lt;&gt;0,'Nb module suivent'!BC37=0),'Nb module suivent'!BB37,"")</f>
        <v/>
      </c>
      <c r="BC37" s="48" t="str">
        <f>IF(AND('Nb module suivent'!BC37&lt;&gt;0,'Nb module suivent'!BD37=0),'Nb module suivent'!BC37,"")</f>
        <v/>
      </c>
      <c r="BD37" s="48" t="str">
        <f>IF(AND('Nb module suivent'!BD37&lt;&gt;0,'Nb module suivent'!BE37=0),'Nb module suivent'!BD37,"")</f>
        <v/>
      </c>
      <c r="BE37" s="48" t="str">
        <f>IF(AND('Nb module suivent'!BE37&lt;&gt;0,'Nb module suivent'!BF37=0),'Nb module suivent'!BE37,"")</f>
        <v/>
      </c>
      <c r="BF37" s="48" t="str">
        <f>IF(AND('Nb module suivent'!BF37&lt;&gt;0,'Nb module suivent'!BG37=0),'Nb module suivent'!BF37,"")</f>
        <v/>
      </c>
      <c r="BG37" s="48" t="str">
        <f>IF(AND('Nb module suivent'!BG37&lt;&gt;0,'Nb module suivent'!BH37=0),'Nb module suivent'!BG37,"")</f>
        <v/>
      </c>
      <c r="BH37" s="48" t="str">
        <f>IF(AND('Nb module suivent'!BH37&lt;&gt;0,'Nb module suivent'!BI37=0),'Nb module suivent'!BH37,"")</f>
        <v/>
      </c>
      <c r="BI37" s="48" t="str">
        <f>IF(AND('Nb module suivent'!BI37&lt;&gt;0,'Nb module suivent'!BJ37=0),'Nb module suivent'!BI37,"")</f>
        <v/>
      </c>
      <c r="BJ37" s="48" t="str">
        <f>IF(AND('Nb module suivent'!BJ37&lt;&gt;0,'Nb module suivent'!BK37=0),'Nb module suivent'!BJ37,"")</f>
        <v/>
      </c>
      <c r="BK37" s="48" t="str">
        <f>IF(AND('Nb module suivent'!BK37&lt;&gt;0,'Nb module suivent'!BL37=0),'Nb module suivent'!BK37,"")</f>
        <v/>
      </c>
      <c r="BL37" s="48" t="str">
        <f>IF(AND('Nb module suivent'!BL37&lt;&gt;0,'Nb module suivent'!BM37=0),'Nb module suivent'!BL37,"")</f>
        <v/>
      </c>
      <c r="BM37" s="48" t="str">
        <f>IF(AND('Nb module suivent'!BM37&lt;&gt;0,'Nb module suivent'!BN37=0),'Nb module suivent'!BM37,"")</f>
        <v/>
      </c>
      <c r="BN37" s="48" t="str">
        <f>IF(AND('Nb module suivent'!BN37&lt;&gt;0,'Nb module suivent'!BO37=0),'Nb module suivent'!BN37,"")</f>
        <v/>
      </c>
      <c r="BO37" s="48" t="str">
        <f>IF(AND('Nb module suivent'!BO37&lt;&gt;0,'Nb module suivent'!BP37=0),'Nb module suivent'!BO37,"")</f>
        <v/>
      </c>
      <c r="BP37" s="48" t="str">
        <f>IF(AND('Nb module suivent'!BP37&lt;&gt;0,'Nb module suivent'!BQ37=0),'Nb module suivent'!BP37,"")</f>
        <v/>
      </c>
      <c r="BQ37" s="48" t="str">
        <f>IF(AND('Nb module suivent'!BQ37&lt;&gt;0,'Nb module suivent'!BR37=0),'Nb module suivent'!BQ37,"")</f>
        <v/>
      </c>
      <c r="BR37" s="48" t="str">
        <f>IF(AND('Nb module suivent'!BR37&lt;&gt;0,'Nb module suivent'!BS37=0),'Nb module suivent'!BR37,"")</f>
        <v/>
      </c>
      <c r="BS37" s="48" t="str">
        <f>IF(AND('Nb module suivent'!BS37&lt;&gt;0,'Nb module suivent'!BT37=0),'Nb module suivent'!BS37,"")</f>
        <v/>
      </c>
      <c r="BT37" s="48" t="str">
        <f>IF(AND('Nb module suivent'!BT37&lt;&gt;0,'Nb module suivent'!BU37=0),'Nb module suivent'!BT37,"")</f>
        <v/>
      </c>
      <c r="BU37" s="48" t="str">
        <f>IF(AND('Nb module suivent'!BU37&lt;&gt;0,'Nb module suivent'!BV37=0),'Nb module suivent'!BU37,"")</f>
        <v/>
      </c>
      <c r="BV37" s="48" t="str">
        <f>IF(AND('Nb module suivent'!BV37&lt;&gt;0,'Nb module suivent'!BW37=0),'Nb module suivent'!BV37,"")</f>
        <v/>
      </c>
      <c r="BW37" s="48" t="str">
        <f>IF(AND('Nb module suivent'!BW37&lt;&gt;0,'Nb module suivent'!BX37=0),'Nb module suivent'!BW37,"")</f>
        <v/>
      </c>
      <c r="BX37" s="48" t="str">
        <f>IF(AND('Nb module suivent'!BX37&lt;&gt;0,'Nb module suivent'!BY37=0),'Nb module suivent'!BX37,"")</f>
        <v/>
      </c>
      <c r="BY37" s="48" t="str">
        <f>IF(AND('Nb module suivent'!BY37&lt;&gt;0,'Nb module suivent'!BZ37=0),'Nb module suivent'!BY37,"")</f>
        <v/>
      </c>
      <c r="BZ37" s="48" t="str">
        <f>IF(AND('Nb module suivent'!BZ37&lt;&gt;0,'Nb module suivent'!CA37=0),'Nb module suivent'!BZ37,"")</f>
        <v/>
      </c>
      <c r="CA37" s="48" t="str">
        <f>IF(AND('Nb module suivent'!CA37&lt;&gt;0,'Nb module suivent'!CB37=0),'Nb module suivent'!CA37,"")</f>
        <v/>
      </c>
      <c r="CB37" s="48" t="str">
        <f>IF(AND('Nb module suivent'!CB37&lt;&gt;0,'Nb module suivent'!CC37=0),'Nb module suivent'!CB37,"")</f>
        <v/>
      </c>
      <c r="CC37" s="48" t="str">
        <f>IF(AND('Nb module suivent'!CC37&lt;&gt;0,'Nb module suivent'!CD37=0),'Nb module suivent'!CC37,"")</f>
        <v/>
      </c>
      <c r="CD37" s="48" t="str">
        <f>IF(AND('Nb module suivent'!CD37&lt;&gt;0,'Nb module suivent'!CE37=0),'Nb module suivent'!CD37,"")</f>
        <v/>
      </c>
      <c r="CE37" s="48" t="str">
        <f>IF(AND('Nb module suivent'!CE37&lt;&gt;0,'Nb module suivent'!CF37=0),'Nb module suivent'!CE37,"")</f>
        <v/>
      </c>
      <c r="CF37" s="48" t="str">
        <f>IF(AND('Nb module suivent'!CF37&lt;&gt;0,'Nb module suivent'!CG37=0),'Nb module suivent'!CF37,"")</f>
        <v/>
      </c>
      <c r="CG37" s="48" t="str">
        <f>IF(AND('Nb module suivent'!CG37&lt;&gt;0,'Nb module suivent'!CH37=0),'Nb module suivent'!CG37,"")</f>
        <v/>
      </c>
      <c r="CH37" s="48" t="str">
        <f>IF(AND('Nb module suivent'!CH37&lt;&gt;0,'Nb module suivent'!CI37=0),'Nb module suivent'!CH37,"")</f>
        <v/>
      </c>
      <c r="CI37" s="48" t="str">
        <f>IF(AND('Nb module suivent'!CI37&lt;&gt;0,'Nb module suivent'!CJ37=0),'Nb module suivent'!CI37,"")</f>
        <v/>
      </c>
      <c r="CJ37" s="48" t="str">
        <f>IF(AND('Nb module suivent'!CJ37&lt;&gt;0,'Nb module suivent'!CK37=0),'Nb module suivent'!CJ37,"")</f>
        <v/>
      </c>
      <c r="CK37" s="48" t="str">
        <f>IF(AND('Nb module suivent'!CK37&lt;&gt;0,'Nb module suivent'!CL37=0),'Nb module suivent'!CK37,"")</f>
        <v/>
      </c>
      <c r="CL37" s="48" t="str">
        <f>IF(AND('Nb module suivent'!CL37&lt;&gt;0,'Nb module suivent'!CM37=0),'Nb module suivent'!CL37,"")</f>
        <v/>
      </c>
      <c r="CM37" s="48" t="str">
        <f>IF(AND('Nb module suivent'!CM37&lt;&gt;0,'Nb module suivent'!CN37=0),'Nb module suivent'!CM37,"")</f>
        <v/>
      </c>
      <c r="CN37" s="48" t="str">
        <f>IF(AND('Nb module suivent'!CN37&lt;&gt;0,'Nb module suivent'!CO37=0),'Nb module suivent'!CN37,"")</f>
        <v/>
      </c>
      <c r="CO37" s="48" t="str">
        <f>IF(AND('Nb module suivent'!CO37&lt;&gt;0,'Nb module suivent'!CP37=0),'Nb module suivent'!CO37,"")</f>
        <v/>
      </c>
      <c r="CP37" s="48" t="str">
        <f>IF(AND('Nb module suivent'!CP37&lt;&gt;0,'Nb module suivent'!CQ37=0),'Nb module suivent'!CP37,"")</f>
        <v/>
      </c>
      <c r="CQ37" s="48" t="str">
        <f>IF(AND('Nb module suivent'!CQ37&lt;&gt;0,'Nb module suivent'!CR37=0),'Nb module suivent'!CQ37,"")</f>
        <v/>
      </c>
      <c r="CR37" s="48" t="str">
        <f>IF(AND('Nb module suivent'!CR37&lt;&gt;0,'Nb module suivent'!CS37=0),'Nb module suivent'!CR37,"")</f>
        <v/>
      </c>
      <c r="CS37" s="48" t="str">
        <f>IF(AND('Nb module suivent'!CS37&lt;&gt;0,'Nb module suivent'!CT37=0),'Nb module suivent'!CS37,"")</f>
        <v/>
      </c>
      <c r="CT37" s="48" t="str">
        <f>IF(AND('Nb module suivent'!CT37&lt;&gt;0,'Nb module suivent'!CU37=0),'Nb module suivent'!CT37,"")</f>
        <v/>
      </c>
      <c r="CU37" s="48" t="str">
        <f>IF(AND('Nb module suivent'!CU37&lt;&gt;0,'Nb module suivent'!CV37=0),'Nb module suivent'!CU37,"")</f>
        <v/>
      </c>
      <c r="CV37" s="48" t="str">
        <f>IF(AND('Nb module suivent'!CV37&lt;&gt;0,'Nb module suivent'!CW37=0),'Nb module suivent'!CV37,"")</f>
        <v/>
      </c>
      <c r="CW37" s="48" t="str">
        <f>IF(AND('Nb module suivent'!CW37&lt;&gt;0,'Nb module suivent'!CX37=0),'Nb module suivent'!CW37,"")</f>
        <v/>
      </c>
      <c r="CX37" s="48" t="str">
        <f>IF(AND('Nb module suivent'!CX37&lt;&gt;0,'Nb module suivent'!CY37=0),'Nb module suivent'!CX37,"")</f>
        <v/>
      </c>
      <c r="CY37" s="48" t="str">
        <f>IF(AND('Nb module suivent'!CY37&lt;&gt;0,'Nb module suivent'!CZ37=0),'Nb module suivent'!CY37,"")</f>
        <v/>
      </c>
      <c r="CZ37" s="48" t="str">
        <f>IF(AND('Nb module suivent'!CZ37&lt;&gt;0,'Nb module suivent'!DA37=0),'Nb module suivent'!CZ37,"")</f>
        <v/>
      </c>
      <c r="DA37" s="48" t="str">
        <f>IF(AND('Nb module suivent'!DA37&lt;&gt;0,'Nb module suivent'!DB37=0),'Nb module suivent'!DA37,"")</f>
        <v/>
      </c>
      <c r="DB37" s="48" t="str">
        <f>IF(AND('Nb module suivent'!DB37&lt;&gt;0,'Nb module suivent'!DC37=0),'Nb module suivent'!DB37,"")</f>
        <v/>
      </c>
      <c r="DC37" s="48" t="str">
        <f>IF(AND('Nb module suivent'!DC37&lt;&gt;0,'Nb module suivent'!DD37=0),'Nb module suivent'!DC37,"")</f>
        <v/>
      </c>
      <c r="DD37" s="49" t="str">
        <f>IF(AND('Nb module suivent'!DD37&lt;&gt;0,'Nb module suivent'!DE37=0),'Nb module suivent'!DD37,"")</f>
        <v/>
      </c>
      <c r="DE37" s="54" t="str">
        <f>IF(AND('Nb module suivent'!DE37&lt;&gt;0,'Nb module suivent'!DF37=0),'Nb module suivent'!DE37,"")</f>
        <v/>
      </c>
    </row>
    <row r="38" spans="2:109" ht="21" customHeight="1" x14ac:dyDescent="0.25">
      <c r="B38" s="3" t="str">
        <f>IF(AND('Nb module suivent'!B38&lt;&gt;0,'Nb module suivent'!C38=0),'Nb module suivent'!B38,"")</f>
        <v/>
      </c>
      <c r="C38" s="47" t="str">
        <f>IF(AND('Nb module suivent'!C38&lt;&gt;0,'Nb module suivent'!D38=0),'Nb module suivent'!C38,"")</f>
        <v/>
      </c>
      <c r="D38" s="48" t="str">
        <f>IF(AND('Nb module suivent'!D38&lt;&gt;0,'Nb module suivent'!E38=0),'Nb module suivent'!D38,"")</f>
        <v/>
      </c>
      <c r="E38" s="48" t="str">
        <f>IF(AND('Nb module suivent'!E38&lt;&gt;0,'Nb module suivent'!F38=0),'Nb module suivent'!E38,"")</f>
        <v/>
      </c>
      <c r="F38" s="48" t="str">
        <f>IF(AND('Nb module suivent'!F38&lt;&gt;0,'Nb module suivent'!G38=0),'Nb module suivent'!F38,"")</f>
        <v/>
      </c>
      <c r="G38" s="48" t="str">
        <f>IF(AND('Nb module suivent'!G38&lt;&gt;0,'Nb module suivent'!H38=0),'Nb module suivent'!G38,"")</f>
        <v/>
      </c>
      <c r="H38" s="48" t="str">
        <f>IF(AND('Nb module suivent'!H38&lt;&gt;0,'Nb module suivent'!I38=0),'Nb module suivent'!H38,"")</f>
        <v/>
      </c>
      <c r="I38" s="48" t="str">
        <f>IF(AND('Nb module suivent'!I38&lt;&gt;0,'Nb module suivent'!J38=0),'Nb module suivent'!I38,"")</f>
        <v/>
      </c>
      <c r="J38" s="48" t="str">
        <f>IF(AND('Nb module suivent'!J38&lt;&gt;0,'Nb module suivent'!K38=0),'Nb module suivent'!J38,"")</f>
        <v/>
      </c>
      <c r="K38" s="48" t="str">
        <f>IF(AND('Nb module suivent'!K38&lt;&gt;0,'Nb module suivent'!L38=0),'Nb module suivent'!K38,"")</f>
        <v/>
      </c>
      <c r="L38" s="48" t="str">
        <f>IF(AND('Nb module suivent'!L38&lt;&gt;0,'Nb module suivent'!M38=0),'Nb module suivent'!L38,"")</f>
        <v/>
      </c>
      <c r="M38" s="48" t="str">
        <f>IF(AND('Nb module suivent'!M38&lt;&gt;0,'Nb module suivent'!N38=0),'Nb module suivent'!M38,"")</f>
        <v/>
      </c>
      <c r="N38" s="48" t="str">
        <f>IF(AND('Nb module suivent'!N38&lt;&gt;0,'Nb module suivent'!O38=0),'Nb module suivent'!N38,"")</f>
        <v/>
      </c>
      <c r="O38" s="48" t="str">
        <f>IF(AND('Nb module suivent'!O38&lt;&gt;0,'Nb module suivent'!P38=0),'Nb module suivent'!O38,"")</f>
        <v/>
      </c>
      <c r="P38" s="48" t="str">
        <f>IF(AND('Nb module suivent'!P38&lt;&gt;0,'Nb module suivent'!Q38=0),'Nb module suivent'!P38,"")</f>
        <v/>
      </c>
      <c r="Q38" s="48" t="str">
        <f>IF(AND('Nb module suivent'!Q38&lt;&gt;0,'Nb module suivent'!R38=0),'Nb module suivent'!Q38,"")</f>
        <v/>
      </c>
      <c r="R38" s="48" t="str">
        <f>IF(AND('Nb module suivent'!R38&lt;&gt;0,'Nb module suivent'!S38=0),'Nb module suivent'!R38,"")</f>
        <v/>
      </c>
      <c r="S38" s="48" t="str">
        <f>IF(AND('Nb module suivent'!S38&lt;&gt;0,'Nb module suivent'!T38=0),'Nb module suivent'!S38,"")</f>
        <v/>
      </c>
      <c r="T38" s="48" t="str">
        <f>IF(AND('Nb module suivent'!T38&lt;&gt;0,'Nb module suivent'!U38=0),'Nb module suivent'!T38,"")</f>
        <v/>
      </c>
      <c r="U38" s="48" t="str">
        <f>IF(AND('Nb module suivent'!U38&lt;&gt;0,'Nb module suivent'!V38=0),'Nb module suivent'!U38,"")</f>
        <v/>
      </c>
      <c r="V38" s="48" t="str">
        <f>IF(AND('Nb module suivent'!V38&lt;&gt;0,'Nb module suivent'!W38=0),'Nb module suivent'!V38,"")</f>
        <v/>
      </c>
      <c r="W38" s="48" t="str">
        <f>IF(AND('Nb module suivent'!W38&lt;&gt;0,'Nb module suivent'!X38=0),'Nb module suivent'!W38,"")</f>
        <v/>
      </c>
      <c r="X38" s="48" t="str">
        <f>IF(AND('Nb module suivent'!X38&lt;&gt;0,'Nb module suivent'!Y38=0),'Nb module suivent'!X38,"")</f>
        <v/>
      </c>
      <c r="Y38" s="48" t="str">
        <f>IF(AND('Nb module suivent'!Y38&lt;&gt;0,'Nb module suivent'!Z38=0),'Nb module suivent'!Y38,"")</f>
        <v/>
      </c>
      <c r="Z38" s="48" t="str">
        <f>IF(AND('Nb module suivent'!Z38&lt;&gt;0,'Nb module suivent'!AA38=0),'Nb module suivent'!Z38,"")</f>
        <v/>
      </c>
      <c r="AA38" s="48" t="str">
        <f>IF(AND('Nb module suivent'!AA38&lt;&gt;0,'Nb module suivent'!AB38=0),'Nb module suivent'!AA38,"")</f>
        <v/>
      </c>
      <c r="AB38" s="48" t="str">
        <f>IF(AND('Nb module suivent'!AB38&lt;&gt;0,'Nb module suivent'!AC38=0),'Nb module suivent'!AB38,"")</f>
        <v/>
      </c>
      <c r="AC38" s="48" t="str">
        <f>IF(AND('Nb module suivent'!AC38&lt;&gt;0,'Nb module suivent'!AD38=0),'Nb module suivent'!AC38,"")</f>
        <v/>
      </c>
      <c r="AD38" s="48" t="str">
        <f>IF(AND('Nb module suivent'!AD38&lt;&gt;0,'Nb module suivent'!AE38=0),'Nb module suivent'!AD38,"")</f>
        <v/>
      </c>
      <c r="AE38" s="48" t="str">
        <f>IF(AND('Nb module suivent'!AE38&lt;&gt;0,'Nb module suivent'!AF38=0),'Nb module suivent'!AE38,"")</f>
        <v/>
      </c>
      <c r="AF38" s="48" t="str">
        <f>IF(AND('Nb module suivent'!AF38&lt;&gt;0,'Nb module suivent'!AG38=0),'Nb module suivent'!AF38,"")</f>
        <v/>
      </c>
      <c r="AG38" s="48" t="str">
        <f>IF(AND('Nb module suivent'!AG38&lt;&gt;0,'Nb module suivent'!AH38=0),'Nb module suivent'!AG38,"")</f>
        <v/>
      </c>
      <c r="AH38" s="48" t="str">
        <f>IF(AND('Nb module suivent'!AH38&lt;&gt;0,'Nb module suivent'!AI38=0),'Nb module suivent'!AH38,"")</f>
        <v/>
      </c>
      <c r="AI38" s="48" t="str">
        <f>IF(AND('Nb module suivent'!AI38&lt;&gt;0,'Nb module suivent'!AJ38=0),'Nb module suivent'!AI38,"")</f>
        <v/>
      </c>
      <c r="AJ38" s="48" t="str">
        <f>IF(AND('Nb module suivent'!AJ38&lt;&gt;0,'Nb module suivent'!AK38=0),'Nb module suivent'!AJ38,"")</f>
        <v/>
      </c>
      <c r="AK38" s="48" t="str">
        <f>IF(AND('Nb module suivent'!AK38&lt;&gt;0,'Nb module suivent'!AL38=0),'Nb module suivent'!AK38,"")</f>
        <v/>
      </c>
      <c r="AL38" s="48" t="str">
        <f>IF(AND('Nb module suivent'!AL38&lt;&gt;0,'Nb module suivent'!AM38=0),'Nb module suivent'!AL38,"")</f>
        <v/>
      </c>
      <c r="AM38" s="48" t="str">
        <f>IF(AND('Nb module suivent'!AM38&lt;&gt;0,'Nb module suivent'!AN38=0),'Nb module suivent'!AM38,"")</f>
        <v/>
      </c>
      <c r="AN38" s="48" t="str">
        <f>IF(AND('Nb module suivent'!AN38&lt;&gt;0,'Nb module suivent'!AO38=0),'Nb module suivent'!AN38,"")</f>
        <v/>
      </c>
      <c r="AO38" s="48" t="str">
        <f>IF(AND('Nb module suivent'!AO38&lt;&gt;0,'Nb module suivent'!AP38=0),'Nb module suivent'!AO38,"")</f>
        <v/>
      </c>
      <c r="AP38" s="48" t="str">
        <f>IF(AND('Nb module suivent'!AP38&lt;&gt;0,'Nb module suivent'!AQ38=0),'Nb module suivent'!AP38,"")</f>
        <v/>
      </c>
      <c r="AQ38" s="48" t="str">
        <f>IF(AND('Nb module suivent'!AQ38&lt;&gt;0,'Nb module suivent'!AR38=0),'Nb module suivent'!AQ38,"")</f>
        <v/>
      </c>
      <c r="AR38" s="48" t="str">
        <f>IF(AND('Nb module suivent'!AR38&lt;&gt;0,'Nb module suivent'!AS38=0),'Nb module suivent'!AR38,"")</f>
        <v/>
      </c>
      <c r="AS38" s="48" t="str">
        <f>IF(AND('Nb module suivent'!AS38&lt;&gt;0,'Nb module suivent'!AT38=0),'Nb module suivent'!AS38,"")</f>
        <v/>
      </c>
      <c r="AT38" s="48" t="str">
        <f>IF(AND('Nb module suivent'!AT38&lt;&gt;0,'Nb module suivent'!AU38=0),'Nb module suivent'!AT38,"")</f>
        <v/>
      </c>
      <c r="AU38" s="48" t="str">
        <f>IF(AND('Nb module suivent'!AU38&lt;&gt;0,'Nb module suivent'!AV38=0),'Nb module suivent'!AU38,"")</f>
        <v/>
      </c>
      <c r="AV38" s="48" t="str">
        <f>IF(AND('Nb module suivent'!AV38&lt;&gt;0,'Nb module suivent'!AW38=0),'Nb module suivent'!AV38,"")</f>
        <v/>
      </c>
      <c r="AW38" s="48" t="str">
        <f>IF(AND('Nb module suivent'!AW38&lt;&gt;0,'Nb module suivent'!AX38=0),'Nb module suivent'!AW38,"")</f>
        <v/>
      </c>
      <c r="AX38" s="48" t="str">
        <f>IF(AND('Nb module suivent'!AX38&lt;&gt;0,'Nb module suivent'!AY38=0),'Nb module suivent'!AX38,"")</f>
        <v/>
      </c>
      <c r="AY38" s="48" t="str">
        <f>IF(AND('Nb module suivent'!AY38&lt;&gt;0,'Nb module suivent'!AZ38=0),'Nb module suivent'!AY38,"")</f>
        <v/>
      </c>
      <c r="AZ38" s="48" t="str">
        <f>IF(AND('Nb module suivent'!AZ38&lt;&gt;0,'Nb module suivent'!BA38=0),'Nb module suivent'!AZ38,"")</f>
        <v/>
      </c>
      <c r="BA38" s="48" t="str">
        <f>IF(AND('Nb module suivent'!BA38&lt;&gt;0,'Nb module suivent'!BB38=0),'Nb module suivent'!BA38,"")</f>
        <v/>
      </c>
      <c r="BB38" s="48" t="str">
        <f>IF(AND('Nb module suivent'!BB38&lt;&gt;0,'Nb module suivent'!BC38=0),'Nb module suivent'!BB38,"")</f>
        <v/>
      </c>
      <c r="BC38" s="48" t="str">
        <f>IF(AND('Nb module suivent'!BC38&lt;&gt;0,'Nb module suivent'!BD38=0),'Nb module suivent'!BC38,"")</f>
        <v/>
      </c>
      <c r="BD38" s="48" t="str">
        <f>IF(AND('Nb module suivent'!BD38&lt;&gt;0,'Nb module suivent'!BE38=0),'Nb module suivent'!BD38,"")</f>
        <v/>
      </c>
      <c r="BE38" s="48" t="str">
        <f>IF(AND('Nb module suivent'!BE38&lt;&gt;0,'Nb module suivent'!BF38=0),'Nb module suivent'!BE38,"")</f>
        <v/>
      </c>
      <c r="BF38" s="48" t="str">
        <f>IF(AND('Nb module suivent'!BF38&lt;&gt;0,'Nb module suivent'!BG38=0),'Nb module suivent'!BF38,"")</f>
        <v/>
      </c>
      <c r="BG38" s="48" t="str">
        <f>IF(AND('Nb module suivent'!BG38&lt;&gt;0,'Nb module suivent'!BH38=0),'Nb module suivent'!BG38,"")</f>
        <v/>
      </c>
      <c r="BH38" s="48" t="str">
        <f>IF(AND('Nb module suivent'!BH38&lt;&gt;0,'Nb module suivent'!BI38=0),'Nb module suivent'!BH38,"")</f>
        <v/>
      </c>
      <c r="BI38" s="48" t="str">
        <f>IF(AND('Nb module suivent'!BI38&lt;&gt;0,'Nb module suivent'!BJ38=0),'Nb module suivent'!BI38,"")</f>
        <v/>
      </c>
      <c r="BJ38" s="48" t="str">
        <f>IF(AND('Nb module suivent'!BJ38&lt;&gt;0,'Nb module suivent'!BK38=0),'Nb module suivent'!BJ38,"")</f>
        <v/>
      </c>
      <c r="BK38" s="48" t="str">
        <f>IF(AND('Nb module suivent'!BK38&lt;&gt;0,'Nb module suivent'!BL38=0),'Nb module suivent'!BK38,"")</f>
        <v/>
      </c>
      <c r="BL38" s="48" t="str">
        <f>IF(AND('Nb module suivent'!BL38&lt;&gt;0,'Nb module suivent'!BM38=0),'Nb module suivent'!BL38,"")</f>
        <v/>
      </c>
      <c r="BM38" s="48" t="str">
        <f>IF(AND('Nb module suivent'!BM38&lt;&gt;0,'Nb module suivent'!BN38=0),'Nb module suivent'!BM38,"")</f>
        <v/>
      </c>
      <c r="BN38" s="48" t="str">
        <f>IF(AND('Nb module suivent'!BN38&lt;&gt;0,'Nb module suivent'!BO38=0),'Nb module suivent'!BN38,"")</f>
        <v/>
      </c>
      <c r="BO38" s="48" t="str">
        <f>IF(AND('Nb module suivent'!BO38&lt;&gt;0,'Nb module suivent'!BP38=0),'Nb module suivent'!BO38,"")</f>
        <v/>
      </c>
      <c r="BP38" s="48" t="str">
        <f>IF(AND('Nb module suivent'!BP38&lt;&gt;0,'Nb module suivent'!BQ38=0),'Nb module suivent'!BP38,"")</f>
        <v/>
      </c>
      <c r="BQ38" s="48" t="str">
        <f>IF(AND('Nb module suivent'!BQ38&lt;&gt;0,'Nb module suivent'!BR38=0),'Nb module suivent'!BQ38,"")</f>
        <v/>
      </c>
      <c r="BR38" s="48" t="str">
        <f>IF(AND('Nb module suivent'!BR38&lt;&gt;0,'Nb module suivent'!BS38=0),'Nb module suivent'!BR38,"")</f>
        <v/>
      </c>
      <c r="BS38" s="48" t="str">
        <f>IF(AND('Nb module suivent'!BS38&lt;&gt;0,'Nb module suivent'!BT38=0),'Nb module suivent'!BS38,"")</f>
        <v/>
      </c>
      <c r="BT38" s="48" t="str">
        <f>IF(AND('Nb module suivent'!BT38&lt;&gt;0,'Nb module suivent'!BU38=0),'Nb module suivent'!BT38,"")</f>
        <v/>
      </c>
      <c r="BU38" s="48" t="str">
        <f>IF(AND('Nb module suivent'!BU38&lt;&gt;0,'Nb module suivent'!BV38=0),'Nb module suivent'!BU38,"")</f>
        <v/>
      </c>
      <c r="BV38" s="48" t="str">
        <f>IF(AND('Nb module suivent'!BV38&lt;&gt;0,'Nb module suivent'!BW38=0),'Nb module suivent'!BV38,"")</f>
        <v/>
      </c>
      <c r="BW38" s="48" t="str">
        <f>IF(AND('Nb module suivent'!BW38&lt;&gt;0,'Nb module suivent'!BX38=0),'Nb module suivent'!BW38,"")</f>
        <v/>
      </c>
      <c r="BX38" s="48" t="str">
        <f>IF(AND('Nb module suivent'!BX38&lt;&gt;0,'Nb module suivent'!BY38=0),'Nb module suivent'!BX38,"")</f>
        <v/>
      </c>
      <c r="BY38" s="48" t="str">
        <f>IF(AND('Nb module suivent'!BY38&lt;&gt;0,'Nb module suivent'!BZ38=0),'Nb module suivent'!BY38,"")</f>
        <v/>
      </c>
      <c r="BZ38" s="48" t="str">
        <f>IF(AND('Nb module suivent'!BZ38&lt;&gt;0,'Nb module suivent'!CA38=0),'Nb module suivent'!BZ38,"")</f>
        <v/>
      </c>
      <c r="CA38" s="48" t="str">
        <f>IF(AND('Nb module suivent'!CA38&lt;&gt;0,'Nb module suivent'!CB38=0),'Nb module suivent'!CA38,"")</f>
        <v/>
      </c>
      <c r="CB38" s="48" t="str">
        <f>IF(AND('Nb module suivent'!CB38&lt;&gt;0,'Nb module suivent'!CC38=0),'Nb module suivent'!CB38,"")</f>
        <v/>
      </c>
      <c r="CC38" s="48" t="str">
        <f>IF(AND('Nb module suivent'!CC38&lt;&gt;0,'Nb module suivent'!CD38=0),'Nb module suivent'!CC38,"")</f>
        <v/>
      </c>
      <c r="CD38" s="48" t="str">
        <f>IF(AND('Nb module suivent'!CD38&lt;&gt;0,'Nb module suivent'!CE38=0),'Nb module suivent'!CD38,"")</f>
        <v/>
      </c>
      <c r="CE38" s="48" t="str">
        <f>IF(AND('Nb module suivent'!CE38&lt;&gt;0,'Nb module suivent'!CF38=0),'Nb module suivent'!CE38,"")</f>
        <v/>
      </c>
      <c r="CF38" s="48" t="str">
        <f>IF(AND('Nb module suivent'!CF38&lt;&gt;0,'Nb module suivent'!CG38=0),'Nb module suivent'!CF38,"")</f>
        <v/>
      </c>
      <c r="CG38" s="48" t="str">
        <f>IF(AND('Nb module suivent'!CG38&lt;&gt;0,'Nb module suivent'!CH38=0),'Nb module suivent'!CG38,"")</f>
        <v/>
      </c>
      <c r="CH38" s="48" t="str">
        <f>IF(AND('Nb module suivent'!CH38&lt;&gt;0,'Nb module suivent'!CI38=0),'Nb module suivent'!CH38,"")</f>
        <v/>
      </c>
      <c r="CI38" s="48" t="str">
        <f>IF(AND('Nb module suivent'!CI38&lt;&gt;0,'Nb module suivent'!CJ38=0),'Nb module suivent'!CI38,"")</f>
        <v/>
      </c>
      <c r="CJ38" s="48" t="str">
        <f>IF(AND('Nb module suivent'!CJ38&lt;&gt;0,'Nb module suivent'!CK38=0),'Nb module suivent'!CJ38,"")</f>
        <v/>
      </c>
      <c r="CK38" s="48" t="str">
        <f>IF(AND('Nb module suivent'!CK38&lt;&gt;0,'Nb module suivent'!CL38=0),'Nb module suivent'!CK38,"")</f>
        <v/>
      </c>
      <c r="CL38" s="48" t="str">
        <f>IF(AND('Nb module suivent'!CL38&lt;&gt;0,'Nb module suivent'!CM38=0),'Nb module suivent'!CL38,"")</f>
        <v/>
      </c>
      <c r="CM38" s="48" t="str">
        <f>IF(AND('Nb module suivent'!CM38&lt;&gt;0,'Nb module suivent'!CN38=0),'Nb module suivent'!CM38,"")</f>
        <v/>
      </c>
      <c r="CN38" s="48" t="str">
        <f>IF(AND('Nb module suivent'!CN38&lt;&gt;0,'Nb module suivent'!CO38=0),'Nb module suivent'!CN38,"")</f>
        <v/>
      </c>
      <c r="CO38" s="48" t="str">
        <f>IF(AND('Nb module suivent'!CO38&lt;&gt;0,'Nb module suivent'!CP38=0),'Nb module suivent'!CO38,"")</f>
        <v/>
      </c>
      <c r="CP38" s="48" t="str">
        <f>IF(AND('Nb module suivent'!CP38&lt;&gt;0,'Nb module suivent'!CQ38=0),'Nb module suivent'!CP38,"")</f>
        <v/>
      </c>
      <c r="CQ38" s="48" t="str">
        <f>IF(AND('Nb module suivent'!CQ38&lt;&gt;0,'Nb module suivent'!CR38=0),'Nb module suivent'!CQ38,"")</f>
        <v/>
      </c>
      <c r="CR38" s="48" t="str">
        <f>IF(AND('Nb module suivent'!CR38&lt;&gt;0,'Nb module suivent'!CS38=0),'Nb module suivent'!CR38,"")</f>
        <v/>
      </c>
      <c r="CS38" s="48" t="str">
        <f>IF(AND('Nb module suivent'!CS38&lt;&gt;0,'Nb module suivent'!CT38=0),'Nb module suivent'!CS38,"")</f>
        <v/>
      </c>
      <c r="CT38" s="48" t="str">
        <f>IF(AND('Nb module suivent'!CT38&lt;&gt;0,'Nb module suivent'!CU38=0),'Nb module suivent'!CT38,"")</f>
        <v/>
      </c>
      <c r="CU38" s="48" t="str">
        <f>IF(AND('Nb module suivent'!CU38&lt;&gt;0,'Nb module suivent'!CV38=0),'Nb module suivent'!CU38,"")</f>
        <v/>
      </c>
      <c r="CV38" s="48" t="str">
        <f>IF(AND('Nb module suivent'!CV38&lt;&gt;0,'Nb module suivent'!CW38=0),'Nb module suivent'!CV38,"")</f>
        <v/>
      </c>
      <c r="CW38" s="48" t="str">
        <f>IF(AND('Nb module suivent'!CW38&lt;&gt;0,'Nb module suivent'!CX38=0),'Nb module suivent'!CW38,"")</f>
        <v/>
      </c>
      <c r="CX38" s="48" t="str">
        <f>IF(AND('Nb module suivent'!CX38&lt;&gt;0,'Nb module suivent'!CY38=0),'Nb module suivent'!CX38,"")</f>
        <v/>
      </c>
      <c r="CY38" s="48" t="str">
        <f>IF(AND('Nb module suivent'!CY38&lt;&gt;0,'Nb module suivent'!CZ38=0),'Nb module suivent'!CY38,"")</f>
        <v/>
      </c>
      <c r="CZ38" s="48" t="str">
        <f>IF(AND('Nb module suivent'!CZ38&lt;&gt;0,'Nb module suivent'!DA38=0),'Nb module suivent'!CZ38,"")</f>
        <v/>
      </c>
      <c r="DA38" s="48" t="str">
        <f>IF(AND('Nb module suivent'!DA38&lt;&gt;0,'Nb module suivent'!DB38=0),'Nb module suivent'!DA38,"")</f>
        <v/>
      </c>
      <c r="DB38" s="48" t="str">
        <f>IF(AND('Nb module suivent'!DB38&lt;&gt;0,'Nb module suivent'!DC38=0),'Nb module suivent'!DB38,"")</f>
        <v/>
      </c>
      <c r="DC38" s="48" t="str">
        <f>IF(AND('Nb module suivent'!DC38&lt;&gt;0,'Nb module suivent'!DD38=0),'Nb module suivent'!DC38,"")</f>
        <v/>
      </c>
      <c r="DD38" s="49" t="str">
        <f>IF(AND('Nb module suivent'!DD38&lt;&gt;0,'Nb module suivent'!DE38=0),'Nb module suivent'!DD38,"")</f>
        <v/>
      </c>
      <c r="DE38" s="54" t="str">
        <f>IF(AND('Nb module suivent'!DE38&lt;&gt;0,'Nb module suivent'!DF38=0),'Nb module suivent'!DE38,"")</f>
        <v/>
      </c>
    </row>
    <row r="39" spans="2:109" ht="21" customHeight="1" x14ac:dyDescent="0.25">
      <c r="B39" s="3" t="str">
        <f>IF(AND('Nb module suivent'!B39&lt;&gt;0,'Nb module suivent'!C39=0),'Nb module suivent'!B39,"")</f>
        <v/>
      </c>
      <c r="C39" s="47" t="str">
        <f>IF(AND('Nb module suivent'!C39&lt;&gt;0,'Nb module suivent'!D39=0),'Nb module suivent'!C39,"")</f>
        <v/>
      </c>
      <c r="D39" s="48" t="str">
        <f>IF(AND('Nb module suivent'!D39&lt;&gt;0,'Nb module suivent'!E39=0),'Nb module suivent'!D39,"")</f>
        <v/>
      </c>
      <c r="E39" s="48" t="str">
        <f>IF(AND('Nb module suivent'!E39&lt;&gt;0,'Nb module suivent'!F39=0),'Nb module suivent'!E39,"")</f>
        <v/>
      </c>
      <c r="F39" s="48" t="str">
        <f>IF(AND('Nb module suivent'!F39&lt;&gt;0,'Nb module suivent'!G39=0),'Nb module suivent'!F39,"")</f>
        <v/>
      </c>
      <c r="G39" s="48" t="str">
        <f>IF(AND('Nb module suivent'!G39&lt;&gt;0,'Nb module suivent'!H39=0),'Nb module suivent'!G39,"")</f>
        <v/>
      </c>
      <c r="H39" s="48" t="str">
        <f>IF(AND('Nb module suivent'!H39&lt;&gt;0,'Nb module suivent'!I39=0),'Nb module suivent'!H39,"")</f>
        <v/>
      </c>
      <c r="I39" s="48" t="str">
        <f>IF(AND('Nb module suivent'!I39&lt;&gt;0,'Nb module suivent'!J39=0),'Nb module suivent'!I39,"")</f>
        <v/>
      </c>
      <c r="J39" s="48" t="str">
        <f>IF(AND('Nb module suivent'!J39&lt;&gt;0,'Nb module suivent'!K39=0),'Nb module suivent'!J39,"")</f>
        <v/>
      </c>
      <c r="K39" s="48" t="str">
        <f>IF(AND('Nb module suivent'!K39&lt;&gt;0,'Nb module suivent'!L39=0),'Nb module suivent'!K39,"")</f>
        <v/>
      </c>
      <c r="L39" s="48" t="str">
        <f>IF(AND('Nb module suivent'!L39&lt;&gt;0,'Nb module suivent'!M39=0),'Nb module suivent'!L39,"")</f>
        <v/>
      </c>
      <c r="M39" s="48" t="str">
        <f>IF(AND('Nb module suivent'!M39&lt;&gt;0,'Nb module suivent'!N39=0),'Nb module suivent'!M39,"")</f>
        <v/>
      </c>
      <c r="N39" s="48" t="str">
        <f>IF(AND('Nb module suivent'!N39&lt;&gt;0,'Nb module suivent'!O39=0),'Nb module suivent'!N39,"")</f>
        <v/>
      </c>
      <c r="O39" s="48" t="str">
        <f>IF(AND('Nb module suivent'!O39&lt;&gt;0,'Nb module suivent'!P39=0),'Nb module suivent'!O39,"")</f>
        <v/>
      </c>
      <c r="P39" s="48" t="str">
        <f>IF(AND('Nb module suivent'!P39&lt;&gt;0,'Nb module suivent'!Q39=0),'Nb module suivent'!P39,"")</f>
        <v/>
      </c>
      <c r="Q39" s="48" t="str">
        <f>IF(AND('Nb module suivent'!Q39&lt;&gt;0,'Nb module suivent'!R39=0),'Nb module suivent'!Q39,"")</f>
        <v/>
      </c>
      <c r="R39" s="48" t="str">
        <f>IF(AND('Nb module suivent'!R39&lt;&gt;0,'Nb module suivent'!S39=0),'Nb module suivent'!R39,"")</f>
        <v/>
      </c>
      <c r="S39" s="48" t="str">
        <f>IF(AND('Nb module suivent'!S39&lt;&gt;0,'Nb module suivent'!T39=0),'Nb module suivent'!S39,"")</f>
        <v/>
      </c>
      <c r="T39" s="48" t="str">
        <f>IF(AND('Nb module suivent'!T39&lt;&gt;0,'Nb module suivent'!U39=0),'Nb module suivent'!T39,"")</f>
        <v/>
      </c>
      <c r="U39" s="48" t="str">
        <f>IF(AND('Nb module suivent'!U39&lt;&gt;0,'Nb module suivent'!V39=0),'Nb module suivent'!U39,"")</f>
        <v/>
      </c>
      <c r="V39" s="48" t="str">
        <f>IF(AND('Nb module suivent'!V39&lt;&gt;0,'Nb module suivent'!W39=0),'Nb module suivent'!V39,"")</f>
        <v/>
      </c>
      <c r="W39" s="48" t="str">
        <f>IF(AND('Nb module suivent'!W39&lt;&gt;0,'Nb module suivent'!X39=0),'Nb module suivent'!W39,"")</f>
        <v/>
      </c>
      <c r="X39" s="48" t="str">
        <f>IF(AND('Nb module suivent'!X39&lt;&gt;0,'Nb module suivent'!Y39=0),'Nb module suivent'!X39,"")</f>
        <v/>
      </c>
      <c r="Y39" s="48" t="str">
        <f>IF(AND('Nb module suivent'!Y39&lt;&gt;0,'Nb module suivent'!Z39=0),'Nb module suivent'!Y39,"")</f>
        <v/>
      </c>
      <c r="Z39" s="48" t="str">
        <f>IF(AND('Nb module suivent'!Z39&lt;&gt;0,'Nb module suivent'!AA39=0),'Nb module suivent'!Z39,"")</f>
        <v/>
      </c>
      <c r="AA39" s="48" t="str">
        <f>IF(AND('Nb module suivent'!AA39&lt;&gt;0,'Nb module suivent'!AB39=0),'Nb module suivent'!AA39,"")</f>
        <v/>
      </c>
      <c r="AB39" s="48" t="str">
        <f>IF(AND('Nb module suivent'!AB39&lt;&gt;0,'Nb module suivent'!AC39=0),'Nb module suivent'!AB39,"")</f>
        <v/>
      </c>
      <c r="AC39" s="48" t="str">
        <f>IF(AND('Nb module suivent'!AC39&lt;&gt;0,'Nb module suivent'!AD39=0),'Nb module suivent'!AC39,"")</f>
        <v/>
      </c>
      <c r="AD39" s="48" t="str">
        <f>IF(AND('Nb module suivent'!AD39&lt;&gt;0,'Nb module suivent'!AE39=0),'Nb module suivent'!AD39,"")</f>
        <v/>
      </c>
      <c r="AE39" s="48" t="str">
        <f>IF(AND('Nb module suivent'!AE39&lt;&gt;0,'Nb module suivent'!AF39=0),'Nb module suivent'!AE39,"")</f>
        <v/>
      </c>
      <c r="AF39" s="48" t="str">
        <f>IF(AND('Nb module suivent'!AF39&lt;&gt;0,'Nb module suivent'!AG39=0),'Nb module suivent'!AF39,"")</f>
        <v/>
      </c>
      <c r="AG39" s="48" t="str">
        <f>IF(AND('Nb module suivent'!AG39&lt;&gt;0,'Nb module suivent'!AH39=0),'Nb module suivent'!AG39,"")</f>
        <v/>
      </c>
      <c r="AH39" s="48" t="str">
        <f>IF(AND('Nb module suivent'!AH39&lt;&gt;0,'Nb module suivent'!AI39=0),'Nb module suivent'!AH39,"")</f>
        <v/>
      </c>
      <c r="AI39" s="48" t="str">
        <f>IF(AND('Nb module suivent'!AI39&lt;&gt;0,'Nb module suivent'!AJ39=0),'Nb module suivent'!AI39,"")</f>
        <v/>
      </c>
      <c r="AJ39" s="48" t="str">
        <f>IF(AND('Nb module suivent'!AJ39&lt;&gt;0,'Nb module suivent'!AK39=0),'Nb module suivent'!AJ39,"")</f>
        <v/>
      </c>
      <c r="AK39" s="48" t="str">
        <f>IF(AND('Nb module suivent'!AK39&lt;&gt;0,'Nb module suivent'!AL39=0),'Nb module suivent'!AK39,"")</f>
        <v/>
      </c>
      <c r="AL39" s="48" t="str">
        <f>IF(AND('Nb module suivent'!AL39&lt;&gt;0,'Nb module suivent'!AM39=0),'Nb module suivent'!AL39,"")</f>
        <v/>
      </c>
      <c r="AM39" s="48" t="str">
        <f>IF(AND('Nb module suivent'!AM39&lt;&gt;0,'Nb module suivent'!AN39=0),'Nb module suivent'!AM39,"")</f>
        <v/>
      </c>
      <c r="AN39" s="48" t="str">
        <f>IF(AND('Nb module suivent'!AN39&lt;&gt;0,'Nb module suivent'!AO39=0),'Nb module suivent'!AN39,"")</f>
        <v/>
      </c>
      <c r="AO39" s="48" t="str">
        <f>IF(AND('Nb module suivent'!AO39&lt;&gt;0,'Nb module suivent'!AP39=0),'Nb module suivent'!AO39,"")</f>
        <v/>
      </c>
      <c r="AP39" s="48" t="str">
        <f>IF(AND('Nb module suivent'!AP39&lt;&gt;0,'Nb module suivent'!AQ39=0),'Nb module suivent'!AP39,"")</f>
        <v/>
      </c>
      <c r="AQ39" s="48" t="str">
        <f>IF(AND('Nb module suivent'!AQ39&lt;&gt;0,'Nb module suivent'!AR39=0),'Nb module suivent'!AQ39,"")</f>
        <v/>
      </c>
      <c r="AR39" s="48" t="str">
        <f>IF(AND('Nb module suivent'!AR39&lt;&gt;0,'Nb module suivent'!AS39=0),'Nb module suivent'!AR39,"")</f>
        <v/>
      </c>
      <c r="AS39" s="48" t="str">
        <f>IF(AND('Nb module suivent'!AS39&lt;&gt;0,'Nb module suivent'!AT39=0),'Nb module suivent'!AS39,"")</f>
        <v/>
      </c>
      <c r="AT39" s="48" t="str">
        <f>IF(AND('Nb module suivent'!AT39&lt;&gt;0,'Nb module suivent'!AU39=0),'Nb module suivent'!AT39,"")</f>
        <v/>
      </c>
      <c r="AU39" s="48" t="str">
        <f>IF(AND('Nb module suivent'!AU39&lt;&gt;0,'Nb module suivent'!AV39=0),'Nb module suivent'!AU39,"")</f>
        <v/>
      </c>
      <c r="AV39" s="48" t="str">
        <f>IF(AND('Nb module suivent'!AV39&lt;&gt;0,'Nb module suivent'!AW39=0),'Nb module suivent'!AV39,"")</f>
        <v/>
      </c>
      <c r="AW39" s="48" t="str">
        <f>IF(AND('Nb module suivent'!AW39&lt;&gt;0,'Nb module suivent'!AX39=0),'Nb module suivent'!AW39,"")</f>
        <v/>
      </c>
      <c r="AX39" s="48" t="str">
        <f>IF(AND('Nb module suivent'!AX39&lt;&gt;0,'Nb module suivent'!AY39=0),'Nb module suivent'!AX39,"")</f>
        <v/>
      </c>
      <c r="AY39" s="48" t="str">
        <f>IF(AND('Nb module suivent'!AY39&lt;&gt;0,'Nb module suivent'!AZ39=0),'Nb module suivent'!AY39,"")</f>
        <v/>
      </c>
      <c r="AZ39" s="48" t="str">
        <f>IF(AND('Nb module suivent'!AZ39&lt;&gt;0,'Nb module suivent'!BA39=0),'Nb module suivent'!AZ39,"")</f>
        <v/>
      </c>
      <c r="BA39" s="48" t="str">
        <f>IF(AND('Nb module suivent'!BA39&lt;&gt;0,'Nb module suivent'!BB39=0),'Nb module suivent'!BA39,"")</f>
        <v/>
      </c>
      <c r="BB39" s="48" t="str">
        <f>IF(AND('Nb module suivent'!BB39&lt;&gt;0,'Nb module suivent'!BC39=0),'Nb module suivent'!BB39,"")</f>
        <v/>
      </c>
      <c r="BC39" s="48" t="str">
        <f>IF(AND('Nb module suivent'!BC39&lt;&gt;0,'Nb module suivent'!BD39=0),'Nb module suivent'!BC39,"")</f>
        <v/>
      </c>
      <c r="BD39" s="48" t="str">
        <f>IF(AND('Nb module suivent'!BD39&lt;&gt;0,'Nb module suivent'!BE39=0),'Nb module suivent'!BD39,"")</f>
        <v/>
      </c>
      <c r="BE39" s="48" t="str">
        <f>IF(AND('Nb module suivent'!BE39&lt;&gt;0,'Nb module suivent'!BF39=0),'Nb module suivent'!BE39,"")</f>
        <v/>
      </c>
      <c r="BF39" s="48" t="str">
        <f>IF(AND('Nb module suivent'!BF39&lt;&gt;0,'Nb module suivent'!BG39=0),'Nb module suivent'!BF39,"")</f>
        <v/>
      </c>
      <c r="BG39" s="48" t="str">
        <f>IF(AND('Nb module suivent'!BG39&lt;&gt;0,'Nb module suivent'!BH39=0),'Nb module suivent'!BG39,"")</f>
        <v/>
      </c>
      <c r="BH39" s="48" t="str">
        <f>IF(AND('Nb module suivent'!BH39&lt;&gt;0,'Nb module suivent'!BI39=0),'Nb module suivent'!BH39,"")</f>
        <v/>
      </c>
      <c r="BI39" s="48" t="str">
        <f>IF(AND('Nb module suivent'!BI39&lt;&gt;0,'Nb module suivent'!BJ39=0),'Nb module suivent'!BI39,"")</f>
        <v/>
      </c>
      <c r="BJ39" s="48" t="str">
        <f>IF(AND('Nb module suivent'!BJ39&lt;&gt;0,'Nb module suivent'!BK39=0),'Nb module suivent'!BJ39,"")</f>
        <v/>
      </c>
      <c r="BK39" s="48" t="str">
        <f>IF(AND('Nb module suivent'!BK39&lt;&gt;0,'Nb module suivent'!BL39=0),'Nb module suivent'!BK39,"")</f>
        <v/>
      </c>
      <c r="BL39" s="48" t="str">
        <f>IF(AND('Nb module suivent'!BL39&lt;&gt;0,'Nb module suivent'!BM39=0),'Nb module suivent'!BL39,"")</f>
        <v/>
      </c>
      <c r="BM39" s="48" t="str">
        <f>IF(AND('Nb module suivent'!BM39&lt;&gt;0,'Nb module suivent'!BN39=0),'Nb module suivent'!BM39,"")</f>
        <v/>
      </c>
      <c r="BN39" s="48" t="str">
        <f>IF(AND('Nb module suivent'!BN39&lt;&gt;0,'Nb module suivent'!BO39=0),'Nb module suivent'!BN39,"")</f>
        <v/>
      </c>
      <c r="BO39" s="48" t="str">
        <f>IF(AND('Nb module suivent'!BO39&lt;&gt;0,'Nb module suivent'!BP39=0),'Nb module suivent'!BO39,"")</f>
        <v/>
      </c>
      <c r="BP39" s="48" t="str">
        <f>IF(AND('Nb module suivent'!BP39&lt;&gt;0,'Nb module suivent'!BQ39=0),'Nb module suivent'!BP39,"")</f>
        <v/>
      </c>
      <c r="BQ39" s="48" t="str">
        <f>IF(AND('Nb module suivent'!BQ39&lt;&gt;0,'Nb module suivent'!BR39=0),'Nb module suivent'!BQ39,"")</f>
        <v/>
      </c>
      <c r="BR39" s="48" t="str">
        <f>IF(AND('Nb module suivent'!BR39&lt;&gt;0,'Nb module suivent'!BS39=0),'Nb module suivent'!BR39,"")</f>
        <v/>
      </c>
      <c r="BS39" s="48" t="str">
        <f>IF(AND('Nb module suivent'!BS39&lt;&gt;0,'Nb module suivent'!BT39=0),'Nb module suivent'!BS39,"")</f>
        <v/>
      </c>
      <c r="BT39" s="48" t="str">
        <f>IF(AND('Nb module suivent'!BT39&lt;&gt;0,'Nb module suivent'!BU39=0),'Nb module suivent'!BT39,"")</f>
        <v/>
      </c>
      <c r="BU39" s="48" t="str">
        <f>IF(AND('Nb module suivent'!BU39&lt;&gt;0,'Nb module suivent'!BV39=0),'Nb module suivent'!BU39,"")</f>
        <v/>
      </c>
      <c r="BV39" s="48" t="str">
        <f>IF(AND('Nb module suivent'!BV39&lt;&gt;0,'Nb module suivent'!BW39=0),'Nb module suivent'!BV39,"")</f>
        <v/>
      </c>
      <c r="BW39" s="48" t="str">
        <f>IF(AND('Nb module suivent'!BW39&lt;&gt;0,'Nb module suivent'!BX39=0),'Nb module suivent'!BW39,"")</f>
        <v/>
      </c>
      <c r="BX39" s="48" t="str">
        <f>IF(AND('Nb module suivent'!BX39&lt;&gt;0,'Nb module suivent'!BY39=0),'Nb module suivent'!BX39,"")</f>
        <v/>
      </c>
      <c r="BY39" s="48" t="str">
        <f>IF(AND('Nb module suivent'!BY39&lt;&gt;0,'Nb module suivent'!BZ39=0),'Nb module suivent'!BY39,"")</f>
        <v/>
      </c>
      <c r="BZ39" s="48" t="str">
        <f>IF(AND('Nb module suivent'!BZ39&lt;&gt;0,'Nb module suivent'!CA39=0),'Nb module suivent'!BZ39,"")</f>
        <v/>
      </c>
      <c r="CA39" s="48" t="str">
        <f>IF(AND('Nb module suivent'!CA39&lt;&gt;0,'Nb module suivent'!CB39=0),'Nb module suivent'!CA39,"")</f>
        <v/>
      </c>
      <c r="CB39" s="48" t="str">
        <f>IF(AND('Nb module suivent'!CB39&lt;&gt;0,'Nb module suivent'!CC39=0),'Nb module suivent'!CB39,"")</f>
        <v/>
      </c>
      <c r="CC39" s="48" t="str">
        <f>IF(AND('Nb module suivent'!CC39&lt;&gt;0,'Nb module suivent'!CD39=0),'Nb module suivent'!CC39,"")</f>
        <v/>
      </c>
      <c r="CD39" s="48" t="str">
        <f>IF(AND('Nb module suivent'!CD39&lt;&gt;0,'Nb module suivent'!CE39=0),'Nb module suivent'!CD39,"")</f>
        <v/>
      </c>
      <c r="CE39" s="48" t="str">
        <f>IF(AND('Nb module suivent'!CE39&lt;&gt;0,'Nb module suivent'!CF39=0),'Nb module suivent'!CE39,"")</f>
        <v/>
      </c>
      <c r="CF39" s="48" t="str">
        <f>IF(AND('Nb module suivent'!CF39&lt;&gt;0,'Nb module suivent'!CG39=0),'Nb module suivent'!CF39,"")</f>
        <v/>
      </c>
      <c r="CG39" s="48" t="str">
        <f>IF(AND('Nb module suivent'!CG39&lt;&gt;0,'Nb module suivent'!CH39=0),'Nb module suivent'!CG39,"")</f>
        <v/>
      </c>
      <c r="CH39" s="48" t="str">
        <f>IF(AND('Nb module suivent'!CH39&lt;&gt;0,'Nb module suivent'!CI39=0),'Nb module suivent'!CH39,"")</f>
        <v/>
      </c>
      <c r="CI39" s="48" t="str">
        <f>IF(AND('Nb module suivent'!CI39&lt;&gt;0,'Nb module suivent'!CJ39=0),'Nb module suivent'!CI39,"")</f>
        <v/>
      </c>
      <c r="CJ39" s="48" t="str">
        <f>IF(AND('Nb module suivent'!CJ39&lt;&gt;0,'Nb module suivent'!CK39=0),'Nb module suivent'!CJ39,"")</f>
        <v/>
      </c>
      <c r="CK39" s="48" t="str">
        <f>IF(AND('Nb module suivent'!CK39&lt;&gt;0,'Nb module suivent'!CL39=0),'Nb module suivent'!CK39,"")</f>
        <v/>
      </c>
      <c r="CL39" s="48" t="str">
        <f>IF(AND('Nb module suivent'!CL39&lt;&gt;0,'Nb module suivent'!CM39=0),'Nb module suivent'!CL39,"")</f>
        <v/>
      </c>
      <c r="CM39" s="48" t="str">
        <f>IF(AND('Nb module suivent'!CM39&lt;&gt;0,'Nb module suivent'!CN39=0),'Nb module suivent'!CM39,"")</f>
        <v/>
      </c>
      <c r="CN39" s="48" t="str">
        <f>IF(AND('Nb module suivent'!CN39&lt;&gt;0,'Nb module suivent'!CO39=0),'Nb module suivent'!CN39,"")</f>
        <v/>
      </c>
      <c r="CO39" s="48" t="str">
        <f>IF(AND('Nb module suivent'!CO39&lt;&gt;0,'Nb module suivent'!CP39=0),'Nb module suivent'!CO39,"")</f>
        <v/>
      </c>
      <c r="CP39" s="48" t="str">
        <f>IF(AND('Nb module suivent'!CP39&lt;&gt;0,'Nb module suivent'!CQ39=0),'Nb module suivent'!CP39,"")</f>
        <v/>
      </c>
      <c r="CQ39" s="48" t="str">
        <f>IF(AND('Nb module suivent'!CQ39&lt;&gt;0,'Nb module suivent'!CR39=0),'Nb module suivent'!CQ39,"")</f>
        <v/>
      </c>
      <c r="CR39" s="48" t="str">
        <f>IF(AND('Nb module suivent'!CR39&lt;&gt;0,'Nb module suivent'!CS39=0),'Nb module suivent'!CR39,"")</f>
        <v/>
      </c>
      <c r="CS39" s="48" t="str">
        <f>IF(AND('Nb module suivent'!CS39&lt;&gt;0,'Nb module suivent'!CT39=0),'Nb module suivent'!CS39,"")</f>
        <v/>
      </c>
      <c r="CT39" s="48" t="str">
        <f>IF(AND('Nb module suivent'!CT39&lt;&gt;0,'Nb module suivent'!CU39=0),'Nb module suivent'!CT39,"")</f>
        <v/>
      </c>
      <c r="CU39" s="48" t="str">
        <f>IF(AND('Nb module suivent'!CU39&lt;&gt;0,'Nb module suivent'!CV39=0),'Nb module suivent'!CU39,"")</f>
        <v/>
      </c>
      <c r="CV39" s="48" t="str">
        <f>IF(AND('Nb module suivent'!CV39&lt;&gt;0,'Nb module suivent'!CW39=0),'Nb module suivent'!CV39,"")</f>
        <v/>
      </c>
      <c r="CW39" s="48" t="str">
        <f>IF(AND('Nb module suivent'!CW39&lt;&gt;0,'Nb module suivent'!CX39=0),'Nb module suivent'!CW39,"")</f>
        <v/>
      </c>
      <c r="CX39" s="48" t="str">
        <f>IF(AND('Nb module suivent'!CX39&lt;&gt;0,'Nb module suivent'!CY39=0),'Nb module suivent'!CX39,"")</f>
        <v/>
      </c>
      <c r="CY39" s="48" t="str">
        <f>IF(AND('Nb module suivent'!CY39&lt;&gt;0,'Nb module suivent'!CZ39=0),'Nb module suivent'!CY39,"")</f>
        <v/>
      </c>
      <c r="CZ39" s="48" t="str">
        <f>IF(AND('Nb module suivent'!CZ39&lt;&gt;0,'Nb module suivent'!DA39=0),'Nb module suivent'!CZ39,"")</f>
        <v/>
      </c>
      <c r="DA39" s="48" t="str">
        <f>IF(AND('Nb module suivent'!DA39&lt;&gt;0,'Nb module suivent'!DB39=0),'Nb module suivent'!DA39,"")</f>
        <v/>
      </c>
      <c r="DB39" s="48" t="str">
        <f>IF(AND('Nb module suivent'!DB39&lt;&gt;0,'Nb module suivent'!DC39=0),'Nb module suivent'!DB39,"")</f>
        <v/>
      </c>
      <c r="DC39" s="48" t="str">
        <f>IF(AND('Nb module suivent'!DC39&lt;&gt;0,'Nb module suivent'!DD39=0),'Nb module suivent'!DC39,"")</f>
        <v/>
      </c>
      <c r="DD39" s="49" t="str">
        <f>IF(AND('Nb module suivent'!DD39&lt;&gt;0,'Nb module suivent'!DE39=0),'Nb module suivent'!DD39,"")</f>
        <v/>
      </c>
      <c r="DE39" s="54" t="str">
        <f>IF(AND('Nb module suivent'!DE39&lt;&gt;0,'Nb module suivent'!DF39=0),'Nb module suivent'!DE39,"")</f>
        <v/>
      </c>
    </row>
    <row r="40" spans="2:109" ht="21" customHeight="1" x14ac:dyDescent="0.25">
      <c r="B40" s="3" t="str">
        <f>IF(AND('Nb module suivent'!B40&lt;&gt;0,'Nb module suivent'!C40=0),'Nb module suivent'!B40,"")</f>
        <v/>
      </c>
      <c r="C40" s="47" t="str">
        <f>IF(AND('Nb module suivent'!C40&lt;&gt;0,'Nb module suivent'!D40=0),'Nb module suivent'!C40,"")</f>
        <v/>
      </c>
      <c r="D40" s="48" t="str">
        <f>IF(AND('Nb module suivent'!D40&lt;&gt;0,'Nb module suivent'!E40=0),'Nb module suivent'!D40,"")</f>
        <v/>
      </c>
      <c r="E40" s="48" t="str">
        <f>IF(AND('Nb module suivent'!E40&lt;&gt;0,'Nb module suivent'!F40=0),'Nb module suivent'!E40,"")</f>
        <v/>
      </c>
      <c r="F40" s="48" t="str">
        <f>IF(AND('Nb module suivent'!F40&lt;&gt;0,'Nb module suivent'!G40=0),'Nb module suivent'!F40,"")</f>
        <v/>
      </c>
      <c r="G40" s="48" t="str">
        <f>IF(AND('Nb module suivent'!G40&lt;&gt;0,'Nb module suivent'!H40=0),'Nb module suivent'!G40,"")</f>
        <v/>
      </c>
      <c r="H40" s="48" t="str">
        <f>IF(AND('Nb module suivent'!H40&lt;&gt;0,'Nb module suivent'!I40=0),'Nb module suivent'!H40,"")</f>
        <v/>
      </c>
      <c r="I40" s="48" t="str">
        <f>IF(AND('Nb module suivent'!I40&lt;&gt;0,'Nb module suivent'!J40=0),'Nb module suivent'!I40,"")</f>
        <v/>
      </c>
      <c r="J40" s="48" t="str">
        <f>IF(AND('Nb module suivent'!J40&lt;&gt;0,'Nb module suivent'!K40=0),'Nb module suivent'!J40,"")</f>
        <v/>
      </c>
      <c r="K40" s="48" t="str">
        <f>IF(AND('Nb module suivent'!K40&lt;&gt;0,'Nb module suivent'!L40=0),'Nb module suivent'!K40,"")</f>
        <v/>
      </c>
      <c r="L40" s="48" t="str">
        <f>IF(AND('Nb module suivent'!L40&lt;&gt;0,'Nb module suivent'!M40=0),'Nb module suivent'!L40,"")</f>
        <v/>
      </c>
      <c r="M40" s="48" t="str">
        <f>IF(AND('Nb module suivent'!M40&lt;&gt;0,'Nb module suivent'!N40=0),'Nb module suivent'!M40,"")</f>
        <v/>
      </c>
      <c r="N40" s="48" t="str">
        <f>IF(AND('Nb module suivent'!N40&lt;&gt;0,'Nb module suivent'!O40=0),'Nb module suivent'!N40,"")</f>
        <v/>
      </c>
      <c r="O40" s="48" t="str">
        <f>IF(AND('Nb module suivent'!O40&lt;&gt;0,'Nb module suivent'!P40=0),'Nb module suivent'!O40,"")</f>
        <v/>
      </c>
      <c r="P40" s="48" t="str">
        <f>IF(AND('Nb module suivent'!P40&lt;&gt;0,'Nb module suivent'!Q40=0),'Nb module suivent'!P40,"")</f>
        <v/>
      </c>
      <c r="Q40" s="48" t="str">
        <f>IF(AND('Nb module suivent'!Q40&lt;&gt;0,'Nb module suivent'!R40=0),'Nb module suivent'!Q40,"")</f>
        <v/>
      </c>
      <c r="R40" s="48" t="str">
        <f>IF(AND('Nb module suivent'!R40&lt;&gt;0,'Nb module suivent'!S40=0),'Nb module suivent'!R40,"")</f>
        <v/>
      </c>
      <c r="S40" s="48" t="str">
        <f>IF(AND('Nb module suivent'!S40&lt;&gt;0,'Nb module suivent'!T40=0),'Nb module suivent'!S40,"")</f>
        <v/>
      </c>
      <c r="T40" s="48" t="str">
        <f>IF(AND('Nb module suivent'!T40&lt;&gt;0,'Nb module suivent'!U40=0),'Nb module suivent'!T40,"")</f>
        <v/>
      </c>
      <c r="U40" s="48" t="str">
        <f>IF(AND('Nb module suivent'!U40&lt;&gt;0,'Nb module suivent'!V40=0),'Nb module suivent'!U40,"")</f>
        <v/>
      </c>
      <c r="V40" s="48" t="str">
        <f>IF(AND('Nb module suivent'!V40&lt;&gt;0,'Nb module suivent'!W40=0),'Nb module suivent'!V40,"")</f>
        <v/>
      </c>
      <c r="W40" s="48" t="str">
        <f>IF(AND('Nb module suivent'!W40&lt;&gt;0,'Nb module suivent'!X40=0),'Nb module suivent'!W40,"")</f>
        <v/>
      </c>
      <c r="X40" s="48" t="str">
        <f>IF(AND('Nb module suivent'!X40&lt;&gt;0,'Nb module suivent'!Y40=0),'Nb module suivent'!X40,"")</f>
        <v/>
      </c>
      <c r="Y40" s="48" t="str">
        <f>IF(AND('Nb module suivent'!Y40&lt;&gt;0,'Nb module suivent'!Z40=0),'Nb module suivent'!Y40,"")</f>
        <v/>
      </c>
      <c r="Z40" s="48" t="str">
        <f>IF(AND('Nb module suivent'!Z40&lt;&gt;0,'Nb module suivent'!AA40=0),'Nb module suivent'!Z40,"")</f>
        <v/>
      </c>
      <c r="AA40" s="48" t="str">
        <f>IF(AND('Nb module suivent'!AA40&lt;&gt;0,'Nb module suivent'!AB40=0),'Nb module suivent'!AA40,"")</f>
        <v/>
      </c>
      <c r="AB40" s="48" t="str">
        <f>IF(AND('Nb module suivent'!AB40&lt;&gt;0,'Nb module suivent'!AC40=0),'Nb module suivent'!AB40,"")</f>
        <v/>
      </c>
      <c r="AC40" s="48" t="str">
        <f>IF(AND('Nb module suivent'!AC40&lt;&gt;0,'Nb module suivent'!AD40=0),'Nb module suivent'!AC40,"")</f>
        <v/>
      </c>
      <c r="AD40" s="48" t="str">
        <f>IF(AND('Nb module suivent'!AD40&lt;&gt;0,'Nb module suivent'!AE40=0),'Nb module suivent'!AD40,"")</f>
        <v/>
      </c>
      <c r="AE40" s="48" t="str">
        <f>IF(AND('Nb module suivent'!AE40&lt;&gt;0,'Nb module suivent'!AF40=0),'Nb module suivent'!AE40,"")</f>
        <v/>
      </c>
      <c r="AF40" s="48" t="str">
        <f>IF(AND('Nb module suivent'!AF40&lt;&gt;0,'Nb module suivent'!AG40=0),'Nb module suivent'!AF40,"")</f>
        <v/>
      </c>
      <c r="AG40" s="48" t="str">
        <f>IF(AND('Nb module suivent'!AG40&lt;&gt;0,'Nb module suivent'!AH40=0),'Nb module suivent'!AG40,"")</f>
        <v/>
      </c>
      <c r="AH40" s="48" t="str">
        <f>IF(AND('Nb module suivent'!AH40&lt;&gt;0,'Nb module suivent'!AI40=0),'Nb module suivent'!AH40,"")</f>
        <v/>
      </c>
      <c r="AI40" s="48" t="str">
        <f>IF(AND('Nb module suivent'!AI40&lt;&gt;0,'Nb module suivent'!AJ40=0),'Nb module suivent'!AI40,"")</f>
        <v/>
      </c>
      <c r="AJ40" s="48" t="str">
        <f>IF(AND('Nb module suivent'!AJ40&lt;&gt;0,'Nb module suivent'!AK40=0),'Nb module suivent'!AJ40,"")</f>
        <v/>
      </c>
      <c r="AK40" s="48" t="str">
        <f>IF(AND('Nb module suivent'!AK40&lt;&gt;0,'Nb module suivent'!AL40=0),'Nb module suivent'!AK40,"")</f>
        <v/>
      </c>
      <c r="AL40" s="48" t="str">
        <f>IF(AND('Nb module suivent'!AL40&lt;&gt;0,'Nb module suivent'!AM40=0),'Nb module suivent'!AL40,"")</f>
        <v/>
      </c>
      <c r="AM40" s="48" t="str">
        <f>IF(AND('Nb module suivent'!AM40&lt;&gt;0,'Nb module suivent'!AN40=0),'Nb module suivent'!AM40,"")</f>
        <v/>
      </c>
      <c r="AN40" s="48" t="str">
        <f>IF(AND('Nb module suivent'!AN40&lt;&gt;0,'Nb module suivent'!AO40=0),'Nb module suivent'!AN40,"")</f>
        <v/>
      </c>
      <c r="AO40" s="48" t="str">
        <f>IF(AND('Nb module suivent'!AO40&lt;&gt;0,'Nb module suivent'!AP40=0),'Nb module suivent'!AO40,"")</f>
        <v/>
      </c>
      <c r="AP40" s="48" t="str">
        <f>IF(AND('Nb module suivent'!AP40&lt;&gt;0,'Nb module suivent'!AQ40=0),'Nb module suivent'!AP40,"")</f>
        <v/>
      </c>
      <c r="AQ40" s="48" t="str">
        <f>IF(AND('Nb module suivent'!AQ40&lt;&gt;0,'Nb module suivent'!AR40=0),'Nb module suivent'!AQ40,"")</f>
        <v/>
      </c>
      <c r="AR40" s="48" t="str">
        <f>IF(AND('Nb module suivent'!AR40&lt;&gt;0,'Nb module suivent'!AS40=0),'Nb module suivent'!AR40,"")</f>
        <v/>
      </c>
      <c r="AS40" s="48" t="str">
        <f>IF(AND('Nb module suivent'!AS40&lt;&gt;0,'Nb module suivent'!AT40=0),'Nb module suivent'!AS40,"")</f>
        <v/>
      </c>
      <c r="AT40" s="48" t="str">
        <f>IF(AND('Nb module suivent'!AT40&lt;&gt;0,'Nb module suivent'!AU40=0),'Nb module suivent'!AT40,"")</f>
        <v/>
      </c>
      <c r="AU40" s="48" t="str">
        <f>IF(AND('Nb module suivent'!AU40&lt;&gt;0,'Nb module suivent'!AV40=0),'Nb module suivent'!AU40,"")</f>
        <v/>
      </c>
      <c r="AV40" s="48" t="str">
        <f>IF(AND('Nb module suivent'!AV40&lt;&gt;0,'Nb module suivent'!AW40=0),'Nb module suivent'!AV40,"")</f>
        <v/>
      </c>
      <c r="AW40" s="48" t="str">
        <f>IF(AND('Nb module suivent'!AW40&lt;&gt;0,'Nb module suivent'!AX40=0),'Nb module suivent'!AW40,"")</f>
        <v/>
      </c>
      <c r="AX40" s="48" t="str">
        <f>IF(AND('Nb module suivent'!AX40&lt;&gt;0,'Nb module suivent'!AY40=0),'Nb module suivent'!AX40,"")</f>
        <v/>
      </c>
      <c r="AY40" s="48" t="str">
        <f>IF(AND('Nb module suivent'!AY40&lt;&gt;0,'Nb module suivent'!AZ40=0),'Nb module suivent'!AY40,"")</f>
        <v/>
      </c>
      <c r="AZ40" s="48" t="str">
        <f>IF(AND('Nb module suivent'!AZ40&lt;&gt;0,'Nb module suivent'!BA40=0),'Nb module suivent'!AZ40,"")</f>
        <v/>
      </c>
      <c r="BA40" s="48" t="str">
        <f>IF(AND('Nb module suivent'!BA40&lt;&gt;0,'Nb module suivent'!BB40=0),'Nb module suivent'!BA40,"")</f>
        <v/>
      </c>
      <c r="BB40" s="48" t="str">
        <f>IF(AND('Nb module suivent'!BB40&lt;&gt;0,'Nb module suivent'!BC40=0),'Nb module suivent'!BB40,"")</f>
        <v/>
      </c>
      <c r="BC40" s="48" t="str">
        <f>IF(AND('Nb module suivent'!BC40&lt;&gt;0,'Nb module suivent'!BD40=0),'Nb module suivent'!BC40,"")</f>
        <v/>
      </c>
      <c r="BD40" s="48" t="str">
        <f>IF(AND('Nb module suivent'!BD40&lt;&gt;0,'Nb module suivent'!BE40=0),'Nb module suivent'!BD40,"")</f>
        <v/>
      </c>
      <c r="BE40" s="48" t="str">
        <f>IF(AND('Nb module suivent'!BE40&lt;&gt;0,'Nb module suivent'!BF40=0),'Nb module suivent'!BE40,"")</f>
        <v/>
      </c>
      <c r="BF40" s="48" t="str">
        <f>IF(AND('Nb module suivent'!BF40&lt;&gt;0,'Nb module suivent'!BG40=0),'Nb module suivent'!BF40,"")</f>
        <v/>
      </c>
      <c r="BG40" s="48" t="str">
        <f>IF(AND('Nb module suivent'!BG40&lt;&gt;0,'Nb module suivent'!BH40=0),'Nb module suivent'!BG40,"")</f>
        <v/>
      </c>
      <c r="BH40" s="48" t="str">
        <f>IF(AND('Nb module suivent'!BH40&lt;&gt;0,'Nb module suivent'!BI40=0),'Nb module suivent'!BH40,"")</f>
        <v/>
      </c>
      <c r="BI40" s="48" t="str">
        <f>IF(AND('Nb module suivent'!BI40&lt;&gt;0,'Nb module suivent'!BJ40=0),'Nb module suivent'!BI40,"")</f>
        <v/>
      </c>
      <c r="BJ40" s="48" t="str">
        <f>IF(AND('Nb module suivent'!BJ40&lt;&gt;0,'Nb module suivent'!BK40=0),'Nb module suivent'!BJ40,"")</f>
        <v/>
      </c>
      <c r="BK40" s="48" t="str">
        <f>IF(AND('Nb module suivent'!BK40&lt;&gt;0,'Nb module suivent'!BL40=0),'Nb module suivent'!BK40,"")</f>
        <v/>
      </c>
      <c r="BL40" s="48" t="str">
        <f>IF(AND('Nb module suivent'!BL40&lt;&gt;0,'Nb module suivent'!BM40=0),'Nb module suivent'!BL40,"")</f>
        <v/>
      </c>
      <c r="BM40" s="48" t="str">
        <f>IF(AND('Nb module suivent'!BM40&lt;&gt;0,'Nb module suivent'!BN40=0),'Nb module suivent'!BM40,"")</f>
        <v/>
      </c>
      <c r="BN40" s="48" t="str">
        <f>IF(AND('Nb module suivent'!BN40&lt;&gt;0,'Nb module suivent'!BO40=0),'Nb module suivent'!BN40,"")</f>
        <v/>
      </c>
      <c r="BO40" s="48" t="str">
        <f>IF(AND('Nb module suivent'!BO40&lt;&gt;0,'Nb module suivent'!BP40=0),'Nb module suivent'!BO40,"")</f>
        <v/>
      </c>
      <c r="BP40" s="48" t="str">
        <f>IF(AND('Nb module suivent'!BP40&lt;&gt;0,'Nb module suivent'!BQ40=0),'Nb module suivent'!BP40,"")</f>
        <v/>
      </c>
      <c r="BQ40" s="48" t="str">
        <f>IF(AND('Nb module suivent'!BQ40&lt;&gt;0,'Nb module suivent'!BR40=0),'Nb module suivent'!BQ40,"")</f>
        <v/>
      </c>
      <c r="BR40" s="48" t="str">
        <f>IF(AND('Nb module suivent'!BR40&lt;&gt;0,'Nb module suivent'!BS40=0),'Nb module suivent'!BR40,"")</f>
        <v/>
      </c>
      <c r="BS40" s="48" t="str">
        <f>IF(AND('Nb module suivent'!BS40&lt;&gt;0,'Nb module suivent'!BT40=0),'Nb module suivent'!BS40,"")</f>
        <v/>
      </c>
      <c r="BT40" s="48" t="str">
        <f>IF(AND('Nb module suivent'!BT40&lt;&gt;0,'Nb module suivent'!BU40=0),'Nb module suivent'!BT40,"")</f>
        <v/>
      </c>
      <c r="BU40" s="48" t="str">
        <f>IF(AND('Nb module suivent'!BU40&lt;&gt;0,'Nb module suivent'!BV40=0),'Nb module suivent'!BU40,"")</f>
        <v/>
      </c>
      <c r="BV40" s="48" t="str">
        <f>IF(AND('Nb module suivent'!BV40&lt;&gt;0,'Nb module suivent'!BW40=0),'Nb module suivent'!BV40,"")</f>
        <v/>
      </c>
      <c r="BW40" s="48" t="str">
        <f>IF(AND('Nb module suivent'!BW40&lt;&gt;0,'Nb module suivent'!BX40=0),'Nb module suivent'!BW40,"")</f>
        <v/>
      </c>
      <c r="BX40" s="48" t="str">
        <f>IF(AND('Nb module suivent'!BX40&lt;&gt;0,'Nb module suivent'!BY40=0),'Nb module suivent'!BX40,"")</f>
        <v/>
      </c>
      <c r="BY40" s="48" t="str">
        <f>IF(AND('Nb module suivent'!BY40&lt;&gt;0,'Nb module suivent'!BZ40=0),'Nb module suivent'!BY40,"")</f>
        <v/>
      </c>
      <c r="BZ40" s="48" t="str">
        <f>IF(AND('Nb module suivent'!BZ40&lt;&gt;0,'Nb module suivent'!CA40=0),'Nb module suivent'!BZ40,"")</f>
        <v/>
      </c>
      <c r="CA40" s="48" t="str">
        <f>IF(AND('Nb module suivent'!CA40&lt;&gt;0,'Nb module suivent'!CB40=0),'Nb module suivent'!CA40,"")</f>
        <v/>
      </c>
      <c r="CB40" s="48" t="str">
        <f>IF(AND('Nb module suivent'!CB40&lt;&gt;0,'Nb module suivent'!CC40=0),'Nb module suivent'!CB40,"")</f>
        <v/>
      </c>
      <c r="CC40" s="48" t="str">
        <f>IF(AND('Nb module suivent'!CC40&lt;&gt;0,'Nb module suivent'!CD40=0),'Nb module suivent'!CC40,"")</f>
        <v/>
      </c>
      <c r="CD40" s="48" t="str">
        <f>IF(AND('Nb module suivent'!CD40&lt;&gt;0,'Nb module suivent'!CE40=0),'Nb module suivent'!CD40,"")</f>
        <v/>
      </c>
      <c r="CE40" s="48" t="str">
        <f>IF(AND('Nb module suivent'!CE40&lt;&gt;0,'Nb module suivent'!CF40=0),'Nb module suivent'!CE40,"")</f>
        <v/>
      </c>
      <c r="CF40" s="48" t="str">
        <f>IF(AND('Nb module suivent'!CF40&lt;&gt;0,'Nb module suivent'!CG40=0),'Nb module suivent'!CF40,"")</f>
        <v/>
      </c>
      <c r="CG40" s="48" t="str">
        <f>IF(AND('Nb module suivent'!CG40&lt;&gt;0,'Nb module suivent'!CH40=0),'Nb module suivent'!CG40,"")</f>
        <v/>
      </c>
      <c r="CH40" s="48" t="str">
        <f>IF(AND('Nb module suivent'!CH40&lt;&gt;0,'Nb module suivent'!CI40=0),'Nb module suivent'!CH40,"")</f>
        <v/>
      </c>
      <c r="CI40" s="48" t="str">
        <f>IF(AND('Nb module suivent'!CI40&lt;&gt;0,'Nb module suivent'!CJ40=0),'Nb module suivent'!CI40,"")</f>
        <v/>
      </c>
      <c r="CJ40" s="48" t="str">
        <f>IF(AND('Nb module suivent'!CJ40&lt;&gt;0,'Nb module suivent'!CK40=0),'Nb module suivent'!CJ40,"")</f>
        <v/>
      </c>
      <c r="CK40" s="48" t="str">
        <f>IF(AND('Nb module suivent'!CK40&lt;&gt;0,'Nb module suivent'!CL40=0),'Nb module suivent'!CK40,"")</f>
        <v/>
      </c>
      <c r="CL40" s="48" t="str">
        <f>IF(AND('Nb module suivent'!CL40&lt;&gt;0,'Nb module suivent'!CM40=0),'Nb module suivent'!CL40,"")</f>
        <v/>
      </c>
      <c r="CM40" s="48" t="str">
        <f>IF(AND('Nb module suivent'!CM40&lt;&gt;0,'Nb module suivent'!CN40=0),'Nb module suivent'!CM40,"")</f>
        <v/>
      </c>
      <c r="CN40" s="48" t="str">
        <f>IF(AND('Nb module suivent'!CN40&lt;&gt;0,'Nb module suivent'!CO40=0),'Nb module suivent'!CN40,"")</f>
        <v/>
      </c>
      <c r="CO40" s="48" t="str">
        <f>IF(AND('Nb module suivent'!CO40&lt;&gt;0,'Nb module suivent'!CP40=0),'Nb module suivent'!CO40,"")</f>
        <v/>
      </c>
      <c r="CP40" s="48" t="str">
        <f>IF(AND('Nb module suivent'!CP40&lt;&gt;0,'Nb module suivent'!CQ40=0),'Nb module suivent'!CP40,"")</f>
        <v/>
      </c>
      <c r="CQ40" s="48" t="str">
        <f>IF(AND('Nb module suivent'!CQ40&lt;&gt;0,'Nb module suivent'!CR40=0),'Nb module suivent'!CQ40,"")</f>
        <v/>
      </c>
      <c r="CR40" s="48" t="str">
        <f>IF(AND('Nb module suivent'!CR40&lt;&gt;0,'Nb module suivent'!CS40=0),'Nb module suivent'!CR40,"")</f>
        <v/>
      </c>
      <c r="CS40" s="48" t="str">
        <f>IF(AND('Nb module suivent'!CS40&lt;&gt;0,'Nb module suivent'!CT40=0),'Nb module suivent'!CS40,"")</f>
        <v/>
      </c>
      <c r="CT40" s="48" t="str">
        <f>IF(AND('Nb module suivent'!CT40&lt;&gt;0,'Nb module suivent'!CU40=0),'Nb module suivent'!CT40,"")</f>
        <v/>
      </c>
      <c r="CU40" s="48" t="str">
        <f>IF(AND('Nb module suivent'!CU40&lt;&gt;0,'Nb module suivent'!CV40=0),'Nb module suivent'!CU40,"")</f>
        <v/>
      </c>
      <c r="CV40" s="48" t="str">
        <f>IF(AND('Nb module suivent'!CV40&lt;&gt;0,'Nb module suivent'!CW40=0),'Nb module suivent'!CV40,"")</f>
        <v/>
      </c>
      <c r="CW40" s="48" t="str">
        <f>IF(AND('Nb module suivent'!CW40&lt;&gt;0,'Nb module suivent'!CX40=0),'Nb module suivent'!CW40,"")</f>
        <v/>
      </c>
      <c r="CX40" s="48" t="str">
        <f>IF(AND('Nb module suivent'!CX40&lt;&gt;0,'Nb module suivent'!CY40=0),'Nb module suivent'!CX40,"")</f>
        <v/>
      </c>
      <c r="CY40" s="48" t="str">
        <f>IF(AND('Nb module suivent'!CY40&lt;&gt;0,'Nb module suivent'!CZ40=0),'Nb module suivent'!CY40,"")</f>
        <v/>
      </c>
      <c r="CZ40" s="48" t="str">
        <f>IF(AND('Nb module suivent'!CZ40&lt;&gt;0,'Nb module suivent'!DA40=0),'Nb module suivent'!CZ40,"")</f>
        <v/>
      </c>
      <c r="DA40" s="48" t="str">
        <f>IF(AND('Nb module suivent'!DA40&lt;&gt;0,'Nb module suivent'!DB40=0),'Nb module suivent'!DA40,"")</f>
        <v/>
      </c>
      <c r="DB40" s="48" t="str">
        <f>IF(AND('Nb module suivent'!DB40&lt;&gt;0,'Nb module suivent'!DC40=0),'Nb module suivent'!DB40,"")</f>
        <v/>
      </c>
      <c r="DC40" s="48" t="str">
        <f>IF(AND('Nb module suivent'!DC40&lt;&gt;0,'Nb module suivent'!DD40=0),'Nb module suivent'!DC40,"")</f>
        <v/>
      </c>
      <c r="DD40" s="49" t="str">
        <f>IF(AND('Nb module suivent'!DD40&lt;&gt;0,'Nb module suivent'!DE40=0),'Nb module suivent'!DD40,"")</f>
        <v/>
      </c>
      <c r="DE40" s="54" t="str">
        <f>IF(AND('Nb module suivent'!DE40&lt;&gt;0,'Nb module suivent'!DF40=0),'Nb module suivent'!DE40,"")</f>
        <v/>
      </c>
    </row>
    <row r="41" spans="2:109" ht="21" customHeight="1" x14ac:dyDescent="0.25">
      <c r="B41" s="3" t="str">
        <f>IF(AND('Nb module suivent'!B41&lt;&gt;0,'Nb module suivent'!C41=0),'Nb module suivent'!B41,"")</f>
        <v/>
      </c>
      <c r="C41" s="47" t="str">
        <f>IF(AND('Nb module suivent'!C41&lt;&gt;0,'Nb module suivent'!D41=0),'Nb module suivent'!C41,"")</f>
        <v/>
      </c>
      <c r="D41" s="48" t="str">
        <f>IF(AND('Nb module suivent'!D41&lt;&gt;0,'Nb module suivent'!E41=0),'Nb module suivent'!D41,"")</f>
        <v/>
      </c>
      <c r="E41" s="48" t="str">
        <f>IF(AND('Nb module suivent'!E41&lt;&gt;0,'Nb module suivent'!F41=0),'Nb module suivent'!E41,"")</f>
        <v/>
      </c>
      <c r="F41" s="48" t="str">
        <f>IF(AND('Nb module suivent'!F41&lt;&gt;0,'Nb module suivent'!G41=0),'Nb module suivent'!F41,"")</f>
        <v/>
      </c>
      <c r="G41" s="48" t="str">
        <f>IF(AND('Nb module suivent'!G41&lt;&gt;0,'Nb module suivent'!H41=0),'Nb module suivent'!G41,"")</f>
        <v/>
      </c>
      <c r="H41" s="48" t="str">
        <f>IF(AND('Nb module suivent'!H41&lt;&gt;0,'Nb module suivent'!I41=0),'Nb module suivent'!H41,"")</f>
        <v/>
      </c>
      <c r="I41" s="48" t="str">
        <f>IF(AND('Nb module suivent'!I41&lt;&gt;0,'Nb module suivent'!J41=0),'Nb module suivent'!I41,"")</f>
        <v/>
      </c>
      <c r="J41" s="48" t="str">
        <f>IF(AND('Nb module suivent'!J41&lt;&gt;0,'Nb module suivent'!K41=0),'Nb module suivent'!J41,"")</f>
        <v/>
      </c>
      <c r="K41" s="48" t="str">
        <f>IF(AND('Nb module suivent'!K41&lt;&gt;0,'Nb module suivent'!L41=0),'Nb module suivent'!K41,"")</f>
        <v/>
      </c>
      <c r="L41" s="48" t="str">
        <f>IF(AND('Nb module suivent'!L41&lt;&gt;0,'Nb module suivent'!M41=0),'Nb module suivent'!L41,"")</f>
        <v/>
      </c>
      <c r="M41" s="48" t="str">
        <f>IF(AND('Nb module suivent'!M41&lt;&gt;0,'Nb module suivent'!N41=0),'Nb module suivent'!M41,"")</f>
        <v/>
      </c>
      <c r="N41" s="48" t="str">
        <f>IF(AND('Nb module suivent'!N41&lt;&gt;0,'Nb module suivent'!O41=0),'Nb module suivent'!N41,"")</f>
        <v/>
      </c>
      <c r="O41" s="48" t="str">
        <f>IF(AND('Nb module suivent'!O41&lt;&gt;0,'Nb module suivent'!P41=0),'Nb module suivent'!O41,"")</f>
        <v/>
      </c>
      <c r="P41" s="48" t="str">
        <f>IF(AND('Nb module suivent'!P41&lt;&gt;0,'Nb module suivent'!Q41=0),'Nb module suivent'!P41,"")</f>
        <v/>
      </c>
      <c r="Q41" s="48" t="str">
        <f>IF(AND('Nb module suivent'!Q41&lt;&gt;0,'Nb module suivent'!R41=0),'Nb module suivent'!Q41,"")</f>
        <v/>
      </c>
      <c r="R41" s="48" t="str">
        <f>IF(AND('Nb module suivent'!R41&lt;&gt;0,'Nb module suivent'!S41=0),'Nb module suivent'!R41,"")</f>
        <v/>
      </c>
      <c r="S41" s="48" t="str">
        <f>IF(AND('Nb module suivent'!S41&lt;&gt;0,'Nb module suivent'!T41=0),'Nb module suivent'!S41,"")</f>
        <v/>
      </c>
      <c r="T41" s="48" t="str">
        <f>IF(AND('Nb module suivent'!T41&lt;&gt;0,'Nb module suivent'!U41=0),'Nb module suivent'!T41,"")</f>
        <v/>
      </c>
      <c r="U41" s="48" t="str">
        <f>IF(AND('Nb module suivent'!U41&lt;&gt;0,'Nb module suivent'!V41=0),'Nb module suivent'!U41,"")</f>
        <v/>
      </c>
      <c r="V41" s="48" t="str">
        <f>IF(AND('Nb module suivent'!V41&lt;&gt;0,'Nb module suivent'!W41=0),'Nb module suivent'!V41,"")</f>
        <v/>
      </c>
      <c r="W41" s="48" t="str">
        <f>IF(AND('Nb module suivent'!W41&lt;&gt;0,'Nb module suivent'!X41=0),'Nb module suivent'!W41,"")</f>
        <v/>
      </c>
      <c r="X41" s="48" t="str">
        <f>IF(AND('Nb module suivent'!X41&lt;&gt;0,'Nb module suivent'!Y41=0),'Nb module suivent'!X41,"")</f>
        <v/>
      </c>
      <c r="Y41" s="48" t="str">
        <f>IF(AND('Nb module suivent'!Y41&lt;&gt;0,'Nb module suivent'!Z41=0),'Nb module suivent'!Y41,"")</f>
        <v/>
      </c>
      <c r="Z41" s="48" t="str">
        <f>IF(AND('Nb module suivent'!Z41&lt;&gt;0,'Nb module suivent'!AA41=0),'Nb module suivent'!Z41,"")</f>
        <v/>
      </c>
      <c r="AA41" s="48" t="str">
        <f>IF(AND('Nb module suivent'!AA41&lt;&gt;0,'Nb module suivent'!AB41=0),'Nb module suivent'!AA41,"")</f>
        <v/>
      </c>
      <c r="AB41" s="48" t="str">
        <f>IF(AND('Nb module suivent'!AB41&lt;&gt;0,'Nb module suivent'!AC41=0),'Nb module suivent'!AB41,"")</f>
        <v/>
      </c>
      <c r="AC41" s="48" t="str">
        <f>IF(AND('Nb module suivent'!AC41&lt;&gt;0,'Nb module suivent'!AD41=0),'Nb module suivent'!AC41,"")</f>
        <v/>
      </c>
      <c r="AD41" s="48" t="str">
        <f>IF(AND('Nb module suivent'!AD41&lt;&gt;0,'Nb module suivent'!AE41=0),'Nb module suivent'!AD41,"")</f>
        <v/>
      </c>
      <c r="AE41" s="48" t="str">
        <f>IF(AND('Nb module suivent'!AE41&lt;&gt;0,'Nb module suivent'!AF41=0),'Nb module suivent'!AE41,"")</f>
        <v/>
      </c>
      <c r="AF41" s="48" t="str">
        <f>IF(AND('Nb module suivent'!AF41&lt;&gt;0,'Nb module suivent'!AG41=0),'Nb module suivent'!AF41,"")</f>
        <v/>
      </c>
      <c r="AG41" s="48" t="str">
        <f>IF(AND('Nb module suivent'!AG41&lt;&gt;0,'Nb module suivent'!AH41=0),'Nb module suivent'!AG41,"")</f>
        <v/>
      </c>
      <c r="AH41" s="48" t="str">
        <f>IF(AND('Nb module suivent'!AH41&lt;&gt;0,'Nb module suivent'!AI41=0),'Nb module suivent'!AH41,"")</f>
        <v/>
      </c>
      <c r="AI41" s="48" t="str">
        <f>IF(AND('Nb module suivent'!AI41&lt;&gt;0,'Nb module suivent'!AJ41=0),'Nb module suivent'!AI41,"")</f>
        <v/>
      </c>
      <c r="AJ41" s="48" t="str">
        <f>IF(AND('Nb module suivent'!AJ41&lt;&gt;0,'Nb module suivent'!AK41=0),'Nb module suivent'!AJ41,"")</f>
        <v/>
      </c>
      <c r="AK41" s="48" t="str">
        <f>IF(AND('Nb module suivent'!AK41&lt;&gt;0,'Nb module suivent'!AL41=0),'Nb module suivent'!AK41,"")</f>
        <v/>
      </c>
      <c r="AL41" s="48" t="str">
        <f>IF(AND('Nb module suivent'!AL41&lt;&gt;0,'Nb module suivent'!AM41=0),'Nb module suivent'!AL41,"")</f>
        <v/>
      </c>
      <c r="AM41" s="48" t="str">
        <f>IF(AND('Nb module suivent'!AM41&lt;&gt;0,'Nb module suivent'!AN41=0),'Nb module suivent'!AM41,"")</f>
        <v/>
      </c>
      <c r="AN41" s="48" t="str">
        <f>IF(AND('Nb module suivent'!AN41&lt;&gt;0,'Nb module suivent'!AO41=0),'Nb module suivent'!AN41,"")</f>
        <v/>
      </c>
      <c r="AO41" s="48" t="str">
        <f>IF(AND('Nb module suivent'!AO41&lt;&gt;0,'Nb module suivent'!AP41=0),'Nb module suivent'!AO41,"")</f>
        <v/>
      </c>
      <c r="AP41" s="48" t="str">
        <f>IF(AND('Nb module suivent'!AP41&lt;&gt;0,'Nb module suivent'!AQ41=0),'Nb module suivent'!AP41,"")</f>
        <v/>
      </c>
      <c r="AQ41" s="48" t="str">
        <f>IF(AND('Nb module suivent'!AQ41&lt;&gt;0,'Nb module suivent'!AR41=0),'Nb module suivent'!AQ41,"")</f>
        <v/>
      </c>
      <c r="AR41" s="48" t="str">
        <f>IF(AND('Nb module suivent'!AR41&lt;&gt;0,'Nb module suivent'!AS41=0),'Nb module suivent'!AR41,"")</f>
        <v/>
      </c>
      <c r="AS41" s="48" t="str">
        <f>IF(AND('Nb module suivent'!AS41&lt;&gt;0,'Nb module suivent'!AT41=0),'Nb module suivent'!AS41,"")</f>
        <v/>
      </c>
      <c r="AT41" s="48" t="str">
        <f>IF(AND('Nb module suivent'!AT41&lt;&gt;0,'Nb module suivent'!AU41=0),'Nb module suivent'!AT41,"")</f>
        <v/>
      </c>
      <c r="AU41" s="48" t="str">
        <f>IF(AND('Nb module suivent'!AU41&lt;&gt;0,'Nb module suivent'!AV41=0),'Nb module suivent'!AU41,"")</f>
        <v/>
      </c>
      <c r="AV41" s="48" t="str">
        <f>IF(AND('Nb module suivent'!AV41&lt;&gt;0,'Nb module suivent'!AW41=0),'Nb module suivent'!AV41,"")</f>
        <v/>
      </c>
      <c r="AW41" s="48" t="str">
        <f>IF(AND('Nb module suivent'!AW41&lt;&gt;0,'Nb module suivent'!AX41=0),'Nb module suivent'!AW41,"")</f>
        <v/>
      </c>
      <c r="AX41" s="48" t="str">
        <f>IF(AND('Nb module suivent'!AX41&lt;&gt;0,'Nb module suivent'!AY41=0),'Nb module suivent'!AX41,"")</f>
        <v/>
      </c>
      <c r="AY41" s="48" t="str">
        <f>IF(AND('Nb module suivent'!AY41&lt;&gt;0,'Nb module suivent'!AZ41=0),'Nb module suivent'!AY41,"")</f>
        <v/>
      </c>
      <c r="AZ41" s="48" t="str">
        <f>IF(AND('Nb module suivent'!AZ41&lt;&gt;0,'Nb module suivent'!BA41=0),'Nb module suivent'!AZ41,"")</f>
        <v/>
      </c>
      <c r="BA41" s="48" t="str">
        <f>IF(AND('Nb module suivent'!BA41&lt;&gt;0,'Nb module suivent'!BB41=0),'Nb module suivent'!BA41,"")</f>
        <v/>
      </c>
      <c r="BB41" s="48" t="str">
        <f>IF(AND('Nb module suivent'!BB41&lt;&gt;0,'Nb module suivent'!BC41=0),'Nb module suivent'!BB41,"")</f>
        <v/>
      </c>
      <c r="BC41" s="48" t="str">
        <f>IF(AND('Nb module suivent'!BC41&lt;&gt;0,'Nb module suivent'!BD41=0),'Nb module suivent'!BC41,"")</f>
        <v/>
      </c>
      <c r="BD41" s="48" t="str">
        <f>IF(AND('Nb module suivent'!BD41&lt;&gt;0,'Nb module suivent'!BE41=0),'Nb module suivent'!BD41,"")</f>
        <v/>
      </c>
      <c r="BE41" s="48" t="str">
        <f>IF(AND('Nb module suivent'!BE41&lt;&gt;0,'Nb module suivent'!BF41=0),'Nb module suivent'!BE41,"")</f>
        <v/>
      </c>
      <c r="BF41" s="48" t="str">
        <f>IF(AND('Nb module suivent'!BF41&lt;&gt;0,'Nb module suivent'!BG41=0),'Nb module suivent'!BF41,"")</f>
        <v/>
      </c>
      <c r="BG41" s="48" t="str">
        <f>IF(AND('Nb module suivent'!BG41&lt;&gt;0,'Nb module suivent'!BH41=0),'Nb module suivent'!BG41,"")</f>
        <v/>
      </c>
      <c r="BH41" s="48" t="str">
        <f>IF(AND('Nb module suivent'!BH41&lt;&gt;0,'Nb module suivent'!BI41=0),'Nb module suivent'!BH41,"")</f>
        <v/>
      </c>
      <c r="BI41" s="48" t="str">
        <f>IF(AND('Nb module suivent'!BI41&lt;&gt;0,'Nb module suivent'!BJ41=0),'Nb module suivent'!BI41,"")</f>
        <v/>
      </c>
      <c r="BJ41" s="48" t="str">
        <f>IF(AND('Nb module suivent'!BJ41&lt;&gt;0,'Nb module suivent'!BK41=0),'Nb module suivent'!BJ41,"")</f>
        <v/>
      </c>
      <c r="BK41" s="48" t="str">
        <f>IF(AND('Nb module suivent'!BK41&lt;&gt;0,'Nb module suivent'!BL41=0),'Nb module suivent'!BK41,"")</f>
        <v/>
      </c>
      <c r="BL41" s="48" t="str">
        <f>IF(AND('Nb module suivent'!BL41&lt;&gt;0,'Nb module suivent'!BM41=0),'Nb module suivent'!BL41,"")</f>
        <v/>
      </c>
      <c r="BM41" s="48" t="str">
        <f>IF(AND('Nb module suivent'!BM41&lt;&gt;0,'Nb module suivent'!BN41=0),'Nb module suivent'!BM41,"")</f>
        <v/>
      </c>
      <c r="BN41" s="48" t="str">
        <f>IF(AND('Nb module suivent'!BN41&lt;&gt;0,'Nb module suivent'!BO41=0),'Nb module suivent'!BN41,"")</f>
        <v/>
      </c>
      <c r="BO41" s="48" t="str">
        <f>IF(AND('Nb module suivent'!BO41&lt;&gt;0,'Nb module suivent'!BP41=0),'Nb module suivent'!BO41,"")</f>
        <v/>
      </c>
      <c r="BP41" s="48" t="str">
        <f>IF(AND('Nb module suivent'!BP41&lt;&gt;0,'Nb module suivent'!BQ41=0),'Nb module suivent'!BP41,"")</f>
        <v/>
      </c>
      <c r="BQ41" s="48" t="str">
        <f>IF(AND('Nb module suivent'!BQ41&lt;&gt;0,'Nb module suivent'!BR41=0),'Nb module suivent'!BQ41,"")</f>
        <v/>
      </c>
      <c r="BR41" s="48" t="str">
        <f>IF(AND('Nb module suivent'!BR41&lt;&gt;0,'Nb module suivent'!BS41=0),'Nb module suivent'!BR41,"")</f>
        <v/>
      </c>
      <c r="BS41" s="48" t="str">
        <f>IF(AND('Nb module suivent'!BS41&lt;&gt;0,'Nb module suivent'!BT41=0),'Nb module suivent'!BS41,"")</f>
        <v/>
      </c>
      <c r="BT41" s="48" t="str">
        <f>IF(AND('Nb module suivent'!BT41&lt;&gt;0,'Nb module suivent'!BU41=0),'Nb module suivent'!BT41,"")</f>
        <v/>
      </c>
      <c r="BU41" s="48" t="str">
        <f>IF(AND('Nb module suivent'!BU41&lt;&gt;0,'Nb module suivent'!BV41=0),'Nb module suivent'!BU41,"")</f>
        <v/>
      </c>
      <c r="BV41" s="48" t="str">
        <f>IF(AND('Nb module suivent'!BV41&lt;&gt;0,'Nb module suivent'!BW41=0),'Nb module suivent'!BV41,"")</f>
        <v/>
      </c>
      <c r="BW41" s="48" t="str">
        <f>IF(AND('Nb module suivent'!BW41&lt;&gt;0,'Nb module suivent'!BX41=0),'Nb module suivent'!BW41,"")</f>
        <v/>
      </c>
      <c r="BX41" s="48" t="str">
        <f>IF(AND('Nb module suivent'!BX41&lt;&gt;0,'Nb module suivent'!BY41=0),'Nb module suivent'!BX41,"")</f>
        <v/>
      </c>
      <c r="BY41" s="48" t="str">
        <f>IF(AND('Nb module suivent'!BY41&lt;&gt;0,'Nb module suivent'!BZ41=0),'Nb module suivent'!BY41,"")</f>
        <v/>
      </c>
      <c r="BZ41" s="48" t="str">
        <f>IF(AND('Nb module suivent'!BZ41&lt;&gt;0,'Nb module suivent'!CA41=0),'Nb module suivent'!BZ41,"")</f>
        <v/>
      </c>
      <c r="CA41" s="48" t="str">
        <f>IF(AND('Nb module suivent'!CA41&lt;&gt;0,'Nb module suivent'!CB41=0),'Nb module suivent'!CA41,"")</f>
        <v/>
      </c>
      <c r="CB41" s="48" t="str">
        <f>IF(AND('Nb module suivent'!CB41&lt;&gt;0,'Nb module suivent'!CC41=0),'Nb module suivent'!CB41,"")</f>
        <v/>
      </c>
      <c r="CC41" s="48" t="str">
        <f>IF(AND('Nb module suivent'!CC41&lt;&gt;0,'Nb module suivent'!CD41=0),'Nb module suivent'!CC41,"")</f>
        <v/>
      </c>
      <c r="CD41" s="48" t="str">
        <f>IF(AND('Nb module suivent'!CD41&lt;&gt;0,'Nb module suivent'!CE41=0),'Nb module suivent'!CD41,"")</f>
        <v/>
      </c>
      <c r="CE41" s="48" t="str">
        <f>IF(AND('Nb module suivent'!CE41&lt;&gt;0,'Nb module suivent'!CF41=0),'Nb module suivent'!CE41,"")</f>
        <v/>
      </c>
      <c r="CF41" s="48" t="str">
        <f>IF(AND('Nb module suivent'!CF41&lt;&gt;0,'Nb module suivent'!CG41=0),'Nb module suivent'!CF41,"")</f>
        <v/>
      </c>
      <c r="CG41" s="48" t="str">
        <f>IF(AND('Nb module suivent'!CG41&lt;&gt;0,'Nb module suivent'!CH41=0),'Nb module suivent'!CG41,"")</f>
        <v/>
      </c>
      <c r="CH41" s="48" t="str">
        <f>IF(AND('Nb module suivent'!CH41&lt;&gt;0,'Nb module suivent'!CI41=0),'Nb module suivent'!CH41,"")</f>
        <v/>
      </c>
      <c r="CI41" s="48" t="str">
        <f>IF(AND('Nb module suivent'!CI41&lt;&gt;0,'Nb module suivent'!CJ41=0),'Nb module suivent'!CI41,"")</f>
        <v/>
      </c>
      <c r="CJ41" s="48" t="str">
        <f>IF(AND('Nb module suivent'!CJ41&lt;&gt;0,'Nb module suivent'!CK41=0),'Nb module suivent'!CJ41,"")</f>
        <v/>
      </c>
      <c r="CK41" s="48" t="str">
        <f>IF(AND('Nb module suivent'!CK41&lt;&gt;0,'Nb module suivent'!CL41=0),'Nb module suivent'!CK41,"")</f>
        <v/>
      </c>
      <c r="CL41" s="48" t="str">
        <f>IF(AND('Nb module suivent'!CL41&lt;&gt;0,'Nb module suivent'!CM41=0),'Nb module suivent'!CL41,"")</f>
        <v/>
      </c>
      <c r="CM41" s="48" t="str">
        <f>IF(AND('Nb module suivent'!CM41&lt;&gt;0,'Nb module suivent'!CN41=0),'Nb module suivent'!CM41,"")</f>
        <v/>
      </c>
      <c r="CN41" s="48" t="str">
        <f>IF(AND('Nb module suivent'!CN41&lt;&gt;0,'Nb module suivent'!CO41=0),'Nb module suivent'!CN41,"")</f>
        <v/>
      </c>
      <c r="CO41" s="48" t="str">
        <f>IF(AND('Nb module suivent'!CO41&lt;&gt;0,'Nb module suivent'!CP41=0),'Nb module suivent'!CO41,"")</f>
        <v/>
      </c>
      <c r="CP41" s="48" t="str">
        <f>IF(AND('Nb module suivent'!CP41&lt;&gt;0,'Nb module suivent'!CQ41=0),'Nb module suivent'!CP41,"")</f>
        <v/>
      </c>
      <c r="CQ41" s="48" t="str">
        <f>IF(AND('Nb module suivent'!CQ41&lt;&gt;0,'Nb module suivent'!CR41=0),'Nb module suivent'!CQ41,"")</f>
        <v/>
      </c>
      <c r="CR41" s="48" t="str">
        <f>IF(AND('Nb module suivent'!CR41&lt;&gt;0,'Nb module suivent'!CS41=0),'Nb module suivent'!CR41,"")</f>
        <v/>
      </c>
      <c r="CS41" s="48" t="str">
        <f>IF(AND('Nb module suivent'!CS41&lt;&gt;0,'Nb module suivent'!CT41=0),'Nb module suivent'!CS41,"")</f>
        <v/>
      </c>
      <c r="CT41" s="48" t="str">
        <f>IF(AND('Nb module suivent'!CT41&lt;&gt;0,'Nb module suivent'!CU41=0),'Nb module suivent'!CT41,"")</f>
        <v/>
      </c>
      <c r="CU41" s="48" t="str">
        <f>IF(AND('Nb module suivent'!CU41&lt;&gt;0,'Nb module suivent'!CV41=0),'Nb module suivent'!CU41,"")</f>
        <v/>
      </c>
      <c r="CV41" s="48" t="str">
        <f>IF(AND('Nb module suivent'!CV41&lt;&gt;0,'Nb module suivent'!CW41=0),'Nb module suivent'!CV41,"")</f>
        <v/>
      </c>
      <c r="CW41" s="48" t="str">
        <f>IF(AND('Nb module suivent'!CW41&lt;&gt;0,'Nb module suivent'!CX41=0),'Nb module suivent'!CW41,"")</f>
        <v/>
      </c>
      <c r="CX41" s="48" t="str">
        <f>IF(AND('Nb module suivent'!CX41&lt;&gt;0,'Nb module suivent'!CY41=0),'Nb module suivent'!CX41,"")</f>
        <v/>
      </c>
      <c r="CY41" s="48" t="str">
        <f>IF(AND('Nb module suivent'!CY41&lt;&gt;0,'Nb module suivent'!CZ41=0),'Nb module suivent'!CY41,"")</f>
        <v/>
      </c>
      <c r="CZ41" s="48" t="str">
        <f>IF(AND('Nb module suivent'!CZ41&lt;&gt;0,'Nb module suivent'!DA41=0),'Nb module suivent'!CZ41,"")</f>
        <v/>
      </c>
      <c r="DA41" s="48" t="str">
        <f>IF(AND('Nb module suivent'!DA41&lt;&gt;0,'Nb module suivent'!DB41=0),'Nb module suivent'!DA41,"")</f>
        <v/>
      </c>
      <c r="DB41" s="48" t="str">
        <f>IF(AND('Nb module suivent'!DB41&lt;&gt;0,'Nb module suivent'!DC41=0),'Nb module suivent'!DB41,"")</f>
        <v/>
      </c>
      <c r="DC41" s="48" t="str">
        <f>IF(AND('Nb module suivent'!DC41&lt;&gt;0,'Nb module suivent'!DD41=0),'Nb module suivent'!DC41,"")</f>
        <v/>
      </c>
      <c r="DD41" s="49" t="str">
        <f>IF(AND('Nb module suivent'!DD41&lt;&gt;0,'Nb module suivent'!DE41=0),'Nb module suivent'!DD41,"")</f>
        <v/>
      </c>
      <c r="DE41" s="54" t="str">
        <f>IF(AND('Nb module suivent'!DE41&lt;&gt;0,'Nb module suivent'!DF41=0),'Nb module suivent'!DE41,"")</f>
        <v/>
      </c>
    </row>
    <row r="42" spans="2:109" ht="21" customHeight="1" thickBot="1" x14ac:dyDescent="0.3">
      <c r="B42" s="3" t="str">
        <f>IF(AND('Nb module suivent'!B42&lt;&gt;0,'Nb module suivent'!C42=0),'Nb module suivent'!B42,"")</f>
        <v/>
      </c>
      <c r="C42" s="47" t="str">
        <f>IF(AND('Nb module suivent'!C42&lt;&gt;0,'Nb module suivent'!D42=0),'Nb module suivent'!C42,"")</f>
        <v/>
      </c>
      <c r="D42" s="48" t="str">
        <f>IF(AND('Nb module suivent'!D42&lt;&gt;0,'Nb module suivent'!E42=0),'Nb module suivent'!D42,"")</f>
        <v/>
      </c>
      <c r="E42" s="48" t="str">
        <f>IF(AND('Nb module suivent'!E42&lt;&gt;0,'Nb module suivent'!F42=0),'Nb module suivent'!E42,"")</f>
        <v/>
      </c>
      <c r="F42" s="48" t="str">
        <f>IF(AND('Nb module suivent'!F42&lt;&gt;0,'Nb module suivent'!G42=0),'Nb module suivent'!F42,"")</f>
        <v/>
      </c>
      <c r="G42" s="48" t="str">
        <f>IF(AND('Nb module suivent'!G42&lt;&gt;0,'Nb module suivent'!H42=0),'Nb module suivent'!G42,"")</f>
        <v/>
      </c>
      <c r="H42" s="48" t="str">
        <f>IF(AND('Nb module suivent'!H42&lt;&gt;0,'Nb module suivent'!I42=0),'Nb module suivent'!H42,"")</f>
        <v/>
      </c>
      <c r="I42" s="48" t="str">
        <f>IF(AND('Nb module suivent'!I42&lt;&gt;0,'Nb module suivent'!J42=0),'Nb module suivent'!I42,"")</f>
        <v/>
      </c>
      <c r="J42" s="48" t="str">
        <f>IF(AND('Nb module suivent'!J42&lt;&gt;0,'Nb module suivent'!K42=0),'Nb module suivent'!J42,"")</f>
        <v/>
      </c>
      <c r="K42" s="48" t="str">
        <f>IF(AND('Nb module suivent'!K42&lt;&gt;0,'Nb module suivent'!L42=0),'Nb module suivent'!K42,"")</f>
        <v/>
      </c>
      <c r="L42" s="48" t="str">
        <f>IF(AND('Nb module suivent'!L42&lt;&gt;0,'Nb module suivent'!M42=0),'Nb module suivent'!L42,"")</f>
        <v/>
      </c>
      <c r="M42" s="48" t="str">
        <f>IF(AND('Nb module suivent'!M42&lt;&gt;0,'Nb module suivent'!N42=0),'Nb module suivent'!M42,"")</f>
        <v/>
      </c>
      <c r="N42" s="48" t="str">
        <f>IF(AND('Nb module suivent'!N42&lt;&gt;0,'Nb module suivent'!O42=0),'Nb module suivent'!N42,"")</f>
        <v/>
      </c>
      <c r="O42" s="48" t="str">
        <f>IF(AND('Nb module suivent'!O42&lt;&gt;0,'Nb module suivent'!P42=0),'Nb module suivent'!O42,"")</f>
        <v/>
      </c>
      <c r="P42" s="48" t="str">
        <f>IF(AND('Nb module suivent'!P42&lt;&gt;0,'Nb module suivent'!Q42=0),'Nb module suivent'!P42,"")</f>
        <v/>
      </c>
      <c r="Q42" s="48" t="str">
        <f>IF(AND('Nb module suivent'!Q42&lt;&gt;0,'Nb module suivent'!R42=0),'Nb module suivent'!Q42,"")</f>
        <v/>
      </c>
      <c r="R42" s="48" t="str">
        <f>IF(AND('Nb module suivent'!R42&lt;&gt;0,'Nb module suivent'!S42=0),'Nb module suivent'!R42,"")</f>
        <v/>
      </c>
      <c r="S42" s="48" t="str">
        <f>IF(AND('Nb module suivent'!S42&lt;&gt;0,'Nb module suivent'!T42=0),'Nb module suivent'!S42,"")</f>
        <v/>
      </c>
      <c r="T42" s="48" t="str">
        <f>IF(AND('Nb module suivent'!T42&lt;&gt;0,'Nb module suivent'!U42=0),'Nb module suivent'!T42,"")</f>
        <v/>
      </c>
      <c r="U42" s="48" t="str">
        <f>IF(AND('Nb module suivent'!U42&lt;&gt;0,'Nb module suivent'!V42=0),'Nb module suivent'!U42,"")</f>
        <v/>
      </c>
      <c r="V42" s="48" t="str">
        <f>IF(AND('Nb module suivent'!V42&lt;&gt;0,'Nb module suivent'!W42=0),'Nb module suivent'!V42,"")</f>
        <v/>
      </c>
      <c r="W42" s="48" t="str">
        <f>IF(AND('Nb module suivent'!W42&lt;&gt;0,'Nb module suivent'!X42=0),'Nb module suivent'!W42,"")</f>
        <v/>
      </c>
      <c r="X42" s="48" t="str">
        <f>IF(AND('Nb module suivent'!X42&lt;&gt;0,'Nb module suivent'!Y42=0),'Nb module suivent'!X42,"")</f>
        <v/>
      </c>
      <c r="Y42" s="48" t="str">
        <f>IF(AND('Nb module suivent'!Y42&lt;&gt;0,'Nb module suivent'!Z42=0),'Nb module suivent'!Y42,"")</f>
        <v/>
      </c>
      <c r="Z42" s="48" t="str">
        <f>IF(AND('Nb module suivent'!Z42&lt;&gt;0,'Nb module suivent'!AA42=0),'Nb module suivent'!Z42,"")</f>
        <v/>
      </c>
      <c r="AA42" s="48" t="str">
        <f>IF(AND('Nb module suivent'!AA42&lt;&gt;0,'Nb module suivent'!AB42=0),'Nb module suivent'!AA42,"")</f>
        <v/>
      </c>
      <c r="AB42" s="48" t="str">
        <f>IF(AND('Nb module suivent'!AB42&lt;&gt;0,'Nb module suivent'!AC42=0),'Nb module suivent'!AB42,"")</f>
        <v/>
      </c>
      <c r="AC42" s="48" t="str">
        <f>IF(AND('Nb module suivent'!AC42&lt;&gt;0,'Nb module suivent'!AD42=0),'Nb module suivent'!AC42,"")</f>
        <v/>
      </c>
      <c r="AD42" s="48" t="str">
        <f>IF(AND('Nb module suivent'!AD42&lt;&gt;0,'Nb module suivent'!AE42=0),'Nb module suivent'!AD42,"")</f>
        <v/>
      </c>
      <c r="AE42" s="48" t="str">
        <f>IF(AND('Nb module suivent'!AE42&lt;&gt;0,'Nb module suivent'!AF42=0),'Nb module suivent'!AE42,"")</f>
        <v/>
      </c>
      <c r="AF42" s="48" t="str">
        <f>IF(AND('Nb module suivent'!AF42&lt;&gt;0,'Nb module suivent'!AG42=0),'Nb module suivent'!AF42,"")</f>
        <v/>
      </c>
      <c r="AG42" s="48" t="str">
        <f>IF(AND('Nb module suivent'!AG42&lt;&gt;0,'Nb module suivent'!AH42=0),'Nb module suivent'!AG42,"")</f>
        <v/>
      </c>
      <c r="AH42" s="48" t="str">
        <f>IF(AND('Nb module suivent'!AH42&lt;&gt;0,'Nb module suivent'!AI42=0),'Nb module suivent'!AH42,"")</f>
        <v/>
      </c>
      <c r="AI42" s="48" t="str">
        <f>IF(AND('Nb module suivent'!AI42&lt;&gt;0,'Nb module suivent'!AJ42=0),'Nb module suivent'!AI42,"")</f>
        <v/>
      </c>
      <c r="AJ42" s="48" t="str">
        <f>IF(AND('Nb module suivent'!AJ42&lt;&gt;0,'Nb module suivent'!AK42=0),'Nb module suivent'!AJ42,"")</f>
        <v/>
      </c>
      <c r="AK42" s="48" t="str">
        <f>IF(AND('Nb module suivent'!AK42&lt;&gt;0,'Nb module suivent'!AL42=0),'Nb module suivent'!AK42,"")</f>
        <v/>
      </c>
      <c r="AL42" s="48" t="str">
        <f>IF(AND('Nb module suivent'!AL42&lt;&gt;0,'Nb module suivent'!AM42=0),'Nb module suivent'!AL42,"")</f>
        <v/>
      </c>
      <c r="AM42" s="48" t="str">
        <f>IF(AND('Nb module suivent'!AM42&lt;&gt;0,'Nb module suivent'!AN42=0),'Nb module suivent'!AM42,"")</f>
        <v/>
      </c>
      <c r="AN42" s="48" t="str">
        <f>IF(AND('Nb module suivent'!AN42&lt;&gt;0,'Nb module suivent'!AO42=0),'Nb module suivent'!AN42,"")</f>
        <v/>
      </c>
      <c r="AO42" s="48" t="str">
        <f>IF(AND('Nb module suivent'!AO42&lt;&gt;0,'Nb module suivent'!AP42=0),'Nb module suivent'!AO42,"")</f>
        <v/>
      </c>
      <c r="AP42" s="48" t="str">
        <f>IF(AND('Nb module suivent'!AP42&lt;&gt;0,'Nb module suivent'!AQ42=0),'Nb module suivent'!AP42,"")</f>
        <v/>
      </c>
      <c r="AQ42" s="48" t="str">
        <f>IF(AND('Nb module suivent'!AQ42&lt;&gt;0,'Nb module suivent'!AR42=0),'Nb module suivent'!AQ42,"")</f>
        <v/>
      </c>
      <c r="AR42" s="48" t="str">
        <f>IF(AND('Nb module suivent'!AR42&lt;&gt;0,'Nb module suivent'!AS42=0),'Nb module suivent'!AR42,"")</f>
        <v/>
      </c>
      <c r="AS42" s="48" t="str">
        <f>IF(AND('Nb module suivent'!AS42&lt;&gt;0,'Nb module suivent'!AT42=0),'Nb module suivent'!AS42,"")</f>
        <v/>
      </c>
      <c r="AT42" s="48" t="str">
        <f>IF(AND('Nb module suivent'!AT42&lt;&gt;0,'Nb module suivent'!AU42=0),'Nb module suivent'!AT42,"")</f>
        <v/>
      </c>
      <c r="AU42" s="48" t="str">
        <f>IF(AND('Nb module suivent'!AU42&lt;&gt;0,'Nb module suivent'!AV42=0),'Nb module suivent'!AU42,"")</f>
        <v/>
      </c>
      <c r="AV42" s="48" t="str">
        <f>IF(AND('Nb module suivent'!AV42&lt;&gt;0,'Nb module suivent'!AW42=0),'Nb module suivent'!AV42,"")</f>
        <v/>
      </c>
      <c r="AW42" s="48" t="str">
        <f>IF(AND('Nb module suivent'!AW42&lt;&gt;0,'Nb module suivent'!AX42=0),'Nb module suivent'!AW42,"")</f>
        <v/>
      </c>
      <c r="AX42" s="48" t="str">
        <f>IF(AND('Nb module suivent'!AX42&lt;&gt;0,'Nb module suivent'!AY42=0),'Nb module suivent'!AX42,"")</f>
        <v/>
      </c>
      <c r="AY42" s="48" t="str">
        <f>IF(AND('Nb module suivent'!AY42&lt;&gt;0,'Nb module suivent'!AZ42=0),'Nb module suivent'!AY42,"")</f>
        <v/>
      </c>
      <c r="AZ42" s="48" t="str">
        <f>IF(AND('Nb module suivent'!AZ42&lt;&gt;0,'Nb module suivent'!BA42=0),'Nb module suivent'!AZ42,"")</f>
        <v/>
      </c>
      <c r="BA42" s="48" t="str">
        <f>IF(AND('Nb module suivent'!BA42&lt;&gt;0,'Nb module suivent'!BB42=0),'Nb module suivent'!BA42,"")</f>
        <v/>
      </c>
      <c r="BB42" s="48" t="str">
        <f>IF(AND('Nb module suivent'!BB42&lt;&gt;0,'Nb module suivent'!BC42=0),'Nb module suivent'!BB42,"")</f>
        <v/>
      </c>
      <c r="BC42" s="48" t="str">
        <f>IF(AND('Nb module suivent'!BC42&lt;&gt;0,'Nb module suivent'!BD42=0),'Nb module suivent'!BC42,"")</f>
        <v/>
      </c>
      <c r="BD42" s="48" t="str">
        <f>IF(AND('Nb module suivent'!BD42&lt;&gt;0,'Nb module suivent'!BE42=0),'Nb module suivent'!BD42,"")</f>
        <v/>
      </c>
      <c r="BE42" s="48" t="str">
        <f>IF(AND('Nb module suivent'!BE42&lt;&gt;0,'Nb module suivent'!BF42=0),'Nb module suivent'!BE42,"")</f>
        <v/>
      </c>
      <c r="BF42" s="48" t="str">
        <f>IF(AND('Nb module suivent'!BF42&lt;&gt;0,'Nb module suivent'!BG42=0),'Nb module suivent'!BF42,"")</f>
        <v/>
      </c>
      <c r="BG42" s="48" t="str">
        <f>IF(AND('Nb module suivent'!BG42&lt;&gt;0,'Nb module suivent'!BH42=0),'Nb module suivent'!BG42,"")</f>
        <v/>
      </c>
      <c r="BH42" s="48" t="str">
        <f>IF(AND('Nb module suivent'!BH42&lt;&gt;0,'Nb module suivent'!BI42=0),'Nb module suivent'!BH42,"")</f>
        <v/>
      </c>
      <c r="BI42" s="48" t="str">
        <f>IF(AND('Nb module suivent'!BI42&lt;&gt;0,'Nb module suivent'!BJ42=0),'Nb module suivent'!BI42,"")</f>
        <v/>
      </c>
      <c r="BJ42" s="48" t="str">
        <f>IF(AND('Nb module suivent'!BJ42&lt;&gt;0,'Nb module suivent'!BK42=0),'Nb module suivent'!BJ42,"")</f>
        <v/>
      </c>
      <c r="BK42" s="48" t="str">
        <f>IF(AND('Nb module suivent'!BK42&lt;&gt;0,'Nb module suivent'!BL42=0),'Nb module suivent'!BK42,"")</f>
        <v/>
      </c>
      <c r="BL42" s="48" t="str">
        <f>IF(AND('Nb module suivent'!BL42&lt;&gt;0,'Nb module suivent'!BM42=0),'Nb module suivent'!BL42,"")</f>
        <v/>
      </c>
      <c r="BM42" s="48" t="str">
        <f>IF(AND('Nb module suivent'!BM42&lt;&gt;0,'Nb module suivent'!BN42=0),'Nb module suivent'!BM42,"")</f>
        <v/>
      </c>
      <c r="BN42" s="48" t="str">
        <f>IF(AND('Nb module suivent'!BN42&lt;&gt;0,'Nb module suivent'!BO42=0),'Nb module suivent'!BN42,"")</f>
        <v/>
      </c>
      <c r="BO42" s="48" t="str">
        <f>IF(AND('Nb module suivent'!BO42&lt;&gt;0,'Nb module suivent'!BP42=0),'Nb module suivent'!BO42,"")</f>
        <v/>
      </c>
      <c r="BP42" s="48" t="str">
        <f>IF(AND('Nb module suivent'!BP42&lt;&gt;0,'Nb module suivent'!BQ42=0),'Nb module suivent'!BP42,"")</f>
        <v/>
      </c>
      <c r="BQ42" s="48" t="str">
        <f>IF(AND('Nb module suivent'!BQ42&lt;&gt;0,'Nb module suivent'!BR42=0),'Nb module suivent'!BQ42,"")</f>
        <v/>
      </c>
      <c r="BR42" s="48" t="str">
        <f>IF(AND('Nb module suivent'!BR42&lt;&gt;0,'Nb module suivent'!BS42=0),'Nb module suivent'!BR42,"")</f>
        <v/>
      </c>
      <c r="BS42" s="48" t="str">
        <f>IF(AND('Nb module suivent'!BS42&lt;&gt;0,'Nb module suivent'!BT42=0),'Nb module suivent'!BS42,"")</f>
        <v/>
      </c>
      <c r="BT42" s="48" t="str">
        <f>IF(AND('Nb module suivent'!BT42&lt;&gt;0,'Nb module suivent'!BU42=0),'Nb module suivent'!BT42,"")</f>
        <v/>
      </c>
      <c r="BU42" s="48" t="str">
        <f>IF(AND('Nb module suivent'!BU42&lt;&gt;0,'Nb module suivent'!BV42=0),'Nb module suivent'!BU42,"")</f>
        <v/>
      </c>
      <c r="BV42" s="48" t="str">
        <f>IF(AND('Nb module suivent'!BV42&lt;&gt;0,'Nb module suivent'!BW42=0),'Nb module suivent'!BV42,"")</f>
        <v/>
      </c>
      <c r="BW42" s="48" t="str">
        <f>IF(AND('Nb module suivent'!BW42&lt;&gt;0,'Nb module suivent'!BX42=0),'Nb module suivent'!BW42,"")</f>
        <v/>
      </c>
      <c r="BX42" s="48" t="str">
        <f>IF(AND('Nb module suivent'!BX42&lt;&gt;0,'Nb module suivent'!BY42=0),'Nb module suivent'!BX42,"")</f>
        <v/>
      </c>
      <c r="BY42" s="48" t="str">
        <f>IF(AND('Nb module suivent'!BY42&lt;&gt;0,'Nb module suivent'!BZ42=0),'Nb module suivent'!BY42,"")</f>
        <v/>
      </c>
      <c r="BZ42" s="48" t="str">
        <f>IF(AND('Nb module suivent'!BZ42&lt;&gt;0,'Nb module suivent'!CA42=0),'Nb module suivent'!BZ42,"")</f>
        <v/>
      </c>
      <c r="CA42" s="48" t="str">
        <f>IF(AND('Nb module suivent'!CA42&lt;&gt;0,'Nb module suivent'!CB42=0),'Nb module suivent'!CA42,"")</f>
        <v/>
      </c>
      <c r="CB42" s="48" t="str">
        <f>IF(AND('Nb module suivent'!CB42&lt;&gt;0,'Nb module suivent'!CC42=0),'Nb module suivent'!CB42,"")</f>
        <v/>
      </c>
      <c r="CC42" s="48" t="str">
        <f>IF(AND('Nb module suivent'!CC42&lt;&gt;0,'Nb module suivent'!CD42=0),'Nb module suivent'!CC42,"")</f>
        <v/>
      </c>
      <c r="CD42" s="48" t="str">
        <f>IF(AND('Nb module suivent'!CD42&lt;&gt;0,'Nb module suivent'!CE42=0),'Nb module suivent'!CD42,"")</f>
        <v/>
      </c>
      <c r="CE42" s="48" t="str">
        <f>IF(AND('Nb module suivent'!CE42&lt;&gt;0,'Nb module suivent'!CF42=0),'Nb module suivent'!CE42,"")</f>
        <v/>
      </c>
      <c r="CF42" s="48" t="str">
        <f>IF(AND('Nb module suivent'!CF42&lt;&gt;0,'Nb module suivent'!CG42=0),'Nb module suivent'!CF42,"")</f>
        <v/>
      </c>
      <c r="CG42" s="48" t="str">
        <f>IF(AND('Nb module suivent'!CG42&lt;&gt;0,'Nb module suivent'!CH42=0),'Nb module suivent'!CG42,"")</f>
        <v/>
      </c>
      <c r="CH42" s="48" t="str">
        <f>IF(AND('Nb module suivent'!CH42&lt;&gt;0,'Nb module suivent'!CI42=0),'Nb module suivent'!CH42,"")</f>
        <v/>
      </c>
      <c r="CI42" s="48" t="str">
        <f>IF(AND('Nb module suivent'!CI42&lt;&gt;0,'Nb module suivent'!CJ42=0),'Nb module suivent'!CI42,"")</f>
        <v/>
      </c>
      <c r="CJ42" s="48" t="str">
        <f>IF(AND('Nb module suivent'!CJ42&lt;&gt;0,'Nb module suivent'!CK42=0),'Nb module suivent'!CJ42,"")</f>
        <v/>
      </c>
      <c r="CK42" s="48" t="str">
        <f>IF(AND('Nb module suivent'!CK42&lt;&gt;0,'Nb module suivent'!CL42=0),'Nb module suivent'!CK42,"")</f>
        <v/>
      </c>
      <c r="CL42" s="48" t="str">
        <f>IF(AND('Nb module suivent'!CL42&lt;&gt;0,'Nb module suivent'!CM42=0),'Nb module suivent'!CL42,"")</f>
        <v/>
      </c>
      <c r="CM42" s="48" t="str">
        <f>IF(AND('Nb module suivent'!CM42&lt;&gt;0,'Nb module suivent'!CN42=0),'Nb module suivent'!CM42,"")</f>
        <v/>
      </c>
      <c r="CN42" s="48" t="str">
        <f>IF(AND('Nb module suivent'!CN42&lt;&gt;0,'Nb module suivent'!CO42=0),'Nb module suivent'!CN42,"")</f>
        <v/>
      </c>
      <c r="CO42" s="48" t="str">
        <f>IF(AND('Nb module suivent'!CO42&lt;&gt;0,'Nb module suivent'!CP42=0),'Nb module suivent'!CO42,"")</f>
        <v/>
      </c>
      <c r="CP42" s="48" t="str">
        <f>IF(AND('Nb module suivent'!CP42&lt;&gt;0,'Nb module suivent'!CQ42=0),'Nb module suivent'!CP42,"")</f>
        <v/>
      </c>
      <c r="CQ42" s="48" t="str">
        <f>IF(AND('Nb module suivent'!CQ42&lt;&gt;0,'Nb module suivent'!CR42=0),'Nb module suivent'!CQ42,"")</f>
        <v/>
      </c>
      <c r="CR42" s="48" t="str">
        <f>IF(AND('Nb module suivent'!CR42&lt;&gt;0,'Nb module suivent'!CS42=0),'Nb module suivent'!CR42,"")</f>
        <v/>
      </c>
      <c r="CS42" s="48" t="str">
        <f>IF(AND('Nb module suivent'!CS42&lt;&gt;0,'Nb module suivent'!CT42=0),'Nb module suivent'!CS42,"")</f>
        <v/>
      </c>
      <c r="CT42" s="48" t="str">
        <f>IF(AND('Nb module suivent'!CT42&lt;&gt;0,'Nb module suivent'!CU42=0),'Nb module suivent'!CT42,"")</f>
        <v/>
      </c>
      <c r="CU42" s="48" t="str">
        <f>IF(AND('Nb module suivent'!CU42&lt;&gt;0,'Nb module suivent'!CV42=0),'Nb module suivent'!CU42,"")</f>
        <v/>
      </c>
      <c r="CV42" s="48" t="str">
        <f>IF(AND('Nb module suivent'!CV42&lt;&gt;0,'Nb module suivent'!CW42=0),'Nb module suivent'!CV42,"")</f>
        <v/>
      </c>
      <c r="CW42" s="48" t="str">
        <f>IF(AND('Nb module suivent'!CW42&lt;&gt;0,'Nb module suivent'!CX42=0),'Nb module suivent'!CW42,"")</f>
        <v/>
      </c>
      <c r="CX42" s="48" t="str">
        <f>IF(AND('Nb module suivent'!CX42&lt;&gt;0,'Nb module suivent'!CY42=0),'Nb module suivent'!CX42,"")</f>
        <v/>
      </c>
      <c r="CY42" s="48" t="str">
        <f>IF(AND('Nb module suivent'!CY42&lt;&gt;0,'Nb module suivent'!CZ42=0),'Nb module suivent'!CY42,"")</f>
        <v/>
      </c>
      <c r="CZ42" s="48" t="str">
        <f>IF(AND('Nb module suivent'!CZ42&lt;&gt;0,'Nb module suivent'!DA42=0),'Nb module suivent'!CZ42,"")</f>
        <v/>
      </c>
      <c r="DA42" s="48" t="str">
        <f>IF(AND('Nb module suivent'!DA42&lt;&gt;0,'Nb module suivent'!DB42=0),'Nb module suivent'!DA42,"")</f>
        <v/>
      </c>
      <c r="DB42" s="48" t="str">
        <f>IF(AND('Nb module suivent'!DB42&lt;&gt;0,'Nb module suivent'!DC42=0),'Nb module suivent'!DB42,"")</f>
        <v/>
      </c>
      <c r="DC42" s="48" t="str">
        <f>IF(AND('Nb module suivent'!DC42&lt;&gt;0,'Nb module suivent'!DD42=0),'Nb module suivent'!DC42,"")</f>
        <v/>
      </c>
      <c r="DD42" s="49" t="str">
        <f>IF(AND('Nb module suivent'!DD42&lt;&gt;0,'Nb module suivent'!DE42=0),'Nb module suivent'!DD42,"")</f>
        <v/>
      </c>
      <c r="DE42" s="54" t="str">
        <f>IF(AND('Nb module suivent'!DE42&lt;&gt;0,'Nb module suivent'!DF42=0),'Nb module suivent'!DE42,"")</f>
        <v/>
      </c>
    </row>
    <row r="43" spans="2:109" ht="21" customHeight="1" thickBot="1" x14ac:dyDescent="0.3">
      <c r="B43" s="5" t="str">
        <f>IF(AND('Nb module suivent'!B43&lt;&gt;0,'Nb module suivent'!C43=0),'Nb module suivent'!B43,"")</f>
        <v/>
      </c>
      <c r="C43" s="53" t="str">
        <f>IF(AND('Nb module suivent'!C43&lt;&gt;0,'Nb module suivent'!D43=0),'Nb module suivent'!C43,"")</f>
        <v/>
      </c>
      <c r="D43" s="53" t="str">
        <f>IF(AND('Nb module suivent'!D43&lt;&gt;0,'Nb module suivent'!E43=0),'Nb module suivent'!D43,"")</f>
        <v/>
      </c>
      <c r="E43" s="53" t="str">
        <f>IF(AND('Nb module suivent'!E43&lt;&gt;0,'Nb module suivent'!F43=0),'Nb module suivent'!E43,"")</f>
        <v/>
      </c>
      <c r="F43" s="53" t="str">
        <f>IF(AND('Nb module suivent'!F43&lt;&gt;0,'Nb module suivent'!G43=0),'Nb module suivent'!F43,"")</f>
        <v/>
      </c>
      <c r="G43" s="53" t="str">
        <f>IF(AND('Nb module suivent'!G43&lt;&gt;0,'Nb module suivent'!H43=0),'Nb module suivent'!G43,"")</f>
        <v/>
      </c>
      <c r="H43" s="53" t="str">
        <f>IF(AND('Nb module suivent'!H43&lt;&gt;0,'Nb module suivent'!I43=0),'Nb module suivent'!H43,"")</f>
        <v/>
      </c>
      <c r="I43" s="53" t="str">
        <f>IF(AND('Nb module suivent'!I43&lt;&gt;0,'Nb module suivent'!J43=0),'Nb module suivent'!I43,"")</f>
        <v/>
      </c>
      <c r="J43" s="53" t="str">
        <f>IF(AND('Nb module suivent'!J43&lt;&gt;0,'Nb module suivent'!K43=0),'Nb module suivent'!J43,"")</f>
        <v/>
      </c>
      <c r="K43" s="53" t="str">
        <f>IF(AND('Nb module suivent'!K43&lt;&gt;0,'Nb module suivent'!L43=0),'Nb module suivent'!K43,"")</f>
        <v/>
      </c>
      <c r="L43" s="53" t="str">
        <f>IF(AND('Nb module suivent'!L43&lt;&gt;0,'Nb module suivent'!M43=0),'Nb module suivent'!L43,"")</f>
        <v/>
      </c>
      <c r="M43" s="53" t="str">
        <f>IF(AND('Nb module suivent'!M43&lt;&gt;0,'Nb module suivent'!N43=0),'Nb module suivent'!M43,"")</f>
        <v/>
      </c>
      <c r="N43" s="53" t="str">
        <f>IF(AND('Nb module suivent'!N43&lt;&gt;0,'Nb module suivent'!O43=0),'Nb module suivent'!N43,"")</f>
        <v/>
      </c>
      <c r="O43" s="53" t="str">
        <f>IF(AND('Nb module suivent'!O43&lt;&gt;0,'Nb module suivent'!P43=0),'Nb module suivent'!O43,"")</f>
        <v/>
      </c>
      <c r="P43" s="53" t="str">
        <f>IF(AND('Nb module suivent'!P43&lt;&gt;0,'Nb module suivent'!Q43=0),'Nb module suivent'!P43,"")</f>
        <v/>
      </c>
      <c r="Q43" s="53" t="str">
        <f>IF(AND('Nb module suivent'!Q43&lt;&gt;0,'Nb module suivent'!R43=0),'Nb module suivent'!Q43,"")</f>
        <v/>
      </c>
      <c r="R43" s="53" t="str">
        <f>IF(AND('Nb module suivent'!R43&lt;&gt;0,'Nb module suivent'!S43=0),'Nb module suivent'!R43,"")</f>
        <v/>
      </c>
      <c r="S43" s="53" t="str">
        <f>IF(AND('Nb module suivent'!S43&lt;&gt;0,'Nb module suivent'!T43=0),'Nb module suivent'!S43,"")</f>
        <v/>
      </c>
      <c r="T43" s="53" t="str">
        <f>IF(AND('Nb module suivent'!T43&lt;&gt;0,'Nb module suivent'!U43=0),'Nb module suivent'!T43,"")</f>
        <v/>
      </c>
      <c r="U43" s="53" t="str">
        <f>IF(AND('Nb module suivent'!U43&lt;&gt;0,'Nb module suivent'!V43=0),'Nb module suivent'!U43,"")</f>
        <v/>
      </c>
      <c r="V43" s="53" t="str">
        <f>IF(AND('Nb module suivent'!V43&lt;&gt;0,'Nb module suivent'!W43=0),'Nb module suivent'!V43,"")</f>
        <v/>
      </c>
      <c r="W43" s="53" t="str">
        <f>IF(AND('Nb module suivent'!W43&lt;&gt;0,'Nb module suivent'!X43=0),'Nb module suivent'!W43,"")</f>
        <v/>
      </c>
      <c r="X43" s="53" t="str">
        <f>IF(AND('Nb module suivent'!X43&lt;&gt;0,'Nb module suivent'!Y43=0),'Nb module suivent'!X43,"")</f>
        <v/>
      </c>
      <c r="Y43" s="53" t="str">
        <f>IF(AND('Nb module suivent'!Y43&lt;&gt;0,'Nb module suivent'!Z43=0),'Nb module suivent'!Y43,"")</f>
        <v/>
      </c>
      <c r="Z43" s="53" t="str">
        <f>IF(AND('Nb module suivent'!Z43&lt;&gt;0,'Nb module suivent'!AA43=0),'Nb module suivent'!Z43,"")</f>
        <v/>
      </c>
      <c r="AA43" s="53" t="str">
        <f>IF(AND('Nb module suivent'!AA43&lt;&gt;0,'Nb module suivent'!AB43=0),'Nb module suivent'!AA43,"")</f>
        <v/>
      </c>
      <c r="AB43" s="53" t="str">
        <f>IF(AND('Nb module suivent'!AB43&lt;&gt;0,'Nb module suivent'!AC43=0),'Nb module suivent'!AB43,"")</f>
        <v/>
      </c>
      <c r="AC43" s="53" t="str">
        <f>IF(AND('Nb module suivent'!AC43&lt;&gt;0,'Nb module suivent'!AD43=0),'Nb module suivent'!AC43,"")</f>
        <v/>
      </c>
      <c r="AD43" s="53" t="str">
        <f>IF(AND('Nb module suivent'!AD43&lt;&gt;0,'Nb module suivent'!AE43=0),'Nb module suivent'!AD43,"")</f>
        <v/>
      </c>
      <c r="AE43" s="53" t="str">
        <f>IF(AND('Nb module suivent'!AE43&lt;&gt;0,'Nb module suivent'!AF43=0),'Nb module suivent'!AE43,"")</f>
        <v/>
      </c>
      <c r="AF43" s="53" t="str">
        <f>IF(AND('Nb module suivent'!AF43&lt;&gt;0,'Nb module suivent'!AG43=0),'Nb module suivent'!AF43,"")</f>
        <v/>
      </c>
      <c r="AG43" s="53" t="str">
        <f>IF(AND('Nb module suivent'!AG43&lt;&gt;0,'Nb module suivent'!AH43=0),'Nb module suivent'!AG43,"")</f>
        <v/>
      </c>
      <c r="AH43" s="53" t="str">
        <f>IF(AND('Nb module suivent'!AH43&lt;&gt;0,'Nb module suivent'!AI43=0),'Nb module suivent'!AH43,"")</f>
        <v/>
      </c>
      <c r="AI43" s="53" t="str">
        <f>IF(AND('Nb module suivent'!AI43&lt;&gt;0,'Nb module suivent'!AJ43=0),'Nb module suivent'!AI43,"")</f>
        <v/>
      </c>
      <c r="AJ43" s="53" t="str">
        <f>IF(AND('Nb module suivent'!AJ43&lt;&gt;0,'Nb module suivent'!AK43=0),'Nb module suivent'!AJ43,"")</f>
        <v/>
      </c>
      <c r="AK43" s="53" t="str">
        <f>IF(AND('Nb module suivent'!AK43&lt;&gt;0,'Nb module suivent'!AL43=0),'Nb module suivent'!AK43,"")</f>
        <v/>
      </c>
      <c r="AL43" s="53" t="str">
        <f>IF(AND('Nb module suivent'!AL43&lt;&gt;0,'Nb module suivent'!AM43=0),'Nb module suivent'!AL43,"")</f>
        <v/>
      </c>
      <c r="AM43" s="53" t="str">
        <f>IF(AND('Nb module suivent'!AM43&lt;&gt;0,'Nb module suivent'!AN43=0),'Nb module suivent'!AM43,"")</f>
        <v/>
      </c>
      <c r="AN43" s="53" t="str">
        <f>IF(AND('Nb module suivent'!AN43&lt;&gt;0,'Nb module suivent'!AO43=0),'Nb module suivent'!AN43,"")</f>
        <v/>
      </c>
      <c r="AO43" s="53" t="str">
        <f>IF(AND('Nb module suivent'!AO43&lt;&gt;0,'Nb module suivent'!AP43=0),'Nb module suivent'!AO43,"")</f>
        <v/>
      </c>
      <c r="AP43" s="53" t="str">
        <f>IF(AND('Nb module suivent'!AP43&lt;&gt;0,'Nb module suivent'!AQ43=0),'Nb module suivent'!AP43,"")</f>
        <v/>
      </c>
      <c r="AQ43" s="53" t="str">
        <f>IF(AND('Nb module suivent'!AQ43&lt;&gt;0,'Nb module suivent'!AR43=0),'Nb module suivent'!AQ43,"")</f>
        <v/>
      </c>
      <c r="AR43" s="53" t="str">
        <f>IF(AND('Nb module suivent'!AR43&lt;&gt;0,'Nb module suivent'!AS43=0),'Nb module suivent'!AR43,"")</f>
        <v/>
      </c>
      <c r="AS43" s="53" t="str">
        <f>IF(AND('Nb module suivent'!AS43&lt;&gt;0,'Nb module suivent'!AT43=0),'Nb module suivent'!AS43,"")</f>
        <v/>
      </c>
      <c r="AT43" s="53" t="str">
        <f>IF(AND('Nb module suivent'!AT43&lt;&gt;0,'Nb module suivent'!AU43=0),'Nb module suivent'!AT43,"")</f>
        <v/>
      </c>
      <c r="AU43" s="53" t="str">
        <f>IF(AND('Nb module suivent'!AU43&lt;&gt;0,'Nb module suivent'!AV43=0),'Nb module suivent'!AU43,"")</f>
        <v/>
      </c>
      <c r="AV43" s="53" t="str">
        <f>IF(AND('Nb module suivent'!AV43&lt;&gt;0,'Nb module suivent'!AW43=0),'Nb module suivent'!AV43,"")</f>
        <v/>
      </c>
      <c r="AW43" s="53" t="str">
        <f>IF(AND('Nb module suivent'!AW43&lt;&gt;0,'Nb module suivent'!AX43=0),'Nb module suivent'!AW43,"")</f>
        <v/>
      </c>
      <c r="AX43" s="53" t="str">
        <f>IF(AND('Nb module suivent'!AX43&lt;&gt;0,'Nb module suivent'!AY43=0),'Nb module suivent'!AX43,"")</f>
        <v/>
      </c>
      <c r="AY43" s="53" t="str">
        <f>IF(AND('Nb module suivent'!AY43&lt;&gt;0,'Nb module suivent'!AZ43=0),'Nb module suivent'!AY43,"")</f>
        <v/>
      </c>
      <c r="AZ43" s="53" t="str">
        <f>IF(AND('Nb module suivent'!AZ43&lt;&gt;0,'Nb module suivent'!BA43=0),'Nb module suivent'!AZ43,"")</f>
        <v/>
      </c>
      <c r="BA43" s="53" t="str">
        <f>IF(AND('Nb module suivent'!BA43&lt;&gt;0,'Nb module suivent'!BB43=0),'Nb module suivent'!BA43,"")</f>
        <v/>
      </c>
      <c r="BB43" s="53" t="str">
        <f>IF(AND('Nb module suivent'!BB43&lt;&gt;0,'Nb module suivent'!BC43=0),'Nb module suivent'!BB43,"")</f>
        <v/>
      </c>
      <c r="BC43" s="53" t="str">
        <f>IF(AND('Nb module suivent'!BC43&lt;&gt;0,'Nb module suivent'!BD43=0),'Nb module suivent'!BC43,"")</f>
        <v/>
      </c>
      <c r="BD43" s="53" t="str">
        <f>IF(AND('Nb module suivent'!BD43&lt;&gt;0,'Nb module suivent'!BE43=0),'Nb module suivent'!BD43,"")</f>
        <v/>
      </c>
      <c r="BE43" s="53" t="str">
        <f>IF(AND('Nb module suivent'!BE43&lt;&gt;0,'Nb module suivent'!BF43=0),'Nb module suivent'!BE43,"")</f>
        <v/>
      </c>
      <c r="BF43" s="53" t="str">
        <f>IF(AND('Nb module suivent'!BF43&lt;&gt;0,'Nb module suivent'!BG43=0),'Nb module suivent'!BF43,"")</f>
        <v/>
      </c>
      <c r="BG43" s="53" t="str">
        <f>IF(AND('Nb module suivent'!BG43&lt;&gt;0,'Nb module suivent'!BH43=0),'Nb module suivent'!BG43,"")</f>
        <v/>
      </c>
      <c r="BH43" s="53" t="str">
        <f>IF(AND('Nb module suivent'!BH43&lt;&gt;0,'Nb module suivent'!BI43=0),'Nb module suivent'!BH43,"")</f>
        <v/>
      </c>
      <c r="BI43" s="53" t="str">
        <f>IF(AND('Nb module suivent'!BI43&lt;&gt;0,'Nb module suivent'!BJ43=0),'Nb module suivent'!BI43,"")</f>
        <v/>
      </c>
      <c r="BJ43" s="53" t="str">
        <f>IF(AND('Nb module suivent'!BJ43&lt;&gt;0,'Nb module suivent'!BK43=0),'Nb module suivent'!BJ43,"")</f>
        <v/>
      </c>
      <c r="BK43" s="53" t="str">
        <f>IF(AND('Nb module suivent'!BK43&lt;&gt;0,'Nb module suivent'!BL43=0),'Nb module suivent'!BK43,"")</f>
        <v/>
      </c>
      <c r="BL43" s="53" t="str">
        <f>IF(AND('Nb module suivent'!BL43&lt;&gt;0,'Nb module suivent'!BM43=0),'Nb module suivent'!BL43,"")</f>
        <v/>
      </c>
      <c r="BM43" s="53" t="str">
        <f>IF(AND('Nb module suivent'!BM43&lt;&gt;0,'Nb module suivent'!BN43=0),'Nb module suivent'!BM43,"")</f>
        <v/>
      </c>
      <c r="BN43" s="53" t="str">
        <f>IF(AND('Nb module suivent'!BN43&lt;&gt;0,'Nb module suivent'!BO43=0),'Nb module suivent'!BN43,"")</f>
        <v/>
      </c>
      <c r="BO43" s="53" t="str">
        <f>IF(AND('Nb module suivent'!BO43&lt;&gt;0,'Nb module suivent'!BP43=0),'Nb module suivent'!BO43,"")</f>
        <v/>
      </c>
      <c r="BP43" s="53" t="str">
        <f>IF(AND('Nb module suivent'!BP43&lt;&gt;0,'Nb module suivent'!BQ43=0),'Nb module suivent'!BP43,"")</f>
        <v/>
      </c>
      <c r="BQ43" s="53" t="str">
        <f>IF(AND('Nb module suivent'!BQ43&lt;&gt;0,'Nb module suivent'!BR43=0),'Nb module suivent'!BQ43,"")</f>
        <v/>
      </c>
      <c r="BR43" s="53" t="str">
        <f>IF(AND('Nb module suivent'!BR43&lt;&gt;0,'Nb module suivent'!BS43=0),'Nb module suivent'!BR43,"")</f>
        <v/>
      </c>
      <c r="BS43" s="53" t="str">
        <f>IF(AND('Nb module suivent'!BS43&lt;&gt;0,'Nb module suivent'!BT43=0),'Nb module suivent'!BS43,"")</f>
        <v/>
      </c>
      <c r="BT43" s="53" t="str">
        <f>IF(AND('Nb module suivent'!BT43&lt;&gt;0,'Nb module suivent'!BU43=0),'Nb module suivent'!BT43,"")</f>
        <v/>
      </c>
      <c r="BU43" s="53" t="str">
        <f>IF(AND('Nb module suivent'!BU43&lt;&gt;0,'Nb module suivent'!BV43=0),'Nb module suivent'!BU43,"")</f>
        <v/>
      </c>
      <c r="BV43" s="53" t="str">
        <f>IF(AND('Nb module suivent'!BV43&lt;&gt;0,'Nb module suivent'!BW43=0),'Nb module suivent'!BV43,"")</f>
        <v/>
      </c>
      <c r="BW43" s="53" t="str">
        <f>IF(AND('Nb module suivent'!BW43&lt;&gt;0,'Nb module suivent'!BX43=0),'Nb module suivent'!BW43,"")</f>
        <v/>
      </c>
      <c r="BX43" s="53" t="str">
        <f>IF(AND('Nb module suivent'!BX43&lt;&gt;0,'Nb module suivent'!BY43=0),'Nb module suivent'!BX43,"")</f>
        <v/>
      </c>
      <c r="BY43" s="53" t="str">
        <f>IF(AND('Nb module suivent'!BY43&lt;&gt;0,'Nb module suivent'!BZ43=0),'Nb module suivent'!BY43,"")</f>
        <v/>
      </c>
      <c r="BZ43" s="53" t="str">
        <f>IF(AND('Nb module suivent'!BZ43&lt;&gt;0,'Nb module suivent'!CA43=0),'Nb module suivent'!BZ43,"")</f>
        <v/>
      </c>
      <c r="CA43" s="53" t="str">
        <f>IF(AND('Nb module suivent'!CA43&lt;&gt;0,'Nb module suivent'!CB43=0),'Nb module suivent'!CA43,"")</f>
        <v/>
      </c>
      <c r="CB43" s="53" t="str">
        <f>IF(AND('Nb module suivent'!CB43&lt;&gt;0,'Nb module suivent'!CC43=0),'Nb module suivent'!CB43,"")</f>
        <v/>
      </c>
      <c r="CC43" s="53" t="str">
        <f>IF(AND('Nb module suivent'!CC43&lt;&gt;0,'Nb module suivent'!CD43=0),'Nb module suivent'!CC43,"")</f>
        <v/>
      </c>
      <c r="CD43" s="53" t="str">
        <f>IF(AND('Nb module suivent'!CD43&lt;&gt;0,'Nb module suivent'!CE43=0),'Nb module suivent'!CD43,"")</f>
        <v/>
      </c>
      <c r="CE43" s="53" t="str">
        <f>IF(AND('Nb module suivent'!CE43&lt;&gt;0,'Nb module suivent'!CF43=0),'Nb module suivent'!CE43,"")</f>
        <v/>
      </c>
      <c r="CF43" s="53" t="str">
        <f>IF(AND('Nb module suivent'!CF43&lt;&gt;0,'Nb module suivent'!CG43=0),'Nb module suivent'!CF43,"")</f>
        <v/>
      </c>
      <c r="CG43" s="53" t="str">
        <f>IF(AND('Nb module suivent'!CG43&lt;&gt;0,'Nb module suivent'!CH43=0),'Nb module suivent'!CG43,"")</f>
        <v/>
      </c>
      <c r="CH43" s="53" t="str">
        <f>IF(AND('Nb module suivent'!CH43&lt;&gt;0,'Nb module suivent'!CI43=0),'Nb module suivent'!CH43,"")</f>
        <v/>
      </c>
      <c r="CI43" s="53" t="str">
        <f>IF(AND('Nb module suivent'!CI43&lt;&gt;0,'Nb module suivent'!CJ43=0),'Nb module suivent'!CI43,"")</f>
        <v/>
      </c>
      <c r="CJ43" s="53" t="str">
        <f>IF(AND('Nb module suivent'!CJ43&lt;&gt;0,'Nb module suivent'!CK43=0),'Nb module suivent'!CJ43,"")</f>
        <v/>
      </c>
      <c r="CK43" s="53" t="str">
        <f>IF(AND('Nb module suivent'!CK43&lt;&gt;0,'Nb module suivent'!CL43=0),'Nb module suivent'!CK43,"")</f>
        <v/>
      </c>
      <c r="CL43" s="53" t="str">
        <f>IF(AND('Nb module suivent'!CL43&lt;&gt;0,'Nb module suivent'!CM43=0),'Nb module suivent'!CL43,"")</f>
        <v/>
      </c>
      <c r="CM43" s="53" t="str">
        <f>IF(AND('Nb module suivent'!CM43&lt;&gt;0,'Nb module suivent'!CN43=0),'Nb module suivent'!CM43,"")</f>
        <v/>
      </c>
      <c r="CN43" s="53" t="str">
        <f>IF(AND('Nb module suivent'!CN43&lt;&gt;0,'Nb module suivent'!CO43=0),'Nb module suivent'!CN43,"")</f>
        <v/>
      </c>
      <c r="CO43" s="53" t="str">
        <f>IF(AND('Nb module suivent'!CO43&lt;&gt;0,'Nb module suivent'!CP43=0),'Nb module suivent'!CO43,"")</f>
        <v/>
      </c>
      <c r="CP43" s="53" t="str">
        <f>IF(AND('Nb module suivent'!CP43&lt;&gt;0,'Nb module suivent'!CQ43=0),'Nb module suivent'!CP43,"")</f>
        <v/>
      </c>
      <c r="CQ43" s="53" t="str">
        <f>IF(AND('Nb module suivent'!CQ43&lt;&gt;0,'Nb module suivent'!CR43=0),'Nb module suivent'!CQ43,"")</f>
        <v/>
      </c>
      <c r="CR43" s="53" t="str">
        <f>IF(AND('Nb module suivent'!CR43&lt;&gt;0,'Nb module suivent'!CS43=0),'Nb module suivent'!CR43,"")</f>
        <v/>
      </c>
      <c r="CS43" s="53" t="str">
        <f>IF(AND('Nb module suivent'!CS43&lt;&gt;0,'Nb module suivent'!CT43=0),'Nb module suivent'!CS43,"")</f>
        <v/>
      </c>
      <c r="CT43" s="53" t="str">
        <f>IF(AND('Nb module suivent'!CT43&lt;&gt;0,'Nb module suivent'!CU43=0),'Nb module suivent'!CT43,"")</f>
        <v/>
      </c>
      <c r="CU43" s="53" t="str">
        <f>IF(AND('Nb module suivent'!CU43&lt;&gt;0,'Nb module suivent'!CV43=0),'Nb module suivent'!CU43,"")</f>
        <v/>
      </c>
      <c r="CV43" s="53" t="str">
        <f>IF(AND('Nb module suivent'!CV43&lt;&gt;0,'Nb module suivent'!CW43=0),'Nb module suivent'!CV43,"")</f>
        <v/>
      </c>
      <c r="CW43" s="53" t="str">
        <f>IF(AND('Nb module suivent'!CW43&lt;&gt;0,'Nb module suivent'!CX43=0),'Nb module suivent'!CW43,"")</f>
        <v/>
      </c>
      <c r="CX43" s="53" t="str">
        <f>IF(AND('Nb module suivent'!CX43&lt;&gt;0,'Nb module suivent'!CY43=0),'Nb module suivent'!CX43,"")</f>
        <v/>
      </c>
      <c r="CY43" s="53" t="str">
        <f>IF(AND('Nb module suivent'!CY43&lt;&gt;0,'Nb module suivent'!CZ43=0),'Nb module suivent'!CY43,"")</f>
        <v/>
      </c>
      <c r="CZ43" s="53" t="str">
        <f>IF(AND('Nb module suivent'!CZ43&lt;&gt;0,'Nb module suivent'!DA43=0),'Nb module suivent'!CZ43,"")</f>
        <v/>
      </c>
      <c r="DA43" s="53" t="str">
        <f>IF(AND('Nb module suivent'!DA43&lt;&gt;0,'Nb module suivent'!DB43=0),'Nb module suivent'!DA43,"")</f>
        <v/>
      </c>
      <c r="DB43" s="53" t="str">
        <f>IF(AND('Nb module suivent'!DB43&lt;&gt;0,'Nb module suivent'!DC43=0),'Nb module suivent'!DB43,"")</f>
        <v/>
      </c>
      <c r="DC43" s="53" t="str">
        <f>IF(AND('Nb module suivent'!DC43&lt;&gt;0,'Nb module suivent'!DD43=0),'Nb module suivent'!DC43,"")</f>
        <v/>
      </c>
      <c r="DD43" s="53" t="str">
        <f>IF(AND('Nb module suivent'!DD43&lt;&gt;0,'Nb module suivent'!DE43=0),'Nb module suivent'!DD43,"")</f>
        <v/>
      </c>
      <c r="DE43" s="7" t="str">
        <f>IF(AND('Nb module suivent'!DE43&lt;&gt;0,'Nb module suivent'!DF43=0),'Nb module suivent'!DE43,"")</f>
        <v/>
      </c>
    </row>
    <row r="44" spans="2:109" ht="21" customHeight="1" x14ac:dyDescent="0.25"/>
    <row r="45" spans="2:109" ht="21" customHeight="1" x14ac:dyDescent="0.25"/>
  </sheetData>
  <mergeCells count="5">
    <mergeCell ref="B20:Q20"/>
    <mergeCell ref="B5:Q5"/>
    <mergeCell ref="S5:AH5"/>
    <mergeCell ref="AJ5:AY5"/>
    <mergeCell ref="BA5:BP5"/>
  </mergeCells>
  <conditionalFormatting sqref="B6">
    <cfRule type="containsText" dxfId="186" priority="1" operator="containsText" text="B-F-D">
      <formula>NOT(ISERROR(SEARCH("B-F-D",B6)))</formula>
    </cfRule>
    <cfRule type="containsText" dxfId="185" priority="2" operator="containsText" text="B-F-S">
      <formula>NOT(ISERROR(SEARCH("B-F-S",B6)))</formula>
    </cfRule>
  </conditionalFormatting>
  <conditionalFormatting sqref="C6:Q6 S6:AH13 AJ6:AY13 BA6:BP13 B7:Q13 B21:DE43">
    <cfRule type="containsText" dxfId="184" priority="3" stopIfTrue="1" operator="containsText" text="3B-F-S">
      <formula>NOT(ISERROR(SEARCH("3B-F-S",B6)))</formula>
    </cfRule>
  </conditionalFormatting>
  <conditionalFormatting sqref="C6:R6 B7:R13 B21:DE43">
    <cfRule type="containsText" dxfId="183" priority="18" operator="containsText" text="B-F-D">
      <formula>NOT(ISERROR(SEARCH("B-F-D",B6)))</formula>
    </cfRule>
    <cfRule type="containsText" dxfId="182" priority="19" operator="containsText" text="B-F-S">
      <formula>NOT(ISERROR(SEARCH("B-F-S",B6)))</formula>
    </cfRule>
  </conditionalFormatting>
  <conditionalFormatting sqref="S6:AH13">
    <cfRule type="containsText" dxfId="181" priority="16" operator="containsText" text="B-F-D">
      <formula>NOT(ISERROR(SEARCH("B-F-D",S6)))</formula>
    </cfRule>
    <cfRule type="containsText" dxfId="180" priority="17" operator="containsText" text="B-F-S">
      <formula>NOT(ISERROR(SEARCH("B-F-S",S6)))</formula>
    </cfRule>
  </conditionalFormatting>
  <conditionalFormatting sqref="AJ6:AY13">
    <cfRule type="containsText" dxfId="179" priority="10" operator="containsText" text="B-F-D">
      <formula>NOT(ISERROR(SEARCH("B-F-D",AJ6)))</formula>
    </cfRule>
    <cfRule type="containsText" dxfId="178" priority="11" operator="containsText" text="B-F-S">
      <formula>NOT(ISERROR(SEARCH("B-F-S",AJ6)))</formula>
    </cfRule>
  </conditionalFormatting>
  <conditionalFormatting sqref="BA6:BP13">
    <cfRule type="containsText" dxfId="177" priority="6" operator="containsText" text="B-F-D">
      <formula>NOT(ISERROR(SEARCH("B-F-D",BA6)))</formula>
    </cfRule>
    <cfRule type="containsText" dxfId="176" priority="7" operator="containsText" text="B-F-S">
      <formula>NOT(ISERROR(SEARCH("B-F-S",BA6)))</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4: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t="str">
        <f>IF('Nb module suivent 1'!B6="","",IF(ROUNDUP('Nb module suivent 1'!B6/1.3,0)=1,2,ROUNDUP('Nb module suivent 1'!B6/1.3,0)))</f>
        <v/>
      </c>
      <c r="C6" s="53" t="str">
        <f>IF('Nb module suivent 1'!C6="","",IF(ROUNDUP('Nb module suivent 1'!C6/1.3,0)=1,2,ROUNDUP('Nb module suivent 1'!C6/1.3,0)))</f>
        <v/>
      </c>
      <c r="D6" s="53" t="str">
        <f>IF('Nb module suivent 1'!D6="","",IF(ROUNDUP('Nb module suivent 1'!D6/1.3,0)=1,2,ROUNDUP('Nb module suivent 1'!D6/1.3,0)))</f>
        <v/>
      </c>
      <c r="E6" s="53" t="str">
        <f>IF('Nb module suivent 1'!E6="","",IF(ROUNDUP('Nb module suivent 1'!E6/1.3,0)=1,2,ROUNDUP('Nb module suivent 1'!E6/1.3,0)))</f>
        <v/>
      </c>
      <c r="F6" s="53" t="str">
        <f>IF('Nb module suivent 1'!F6="","",IF(ROUNDUP('Nb module suivent 1'!F6/1.3,0)=1,2,ROUNDUP('Nb module suivent 1'!F6/1.3,0)))</f>
        <v/>
      </c>
      <c r="G6" s="53" t="str">
        <f>IF('Nb module suivent 1'!G6="","",IF(ROUNDUP('Nb module suivent 1'!G6/1.3,0)=1,2,ROUNDUP('Nb module suivent 1'!G6/1.3,0)))</f>
        <v/>
      </c>
      <c r="H6" s="53" t="str">
        <f>IF('Nb module suivent 1'!H6="","",IF(ROUNDUP('Nb module suivent 1'!H6/1.3,0)=1,2,ROUNDUP('Nb module suivent 1'!H6/1.3,0)))</f>
        <v/>
      </c>
      <c r="I6" s="53" t="str">
        <f>IF('Nb module suivent 1'!I6="","",IF(ROUNDUP('Nb module suivent 1'!I6/1.3,0)=1,2,ROUNDUP('Nb module suivent 1'!I6/1.3,0)))</f>
        <v/>
      </c>
      <c r="J6" s="53" t="str">
        <f>IF('Nb module suivent 1'!J6="","",IF(ROUNDUP('Nb module suivent 1'!J6/1.3,0)=1,2,ROUNDUP('Nb module suivent 1'!J6/1.3,0)))</f>
        <v/>
      </c>
      <c r="K6" s="53" t="str">
        <f>IF('Nb module suivent 1'!K6="","",IF(ROUNDUP('Nb module suivent 1'!K6/1.3,0)=1,2,ROUNDUP('Nb module suivent 1'!K6/1.3,0)))</f>
        <v/>
      </c>
      <c r="L6" s="53" t="str">
        <f>IF('Nb module suivent 1'!L6="","",IF(ROUNDUP('Nb module suivent 1'!L6/1.3,0)=1,2,ROUNDUP('Nb module suivent 1'!L6/1.3,0)))</f>
        <v/>
      </c>
      <c r="M6" s="53" t="str">
        <f>IF('Nb module suivent 1'!M6="","",IF(ROUNDUP('Nb module suivent 1'!M6/1.3,0)=1,2,ROUNDUP('Nb module suivent 1'!M6/1.3,0)))</f>
        <v/>
      </c>
      <c r="N6" s="53" t="str">
        <f>IF('Nb module suivent 1'!N6="","",IF(ROUNDUP('Nb module suivent 1'!N6/1.3,0)=1,2,ROUNDUP('Nb module suivent 1'!N6/1.3,0)))</f>
        <v/>
      </c>
      <c r="O6" s="53" t="str">
        <f>IF('Nb module suivent 1'!O6="","",IF(ROUNDUP('Nb module suivent 1'!O6/1.3,0)=1,2,ROUNDUP('Nb module suivent 1'!O6/1.3,0)))</f>
        <v/>
      </c>
      <c r="P6" s="53" t="str">
        <f>IF('Nb module suivent 1'!P6="","",IF(ROUNDUP('Nb module suivent 1'!P6/1.3,0)=1,2,ROUNDUP('Nb module suivent 1'!P6/1.3,0)))</f>
        <v/>
      </c>
      <c r="Q6" s="2" t="str">
        <f>IF('Nb module suivent 1'!Q6="","",IF(ROUNDUP('Nb module suivent 1'!Q6/1.3,0)=1,2,ROUNDUP('Nb module suivent 1'!Q6/1.3,0)))</f>
        <v/>
      </c>
      <c r="R6" s="9"/>
      <c r="S6" s="8" t="str">
        <f>IF('Nb module suivent 1'!S6="","",IF(ROUNDUP('Nb module suivent 1'!S6/1.3,0)=1,2,ROUNDUP('Nb module suivent 1'!S6/1.3,0)))</f>
        <v/>
      </c>
      <c r="T6" s="53" t="str">
        <f>IF('Nb module suivent 1'!T6="","",IF(ROUNDUP('Nb module suivent 1'!T6/1.3,0)=1,2,ROUNDUP('Nb module suivent 1'!T6/1.3,0)))</f>
        <v/>
      </c>
      <c r="U6" s="53" t="str">
        <f>IF('Nb module suivent 1'!U6="","",IF(ROUNDUP('Nb module suivent 1'!U6/1.3,0)=1,2,ROUNDUP('Nb module suivent 1'!U6/1.3,0)))</f>
        <v/>
      </c>
      <c r="V6" s="53" t="str">
        <f>IF('Nb module suivent 1'!V6="","",IF(ROUNDUP('Nb module suivent 1'!V6/1.3,0)=1,2,ROUNDUP('Nb module suivent 1'!V6/1.3,0)))</f>
        <v/>
      </c>
      <c r="W6" s="53" t="str">
        <f>IF('Nb module suivent 1'!W6="","",IF(ROUNDUP('Nb module suivent 1'!W6/1.3,0)=1,2,ROUNDUP('Nb module suivent 1'!W6/1.3,0)))</f>
        <v/>
      </c>
      <c r="X6" s="53" t="str">
        <f>IF('Nb module suivent 1'!X6="","",IF(ROUNDUP('Nb module suivent 1'!X6/1.3,0)=1,2,ROUNDUP('Nb module suivent 1'!X6/1.3,0)))</f>
        <v/>
      </c>
      <c r="Y6" s="53" t="str">
        <f>IF('Nb module suivent 1'!Y6="","",IF(ROUNDUP('Nb module suivent 1'!Y6/1.3,0)=1,2,ROUNDUP('Nb module suivent 1'!Y6/1.3,0)))</f>
        <v/>
      </c>
      <c r="Z6" s="53" t="str">
        <f>IF('Nb module suivent 1'!Z6="","",IF(ROUNDUP('Nb module suivent 1'!Z6/1.3,0)=1,2,ROUNDUP('Nb module suivent 1'!Z6/1.3,0)))</f>
        <v/>
      </c>
      <c r="AA6" s="53" t="str">
        <f>IF('Nb module suivent 1'!AA6="","",IF(ROUNDUP('Nb module suivent 1'!AA6/1.3,0)=1,2,ROUNDUP('Nb module suivent 1'!AA6/1.3,0)))</f>
        <v/>
      </c>
      <c r="AB6" s="53" t="str">
        <f>IF('Nb module suivent 1'!AB6="","",IF(ROUNDUP('Nb module suivent 1'!AB6/1.3,0)=1,2,ROUNDUP('Nb module suivent 1'!AB6/1.3,0)))</f>
        <v/>
      </c>
      <c r="AC6" s="53" t="str">
        <f>IF('Nb module suivent 1'!AC6="","",IF(ROUNDUP('Nb module suivent 1'!AC6/1.3,0)=1,2,ROUNDUP('Nb module suivent 1'!AC6/1.3,0)))</f>
        <v/>
      </c>
      <c r="AD6" s="53" t="str">
        <f>IF('Nb module suivent 1'!AD6="","",IF(ROUNDUP('Nb module suivent 1'!AD6/1.3,0)=1,2,ROUNDUP('Nb module suivent 1'!AD6/1.3,0)))</f>
        <v/>
      </c>
      <c r="AE6" s="53" t="str">
        <f>IF('Nb module suivent 1'!AE6="","",IF(ROUNDUP('Nb module suivent 1'!AE6/1.3,0)=1,2,ROUNDUP('Nb module suivent 1'!AE6/1.3,0)))</f>
        <v/>
      </c>
      <c r="AF6" s="53" t="str">
        <f>IF('Nb module suivent 1'!AF6="","",IF(ROUNDUP('Nb module suivent 1'!AF6/1.3,0)=1,2,ROUNDUP('Nb module suivent 1'!AF6/1.3,0)))</f>
        <v/>
      </c>
      <c r="AG6" s="53" t="str">
        <f>IF('Nb module suivent 1'!AG6="","",IF(ROUNDUP('Nb module suivent 1'!AG6/1.3,0)=1,2,ROUNDUP('Nb module suivent 1'!AG6/1.3,0)))</f>
        <v/>
      </c>
      <c r="AH6" s="2" t="str">
        <f>IF('Nb module suivent 1'!AH6="","",IF(ROUNDUP('Nb module suivent 1'!AH6/1.3,0)=1,2,ROUNDUP('Nb module suivent 1'!AH6/1.3,0)))</f>
        <v/>
      </c>
      <c r="AJ6" s="8" t="str">
        <f>IF('Nb module suivent 1'!AJ6="","",IF(ROUNDUP('Nb module suivent 1'!AJ6/1.3,0)=1,2,ROUNDUP('Nb module suivent 1'!AJ6/1.3,0)))</f>
        <v/>
      </c>
      <c r="AK6" s="53" t="str">
        <f>IF('Nb module suivent 1'!AK6="","",IF(ROUNDUP('Nb module suivent 1'!AK6/1.3,0)=1,2,ROUNDUP('Nb module suivent 1'!AK6/1.3,0)))</f>
        <v/>
      </c>
      <c r="AL6" s="53" t="str">
        <f>IF('Nb module suivent 1'!AL6="","",IF(ROUNDUP('Nb module suivent 1'!AL6/1.3,0)=1,2,ROUNDUP('Nb module suivent 1'!AL6/1.3,0)))</f>
        <v/>
      </c>
      <c r="AM6" s="53" t="str">
        <f>IF('Nb module suivent 1'!AM6="","",IF(ROUNDUP('Nb module suivent 1'!AM6/1.3,0)=1,2,ROUNDUP('Nb module suivent 1'!AM6/1.3,0)))</f>
        <v/>
      </c>
      <c r="AN6" s="53" t="str">
        <f>IF('Nb module suivent 1'!AN6="","",IF(ROUNDUP('Nb module suivent 1'!AN6/1.3,0)=1,2,ROUNDUP('Nb module suivent 1'!AN6/1.3,0)))</f>
        <v/>
      </c>
      <c r="AO6" s="53" t="str">
        <f>IF('Nb module suivent 1'!AO6="","",IF(ROUNDUP('Nb module suivent 1'!AO6/1.3,0)=1,2,ROUNDUP('Nb module suivent 1'!AO6/1.3,0)))</f>
        <v/>
      </c>
      <c r="AP6" s="53" t="str">
        <f>IF('Nb module suivent 1'!AP6="","",IF(ROUNDUP('Nb module suivent 1'!AP6/1.3,0)=1,2,ROUNDUP('Nb module suivent 1'!AP6/1.3,0)))</f>
        <v/>
      </c>
      <c r="AQ6" s="53" t="str">
        <f>IF('Nb module suivent 1'!AQ6="","",IF(ROUNDUP('Nb module suivent 1'!AQ6/1.3,0)=1,2,ROUNDUP('Nb module suivent 1'!AQ6/1.3,0)))</f>
        <v/>
      </c>
      <c r="AR6" s="53" t="str">
        <f>IF('Nb module suivent 1'!AR6="","",IF(ROUNDUP('Nb module suivent 1'!AR6/1.3,0)=1,2,ROUNDUP('Nb module suivent 1'!AR6/1.3,0)))</f>
        <v/>
      </c>
      <c r="AS6" s="53" t="str">
        <f>IF('Nb module suivent 1'!AS6="","",IF(ROUNDUP('Nb module suivent 1'!AS6/1.3,0)=1,2,ROUNDUP('Nb module suivent 1'!AS6/1.3,0)))</f>
        <v/>
      </c>
      <c r="AT6" s="53" t="str">
        <f>IF('Nb module suivent 1'!AT6="","",IF(ROUNDUP('Nb module suivent 1'!AT6/1.3,0)=1,2,ROUNDUP('Nb module suivent 1'!AT6/1.3,0)))</f>
        <v/>
      </c>
      <c r="AU6" s="53" t="str">
        <f>IF('Nb module suivent 1'!AU6="","",IF(ROUNDUP('Nb module suivent 1'!AU6/1.3,0)=1,2,ROUNDUP('Nb module suivent 1'!AU6/1.3,0)))</f>
        <v/>
      </c>
      <c r="AV6" s="53" t="str">
        <f>IF('Nb module suivent 1'!AV6="","",IF(ROUNDUP('Nb module suivent 1'!AV6/1.3,0)=1,2,ROUNDUP('Nb module suivent 1'!AV6/1.3,0)))</f>
        <v/>
      </c>
      <c r="AW6" s="53" t="str">
        <f>IF('Nb module suivent 1'!AW6="","",IF(ROUNDUP('Nb module suivent 1'!AW6/1.3,0)=1,2,ROUNDUP('Nb module suivent 1'!AW6/1.3,0)))</f>
        <v/>
      </c>
      <c r="AX6" s="53" t="str">
        <f>IF('Nb module suivent 1'!AX6="","",IF(ROUNDUP('Nb module suivent 1'!AX6/1.3,0)=1,2,ROUNDUP('Nb module suivent 1'!AX6/1.3,0)))</f>
        <v/>
      </c>
      <c r="AY6" s="2" t="str">
        <f>IF('Nb module suivent 1'!AY6="","",IF(ROUNDUP('Nb module suivent 1'!AY6/1.3,0)=1,2,ROUNDUP('Nb module suivent 1'!AY6/1.3,0)))</f>
        <v/>
      </c>
      <c r="BA6" s="8" t="str">
        <f>IF('Nb module suivent 1'!BA6="","",IF(ROUNDUP('Nb module suivent 1'!BA6/1.3,0)=1,2,ROUNDUP('Nb module suivent 1'!BA6/1.3,0)))</f>
        <v/>
      </c>
      <c r="BB6" s="53" t="str">
        <f>IF('Nb module suivent 1'!BB6="","",IF(ROUNDUP('Nb module suivent 1'!BB6/1.3,0)=1,2,ROUNDUP('Nb module suivent 1'!BB6/1.3,0)))</f>
        <v/>
      </c>
      <c r="BC6" s="53" t="str">
        <f>IF('Nb module suivent 1'!BC6="","",IF(ROUNDUP('Nb module suivent 1'!BC6/1.3,0)=1,2,ROUNDUP('Nb module suivent 1'!BC6/1.3,0)))</f>
        <v/>
      </c>
      <c r="BD6" s="53" t="str">
        <f>IF('Nb module suivent 1'!BD6="","",IF(ROUNDUP('Nb module suivent 1'!BD6/1.3,0)=1,2,ROUNDUP('Nb module suivent 1'!BD6/1.3,0)))</f>
        <v/>
      </c>
      <c r="BE6" s="53" t="str">
        <f>IF('Nb module suivent 1'!BE6="","",IF(ROUNDUP('Nb module suivent 1'!BE6/1.3,0)=1,2,ROUNDUP('Nb module suivent 1'!BE6/1.3,0)))</f>
        <v/>
      </c>
      <c r="BF6" s="53" t="str">
        <f>IF('Nb module suivent 1'!BF6="","",IF(ROUNDUP('Nb module suivent 1'!BF6/1.3,0)=1,2,ROUNDUP('Nb module suivent 1'!BF6/1.3,0)))</f>
        <v/>
      </c>
      <c r="BG6" s="53" t="str">
        <f>IF('Nb module suivent 1'!BG6="","",IF(ROUNDUP('Nb module suivent 1'!BG6/1.3,0)=1,2,ROUNDUP('Nb module suivent 1'!BG6/1.3,0)))</f>
        <v/>
      </c>
      <c r="BH6" s="53" t="str">
        <f>IF('Nb module suivent 1'!BH6="","",IF(ROUNDUP('Nb module suivent 1'!BH6/1.3,0)=1,2,ROUNDUP('Nb module suivent 1'!BH6/1.3,0)))</f>
        <v/>
      </c>
      <c r="BI6" s="53" t="str">
        <f>IF('Nb module suivent 1'!BI6="","",IF(ROUNDUP('Nb module suivent 1'!BI6/1.3,0)=1,2,ROUNDUP('Nb module suivent 1'!BI6/1.3,0)))</f>
        <v/>
      </c>
      <c r="BJ6" s="53" t="str">
        <f>IF('Nb module suivent 1'!BJ6="","",IF(ROUNDUP('Nb module suivent 1'!BJ6/1.3,0)=1,2,ROUNDUP('Nb module suivent 1'!BJ6/1.3,0)))</f>
        <v/>
      </c>
      <c r="BK6" s="53" t="str">
        <f>IF('Nb module suivent 1'!BK6="","",IF(ROUNDUP('Nb module suivent 1'!BK6/1.3,0)=1,2,ROUNDUP('Nb module suivent 1'!BK6/1.3,0)))</f>
        <v/>
      </c>
      <c r="BL6" s="53" t="str">
        <f>IF('Nb module suivent 1'!BL6="","",IF(ROUNDUP('Nb module suivent 1'!BL6/1.3,0)=1,2,ROUNDUP('Nb module suivent 1'!BL6/1.3,0)))</f>
        <v/>
      </c>
      <c r="BM6" s="53" t="str">
        <f>IF('Nb module suivent 1'!BM6="","",IF(ROUNDUP('Nb module suivent 1'!BM6/1.3,0)=1,2,ROUNDUP('Nb module suivent 1'!BM6/1.3,0)))</f>
        <v/>
      </c>
      <c r="BN6" s="53" t="str">
        <f>IF('Nb module suivent 1'!BN6="","",IF(ROUNDUP('Nb module suivent 1'!BN6/1.3,0)=1,2,ROUNDUP('Nb module suivent 1'!BN6/1.3,0)))</f>
        <v/>
      </c>
      <c r="BO6" s="53" t="str">
        <f>IF('Nb module suivent 1'!BO6="","",IF(ROUNDUP('Nb module suivent 1'!BO6/1.3,0)=1,2,ROUNDUP('Nb module suivent 1'!BO6/1.3,0)))</f>
        <v/>
      </c>
      <c r="BP6" s="2" t="str">
        <f>IF('Nb module suivent 1'!BP6="","",IF(ROUNDUP('Nb module suivent 1'!BP6/1.3,0)=1,2,ROUNDUP('Nb module suivent 1'!BP6/1.3,0)))</f>
        <v/>
      </c>
    </row>
    <row r="7" spans="1:68" ht="21" customHeight="1" x14ac:dyDescent="0.25">
      <c r="A7" s="10"/>
      <c r="B7" s="3" t="str">
        <f>IF('Nb module suivent 1'!B7="","",IF(ROUNDUP('Nb module suivent 1'!B7/1.3,0)=1,2,ROUNDUP('Nb module suivent 1'!B7/1.3,0)))</f>
        <v/>
      </c>
      <c r="C7" s="44" t="str">
        <f>IF('Nb module suivent 1'!C7="","",IF(ROUNDUP('Nb module suivent 1'!C7/1.3,0)=1,2,ROUNDUP('Nb module suivent 1'!C7/1.3,0)))</f>
        <v/>
      </c>
      <c r="D7" s="45" t="str">
        <f>IF('Nb module suivent 1'!D7="","",IF(ROUNDUP('Nb module suivent 1'!D7/1.3,0)=1,2,ROUNDUP('Nb module suivent 1'!D7/1.3,0)))</f>
        <v/>
      </c>
      <c r="E7" s="45" t="str">
        <f>IF('Nb module suivent 1'!E7="","",IF(ROUNDUP('Nb module suivent 1'!E7/1.3,0)=1,2,ROUNDUP('Nb module suivent 1'!E7/1.3,0)))</f>
        <v/>
      </c>
      <c r="F7" s="45" t="str">
        <f>IF('Nb module suivent 1'!F7="","",IF(ROUNDUP('Nb module suivent 1'!F7/1.3,0)=1,2,ROUNDUP('Nb module suivent 1'!F7/1.3,0)))</f>
        <v/>
      </c>
      <c r="G7" s="45" t="str">
        <f>IF('Nb module suivent 1'!G7="","",IF(ROUNDUP('Nb module suivent 1'!G7/1.3,0)=1,2,ROUNDUP('Nb module suivent 1'!G7/1.3,0)))</f>
        <v/>
      </c>
      <c r="H7" s="45" t="str">
        <f>IF('Nb module suivent 1'!H7="","",IF(ROUNDUP('Nb module suivent 1'!H7/1.3,0)=1,2,ROUNDUP('Nb module suivent 1'!H7/1.3,0)))</f>
        <v/>
      </c>
      <c r="I7" s="45" t="str">
        <f>IF('Nb module suivent 1'!I7="","",IF(ROUNDUP('Nb module suivent 1'!I7/1.3,0)=1,2,ROUNDUP('Nb module suivent 1'!I7/1.3,0)))</f>
        <v/>
      </c>
      <c r="J7" s="45" t="str">
        <f>IF('Nb module suivent 1'!J7="","",IF(ROUNDUP('Nb module suivent 1'!J7/1.3,0)=1,2,ROUNDUP('Nb module suivent 1'!J7/1.3,0)))</f>
        <v/>
      </c>
      <c r="K7" s="45" t="str">
        <f>IF('Nb module suivent 1'!K7="","",IF(ROUNDUP('Nb module suivent 1'!K7/1.3,0)=1,2,ROUNDUP('Nb module suivent 1'!K7/1.3,0)))</f>
        <v/>
      </c>
      <c r="L7" s="45" t="str">
        <f>IF('Nb module suivent 1'!L7="","",IF(ROUNDUP('Nb module suivent 1'!L7/1.3,0)=1,2,ROUNDUP('Nb module suivent 1'!L7/1.3,0)))</f>
        <v/>
      </c>
      <c r="M7" s="45" t="str">
        <f>IF('Nb module suivent 1'!M7="","",IF(ROUNDUP('Nb module suivent 1'!M7/1.3,0)=1,2,ROUNDUP('Nb module suivent 1'!M7/1.3,0)))</f>
        <v/>
      </c>
      <c r="N7" s="45" t="str">
        <f>IF('Nb module suivent 1'!N7="","",IF(ROUNDUP('Nb module suivent 1'!N7/1.3,0)=1,2,ROUNDUP('Nb module suivent 1'!N7/1.3,0)))</f>
        <v/>
      </c>
      <c r="O7" s="45" t="str">
        <f>IF('Nb module suivent 1'!O7="","",IF(ROUNDUP('Nb module suivent 1'!O7/1.3,0)=1,2,ROUNDUP('Nb module suivent 1'!O7/1.3,0)))</f>
        <v/>
      </c>
      <c r="P7" s="46" t="str">
        <f>IF('Nb module suivent 1'!P7="","",IF(ROUNDUP('Nb module suivent 1'!P7/1.3,0)=1,2,ROUNDUP('Nb module suivent 1'!P7/1.3,0)))</f>
        <v/>
      </c>
      <c r="Q7" s="54" t="str">
        <f>IF('Nb module suivent 1'!Q7="","",IF(ROUNDUP('Nb module suivent 1'!Q7/1.3,0)=1,2,ROUNDUP('Nb module suivent 1'!Q7/1.3,0)))</f>
        <v/>
      </c>
      <c r="R7" s="9"/>
      <c r="S7" s="3" t="str">
        <f>IF('Nb module suivent 1'!S7="","",IF(ROUNDUP('Nb module suivent 1'!S7/1.3,0)=1,2,ROUNDUP('Nb module suivent 1'!S7/1.3,0)))</f>
        <v/>
      </c>
      <c r="T7" s="44" t="str">
        <f>IF('Nb module suivent 1'!T7="","",IF(ROUNDUP('Nb module suivent 1'!T7/1.3,0)=1,2,ROUNDUP('Nb module suivent 1'!T7/1.3,0)))</f>
        <v/>
      </c>
      <c r="U7" s="45" t="str">
        <f>IF('Nb module suivent 1'!U7="","",IF(ROUNDUP('Nb module suivent 1'!U7/1.3,0)=1,2,ROUNDUP('Nb module suivent 1'!U7/1.3,0)))</f>
        <v/>
      </c>
      <c r="V7" s="45" t="str">
        <f>IF('Nb module suivent 1'!V7="","",IF(ROUNDUP('Nb module suivent 1'!V7/1.3,0)=1,2,ROUNDUP('Nb module suivent 1'!V7/1.3,0)))</f>
        <v/>
      </c>
      <c r="W7" s="45" t="str">
        <f>IF('Nb module suivent 1'!W7="","",IF(ROUNDUP('Nb module suivent 1'!W7/1.3,0)=1,2,ROUNDUP('Nb module suivent 1'!W7/1.3,0)))</f>
        <v/>
      </c>
      <c r="X7" s="45" t="str">
        <f>IF('Nb module suivent 1'!X7="","",IF(ROUNDUP('Nb module suivent 1'!X7/1.3,0)=1,2,ROUNDUP('Nb module suivent 1'!X7/1.3,0)))</f>
        <v/>
      </c>
      <c r="Y7" s="45" t="str">
        <f>IF('Nb module suivent 1'!Y7="","",IF(ROUNDUP('Nb module suivent 1'!Y7/1.3,0)=1,2,ROUNDUP('Nb module suivent 1'!Y7/1.3,0)))</f>
        <v/>
      </c>
      <c r="Z7" s="45" t="str">
        <f>IF('Nb module suivent 1'!Z7="","",IF(ROUNDUP('Nb module suivent 1'!Z7/1.3,0)=1,2,ROUNDUP('Nb module suivent 1'!Z7/1.3,0)))</f>
        <v/>
      </c>
      <c r="AA7" s="45" t="str">
        <f>IF('Nb module suivent 1'!AA7="","",IF(ROUNDUP('Nb module suivent 1'!AA7/1.3,0)=1,2,ROUNDUP('Nb module suivent 1'!AA7/1.3,0)))</f>
        <v/>
      </c>
      <c r="AB7" s="45" t="str">
        <f>IF('Nb module suivent 1'!AB7="","",IF(ROUNDUP('Nb module suivent 1'!AB7/1.3,0)=1,2,ROUNDUP('Nb module suivent 1'!AB7/1.3,0)))</f>
        <v/>
      </c>
      <c r="AC7" s="45" t="str">
        <f>IF('Nb module suivent 1'!AC7="","",IF(ROUNDUP('Nb module suivent 1'!AC7/1.3,0)=1,2,ROUNDUP('Nb module suivent 1'!AC7/1.3,0)))</f>
        <v/>
      </c>
      <c r="AD7" s="45" t="str">
        <f>IF('Nb module suivent 1'!AD7="","",IF(ROUNDUP('Nb module suivent 1'!AD7/1.3,0)=1,2,ROUNDUP('Nb module suivent 1'!AD7/1.3,0)))</f>
        <v/>
      </c>
      <c r="AE7" s="45" t="str">
        <f>IF('Nb module suivent 1'!AE7="","",IF(ROUNDUP('Nb module suivent 1'!AE7/1.3,0)=1,2,ROUNDUP('Nb module suivent 1'!AE7/1.3,0)))</f>
        <v/>
      </c>
      <c r="AF7" s="45" t="str">
        <f>IF('Nb module suivent 1'!AF7="","",IF(ROUNDUP('Nb module suivent 1'!AF7/1.3,0)=1,2,ROUNDUP('Nb module suivent 1'!AF7/1.3,0)))</f>
        <v/>
      </c>
      <c r="AG7" s="46" t="str">
        <f>IF('Nb module suivent 1'!AG7="","",IF(ROUNDUP('Nb module suivent 1'!AG7/1.3,0)=1,2,ROUNDUP('Nb module suivent 1'!AG7/1.3,0)))</f>
        <v/>
      </c>
      <c r="AH7" s="54" t="str">
        <f>IF('Nb module suivent 1'!AH7="","",IF(ROUNDUP('Nb module suivent 1'!AH7/1.3,0)=1,2,ROUNDUP('Nb module suivent 1'!AH7/1.3,0)))</f>
        <v/>
      </c>
      <c r="AJ7" s="3" t="str">
        <f>IF('Nb module suivent 1'!AJ7="","",IF(ROUNDUP('Nb module suivent 1'!AJ7/1.3,0)=1,2,ROUNDUP('Nb module suivent 1'!AJ7/1.3,0)))</f>
        <v/>
      </c>
      <c r="AK7" s="44" t="str">
        <f>IF('Nb module suivent 1'!AK7="","",IF(ROUNDUP('Nb module suivent 1'!AK7/1.3,0)=1,2,ROUNDUP('Nb module suivent 1'!AK7/1.3,0)))</f>
        <v/>
      </c>
      <c r="AL7" s="45" t="str">
        <f>IF('Nb module suivent 1'!AL7="","",IF(ROUNDUP('Nb module suivent 1'!AL7/1.3,0)=1,2,ROUNDUP('Nb module suivent 1'!AL7/1.3,0)))</f>
        <v/>
      </c>
      <c r="AM7" s="45" t="str">
        <f>IF('Nb module suivent 1'!AM7="","",IF(ROUNDUP('Nb module suivent 1'!AM7/1.3,0)=1,2,ROUNDUP('Nb module suivent 1'!AM7/1.3,0)))</f>
        <v/>
      </c>
      <c r="AN7" s="45" t="str">
        <f>IF('Nb module suivent 1'!AN7="","",IF(ROUNDUP('Nb module suivent 1'!AN7/1.3,0)=1,2,ROUNDUP('Nb module suivent 1'!AN7/1.3,0)))</f>
        <v/>
      </c>
      <c r="AO7" s="45" t="str">
        <f>IF('Nb module suivent 1'!AO7="","",IF(ROUNDUP('Nb module suivent 1'!AO7/1.3,0)=1,2,ROUNDUP('Nb module suivent 1'!AO7/1.3,0)))</f>
        <v/>
      </c>
      <c r="AP7" s="45" t="str">
        <f>IF('Nb module suivent 1'!AP7="","",IF(ROUNDUP('Nb module suivent 1'!AP7/1.3,0)=1,2,ROUNDUP('Nb module suivent 1'!AP7/1.3,0)))</f>
        <v/>
      </c>
      <c r="AQ7" s="45" t="str">
        <f>IF('Nb module suivent 1'!AQ7="","",IF(ROUNDUP('Nb module suivent 1'!AQ7/1.3,0)=1,2,ROUNDUP('Nb module suivent 1'!AQ7/1.3,0)))</f>
        <v/>
      </c>
      <c r="AR7" s="45" t="str">
        <f>IF('Nb module suivent 1'!AR7="","",IF(ROUNDUP('Nb module suivent 1'!AR7/1.3,0)=1,2,ROUNDUP('Nb module suivent 1'!AR7/1.3,0)))</f>
        <v/>
      </c>
      <c r="AS7" s="45" t="str">
        <f>IF('Nb module suivent 1'!AS7="","",IF(ROUNDUP('Nb module suivent 1'!AS7/1.3,0)=1,2,ROUNDUP('Nb module suivent 1'!AS7/1.3,0)))</f>
        <v/>
      </c>
      <c r="AT7" s="45" t="str">
        <f>IF('Nb module suivent 1'!AT7="","",IF(ROUNDUP('Nb module suivent 1'!AT7/1.3,0)=1,2,ROUNDUP('Nb module suivent 1'!AT7/1.3,0)))</f>
        <v/>
      </c>
      <c r="AU7" s="45" t="str">
        <f>IF('Nb module suivent 1'!AU7="","",IF(ROUNDUP('Nb module suivent 1'!AU7/1.3,0)=1,2,ROUNDUP('Nb module suivent 1'!AU7/1.3,0)))</f>
        <v/>
      </c>
      <c r="AV7" s="45" t="str">
        <f>IF('Nb module suivent 1'!AV7="","",IF(ROUNDUP('Nb module suivent 1'!AV7/1.3,0)=1,2,ROUNDUP('Nb module suivent 1'!AV7/1.3,0)))</f>
        <v/>
      </c>
      <c r="AW7" s="45" t="str">
        <f>IF('Nb module suivent 1'!AW7="","",IF(ROUNDUP('Nb module suivent 1'!AW7/1.3,0)=1,2,ROUNDUP('Nb module suivent 1'!AW7/1.3,0)))</f>
        <v/>
      </c>
      <c r="AX7" s="46" t="str">
        <f>IF('Nb module suivent 1'!AX7="","",IF(ROUNDUP('Nb module suivent 1'!AX7/1.3,0)=1,2,ROUNDUP('Nb module suivent 1'!AX7/1.3,0)))</f>
        <v/>
      </c>
      <c r="AY7" s="54" t="str">
        <f>IF('Nb module suivent 1'!AY7="","",IF(ROUNDUP('Nb module suivent 1'!AY7/1.3,0)=1,2,ROUNDUP('Nb module suivent 1'!AY7/1.3,0)))</f>
        <v/>
      </c>
      <c r="BA7" s="3" t="str">
        <f>IF('Nb module suivent 1'!BA7="","",IF(ROUNDUP('Nb module suivent 1'!BA7/1.3,0)=1,2,ROUNDUP('Nb module suivent 1'!BA7/1.3,0)))</f>
        <v/>
      </c>
      <c r="BB7" s="44" t="str">
        <f>IF('Nb module suivent 1'!BB7="","",IF(ROUNDUP('Nb module suivent 1'!BB7/1.3,0)=1,2,ROUNDUP('Nb module suivent 1'!BB7/1.3,0)))</f>
        <v/>
      </c>
      <c r="BC7" s="45" t="str">
        <f>IF('Nb module suivent 1'!BC7="","",IF(ROUNDUP('Nb module suivent 1'!BC7/1.3,0)=1,2,ROUNDUP('Nb module suivent 1'!BC7/1.3,0)))</f>
        <v/>
      </c>
      <c r="BD7" s="45" t="str">
        <f>IF('Nb module suivent 1'!BD7="","",IF(ROUNDUP('Nb module suivent 1'!BD7/1.3,0)=1,2,ROUNDUP('Nb module suivent 1'!BD7/1.3,0)))</f>
        <v/>
      </c>
      <c r="BE7" s="45" t="str">
        <f>IF('Nb module suivent 1'!BE7="","",IF(ROUNDUP('Nb module suivent 1'!BE7/1.3,0)=1,2,ROUNDUP('Nb module suivent 1'!BE7/1.3,0)))</f>
        <v/>
      </c>
      <c r="BF7" s="45" t="str">
        <f>IF('Nb module suivent 1'!BF7="","",IF(ROUNDUP('Nb module suivent 1'!BF7/1.3,0)=1,2,ROUNDUP('Nb module suivent 1'!BF7/1.3,0)))</f>
        <v/>
      </c>
      <c r="BG7" s="45" t="str">
        <f>IF('Nb module suivent 1'!BG7="","",IF(ROUNDUP('Nb module suivent 1'!BG7/1.3,0)=1,2,ROUNDUP('Nb module suivent 1'!BG7/1.3,0)))</f>
        <v/>
      </c>
      <c r="BH7" s="45" t="str">
        <f>IF('Nb module suivent 1'!BH7="","",IF(ROUNDUP('Nb module suivent 1'!BH7/1.3,0)=1,2,ROUNDUP('Nb module suivent 1'!BH7/1.3,0)))</f>
        <v/>
      </c>
      <c r="BI7" s="45" t="str">
        <f>IF('Nb module suivent 1'!BI7="","",IF(ROUNDUP('Nb module suivent 1'!BI7/1.3,0)=1,2,ROUNDUP('Nb module suivent 1'!BI7/1.3,0)))</f>
        <v/>
      </c>
      <c r="BJ7" s="45" t="str">
        <f>IF('Nb module suivent 1'!BJ7="","",IF(ROUNDUP('Nb module suivent 1'!BJ7/1.3,0)=1,2,ROUNDUP('Nb module suivent 1'!BJ7/1.3,0)))</f>
        <v/>
      </c>
      <c r="BK7" s="45" t="str">
        <f>IF('Nb module suivent 1'!BK7="","",IF(ROUNDUP('Nb module suivent 1'!BK7/1.3,0)=1,2,ROUNDUP('Nb module suivent 1'!BK7/1.3,0)))</f>
        <v/>
      </c>
      <c r="BL7" s="45" t="str">
        <f>IF('Nb module suivent 1'!BL7="","",IF(ROUNDUP('Nb module suivent 1'!BL7/1.3,0)=1,2,ROUNDUP('Nb module suivent 1'!BL7/1.3,0)))</f>
        <v/>
      </c>
      <c r="BM7" s="45" t="str">
        <f>IF('Nb module suivent 1'!BM7="","",IF(ROUNDUP('Nb module suivent 1'!BM7/1.3,0)=1,2,ROUNDUP('Nb module suivent 1'!BM7/1.3,0)))</f>
        <v/>
      </c>
      <c r="BN7" s="45" t="str">
        <f>IF('Nb module suivent 1'!BN7="","",IF(ROUNDUP('Nb module suivent 1'!BN7/1.3,0)=1,2,ROUNDUP('Nb module suivent 1'!BN7/1.3,0)))</f>
        <v/>
      </c>
      <c r="BO7" s="46" t="str">
        <f>IF('Nb module suivent 1'!BO7="","",IF(ROUNDUP('Nb module suivent 1'!BO7/1.3,0)=1,2,ROUNDUP('Nb module suivent 1'!BO7/1.3,0)))</f>
        <v/>
      </c>
      <c r="BP7" s="54" t="str">
        <f>IF('Nb module suivent 1'!BP7="","",IF(ROUNDUP('Nb module suivent 1'!BP7/1.3,0)=1,2,ROUNDUP('Nb module suivent 1'!BP7/1.3,0)))</f>
        <v/>
      </c>
    </row>
    <row r="8" spans="1:68" ht="21" customHeight="1" x14ac:dyDescent="0.25">
      <c r="A8" s="10"/>
      <c r="B8" s="3" t="str">
        <f>IF('Nb module suivent 1'!B8="","",IF(ROUNDUP('Nb module suivent 1'!B8/1.3,0)=1,2,ROUNDUP('Nb module suivent 1'!B8/1.3,0)))</f>
        <v/>
      </c>
      <c r="C8" s="47" t="str">
        <f>IF('Nb module suivent 1'!C8="","",IF(ROUNDUP('Nb module suivent 1'!C8/1.3,0)=1,2,ROUNDUP('Nb module suivent 1'!C8/1.3,0)))</f>
        <v/>
      </c>
      <c r="D8" s="48" t="str">
        <f>IF('Nb module suivent 1'!D8="","",IF(ROUNDUP('Nb module suivent 1'!D8/1.3,0)=1,2,ROUNDUP('Nb module suivent 1'!D8/1.3,0)))</f>
        <v/>
      </c>
      <c r="E8" s="48" t="str">
        <f>IF('Nb module suivent 1'!E8="","",IF(ROUNDUP('Nb module suivent 1'!E8/1.3,0)=1,2,ROUNDUP('Nb module suivent 1'!E8/1.3,0)))</f>
        <v/>
      </c>
      <c r="F8" s="48" t="str">
        <f>IF('Nb module suivent 1'!F8="","",IF(ROUNDUP('Nb module suivent 1'!F8/1.3,0)=1,2,ROUNDUP('Nb module suivent 1'!F8/1.3,0)))</f>
        <v/>
      </c>
      <c r="G8" s="48" t="str">
        <f>IF('Nb module suivent 1'!G8="","",IF(ROUNDUP('Nb module suivent 1'!G8/1.3,0)=1,2,ROUNDUP('Nb module suivent 1'!G8/1.3,0)))</f>
        <v/>
      </c>
      <c r="H8" s="48" t="str">
        <f>IF('Nb module suivent 1'!H8="","",IF(ROUNDUP('Nb module suivent 1'!H8/1.3,0)=1,2,ROUNDUP('Nb module suivent 1'!H8/1.3,0)))</f>
        <v/>
      </c>
      <c r="I8" s="48" t="str">
        <f>IF('Nb module suivent 1'!I8="","",IF(ROUNDUP('Nb module suivent 1'!I8/1.3,0)=1,2,ROUNDUP('Nb module suivent 1'!I8/1.3,0)))</f>
        <v/>
      </c>
      <c r="J8" s="48" t="str">
        <f>IF('Nb module suivent 1'!J8="","",IF(ROUNDUP('Nb module suivent 1'!J8/1.3,0)=1,2,ROUNDUP('Nb module suivent 1'!J8/1.3,0)))</f>
        <v/>
      </c>
      <c r="K8" s="48" t="str">
        <f>IF('Nb module suivent 1'!K8="","",IF(ROUNDUP('Nb module suivent 1'!K8/1.3,0)=1,2,ROUNDUP('Nb module suivent 1'!K8/1.3,0)))</f>
        <v/>
      </c>
      <c r="L8" s="48" t="str">
        <f>IF('Nb module suivent 1'!L8="","",IF(ROUNDUP('Nb module suivent 1'!L8/1.3,0)=1,2,ROUNDUP('Nb module suivent 1'!L8/1.3,0)))</f>
        <v/>
      </c>
      <c r="M8" s="48" t="str">
        <f>IF('Nb module suivent 1'!M8="","",IF(ROUNDUP('Nb module suivent 1'!M8/1.3,0)=1,2,ROUNDUP('Nb module suivent 1'!M8/1.3,0)))</f>
        <v/>
      </c>
      <c r="N8" s="48" t="str">
        <f>IF('Nb module suivent 1'!N8="","",IF(ROUNDUP('Nb module suivent 1'!N8/1.3,0)=1,2,ROUNDUP('Nb module suivent 1'!N8/1.3,0)))</f>
        <v/>
      </c>
      <c r="O8" s="48" t="str">
        <f>IF('Nb module suivent 1'!O8="","",IF(ROUNDUP('Nb module suivent 1'!O8/1.3,0)=1,2,ROUNDUP('Nb module suivent 1'!O8/1.3,0)))</f>
        <v/>
      </c>
      <c r="P8" s="49" t="str">
        <f>IF('Nb module suivent 1'!P8="","",IF(ROUNDUP('Nb module suivent 1'!P8/1.3,0)=1,2,ROUNDUP('Nb module suivent 1'!P8/1.3,0)))</f>
        <v/>
      </c>
      <c r="Q8" s="54" t="str">
        <f>IF('Nb module suivent 1'!Q8="","",IF(ROUNDUP('Nb module suivent 1'!Q8/1.3,0)=1,2,ROUNDUP('Nb module suivent 1'!Q8/1.3,0)))</f>
        <v/>
      </c>
      <c r="R8" s="9"/>
      <c r="S8" s="3" t="str">
        <f>IF('Nb module suivent 1'!S8="","",IF(ROUNDUP('Nb module suivent 1'!S8/1.3,0)=1,2,ROUNDUP('Nb module suivent 1'!S8/1.3,0)))</f>
        <v/>
      </c>
      <c r="T8" s="47" t="str">
        <f>IF('Nb module suivent 1'!T8="","",IF(ROUNDUP('Nb module suivent 1'!T8/1.3,0)=1,2,ROUNDUP('Nb module suivent 1'!T8/1.3,0)))</f>
        <v/>
      </c>
      <c r="U8" s="48" t="str">
        <f>IF('Nb module suivent 1'!U8="","",IF(ROUNDUP('Nb module suivent 1'!U8/1.3,0)=1,2,ROUNDUP('Nb module suivent 1'!U8/1.3,0)))</f>
        <v/>
      </c>
      <c r="V8" s="48" t="str">
        <f>IF('Nb module suivent 1'!V8="","",IF(ROUNDUP('Nb module suivent 1'!V8/1.3,0)=1,2,ROUNDUP('Nb module suivent 1'!V8/1.3,0)))</f>
        <v/>
      </c>
      <c r="W8" s="48" t="str">
        <f>IF('Nb module suivent 1'!W8="","",IF(ROUNDUP('Nb module suivent 1'!W8/1.3,0)=1,2,ROUNDUP('Nb module suivent 1'!W8/1.3,0)))</f>
        <v/>
      </c>
      <c r="X8" s="48" t="str">
        <f>IF('Nb module suivent 1'!X8="","",IF(ROUNDUP('Nb module suivent 1'!X8/1.3,0)=1,2,ROUNDUP('Nb module suivent 1'!X8/1.3,0)))</f>
        <v/>
      </c>
      <c r="Y8" s="48" t="str">
        <f>IF('Nb module suivent 1'!Y8="","",IF(ROUNDUP('Nb module suivent 1'!Y8/1.3,0)=1,2,ROUNDUP('Nb module suivent 1'!Y8/1.3,0)))</f>
        <v/>
      </c>
      <c r="Z8" s="48" t="str">
        <f>IF('Nb module suivent 1'!Z8="","",IF(ROUNDUP('Nb module suivent 1'!Z8/1.3,0)=1,2,ROUNDUP('Nb module suivent 1'!Z8/1.3,0)))</f>
        <v/>
      </c>
      <c r="AA8" s="48" t="str">
        <f>IF('Nb module suivent 1'!AA8="","",IF(ROUNDUP('Nb module suivent 1'!AA8/1.3,0)=1,2,ROUNDUP('Nb module suivent 1'!AA8/1.3,0)))</f>
        <v/>
      </c>
      <c r="AB8" s="48" t="str">
        <f>IF('Nb module suivent 1'!AB8="","",IF(ROUNDUP('Nb module suivent 1'!AB8/1.3,0)=1,2,ROUNDUP('Nb module suivent 1'!AB8/1.3,0)))</f>
        <v/>
      </c>
      <c r="AC8" s="48" t="str">
        <f>IF('Nb module suivent 1'!AC8="","",IF(ROUNDUP('Nb module suivent 1'!AC8/1.3,0)=1,2,ROUNDUP('Nb module suivent 1'!AC8/1.3,0)))</f>
        <v/>
      </c>
      <c r="AD8" s="48" t="str">
        <f>IF('Nb module suivent 1'!AD8="","",IF(ROUNDUP('Nb module suivent 1'!AD8/1.3,0)=1,2,ROUNDUP('Nb module suivent 1'!AD8/1.3,0)))</f>
        <v/>
      </c>
      <c r="AE8" s="48" t="str">
        <f>IF('Nb module suivent 1'!AE8="","",IF(ROUNDUP('Nb module suivent 1'!AE8/1.3,0)=1,2,ROUNDUP('Nb module suivent 1'!AE8/1.3,0)))</f>
        <v/>
      </c>
      <c r="AF8" s="48" t="str">
        <f>IF('Nb module suivent 1'!AF8="","",IF(ROUNDUP('Nb module suivent 1'!AF8/1.3,0)=1,2,ROUNDUP('Nb module suivent 1'!AF8/1.3,0)))</f>
        <v/>
      </c>
      <c r="AG8" s="49" t="str">
        <f>IF('Nb module suivent 1'!AG8="","",IF(ROUNDUP('Nb module suivent 1'!AG8/1.3,0)=1,2,ROUNDUP('Nb module suivent 1'!AG8/1.3,0)))</f>
        <v/>
      </c>
      <c r="AH8" s="54" t="str">
        <f>IF('Nb module suivent 1'!AH8="","",IF(ROUNDUP('Nb module suivent 1'!AH8/1.3,0)=1,2,ROUNDUP('Nb module suivent 1'!AH8/1.3,0)))</f>
        <v/>
      </c>
      <c r="AJ8" s="3" t="str">
        <f>IF('Nb module suivent 1'!AJ8="","",IF(ROUNDUP('Nb module suivent 1'!AJ8/1.3,0)=1,2,ROUNDUP('Nb module suivent 1'!AJ8/1.3,0)))</f>
        <v/>
      </c>
      <c r="AK8" s="47" t="str">
        <f>IF('Nb module suivent 1'!AK8="","",IF(ROUNDUP('Nb module suivent 1'!AK8/1.3,0)=1,2,ROUNDUP('Nb module suivent 1'!AK8/1.3,0)))</f>
        <v/>
      </c>
      <c r="AL8" s="48" t="str">
        <f>IF('Nb module suivent 1'!AL8="","",IF(ROUNDUP('Nb module suivent 1'!AL8/1.3,0)=1,2,ROUNDUP('Nb module suivent 1'!AL8/1.3,0)))</f>
        <v/>
      </c>
      <c r="AM8" s="48" t="str">
        <f>IF('Nb module suivent 1'!AM8="","",IF(ROUNDUP('Nb module suivent 1'!AM8/1.3,0)=1,2,ROUNDUP('Nb module suivent 1'!AM8/1.3,0)))</f>
        <v/>
      </c>
      <c r="AN8" s="48" t="str">
        <f>IF('Nb module suivent 1'!AN8="","",IF(ROUNDUP('Nb module suivent 1'!AN8/1.3,0)=1,2,ROUNDUP('Nb module suivent 1'!AN8/1.3,0)))</f>
        <v/>
      </c>
      <c r="AO8" s="48" t="str">
        <f>IF('Nb module suivent 1'!AO8="","",IF(ROUNDUP('Nb module suivent 1'!AO8/1.3,0)=1,2,ROUNDUP('Nb module suivent 1'!AO8/1.3,0)))</f>
        <v/>
      </c>
      <c r="AP8" s="48" t="str">
        <f>IF('Nb module suivent 1'!AP8="","",IF(ROUNDUP('Nb module suivent 1'!AP8/1.3,0)=1,2,ROUNDUP('Nb module suivent 1'!AP8/1.3,0)))</f>
        <v/>
      </c>
      <c r="AQ8" s="48" t="str">
        <f>IF('Nb module suivent 1'!AQ8="","",IF(ROUNDUP('Nb module suivent 1'!AQ8/1.3,0)=1,2,ROUNDUP('Nb module suivent 1'!AQ8/1.3,0)))</f>
        <v/>
      </c>
      <c r="AR8" s="48" t="str">
        <f>IF('Nb module suivent 1'!AR8="","",IF(ROUNDUP('Nb module suivent 1'!AR8/1.3,0)=1,2,ROUNDUP('Nb module suivent 1'!AR8/1.3,0)))</f>
        <v/>
      </c>
      <c r="AS8" s="48" t="str">
        <f>IF('Nb module suivent 1'!AS8="","",IF(ROUNDUP('Nb module suivent 1'!AS8/1.3,0)=1,2,ROUNDUP('Nb module suivent 1'!AS8/1.3,0)))</f>
        <v/>
      </c>
      <c r="AT8" s="48" t="str">
        <f>IF('Nb module suivent 1'!AT8="","",IF(ROUNDUP('Nb module suivent 1'!AT8/1.3,0)=1,2,ROUNDUP('Nb module suivent 1'!AT8/1.3,0)))</f>
        <v/>
      </c>
      <c r="AU8" s="48" t="str">
        <f>IF('Nb module suivent 1'!AU8="","",IF(ROUNDUP('Nb module suivent 1'!AU8/1.3,0)=1,2,ROUNDUP('Nb module suivent 1'!AU8/1.3,0)))</f>
        <v/>
      </c>
      <c r="AV8" s="48" t="str">
        <f>IF('Nb module suivent 1'!AV8="","",IF(ROUNDUP('Nb module suivent 1'!AV8/1.3,0)=1,2,ROUNDUP('Nb module suivent 1'!AV8/1.3,0)))</f>
        <v/>
      </c>
      <c r="AW8" s="48" t="str">
        <f>IF('Nb module suivent 1'!AW8="","",IF(ROUNDUP('Nb module suivent 1'!AW8/1.3,0)=1,2,ROUNDUP('Nb module suivent 1'!AW8/1.3,0)))</f>
        <v/>
      </c>
      <c r="AX8" s="49" t="str">
        <f>IF('Nb module suivent 1'!AX8="","",IF(ROUNDUP('Nb module suivent 1'!AX8/1.3,0)=1,2,ROUNDUP('Nb module suivent 1'!AX8/1.3,0)))</f>
        <v/>
      </c>
      <c r="AY8" s="54" t="str">
        <f>IF('Nb module suivent 1'!AY8="","",IF(ROUNDUP('Nb module suivent 1'!AY8/1.3,0)=1,2,ROUNDUP('Nb module suivent 1'!AY8/1.3,0)))</f>
        <v/>
      </c>
      <c r="BA8" s="3" t="str">
        <f>IF('Nb module suivent 1'!BA8="","",IF(ROUNDUP('Nb module suivent 1'!BA8/1.3,0)=1,2,ROUNDUP('Nb module suivent 1'!BA8/1.3,0)))</f>
        <v/>
      </c>
      <c r="BB8" s="47" t="str">
        <f>IF('Nb module suivent 1'!BB8="","",IF(ROUNDUP('Nb module suivent 1'!BB8/1.3,0)=1,2,ROUNDUP('Nb module suivent 1'!BB8/1.3,0)))</f>
        <v/>
      </c>
      <c r="BC8" s="48" t="str">
        <f>IF('Nb module suivent 1'!BC8="","",IF(ROUNDUP('Nb module suivent 1'!BC8/1.3,0)=1,2,ROUNDUP('Nb module suivent 1'!BC8/1.3,0)))</f>
        <v/>
      </c>
      <c r="BD8" s="48" t="str">
        <f>IF('Nb module suivent 1'!BD8="","",IF(ROUNDUP('Nb module suivent 1'!BD8/1.3,0)=1,2,ROUNDUP('Nb module suivent 1'!BD8/1.3,0)))</f>
        <v/>
      </c>
      <c r="BE8" s="48" t="str">
        <f>IF('Nb module suivent 1'!BE8="","",IF(ROUNDUP('Nb module suivent 1'!BE8/1.3,0)=1,2,ROUNDUP('Nb module suivent 1'!BE8/1.3,0)))</f>
        <v/>
      </c>
      <c r="BF8" s="48" t="str">
        <f>IF('Nb module suivent 1'!BF8="","",IF(ROUNDUP('Nb module suivent 1'!BF8/1.3,0)=1,2,ROUNDUP('Nb module suivent 1'!BF8/1.3,0)))</f>
        <v/>
      </c>
      <c r="BG8" s="48" t="str">
        <f>IF('Nb module suivent 1'!BG8="","",IF(ROUNDUP('Nb module suivent 1'!BG8/1.3,0)=1,2,ROUNDUP('Nb module suivent 1'!BG8/1.3,0)))</f>
        <v/>
      </c>
      <c r="BH8" s="48" t="str">
        <f>IF('Nb module suivent 1'!BH8="","",IF(ROUNDUP('Nb module suivent 1'!BH8/1.3,0)=1,2,ROUNDUP('Nb module suivent 1'!BH8/1.3,0)))</f>
        <v/>
      </c>
      <c r="BI8" s="48" t="str">
        <f>IF('Nb module suivent 1'!BI8="","",IF(ROUNDUP('Nb module suivent 1'!BI8/1.3,0)=1,2,ROUNDUP('Nb module suivent 1'!BI8/1.3,0)))</f>
        <v/>
      </c>
      <c r="BJ8" s="48" t="str">
        <f>IF('Nb module suivent 1'!BJ8="","",IF(ROUNDUP('Nb module suivent 1'!BJ8/1.3,0)=1,2,ROUNDUP('Nb module suivent 1'!BJ8/1.3,0)))</f>
        <v/>
      </c>
      <c r="BK8" s="48" t="str">
        <f>IF('Nb module suivent 1'!BK8="","",IF(ROUNDUP('Nb module suivent 1'!BK8/1.3,0)=1,2,ROUNDUP('Nb module suivent 1'!BK8/1.3,0)))</f>
        <v/>
      </c>
      <c r="BL8" s="48" t="str">
        <f>IF('Nb module suivent 1'!BL8="","",IF(ROUNDUP('Nb module suivent 1'!BL8/1.3,0)=1,2,ROUNDUP('Nb module suivent 1'!BL8/1.3,0)))</f>
        <v/>
      </c>
      <c r="BM8" s="48" t="str">
        <f>IF('Nb module suivent 1'!BM8="","",IF(ROUNDUP('Nb module suivent 1'!BM8/1.3,0)=1,2,ROUNDUP('Nb module suivent 1'!BM8/1.3,0)))</f>
        <v/>
      </c>
      <c r="BN8" s="48" t="str">
        <f>IF('Nb module suivent 1'!BN8="","",IF(ROUNDUP('Nb module suivent 1'!BN8/1.3,0)=1,2,ROUNDUP('Nb module suivent 1'!BN8/1.3,0)))</f>
        <v/>
      </c>
      <c r="BO8" s="49" t="str">
        <f>IF('Nb module suivent 1'!BO8="","",IF(ROUNDUP('Nb module suivent 1'!BO8/1.3,0)=1,2,ROUNDUP('Nb module suivent 1'!BO8/1.3,0)))</f>
        <v/>
      </c>
      <c r="BP8" s="54" t="str">
        <f>IF('Nb module suivent 1'!BP8="","",IF(ROUNDUP('Nb module suivent 1'!BP8/1.3,0)=1,2,ROUNDUP('Nb module suivent 1'!BP8/1.3,0)))</f>
        <v/>
      </c>
    </row>
    <row r="9" spans="1:68" ht="21" customHeight="1" x14ac:dyDescent="0.25">
      <c r="A9" s="10"/>
      <c r="B9" s="3" t="str">
        <f>IF('Nb module suivent 1'!B9="","",IF(ROUNDUP('Nb module suivent 1'!B9/1.3,0)=1,2,ROUNDUP('Nb module suivent 1'!B9/1.3,0)))</f>
        <v/>
      </c>
      <c r="C9" s="47" t="str">
        <f>IF('Nb module suivent 1'!C9="","",IF(ROUNDUP('Nb module suivent 1'!C9/1.3,0)=1,2,ROUNDUP('Nb module suivent 1'!C9/1.3,0)))</f>
        <v/>
      </c>
      <c r="D9" s="48" t="str">
        <f>IF('Nb module suivent 1'!D9="","",IF(ROUNDUP('Nb module suivent 1'!D9/1.3,0)=1,2,ROUNDUP('Nb module suivent 1'!D9/1.3,0)))</f>
        <v/>
      </c>
      <c r="E9" s="48" t="str">
        <f>IF('Nb module suivent 1'!E9="","",IF(ROUNDUP('Nb module suivent 1'!E9/1.3,0)=1,2,ROUNDUP('Nb module suivent 1'!E9/1.3,0)))</f>
        <v/>
      </c>
      <c r="F9" s="48" t="str">
        <f>IF('Nb module suivent 1'!F9="","",IF(ROUNDUP('Nb module suivent 1'!F9/1.3,0)=1,2,ROUNDUP('Nb module suivent 1'!F9/1.3,0)))</f>
        <v/>
      </c>
      <c r="G9" s="48" t="str">
        <f>IF('Nb module suivent 1'!G9="","",IF(ROUNDUP('Nb module suivent 1'!G9/1.3,0)=1,2,ROUNDUP('Nb module suivent 1'!G9/1.3,0)))</f>
        <v/>
      </c>
      <c r="H9" s="48" t="str">
        <f>IF('Nb module suivent 1'!H9="","",IF(ROUNDUP('Nb module suivent 1'!H9/1.3,0)=1,2,ROUNDUP('Nb module suivent 1'!H9/1.3,0)))</f>
        <v/>
      </c>
      <c r="I9" s="48" t="str">
        <f>IF('Nb module suivent 1'!I9="","",IF(ROUNDUP('Nb module suivent 1'!I9/1.3,0)=1,2,ROUNDUP('Nb module suivent 1'!I9/1.3,0)))</f>
        <v/>
      </c>
      <c r="J9" s="48" t="str">
        <f>IF('Nb module suivent 1'!J9="","",IF(ROUNDUP('Nb module suivent 1'!J9/1.3,0)=1,2,ROUNDUP('Nb module suivent 1'!J9/1.3,0)))</f>
        <v/>
      </c>
      <c r="K9" s="48" t="str">
        <f>IF('Nb module suivent 1'!K9="","",IF(ROUNDUP('Nb module suivent 1'!K9/1.3,0)=1,2,ROUNDUP('Nb module suivent 1'!K9/1.3,0)))</f>
        <v/>
      </c>
      <c r="L9" s="48" t="str">
        <f>IF('Nb module suivent 1'!L9="","",IF(ROUNDUP('Nb module suivent 1'!L9/1.3,0)=1,2,ROUNDUP('Nb module suivent 1'!L9/1.3,0)))</f>
        <v/>
      </c>
      <c r="M9" s="48" t="str">
        <f>IF('Nb module suivent 1'!M9="","",IF(ROUNDUP('Nb module suivent 1'!M9/1.3,0)=1,2,ROUNDUP('Nb module suivent 1'!M9/1.3,0)))</f>
        <v/>
      </c>
      <c r="N9" s="48" t="str">
        <f>IF('Nb module suivent 1'!N9="","",IF(ROUNDUP('Nb module suivent 1'!N9/1.3,0)=1,2,ROUNDUP('Nb module suivent 1'!N9/1.3,0)))</f>
        <v/>
      </c>
      <c r="O9" s="48" t="str">
        <f>IF('Nb module suivent 1'!O9="","",IF(ROUNDUP('Nb module suivent 1'!O9/1.3,0)=1,2,ROUNDUP('Nb module suivent 1'!O9/1.3,0)))</f>
        <v/>
      </c>
      <c r="P9" s="49" t="str">
        <f>IF('Nb module suivent 1'!P9="","",IF(ROUNDUP('Nb module suivent 1'!P9/1.3,0)=1,2,ROUNDUP('Nb module suivent 1'!P9/1.3,0)))</f>
        <v/>
      </c>
      <c r="Q9" s="54" t="str">
        <f>IF('Nb module suivent 1'!Q9="","",IF(ROUNDUP('Nb module suivent 1'!Q9/1.3,0)=1,2,ROUNDUP('Nb module suivent 1'!Q9/1.3,0)))</f>
        <v/>
      </c>
      <c r="R9" s="9"/>
      <c r="S9" s="3" t="str">
        <f>IF('Nb module suivent 1'!S9="","",IF(ROUNDUP('Nb module suivent 1'!S9/1.3,0)=1,2,ROUNDUP('Nb module suivent 1'!S9/1.3,0)))</f>
        <v/>
      </c>
      <c r="T9" s="47" t="str">
        <f>IF('Nb module suivent 1'!T9="","",IF(ROUNDUP('Nb module suivent 1'!T9/1.3,0)=1,2,ROUNDUP('Nb module suivent 1'!T9/1.3,0)))</f>
        <v/>
      </c>
      <c r="U9" s="48" t="str">
        <f>IF('Nb module suivent 1'!U9="","",IF(ROUNDUP('Nb module suivent 1'!U9/1.3,0)=1,2,ROUNDUP('Nb module suivent 1'!U9/1.3,0)))</f>
        <v/>
      </c>
      <c r="V9" s="48" t="str">
        <f>IF('Nb module suivent 1'!V9="","",IF(ROUNDUP('Nb module suivent 1'!V9/1.3,0)=1,2,ROUNDUP('Nb module suivent 1'!V9/1.3,0)))</f>
        <v/>
      </c>
      <c r="W9" s="48" t="str">
        <f>IF('Nb module suivent 1'!W9="","",IF(ROUNDUP('Nb module suivent 1'!W9/1.3,0)=1,2,ROUNDUP('Nb module suivent 1'!W9/1.3,0)))</f>
        <v/>
      </c>
      <c r="X9" s="48" t="str">
        <f>IF('Nb module suivent 1'!X9="","",IF(ROUNDUP('Nb module suivent 1'!X9/1.3,0)=1,2,ROUNDUP('Nb module suivent 1'!X9/1.3,0)))</f>
        <v/>
      </c>
      <c r="Y9" s="48" t="str">
        <f>IF('Nb module suivent 1'!Y9="","",IF(ROUNDUP('Nb module suivent 1'!Y9/1.3,0)=1,2,ROUNDUP('Nb module suivent 1'!Y9/1.3,0)))</f>
        <v/>
      </c>
      <c r="Z9" s="48" t="str">
        <f>IF('Nb module suivent 1'!Z9="","",IF(ROUNDUP('Nb module suivent 1'!Z9/1.3,0)=1,2,ROUNDUP('Nb module suivent 1'!Z9/1.3,0)))</f>
        <v/>
      </c>
      <c r="AA9" s="48" t="str">
        <f>IF('Nb module suivent 1'!AA9="","",IF(ROUNDUP('Nb module suivent 1'!AA9/1.3,0)=1,2,ROUNDUP('Nb module suivent 1'!AA9/1.3,0)))</f>
        <v/>
      </c>
      <c r="AB9" s="48" t="str">
        <f>IF('Nb module suivent 1'!AB9="","",IF(ROUNDUP('Nb module suivent 1'!AB9/1.3,0)=1,2,ROUNDUP('Nb module suivent 1'!AB9/1.3,0)))</f>
        <v/>
      </c>
      <c r="AC9" s="48" t="str">
        <f>IF('Nb module suivent 1'!AC9="","",IF(ROUNDUP('Nb module suivent 1'!AC9/1.3,0)=1,2,ROUNDUP('Nb module suivent 1'!AC9/1.3,0)))</f>
        <v/>
      </c>
      <c r="AD9" s="48" t="str">
        <f>IF('Nb module suivent 1'!AD9="","",IF(ROUNDUP('Nb module suivent 1'!AD9/1.3,0)=1,2,ROUNDUP('Nb module suivent 1'!AD9/1.3,0)))</f>
        <v/>
      </c>
      <c r="AE9" s="48" t="str">
        <f>IF('Nb module suivent 1'!AE9="","",IF(ROUNDUP('Nb module suivent 1'!AE9/1.3,0)=1,2,ROUNDUP('Nb module suivent 1'!AE9/1.3,0)))</f>
        <v/>
      </c>
      <c r="AF9" s="48" t="str">
        <f>IF('Nb module suivent 1'!AF9="","",IF(ROUNDUP('Nb module suivent 1'!AF9/1.3,0)=1,2,ROUNDUP('Nb module suivent 1'!AF9/1.3,0)))</f>
        <v/>
      </c>
      <c r="AG9" s="49" t="str">
        <f>IF('Nb module suivent 1'!AG9="","",IF(ROUNDUP('Nb module suivent 1'!AG9/1.3,0)=1,2,ROUNDUP('Nb module suivent 1'!AG9/1.3,0)))</f>
        <v/>
      </c>
      <c r="AH9" s="54" t="str">
        <f>IF('Nb module suivent 1'!AH9="","",IF(ROUNDUP('Nb module suivent 1'!AH9/1.3,0)=1,2,ROUNDUP('Nb module suivent 1'!AH9/1.3,0)))</f>
        <v/>
      </c>
      <c r="AJ9" s="3" t="str">
        <f>IF('Nb module suivent 1'!AJ9="","",IF(ROUNDUP('Nb module suivent 1'!AJ9/1.3,0)=1,2,ROUNDUP('Nb module suivent 1'!AJ9/1.3,0)))</f>
        <v/>
      </c>
      <c r="AK9" s="47" t="str">
        <f>IF('Nb module suivent 1'!AK9="","",IF(ROUNDUP('Nb module suivent 1'!AK9/1.3,0)=1,2,ROUNDUP('Nb module suivent 1'!AK9/1.3,0)))</f>
        <v/>
      </c>
      <c r="AL9" s="48" t="str">
        <f>IF('Nb module suivent 1'!AL9="","",IF(ROUNDUP('Nb module suivent 1'!AL9/1.3,0)=1,2,ROUNDUP('Nb module suivent 1'!AL9/1.3,0)))</f>
        <v/>
      </c>
      <c r="AM9" s="48" t="str">
        <f>IF('Nb module suivent 1'!AM9="","",IF(ROUNDUP('Nb module suivent 1'!AM9/1.3,0)=1,2,ROUNDUP('Nb module suivent 1'!AM9/1.3,0)))</f>
        <v/>
      </c>
      <c r="AN9" s="48" t="str">
        <f>IF('Nb module suivent 1'!AN9="","",IF(ROUNDUP('Nb module suivent 1'!AN9/1.3,0)=1,2,ROUNDUP('Nb module suivent 1'!AN9/1.3,0)))</f>
        <v/>
      </c>
      <c r="AO9" s="48" t="str">
        <f>IF('Nb module suivent 1'!AO9="","",IF(ROUNDUP('Nb module suivent 1'!AO9/1.3,0)=1,2,ROUNDUP('Nb module suivent 1'!AO9/1.3,0)))</f>
        <v/>
      </c>
      <c r="AP9" s="48" t="str">
        <f>IF('Nb module suivent 1'!AP9="","",IF(ROUNDUP('Nb module suivent 1'!AP9/1.3,0)=1,2,ROUNDUP('Nb module suivent 1'!AP9/1.3,0)))</f>
        <v/>
      </c>
      <c r="AQ9" s="48" t="str">
        <f>IF('Nb module suivent 1'!AQ9="","",IF(ROUNDUP('Nb module suivent 1'!AQ9/1.3,0)=1,2,ROUNDUP('Nb module suivent 1'!AQ9/1.3,0)))</f>
        <v/>
      </c>
      <c r="AR9" s="48" t="str">
        <f>IF('Nb module suivent 1'!AR9="","",IF(ROUNDUP('Nb module suivent 1'!AR9/1.3,0)=1,2,ROUNDUP('Nb module suivent 1'!AR9/1.3,0)))</f>
        <v/>
      </c>
      <c r="AS9" s="48" t="str">
        <f>IF('Nb module suivent 1'!AS9="","",IF(ROUNDUP('Nb module suivent 1'!AS9/1.3,0)=1,2,ROUNDUP('Nb module suivent 1'!AS9/1.3,0)))</f>
        <v/>
      </c>
      <c r="AT9" s="48" t="str">
        <f>IF('Nb module suivent 1'!AT9="","",IF(ROUNDUP('Nb module suivent 1'!AT9/1.3,0)=1,2,ROUNDUP('Nb module suivent 1'!AT9/1.3,0)))</f>
        <v/>
      </c>
      <c r="AU9" s="48" t="str">
        <f>IF('Nb module suivent 1'!AU9="","",IF(ROUNDUP('Nb module suivent 1'!AU9/1.3,0)=1,2,ROUNDUP('Nb module suivent 1'!AU9/1.3,0)))</f>
        <v/>
      </c>
      <c r="AV9" s="48" t="str">
        <f>IF('Nb module suivent 1'!AV9="","",IF(ROUNDUP('Nb module suivent 1'!AV9/1.3,0)=1,2,ROUNDUP('Nb module suivent 1'!AV9/1.3,0)))</f>
        <v/>
      </c>
      <c r="AW9" s="48" t="str">
        <f>IF('Nb module suivent 1'!AW9="","",IF(ROUNDUP('Nb module suivent 1'!AW9/1.3,0)=1,2,ROUNDUP('Nb module suivent 1'!AW9/1.3,0)))</f>
        <v/>
      </c>
      <c r="AX9" s="49" t="str">
        <f>IF('Nb module suivent 1'!AX9="","",IF(ROUNDUP('Nb module suivent 1'!AX9/1.3,0)=1,2,ROUNDUP('Nb module suivent 1'!AX9/1.3,0)))</f>
        <v/>
      </c>
      <c r="AY9" s="54" t="str">
        <f>IF('Nb module suivent 1'!AY9="","",IF(ROUNDUP('Nb module suivent 1'!AY9/1.3,0)=1,2,ROUNDUP('Nb module suivent 1'!AY9/1.3,0)))</f>
        <v/>
      </c>
      <c r="BA9" s="3" t="str">
        <f>IF('Nb module suivent 1'!BA9="","",IF(ROUNDUP('Nb module suivent 1'!BA9/1.3,0)=1,2,ROUNDUP('Nb module suivent 1'!BA9/1.3,0)))</f>
        <v/>
      </c>
      <c r="BB9" s="47" t="str">
        <f>IF('Nb module suivent 1'!BB9="","",IF(ROUNDUP('Nb module suivent 1'!BB9/1.3,0)=1,2,ROUNDUP('Nb module suivent 1'!BB9/1.3,0)))</f>
        <v/>
      </c>
      <c r="BC9" s="48" t="str">
        <f>IF('Nb module suivent 1'!BC9="","",IF(ROUNDUP('Nb module suivent 1'!BC9/1.3,0)=1,2,ROUNDUP('Nb module suivent 1'!BC9/1.3,0)))</f>
        <v/>
      </c>
      <c r="BD9" s="48" t="str">
        <f>IF('Nb module suivent 1'!BD9="","",IF(ROUNDUP('Nb module suivent 1'!BD9/1.3,0)=1,2,ROUNDUP('Nb module suivent 1'!BD9/1.3,0)))</f>
        <v/>
      </c>
      <c r="BE9" s="48" t="str">
        <f>IF('Nb module suivent 1'!BE9="","",IF(ROUNDUP('Nb module suivent 1'!BE9/1.3,0)=1,2,ROUNDUP('Nb module suivent 1'!BE9/1.3,0)))</f>
        <v/>
      </c>
      <c r="BF9" s="48" t="str">
        <f>IF('Nb module suivent 1'!BF9="","",IF(ROUNDUP('Nb module suivent 1'!BF9/1.3,0)=1,2,ROUNDUP('Nb module suivent 1'!BF9/1.3,0)))</f>
        <v/>
      </c>
      <c r="BG9" s="48" t="str">
        <f>IF('Nb module suivent 1'!BG9="","",IF(ROUNDUP('Nb module suivent 1'!BG9/1.3,0)=1,2,ROUNDUP('Nb module suivent 1'!BG9/1.3,0)))</f>
        <v/>
      </c>
      <c r="BH9" s="48" t="str">
        <f>IF('Nb module suivent 1'!BH9="","",IF(ROUNDUP('Nb module suivent 1'!BH9/1.3,0)=1,2,ROUNDUP('Nb module suivent 1'!BH9/1.3,0)))</f>
        <v/>
      </c>
      <c r="BI9" s="48" t="str">
        <f>IF('Nb module suivent 1'!BI9="","",IF(ROUNDUP('Nb module suivent 1'!BI9/1.3,0)=1,2,ROUNDUP('Nb module suivent 1'!BI9/1.3,0)))</f>
        <v/>
      </c>
      <c r="BJ9" s="48" t="str">
        <f>IF('Nb module suivent 1'!BJ9="","",IF(ROUNDUP('Nb module suivent 1'!BJ9/1.3,0)=1,2,ROUNDUP('Nb module suivent 1'!BJ9/1.3,0)))</f>
        <v/>
      </c>
      <c r="BK9" s="48" t="str">
        <f>IF('Nb module suivent 1'!BK9="","",IF(ROUNDUP('Nb module suivent 1'!BK9/1.3,0)=1,2,ROUNDUP('Nb module suivent 1'!BK9/1.3,0)))</f>
        <v/>
      </c>
      <c r="BL9" s="48" t="str">
        <f>IF('Nb module suivent 1'!BL9="","",IF(ROUNDUP('Nb module suivent 1'!BL9/1.3,0)=1,2,ROUNDUP('Nb module suivent 1'!BL9/1.3,0)))</f>
        <v/>
      </c>
      <c r="BM9" s="48" t="str">
        <f>IF('Nb module suivent 1'!BM9="","",IF(ROUNDUP('Nb module suivent 1'!BM9/1.3,0)=1,2,ROUNDUP('Nb module suivent 1'!BM9/1.3,0)))</f>
        <v/>
      </c>
      <c r="BN9" s="48" t="str">
        <f>IF('Nb module suivent 1'!BN9="","",IF(ROUNDUP('Nb module suivent 1'!BN9/1.3,0)=1,2,ROUNDUP('Nb module suivent 1'!BN9/1.3,0)))</f>
        <v/>
      </c>
      <c r="BO9" s="49" t="str">
        <f>IF('Nb module suivent 1'!BO9="","",IF(ROUNDUP('Nb module suivent 1'!BO9/1.3,0)=1,2,ROUNDUP('Nb module suivent 1'!BO9/1.3,0)))</f>
        <v/>
      </c>
      <c r="BP9" s="54" t="str">
        <f>IF('Nb module suivent 1'!BP9="","",IF(ROUNDUP('Nb module suivent 1'!BP9/1.3,0)=1,2,ROUNDUP('Nb module suivent 1'!BP9/1.3,0)))</f>
        <v/>
      </c>
    </row>
    <row r="10" spans="1:68" ht="21" customHeight="1" x14ac:dyDescent="0.25">
      <c r="A10" s="10"/>
      <c r="B10" s="3" t="str">
        <f>IF('Nb module suivent 1'!B10="","",IF(ROUNDUP('Nb module suivent 1'!B10/1.3,0)=1,2,ROUNDUP('Nb module suivent 1'!B10/1.3,0)))</f>
        <v/>
      </c>
      <c r="C10" s="47" t="str">
        <f>IF('Nb module suivent 1'!C10="","",IF(ROUNDUP('Nb module suivent 1'!C10/1.3,0)=1,2,ROUNDUP('Nb module suivent 1'!C10/1.3,0)))</f>
        <v/>
      </c>
      <c r="D10" s="48" t="str">
        <f>IF('Nb module suivent 1'!D10="","",IF(ROUNDUP('Nb module suivent 1'!D10/1.3,0)=1,2,ROUNDUP('Nb module suivent 1'!D10/1.3,0)))</f>
        <v/>
      </c>
      <c r="E10" s="48" t="str">
        <f>IF('Nb module suivent 1'!E10="","",IF(ROUNDUP('Nb module suivent 1'!E10/1.3,0)=1,2,ROUNDUP('Nb module suivent 1'!E10/1.3,0)))</f>
        <v/>
      </c>
      <c r="F10" s="48" t="str">
        <f>IF('Nb module suivent 1'!F10="","",IF(ROUNDUP('Nb module suivent 1'!F10/1.3,0)=1,2,ROUNDUP('Nb module suivent 1'!F10/1.3,0)))</f>
        <v/>
      </c>
      <c r="G10" s="48" t="str">
        <f>IF('Nb module suivent 1'!G10="","",IF(ROUNDUP('Nb module suivent 1'!G10/1.3,0)=1,2,ROUNDUP('Nb module suivent 1'!G10/1.3,0)))</f>
        <v/>
      </c>
      <c r="H10" s="48" t="str">
        <f>IF('Nb module suivent 1'!H10="","",IF(ROUNDUP('Nb module suivent 1'!H10/1.3,0)=1,2,ROUNDUP('Nb module suivent 1'!H10/1.3,0)))</f>
        <v/>
      </c>
      <c r="I10" s="48" t="str">
        <f>IF('Nb module suivent 1'!I10="","",IF(ROUNDUP('Nb module suivent 1'!I10/1.3,0)=1,2,ROUNDUP('Nb module suivent 1'!I10/1.3,0)))</f>
        <v/>
      </c>
      <c r="J10" s="48" t="str">
        <f>IF('Nb module suivent 1'!J10="","",IF(ROUNDUP('Nb module suivent 1'!J10/1.3,0)=1,2,ROUNDUP('Nb module suivent 1'!J10/1.3,0)))</f>
        <v/>
      </c>
      <c r="K10" s="48" t="str">
        <f>IF('Nb module suivent 1'!K10="","",IF(ROUNDUP('Nb module suivent 1'!K10/1.3,0)=1,2,ROUNDUP('Nb module suivent 1'!K10/1.3,0)))</f>
        <v/>
      </c>
      <c r="L10" s="48" t="str">
        <f>IF('Nb module suivent 1'!L10="","",IF(ROUNDUP('Nb module suivent 1'!L10/1.3,0)=1,2,ROUNDUP('Nb module suivent 1'!L10/1.3,0)))</f>
        <v/>
      </c>
      <c r="M10" s="48" t="str">
        <f>IF('Nb module suivent 1'!M10="","",IF(ROUNDUP('Nb module suivent 1'!M10/1.3,0)=1,2,ROUNDUP('Nb module suivent 1'!M10/1.3,0)))</f>
        <v/>
      </c>
      <c r="N10" s="48" t="str">
        <f>IF('Nb module suivent 1'!N10="","",IF(ROUNDUP('Nb module suivent 1'!N10/1.3,0)=1,2,ROUNDUP('Nb module suivent 1'!N10/1.3,0)))</f>
        <v/>
      </c>
      <c r="O10" s="48" t="str">
        <f>IF('Nb module suivent 1'!O10="","",IF(ROUNDUP('Nb module suivent 1'!O10/1.3,0)=1,2,ROUNDUP('Nb module suivent 1'!O10/1.3,0)))</f>
        <v/>
      </c>
      <c r="P10" s="49" t="str">
        <f>IF('Nb module suivent 1'!P10="","",IF(ROUNDUP('Nb module suivent 1'!P10/1.3,0)=1,2,ROUNDUP('Nb module suivent 1'!P10/1.3,0)))</f>
        <v/>
      </c>
      <c r="Q10" s="54" t="str">
        <f>IF('Nb module suivent 1'!Q10="","",IF(ROUNDUP('Nb module suivent 1'!Q10/1.3,0)=1,2,ROUNDUP('Nb module suivent 1'!Q10/1.3,0)))</f>
        <v/>
      </c>
      <c r="R10" s="9"/>
      <c r="S10" s="3" t="str">
        <f>IF('Nb module suivent 1'!S10="","",IF(ROUNDUP('Nb module suivent 1'!S10/1.3,0)=1,2,ROUNDUP('Nb module suivent 1'!S10/1.3,0)))</f>
        <v/>
      </c>
      <c r="T10" s="47" t="str">
        <f>IF('Nb module suivent 1'!T10="","",IF(ROUNDUP('Nb module suivent 1'!T10/1.3,0)=1,2,ROUNDUP('Nb module suivent 1'!T10/1.3,0)))</f>
        <v/>
      </c>
      <c r="U10" s="48" t="str">
        <f>IF('Nb module suivent 1'!U10="","",IF(ROUNDUP('Nb module suivent 1'!U10/1.3,0)=1,2,ROUNDUP('Nb module suivent 1'!U10/1.3,0)))</f>
        <v/>
      </c>
      <c r="V10" s="48" t="str">
        <f>IF('Nb module suivent 1'!V10="","",IF(ROUNDUP('Nb module suivent 1'!V10/1.3,0)=1,2,ROUNDUP('Nb module suivent 1'!V10/1.3,0)))</f>
        <v/>
      </c>
      <c r="W10" s="48" t="str">
        <f>IF('Nb module suivent 1'!W10="","",IF(ROUNDUP('Nb module suivent 1'!W10/1.3,0)=1,2,ROUNDUP('Nb module suivent 1'!W10/1.3,0)))</f>
        <v/>
      </c>
      <c r="X10" s="48" t="str">
        <f>IF('Nb module suivent 1'!X10="","",IF(ROUNDUP('Nb module suivent 1'!X10/1.3,0)=1,2,ROUNDUP('Nb module suivent 1'!X10/1.3,0)))</f>
        <v/>
      </c>
      <c r="Y10" s="48" t="str">
        <f>IF('Nb module suivent 1'!Y10="","",IF(ROUNDUP('Nb module suivent 1'!Y10/1.3,0)=1,2,ROUNDUP('Nb module suivent 1'!Y10/1.3,0)))</f>
        <v/>
      </c>
      <c r="Z10" s="48" t="str">
        <f>IF('Nb module suivent 1'!Z10="","",IF(ROUNDUP('Nb module suivent 1'!Z10/1.3,0)=1,2,ROUNDUP('Nb module suivent 1'!Z10/1.3,0)))</f>
        <v/>
      </c>
      <c r="AA10" s="48" t="str">
        <f>IF('Nb module suivent 1'!AA10="","",IF(ROUNDUP('Nb module suivent 1'!AA10/1.3,0)=1,2,ROUNDUP('Nb module suivent 1'!AA10/1.3,0)))</f>
        <v/>
      </c>
      <c r="AB10" s="48" t="str">
        <f>IF('Nb module suivent 1'!AB10="","",IF(ROUNDUP('Nb module suivent 1'!AB10/1.3,0)=1,2,ROUNDUP('Nb module suivent 1'!AB10/1.3,0)))</f>
        <v/>
      </c>
      <c r="AC10" s="48" t="str">
        <f>IF('Nb module suivent 1'!AC10="","",IF(ROUNDUP('Nb module suivent 1'!AC10/1.3,0)=1,2,ROUNDUP('Nb module suivent 1'!AC10/1.3,0)))</f>
        <v/>
      </c>
      <c r="AD10" s="48" t="str">
        <f>IF('Nb module suivent 1'!AD10="","",IF(ROUNDUP('Nb module suivent 1'!AD10/1.3,0)=1,2,ROUNDUP('Nb module suivent 1'!AD10/1.3,0)))</f>
        <v/>
      </c>
      <c r="AE10" s="48" t="str">
        <f>IF('Nb module suivent 1'!AE10="","",IF(ROUNDUP('Nb module suivent 1'!AE10/1.3,0)=1,2,ROUNDUP('Nb module suivent 1'!AE10/1.3,0)))</f>
        <v/>
      </c>
      <c r="AF10" s="48" t="str">
        <f>IF('Nb module suivent 1'!AF10="","",IF(ROUNDUP('Nb module suivent 1'!AF10/1.3,0)=1,2,ROUNDUP('Nb module suivent 1'!AF10/1.3,0)))</f>
        <v/>
      </c>
      <c r="AG10" s="49" t="str">
        <f>IF('Nb module suivent 1'!AG10="","",IF(ROUNDUP('Nb module suivent 1'!AG10/1.3,0)=1,2,ROUNDUP('Nb module suivent 1'!AG10/1.3,0)))</f>
        <v/>
      </c>
      <c r="AH10" s="54" t="str">
        <f>IF('Nb module suivent 1'!AH10="","",IF(ROUNDUP('Nb module suivent 1'!AH10/1.3,0)=1,2,ROUNDUP('Nb module suivent 1'!AH10/1.3,0)))</f>
        <v/>
      </c>
      <c r="AJ10" s="3" t="str">
        <f>IF('Nb module suivent 1'!AJ10="","",IF(ROUNDUP('Nb module suivent 1'!AJ10/1.3,0)=1,2,ROUNDUP('Nb module suivent 1'!AJ10/1.3,0)))</f>
        <v/>
      </c>
      <c r="AK10" s="47" t="str">
        <f>IF('Nb module suivent 1'!AK10="","",IF(ROUNDUP('Nb module suivent 1'!AK10/1.3,0)=1,2,ROUNDUP('Nb module suivent 1'!AK10/1.3,0)))</f>
        <v/>
      </c>
      <c r="AL10" s="48" t="str">
        <f>IF('Nb module suivent 1'!AL10="","",IF(ROUNDUP('Nb module suivent 1'!AL10/1.3,0)=1,2,ROUNDUP('Nb module suivent 1'!AL10/1.3,0)))</f>
        <v/>
      </c>
      <c r="AM10" s="48" t="str">
        <f>IF('Nb module suivent 1'!AM10="","",IF(ROUNDUP('Nb module suivent 1'!AM10/1.3,0)=1,2,ROUNDUP('Nb module suivent 1'!AM10/1.3,0)))</f>
        <v/>
      </c>
      <c r="AN10" s="48" t="str">
        <f>IF('Nb module suivent 1'!AN10="","",IF(ROUNDUP('Nb module suivent 1'!AN10/1.3,0)=1,2,ROUNDUP('Nb module suivent 1'!AN10/1.3,0)))</f>
        <v/>
      </c>
      <c r="AO10" s="48" t="str">
        <f>IF('Nb module suivent 1'!AO10="","",IF(ROUNDUP('Nb module suivent 1'!AO10/1.3,0)=1,2,ROUNDUP('Nb module suivent 1'!AO10/1.3,0)))</f>
        <v/>
      </c>
      <c r="AP10" s="48" t="str">
        <f>IF('Nb module suivent 1'!AP10="","",IF(ROUNDUP('Nb module suivent 1'!AP10/1.3,0)=1,2,ROUNDUP('Nb module suivent 1'!AP10/1.3,0)))</f>
        <v/>
      </c>
      <c r="AQ10" s="48" t="str">
        <f>IF('Nb module suivent 1'!AQ10="","",IF(ROUNDUP('Nb module suivent 1'!AQ10/1.3,0)=1,2,ROUNDUP('Nb module suivent 1'!AQ10/1.3,0)))</f>
        <v/>
      </c>
      <c r="AR10" s="48" t="str">
        <f>IF('Nb module suivent 1'!AR10="","",IF(ROUNDUP('Nb module suivent 1'!AR10/1.3,0)=1,2,ROUNDUP('Nb module suivent 1'!AR10/1.3,0)))</f>
        <v/>
      </c>
      <c r="AS10" s="48" t="str">
        <f>IF('Nb module suivent 1'!AS10="","",IF(ROUNDUP('Nb module suivent 1'!AS10/1.3,0)=1,2,ROUNDUP('Nb module suivent 1'!AS10/1.3,0)))</f>
        <v/>
      </c>
      <c r="AT10" s="48" t="str">
        <f>IF('Nb module suivent 1'!AT10="","",IF(ROUNDUP('Nb module suivent 1'!AT10/1.3,0)=1,2,ROUNDUP('Nb module suivent 1'!AT10/1.3,0)))</f>
        <v/>
      </c>
      <c r="AU10" s="48" t="str">
        <f>IF('Nb module suivent 1'!AU10="","",IF(ROUNDUP('Nb module suivent 1'!AU10/1.3,0)=1,2,ROUNDUP('Nb module suivent 1'!AU10/1.3,0)))</f>
        <v/>
      </c>
      <c r="AV10" s="48" t="str">
        <f>IF('Nb module suivent 1'!AV10="","",IF(ROUNDUP('Nb module suivent 1'!AV10/1.3,0)=1,2,ROUNDUP('Nb module suivent 1'!AV10/1.3,0)))</f>
        <v/>
      </c>
      <c r="AW10" s="48" t="str">
        <f>IF('Nb module suivent 1'!AW10="","",IF(ROUNDUP('Nb module suivent 1'!AW10/1.3,0)=1,2,ROUNDUP('Nb module suivent 1'!AW10/1.3,0)))</f>
        <v/>
      </c>
      <c r="AX10" s="49" t="str">
        <f>IF('Nb module suivent 1'!AX10="","",IF(ROUNDUP('Nb module suivent 1'!AX10/1.3,0)=1,2,ROUNDUP('Nb module suivent 1'!AX10/1.3,0)))</f>
        <v/>
      </c>
      <c r="AY10" s="54" t="str">
        <f>IF('Nb module suivent 1'!AY10="","",IF(ROUNDUP('Nb module suivent 1'!AY10/1.3,0)=1,2,ROUNDUP('Nb module suivent 1'!AY10/1.3,0)))</f>
        <v/>
      </c>
      <c r="BA10" s="3" t="str">
        <f>IF('Nb module suivent 1'!BA10="","",IF(ROUNDUP('Nb module suivent 1'!BA10/1.3,0)=1,2,ROUNDUP('Nb module suivent 1'!BA10/1.3,0)))</f>
        <v/>
      </c>
      <c r="BB10" s="47" t="str">
        <f>IF('Nb module suivent 1'!BB10="","",IF(ROUNDUP('Nb module suivent 1'!BB10/1.3,0)=1,2,ROUNDUP('Nb module suivent 1'!BB10/1.3,0)))</f>
        <v/>
      </c>
      <c r="BC10" s="48" t="str">
        <f>IF('Nb module suivent 1'!BC10="","",IF(ROUNDUP('Nb module suivent 1'!BC10/1.3,0)=1,2,ROUNDUP('Nb module suivent 1'!BC10/1.3,0)))</f>
        <v/>
      </c>
      <c r="BD10" s="48" t="str">
        <f>IF('Nb module suivent 1'!BD10="","",IF(ROUNDUP('Nb module suivent 1'!BD10/1.3,0)=1,2,ROUNDUP('Nb module suivent 1'!BD10/1.3,0)))</f>
        <v/>
      </c>
      <c r="BE10" s="48" t="str">
        <f>IF('Nb module suivent 1'!BE10="","",IF(ROUNDUP('Nb module suivent 1'!BE10/1.3,0)=1,2,ROUNDUP('Nb module suivent 1'!BE10/1.3,0)))</f>
        <v/>
      </c>
      <c r="BF10" s="48" t="str">
        <f>IF('Nb module suivent 1'!BF10="","",IF(ROUNDUP('Nb module suivent 1'!BF10/1.3,0)=1,2,ROUNDUP('Nb module suivent 1'!BF10/1.3,0)))</f>
        <v/>
      </c>
      <c r="BG10" s="48" t="str">
        <f>IF('Nb module suivent 1'!BG10="","",IF(ROUNDUP('Nb module suivent 1'!BG10/1.3,0)=1,2,ROUNDUP('Nb module suivent 1'!BG10/1.3,0)))</f>
        <v/>
      </c>
      <c r="BH10" s="48" t="str">
        <f>IF('Nb module suivent 1'!BH10="","",IF(ROUNDUP('Nb module suivent 1'!BH10/1.3,0)=1,2,ROUNDUP('Nb module suivent 1'!BH10/1.3,0)))</f>
        <v/>
      </c>
      <c r="BI10" s="48" t="str">
        <f>IF('Nb module suivent 1'!BI10="","",IF(ROUNDUP('Nb module suivent 1'!BI10/1.3,0)=1,2,ROUNDUP('Nb module suivent 1'!BI10/1.3,0)))</f>
        <v/>
      </c>
      <c r="BJ10" s="48" t="str">
        <f>IF('Nb module suivent 1'!BJ10="","",IF(ROUNDUP('Nb module suivent 1'!BJ10/1.3,0)=1,2,ROUNDUP('Nb module suivent 1'!BJ10/1.3,0)))</f>
        <v/>
      </c>
      <c r="BK10" s="48" t="str">
        <f>IF('Nb module suivent 1'!BK10="","",IF(ROUNDUP('Nb module suivent 1'!BK10/1.3,0)=1,2,ROUNDUP('Nb module suivent 1'!BK10/1.3,0)))</f>
        <v/>
      </c>
      <c r="BL10" s="48" t="str">
        <f>IF('Nb module suivent 1'!BL10="","",IF(ROUNDUP('Nb module suivent 1'!BL10/1.3,0)=1,2,ROUNDUP('Nb module suivent 1'!BL10/1.3,0)))</f>
        <v/>
      </c>
      <c r="BM10" s="48" t="str">
        <f>IF('Nb module suivent 1'!BM10="","",IF(ROUNDUP('Nb module suivent 1'!BM10/1.3,0)=1,2,ROUNDUP('Nb module suivent 1'!BM10/1.3,0)))</f>
        <v/>
      </c>
      <c r="BN10" s="48" t="str">
        <f>IF('Nb module suivent 1'!BN10="","",IF(ROUNDUP('Nb module suivent 1'!BN10/1.3,0)=1,2,ROUNDUP('Nb module suivent 1'!BN10/1.3,0)))</f>
        <v/>
      </c>
      <c r="BO10" s="49" t="str">
        <f>IF('Nb module suivent 1'!BO10="","",IF(ROUNDUP('Nb module suivent 1'!BO10/1.3,0)=1,2,ROUNDUP('Nb module suivent 1'!BO10/1.3,0)))</f>
        <v/>
      </c>
      <c r="BP10" s="54" t="str">
        <f>IF('Nb module suivent 1'!BP10="","",IF(ROUNDUP('Nb module suivent 1'!BP10/1.3,0)=1,2,ROUNDUP('Nb module suivent 1'!BP10/1.3,0)))</f>
        <v/>
      </c>
    </row>
    <row r="11" spans="1:68" ht="21" customHeight="1" x14ac:dyDescent="0.25">
      <c r="A11" s="10"/>
      <c r="B11" s="3" t="str">
        <f>IF('Nb module suivent 1'!B11="","",IF(ROUNDUP('Nb module suivent 1'!B11/1.3,0)=1,2,ROUNDUP('Nb module suivent 1'!B11/1.3,0)))</f>
        <v/>
      </c>
      <c r="C11" s="47" t="str">
        <f>IF('Nb module suivent 1'!C11="","",IF(ROUNDUP('Nb module suivent 1'!C11/1.3,0)=1,2,ROUNDUP('Nb module suivent 1'!C11/1.3,0)))</f>
        <v/>
      </c>
      <c r="D11" s="48" t="str">
        <f>IF('Nb module suivent 1'!D11="","",IF(ROUNDUP('Nb module suivent 1'!D11/1.3,0)=1,2,ROUNDUP('Nb module suivent 1'!D11/1.3,0)))</f>
        <v/>
      </c>
      <c r="E11" s="48" t="str">
        <f>IF('Nb module suivent 1'!E11="","",IF(ROUNDUP('Nb module suivent 1'!E11/1.3,0)=1,2,ROUNDUP('Nb module suivent 1'!E11/1.3,0)))</f>
        <v/>
      </c>
      <c r="F11" s="48" t="str">
        <f>IF('Nb module suivent 1'!F11="","",IF(ROUNDUP('Nb module suivent 1'!F11/1.3,0)=1,2,ROUNDUP('Nb module suivent 1'!F11/1.3,0)))</f>
        <v/>
      </c>
      <c r="G11" s="48" t="str">
        <f>IF('Nb module suivent 1'!G11="","",IF(ROUNDUP('Nb module suivent 1'!G11/1.3,0)=1,2,ROUNDUP('Nb module suivent 1'!G11/1.3,0)))</f>
        <v/>
      </c>
      <c r="H11" s="48" t="str">
        <f>IF('Nb module suivent 1'!H11="","",IF(ROUNDUP('Nb module suivent 1'!H11/1.3,0)=1,2,ROUNDUP('Nb module suivent 1'!H11/1.3,0)))</f>
        <v/>
      </c>
      <c r="I11" s="48" t="str">
        <f>IF('Nb module suivent 1'!I11="","",IF(ROUNDUP('Nb module suivent 1'!I11/1.3,0)=1,2,ROUNDUP('Nb module suivent 1'!I11/1.3,0)))</f>
        <v/>
      </c>
      <c r="J11" s="48" t="str">
        <f>IF('Nb module suivent 1'!J11="","",IF(ROUNDUP('Nb module suivent 1'!J11/1.3,0)=1,2,ROUNDUP('Nb module suivent 1'!J11/1.3,0)))</f>
        <v/>
      </c>
      <c r="K11" s="48" t="str">
        <f>IF('Nb module suivent 1'!K11="","",IF(ROUNDUP('Nb module suivent 1'!K11/1.3,0)=1,2,ROUNDUP('Nb module suivent 1'!K11/1.3,0)))</f>
        <v/>
      </c>
      <c r="L11" s="48" t="str">
        <f>IF('Nb module suivent 1'!L11="","",IF(ROUNDUP('Nb module suivent 1'!L11/1.3,0)=1,2,ROUNDUP('Nb module suivent 1'!L11/1.3,0)))</f>
        <v/>
      </c>
      <c r="M11" s="48" t="str">
        <f>IF('Nb module suivent 1'!M11="","",IF(ROUNDUP('Nb module suivent 1'!M11/1.3,0)=1,2,ROUNDUP('Nb module suivent 1'!M11/1.3,0)))</f>
        <v/>
      </c>
      <c r="N11" s="48" t="str">
        <f>IF('Nb module suivent 1'!N11="","",IF(ROUNDUP('Nb module suivent 1'!N11/1.3,0)=1,2,ROUNDUP('Nb module suivent 1'!N11/1.3,0)))</f>
        <v/>
      </c>
      <c r="O11" s="48" t="str">
        <f>IF('Nb module suivent 1'!O11="","",IF(ROUNDUP('Nb module suivent 1'!O11/1.3,0)=1,2,ROUNDUP('Nb module suivent 1'!O11/1.3,0)))</f>
        <v/>
      </c>
      <c r="P11" s="49" t="str">
        <f>IF('Nb module suivent 1'!P11="","",IF(ROUNDUP('Nb module suivent 1'!P11/1.3,0)=1,2,ROUNDUP('Nb module suivent 1'!P11/1.3,0)))</f>
        <v/>
      </c>
      <c r="Q11" s="54" t="str">
        <f>IF('Nb module suivent 1'!Q11="","",IF(ROUNDUP('Nb module suivent 1'!Q11/1.3,0)=1,2,ROUNDUP('Nb module suivent 1'!Q11/1.3,0)))</f>
        <v/>
      </c>
      <c r="R11" s="9"/>
      <c r="S11" s="3" t="str">
        <f>IF('Nb module suivent 1'!S11="","",IF(ROUNDUP('Nb module suivent 1'!S11/1.3,0)=1,2,ROUNDUP('Nb module suivent 1'!S11/1.3,0)))</f>
        <v/>
      </c>
      <c r="T11" s="47" t="str">
        <f>IF('Nb module suivent 1'!T11="","",IF(ROUNDUP('Nb module suivent 1'!T11/1.3,0)=1,2,ROUNDUP('Nb module suivent 1'!T11/1.3,0)))</f>
        <v/>
      </c>
      <c r="U11" s="48" t="str">
        <f>IF('Nb module suivent 1'!U11="","",IF(ROUNDUP('Nb module suivent 1'!U11/1.3,0)=1,2,ROUNDUP('Nb module suivent 1'!U11/1.3,0)))</f>
        <v/>
      </c>
      <c r="V11" s="48" t="str">
        <f>IF('Nb module suivent 1'!V11="","",IF(ROUNDUP('Nb module suivent 1'!V11/1.3,0)=1,2,ROUNDUP('Nb module suivent 1'!V11/1.3,0)))</f>
        <v/>
      </c>
      <c r="W11" s="48" t="str">
        <f>IF('Nb module suivent 1'!W11="","",IF(ROUNDUP('Nb module suivent 1'!W11/1.3,0)=1,2,ROUNDUP('Nb module suivent 1'!W11/1.3,0)))</f>
        <v/>
      </c>
      <c r="X11" s="48" t="str">
        <f>IF('Nb module suivent 1'!X11="","",IF(ROUNDUP('Nb module suivent 1'!X11/1.3,0)=1,2,ROUNDUP('Nb module suivent 1'!X11/1.3,0)))</f>
        <v/>
      </c>
      <c r="Y11" s="48" t="str">
        <f>IF('Nb module suivent 1'!Y11="","",IF(ROUNDUP('Nb module suivent 1'!Y11/1.3,0)=1,2,ROUNDUP('Nb module suivent 1'!Y11/1.3,0)))</f>
        <v/>
      </c>
      <c r="Z11" s="48" t="str">
        <f>IF('Nb module suivent 1'!Z11="","",IF(ROUNDUP('Nb module suivent 1'!Z11/1.3,0)=1,2,ROUNDUP('Nb module suivent 1'!Z11/1.3,0)))</f>
        <v/>
      </c>
      <c r="AA11" s="48" t="str">
        <f>IF('Nb module suivent 1'!AA11="","",IF(ROUNDUP('Nb module suivent 1'!AA11/1.3,0)=1,2,ROUNDUP('Nb module suivent 1'!AA11/1.3,0)))</f>
        <v/>
      </c>
      <c r="AB11" s="48" t="str">
        <f>IF('Nb module suivent 1'!AB11="","",IF(ROUNDUP('Nb module suivent 1'!AB11/1.3,0)=1,2,ROUNDUP('Nb module suivent 1'!AB11/1.3,0)))</f>
        <v/>
      </c>
      <c r="AC11" s="48" t="str">
        <f>IF('Nb module suivent 1'!AC11="","",IF(ROUNDUP('Nb module suivent 1'!AC11/1.3,0)=1,2,ROUNDUP('Nb module suivent 1'!AC11/1.3,0)))</f>
        <v/>
      </c>
      <c r="AD11" s="48" t="str">
        <f>IF('Nb module suivent 1'!AD11="","",IF(ROUNDUP('Nb module suivent 1'!AD11/1.3,0)=1,2,ROUNDUP('Nb module suivent 1'!AD11/1.3,0)))</f>
        <v/>
      </c>
      <c r="AE11" s="48" t="str">
        <f>IF('Nb module suivent 1'!AE11="","",IF(ROUNDUP('Nb module suivent 1'!AE11/1.3,0)=1,2,ROUNDUP('Nb module suivent 1'!AE11/1.3,0)))</f>
        <v/>
      </c>
      <c r="AF11" s="48" t="str">
        <f>IF('Nb module suivent 1'!AF11="","",IF(ROUNDUP('Nb module suivent 1'!AF11/1.3,0)=1,2,ROUNDUP('Nb module suivent 1'!AF11/1.3,0)))</f>
        <v/>
      </c>
      <c r="AG11" s="49" t="str">
        <f>IF('Nb module suivent 1'!AG11="","",IF(ROUNDUP('Nb module suivent 1'!AG11/1.3,0)=1,2,ROUNDUP('Nb module suivent 1'!AG11/1.3,0)))</f>
        <v/>
      </c>
      <c r="AH11" s="54" t="str">
        <f>IF('Nb module suivent 1'!AH11="","",IF(ROUNDUP('Nb module suivent 1'!AH11/1.3,0)=1,2,ROUNDUP('Nb module suivent 1'!AH11/1.3,0)))</f>
        <v/>
      </c>
      <c r="AJ11" s="3" t="str">
        <f>IF('Nb module suivent 1'!AJ11="","",IF(ROUNDUP('Nb module suivent 1'!AJ11/1.3,0)=1,2,ROUNDUP('Nb module suivent 1'!AJ11/1.3,0)))</f>
        <v/>
      </c>
      <c r="AK11" s="47" t="str">
        <f>IF('Nb module suivent 1'!AK11="","",IF(ROUNDUP('Nb module suivent 1'!AK11/1.3,0)=1,2,ROUNDUP('Nb module suivent 1'!AK11/1.3,0)))</f>
        <v/>
      </c>
      <c r="AL11" s="48" t="str">
        <f>IF('Nb module suivent 1'!AL11="","",IF(ROUNDUP('Nb module suivent 1'!AL11/1.3,0)=1,2,ROUNDUP('Nb module suivent 1'!AL11/1.3,0)))</f>
        <v/>
      </c>
      <c r="AM11" s="48" t="str">
        <f>IF('Nb module suivent 1'!AM11="","",IF(ROUNDUP('Nb module suivent 1'!AM11/1.3,0)=1,2,ROUNDUP('Nb module suivent 1'!AM11/1.3,0)))</f>
        <v/>
      </c>
      <c r="AN11" s="48" t="str">
        <f>IF('Nb module suivent 1'!AN11="","",IF(ROUNDUP('Nb module suivent 1'!AN11/1.3,0)=1,2,ROUNDUP('Nb module suivent 1'!AN11/1.3,0)))</f>
        <v/>
      </c>
      <c r="AO11" s="48" t="str">
        <f>IF('Nb module suivent 1'!AO11="","",IF(ROUNDUP('Nb module suivent 1'!AO11/1.3,0)=1,2,ROUNDUP('Nb module suivent 1'!AO11/1.3,0)))</f>
        <v/>
      </c>
      <c r="AP11" s="48" t="str">
        <f>IF('Nb module suivent 1'!AP11="","",IF(ROUNDUP('Nb module suivent 1'!AP11/1.3,0)=1,2,ROUNDUP('Nb module suivent 1'!AP11/1.3,0)))</f>
        <v/>
      </c>
      <c r="AQ11" s="48" t="str">
        <f>IF('Nb module suivent 1'!AQ11="","",IF(ROUNDUP('Nb module suivent 1'!AQ11/1.3,0)=1,2,ROUNDUP('Nb module suivent 1'!AQ11/1.3,0)))</f>
        <v/>
      </c>
      <c r="AR11" s="48" t="str">
        <f>IF('Nb module suivent 1'!AR11="","",IF(ROUNDUP('Nb module suivent 1'!AR11/1.3,0)=1,2,ROUNDUP('Nb module suivent 1'!AR11/1.3,0)))</f>
        <v/>
      </c>
      <c r="AS11" s="48" t="str">
        <f>IF('Nb module suivent 1'!AS11="","",IF(ROUNDUP('Nb module suivent 1'!AS11/1.3,0)=1,2,ROUNDUP('Nb module suivent 1'!AS11/1.3,0)))</f>
        <v/>
      </c>
      <c r="AT11" s="48" t="str">
        <f>IF('Nb module suivent 1'!AT11="","",IF(ROUNDUP('Nb module suivent 1'!AT11/1.3,0)=1,2,ROUNDUP('Nb module suivent 1'!AT11/1.3,0)))</f>
        <v/>
      </c>
      <c r="AU11" s="48" t="str">
        <f>IF('Nb module suivent 1'!AU11="","",IF(ROUNDUP('Nb module suivent 1'!AU11/1.3,0)=1,2,ROUNDUP('Nb module suivent 1'!AU11/1.3,0)))</f>
        <v/>
      </c>
      <c r="AV11" s="48" t="str">
        <f>IF('Nb module suivent 1'!AV11="","",IF(ROUNDUP('Nb module suivent 1'!AV11/1.3,0)=1,2,ROUNDUP('Nb module suivent 1'!AV11/1.3,0)))</f>
        <v/>
      </c>
      <c r="AW11" s="48" t="str">
        <f>IF('Nb module suivent 1'!AW11="","",IF(ROUNDUP('Nb module suivent 1'!AW11/1.3,0)=1,2,ROUNDUP('Nb module suivent 1'!AW11/1.3,0)))</f>
        <v/>
      </c>
      <c r="AX11" s="49" t="str">
        <f>IF('Nb module suivent 1'!AX11="","",IF(ROUNDUP('Nb module suivent 1'!AX11/1.3,0)=1,2,ROUNDUP('Nb module suivent 1'!AX11/1.3,0)))</f>
        <v/>
      </c>
      <c r="AY11" s="54" t="str">
        <f>IF('Nb module suivent 1'!AY11="","",IF(ROUNDUP('Nb module suivent 1'!AY11/1.3,0)=1,2,ROUNDUP('Nb module suivent 1'!AY11/1.3,0)))</f>
        <v/>
      </c>
      <c r="BA11" s="3" t="str">
        <f>IF('Nb module suivent 1'!BA11="","",IF(ROUNDUP('Nb module suivent 1'!BA11/1.3,0)=1,2,ROUNDUP('Nb module suivent 1'!BA11/1.3,0)))</f>
        <v/>
      </c>
      <c r="BB11" s="47" t="str">
        <f>IF('Nb module suivent 1'!BB11="","",IF(ROUNDUP('Nb module suivent 1'!BB11/1.3,0)=1,2,ROUNDUP('Nb module suivent 1'!BB11/1.3,0)))</f>
        <v/>
      </c>
      <c r="BC11" s="48" t="str">
        <f>IF('Nb module suivent 1'!BC11="","",IF(ROUNDUP('Nb module suivent 1'!BC11/1.3,0)=1,2,ROUNDUP('Nb module suivent 1'!BC11/1.3,0)))</f>
        <v/>
      </c>
      <c r="BD11" s="48" t="str">
        <f>IF('Nb module suivent 1'!BD11="","",IF(ROUNDUP('Nb module suivent 1'!BD11/1.3,0)=1,2,ROUNDUP('Nb module suivent 1'!BD11/1.3,0)))</f>
        <v/>
      </c>
      <c r="BE11" s="48" t="str">
        <f>IF('Nb module suivent 1'!BE11="","",IF(ROUNDUP('Nb module suivent 1'!BE11/1.3,0)=1,2,ROUNDUP('Nb module suivent 1'!BE11/1.3,0)))</f>
        <v/>
      </c>
      <c r="BF11" s="48" t="str">
        <f>IF('Nb module suivent 1'!BF11="","",IF(ROUNDUP('Nb module suivent 1'!BF11/1.3,0)=1,2,ROUNDUP('Nb module suivent 1'!BF11/1.3,0)))</f>
        <v/>
      </c>
      <c r="BG11" s="48" t="str">
        <f>IF('Nb module suivent 1'!BG11="","",IF(ROUNDUP('Nb module suivent 1'!BG11/1.3,0)=1,2,ROUNDUP('Nb module suivent 1'!BG11/1.3,0)))</f>
        <v/>
      </c>
      <c r="BH11" s="48" t="str">
        <f>IF('Nb module suivent 1'!BH11="","",IF(ROUNDUP('Nb module suivent 1'!BH11/1.3,0)=1,2,ROUNDUP('Nb module suivent 1'!BH11/1.3,0)))</f>
        <v/>
      </c>
      <c r="BI11" s="48" t="str">
        <f>IF('Nb module suivent 1'!BI11="","",IF(ROUNDUP('Nb module suivent 1'!BI11/1.3,0)=1,2,ROUNDUP('Nb module suivent 1'!BI11/1.3,0)))</f>
        <v/>
      </c>
      <c r="BJ11" s="48" t="str">
        <f>IF('Nb module suivent 1'!BJ11="","",IF(ROUNDUP('Nb module suivent 1'!BJ11/1.3,0)=1,2,ROUNDUP('Nb module suivent 1'!BJ11/1.3,0)))</f>
        <v/>
      </c>
      <c r="BK11" s="48" t="str">
        <f>IF('Nb module suivent 1'!BK11="","",IF(ROUNDUP('Nb module suivent 1'!BK11/1.3,0)=1,2,ROUNDUP('Nb module suivent 1'!BK11/1.3,0)))</f>
        <v/>
      </c>
      <c r="BL11" s="48" t="str">
        <f>IF('Nb module suivent 1'!BL11="","",IF(ROUNDUP('Nb module suivent 1'!BL11/1.3,0)=1,2,ROUNDUP('Nb module suivent 1'!BL11/1.3,0)))</f>
        <v/>
      </c>
      <c r="BM11" s="48" t="str">
        <f>IF('Nb module suivent 1'!BM11="","",IF(ROUNDUP('Nb module suivent 1'!BM11/1.3,0)=1,2,ROUNDUP('Nb module suivent 1'!BM11/1.3,0)))</f>
        <v/>
      </c>
      <c r="BN11" s="48" t="str">
        <f>IF('Nb module suivent 1'!BN11="","",IF(ROUNDUP('Nb module suivent 1'!BN11/1.3,0)=1,2,ROUNDUP('Nb module suivent 1'!BN11/1.3,0)))</f>
        <v/>
      </c>
      <c r="BO11" s="49" t="str">
        <f>IF('Nb module suivent 1'!BO11="","",IF(ROUNDUP('Nb module suivent 1'!BO11/1.3,0)=1,2,ROUNDUP('Nb module suivent 1'!BO11/1.3,0)))</f>
        <v/>
      </c>
      <c r="BP11" s="54" t="str">
        <f>IF('Nb module suivent 1'!BP11="","",IF(ROUNDUP('Nb module suivent 1'!BP11/1.3,0)=1,2,ROUNDUP('Nb module suivent 1'!BP11/1.3,0)))</f>
        <v/>
      </c>
    </row>
    <row r="12" spans="1:68" ht="21" customHeight="1" thickBot="1" x14ac:dyDescent="0.3">
      <c r="A12" s="10"/>
      <c r="B12" s="3" t="str">
        <f>IF('Nb module suivent 1'!B12="","",IF(ROUNDUP('Nb module suivent 1'!B12/1.3,0)=1,2,ROUNDUP('Nb module suivent 1'!B12/1.3,0)))</f>
        <v/>
      </c>
      <c r="C12" s="50" t="str">
        <f>IF('Nb module suivent 1'!C12="","",IF(ROUNDUP('Nb module suivent 1'!C12/1.3,0)=1,2,ROUNDUP('Nb module suivent 1'!C12/1.3,0)))</f>
        <v/>
      </c>
      <c r="D12" s="51" t="str">
        <f>IF('Nb module suivent 1'!D12="","",IF(ROUNDUP('Nb module suivent 1'!D12/1.3,0)=1,2,ROUNDUP('Nb module suivent 1'!D12/1.3,0)))</f>
        <v/>
      </c>
      <c r="E12" s="51" t="str">
        <f>IF('Nb module suivent 1'!E12="","",IF(ROUNDUP('Nb module suivent 1'!E12/1.3,0)=1,2,ROUNDUP('Nb module suivent 1'!E12/1.3,0)))</f>
        <v/>
      </c>
      <c r="F12" s="51" t="str">
        <f>IF('Nb module suivent 1'!F12="","",IF(ROUNDUP('Nb module suivent 1'!F12/1.3,0)=1,2,ROUNDUP('Nb module suivent 1'!F12/1.3,0)))</f>
        <v/>
      </c>
      <c r="G12" s="51" t="str">
        <f>IF('Nb module suivent 1'!G12="","",IF(ROUNDUP('Nb module suivent 1'!G12/1.3,0)=1,2,ROUNDUP('Nb module suivent 1'!G12/1.3,0)))</f>
        <v/>
      </c>
      <c r="H12" s="51" t="str">
        <f>IF('Nb module suivent 1'!H12="","",IF(ROUNDUP('Nb module suivent 1'!H12/1.3,0)=1,2,ROUNDUP('Nb module suivent 1'!H12/1.3,0)))</f>
        <v/>
      </c>
      <c r="I12" s="51" t="str">
        <f>IF('Nb module suivent 1'!I12="","",IF(ROUNDUP('Nb module suivent 1'!I12/1.3,0)=1,2,ROUNDUP('Nb module suivent 1'!I12/1.3,0)))</f>
        <v/>
      </c>
      <c r="J12" s="51" t="str">
        <f>IF('Nb module suivent 1'!J12="","",IF(ROUNDUP('Nb module suivent 1'!J12/1.3,0)=1,2,ROUNDUP('Nb module suivent 1'!J12/1.3,0)))</f>
        <v/>
      </c>
      <c r="K12" s="51" t="str">
        <f>IF('Nb module suivent 1'!K12="","",IF(ROUNDUP('Nb module suivent 1'!K12/1.3,0)=1,2,ROUNDUP('Nb module suivent 1'!K12/1.3,0)))</f>
        <v/>
      </c>
      <c r="L12" s="51" t="str">
        <f>IF('Nb module suivent 1'!L12="","",IF(ROUNDUP('Nb module suivent 1'!L12/1.3,0)=1,2,ROUNDUP('Nb module suivent 1'!L12/1.3,0)))</f>
        <v/>
      </c>
      <c r="M12" s="51" t="str">
        <f>IF('Nb module suivent 1'!M12="","",IF(ROUNDUP('Nb module suivent 1'!M12/1.3,0)=1,2,ROUNDUP('Nb module suivent 1'!M12/1.3,0)))</f>
        <v/>
      </c>
      <c r="N12" s="51" t="str">
        <f>IF('Nb module suivent 1'!N12="","",IF(ROUNDUP('Nb module suivent 1'!N12/1.3,0)=1,2,ROUNDUP('Nb module suivent 1'!N12/1.3,0)))</f>
        <v/>
      </c>
      <c r="O12" s="51" t="str">
        <f>IF('Nb module suivent 1'!O12="","",IF(ROUNDUP('Nb module suivent 1'!O12/1.3,0)=1,2,ROUNDUP('Nb module suivent 1'!O12/1.3,0)))</f>
        <v/>
      </c>
      <c r="P12" s="52" t="str">
        <f>IF('Nb module suivent 1'!P12="","",IF(ROUNDUP('Nb module suivent 1'!P12/1.3,0)=1,2,ROUNDUP('Nb module suivent 1'!P12/1.3,0)))</f>
        <v/>
      </c>
      <c r="Q12" s="54" t="str">
        <f>IF('Nb module suivent 1'!Q12="","",IF(ROUNDUP('Nb module suivent 1'!Q12/1.3,0)=1,2,ROUNDUP('Nb module suivent 1'!Q12/1.3,0)))</f>
        <v/>
      </c>
      <c r="R12" s="9"/>
      <c r="S12" s="3" t="str">
        <f>IF('Nb module suivent 1'!S12="","",IF(ROUNDUP('Nb module suivent 1'!S12/1.3,0)=1,2,ROUNDUP('Nb module suivent 1'!S12/1.3,0)))</f>
        <v/>
      </c>
      <c r="T12" s="50" t="str">
        <f>IF('Nb module suivent 1'!T12="","",IF(ROUNDUP('Nb module suivent 1'!T12/1.3,0)=1,2,ROUNDUP('Nb module suivent 1'!T12/1.3,0)))</f>
        <v/>
      </c>
      <c r="U12" s="51" t="str">
        <f>IF('Nb module suivent 1'!U12="","",IF(ROUNDUP('Nb module suivent 1'!U12/1.3,0)=1,2,ROUNDUP('Nb module suivent 1'!U12/1.3,0)))</f>
        <v/>
      </c>
      <c r="V12" s="51" t="str">
        <f>IF('Nb module suivent 1'!V12="","",IF(ROUNDUP('Nb module suivent 1'!V12/1.3,0)=1,2,ROUNDUP('Nb module suivent 1'!V12/1.3,0)))</f>
        <v/>
      </c>
      <c r="W12" s="51" t="str">
        <f>IF('Nb module suivent 1'!W12="","",IF(ROUNDUP('Nb module suivent 1'!W12/1.3,0)=1,2,ROUNDUP('Nb module suivent 1'!W12/1.3,0)))</f>
        <v/>
      </c>
      <c r="X12" s="51" t="str">
        <f>IF('Nb module suivent 1'!X12="","",IF(ROUNDUP('Nb module suivent 1'!X12/1.3,0)=1,2,ROUNDUP('Nb module suivent 1'!X12/1.3,0)))</f>
        <v/>
      </c>
      <c r="Y12" s="51" t="str">
        <f>IF('Nb module suivent 1'!Y12="","",IF(ROUNDUP('Nb module suivent 1'!Y12/1.3,0)=1,2,ROUNDUP('Nb module suivent 1'!Y12/1.3,0)))</f>
        <v/>
      </c>
      <c r="Z12" s="51" t="str">
        <f>IF('Nb module suivent 1'!Z12="","",IF(ROUNDUP('Nb module suivent 1'!Z12/1.3,0)=1,2,ROUNDUP('Nb module suivent 1'!Z12/1.3,0)))</f>
        <v/>
      </c>
      <c r="AA12" s="51" t="str">
        <f>IF('Nb module suivent 1'!AA12="","",IF(ROUNDUP('Nb module suivent 1'!AA12/1.3,0)=1,2,ROUNDUP('Nb module suivent 1'!AA12/1.3,0)))</f>
        <v/>
      </c>
      <c r="AB12" s="51" t="str">
        <f>IF('Nb module suivent 1'!AB12="","",IF(ROUNDUP('Nb module suivent 1'!AB12/1.3,0)=1,2,ROUNDUP('Nb module suivent 1'!AB12/1.3,0)))</f>
        <v/>
      </c>
      <c r="AC12" s="51" t="str">
        <f>IF('Nb module suivent 1'!AC12="","",IF(ROUNDUP('Nb module suivent 1'!AC12/1.3,0)=1,2,ROUNDUP('Nb module suivent 1'!AC12/1.3,0)))</f>
        <v/>
      </c>
      <c r="AD12" s="51" t="str">
        <f>IF('Nb module suivent 1'!AD12="","",IF(ROUNDUP('Nb module suivent 1'!AD12/1.3,0)=1,2,ROUNDUP('Nb module suivent 1'!AD12/1.3,0)))</f>
        <v/>
      </c>
      <c r="AE12" s="51" t="str">
        <f>IF('Nb module suivent 1'!AE12="","",IF(ROUNDUP('Nb module suivent 1'!AE12/1.3,0)=1,2,ROUNDUP('Nb module suivent 1'!AE12/1.3,0)))</f>
        <v/>
      </c>
      <c r="AF12" s="51" t="str">
        <f>IF('Nb module suivent 1'!AF12="","",IF(ROUNDUP('Nb module suivent 1'!AF12/1.3,0)=1,2,ROUNDUP('Nb module suivent 1'!AF12/1.3,0)))</f>
        <v/>
      </c>
      <c r="AG12" s="52" t="str">
        <f>IF('Nb module suivent 1'!AG12="","",IF(ROUNDUP('Nb module suivent 1'!AG12/1.3,0)=1,2,ROUNDUP('Nb module suivent 1'!AG12/1.3,0)))</f>
        <v/>
      </c>
      <c r="AH12" s="54" t="str">
        <f>IF('Nb module suivent 1'!AH12="","",IF(ROUNDUP('Nb module suivent 1'!AH12/1.3,0)=1,2,ROUNDUP('Nb module suivent 1'!AH12/1.3,0)))</f>
        <v/>
      </c>
      <c r="AJ12" s="3" t="str">
        <f>IF('Nb module suivent 1'!AJ12="","",IF(ROUNDUP('Nb module suivent 1'!AJ12/1.3,0)=1,2,ROUNDUP('Nb module suivent 1'!AJ12/1.3,0)))</f>
        <v/>
      </c>
      <c r="AK12" s="50" t="str">
        <f>IF('Nb module suivent 1'!AK12="","",IF(ROUNDUP('Nb module suivent 1'!AK12/1.3,0)=1,2,ROUNDUP('Nb module suivent 1'!AK12/1.3,0)))</f>
        <v/>
      </c>
      <c r="AL12" s="51" t="str">
        <f>IF('Nb module suivent 1'!AL12="","",IF(ROUNDUP('Nb module suivent 1'!AL12/1.3,0)=1,2,ROUNDUP('Nb module suivent 1'!AL12/1.3,0)))</f>
        <v/>
      </c>
      <c r="AM12" s="51" t="str">
        <f>IF('Nb module suivent 1'!AM12="","",IF(ROUNDUP('Nb module suivent 1'!AM12/1.3,0)=1,2,ROUNDUP('Nb module suivent 1'!AM12/1.3,0)))</f>
        <v/>
      </c>
      <c r="AN12" s="51" t="str">
        <f>IF('Nb module suivent 1'!AN12="","",IF(ROUNDUP('Nb module suivent 1'!AN12/1.3,0)=1,2,ROUNDUP('Nb module suivent 1'!AN12/1.3,0)))</f>
        <v/>
      </c>
      <c r="AO12" s="51" t="str">
        <f>IF('Nb module suivent 1'!AO12="","",IF(ROUNDUP('Nb module suivent 1'!AO12/1.3,0)=1,2,ROUNDUP('Nb module suivent 1'!AO12/1.3,0)))</f>
        <v/>
      </c>
      <c r="AP12" s="51" t="str">
        <f>IF('Nb module suivent 1'!AP12="","",IF(ROUNDUP('Nb module suivent 1'!AP12/1.3,0)=1,2,ROUNDUP('Nb module suivent 1'!AP12/1.3,0)))</f>
        <v/>
      </c>
      <c r="AQ12" s="51" t="str">
        <f>IF('Nb module suivent 1'!AQ12="","",IF(ROUNDUP('Nb module suivent 1'!AQ12/1.3,0)=1,2,ROUNDUP('Nb module suivent 1'!AQ12/1.3,0)))</f>
        <v/>
      </c>
      <c r="AR12" s="51" t="str">
        <f>IF('Nb module suivent 1'!AR12="","",IF(ROUNDUP('Nb module suivent 1'!AR12/1.3,0)=1,2,ROUNDUP('Nb module suivent 1'!AR12/1.3,0)))</f>
        <v/>
      </c>
      <c r="AS12" s="51" t="str">
        <f>IF('Nb module suivent 1'!AS12="","",IF(ROUNDUP('Nb module suivent 1'!AS12/1.3,0)=1,2,ROUNDUP('Nb module suivent 1'!AS12/1.3,0)))</f>
        <v/>
      </c>
      <c r="AT12" s="51" t="str">
        <f>IF('Nb module suivent 1'!AT12="","",IF(ROUNDUP('Nb module suivent 1'!AT12/1.3,0)=1,2,ROUNDUP('Nb module suivent 1'!AT12/1.3,0)))</f>
        <v/>
      </c>
      <c r="AU12" s="51" t="str">
        <f>IF('Nb module suivent 1'!AU12="","",IF(ROUNDUP('Nb module suivent 1'!AU12/1.3,0)=1,2,ROUNDUP('Nb module suivent 1'!AU12/1.3,0)))</f>
        <v/>
      </c>
      <c r="AV12" s="51" t="str">
        <f>IF('Nb module suivent 1'!AV12="","",IF(ROUNDUP('Nb module suivent 1'!AV12/1.3,0)=1,2,ROUNDUP('Nb module suivent 1'!AV12/1.3,0)))</f>
        <v/>
      </c>
      <c r="AW12" s="51" t="str">
        <f>IF('Nb module suivent 1'!AW12="","",IF(ROUNDUP('Nb module suivent 1'!AW12/1.3,0)=1,2,ROUNDUP('Nb module suivent 1'!AW12/1.3,0)))</f>
        <v/>
      </c>
      <c r="AX12" s="52" t="str">
        <f>IF('Nb module suivent 1'!AX12="","",IF(ROUNDUP('Nb module suivent 1'!AX12/1.3,0)=1,2,ROUNDUP('Nb module suivent 1'!AX12/1.3,0)))</f>
        <v/>
      </c>
      <c r="AY12" s="54" t="str">
        <f>IF('Nb module suivent 1'!AY12="","",IF(ROUNDUP('Nb module suivent 1'!AY12/1.3,0)=1,2,ROUNDUP('Nb module suivent 1'!AY12/1.3,0)))</f>
        <v/>
      </c>
      <c r="BA12" s="3" t="str">
        <f>IF('Nb module suivent 1'!BA12="","",IF(ROUNDUP('Nb module suivent 1'!BA12/1.3,0)=1,2,ROUNDUP('Nb module suivent 1'!BA12/1.3,0)))</f>
        <v/>
      </c>
      <c r="BB12" s="50" t="str">
        <f>IF('Nb module suivent 1'!BB12="","",IF(ROUNDUP('Nb module suivent 1'!BB12/1.3,0)=1,2,ROUNDUP('Nb module suivent 1'!BB12/1.3,0)))</f>
        <v/>
      </c>
      <c r="BC12" s="51" t="str">
        <f>IF('Nb module suivent 1'!BC12="","",IF(ROUNDUP('Nb module suivent 1'!BC12/1.3,0)=1,2,ROUNDUP('Nb module suivent 1'!BC12/1.3,0)))</f>
        <v/>
      </c>
      <c r="BD12" s="51" t="str">
        <f>IF('Nb module suivent 1'!BD12="","",IF(ROUNDUP('Nb module suivent 1'!BD12/1.3,0)=1,2,ROUNDUP('Nb module suivent 1'!BD12/1.3,0)))</f>
        <v/>
      </c>
      <c r="BE12" s="51" t="str">
        <f>IF('Nb module suivent 1'!BE12="","",IF(ROUNDUP('Nb module suivent 1'!BE12/1.3,0)=1,2,ROUNDUP('Nb module suivent 1'!BE12/1.3,0)))</f>
        <v/>
      </c>
      <c r="BF12" s="51" t="str">
        <f>IF('Nb module suivent 1'!BF12="","",IF(ROUNDUP('Nb module suivent 1'!BF12/1.3,0)=1,2,ROUNDUP('Nb module suivent 1'!BF12/1.3,0)))</f>
        <v/>
      </c>
      <c r="BG12" s="51" t="str">
        <f>IF('Nb module suivent 1'!BG12="","",IF(ROUNDUP('Nb module suivent 1'!BG12/1.3,0)=1,2,ROUNDUP('Nb module suivent 1'!BG12/1.3,0)))</f>
        <v/>
      </c>
      <c r="BH12" s="51" t="str">
        <f>IF('Nb module suivent 1'!BH12="","",IF(ROUNDUP('Nb module suivent 1'!BH12/1.3,0)=1,2,ROUNDUP('Nb module suivent 1'!BH12/1.3,0)))</f>
        <v/>
      </c>
      <c r="BI12" s="51" t="str">
        <f>IF('Nb module suivent 1'!BI12="","",IF(ROUNDUP('Nb module suivent 1'!BI12/1.3,0)=1,2,ROUNDUP('Nb module suivent 1'!BI12/1.3,0)))</f>
        <v/>
      </c>
      <c r="BJ12" s="51" t="str">
        <f>IF('Nb module suivent 1'!BJ12="","",IF(ROUNDUP('Nb module suivent 1'!BJ12/1.3,0)=1,2,ROUNDUP('Nb module suivent 1'!BJ12/1.3,0)))</f>
        <v/>
      </c>
      <c r="BK12" s="51" t="str">
        <f>IF('Nb module suivent 1'!BK12="","",IF(ROUNDUP('Nb module suivent 1'!BK12/1.3,0)=1,2,ROUNDUP('Nb module suivent 1'!BK12/1.3,0)))</f>
        <v/>
      </c>
      <c r="BL12" s="51" t="str">
        <f>IF('Nb module suivent 1'!BL12="","",IF(ROUNDUP('Nb module suivent 1'!BL12/1.3,0)=1,2,ROUNDUP('Nb module suivent 1'!BL12/1.3,0)))</f>
        <v/>
      </c>
      <c r="BM12" s="51" t="str">
        <f>IF('Nb module suivent 1'!BM12="","",IF(ROUNDUP('Nb module suivent 1'!BM12/1.3,0)=1,2,ROUNDUP('Nb module suivent 1'!BM12/1.3,0)))</f>
        <v/>
      </c>
      <c r="BN12" s="51" t="str">
        <f>IF('Nb module suivent 1'!BN12="","",IF(ROUNDUP('Nb module suivent 1'!BN12/1.3,0)=1,2,ROUNDUP('Nb module suivent 1'!BN12/1.3,0)))</f>
        <v/>
      </c>
      <c r="BO12" s="52" t="str">
        <f>IF('Nb module suivent 1'!BO12="","",IF(ROUNDUP('Nb module suivent 1'!BO12/1.3,0)=1,2,ROUNDUP('Nb module suivent 1'!BO12/1.3,0)))</f>
        <v/>
      </c>
      <c r="BP12" s="54" t="str">
        <f>IF('Nb module suivent 1'!BP12="","",IF(ROUNDUP('Nb module suivent 1'!BP12/1.3,0)=1,2,ROUNDUP('Nb module suivent 1'!BP12/1.3,0)))</f>
        <v/>
      </c>
    </row>
    <row r="13" spans="1:68" ht="21" customHeight="1" thickBot="1" x14ac:dyDescent="0.3">
      <c r="A13" s="10"/>
      <c r="B13" s="5" t="str">
        <f>IF('Nb module suivent 1'!B13="","",IF(ROUNDUP('Nb module suivent 1'!B13/1.3,0)=1,2,ROUNDUP('Nb module suivent 1'!B13/1.3,0)))</f>
        <v/>
      </c>
      <c r="C13" s="53" t="str">
        <f>IF('Nb module suivent 1'!C13="","",IF(ROUNDUP('Nb module suivent 1'!C13/1.3,0)=1,2,ROUNDUP('Nb module suivent 1'!C13/1.3,0)))</f>
        <v/>
      </c>
      <c r="D13" s="53" t="str">
        <f>IF('Nb module suivent 1'!D13="","",IF(ROUNDUP('Nb module suivent 1'!D13/1.3,0)=1,2,ROUNDUP('Nb module suivent 1'!D13/1.3,0)))</f>
        <v/>
      </c>
      <c r="E13" s="53" t="str">
        <f>IF('Nb module suivent 1'!E13="","",IF(ROUNDUP('Nb module suivent 1'!E13/1.3,0)=1,2,ROUNDUP('Nb module suivent 1'!E13/1.3,0)))</f>
        <v/>
      </c>
      <c r="F13" s="53" t="str">
        <f>IF('Nb module suivent 1'!F13="","",IF(ROUNDUP('Nb module suivent 1'!F13/1.3,0)=1,2,ROUNDUP('Nb module suivent 1'!F13/1.3,0)))</f>
        <v/>
      </c>
      <c r="G13" s="53" t="str">
        <f>IF('Nb module suivent 1'!G13="","",IF(ROUNDUP('Nb module suivent 1'!G13/1.3,0)=1,2,ROUNDUP('Nb module suivent 1'!G13/1.3,0)))</f>
        <v/>
      </c>
      <c r="H13" s="53" t="str">
        <f>IF('Nb module suivent 1'!H13="","",IF(ROUNDUP('Nb module suivent 1'!H13/1.3,0)=1,2,ROUNDUP('Nb module suivent 1'!H13/1.3,0)))</f>
        <v/>
      </c>
      <c r="I13" s="53" t="str">
        <f>IF('Nb module suivent 1'!I13="","",IF(ROUNDUP('Nb module suivent 1'!I13/1.3,0)=1,2,ROUNDUP('Nb module suivent 1'!I13/1.3,0)))</f>
        <v/>
      </c>
      <c r="J13" s="53" t="str">
        <f>IF('Nb module suivent 1'!J13="","",IF(ROUNDUP('Nb module suivent 1'!J13/1.3,0)=1,2,ROUNDUP('Nb module suivent 1'!J13/1.3,0)))</f>
        <v/>
      </c>
      <c r="K13" s="53" t="str">
        <f>IF('Nb module suivent 1'!K13="","",IF(ROUNDUP('Nb module suivent 1'!K13/1.3,0)=1,2,ROUNDUP('Nb module suivent 1'!K13/1.3,0)))</f>
        <v/>
      </c>
      <c r="L13" s="53" t="str">
        <f>IF('Nb module suivent 1'!L13="","",IF(ROUNDUP('Nb module suivent 1'!L13/1.3,0)=1,2,ROUNDUP('Nb module suivent 1'!L13/1.3,0)))</f>
        <v/>
      </c>
      <c r="M13" s="53" t="str">
        <f>IF('Nb module suivent 1'!M13="","",IF(ROUNDUP('Nb module suivent 1'!M13/1.3,0)=1,2,ROUNDUP('Nb module suivent 1'!M13/1.3,0)))</f>
        <v/>
      </c>
      <c r="N13" s="53" t="str">
        <f>IF('Nb module suivent 1'!N13="","",IF(ROUNDUP('Nb module suivent 1'!N13/1.3,0)=1,2,ROUNDUP('Nb module suivent 1'!N13/1.3,0)))</f>
        <v/>
      </c>
      <c r="O13" s="53" t="str">
        <f>IF('Nb module suivent 1'!O13="","",IF(ROUNDUP('Nb module suivent 1'!O13/1.3,0)=1,2,ROUNDUP('Nb module suivent 1'!O13/1.3,0)))</f>
        <v/>
      </c>
      <c r="P13" s="53" t="str">
        <f>IF('Nb module suivent 1'!P13="","",IF(ROUNDUP('Nb module suivent 1'!P13/1.3,0)=1,2,ROUNDUP('Nb module suivent 1'!P13/1.3,0)))</f>
        <v/>
      </c>
      <c r="Q13" s="7" t="str">
        <f>IF('Nb module suivent 1'!Q13="","",IF(ROUNDUP('Nb module suivent 1'!Q13/1.3,0)=1,2,ROUNDUP('Nb module suivent 1'!Q13/1.3,0)))</f>
        <v/>
      </c>
      <c r="R13" s="9"/>
      <c r="S13" s="5" t="str">
        <f>IF('Nb module suivent 1'!S13="","",IF(ROUNDUP('Nb module suivent 1'!S13/1.3,0)=1,2,ROUNDUP('Nb module suivent 1'!S13/1.3,0)))</f>
        <v/>
      </c>
      <c r="T13" s="53" t="str">
        <f>IF('Nb module suivent 1'!T13="","",IF(ROUNDUP('Nb module suivent 1'!T13/1.3,0)=1,2,ROUNDUP('Nb module suivent 1'!T13/1.3,0)))</f>
        <v/>
      </c>
      <c r="U13" s="53" t="str">
        <f>IF('Nb module suivent 1'!U13="","",IF(ROUNDUP('Nb module suivent 1'!U13/1.3,0)=1,2,ROUNDUP('Nb module suivent 1'!U13/1.3,0)))</f>
        <v/>
      </c>
      <c r="V13" s="53" t="str">
        <f>IF('Nb module suivent 1'!V13="","",IF(ROUNDUP('Nb module suivent 1'!V13/1.3,0)=1,2,ROUNDUP('Nb module suivent 1'!V13/1.3,0)))</f>
        <v/>
      </c>
      <c r="W13" s="53" t="str">
        <f>IF('Nb module suivent 1'!W13="","",IF(ROUNDUP('Nb module suivent 1'!W13/1.3,0)=1,2,ROUNDUP('Nb module suivent 1'!W13/1.3,0)))</f>
        <v/>
      </c>
      <c r="X13" s="53" t="str">
        <f>IF('Nb module suivent 1'!X13="","",IF(ROUNDUP('Nb module suivent 1'!X13/1.3,0)=1,2,ROUNDUP('Nb module suivent 1'!X13/1.3,0)))</f>
        <v/>
      </c>
      <c r="Y13" s="53" t="str">
        <f>IF('Nb module suivent 1'!Y13="","",IF(ROUNDUP('Nb module suivent 1'!Y13/1.3,0)=1,2,ROUNDUP('Nb module suivent 1'!Y13/1.3,0)))</f>
        <v/>
      </c>
      <c r="Z13" s="53" t="str">
        <f>IF('Nb module suivent 1'!Z13="","",IF(ROUNDUP('Nb module suivent 1'!Z13/1.3,0)=1,2,ROUNDUP('Nb module suivent 1'!Z13/1.3,0)))</f>
        <v/>
      </c>
      <c r="AA13" s="53" t="str">
        <f>IF('Nb module suivent 1'!AA13="","",IF(ROUNDUP('Nb module suivent 1'!AA13/1.3,0)=1,2,ROUNDUP('Nb module suivent 1'!AA13/1.3,0)))</f>
        <v/>
      </c>
      <c r="AB13" s="53" t="str">
        <f>IF('Nb module suivent 1'!AB13="","",IF(ROUNDUP('Nb module suivent 1'!AB13/1.3,0)=1,2,ROUNDUP('Nb module suivent 1'!AB13/1.3,0)))</f>
        <v/>
      </c>
      <c r="AC13" s="53" t="str">
        <f>IF('Nb module suivent 1'!AC13="","",IF(ROUNDUP('Nb module suivent 1'!AC13/1.3,0)=1,2,ROUNDUP('Nb module suivent 1'!AC13/1.3,0)))</f>
        <v/>
      </c>
      <c r="AD13" s="53" t="str">
        <f>IF('Nb module suivent 1'!AD13="","",IF(ROUNDUP('Nb module suivent 1'!AD13/1.3,0)=1,2,ROUNDUP('Nb module suivent 1'!AD13/1.3,0)))</f>
        <v/>
      </c>
      <c r="AE13" s="53" t="str">
        <f>IF('Nb module suivent 1'!AE13="","",IF(ROUNDUP('Nb module suivent 1'!AE13/1.3,0)=1,2,ROUNDUP('Nb module suivent 1'!AE13/1.3,0)))</f>
        <v/>
      </c>
      <c r="AF13" s="53" t="str">
        <f>IF('Nb module suivent 1'!AF13="","",IF(ROUNDUP('Nb module suivent 1'!AF13/1.3,0)=1,2,ROUNDUP('Nb module suivent 1'!AF13/1.3,0)))</f>
        <v/>
      </c>
      <c r="AG13" s="53" t="str">
        <f>IF('Nb module suivent 1'!AG13="","",IF(ROUNDUP('Nb module suivent 1'!AG13/1.3,0)=1,2,ROUNDUP('Nb module suivent 1'!AG13/1.3,0)))</f>
        <v/>
      </c>
      <c r="AH13" s="7" t="str">
        <f>IF('Nb module suivent 1'!AH13="","",IF(ROUNDUP('Nb module suivent 1'!AH13/1.3,0)=1,2,ROUNDUP('Nb module suivent 1'!AH13/1.3,0)))</f>
        <v/>
      </c>
      <c r="AJ13" s="5" t="str">
        <f>IF('Nb module suivent 1'!AJ13="","",IF(ROUNDUP('Nb module suivent 1'!AJ13/1.3,0)=1,2,ROUNDUP('Nb module suivent 1'!AJ13/1.3,0)))</f>
        <v/>
      </c>
      <c r="AK13" s="53" t="str">
        <f>IF('Nb module suivent 1'!AK13="","",IF(ROUNDUP('Nb module suivent 1'!AK13/1.3,0)=1,2,ROUNDUP('Nb module suivent 1'!AK13/1.3,0)))</f>
        <v/>
      </c>
      <c r="AL13" s="53" t="str">
        <f>IF('Nb module suivent 1'!AL13="","",IF(ROUNDUP('Nb module suivent 1'!AL13/1.3,0)=1,2,ROUNDUP('Nb module suivent 1'!AL13/1.3,0)))</f>
        <v/>
      </c>
      <c r="AM13" s="53" t="str">
        <f>IF('Nb module suivent 1'!AM13="","",IF(ROUNDUP('Nb module suivent 1'!AM13/1.3,0)=1,2,ROUNDUP('Nb module suivent 1'!AM13/1.3,0)))</f>
        <v/>
      </c>
      <c r="AN13" s="53" t="str">
        <f>IF('Nb module suivent 1'!AN13="","",IF(ROUNDUP('Nb module suivent 1'!AN13/1.3,0)=1,2,ROUNDUP('Nb module suivent 1'!AN13/1.3,0)))</f>
        <v/>
      </c>
      <c r="AO13" s="53" t="str">
        <f>IF('Nb module suivent 1'!AO13="","",IF(ROUNDUP('Nb module suivent 1'!AO13/1.3,0)=1,2,ROUNDUP('Nb module suivent 1'!AO13/1.3,0)))</f>
        <v/>
      </c>
      <c r="AP13" s="53" t="str">
        <f>IF('Nb module suivent 1'!AP13="","",IF(ROUNDUP('Nb module suivent 1'!AP13/1.3,0)=1,2,ROUNDUP('Nb module suivent 1'!AP13/1.3,0)))</f>
        <v/>
      </c>
      <c r="AQ13" s="53" t="str">
        <f>IF('Nb module suivent 1'!AQ13="","",IF(ROUNDUP('Nb module suivent 1'!AQ13/1.3,0)=1,2,ROUNDUP('Nb module suivent 1'!AQ13/1.3,0)))</f>
        <v/>
      </c>
      <c r="AR13" s="53" t="str">
        <f>IF('Nb module suivent 1'!AR13="","",IF(ROUNDUP('Nb module suivent 1'!AR13/1.3,0)=1,2,ROUNDUP('Nb module suivent 1'!AR13/1.3,0)))</f>
        <v/>
      </c>
      <c r="AS13" s="53" t="str">
        <f>IF('Nb module suivent 1'!AS13="","",IF(ROUNDUP('Nb module suivent 1'!AS13/1.3,0)=1,2,ROUNDUP('Nb module suivent 1'!AS13/1.3,0)))</f>
        <v/>
      </c>
      <c r="AT13" s="53" t="str">
        <f>IF('Nb module suivent 1'!AT13="","",IF(ROUNDUP('Nb module suivent 1'!AT13/1.3,0)=1,2,ROUNDUP('Nb module suivent 1'!AT13/1.3,0)))</f>
        <v/>
      </c>
      <c r="AU13" s="53" t="str">
        <f>IF('Nb module suivent 1'!AU13="","",IF(ROUNDUP('Nb module suivent 1'!AU13/1.3,0)=1,2,ROUNDUP('Nb module suivent 1'!AU13/1.3,0)))</f>
        <v/>
      </c>
      <c r="AV13" s="53" t="str">
        <f>IF('Nb module suivent 1'!AV13="","",IF(ROUNDUP('Nb module suivent 1'!AV13/1.3,0)=1,2,ROUNDUP('Nb module suivent 1'!AV13/1.3,0)))</f>
        <v/>
      </c>
      <c r="AW13" s="53" t="str">
        <f>IF('Nb module suivent 1'!AW13="","",IF(ROUNDUP('Nb module suivent 1'!AW13/1.3,0)=1,2,ROUNDUP('Nb module suivent 1'!AW13/1.3,0)))</f>
        <v/>
      </c>
      <c r="AX13" s="53" t="str">
        <f>IF('Nb module suivent 1'!AX13="","",IF(ROUNDUP('Nb module suivent 1'!AX13/1.3,0)=1,2,ROUNDUP('Nb module suivent 1'!AX13/1.3,0)))</f>
        <v/>
      </c>
      <c r="AY13" s="7" t="str">
        <f>IF('Nb module suivent 1'!AY13="","",IF(ROUNDUP('Nb module suivent 1'!AY13/1.3,0)=1,2,ROUNDUP('Nb module suivent 1'!AY13/1.3,0)))</f>
        <v/>
      </c>
      <c r="BA13" s="5" t="str">
        <f>IF('Nb module suivent 1'!BA13="","",IF(ROUNDUP('Nb module suivent 1'!BA13/1.3,0)=1,2,ROUNDUP('Nb module suivent 1'!BA13/1.3,0)))</f>
        <v/>
      </c>
      <c r="BB13" s="53" t="str">
        <f>IF('Nb module suivent 1'!BB13="","",IF(ROUNDUP('Nb module suivent 1'!BB13/1.3,0)=1,2,ROUNDUP('Nb module suivent 1'!BB13/1.3,0)))</f>
        <v/>
      </c>
      <c r="BC13" s="53" t="str">
        <f>IF('Nb module suivent 1'!BC13="","",IF(ROUNDUP('Nb module suivent 1'!BC13/1.3,0)=1,2,ROUNDUP('Nb module suivent 1'!BC13/1.3,0)))</f>
        <v/>
      </c>
      <c r="BD13" s="53" t="str">
        <f>IF('Nb module suivent 1'!BD13="","",IF(ROUNDUP('Nb module suivent 1'!BD13/1.3,0)=1,2,ROUNDUP('Nb module suivent 1'!BD13/1.3,0)))</f>
        <v/>
      </c>
      <c r="BE13" s="53" t="str">
        <f>IF('Nb module suivent 1'!BE13="","",IF(ROUNDUP('Nb module suivent 1'!BE13/1.3,0)=1,2,ROUNDUP('Nb module suivent 1'!BE13/1.3,0)))</f>
        <v/>
      </c>
      <c r="BF13" s="53" t="str">
        <f>IF('Nb module suivent 1'!BF13="","",IF(ROUNDUP('Nb module suivent 1'!BF13/1.3,0)=1,2,ROUNDUP('Nb module suivent 1'!BF13/1.3,0)))</f>
        <v/>
      </c>
      <c r="BG13" s="53" t="str">
        <f>IF('Nb module suivent 1'!BG13="","",IF(ROUNDUP('Nb module suivent 1'!BG13/1.3,0)=1,2,ROUNDUP('Nb module suivent 1'!BG13/1.3,0)))</f>
        <v/>
      </c>
      <c r="BH13" s="53" t="str">
        <f>IF('Nb module suivent 1'!BH13="","",IF(ROUNDUP('Nb module suivent 1'!BH13/1.3,0)=1,2,ROUNDUP('Nb module suivent 1'!BH13/1.3,0)))</f>
        <v/>
      </c>
      <c r="BI13" s="53" t="str">
        <f>IF('Nb module suivent 1'!BI13="","",IF(ROUNDUP('Nb module suivent 1'!BI13/1.3,0)=1,2,ROUNDUP('Nb module suivent 1'!BI13/1.3,0)))</f>
        <v/>
      </c>
      <c r="BJ13" s="53" t="str">
        <f>IF('Nb module suivent 1'!BJ13="","",IF(ROUNDUP('Nb module suivent 1'!BJ13/1.3,0)=1,2,ROUNDUP('Nb module suivent 1'!BJ13/1.3,0)))</f>
        <v/>
      </c>
      <c r="BK13" s="53" t="str">
        <f>IF('Nb module suivent 1'!BK13="","",IF(ROUNDUP('Nb module suivent 1'!BK13/1.3,0)=1,2,ROUNDUP('Nb module suivent 1'!BK13/1.3,0)))</f>
        <v/>
      </c>
      <c r="BL13" s="53" t="str">
        <f>IF('Nb module suivent 1'!BL13="","",IF(ROUNDUP('Nb module suivent 1'!BL13/1.3,0)=1,2,ROUNDUP('Nb module suivent 1'!BL13/1.3,0)))</f>
        <v/>
      </c>
      <c r="BM13" s="53" t="str">
        <f>IF('Nb module suivent 1'!BM13="","",IF(ROUNDUP('Nb module suivent 1'!BM13/1.3,0)=1,2,ROUNDUP('Nb module suivent 1'!BM13/1.3,0)))</f>
        <v/>
      </c>
      <c r="BN13" s="53" t="str">
        <f>IF('Nb module suivent 1'!BN13="","",IF(ROUNDUP('Nb module suivent 1'!BN13/1.3,0)=1,2,ROUNDUP('Nb module suivent 1'!BN13/1.3,0)))</f>
        <v/>
      </c>
      <c r="BO13" s="53" t="str">
        <f>IF('Nb module suivent 1'!BO13="","",IF(ROUNDUP('Nb module suivent 1'!BO13/1.3,0)=1,2,ROUNDUP('Nb module suivent 1'!BO13/1.3,0)))</f>
        <v/>
      </c>
      <c r="BP13" s="7" t="str">
        <f>IF('Nb module suivent 1'!BP13="","",IF(ROUNDUP('Nb module suivent 1'!BP13/1.3,0)=1,2,ROUNDUP('Nb module suivent 1'!BP13/1.3,0)))</f>
        <v/>
      </c>
    </row>
    <row r="14" spans="1:68" ht="21" customHeight="1" x14ac:dyDescent="0.25">
      <c r="A14" s="10"/>
      <c r="C14">
        <f>SUM(C7:P12)</f>
        <v>0</v>
      </c>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t="str">
        <f>IF('Nb module suivent 1'!B21="","",IF(ROUNDUP('Nb module suivent 1'!B21/1.3,0)=1,2,ROUNDUP('Nb module suivent 1'!B21/1.3,0)))</f>
        <v/>
      </c>
      <c r="C21" s="53" t="str">
        <f>IF('Nb module suivent 1'!C21="","",IF(ROUNDUP('Nb module suivent 1'!C21/1.3,0)=1,2,ROUNDUP('Nb module suivent 1'!C21/1.3,0)))</f>
        <v/>
      </c>
      <c r="D21" s="53" t="str">
        <f>IF('Nb module suivent 1'!D21="","",IF(ROUNDUP('Nb module suivent 1'!D21/1.3,0)=1,2,ROUNDUP('Nb module suivent 1'!D21/1.3,0)))</f>
        <v/>
      </c>
      <c r="E21" s="53" t="str">
        <f>IF('Nb module suivent 1'!E21="","",IF(ROUNDUP('Nb module suivent 1'!E21/1.3,0)=1,2,ROUNDUP('Nb module suivent 1'!E21/1.3,0)))</f>
        <v/>
      </c>
      <c r="F21" s="53" t="str">
        <f>IF('Nb module suivent 1'!F21="","",IF(ROUNDUP('Nb module suivent 1'!F21/1.3,0)=1,2,ROUNDUP('Nb module suivent 1'!F21/1.3,0)))</f>
        <v/>
      </c>
      <c r="G21" s="53" t="str">
        <f>IF('Nb module suivent 1'!G21="","",IF(ROUNDUP('Nb module suivent 1'!G21/1.3,0)=1,2,ROUNDUP('Nb module suivent 1'!G21/1.3,0)))</f>
        <v/>
      </c>
      <c r="H21" s="53" t="str">
        <f>IF('Nb module suivent 1'!H21="","",IF(ROUNDUP('Nb module suivent 1'!H21/1.3,0)=1,2,ROUNDUP('Nb module suivent 1'!H21/1.3,0)))</f>
        <v/>
      </c>
      <c r="I21" s="53" t="str">
        <f>IF('Nb module suivent 1'!I21="","",IF(ROUNDUP('Nb module suivent 1'!I21/1.3,0)=1,2,ROUNDUP('Nb module suivent 1'!I21/1.3,0)))</f>
        <v/>
      </c>
      <c r="J21" s="53" t="str">
        <f>IF('Nb module suivent 1'!J21="","",IF(ROUNDUP('Nb module suivent 1'!J21/1.3,0)=1,2,ROUNDUP('Nb module suivent 1'!J21/1.3,0)))</f>
        <v/>
      </c>
      <c r="K21" s="53" t="str">
        <f>IF('Nb module suivent 1'!K21="","",IF(ROUNDUP('Nb module suivent 1'!K21/1.3,0)=1,2,ROUNDUP('Nb module suivent 1'!K21/1.3,0)))</f>
        <v/>
      </c>
      <c r="L21" s="53" t="str">
        <f>IF('Nb module suivent 1'!L21="","",IF(ROUNDUP('Nb module suivent 1'!L21/1.3,0)=1,2,ROUNDUP('Nb module suivent 1'!L21/1.3,0)))</f>
        <v/>
      </c>
      <c r="M21" s="53" t="str">
        <f>IF('Nb module suivent 1'!M21="","",IF(ROUNDUP('Nb module suivent 1'!M21/1.3,0)=1,2,ROUNDUP('Nb module suivent 1'!M21/1.3,0)))</f>
        <v/>
      </c>
      <c r="N21" s="53" t="str">
        <f>IF('Nb module suivent 1'!N21="","",IF(ROUNDUP('Nb module suivent 1'!N21/1.3,0)=1,2,ROUNDUP('Nb module suivent 1'!N21/1.3,0)))</f>
        <v/>
      </c>
      <c r="O21" s="53" t="str">
        <f>IF('Nb module suivent 1'!O21="","",IF(ROUNDUP('Nb module suivent 1'!O21/1.3,0)=1,2,ROUNDUP('Nb module suivent 1'!O21/1.3,0)))</f>
        <v/>
      </c>
      <c r="P21" s="53" t="str">
        <f>IF('Nb module suivent 1'!P21="","",IF(ROUNDUP('Nb module suivent 1'!P21/1.3,0)=1,2,ROUNDUP('Nb module suivent 1'!P21/1.3,0)))</f>
        <v/>
      </c>
      <c r="Q21" s="53" t="str">
        <f>IF('Nb module suivent 1'!Q21="","",IF(ROUNDUP('Nb module suivent 1'!Q21/1.3,0)=1,2,ROUNDUP('Nb module suivent 1'!Q21/1.3,0)))</f>
        <v/>
      </c>
      <c r="R21" s="53" t="str">
        <f>IF('Nb module suivent 1'!R21="","",IF(ROUNDUP('Nb module suivent 1'!R21/1.3,0)=1,2,ROUNDUP('Nb module suivent 1'!R21/1.3,0)))</f>
        <v/>
      </c>
      <c r="S21" s="53" t="str">
        <f>IF('Nb module suivent 1'!S21="","",IF(ROUNDUP('Nb module suivent 1'!S21/1.3,0)=1,2,ROUNDUP('Nb module suivent 1'!S21/1.3,0)))</f>
        <v/>
      </c>
      <c r="T21" s="53" t="str">
        <f>IF('Nb module suivent 1'!T21="","",IF(ROUNDUP('Nb module suivent 1'!T21/1.3,0)=1,2,ROUNDUP('Nb module suivent 1'!T21/1.3,0)))</f>
        <v/>
      </c>
      <c r="U21" s="53" t="str">
        <f>IF('Nb module suivent 1'!U21="","",IF(ROUNDUP('Nb module suivent 1'!U21/1.3,0)=1,2,ROUNDUP('Nb module suivent 1'!U21/1.3,0)))</f>
        <v/>
      </c>
      <c r="V21" s="53" t="str">
        <f>IF('Nb module suivent 1'!V21="","",IF(ROUNDUP('Nb module suivent 1'!V21/1.3,0)=1,2,ROUNDUP('Nb module suivent 1'!V21/1.3,0)))</f>
        <v/>
      </c>
      <c r="W21" s="53" t="str">
        <f>IF('Nb module suivent 1'!W21="","",IF(ROUNDUP('Nb module suivent 1'!W21/1.3,0)=1,2,ROUNDUP('Nb module suivent 1'!W21/1.3,0)))</f>
        <v/>
      </c>
      <c r="X21" s="53" t="str">
        <f>IF('Nb module suivent 1'!X21="","",IF(ROUNDUP('Nb module suivent 1'!X21/1.3,0)=1,2,ROUNDUP('Nb module suivent 1'!X21/1.3,0)))</f>
        <v/>
      </c>
      <c r="Y21" s="53" t="str">
        <f>IF('Nb module suivent 1'!Y21="","",IF(ROUNDUP('Nb module suivent 1'!Y21/1.3,0)=1,2,ROUNDUP('Nb module suivent 1'!Y21/1.3,0)))</f>
        <v/>
      </c>
      <c r="Z21" s="53" t="str">
        <f>IF('Nb module suivent 1'!Z21="","",IF(ROUNDUP('Nb module suivent 1'!Z21/1.3,0)=1,2,ROUNDUP('Nb module suivent 1'!Z21/1.3,0)))</f>
        <v/>
      </c>
      <c r="AA21" s="53" t="str">
        <f>IF('Nb module suivent 1'!AA21="","",IF(ROUNDUP('Nb module suivent 1'!AA21/1.3,0)=1,2,ROUNDUP('Nb module suivent 1'!AA21/1.3,0)))</f>
        <v/>
      </c>
      <c r="AB21" s="53" t="str">
        <f>IF('Nb module suivent 1'!AB21="","",IF(ROUNDUP('Nb module suivent 1'!AB21/1.3,0)=1,2,ROUNDUP('Nb module suivent 1'!AB21/1.3,0)))</f>
        <v/>
      </c>
      <c r="AC21" s="53" t="str">
        <f>IF('Nb module suivent 1'!AC21="","",IF(ROUNDUP('Nb module suivent 1'!AC21/1.3,0)=1,2,ROUNDUP('Nb module suivent 1'!AC21/1.3,0)))</f>
        <v/>
      </c>
      <c r="AD21" s="53" t="str">
        <f>IF('Nb module suivent 1'!AD21="","",IF(ROUNDUP('Nb module suivent 1'!AD21/1.3,0)=1,2,ROUNDUP('Nb module suivent 1'!AD21/1.3,0)))</f>
        <v/>
      </c>
      <c r="AE21" s="53" t="str">
        <f>IF('Nb module suivent 1'!AE21="","",IF(ROUNDUP('Nb module suivent 1'!AE21/1.3,0)=1,2,ROUNDUP('Nb module suivent 1'!AE21/1.3,0)))</f>
        <v/>
      </c>
      <c r="AF21" s="53" t="str">
        <f>IF('Nb module suivent 1'!AF21="","",IF(ROUNDUP('Nb module suivent 1'!AF21/1.3,0)=1,2,ROUNDUP('Nb module suivent 1'!AF21/1.3,0)))</f>
        <v/>
      </c>
      <c r="AG21" s="53" t="str">
        <f>IF('Nb module suivent 1'!AG21="","",IF(ROUNDUP('Nb module suivent 1'!AG21/1.3,0)=1,2,ROUNDUP('Nb module suivent 1'!AG21/1.3,0)))</f>
        <v/>
      </c>
      <c r="AH21" s="53" t="str">
        <f>IF('Nb module suivent 1'!AH21="","",IF(ROUNDUP('Nb module suivent 1'!AH21/1.3,0)=1,2,ROUNDUP('Nb module suivent 1'!AH21/1.3,0)))</f>
        <v/>
      </c>
      <c r="AI21" s="53" t="str">
        <f>IF('Nb module suivent 1'!AI21="","",IF(ROUNDUP('Nb module suivent 1'!AI21/1.3,0)=1,2,ROUNDUP('Nb module suivent 1'!AI21/1.3,0)))</f>
        <v/>
      </c>
      <c r="AJ21" s="53" t="str">
        <f>IF('Nb module suivent 1'!AJ21="","",IF(ROUNDUP('Nb module suivent 1'!AJ21/1.3,0)=1,2,ROUNDUP('Nb module suivent 1'!AJ21/1.3,0)))</f>
        <v/>
      </c>
      <c r="AK21" s="53" t="str">
        <f>IF('Nb module suivent 1'!AK21="","",IF(ROUNDUP('Nb module suivent 1'!AK21/1.3,0)=1,2,ROUNDUP('Nb module suivent 1'!AK21/1.3,0)))</f>
        <v/>
      </c>
      <c r="AL21" s="53" t="str">
        <f>IF('Nb module suivent 1'!AL21="","",IF(ROUNDUP('Nb module suivent 1'!AL21/1.3,0)=1,2,ROUNDUP('Nb module suivent 1'!AL21/1.3,0)))</f>
        <v/>
      </c>
      <c r="AM21" s="53" t="str">
        <f>IF('Nb module suivent 1'!AM21="","",IF(ROUNDUP('Nb module suivent 1'!AM21/1.3,0)=1,2,ROUNDUP('Nb module suivent 1'!AM21/1.3,0)))</f>
        <v/>
      </c>
      <c r="AN21" s="53" t="str">
        <f>IF('Nb module suivent 1'!AN21="","",IF(ROUNDUP('Nb module suivent 1'!AN21/1.3,0)=1,2,ROUNDUP('Nb module suivent 1'!AN21/1.3,0)))</f>
        <v/>
      </c>
      <c r="AO21" s="53" t="str">
        <f>IF('Nb module suivent 1'!AO21="","",IF(ROUNDUP('Nb module suivent 1'!AO21/1.3,0)=1,2,ROUNDUP('Nb module suivent 1'!AO21/1.3,0)))</f>
        <v/>
      </c>
      <c r="AP21" s="53" t="str">
        <f>IF('Nb module suivent 1'!AP21="","",IF(ROUNDUP('Nb module suivent 1'!AP21/1.3,0)=1,2,ROUNDUP('Nb module suivent 1'!AP21/1.3,0)))</f>
        <v/>
      </c>
      <c r="AQ21" s="53" t="str">
        <f>IF('Nb module suivent 1'!AQ21="","",IF(ROUNDUP('Nb module suivent 1'!AQ21/1.3,0)=1,2,ROUNDUP('Nb module suivent 1'!AQ21/1.3,0)))</f>
        <v/>
      </c>
      <c r="AR21" s="53" t="str">
        <f>IF('Nb module suivent 1'!AR21="","",IF(ROUNDUP('Nb module suivent 1'!AR21/1.3,0)=1,2,ROUNDUP('Nb module suivent 1'!AR21/1.3,0)))</f>
        <v/>
      </c>
      <c r="AS21" s="53" t="str">
        <f>IF('Nb module suivent 1'!AS21="","",IF(ROUNDUP('Nb module suivent 1'!AS21/1.3,0)=1,2,ROUNDUP('Nb module suivent 1'!AS21/1.3,0)))</f>
        <v/>
      </c>
      <c r="AT21" s="53" t="str">
        <f>IF('Nb module suivent 1'!AT21="","",IF(ROUNDUP('Nb module suivent 1'!AT21/1.3,0)=1,2,ROUNDUP('Nb module suivent 1'!AT21/1.3,0)))</f>
        <v/>
      </c>
      <c r="AU21" s="53" t="str">
        <f>IF('Nb module suivent 1'!AU21="","",IF(ROUNDUP('Nb module suivent 1'!AU21/1.3,0)=1,2,ROUNDUP('Nb module suivent 1'!AU21/1.3,0)))</f>
        <v/>
      </c>
      <c r="AV21" s="53" t="str">
        <f>IF('Nb module suivent 1'!AV21="","",IF(ROUNDUP('Nb module suivent 1'!AV21/1.3,0)=1,2,ROUNDUP('Nb module suivent 1'!AV21/1.3,0)))</f>
        <v/>
      </c>
      <c r="AW21" s="53" t="str">
        <f>IF('Nb module suivent 1'!AW21="","",IF(ROUNDUP('Nb module suivent 1'!AW21/1.3,0)=1,2,ROUNDUP('Nb module suivent 1'!AW21/1.3,0)))</f>
        <v/>
      </c>
      <c r="AX21" s="53" t="str">
        <f>IF('Nb module suivent 1'!AX21="","",IF(ROUNDUP('Nb module suivent 1'!AX21/1.3,0)=1,2,ROUNDUP('Nb module suivent 1'!AX21/1.3,0)))</f>
        <v/>
      </c>
      <c r="AY21" s="53" t="str">
        <f>IF('Nb module suivent 1'!AY21="","",IF(ROUNDUP('Nb module suivent 1'!AY21/1.3,0)=1,2,ROUNDUP('Nb module suivent 1'!AY21/1.3,0)))</f>
        <v/>
      </c>
      <c r="AZ21" s="53" t="str">
        <f>IF('Nb module suivent 1'!AZ21="","",IF(ROUNDUP('Nb module suivent 1'!AZ21/1.3,0)=1,2,ROUNDUP('Nb module suivent 1'!AZ21/1.3,0)))</f>
        <v/>
      </c>
      <c r="BA21" s="53" t="str">
        <f>IF('Nb module suivent 1'!BA21="","",IF(ROUNDUP('Nb module suivent 1'!BA21/1.3,0)=1,2,ROUNDUP('Nb module suivent 1'!BA21/1.3,0)))</f>
        <v/>
      </c>
      <c r="BB21" s="53" t="str">
        <f>IF('Nb module suivent 1'!BB21="","",IF(ROUNDUP('Nb module suivent 1'!BB21/1.3,0)=1,2,ROUNDUP('Nb module suivent 1'!BB21/1.3,0)))</f>
        <v/>
      </c>
      <c r="BC21" s="53" t="str">
        <f>IF('Nb module suivent 1'!BC21="","",IF(ROUNDUP('Nb module suivent 1'!BC21/1.3,0)=1,2,ROUNDUP('Nb module suivent 1'!BC21/1.3,0)))</f>
        <v/>
      </c>
      <c r="BD21" s="53" t="str">
        <f>IF('Nb module suivent 1'!BD21="","",IF(ROUNDUP('Nb module suivent 1'!BD21/1.3,0)=1,2,ROUNDUP('Nb module suivent 1'!BD21/1.3,0)))</f>
        <v/>
      </c>
      <c r="BE21" s="53" t="str">
        <f>IF('Nb module suivent 1'!BE21="","",IF(ROUNDUP('Nb module suivent 1'!BE21/1.3,0)=1,2,ROUNDUP('Nb module suivent 1'!BE21/1.3,0)))</f>
        <v/>
      </c>
      <c r="BF21" s="53" t="str">
        <f>IF('Nb module suivent 1'!BF21="","",IF(ROUNDUP('Nb module suivent 1'!BF21/1.3,0)=1,2,ROUNDUP('Nb module suivent 1'!BF21/1.3,0)))</f>
        <v/>
      </c>
      <c r="BG21" s="53" t="str">
        <f>IF('Nb module suivent 1'!BG21="","",IF(ROUNDUP('Nb module suivent 1'!BG21/1.3,0)=1,2,ROUNDUP('Nb module suivent 1'!BG21/1.3,0)))</f>
        <v/>
      </c>
      <c r="BH21" s="53" t="str">
        <f>IF('Nb module suivent 1'!BH21="","",IF(ROUNDUP('Nb module suivent 1'!BH21/1.3,0)=1,2,ROUNDUP('Nb module suivent 1'!BH21/1.3,0)))</f>
        <v/>
      </c>
      <c r="BI21" s="53" t="str">
        <f>IF('Nb module suivent 1'!BI21="","",IF(ROUNDUP('Nb module suivent 1'!BI21/1.3,0)=1,2,ROUNDUP('Nb module suivent 1'!BI21/1.3,0)))</f>
        <v/>
      </c>
      <c r="BJ21" s="53" t="str">
        <f>IF('Nb module suivent 1'!BJ21="","",IF(ROUNDUP('Nb module suivent 1'!BJ21/1.3,0)=1,2,ROUNDUP('Nb module suivent 1'!BJ21/1.3,0)))</f>
        <v/>
      </c>
      <c r="BK21" s="53" t="str">
        <f>IF('Nb module suivent 1'!BK21="","",IF(ROUNDUP('Nb module suivent 1'!BK21/1.3,0)=1,2,ROUNDUP('Nb module suivent 1'!BK21/1.3,0)))</f>
        <v/>
      </c>
      <c r="BL21" s="53" t="str">
        <f>IF('Nb module suivent 1'!BL21="","",IF(ROUNDUP('Nb module suivent 1'!BL21/1.3,0)=1,2,ROUNDUP('Nb module suivent 1'!BL21/1.3,0)))</f>
        <v/>
      </c>
      <c r="BM21" s="53" t="str">
        <f>IF('Nb module suivent 1'!BM21="","",IF(ROUNDUP('Nb module suivent 1'!BM21/1.3,0)=1,2,ROUNDUP('Nb module suivent 1'!BM21/1.3,0)))</f>
        <v/>
      </c>
      <c r="BN21" s="53" t="str">
        <f>IF('Nb module suivent 1'!BN21="","",IF(ROUNDUP('Nb module suivent 1'!BN21/1.3,0)=1,2,ROUNDUP('Nb module suivent 1'!BN21/1.3,0)))</f>
        <v/>
      </c>
      <c r="BO21" s="53" t="str">
        <f>IF('Nb module suivent 1'!BO21="","",IF(ROUNDUP('Nb module suivent 1'!BO21/1.3,0)=1,2,ROUNDUP('Nb module suivent 1'!BO21/1.3,0)))</f>
        <v/>
      </c>
      <c r="BP21" s="53" t="str">
        <f>IF('Nb module suivent 1'!BP21="","",IF(ROUNDUP('Nb module suivent 1'!BP21/1.3,0)=1,2,ROUNDUP('Nb module suivent 1'!BP21/1.3,0)))</f>
        <v/>
      </c>
      <c r="BQ21" s="53" t="str">
        <f>IF('Nb module suivent 1'!BQ21="","",IF(ROUNDUP('Nb module suivent 1'!BQ21/1.3,0)=1,2,ROUNDUP('Nb module suivent 1'!BQ21/1.3,0)))</f>
        <v/>
      </c>
      <c r="BR21" s="53" t="str">
        <f>IF('Nb module suivent 1'!BR21="","",IF(ROUNDUP('Nb module suivent 1'!BR21/1.3,0)=1,2,ROUNDUP('Nb module suivent 1'!BR21/1.3,0)))</f>
        <v/>
      </c>
      <c r="BS21" s="53" t="str">
        <f>IF('Nb module suivent 1'!BS21="","",IF(ROUNDUP('Nb module suivent 1'!BS21/1.3,0)=1,2,ROUNDUP('Nb module suivent 1'!BS21/1.3,0)))</f>
        <v/>
      </c>
      <c r="BT21" s="53" t="str">
        <f>IF('Nb module suivent 1'!BT21="","",IF(ROUNDUP('Nb module suivent 1'!BT21/1.3,0)=1,2,ROUNDUP('Nb module suivent 1'!BT21/1.3,0)))</f>
        <v/>
      </c>
      <c r="BU21" s="53" t="str">
        <f>IF('Nb module suivent 1'!BU21="","",IF(ROUNDUP('Nb module suivent 1'!BU21/1.3,0)=1,2,ROUNDUP('Nb module suivent 1'!BU21/1.3,0)))</f>
        <v/>
      </c>
      <c r="BV21" s="53" t="str">
        <f>IF('Nb module suivent 1'!BV21="","",IF(ROUNDUP('Nb module suivent 1'!BV21/1.3,0)=1,2,ROUNDUP('Nb module suivent 1'!BV21/1.3,0)))</f>
        <v/>
      </c>
      <c r="BW21" s="53" t="str">
        <f>IF('Nb module suivent 1'!BW21="","",IF(ROUNDUP('Nb module suivent 1'!BW21/1.3,0)=1,2,ROUNDUP('Nb module suivent 1'!BW21/1.3,0)))</f>
        <v/>
      </c>
      <c r="BX21" s="53" t="str">
        <f>IF('Nb module suivent 1'!BX21="","",IF(ROUNDUP('Nb module suivent 1'!BX21/1.3,0)=1,2,ROUNDUP('Nb module suivent 1'!BX21/1.3,0)))</f>
        <v/>
      </c>
      <c r="BY21" s="53" t="str">
        <f>IF('Nb module suivent 1'!BY21="","",IF(ROUNDUP('Nb module suivent 1'!BY21/1.3,0)=1,2,ROUNDUP('Nb module suivent 1'!BY21/1.3,0)))</f>
        <v/>
      </c>
      <c r="BZ21" s="53" t="str">
        <f>IF('Nb module suivent 1'!BZ21="","",IF(ROUNDUP('Nb module suivent 1'!BZ21/1.3,0)=1,2,ROUNDUP('Nb module suivent 1'!BZ21/1.3,0)))</f>
        <v/>
      </c>
      <c r="CA21" s="53" t="str">
        <f>IF('Nb module suivent 1'!CA21="","",IF(ROUNDUP('Nb module suivent 1'!CA21/1.3,0)=1,2,ROUNDUP('Nb module suivent 1'!CA21/1.3,0)))</f>
        <v/>
      </c>
      <c r="CB21" s="53" t="str">
        <f>IF('Nb module suivent 1'!CB21="","",IF(ROUNDUP('Nb module suivent 1'!CB21/1.3,0)=1,2,ROUNDUP('Nb module suivent 1'!CB21/1.3,0)))</f>
        <v/>
      </c>
      <c r="CC21" s="53" t="str">
        <f>IF('Nb module suivent 1'!CC21="","",IF(ROUNDUP('Nb module suivent 1'!CC21/1.3,0)=1,2,ROUNDUP('Nb module suivent 1'!CC21/1.3,0)))</f>
        <v/>
      </c>
      <c r="CD21" s="53" t="str">
        <f>IF('Nb module suivent 1'!CD21="","",IF(ROUNDUP('Nb module suivent 1'!CD21/1.3,0)=1,2,ROUNDUP('Nb module suivent 1'!CD21/1.3,0)))</f>
        <v/>
      </c>
      <c r="CE21" s="53" t="str">
        <f>IF('Nb module suivent 1'!CE21="","",IF(ROUNDUP('Nb module suivent 1'!CE21/1.3,0)=1,2,ROUNDUP('Nb module suivent 1'!CE21/1.3,0)))</f>
        <v/>
      </c>
      <c r="CF21" s="53" t="str">
        <f>IF('Nb module suivent 1'!CF21="","",IF(ROUNDUP('Nb module suivent 1'!CF21/1.3,0)=1,2,ROUNDUP('Nb module suivent 1'!CF21/1.3,0)))</f>
        <v/>
      </c>
      <c r="CG21" s="53" t="str">
        <f>IF('Nb module suivent 1'!CG21="","",IF(ROUNDUP('Nb module suivent 1'!CG21/1.3,0)=1,2,ROUNDUP('Nb module suivent 1'!CG21/1.3,0)))</f>
        <v/>
      </c>
      <c r="CH21" s="53" t="str">
        <f>IF('Nb module suivent 1'!CH21="","",IF(ROUNDUP('Nb module suivent 1'!CH21/1.3,0)=1,2,ROUNDUP('Nb module suivent 1'!CH21/1.3,0)))</f>
        <v/>
      </c>
      <c r="CI21" s="53" t="str">
        <f>IF('Nb module suivent 1'!CI21="","",IF(ROUNDUP('Nb module suivent 1'!CI21/1.3,0)=1,2,ROUNDUP('Nb module suivent 1'!CI21/1.3,0)))</f>
        <v/>
      </c>
      <c r="CJ21" s="53" t="str">
        <f>IF('Nb module suivent 1'!CJ21="","",IF(ROUNDUP('Nb module suivent 1'!CJ21/1.3,0)=1,2,ROUNDUP('Nb module suivent 1'!CJ21/1.3,0)))</f>
        <v/>
      </c>
      <c r="CK21" s="53" t="str">
        <f>IF('Nb module suivent 1'!CK21="","",IF(ROUNDUP('Nb module suivent 1'!CK21/1.3,0)=1,2,ROUNDUP('Nb module suivent 1'!CK21/1.3,0)))</f>
        <v/>
      </c>
      <c r="CL21" s="53" t="str">
        <f>IF('Nb module suivent 1'!CL21="","",IF(ROUNDUP('Nb module suivent 1'!CL21/1.3,0)=1,2,ROUNDUP('Nb module suivent 1'!CL21/1.3,0)))</f>
        <v/>
      </c>
      <c r="CM21" s="53" t="str">
        <f>IF('Nb module suivent 1'!CM21="","",IF(ROUNDUP('Nb module suivent 1'!CM21/1.3,0)=1,2,ROUNDUP('Nb module suivent 1'!CM21/1.3,0)))</f>
        <v/>
      </c>
      <c r="CN21" s="53" t="str">
        <f>IF('Nb module suivent 1'!CN21="","",IF(ROUNDUP('Nb module suivent 1'!CN21/1.3,0)=1,2,ROUNDUP('Nb module suivent 1'!CN21/1.3,0)))</f>
        <v/>
      </c>
      <c r="CO21" s="53" t="str">
        <f>IF('Nb module suivent 1'!CO21="","",IF(ROUNDUP('Nb module suivent 1'!CO21/1.3,0)=1,2,ROUNDUP('Nb module suivent 1'!CO21/1.3,0)))</f>
        <v/>
      </c>
      <c r="CP21" s="53" t="str">
        <f>IF('Nb module suivent 1'!CP21="","",IF(ROUNDUP('Nb module suivent 1'!CP21/1.3,0)=1,2,ROUNDUP('Nb module suivent 1'!CP21/1.3,0)))</f>
        <v/>
      </c>
      <c r="CQ21" s="53" t="str">
        <f>IF('Nb module suivent 1'!CQ21="","",IF(ROUNDUP('Nb module suivent 1'!CQ21/1.3,0)=1,2,ROUNDUP('Nb module suivent 1'!CQ21/1.3,0)))</f>
        <v/>
      </c>
      <c r="CR21" s="53" t="str">
        <f>IF('Nb module suivent 1'!CR21="","",IF(ROUNDUP('Nb module suivent 1'!CR21/1.3,0)=1,2,ROUNDUP('Nb module suivent 1'!CR21/1.3,0)))</f>
        <v/>
      </c>
      <c r="CS21" s="53" t="str">
        <f>IF('Nb module suivent 1'!CS21="","",IF(ROUNDUP('Nb module suivent 1'!CS21/1.3,0)=1,2,ROUNDUP('Nb module suivent 1'!CS21/1.3,0)))</f>
        <v/>
      </c>
      <c r="CT21" s="53" t="str">
        <f>IF('Nb module suivent 1'!CT21="","",IF(ROUNDUP('Nb module suivent 1'!CT21/1.3,0)=1,2,ROUNDUP('Nb module suivent 1'!CT21/1.3,0)))</f>
        <v/>
      </c>
      <c r="CU21" s="53" t="str">
        <f>IF('Nb module suivent 1'!CU21="","",IF(ROUNDUP('Nb module suivent 1'!CU21/1.3,0)=1,2,ROUNDUP('Nb module suivent 1'!CU21/1.3,0)))</f>
        <v/>
      </c>
      <c r="CV21" s="53" t="str">
        <f>IF('Nb module suivent 1'!CV21="","",IF(ROUNDUP('Nb module suivent 1'!CV21/1.3,0)=1,2,ROUNDUP('Nb module suivent 1'!CV21/1.3,0)))</f>
        <v/>
      </c>
      <c r="CW21" s="53" t="str">
        <f>IF('Nb module suivent 1'!CW21="","",IF(ROUNDUP('Nb module suivent 1'!CW21/1.3,0)=1,2,ROUNDUP('Nb module suivent 1'!CW21/1.3,0)))</f>
        <v/>
      </c>
      <c r="CX21" s="53" t="str">
        <f>IF('Nb module suivent 1'!CX21="","",IF(ROUNDUP('Nb module suivent 1'!CX21/1.3,0)=1,2,ROUNDUP('Nb module suivent 1'!CX21/1.3,0)))</f>
        <v/>
      </c>
      <c r="CY21" s="53" t="str">
        <f>IF('Nb module suivent 1'!CY21="","",IF(ROUNDUP('Nb module suivent 1'!CY21/1.3,0)=1,2,ROUNDUP('Nb module suivent 1'!CY21/1.3,0)))</f>
        <v/>
      </c>
      <c r="CZ21" s="53" t="str">
        <f>IF('Nb module suivent 1'!CZ21="","",IF(ROUNDUP('Nb module suivent 1'!CZ21/1.3,0)=1,2,ROUNDUP('Nb module suivent 1'!CZ21/1.3,0)))</f>
        <v/>
      </c>
      <c r="DA21" s="53" t="str">
        <f>IF('Nb module suivent 1'!DA21="","",IF(ROUNDUP('Nb module suivent 1'!DA21/1.3,0)=1,2,ROUNDUP('Nb module suivent 1'!DA21/1.3,0)))</f>
        <v/>
      </c>
      <c r="DB21" s="53" t="str">
        <f>IF('Nb module suivent 1'!DB21="","",IF(ROUNDUP('Nb module suivent 1'!DB21/1.3,0)=1,2,ROUNDUP('Nb module suivent 1'!DB21/1.3,0)))</f>
        <v/>
      </c>
      <c r="DC21" s="53" t="str">
        <f>IF('Nb module suivent 1'!DC21="","",IF(ROUNDUP('Nb module suivent 1'!DC21/1.3,0)=1,2,ROUNDUP('Nb module suivent 1'!DC21/1.3,0)))</f>
        <v/>
      </c>
      <c r="DD21" s="53" t="str">
        <f>IF('Nb module suivent 1'!DD21="","",IF(ROUNDUP('Nb module suivent 1'!DD21/1.3,0)=1,2,ROUNDUP('Nb module suivent 1'!DD21/1.3,0)))</f>
        <v/>
      </c>
      <c r="DE21" s="2" t="str">
        <f>IF('Nb module suivent 1'!DE21="","",IF(ROUNDUP('Nb module suivent 1'!DE21/1.3,0)=1,2,ROUNDUP('Nb module suivent 1'!DE21/1.3,0)))</f>
        <v/>
      </c>
    </row>
    <row r="22" spans="2:109" ht="21" customHeight="1" x14ac:dyDescent="0.25">
      <c r="B22" s="3" t="str">
        <f>IF('Nb module suivent 1'!B22="","",IF(ROUNDUP('Nb module suivent 1'!B22/1.3,0)=1,2,ROUNDUP('Nb module suivent 1'!B22/1.3,0)))</f>
        <v/>
      </c>
      <c r="C22" s="44" t="str">
        <f>IF('Nb module suivent 1'!C22="","",IF(ROUNDUP('Nb module suivent 1'!C22/1.3,0)=1,2,ROUNDUP('Nb module suivent 1'!C22/1.3,0)))</f>
        <v/>
      </c>
      <c r="D22" s="45" t="str">
        <f>IF('Nb module suivent 1'!D22="","",IF(ROUNDUP('Nb module suivent 1'!D22/1.3,0)=1,2,ROUNDUP('Nb module suivent 1'!D22/1.3,0)))</f>
        <v/>
      </c>
      <c r="E22" s="45" t="str">
        <f>IF('Nb module suivent 1'!E22="","",IF(ROUNDUP('Nb module suivent 1'!E22/1.3,0)=1,2,ROUNDUP('Nb module suivent 1'!E22/1.3,0)))</f>
        <v/>
      </c>
      <c r="F22" s="45" t="str">
        <f>IF('Nb module suivent 1'!F22="","",IF(ROUNDUP('Nb module suivent 1'!F22/1.3,0)=1,2,ROUNDUP('Nb module suivent 1'!F22/1.3,0)))</f>
        <v/>
      </c>
      <c r="G22" s="45" t="str">
        <f>IF('Nb module suivent 1'!G22="","",IF(ROUNDUP('Nb module suivent 1'!G22/1.3,0)=1,2,ROUNDUP('Nb module suivent 1'!G22/1.3,0)))</f>
        <v/>
      </c>
      <c r="H22" s="45" t="str">
        <f>IF('Nb module suivent 1'!H22="","",IF(ROUNDUP('Nb module suivent 1'!H22/1.3,0)=1,2,ROUNDUP('Nb module suivent 1'!H22/1.3,0)))</f>
        <v/>
      </c>
      <c r="I22" s="45" t="str">
        <f>IF('Nb module suivent 1'!I22="","",IF(ROUNDUP('Nb module suivent 1'!I22/1.3,0)=1,2,ROUNDUP('Nb module suivent 1'!I22/1.3,0)))</f>
        <v/>
      </c>
      <c r="J22" s="45" t="str">
        <f>IF('Nb module suivent 1'!J22="","",IF(ROUNDUP('Nb module suivent 1'!J22/1.3,0)=1,2,ROUNDUP('Nb module suivent 1'!J22/1.3,0)))</f>
        <v/>
      </c>
      <c r="K22" s="45" t="str">
        <f>IF('Nb module suivent 1'!K22="","",IF(ROUNDUP('Nb module suivent 1'!K22/1.3,0)=1,2,ROUNDUP('Nb module suivent 1'!K22/1.3,0)))</f>
        <v/>
      </c>
      <c r="L22" s="45" t="str">
        <f>IF('Nb module suivent 1'!L22="","",IF(ROUNDUP('Nb module suivent 1'!L22/1.3,0)=1,2,ROUNDUP('Nb module suivent 1'!L22/1.3,0)))</f>
        <v/>
      </c>
      <c r="M22" s="45" t="str">
        <f>IF('Nb module suivent 1'!M22="","",IF(ROUNDUP('Nb module suivent 1'!M22/1.3,0)=1,2,ROUNDUP('Nb module suivent 1'!M22/1.3,0)))</f>
        <v/>
      </c>
      <c r="N22" s="45" t="str">
        <f>IF('Nb module suivent 1'!N22="","",IF(ROUNDUP('Nb module suivent 1'!N22/1.3,0)=1,2,ROUNDUP('Nb module suivent 1'!N22/1.3,0)))</f>
        <v/>
      </c>
      <c r="O22" s="45" t="str">
        <f>IF('Nb module suivent 1'!O22="","",IF(ROUNDUP('Nb module suivent 1'!O22/1.3,0)=1,2,ROUNDUP('Nb module suivent 1'!O22/1.3,0)))</f>
        <v/>
      </c>
      <c r="P22" s="45" t="str">
        <f>IF('Nb module suivent 1'!P22="","",IF(ROUNDUP('Nb module suivent 1'!P22/1.3,0)=1,2,ROUNDUP('Nb module suivent 1'!P22/1.3,0)))</f>
        <v/>
      </c>
      <c r="Q22" s="45" t="str">
        <f>IF('Nb module suivent 1'!Q22="","",IF(ROUNDUP('Nb module suivent 1'!Q22/1.3,0)=1,2,ROUNDUP('Nb module suivent 1'!Q22/1.3,0)))</f>
        <v/>
      </c>
      <c r="R22" s="45" t="str">
        <f>IF('Nb module suivent 1'!R22="","",IF(ROUNDUP('Nb module suivent 1'!R22/1.3,0)=1,2,ROUNDUP('Nb module suivent 1'!R22/1.3,0)))</f>
        <v/>
      </c>
      <c r="S22" s="45" t="str">
        <f>IF('Nb module suivent 1'!S22="","",IF(ROUNDUP('Nb module suivent 1'!S22/1.3,0)=1,2,ROUNDUP('Nb module suivent 1'!S22/1.3,0)))</f>
        <v/>
      </c>
      <c r="T22" s="45" t="str">
        <f>IF('Nb module suivent 1'!T22="","",IF(ROUNDUP('Nb module suivent 1'!T22/1.3,0)=1,2,ROUNDUP('Nb module suivent 1'!T22/1.3,0)))</f>
        <v/>
      </c>
      <c r="U22" s="45" t="str">
        <f>IF('Nb module suivent 1'!U22="","",IF(ROUNDUP('Nb module suivent 1'!U22/1.3,0)=1,2,ROUNDUP('Nb module suivent 1'!U22/1.3,0)))</f>
        <v/>
      </c>
      <c r="V22" s="45" t="str">
        <f>IF('Nb module suivent 1'!V22="","",IF(ROUNDUP('Nb module suivent 1'!V22/1.3,0)=1,2,ROUNDUP('Nb module suivent 1'!V22/1.3,0)))</f>
        <v/>
      </c>
      <c r="W22" s="45" t="str">
        <f>IF('Nb module suivent 1'!W22="","",IF(ROUNDUP('Nb module suivent 1'!W22/1.3,0)=1,2,ROUNDUP('Nb module suivent 1'!W22/1.3,0)))</f>
        <v/>
      </c>
      <c r="X22" s="45" t="str">
        <f>IF('Nb module suivent 1'!X22="","",IF(ROUNDUP('Nb module suivent 1'!X22/1.3,0)=1,2,ROUNDUP('Nb module suivent 1'!X22/1.3,0)))</f>
        <v/>
      </c>
      <c r="Y22" s="45" t="str">
        <f>IF('Nb module suivent 1'!Y22="","",IF(ROUNDUP('Nb module suivent 1'!Y22/1.3,0)=1,2,ROUNDUP('Nb module suivent 1'!Y22/1.3,0)))</f>
        <v/>
      </c>
      <c r="Z22" s="45" t="str">
        <f>IF('Nb module suivent 1'!Z22="","",IF(ROUNDUP('Nb module suivent 1'!Z22/1.3,0)=1,2,ROUNDUP('Nb module suivent 1'!Z22/1.3,0)))</f>
        <v/>
      </c>
      <c r="AA22" s="45" t="str">
        <f>IF('Nb module suivent 1'!AA22="","",IF(ROUNDUP('Nb module suivent 1'!AA22/1.3,0)=1,2,ROUNDUP('Nb module suivent 1'!AA22/1.3,0)))</f>
        <v/>
      </c>
      <c r="AB22" s="45" t="str">
        <f>IF('Nb module suivent 1'!AB22="","",IF(ROUNDUP('Nb module suivent 1'!AB22/1.3,0)=1,2,ROUNDUP('Nb module suivent 1'!AB22/1.3,0)))</f>
        <v/>
      </c>
      <c r="AC22" s="45" t="str">
        <f>IF('Nb module suivent 1'!AC22="","",IF(ROUNDUP('Nb module suivent 1'!AC22/1.3,0)=1,2,ROUNDUP('Nb module suivent 1'!AC22/1.3,0)))</f>
        <v/>
      </c>
      <c r="AD22" s="45" t="str">
        <f>IF('Nb module suivent 1'!AD22="","",IF(ROUNDUP('Nb module suivent 1'!AD22/1.3,0)=1,2,ROUNDUP('Nb module suivent 1'!AD22/1.3,0)))</f>
        <v/>
      </c>
      <c r="AE22" s="45" t="str">
        <f>IF('Nb module suivent 1'!AE22="","",IF(ROUNDUP('Nb module suivent 1'!AE22/1.3,0)=1,2,ROUNDUP('Nb module suivent 1'!AE22/1.3,0)))</f>
        <v/>
      </c>
      <c r="AF22" s="45" t="str">
        <f>IF('Nb module suivent 1'!AF22="","",IF(ROUNDUP('Nb module suivent 1'!AF22/1.3,0)=1,2,ROUNDUP('Nb module suivent 1'!AF22/1.3,0)))</f>
        <v/>
      </c>
      <c r="AG22" s="45" t="str">
        <f>IF('Nb module suivent 1'!AG22="","",IF(ROUNDUP('Nb module suivent 1'!AG22/1.3,0)=1,2,ROUNDUP('Nb module suivent 1'!AG22/1.3,0)))</f>
        <v/>
      </c>
      <c r="AH22" s="45" t="str">
        <f>IF('Nb module suivent 1'!AH22="","",IF(ROUNDUP('Nb module suivent 1'!AH22/1.3,0)=1,2,ROUNDUP('Nb module suivent 1'!AH22/1.3,0)))</f>
        <v/>
      </c>
      <c r="AI22" s="45" t="str">
        <f>IF('Nb module suivent 1'!AI22="","",IF(ROUNDUP('Nb module suivent 1'!AI22/1.3,0)=1,2,ROUNDUP('Nb module suivent 1'!AI22/1.3,0)))</f>
        <v/>
      </c>
      <c r="AJ22" s="45" t="str">
        <f>IF('Nb module suivent 1'!AJ22="","",IF(ROUNDUP('Nb module suivent 1'!AJ22/1.3,0)=1,2,ROUNDUP('Nb module suivent 1'!AJ22/1.3,0)))</f>
        <v/>
      </c>
      <c r="AK22" s="45" t="str">
        <f>IF('Nb module suivent 1'!AK22="","",IF(ROUNDUP('Nb module suivent 1'!AK22/1.3,0)=1,2,ROUNDUP('Nb module suivent 1'!AK22/1.3,0)))</f>
        <v/>
      </c>
      <c r="AL22" s="45" t="str">
        <f>IF('Nb module suivent 1'!AL22="","",IF(ROUNDUP('Nb module suivent 1'!AL22/1.3,0)=1,2,ROUNDUP('Nb module suivent 1'!AL22/1.3,0)))</f>
        <v/>
      </c>
      <c r="AM22" s="45" t="str">
        <f>IF('Nb module suivent 1'!AM22="","",IF(ROUNDUP('Nb module suivent 1'!AM22/1.3,0)=1,2,ROUNDUP('Nb module suivent 1'!AM22/1.3,0)))</f>
        <v/>
      </c>
      <c r="AN22" s="45" t="str">
        <f>IF('Nb module suivent 1'!AN22="","",IF(ROUNDUP('Nb module suivent 1'!AN22/1.3,0)=1,2,ROUNDUP('Nb module suivent 1'!AN22/1.3,0)))</f>
        <v/>
      </c>
      <c r="AO22" s="45" t="str">
        <f>IF('Nb module suivent 1'!AO22="","",IF(ROUNDUP('Nb module suivent 1'!AO22/1.3,0)=1,2,ROUNDUP('Nb module suivent 1'!AO22/1.3,0)))</f>
        <v/>
      </c>
      <c r="AP22" s="45" t="str">
        <f>IF('Nb module suivent 1'!AP22="","",IF(ROUNDUP('Nb module suivent 1'!AP22/1.3,0)=1,2,ROUNDUP('Nb module suivent 1'!AP22/1.3,0)))</f>
        <v/>
      </c>
      <c r="AQ22" s="45" t="str">
        <f>IF('Nb module suivent 1'!AQ22="","",IF(ROUNDUP('Nb module suivent 1'!AQ22/1.3,0)=1,2,ROUNDUP('Nb module suivent 1'!AQ22/1.3,0)))</f>
        <v/>
      </c>
      <c r="AR22" s="45" t="str">
        <f>IF('Nb module suivent 1'!AR22="","",IF(ROUNDUP('Nb module suivent 1'!AR22/1.3,0)=1,2,ROUNDUP('Nb module suivent 1'!AR22/1.3,0)))</f>
        <v/>
      </c>
      <c r="AS22" s="45" t="str">
        <f>IF('Nb module suivent 1'!AS22="","",IF(ROUNDUP('Nb module suivent 1'!AS22/1.3,0)=1,2,ROUNDUP('Nb module suivent 1'!AS22/1.3,0)))</f>
        <v/>
      </c>
      <c r="AT22" s="45" t="str">
        <f>IF('Nb module suivent 1'!AT22="","",IF(ROUNDUP('Nb module suivent 1'!AT22/1.3,0)=1,2,ROUNDUP('Nb module suivent 1'!AT22/1.3,0)))</f>
        <v/>
      </c>
      <c r="AU22" s="45" t="str">
        <f>IF('Nb module suivent 1'!AU22="","",IF(ROUNDUP('Nb module suivent 1'!AU22/1.3,0)=1,2,ROUNDUP('Nb module suivent 1'!AU22/1.3,0)))</f>
        <v/>
      </c>
      <c r="AV22" s="45" t="str">
        <f>IF('Nb module suivent 1'!AV22="","",IF(ROUNDUP('Nb module suivent 1'!AV22/1.3,0)=1,2,ROUNDUP('Nb module suivent 1'!AV22/1.3,0)))</f>
        <v/>
      </c>
      <c r="AW22" s="45" t="str">
        <f>IF('Nb module suivent 1'!AW22="","",IF(ROUNDUP('Nb module suivent 1'!AW22/1.3,0)=1,2,ROUNDUP('Nb module suivent 1'!AW22/1.3,0)))</f>
        <v/>
      </c>
      <c r="AX22" s="45" t="str">
        <f>IF('Nb module suivent 1'!AX22="","",IF(ROUNDUP('Nb module suivent 1'!AX22/1.3,0)=1,2,ROUNDUP('Nb module suivent 1'!AX22/1.3,0)))</f>
        <v/>
      </c>
      <c r="AY22" s="45" t="str">
        <f>IF('Nb module suivent 1'!AY22="","",IF(ROUNDUP('Nb module suivent 1'!AY22/1.3,0)=1,2,ROUNDUP('Nb module suivent 1'!AY22/1.3,0)))</f>
        <v/>
      </c>
      <c r="AZ22" s="45" t="str">
        <f>IF('Nb module suivent 1'!AZ22="","",IF(ROUNDUP('Nb module suivent 1'!AZ22/1.3,0)=1,2,ROUNDUP('Nb module suivent 1'!AZ22/1.3,0)))</f>
        <v/>
      </c>
      <c r="BA22" s="45" t="str">
        <f>IF('Nb module suivent 1'!BA22="","",IF(ROUNDUP('Nb module suivent 1'!BA22/1.3,0)=1,2,ROUNDUP('Nb module suivent 1'!BA22/1.3,0)))</f>
        <v/>
      </c>
      <c r="BB22" s="45" t="str">
        <f>IF('Nb module suivent 1'!BB22="","",IF(ROUNDUP('Nb module suivent 1'!BB22/1.3,0)=1,2,ROUNDUP('Nb module suivent 1'!BB22/1.3,0)))</f>
        <v/>
      </c>
      <c r="BC22" s="45" t="str">
        <f>IF('Nb module suivent 1'!BC22="","",IF(ROUNDUP('Nb module suivent 1'!BC22/1.3,0)=1,2,ROUNDUP('Nb module suivent 1'!BC22/1.3,0)))</f>
        <v/>
      </c>
      <c r="BD22" s="45" t="str">
        <f>IF('Nb module suivent 1'!BD22="","",IF(ROUNDUP('Nb module suivent 1'!BD22/1.3,0)=1,2,ROUNDUP('Nb module suivent 1'!BD22/1.3,0)))</f>
        <v/>
      </c>
      <c r="BE22" s="45" t="str">
        <f>IF('Nb module suivent 1'!BE22="","",IF(ROUNDUP('Nb module suivent 1'!BE22/1.3,0)=1,2,ROUNDUP('Nb module suivent 1'!BE22/1.3,0)))</f>
        <v/>
      </c>
      <c r="BF22" s="45" t="str">
        <f>IF('Nb module suivent 1'!BF22="","",IF(ROUNDUP('Nb module suivent 1'!BF22/1.3,0)=1,2,ROUNDUP('Nb module suivent 1'!BF22/1.3,0)))</f>
        <v/>
      </c>
      <c r="BG22" s="45" t="str">
        <f>IF('Nb module suivent 1'!BG22="","",IF(ROUNDUP('Nb module suivent 1'!BG22/1.3,0)=1,2,ROUNDUP('Nb module suivent 1'!BG22/1.3,0)))</f>
        <v/>
      </c>
      <c r="BH22" s="45" t="str">
        <f>IF('Nb module suivent 1'!BH22="","",IF(ROUNDUP('Nb module suivent 1'!BH22/1.3,0)=1,2,ROUNDUP('Nb module suivent 1'!BH22/1.3,0)))</f>
        <v/>
      </c>
      <c r="BI22" s="45" t="str">
        <f>IF('Nb module suivent 1'!BI22="","",IF(ROUNDUP('Nb module suivent 1'!BI22/1.3,0)=1,2,ROUNDUP('Nb module suivent 1'!BI22/1.3,0)))</f>
        <v/>
      </c>
      <c r="BJ22" s="45" t="str">
        <f>IF('Nb module suivent 1'!BJ22="","",IF(ROUNDUP('Nb module suivent 1'!BJ22/1.3,0)=1,2,ROUNDUP('Nb module suivent 1'!BJ22/1.3,0)))</f>
        <v/>
      </c>
      <c r="BK22" s="45" t="str">
        <f>IF('Nb module suivent 1'!BK22="","",IF(ROUNDUP('Nb module suivent 1'!BK22/1.3,0)=1,2,ROUNDUP('Nb module suivent 1'!BK22/1.3,0)))</f>
        <v/>
      </c>
      <c r="BL22" s="45" t="str">
        <f>IF('Nb module suivent 1'!BL22="","",IF(ROUNDUP('Nb module suivent 1'!BL22/1.3,0)=1,2,ROUNDUP('Nb module suivent 1'!BL22/1.3,0)))</f>
        <v/>
      </c>
      <c r="BM22" s="45" t="str">
        <f>IF('Nb module suivent 1'!BM22="","",IF(ROUNDUP('Nb module suivent 1'!BM22/1.3,0)=1,2,ROUNDUP('Nb module suivent 1'!BM22/1.3,0)))</f>
        <v/>
      </c>
      <c r="BN22" s="45" t="str">
        <f>IF('Nb module suivent 1'!BN22="","",IF(ROUNDUP('Nb module suivent 1'!BN22/1.3,0)=1,2,ROUNDUP('Nb module suivent 1'!BN22/1.3,0)))</f>
        <v/>
      </c>
      <c r="BO22" s="45" t="str">
        <f>IF('Nb module suivent 1'!BO22="","",IF(ROUNDUP('Nb module suivent 1'!BO22/1.3,0)=1,2,ROUNDUP('Nb module suivent 1'!BO22/1.3,0)))</f>
        <v/>
      </c>
      <c r="BP22" s="45" t="str">
        <f>IF('Nb module suivent 1'!BP22="","",IF(ROUNDUP('Nb module suivent 1'!BP22/1.3,0)=1,2,ROUNDUP('Nb module suivent 1'!BP22/1.3,0)))</f>
        <v/>
      </c>
      <c r="BQ22" s="45" t="str">
        <f>IF('Nb module suivent 1'!BQ22="","",IF(ROUNDUP('Nb module suivent 1'!BQ22/1.3,0)=1,2,ROUNDUP('Nb module suivent 1'!BQ22/1.3,0)))</f>
        <v/>
      </c>
      <c r="BR22" s="45" t="str">
        <f>IF('Nb module suivent 1'!BR22="","",IF(ROUNDUP('Nb module suivent 1'!BR22/1.3,0)=1,2,ROUNDUP('Nb module suivent 1'!BR22/1.3,0)))</f>
        <v/>
      </c>
      <c r="BS22" s="45" t="str">
        <f>IF('Nb module suivent 1'!BS22="","",IF(ROUNDUP('Nb module suivent 1'!BS22/1.3,0)=1,2,ROUNDUP('Nb module suivent 1'!BS22/1.3,0)))</f>
        <v/>
      </c>
      <c r="BT22" s="45" t="str">
        <f>IF('Nb module suivent 1'!BT22="","",IF(ROUNDUP('Nb module suivent 1'!BT22/1.3,0)=1,2,ROUNDUP('Nb module suivent 1'!BT22/1.3,0)))</f>
        <v/>
      </c>
      <c r="BU22" s="45" t="str">
        <f>IF('Nb module suivent 1'!BU22="","",IF(ROUNDUP('Nb module suivent 1'!BU22/1.3,0)=1,2,ROUNDUP('Nb module suivent 1'!BU22/1.3,0)))</f>
        <v/>
      </c>
      <c r="BV22" s="45" t="str">
        <f>IF('Nb module suivent 1'!BV22="","",IF(ROUNDUP('Nb module suivent 1'!BV22/1.3,0)=1,2,ROUNDUP('Nb module suivent 1'!BV22/1.3,0)))</f>
        <v/>
      </c>
      <c r="BW22" s="45" t="str">
        <f>IF('Nb module suivent 1'!BW22="","",IF(ROUNDUP('Nb module suivent 1'!BW22/1.3,0)=1,2,ROUNDUP('Nb module suivent 1'!BW22/1.3,0)))</f>
        <v/>
      </c>
      <c r="BX22" s="45" t="str">
        <f>IF('Nb module suivent 1'!BX22="","",IF(ROUNDUP('Nb module suivent 1'!BX22/1.3,0)=1,2,ROUNDUP('Nb module suivent 1'!BX22/1.3,0)))</f>
        <v/>
      </c>
      <c r="BY22" s="45" t="str">
        <f>IF('Nb module suivent 1'!BY22="","",IF(ROUNDUP('Nb module suivent 1'!BY22/1.3,0)=1,2,ROUNDUP('Nb module suivent 1'!BY22/1.3,0)))</f>
        <v/>
      </c>
      <c r="BZ22" s="45" t="str">
        <f>IF('Nb module suivent 1'!BZ22="","",IF(ROUNDUP('Nb module suivent 1'!BZ22/1.3,0)=1,2,ROUNDUP('Nb module suivent 1'!BZ22/1.3,0)))</f>
        <v/>
      </c>
      <c r="CA22" s="45" t="str">
        <f>IF('Nb module suivent 1'!CA22="","",IF(ROUNDUP('Nb module suivent 1'!CA22/1.3,0)=1,2,ROUNDUP('Nb module suivent 1'!CA22/1.3,0)))</f>
        <v/>
      </c>
      <c r="CB22" s="45" t="str">
        <f>IF('Nb module suivent 1'!CB22="","",IF(ROUNDUP('Nb module suivent 1'!CB22/1.3,0)=1,2,ROUNDUP('Nb module suivent 1'!CB22/1.3,0)))</f>
        <v/>
      </c>
      <c r="CC22" s="45" t="str">
        <f>IF('Nb module suivent 1'!CC22="","",IF(ROUNDUP('Nb module suivent 1'!CC22/1.3,0)=1,2,ROUNDUP('Nb module suivent 1'!CC22/1.3,0)))</f>
        <v/>
      </c>
      <c r="CD22" s="45" t="str">
        <f>IF('Nb module suivent 1'!CD22="","",IF(ROUNDUP('Nb module suivent 1'!CD22/1.3,0)=1,2,ROUNDUP('Nb module suivent 1'!CD22/1.3,0)))</f>
        <v/>
      </c>
      <c r="CE22" s="45" t="str">
        <f>IF('Nb module suivent 1'!CE22="","",IF(ROUNDUP('Nb module suivent 1'!CE22/1.3,0)=1,2,ROUNDUP('Nb module suivent 1'!CE22/1.3,0)))</f>
        <v/>
      </c>
      <c r="CF22" s="45" t="str">
        <f>IF('Nb module suivent 1'!CF22="","",IF(ROUNDUP('Nb module suivent 1'!CF22/1.3,0)=1,2,ROUNDUP('Nb module suivent 1'!CF22/1.3,0)))</f>
        <v/>
      </c>
      <c r="CG22" s="45" t="str">
        <f>IF('Nb module suivent 1'!CG22="","",IF(ROUNDUP('Nb module suivent 1'!CG22/1.3,0)=1,2,ROUNDUP('Nb module suivent 1'!CG22/1.3,0)))</f>
        <v/>
      </c>
      <c r="CH22" s="45" t="str">
        <f>IF('Nb module suivent 1'!CH22="","",IF(ROUNDUP('Nb module suivent 1'!CH22/1.3,0)=1,2,ROUNDUP('Nb module suivent 1'!CH22/1.3,0)))</f>
        <v/>
      </c>
      <c r="CI22" s="45" t="str">
        <f>IF('Nb module suivent 1'!CI22="","",IF(ROUNDUP('Nb module suivent 1'!CI22/1.3,0)=1,2,ROUNDUP('Nb module suivent 1'!CI22/1.3,0)))</f>
        <v/>
      </c>
      <c r="CJ22" s="45" t="str">
        <f>IF('Nb module suivent 1'!CJ22="","",IF(ROUNDUP('Nb module suivent 1'!CJ22/1.3,0)=1,2,ROUNDUP('Nb module suivent 1'!CJ22/1.3,0)))</f>
        <v/>
      </c>
      <c r="CK22" s="45" t="str">
        <f>IF('Nb module suivent 1'!CK22="","",IF(ROUNDUP('Nb module suivent 1'!CK22/1.3,0)=1,2,ROUNDUP('Nb module suivent 1'!CK22/1.3,0)))</f>
        <v/>
      </c>
      <c r="CL22" s="45" t="str">
        <f>IF('Nb module suivent 1'!CL22="","",IF(ROUNDUP('Nb module suivent 1'!CL22/1.3,0)=1,2,ROUNDUP('Nb module suivent 1'!CL22/1.3,0)))</f>
        <v/>
      </c>
      <c r="CM22" s="45" t="str">
        <f>IF('Nb module suivent 1'!CM22="","",IF(ROUNDUP('Nb module suivent 1'!CM22/1.3,0)=1,2,ROUNDUP('Nb module suivent 1'!CM22/1.3,0)))</f>
        <v/>
      </c>
      <c r="CN22" s="45" t="str">
        <f>IF('Nb module suivent 1'!CN22="","",IF(ROUNDUP('Nb module suivent 1'!CN22/1.3,0)=1,2,ROUNDUP('Nb module suivent 1'!CN22/1.3,0)))</f>
        <v/>
      </c>
      <c r="CO22" s="45" t="str">
        <f>IF('Nb module suivent 1'!CO22="","",IF(ROUNDUP('Nb module suivent 1'!CO22/1.3,0)=1,2,ROUNDUP('Nb module suivent 1'!CO22/1.3,0)))</f>
        <v/>
      </c>
      <c r="CP22" s="45" t="str">
        <f>IF('Nb module suivent 1'!CP22="","",IF(ROUNDUP('Nb module suivent 1'!CP22/1.3,0)=1,2,ROUNDUP('Nb module suivent 1'!CP22/1.3,0)))</f>
        <v/>
      </c>
      <c r="CQ22" s="45" t="str">
        <f>IF('Nb module suivent 1'!CQ22="","",IF(ROUNDUP('Nb module suivent 1'!CQ22/1.3,0)=1,2,ROUNDUP('Nb module suivent 1'!CQ22/1.3,0)))</f>
        <v/>
      </c>
      <c r="CR22" s="45" t="str">
        <f>IF('Nb module suivent 1'!CR22="","",IF(ROUNDUP('Nb module suivent 1'!CR22/1.3,0)=1,2,ROUNDUP('Nb module suivent 1'!CR22/1.3,0)))</f>
        <v/>
      </c>
      <c r="CS22" s="45" t="str">
        <f>IF('Nb module suivent 1'!CS22="","",IF(ROUNDUP('Nb module suivent 1'!CS22/1.3,0)=1,2,ROUNDUP('Nb module suivent 1'!CS22/1.3,0)))</f>
        <v/>
      </c>
      <c r="CT22" s="45" t="str">
        <f>IF('Nb module suivent 1'!CT22="","",IF(ROUNDUP('Nb module suivent 1'!CT22/1.3,0)=1,2,ROUNDUP('Nb module suivent 1'!CT22/1.3,0)))</f>
        <v/>
      </c>
      <c r="CU22" s="45" t="str">
        <f>IF('Nb module suivent 1'!CU22="","",IF(ROUNDUP('Nb module suivent 1'!CU22/1.3,0)=1,2,ROUNDUP('Nb module suivent 1'!CU22/1.3,0)))</f>
        <v/>
      </c>
      <c r="CV22" s="45" t="str">
        <f>IF('Nb module suivent 1'!CV22="","",IF(ROUNDUP('Nb module suivent 1'!CV22/1.3,0)=1,2,ROUNDUP('Nb module suivent 1'!CV22/1.3,0)))</f>
        <v/>
      </c>
      <c r="CW22" s="45" t="str">
        <f>IF('Nb module suivent 1'!CW22="","",IF(ROUNDUP('Nb module suivent 1'!CW22/1.3,0)=1,2,ROUNDUP('Nb module suivent 1'!CW22/1.3,0)))</f>
        <v/>
      </c>
      <c r="CX22" s="45" t="str">
        <f>IF('Nb module suivent 1'!CX22="","",IF(ROUNDUP('Nb module suivent 1'!CX22/1.3,0)=1,2,ROUNDUP('Nb module suivent 1'!CX22/1.3,0)))</f>
        <v/>
      </c>
      <c r="CY22" s="45" t="str">
        <f>IF('Nb module suivent 1'!CY22="","",IF(ROUNDUP('Nb module suivent 1'!CY22/1.3,0)=1,2,ROUNDUP('Nb module suivent 1'!CY22/1.3,0)))</f>
        <v/>
      </c>
      <c r="CZ22" s="45" t="str">
        <f>IF('Nb module suivent 1'!CZ22="","",IF(ROUNDUP('Nb module suivent 1'!CZ22/1.3,0)=1,2,ROUNDUP('Nb module suivent 1'!CZ22/1.3,0)))</f>
        <v/>
      </c>
      <c r="DA22" s="45" t="str">
        <f>IF('Nb module suivent 1'!DA22="","",IF(ROUNDUP('Nb module suivent 1'!DA22/1.3,0)=1,2,ROUNDUP('Nb module suivent 1'!DA22/1.3,0)))</f>
        <v/>
      </c>
      <c r="DB22" s="45" t="str">
        <f>IF('Nb module suivent 1'!DB22="","",IF(ROUNDUP('Nb module suivent 1'!DB22/1.3,0)=1,2,ROUNDUP('Nb module suivent 1'!DB22/1.3,0)))</f>
        <v/>
      </c>
      <c r="DC22" s="45" t="str">
        <f>IF('Nb module suivent 1'!DC22="","",IF(ROUNDUP('Nb module suivent 1'!DC22/1.3,0)=1,2,ROUNDUP('Nb module suivent 1'!DC22/1.3,0)))</f>
        <v/>
      </c>
      <c r="DD22" s="46" t="str">
        <f>IF('Nb module suivent 1'!DD22="","",IF(ROUNDUP('Nb module suivent 1'!DD22/1.3,0)=1,2,ROUNDUP('Nb module suivent 1'!DD22/1.3,0)))</f>
        <v/>
      </c>
      <c r="DE22" s="54" t="str">
        <f>IF('Nb module suivent 1'!DE22="","",IF(ROUNDUP('Nb module suivent 1'!DE22/1.3,0)=1,2,ROUNDUP('Nb module suivent 1'!DE22/1.3,0)))</f>
        <v/>
      </c>
    </row>
    <row r="23" spans="2:109" ht="21" customHeight="1" x14ac:dyDescent="0.25">
      <c r="B23" s="3" t="str">
        <f>IF('Nb module suivent 1'!B23="","",IF(ROUNDUP('Nb module suivent 1'!B23/1.3,0)=1,2,ROUNDUP('Nb module suivent 1'!B23/1.3,0)))</f>
        <v/>
      </c>
      <c r="C23" s="47" t="str">
        <f>IF('Nb module suivent 1'!C23="","",IF(ROUNDUP('Nb module suivent 1'!C23/1.3,0)=1,2,ROUNDUP('Nb module suivent 1'!C23/1.3,0)))</f>
        <v/>
      </c>
      <c r="D23" s="48" t="str">
        <f>IF('Nb module suivent 1'!D23="","",IF(ROUNDUP('Nb module suivent 1'!D23/1.3,0)=1,2,ROUNDUP('Nb module suivent 1'!D23/1.3,0)))</f>
        <v/>
      </c>
      <c r="E23" s="48" t="str">
        <f>IF('Nb module suivent 1'!E23="","",IF(ROUNDUP('Nb module suivent 1'!E23/1.3,0)=1,2,ROUNDUP('Nb module suivent 1'!E23/1.3,0)))</f>
        <v/>
      </c>
      <c r="F23" s="48" t="str">
        <f>IF('Nb module suivent 1'!F23="","",IF(ROUNDUP('Nb module suivent 1'!F23/1.3,0)=1,2,ROUNDUP('Nb module suivent 1'!F23/1.3,0)))</f>
        <v/>
      </c>
      <c r="G23" s="48" t="str">
        <f>IF('Nb module suivent 1'!G23="","",IF(ROUNDUP('Nb module suivent 1'!G23/1.3,0)=1,2,ROUNDUP('Nb module suivent 1'!G23/1.3,0)))</f>
        <v/>
      </c>
      <c r="H23" s="48" t="str">
        <f>IF('Nb module suivent 1'!H23="","",IF(ROUNDUP('Nb module suivent 1'!H23/1.3,0)=1,2,ROUNDUP('Nb module suivent 1'!H23/1.3,0)))</f>
        <v/>
      </c>
      <c r="I23" s="48" t="str">
        <f>IF('Nb module suivent 1'!I23="","",IF(ROUNDUP('Nb module suivent 1'!I23/1.3,0)=1,2,ROUNDUP('Nb module suivent 1'!I23/1.3,0)))</f>
        <v/>
      </c>
      <c r="J23" s="48" t="str">
        <f>IF('Nb module suivent 1'!J23="","",IF(ROUNDUP('Nb module suivent 1'!J23/1.3,0)=1,2,ROUNDUP('Nb module suivent 1'!J23/1.3,0)))</f>
        <v/>
      </c>
      <c r="K23" s="48" t="str">
        <f>IF('Nb module suivent 1'!K23="","",IF(ROUNDUP('Nb module suivent 1'!K23/1.3,0)=1,2,ROUNDUP('Nb module suivent 1'!K23/1.3,0)))</f>
        <v/>
      </c>
      <c r="L23" s="48" t="str">
        <f>IF('Nb module suivent 1'!L23="","",IF(ROUNDUP('Nb module suivent 1'!L23/1.3,0)=1,2,ROUNDUP('Nb module suivent 1'!L23/1.3,0)))</f>
        <v/>
      </c>
      <c r="M23" s="48" t="str">
        <f>IF('Nb module suivent 1'!M23="","",IF(ROUNDUP('Nb module suivent 1'!M23/1.3,0)=1,2,ROUNDUP('Nb module suivent 1'!M23/1.3,0)))</f>
        <v/>
      </c>
      <c r="N23" s="48" t="str">
        <f>IF('Nb module suivent 1'!N23="","",IF(ROUNDUP('Nb module suivent 1'!N23/1.3,0)=1,2,ROUNDUP('Nb module suivent 1'!N23/1.3,0)))</f>
        <v/>
      </c>
      <c r="O23" s="48" t="str">
        <f>IF('Nb module suivent 1'!O23="","",IF(ROUNDUP('Nb module suivent 1'!O23/1.3,0)=1,2,ROUNDUP('Nb module suivent 1'!O23/1.3,0)))</f>
        <v/>
      </c>
      <c r="P23" s="48" t="str">
        <f>IF('Nb module suivent 1'!P23="","",IF(ROUNDUP('Nb module suivent 1'!P23/1.3,0)=1,2,ROUNDUP('Nb module suivent 1'!P23/1.3,0)))</f>
        <v/>
      </c>
      <c r="Q23" s="48" t="str">
        <f>IF('Nb module suivent 1'!Q23="","",IF(ROUNDUP('Nb module suivent 1'!Q23/1.3,0)=1,2,ROUNDUP('Nb module suivent 1'!Q23/1.3,0)))</f>
        <v/>
      </c>
      <c r="R23" s="48" t="str">
        <f>IF('Nb module suivent 1'!R23="","",IF(ROUNDUP('Nb module suivent 1'!R23/1.3,0)=1,2,ROUNDUP('Nb module suivent 1'!R23/1.3,0)))</f>
        <v/>
      </c>
      <c r="S23" s="48" t="str">
        <f>IF('Nb module suivent 1'!S23="","",IF(ROUNDUP('Nb module suivent 1'!S23/1.3,0)=1,2,ROUNDUP('Nb module suivent 1'!S23/1.3,0)))</f>
        <v/>
      </c>
      <c r="T23" s="48" t="str">
        <f>IF('Nb module suivent 1'!T23="","",IF(ROUNDUP('Nb module suivent 1'!T23/1.3,0)=1,2,ROUNDUP('Nb module suivent 1'!T23/1.3,0)))</f>
        <v/>
      </c>
      <c r="U23" s="48" t="str">
        <f>IF('Nb module suivent 1'!U23="","",IF(ROUNDUP('Nb module suivent 1'!U23/1.3,0)=1,2,ROUNDUP('Nb module suivent 1'!U23/1.3,0)))</f>
        <v/>
      </c>
      <c r="V23" s="48" t="str">
        <f>IF('Nb module suivent 1'!V23="","",IF(ROUNDUP('Nb module suivent 1'!V23/1.3,0)=1,2,ROUNDUP('Nb module suivent 1'!V23/1.3,0)))</f>
        <v/>
      </c>
      <c r="W23" s="48" t="str">
        <f>IF('Nb module suivent 1'!W23="","",IF(ROUNDUP('Nb module suivent 1'!W23/1.3,0)=1,2,ROUNDUP('Nb module suivent 1'!W23/1.3,0)))</f>
        <v/>
      </c>
      <c r="X23" s="48" t="str">
        <f>IF('Nb module suivent 1'!X23="","",IF(ROUNDUP('Nb module suivent 1'!X23/1.3,0)=1,2,ROUNDUP('Nb module suivent 1'!X23/1.3,0)))</f>
        <v/>
      </c>
      <c r="Y23" s="48" t="str">
        <f>IF('Nb module suivent 1'!Y23="","",IF(ROUNDUP('Nb module suivent 1'!Y23/1.3,0)=1,2,ROUNDUP('Nb module suivent 1'!Y23/1.3,0)))</f>
        <v/>
      </c>
      <c r="Z23" s="48" t="str">
        <f>IF('Nb module suivent 1'!Z23="","",IF(ROUNDUP('Nb module suivent 1'!Z23/1.3,0)=1,2,ROUNDUP('Nb module suivent 1'!Z23/1.3,0)))</f>
        <v/>
      </c>
      <c r="AA23" s="48" t="str">
        <f>IF('Nb module suivent 1'!AA23="","",IF(ROUNDUP('Nb module suivent 1'!AA23/1.3,0)=1,2,ROUNDUP('Nb module suivent 1'!AA23/1.3,0)))</f>
        <v/>
      </c>
      <c r="AB23" s="48" t="str">
        <f>IF('Nb module suivent 1'!AB23="","",IF(ROUNDUP('Nb module suivent 1'!AB23/1.3,0)=1,2,ROUNDUP('Nb module suivent 1'!AB23/1.3,0)))</f>
        <v/>
      </c>
      <c r="AC23" s="48" t="str">
        <f>IF('Nb module suivent 1'!AC23="","",IF(ROUNDUP('Nb module suivent 1'!AC23/1.3,0)=1,2,ROUNDUP('Nb module suivent 1'!AC23/1.3,0)))</f>
        <v/>
      </c>
      <c r="AD23" s="48" t="str">
        <f>IF('Nb module suivent 1'!AD23="","",IF(ROUNDUP('Nb module suivent 1'!AD23/1.3,0)=1,2,ROUNDUP('Nb module suivent 1'!AD23/1.3,0)))</f>
        <v/>
      </c>
      <c r="AE23" s="48" t="str">
        <f>IF('Nb module suivent 1'!AE23="","",IF(ROUNDUP('Nb module suivent 1'!AE23/1.3,0)=1,2,ROUNDUP('Nb module suivent 1'!AE23/1.3,0)))</f>
        <v/>
      </c>
      <c r="AF23" s="48" t="str">
        <f>IF('Nb module suivent 1'!AF23="","",IF(ROUNDUP('Nb module suivent 1'!AF23/1.3,0)=1,2,ROUNDUP('Nb module suivent 1'!AF23/1.3,0)))</f>
        <v/>
      </c>
      <c r="AG23" s="48" t="str">
        <f>IF('Nb module suivent 1'!AG23="","",IF(ROUNDUP('Nb module suivent 1'!AG23/1.3,0)=1,2,ROUNDUP('Nb module suivent 1'!AG23/1.3,0)))</f>
        <v/>
      </c>
      <c r="AH23" s="48" t="str">
        <f>IF('Nb module suivent 1'!AH23="","",IF(ROUNDUP('Nb module suivent 1'!AH23/1.3,0)=1,2,ROUNDUP('Nb module suivent 1'!AH23/1.3,0)))</f>
        <v/>
      </c>
      <c r="AI23" s="48" t="str">
        <f>IF('Nb module suivent 1'!AI23="","",IF(ROUNDUP('Nb module suivent 1'!AI23/1.3,0)=1,2,ROUNDUP('Nb module suivent 1'!AI23/1.3,0)))</f>
        <v/>
      </c>
      <c r="AJ23" s="48" t="str">
        <f>IF('Nb module suivent 1'!AJ23="","",IF(ROUNDUP('Nb module suivent 1'!AJ23/1.3,0)=1,2,ROUNDUP('Nb module suivent 1'!AJ23/1.3,0)))</f>
        <v/>
      </c>
      <c r="AK23" s="48" t="str">
        <f>IF('Nb module suivent 1'!AK23="","",IF(ROUNDUP('Nb module suivent 1'!AK23/1.3,0)=1,2,ROUNDUP('Nb module suivent 1'!AK23/1.3,0)))</f>
        <v/>
      </c>
      <c r="AL23" s="48" t="str">
        <f>IF('Nb module suivent 1'!AL23="","",IF(ROUNDUP('Nb module suivent 1'!AL23/1.3,0)=1,2,ROUNDUP('Nb module suivent 1'!AL23/1.3,0)))</f>
        <v/>
      </c>
      <c r="AM23" s="48" t="str">
        <f>IF('Nb module suivent 1'!AM23="","",IF(ROUNDUP('Nb module suivent 1'!AM23/1.3,0)=1,2,ROUNDUP('Nb module suivent 1'!AM23/1.3,0)))</f>
        <v/>
      </c>
      <c r="AN23" s="48" t="str">
        <f>IF('Nb module suivent 1'!AN23="","",IF(ROUNDUP('Nb module suivent 1'!AN23/1.3,0)=1,2,ROUNDUP('Nb module suivent 1'!AN23/1.3,0)))</f>
        <v/>
      </c>
      <c r="AO23" s="48" t="str">
        <f>IF('Nb module suivent 1'!AO23="","",IF(ROUNDUP('Nb module suivent 1'!AO23/1.3,0)=1,2,ROUNDUP('Nb module suivent 1'!AO23/1.3,0)))</f>
        <v/>
      </c>
      <c r="AP23" s="48" t="str">
        <f>IF('Nb module suivent 1'!AP23="","",IF(ROUNDUP('Nb module suivent 1'!AP23/1.3,0)=1,2,ROUNDUP('Nb module suivent 1'!AP23/1.3,0)))</f>
        <v/>
      </c>
      <c r="AQ23" s="48" t="str">
        <f>IF('Nb module suivent 1'!AQ23="","",IF(ROUNDUP('Nb module suivent 1'!AQ23/1.3,0)=1,2,ROUNDUP('Nb module suivent 1'!AQ23/1.3,0)))</f>
        <v/>
      </c>
      <c r="AR23" s="48" t="str">
        <f>IF('Nb module suivent 1'!AR23="","",IF(ROUNDUP('Nb module suivent 1'!AR23/1.3,0)=1,2,ROUNDUP('Nb module suivent 1'!AR23/1.3,0)))</f>
        <v/>
      </c>
      <c r="AS23" s="48" t="str">
        <f>IF('Nb module suivent 1'!AS23="","",IF(ROUNDUP('Nb module suivent 1'!AS23/1.3,0)=1,2,ROUNDUP('Nb module suivent 1'!AS23/1.3,0)))</f>
        <v/>
      </c>
      <c r="AT23" s="48" t="str">
        <f>IF('Nb module suivent 1'!AT23="","",IF(ROUNDUP('Nb module suivent 1'!AT23/1.3,0)=1,2,ROUNDUP('Nb module suivent 1'!AT23/1.3,0)))</f>
        <v/>
      </c>
      <c r="AU23" s="48" t="str">
        <f>IF('Nb module suivent 1'!AU23="","",IF(ROUNDUP('Nb module suivent 1'!AU23/1.3,0)=1,2,ROUNDUP('Nb module suivent 1'!AU23/1.3,0)))</f>
        <v/>
      </c>
      <c r="AV23" s="48" t="str">
        <f>IF('Nb module suivent 1'!AV23="","",IF(ROUNDUP('Nb module suivent 1'!AV23/1.3,0)=1,2,ROUNDUP('Nb module suivent 1'!AV23/1.3,0)))</f>
        <v/>
      </c>
      <c r="AW23" s="48" t="str">
        <f>IF('Nb module suivent 1'!AW23="","",IF(ROUNDUP('Nb module suivent 1'!AW23/1.3,0)=1,2,ROUNDUP('Nb module suivent 1'!AW23/1.3,0)))</f>
        <v/>
      </c>
      <c r="AX23" s="48" t="str">
        <f>IF('Nb module suivent 1'!AX23="","",IF(ROUNDUP('Nb module suivent 1'!AX23/1.3,0)=1,2,ROUNDUP('Nb module suivent 1'!AX23/1.3,0)))</f>
        <v/>
      </c>
      <c r="AY23" s="48" t="str">
        <f>IF('Nb module suivent 1'!AY23="","",IF(ROUNDUP('Nb module suivent 1'!AY23/1.3,0)=1,2,ROUNDUP('Nb module suivent 1'!AY23/1.3,0)))</f>
        <v/>
      </c>
      <c r="AZ23" s="48" t="str">
        <f>IF('Nb module suivent 1'!AZ23="","",IF(ROUNDUP('Nb module suivent 1'!AZ23/1.3,0)=1,2,ROUNDUP('Nb module suivent 1'!AZ23/1.3,0)))</f>
        <v/>
      </c>
      <c r="BA23" s="48" t="str">
        <f>IF('Nb module suivent 1'!BA23="","",IF(ROUNDUP('Nb module suivent 1'!BA23/1.3,0)=1,2,ROUNDUP('Nb module suivent 1'!BA23/1.3,0)))</f>
        <v/>
      </c>
      <c r="BB23" s="48" t="str">
        <f>IF('Nb module suivent 1'!BB23="","",IF(ROUNDUP('Nb module suivent 1'!BB23/1.3,0)=1,2,ROUNDUP('Nb module suivent 1'!BB23/1.3,0)))</f>
        <v/>
      </c>
      <c r="BC23" s="48" t="str">
        <f>IF('Nb module suivent 1'!BC23="","",IF(ROUNDUP('Nb module suivent 1'!BC23/1.3,0)=1,2,ROUNDUP('Nb module suivent 1'!BC23/1.3,0)))</f>
        <v/>
      </c>
      <c r="BD23" s="48" t="str">
        <f>IF('Nb module suivent 1'!BD23="","",IF(ROUNDUP('Nb module suivent 1'!BD23/1.3,0)=1,2,ROUNDUP('Nb module suivent 1'!BD23/1.3,0)))</f>
        <v/>
      </c>
      <c r="BE23" s="48" t="str">
        <f>IF('Nb module suivent 1'!BE23="","",IF(ROUNDUP('Nb module suivent 1'!BE23/1.3,0)=1,2,ROUNDUP('Nb module suivent 1'!BE23/1.3,0)))</f>
        <v/>
      </c>
      <c r="BF23" s="48" t="str">
        <f>IF('Nb module suivent 1'!BF23="","",IF(ROUNDUP('Nb module suivent 1'!BF23/1.3,0)=1,2,ROUNDUP('Nb module suivent 1'!BF23/1.3,0)))</f>
        <v/>
      </c>
      <c r="BG23" s="48" t="str">
        <f>IF('Nb module suivent 1'!BG23="","",IF(ROUNDUP('Nb module suivent 1'!BG23/1.3,0)=1,2,ROUNDUP('Nb module suivent 1'!BG23/1.3,0)))</f>
        <v/>
      </c>
      <c r="BH23" s="48" t="str">
        <f>IF('Nb module suivent 1'!BH23="","",IF(ROUNDUP('Nb module suivent 1'!BH23/1.3,0)=1,2,ROUNDUP('Nb module suivent 1'!BH23/1.3,0)))</f>
        <v/>
      </c>
      <c r="BI23" s="48" t="str">
        <f>IF('Nb module suivent 1'!BI23="","",IF(ROUNDUP('Nb module suivent 1'!BI23/1.3,0)=1,2,ROUNDUP('Nb module suivent 1'!BI23/1.3,0)))</f>
        <v/>
      </c>
      <c r="BJ23" s="48" t="str">
        <f>IF('Nb module suivent 1'!BJ23="","",IF(ROUNDUP('Nb module suivent 1'!BJ23/1.3,0)=1,2,ROUNDUP('Nb module suivent 1'!BJ23/1.3,0)))</f>
        <v/>
      </c>
      <c r="BK23" s="48" t="str">
        <f>IF('Nb module suivent 1'!BK23="","",IF(ROUNDUP('Nb module suivent 1'!BK23/1.3,0)=1,2,ROUNDUP('Nb module suivent 1'!BK23/1.3,0)))</f>
        <v/>
      </c>
      <c r="BL23" s="48" t="str">
        <f>IF('Nb module suivent 1'!BL23="","",IF(ROUNDUP('Nb module suivent 1'!BL23/1.3,0)=1,2,ROUNDUP('Nb module suivent 1'!BL23/1.3,0)))</f>
        <v/>
      </c>
      <c r="BM23" s="48" t="str">
        <f>IF('Nb module suivent 1'!BM23="","",IF(ROUNDUP('Nb module suivent 1'!BM23/1.3,0)=1,2,ROUNDUP('Nb module suivent 1'!BM23/1.3,0)))</f>
        <v/>
      </c>
      <c r="BN23" s="48" t="str">
        <f>IF('Nb module suivent 1'!BN23="","",IF(ROUNDUP('Nb module suivent 1'!BN23/1.3,0)=1,2,ROUNDUP('Nb module suivent 1'!BN23/1.3,0)))</f>
        <v/>
      </c>
      <c r="BO23" s="48" t="str">
        <f>IF('Nb module suivent 1'!BO23="","",IF(ROUNDUP('Nb module suivent 1'!BO23/1.3,0)=1,2,ROUNDUP('Nb module suivent 1'!BO23/1.3,0)))</f>
        <v/>
      </c>
      <c r="BP23" s="48" t="str">
        <f>IF('Nb module suivent 1'!BP23="","",IF(ROUNDUP('Nb module suivent 1'!BP23/1.3,0)=1,2,ROUNDUP('Nb module suivent 1'!BP23/1.3,0)))</f>
        <v/>
      </c>
      <c r="BQ23" s="48" t="str">
        <f>IF('Nb module suivent 1'!BQ23="","",IF(ROUNDUP('Nb module suivent 1'!BQ23/1.3,0)=1,2,ROUNDUP('Nb module suivent 1'!BQ23/1.3,0)))</f>
        <v/>
      </c>
      <c r="BR23" s="48" t="str">
        <f>IF('Nb module suivent 1'!BR23="","",IF(ROUNDUP('Nb module suivent 1'!BR23/1.3,0)=1,2,ROUNDUP('Nb module suivent 1'!BR23/1.3,0)))</f>
        <v/>
      </c>
      <c r="BS23" s="48" t="str">
        <f>IF('Nb module suivent 1'!BS23="","",IF(ROUNDUP('Nb module suivent 1'!BS23/1.3,0)=1,2,ROUNDUP('Nb module suivent 1'!BS23/1.3,0)))</f>
        <v/>
      </c>
      <c r="BT23" s="48" t="str">
        <f>IF('Nb module suivent 1'!BT23="","",IF(ROUNDUP('Nb module suivent 1'!BT23/1.3,0)=1,2,ROUNDUP('Nb module suivent 1'!BT23/1.3,0)))</f>
        <v/>
      </c>
      <c r="BU23" s="48" t="str">
        <f>IF('Nb module suivent 1'!BU23="","",IF(ROUNDUP('Nb module suivent 1'!BU23/1.3,0)=1,2,ROUNDUP('Nb module suivent 1'!BU23/1.3,0)))</f>
        <v/>
      </c>
      <c r="BV23" s="48" t="str">
        <f>IF('Nb module suivent 1'!BV23="","",IF(ROUNDUP('Nb module suivent 1'!BV23/1.3,0)=1,2,ROUNDUP('Nb module suivent 1'!BV23/1.3,0)))</f>
        <v/>
      </c>
      <c r="BW23" s="48" t="str">
        <f>IF('Nb module suivent 1'!BW23="","",IF(ROUNDUP('Nb module suivent 1'!BW23/1.3,0)=1,2,ROUNDUP('Nb module suivent 1'!BW23/1.3,0)))</f>
        <v/>
      </c>
      <c r="BX23" s="48" t="str">
        <f>IF('Nb module suivent 1'!BX23="","",IF(ROUNDUP('Nb module suivent 1'!BX23/1.3,0)=1,2,ROUNDUP('Nb module suivent 1'!BX23/1.3,0)))</f>
        <v/>
      </c>
      <c r="BY23" s="48" t="str">
        <f>IF('Nb module suivent 1'!BY23="","",IF(ROUNDUP('Nb module suivent 1'!BY23/1.3,0)=1,2,ROUNDUP('Nb module suivent 1'!BY23/1.3,0)))</f>
        <v/>
      </c>
      <c r="BZ23" s="48" t="str">
        <f>IF('Nb module suivent 1'!BZ23="","",IF(ROUNDUP('Nb module suivent 1'!BZ23/1.3,0)=1,2,ROUNDUP('Nb module suivent 1'!BZ23/1.3,0)))</f>
        <v/>
      </c>
      <c r="CA23" s="48" t="str">
        <f>IF('Nb module suivent 1'!CA23="","",IF(ROUNDUP('Nb module suivent 1'!CA23/1.3,0)=1,2,ROUNDUP('Nb module suivent 1'!CA23/1.3,0)))</f>
        <v/>
      </c>
      <c r="CB23" s="48" t="str">
        <f>IF('Nb module suivent 1'!CB23="","",IF(ROUNDUP('Nb module suivent 1'!CB23/1.3,0)=1,2,ROUNDUP('Nb module suivent 1'!CB23/1.3,0)))</f>
        <v/>
      </c>
      <c r="CC23" s="48" t="str">
        <f>IF('Nb module suivent 1'!CC23="","",IF(ROUNDUP('Nb module suivent 1'!CC23/1.3,0)=1,2,ROUNDUP('Nb module suivent 1'!CC23/1.3,0)))</f>
        <v/>
      </c>
      <c r="CD23" s="48" t="str">
        <f>IF('Nb module suivent 1'!CD23="","",IF(ROUNDUP('Nb module suivent 1'!CD23/1.3,0)=1,2,ROUNDUP('Nb module suivent 1'!CD23/1.3,0)))</f>
        <v/>
      </c>
      <c r="CE23" s="48" t="str">
        <f>IF('Nb module suivent 1'!CE23="","",IF(ROUNDUP('Nb module suivent 1'!CE23/1.3,0)=1,2,ROUNDUP('Nb module suivent 1'!CE23/1.3,0)))</f>
        <v/>
      </c>
      <c r="CF23" s="48" t="str">
        <f>IF('Nb module suivent 1'!CF23="","",IF(ROUNDUP('Nb module suivent 1'!CF23/1.3,0)=1,2,ROUNDUP('Nb module suivent 1'!CF23/1.3,0)))</f>
        <v/>
      </c>
      <c r="CG23" s="48" t="str">
        <f>IF('Nb module suivent 1'!CG23="","",IF(ROUNDUP('Nb module suivent 1'!CG23/1.3,0)=1,2,ROUNDUP('Nb module suivent 1'!CG23/1.3,0)))</f>
        <v/>
      </c>
      <c r="CH23" s="48" t="str">
        <f>IF('Nb module suivent 1'!CH23="","",IF(ROUNDUP('Nb module suivent 1'!CH23/1.3,0)=1,2,ROUNDUP('Nb module suivent 1'!CH23/1.3,0)))</f>
        <v/>
      </c>
      <c r="CI23" s="48" t="str">
        <f>IF('Nb module suivent 1'!CI23="","",IF(ROUNDUP('Nb module suivent 1'!CI23/1.3,0)=1,2,ROUNDUP('Nb module suivent 1'!CI23/1.3,0)))</f>
        <v/>
      </c>
      <c r="CJ23" s="48" t="str">
        <f>IF('Nb module suivent 1'!CJ23="","",IF(ROUNDUP('Nb module suivent 1'!CJ23/1.3,0)=1,2,ROUNDUP('Nb module suivent 1'!CJ23/1.3,0)))</f>
        <v/>
      </c>
      <c r="CK23" s="48" t="str">
        <f>IF('Nb module suivent 1'!CK23="","",IF(ROUNDUP('Nb module suivent 1'!CK23/1.3,0)=1,2,ROUNDUP('Nb module suivent 1'!CK23/1.3,0)))</f>
        <v/>
      </c>
      <c r="CL23" s="48" t="str">
        <f>IF('Nb module suivent 1'!CL23="","",IF(ROUNDUP('Nb module suivent 1'!CL23/1.3,0)=1,2,ROUNDUP('Nb module suivent 1'!CL23/1.3,0)))</f>
        <v/>
      </c>
      <c r="CM23" s="48" t="str">
        <f>IF('Nb module suivent 1'!CM23="","",IF(ROUNDUP('Nb module suivent 1'!CM23/1.3,0)=1,2,ROUNDUP('Nb module suivent 1'!CM23/1.3,0)))</f>
        <v/>
      </c>
      <c r="CN23" s="48" t="str">
        <f>IF('Nb module suivent 1'!CN23="","",IF(ROUNDUP('Nb module suivent 1'!CN23/1.3,0)=1,2,ROUNDUP('Nb module suivent 1'!CN23/1.3,0)))</f>
        <v/>
      </c>
      <c r="CO23" s="48" t="str">
        <f>IF('Nb module suivent 1'!CO23="","",IF(ROUNDUP('Nb module suivent 1'!CO23/1.3,0)=1,2,ROUNDUP('Nb module suivent 1'!CO23/1.3,0)))</f>
        <v/>
      </c>
      <c r="CP23" s="48" t="str">
        <f>IF('Nb module suivent 1'!CP23="","",IF(ROUNDUP('Nb module suivent 1'!CP23/1.3,0)=1,2,ROUNDUP('Nb module suivent 1'!CP23/1.3,0)))</f>
        <v/>
      </c>
      <c r="CQ23" s="48" t="str">
        <f>IF('Nb module suivent 1'!CQ23="","",IF(ROUNDUP('Nb module suivent 1'!CQ23/1.3,0)=1,2,ROUNDUP('Nb module suivent 1'!CQ23/1.3,0)))</f>
        <v/>
      </c>
      <c r="CR23" s="48" t="str">
        <f>IF('Nb module suivent 1'!CR23="","",IF(ROUNDUP('Nb module suivent 1'!CR23/1.3,0)=1,2,ROUNDUP('Nb module suivent 1'!CR23/1.3,0)))</f>
        <v/>
      </c>
      <c r="CS23" s="48" t="str">
        <f>IF('Nb module suivent 1'!CS23="","",IF(ROUNDUP('Nb module suivent 1'!CS23/1.3,0)=1,2,ROUNDUP('Nb module suivent 1'!CS23/1.3,0)))</f>
        <v/>
      </c>
      <c r="CT23" s="48" t="str">
        <f>IF('Nb module suivent 1'!CT23="","",IF(ROUNDUP('Nb module suivent 1'!CT23/1.3,0)=1,2,ROUNDUP('Nb module suivent 1'!CT23/1.3,0)))</f>
        <v/>
      </c>
      <c r="CU23" s="48" t="str">
        <f>IF('Nb module suivent 1'!CU23="","",IF(ROUNDUP('Nb module suivent 1'!CU23/1.3,0)=1,2,ROUNDUP('Nb module suivent 1'!CU23/1.3,0)))</f>
        <v/>
      </c>
      <c r="CV23" s="48" t="str">
        <f>IF('Nb module suivent 1'!CV23="","",IF(ROUNDUP('Nb module suivent 1'!CV23/1.3,0)=1,2,ROUNDUP('Nb module suivent 1'!CV23/1.3,0)))</f>
        <v/>
      </c>
      <c r="CW23" s="48" t="str">
        <f>IF('Nb module suivent 1'!CW23="","",IF(ROUNDUP('Nb module suivent 1'!CW23/1.3,0)=1,2,ROUNDUP('Nb module suivent 1'!CW23/1.3,0)))</f>
        <v/>
      </c>
      <c r="CX23" s="48" t="str">
        <f>IF('Nb module suivent 1'!CX23="","",IF(ROUNDUP('Nb module suivent 1'!CX23/1.3,0)=1,2,ROUNDUP('Nb module suivent 1'!CX23/1.3,0)))</f>
        <v/>
      </c>
      <c r="CY23" s="48" t="str">
        <f>IF('Nb module suivent 1'!CY23="","",IF(ROUNDUP('Nb module suivent 1'!CY23/1.3,0)=1,2,ROUNDUP('Nb module suivent 1'!CY23/1.3,0)))</f>
        <v/>
      </c>
      <c r="CZ23" s="48" t="str">
        <f>IF('Nb module suivent 1'!CZ23="","",IF(ROUNDUP('Nb module suivent 1'!CZ23/1.3,0)=1,2,ROUNDUP('Nb module suivent 1'!CZ23/1.3,0)))</f>
        <v/>
      </c>
      <c r="DA23" s="48" t="str">
        <f>IF('Nb module suivent 1'!DA23="","",IF(ROUNDUP('Nb module suivent 1'!DA23/1.3,0)=1,2,ROUNDUP('Nb module suivent 1'!DA23/1.3,0)))</f>
        <v/>
      </c>
      <c r="DB23" s="48" t="str">
        <f>IF('Nb module suivent 1'!DB23="","",IF(ROUNDUP('Nb module suivent 1'!DB23/1.3,0)=1,2,ROUNDUP('Nb module suivent 1'!DB23/1.3,0)))</f>
        <v/>
      </c>
      <c r="DC23" s="48" t="str">
        <f>IF('Nb module suivent 1'!DC23="","",IF(ROUNDUP('Nb module suivent 1'!DC23/1.3,0)=1,2,ROUNDUP('Nb module suivent 1'!DC23/1.3,0)))</f>
        <v/>
      </c>
      <c r="DD23" s="49" t="str">
        <f>IF('Nb module suivent 1'!DD23="","",IF(ROUNDUP('Nb module suivent 1'!DD23/1.3,0)=1,2,ROUNDUP('Nb module suivent 1'!DD23/1.3,0)))</f>
        <v/>
      </c>
      <c r="DE23" s="54" t="str">
        <f>IF('Nb module suivent 1'!DE23="","",IF(ROUNDUP('Nb module suivent 1'!DE23/1.3,0)=1,2,ROUNDUP('Nb module suivent 1'!DE23/1.3,0)))</f>
        <v/>
      </c>
    </row>
    <row r="24" spans="2:109" ht="21" customHeight="1" x14ac:dyDescent="0.25">
      <c r="B24" s="3" t="str">
        <f>IF('Nb module suivent 1'!B24="","",IF(ROUNDUP('Nb module suivent 1'!B24/1.3,0)=1,2,ROUNDUP('Nb module suivent 1'!B24/1.3,0)))</f>
        <v/>
      </c>
      <c r="C24" s="47" t="str">
        <f>IF('Nb module suivent 1'!C24="","",IF(ROUNDUP('Nb module suivent 1'!C24/1.3,0)=1,2,ROUNDUP('Nb module suivent 1'!C24/1.3,0)))</f>
        <v/>
      </c>
      <c r="D24" s="48" t="str">
        <f>IF('Nb module suivent 1'!D24="","",IF(ROUNDUP('Nb module suivent 1'!D24/1.3,0)=1,2,ROUNDUP('Nb module suivent 1'!D24/1.3,0)))</f>
        <v/>
      </c>
      <c r="E24" s="48" t="str">
        <f>IF('Nb module suivent 1'!E24="","",IF(ROUNDUP('Nb module suivent 1'!E24/1.3,0)=1,2,ROUNDUP('Nb module suivent 1'!E24/1.3,0)))</f>
        <v/>
      </c>
      <c r="F24" s="48" t="str">
        <f>IF('Nb module suivent 1'!F24="","",IF(ROUNDUP('Nb module suivent 1'!F24/1.3,0)=1,2,ROUNDUP('Nb module suivent 1'!F24/1.3,0)))</f>
        <v/>
      </c>
      <c r="G24" s="48" t="str">
        <f>IF('Nb module suivent 1'!G24="","",IF(ROUNDUP('Nb module suivent 1'!G24/1.3,0)=1,2,ROUNDUP('Nb module suivent 1'!G24/1.3,0)))</f>
        <v/>
      </c>
      <c r="H24" s="48" t="str">
        <f>IF('Nb module suivent 1'!H24="","",IF(ROUNDUP('Nb module suivent 1'!H24/1.3,0)=1,2,ROUNDUP('Nb module suivent 1'!H24/1.3,0)))</f>
        <v/>
      </c>
      <c r="I24" s="48" t="str">
        <f>IF('Nb module suivent 1'!I24="","",IF(ROUNDUP('Nb module suivent 1'!I24/1.3,0)=1,2,ROUNDUP('Nb module suivent 1'!I24/1.3,0)))</f>
        <v/>
      </c>
      <c r="J24" s="48" t="str">
        <f>IF('Nb module suivent 1'!J24="","",IF(ROUNDUP('Nb module suivent 1'!J24/1.3,0)=1,2,ROUNDUP('Nb module suivent 1'!J24/1.3,0)))</f>
        <v/>
      </c>
      <c r="K24" s="48" t="str">
        <f>IF('Nb module suivent 1'!K24="","",IF(ROUNDUP('Nb module suivent 1'!K24/1.3,0)=1,2,ROUNDUP('Nb module suivent 1'!K24/1.3,0)))</f>
        <v/>
      </c>
      <c r="L24" s="48" t="str">
        <f>IF('Nb module suivent 1'!L24="","",IF(ROUNDUP('Nb module suivent 1'!L24/1.3,0)=1,2,ROUNDUP('Nb module suivent 1'!L24/1.3,0)))</f>
        <v/>
      </c>
      <c r="M24" s="48" t="str">
        <f>IF('Nb module suivent 1'!M24="","",IF(ROUNDUP('Nb module suivent 1'!M24/1.3,0)=1,2,ROUNDUP('Nb module suivent 1'!M24/1.3,0)))</f>
        <v/>
      </c>
      <c r="N24" s="48" t="str">
        <f>IF('Nb module suivent 1'!N24="","",IF(ROUNDUP('Nb module suivent 1'!N24/1.3,0)=1,2,ROUNDUP('Nb module suivent 1'!N24/1.3,0)))</f>
        <v/>
      </c>
      <c r="O24" s="48" t="str">
        <f>IF('Nb module suivent 1'!O24="","",IF(ROUNDUP('Nb module suivent 1'!O24/1.3,0)=1,2,ROUNDUP('Nb module suivent 1'!O24/1.3,0)))</f>
        <v/>
      </c>
      <c r="P24" s="48" t="str">
        <f>IF('Nb module suivent 1'!P24="","",IF(ROUNDUP('Nb module suivent 1'!P24/1.3,0)=1,2,ROUNDUP('Nb module suivent 1'!P24/1.3,0)))</f>
        <v/>
      </c>
      <c r="Q24" s="48" t="str">
        <f>IF('Nb module suivent 1'!Q24="","",IF(ROUNDUP('Nb module suivent 1'!Q24/1.3,0)=1,2,ROUNDUP('Nb module suivent 1'!Q24/1.3,0)))</f>
        <v/>
      </c>
      <c r="R24" s="48" t="str">
        <f>IF('Nb module suivent 1'!R24="","",IF(ROUNDUP('Nb module suivent 1'!R24/1.3,0)=1,2,ROUNDUP('Nb module suivent 1'!R24/1.3,0)))</f>
        <v/>
      </c>
      <c r="S24" s="48" t="str">
        <f>IF('Nb module suivent 1'!S24="","",IF(ROUNDUP('Nb module suivent 1'!S24/1.3,0)=1,2,ROUNDUP('Nb module suivent 1'!S24/1.3,0)))</f>
        <v/>
      </c>
      <c r="T24" s="48" t="str">
        <f>IF('Nb module suivent 1'!T24="","",IF(ROUNDUP('Nb module suivent 1'!T24/1.3,0)=1,2,ROUNDUP('Nb module suivent 1'!T24/1.3,0)))</f>
        <v/>
      </c>
      <c r="U24" s="48" t="str">
        <f>IF('Nb module suivent 1'!U24="","",IF(ROUNDUP('Nb module suivent 1'!U24/1.3,0)=1,2,ROUNDUP('Nb module suivent 1'!U24/1.3,0)))</f>
        <v/>
      </c>
      <c r="V24" s="48" t="str">
        <f>IF('Nb module suivent 1'!V24="","",IF(ROUNDUP('Nb module suivent 1'!V24/1.3,0)=1,2,ROUNDUP('Nb module suivent 1'!V24/1.3,0)))</f>
        <v/>
      </c>
      <c r="W24" s="48" t="str">
        <f>IF('Nb module suivent 1'!W24="","",IF(ROUNDUP('Nb module suivent 1'!W24/1.3,0)=1,2,ROUNDUP('Nb module suivent 1'!W24/1.3,0)))</f>
        <v/>
      </c>
      <c r="X24" s="48" t="str">
        <f>IF('Nb module suivent 1'!X24="","",IF(ROUNDUP('Nb module suivent 1'!X24/1.3,0)=1,2,ROUNDUP('Nb module suivent 1'!X24/1.3,0)))</f>
        <v/>
      </c>
      <c r="Y24" s="48" t="str">
        <f>IF('Nb module suivent 1'!Y24="","",IF(ROUNDUP('Nb module suivent 1'!Y24/1.3,0)=1,2,ROUNDUP('Nb module suivent 1'!Y24/1.3,0)))</f>
        <v/>
      </c>
      <c r="Z24" s="48" t="str">
        <f>IF('Nb module suivent 1'!Z24="","",IF(ROUNDUP('Nb module suivent 1'!Z24/1.3,0)=1,2,ROUNDUP('Nb module suivent 1'!Z24/1.3,0)))</f>
        <v/>
      </c>
      <c r="AA24" s="48" t="str">
        <f>IF('Nb module suivent 1'!AA24="","",IF(ROUNDUP('Nb module suivent 1'!AA24/1.3,0)=1,2,ROUNDUP('Nb module suivent 1'!AA24/1.3,0)))</f>
        <v/>
      </c>
      <c r="AB24" s="48" t="str">
        <f>IF('Nb module suivent 1'!AB24="","",IF(ROUNDUP('Nb module suivent 1'!AB24/1.3,0)=1,2,ROUNDUP('Nb module suivent 1'!AB24/1.3,0)))</f>
        <v/>
      </c>
      <c r="AC24" s="48" t="str">
        <f>IF('Nb module suivent 1'!AC24="","",IF(ROUNDUP('Nb module suivent 1'!AC24/1.3,0)=1,2,ROUNDUP('Nb module suivent 1'!AC24/1.3,0)))</f>
        <v/>
      </c>
      <c r="AD24" s="48" t="str">
        <f>IF('Nb module suivent 1'!AD24="","",IF(ROUNDUP('Nb module suivent 1'!AD24/1.3,0)=1,2,ROUNDUP('Nb module suivent 1'!AD24/1.3,0)))</f>
        <v/>
      </c>
      <c r="AE24" s="48" t="str">
        <f>IF('Nb module suivent 1'!AE24="","",IF(ROUNDUP('Nb module suivent 1'!AE24/1.3,0)=1,2,ROUNDUP('Nb module suivent 1'!AE24/1.3,0)))</f>
        <v/>
      </c>
      <c r="AF24" s="48" t="str">
        <f>IF('Nb module suivent 1'!AF24="","",IF(ROUNDUP('Nb module suivent 1'!AF24/1.3,0)=1,2,ROUNDUP('Nb module suivent 1'!AF24/1.3,0)))</f>
        <v/>
      </c>
      <c r="AG24" s="48" t="str">
        <f>IF('Nb module suivent 1'!AG24="","",IF(ROUNDUP('Nb module suivent 1'!AG24/1.3,0)=1,2,ROUNDUP('Nb module suivent 1'!AG24/1.3,0)))</f>
        <v/>
      </c>
      <c r="AH24" s="48" t="str">
        <f>IF('Nb module suivent 1'!AH24="","",IF(ROUNDUP('Nb module suivent 1'!AH24/1.3,0)=1,2,ROUNDUP('Nb module suivent 1'!AH24/1.3,0)))</f>
        <v/>
      </c>
      <c r="AI24" s="48" t="str">
        <f>IF('Nb module suivent 1'!AI24="","",IF(ROUNDUP('Nb module suivent 1'!AI24/1.3,0)=1,2,ROUNDUP('Nb module suivent 1'!AI24/1.3,0)))</f>
        <v/>
      </c>
      <c r="AJ24" s="48" t="str">
        <f>IF('Nb module suivent 1'!AJ24="","",IF(ROUNDUP('Nb module suivent 1'!AJ24/1.3,0)=1,2,ROUNDUP('Nb module suivent 1'!AJ24/1.3,0)))</f>
        <v/>
      </c>
      <c r="AK24" s="48" t="str">
        <f>IF('Nb module suivent 1'!AK24="","",IF(ROUNDUP('Nb module suivent 1'!AK24/1.3,0)=1,2,ROUNDUP('Nb module suivent 1'!AK24/1.3,0)))</f>
        <v/>
      </c>
      <c r="AL24" s="48" t="str">
        <f>IF('Nb module suivent 1'!AL24="","",IF(ROUNDUP('Nb module suivent 1'!AL24/1.3,0)=1,2,ROUNDUP('Nb module suivent 1'!AL24/1.3,0)))</f>
        <v/>
      </c>
      <c r="AM24" s="48" t="str">
        <f>IF('Nb module suivent 1'!AM24="","",IF(ROUNDUP('Nb module suivent 1'!AM24/1.3,0)=1,2,ROUNDUP('Nb module suivent 1'!AM24/1.3,0)))</f>
        <v/>
      </c>
      <c r="AN24" s="48" t="str">
        <f>IF('Nb module suivent 1'!AN24="","",IF(ROUNDUP('Nb module suivent 1'!AN24/1.3,0)=1,2,ROUNDUP('Nb module suivent 1'!AN24/1.3,0)))</f>
        <v/>
      </c>
      <c r="AO24" s="48" t="str">
        <f>IF('Nb module suivent 1'!AO24="","",IF(ROUNDUP('Nb module suivent 1'!AO24/1.3,0)=1,2,ROUNDUP('Nb module suivent 1'!AO24/1.3,0)))</f>
        <v/>
      </c>
      <c r="AP24" s="48" t="str">
        <f>IF('Nb module suivent 1'!AP24="","",IF(ROUNDUP('Nb module suivent 1'!AP24/1.3,0)=1,2,ROUNDUP('Nb module suivent 1'!AP24/1.3,0)))</f>
        <v/>
      </c>
      <c r="AQ24" s="48" t="str">
        <f>IF('Nb module suivent 1'!AQ24="","",IF(ROUNDUP('Nb module suivent 1'!AQ24/1.3,0)=1,2,ROUNDUP('Nb module suivent 1'!AQ24/1.3,0)))</f>
        <v/>
      </c>
      <c r="AR24" s="48" t="str">
        <f>IF('Nb module suivent 1'!AR24="","",IF(ROUNDUP('Nb module suivent 1'!AR24/1.3,0)=1,2,ROUNDUP('Nb module suivent 1'!AR24/1.3,0)))</f>
        <v/>
      </c>
      <c r="AS24" s="48" t="str">
        <f>IF('Nb module suivent 1'!AS24="","",IF(ROUNDUP('Nb module suivent 1'!AS24/1.3,0)=1,2,ROUNDUP('Nb module suivent 1'!AS24/1.3,0)))</f>
        <v/>
      </c>
      <c r="AT24" s="48" t="str">
        <f>IF('Nb module suivent 1'!AT24="","",IF(ROUNDUP('Nb module suivent 1'!AT24/1.3,0)=1,2,ROUNDUP('Nb module suivent 1'!AT24/1.3,0)))</f>
        <v/>
      </c>
      <c r="AU24" s="48" t="str">
        <f>IF('Nb module suivent 1'!AU24="","",IF(ROUNDUP('Nb module suivent 1'!AU24/1.3,0)=1,2,ROUNDUP('Nb module suivent 1'!AU24/1.3,0)))</f>
        <v/>
      </c>
      <c r="AV24" s="48" t="str">
        <f>IF('Nb module suivent 1'!AV24="","",IF(ROUNDUP('Nb module suivent 1'!AV24/1.3,0)=1,2,ROUNDUP('Nb module suivent 1'!AV24/1.3,0)))</f>
        <v/>
      </c>
      <c r="AW24" s="48" t="str">
        <f>IF('Nb module suivent 1'!AW24="","",IF(ROUNDUP('Nb module suivent 1'!AW24/1.3,0)=1,2,ROUNDUP('Nb module suivent 1'!AW24/1.3,0)))</f>
        <v/>
      </c>
      <c r="AX24" s="48" t="str">
        <f>IF('Nb module suivent 1'!AX24="","",IF(ROUNDUP('Nb module suivent 1'!AX24/1.3,0)=1,2,ROUNDUP('Nb module suivent 1'!AX24/1.3,0)))</f>
        <v/>
      </c>
      <c r="AY24" s="48" t="str">
        <f>IF('Nb module suivent 1'!AY24="","",IF(ROUNDUP('Nb module suivent 1'!AY24/1.3,0)=1,2,ROUNDUP('Nb module suivent 1'!AY24/1.3,0)))</f>
        <v/>
      </c>
      <c r="AZ24" s="48" t="str">
        <f>IF('Nb module suivent 1'!AZ24="","",IF(ROUNDUP('Nb module suivent 1'!AZ24/1.3,0)=1,2,ROUNDUP('Nb module suivent 1'!AZ24/1.3,0)))</f>
        <v/>
      </c>
      <c r="BA24" s="48" t="str">
        <f>IF('Nb module suivent 1'!BA24="","",IF(ROUNDUP('Nb module suivent 1'!BA24/1.3,0)=1,2,ROUNDUP('Nb module suivent 1'!BA24/1.3,0)))</f>
        <v/>
      </c>
      <c r="BB24" s="48" t="str">
        <f>IF('Nb module suivent 1'!BB24="","",IF(ROUNDUP('Nb module suivent 1'!BB24/1.3,0)=1,2,ROUNDUP('Nb module suivent 1'!BB24/1.3,0)))</f>
        <v/>
      </c>
      <c r="BC24" s="48" t="str">
        <f>IF('Nb module suivent 1'!BC24="","",IF(ROUNDUP('Nb module suivent 1'!BC24/1.3,0)=1,2,ROUNDUP('Nb module suivent 1'!BC24/1.3,0)))</f>
        <v/>
      </c>
      <c r="BD24" s="48" t="str">
        <f>IF('Nb module suivent 1'!BD24="","",IF(ROUNDUP('Nb module suivent 1'!BD24/1.3,0)=1,2,ROUNDUP('Nb module suivent 1'!BD24/1.3,0)))</f>
        <v/>
      </c>
      <c r="BE24" s="48" t="str">
        <f>IF('Nb module suivent 1'!BE24="","",IF(ROUNDUP('Nb module suivent 1'!BE24/1.3,0)=1,2,ROUNDUP('Nb module suivent 1'!BE24/1.3,0)))</f>
        <v/>
      </c>
      <c r="BF24" s="48" t="str">
        <f>IF('Nb module suivent 1'!BF24="","",IF(ROUNDUP('Nb module suivent 1'!BF24/1.3,0)=1,2,ROUNDUP('Nb module suivent 1'!BF24/1.3,0)))</f>
        <v/>
      </c>
      <c r="BG24" s="48" t="str">
        <f>IF('Nb module suivent 1'!BG24="","",IF(ROUNDUP('Nb module suivent 1'!BG24/1.3,0)=1,2,ROUNDUP('Nb module suivent 1'!BG24/1.3,0)))</f>
        <v/>
      </c>
      <c r="BH24" s="48" t="str">
        <f>IF('Nb module suivent 1'!BH24="","",IF(ROUNDUP('Nb module suivent 1'!BH24/1.3,0)=1,2,ROUNDUP('Nb module suivent 1'!BH24/1.3,0)))</f>
        <v/>
      </c>
      <c r="BI24" s="48" t="str">
        <f>IF('Nb module suivent 1'!BI24="","",IF(ROUNDUP('Nb module suivent 1'!BI24/1.3,0)=1,2,ROUNDUP('Nb module suivent 1'!BI24/1.3,0)))</f>
        <v/>
      </c>
      <c r="BJ24" s="48" t="str">
        <f>IF('Nb module suivent 1'!BJ24="","",IF(ROUNDUP('Nb module suivent 1'!BJ24/1.3,0)=1,2,ROUNDUP('Nb module suivent 1'!BJ24/1.3,0)))</f>
        <v/>
      </c>
      <c r="BK24" s="48" t="str">
        <f>IF('Nb module suivent 1'!BK24="","",IF(ROUNDUP('Nb module suivent 1'!BK24/1.3,0)=1,2,ROUNDUP('Nb module suivent 1'!BK24/1.3,0)))</f>
        <v/>
      </c>
      <c r="BL24" s="48" t="str">
        <f>IF('Nb module suivent 1'!BL24="","",IF(ROUNDUP('Nb module suivent 1'!BL24/1.3,0)=1,2,ROUNDUP('Nb module suivent 1'!BL24/1.3,0)))</f>
        <v/>
      </c>
      <c r="BM24" s="48" t="str">
        <f>IF('Nb module suivent 1'!BM24="","",IF(ROUNDUP('Nb module suivent 1'!BM24/1.3,0)=1,2,ROUNDUP('Nb module suivent 1'!BM24/1.3,0)))</f>
        <v/>
      </c>
      <c r="BN24" s="48" t="str">
        <f>IF('Nb module suivent 1'!BN24="","",IF(ROUNDUP('Nb module suivent 1'!BN24/1.3,0)=1,2,ROUNDUP('Nb module suivent 1'!BN24/1.3,0)))</f>
        <v/>
      </c>
      <c r="BO24" s="48" t="str">
        <f>IF('Nb module suivent 1'!BO24="","",IF(ROUNDUP('Nb module suivent 1'!BO24/1.3,0)=1,2,ROUNDUP('Nb module suivent 1'!BO24/1.3,0)))</f>
        <v/>
      </c>
      <c r="BP24" s="48" t="str">
        <f>IF('Nb module suivent 1'!BP24="","",IF(ROUNDUP('Nb module suivent 1'!BP24/1.3,0)=1,2,ROUNDUP('Nb module suivent 1'!BP24/1.3,0)))</f>
        <v/>
      </c>
      <c r="BQ24" s="48" t="str">
        <f>IF('Nb module suivent 1'!BQ24="","",IF(ROUNDUP('Nb module suivent 1'!BQ24/1.3,0)=1,2,ROUNDUP('Nb module suivent 1'!BQ24/1.3,0)))</f>
        <v/>
      </c>
      <c r="BR24" s="48" t="str">
        <f>IF('Nb module suivent 1'!BR24="","",IF(ROUNDUP('Nb module suivent 1'!BR24/1.3,0)=1,2,ROUNDUP('Nb module suivent 1'!BR24/1.3,0)))</f>
        <v/>
      </c>
      <c r="BS24" s="48" t="str">
        <f>IF('Nb module suivent 1'!BS24="","",IF(ROUNDUP('Nb module suivent 1'!BS24/1.3,0)=1,2,ROUNDUP('Nb module suivent 1'!BS24/1.3,0)))</f>
        <v/>
      </c>
      <c r="BT24" s="48" t="str">
        <f>IF('Nb module suivent 1'!BT24="","",IF(ROUNDUP('Nb module suivent 1'!BT24/1.3,0)=1,2,ROUNDUP('Nb module suivent 1'!BT24/1.3,0)))</f>
        <v/>
      </c>
      <c r="BU24" s="48" t="str">
        <f>IF('Nb module suivent 1'!BU24="","",IF(ROUNDUP('Nb module suivent 1'!BU24/1.3,0)=1,2,ROUNDUP('Nb module suivent 1'!BU24/1.3,0)))</f>
        <v/>
      </c>
      <c r="BV24" s="48" t="str">
        <f>IF('Nb module suivent 1'!BV24="","",IF(ROUNDUP('Nb module suivent 1'!BV24/1.3,0)=1,2,ROUNDUP('Nb module suivent 1'!BV24/1.3,0)))</f>
        <v/>
      </c>
      <c r="BW24" s="48" t="str">
        <f>IF('Nb module suivent 1'!BW24="","",IF(ROUNDUP('Nb module suivent 1'!BW24/1.3,0)=1,2,ROUNDUP('Nb module suivent 1'!BW24/1.3,0)))</f>
        <v/>
      </c>
      <c r="BX24" s="48" t="str">
        <f>IF('Nb module suivent 1'!BX24="","",IF(ROUNDUP('Nb module suivent 1'!BX24/1.3,0)=1,2,ROUNDUP('Nb module suivent 1'!BX24/1.3,0)))</f>
        <v/>
      </c>
      <c r="BY24" s="48" t="str">
        <f>IF('Nb module suivent 1'!BY24="","",IF(ROUNDUP('Nb module suivent 1'!BY24/1.3,0)=1,2,ROUNDUP('Nb module suivent 1'!BY24/1.3,0)))</f>
        <v/>
      </c>
      <c r="BZ24" s="48" t="str">
        <f>IF('Nb module suivent 1'!BZ24="","",IF(ROUNDUP('Nb module suivent 1'!BZ24/1.3,0)=1,2,ROUNDUP('Nb module suivent 1'!BZ24/1.3,0)))</f>
        <v/>
      </c>
      <c r="CA24" s="48" t="str">
        <f>IF('Nb module suivent 1'!CA24="","",IF(ROUNDUP('Nb module suivent 1'!CA24/1.3,0)=1,2,ROUNDUP('Nb module suivent 1'!CA24/1.3,0)))</f>
        <v/>
      </c>
      <c r="CB24" s="48" t="str">
        <f>IF('Nb module suivent 1'!CB24="","",IF(ROUNDUP('Nb module suivent 1'!CB24/1.3,0)=1,2,ROUNDUP('Nb module suivent 1'!CB24/1.3,0)))</f>
        <v/>
      </c>
      <c r="CC24" s="48" t="str">
        <f>IF('Nb module suivent 1'!CC24="","",IF(ROUNDUP('Nb module suivent 1'!CC24/1.3,0)=1,2,ROUNDUP('Nb module suivent 1'!CC24/1.3,0)))</f>
        <v/>
      </c>
      <c r="CD24" s="48" t="str">
        <f>IF('Nb module suivent 1'!CD24="","",IF(ROUNDUP('Nb module suivent 1'!CD24/1.3,0)=1,2,ROUNDUP('Nb module suivent 1'!CD24/1.3,0)))</f>
        <v/>
      </c>
      <c r="CE24" s="48" t="str">
        <f>IF('Nb module suivent 1'!CE24="","",IF(ROUNDUP('Nb module suivent 1'!CE24/1.3,0)=1,2,ROUNDUP('Nb module suivent 1'!CE24/1.3,0)))</f>
        <v/>
      </c>
      <c r="CF24" s="48" t="str">
        <f>IF('Nb module suivent 1'!CF24="","",IF(ROUNDUP('Nb module suivent 1'!CF24/1.3,0)=1,2,ROUNDUP('Nb module suivent 1'!CF24/1.3,0)))</f>
        <v/>
      </c>
      <c r="CG24" s="48" t="str">
        <f>IF('Nb module suivent 1'!CG24="","",IF(ROUNDUP('Nb module suivent 1'!CG24/1.3,0)=1,2,ROUNDUP('Nb module suivent 1'!CG24/1.3,0)))</f>
        <v/>
      </c>
      <c r="CH24" s="48" t="str">
        <f>IF('Nb module suivent 1'!CH24="","",IF(ROUNDUP('Nb module suivent 1'!CH24/1.3,0)=1,2,ROUNDUP('Nb module suivent 1'!CH24/1.3,0)))</f>
        <v/>
      </c>
      <c r="CI24" s="48" t="str">
        <f>IF('Nb module suivent 1'!CI24="","",IF(ROUNDUP('Nb module suivent 1'!CI24/1.3,0)=1,2,ROUNDUP('Nb module suivent 1'!CI24/1.3,0)))</f>
        <v/>
      </c>
      <c r="CJ24" s="48" t="str">
        <f>IF('Nb module suivent 1'!CJ24="","",IF(ROUNDUP('Nb module suivent 1'!CJ24/1.3,0)=1,2,ROUNDUP('Nb module suivent 1'!CJ24/1.3,0)))</f>
        <v/>
      </c>
      <c r="CK24" s="48" t="str">
        <f>IF('Nb module suivent 1'!CK24="","",IF(ROUNDUP('Nb module suivent 1'!CK24/1.3,0)=1,2,ROUNDUP('Nb module suivent 1'!CK24/1.3,0)))</f>
        <v/>
      </c>
      <c r="CL24" s="48" t="str">
        <f>IF('Nb module suivent 1'!CL24="","",IF(ROUNDUP('Nb module suivent 1'!CL24/1.3,0)=1,2,ROUNDUP('Nb module suivent 1'!CL24/1.3,0)))</f>
        <v/>
      </c>
      <c r="CM24" s="48" t="str">
        <f>IF('Nb module suivent 1'!CM24="","",IF(ROUNDUP('Nb module suivent 1'!CM24/1.3,0)=1,2,ROUNDUP('Nb module suivent 1'!CM24/1.3,0)))</f>
        <v/>
      </c>
      <c r="CN24" s="48" t="str">
        <f>IF('Nb module suivent 1'!CN24="","",IF(ROUNDUP('Nb module suivent 1'!CN24/1.3,0)=1,2,ROUNDUP('Nb module suivent 1'!CN24/1.3,0)))</f>
        <v/>
      </c>
      <c r="CO24" s="48" t="str">
        <f>IF('Nb module suivent 1'!CO24="","",IF(ROUNDUP('Nb module suivent 1'!CO24/1.3,0)=1,2,ROUNDUP('Nb module suivent 1'!CO24/1.3,0)))</f>
        <v/>
      </c>
      <c r="CP24" s="48" t="str">
        <f>IF('Nb module suivent 1'!CP24="","",IF(ROUNDUP('Nb module suivent 1'!CP24/1.3,0)=1,2,ROUNDUP('Nb module suivent 1'!CP24/1.3,0)))</f>
        <v/>
      </c>
      <c r="CQ24" s="48" t="str">
        <f>IF('Nb module suivent 1'!CQ24="","",IF(ROUNDUP('Nb module suivent 1'!CQ24/1.3,0)=1,2,ROUNDUP('Nb module suivent 1'!CQ24/1.3,0)))</f>
        <v/>
      </c>
      <c r="CR24" s="48" t="str">
        <f>IF('Nb module suivent 1'!CR24="","",IF(ROUNDUP('Nb module suivent 1'!CR24/1.3,0)=1,2,ROUNDUP('Nb module suivent 1'!CR24/1.3,0)))</f>
        <v/>
      </c>
      <c r="CS24" s="48" t="str">
        <f>IF('Nb module suivent 1'!CS24="","",IF(ROUNDUP('Nb module suivent 1'!CS24/1.3,0)=1,2,ROUNDUP('Nb module suivent 1'!CS24/1.3,0)))</f>
        <v/>
      </c>
      <c r="CT24" s="48" t="str">
        <f>IF('Nb module suivent 1'!CT24="","",IF(ROUNDUP('Nb module suivent 1'!CT24/1.3,0)=1,2,ROUNDUP('Nb module suivent 1'!CT24/1.3,0)))</f>
        <v/>
      </c>
      <c r="CU24" s="48" t="str">
        <f>IF('Nb module suivent 1'!CU24="","",IF(ROUNDUP('Nb module suivent 1'!CU24/1.3,0)=1,2,ROUNDUP('Nb module suivent 1'!CU24/1.3,0)))</f>
        <v/>
      </c>
      <c r="CV24" s="48" t="str">
        <f>IF('Nb module suivent 1'!CV24="","",IF(ROUNDUP('Nb module suivent 1'!CV24/1.3,0)=1,2,ROUNDUP('Nb module suivent 1'!CV24/1.3,0)))</f>
        <v/>
      </c>
      <c r="CW24" s="48" t="str">
        <f>IF('Nb module suivent 1'!CW24="","",IF(ROUNDUP('Nb module suivent 1'!CW24/1.3,0)=1,2,ROUNDUP('Nb module suivent 1'!CW24/1.3,0)))</f>
        <v/>
      </c>
      <c r="CX24" s="48" t="str">
        <f>IF('Nb module suivent 1'!CX24="","",IF(ROUNDUP('Nb module suivent 1'!CX24/1.3,0)=1,2,ROUNDUP('Nb module suivent 1'!CX24/1.3,0)))</f>
        <v/>
      </c>
      <c r="CY24" s="48" t="str">
        <f>IF('Nb module suivent 1'!CY24="","",IF(ROUNDUP('Nb module suivent 1'!CY24/1.3,0)=1,2,ROUNDUP('Nb module suivent 1'!CY24/1.3,0)))</f>
        <v/>
      </c>
      <c r="CZ24" s="48" t="str">
        <f>IF('Nb module suivent 1'!CZ24="","",IF(ROUNDUP('Nb module suivent 1'!CZ24/1.3,0)=1,2,ROUNDUP('Nb module suivent 1'!CZ24/1.3,0)))</f>
        <v/>
      </c>
      <c r="DA24" s="48" t="str">
        <f>IF('Nb module suivent 1'!DA24="","",IF(ROUNDUP('Nb module suivent 1'!DA24/1.3,0)=1,2,ROUNDUP('Nb module suivent 1'!DA24/1.3,0)))</f>
        <v/>
      </c>
      <c r="DB24" s="48" t="str">
        <f>IF('Nb module suivent 1'!DB24="","",IF(ROUNDUP('Nb module suivent 1'!DB24/1.3,0)=1,2,ROUNDUP('Nb module suivent 1'!DB24/1.3,0)))</f>
        <v/>
      </c>
      <c r="DC24" s="48" t="str">
        <f>IF('Nb module suivent 1'!DC24="","",IF(ROUNDUP('Nb module suivent 1'!DC24/1.3,0)=1,2,ROUNDUP('Nb module suivent 1'!DC24/1.3,0)))</f>
        <v/>
      </c>
      <c r="DD24" s="49" t="str">
        <f>IF('Nb module suivent 1'!DD24="","",IF(ROUNDUP('Nb module suivent 1'!DD24/1.3,0)=1,2,ROUNDUP('Nb module suivent 1'!DD24/1.3,0)))</f>
        <v/>
      </c>
      <c r="DE24" s="54" t="str">
        <f>IF('Nb module suivent 1'!DE24="","",IF(ROUNDUP('Nb module suivent 1'!DE24/1.3,0)=1,2,ROUNDUP('Nb module suivent 1'!DE24/1.3,0)))</f>
        <v/>
      </c>
    </row>
    <row r="25" spans="2:109" ht="21" customHeight="1" x14ac:dyDescent="0.25">
      <c r="B25" s="3" t="str">
        <f>IF('Nb module suivent 1'!B25="","",IF(ROUNDUP('Nb module suivent 1'!B25/1.3,0)=1,2,ROUNDUP('Nb module suivent 1'!B25/1.3,0)))</f>
        <v/>
      </c>
      <c r="C25" s="47" t="str">
        <f>IF('Nb module suivent 1'!C25="","",IF(ROUNDUP('Nb module suivent 1'!C25/1.3,0)=1,2,ROUNDUP('Nb module suivent 1'!C25/1.3,0)))</f>
        <v/>
      </c>
      <c r="D25" s="48" t="str">
        <f>IF('Nb module suivent 1'!D25="","",IF(ROUNDUP('Nb module suivent 1'!D25/1.3,0)=1,2,ROUNDUP('Nb module suivent 1'!D25/1.3,0)))</f>
        <v/>
      </c>
      <c r="E25" s="48" t="str">
        <f>IF('Nb module suivent 1'!E25="","",IF(ROUNDUP('Nb module suivent 1'!E25/1.3,0)=1,2,ROUNDUP('Nb module suivent 1'!E25/1.3,0)))</f>
        <v/>
      </c>
      <c r="F25" s="48" t="str">
        <f>IF('Nb module suivent 1'!F25="","",IF(ROUNDUP('Nb module suivent 1'!F25/1.3,0)=1,2,ROUNDUP('Nb module suivent 1'!F25/1.3,0)))</f>
        <v/>
      </c>
      <c r="G25" s="48" t="str">
        <f>IF('Nb module suivent 1'!G25="","",IF(ROUNDUP('Nb module suivent 1'!G25/1.3,0)=1,2,ROUNDUP('Nb module suivent 1'!G25/1.3,0)))</f>
        <v/>
      </c>
      <c r="H25" s="48" t="str">
        <f>IF('Nb module suivent 1'!H25="","",IF(ROUNDUP('Nb module suivent 1'!H25/1.3,0)=1,2,ROUNDUP('Nb module suivent 1'!H25/1.3,0)))</f>
        <v/>
      </c>
      <c r="I25" s="48" t="str">
        <f>IF('Nb module suivent 1'!I25="","",IF(ROUNDUP('Nb module suivent 1'!I25/1.3,0)=1,2,ROUNDUP('Nb module suivent 1'!I25/1.3,0)))</f>
        <v/>
      </c>
      <c r="J25" s="48" t="str">
        <f>IF('Nb module suivent 1'!J25="","",IF(ROUNDUP('Nb module suivent 1'!J25/1.3,0)=1,2,ROUNDUP('Nb module suivent 1'!J25/1.3,0)))</f>
        <v/>
      </c>
      <c r="K25" s="48" t="str">
        <f>IF('Nb module suivent 1'!K25="","",IF(ROUNDUP('Nb module suivent 1'!K25/1.3,0)=1,2,ROUNDUP('Nb module suivent 1'!K25/1.3,0)))</f>
        <v/>
      </c>
      <c r="L25" s="48" t="str">
        <f>IF('Nb module suivent 1'!L25="","",IF(ROUNDUP('Nb module suivent 1'!L25/1.3,0)=1,2,ROUNDUP('Nb module suivent 1'!L25/1.3,0)))</f>
        <v/>
      </c>
      <c r="M25" s="48" t="str">
        <f>IF('Nb module suivent 1'!M25="","",IF(ROUNDUP('Nb module suivent 1'!M25/1.3,0)=1,2,ROUNDUP('Nb module suivent 1'!M25/1.3,0)))</f>
        <v/>
      </c>
      <c r="N25" s="48" t="str">
        <f>IF('Nb module suivent 1'!N25="","",IF(ROUNDUP('Nb module suivent 1'!N25/1.3,0)=1,2,ROUNDUP('Nb module suivent 1'!N25/1.3,0)))</f>
        <v/>
      </c>
      <c r="O25" s="48" t="str">
        <f>IF('Nb module suivent 1'!O25="","",IF(ROUNDUP('Nb module suivent 1'!O25/1.3,0)=1,2,ROUNDUP('Nb module suivent 1'!O25/1.3,0)))</f>
        <v/>
      </c>
      <c r="P25" s="48" t="str">
        <f>IF('Nb module suivent 1'!P25="","",IF(ROUNDUP('Nb module suivent 1'!P25/1.3,0)=1,2,ROUNDUP('Nb module suivent 1'!P25/1.3,0)))</f>
        <v/>
      </c>
      <c r="Q25" s="48" t="str">
        <f>IF('Nb module suivent 1'!Q25="","",IF(ROUNDUP('Nb module suivent 1'!Q25/1.3,0)=1,2,ROUNDUP('Nb module suivent 1'!Q25/1.3,0)))</f>
        <v/>
      </c>
      <c r="R25" s="48" t="str">
        <f>IF('Nb module suivent 1'!R25="","",IF(ROUNDUP('Nb module suivent 1'!R25/1.3,0)=1,2,ROUNDUP('Nb module suivent 1'!R25/1.3,0)))</f>
        <v/>
      </c>
      <c r="S25" s="48" t="str">
        <f>IF('Nb module suivent 1'!S25="","",IF(ROUNDUP('Nb module suivent 1'!S25/1.3,0)=1,2,ROUNDUP('Nb module suivent 1'!S25/1.3,0)))</f>
        <v/>
      </c>
      <c r="T25" s="48" t="str">
        <f>IF('Nb module suivent 1'!T25="","",IF(ROUNDUP('Nb module suivent 1'!T25/1.3,0)=1,2,ROUNDUP('Nb module suivent 1'!T25/1.3,0)))</f>
        <v/>
      </c>
      <c r="U25" s="48" t="str">
        <f>IF('Nb module suivent 1'!U25="","",IF(ROUNDUP('Nb module suivent 1'!U25/1.3,0)=1,2,ROUNDUP('Nb module suivent 1'!U25/1.3,0)))</f>
        <v/>
      </c>
      <c r="V25" s="48" t="str">
        <f>IF('Nb module suivent 1'!V25="","",IF(ROUNDUP('Nb module suivent 1'!V25/1.3,0)=1,2,ROUNDUP('Nb module suivent 1'!V25/1.3,0)))</f>
        <v/>
      </c>
      <c r="W25" s="48" t="str">
        <f>IF('Nb module suivent 1'!W25="","",IF(ROUNDUP('Nb module suivent 1'!W25/1.3,0)=1,2,ROUNDUP('Nb module suivent 1'!W25/1.3,0)))</f>
        <v/>
      </c>
      <c r="X25" s="48" t="str">
        <f>IF('Nb module suivent 1'!X25="","",IF(ROUNDUP('Nb module suivent 1'!X25/1.3,0)=1,2,ROUNDUP('Nb module suivent 1'!X25/1.3,0)))</f>
        <v/>
      </c>
      <c r="Y25" s="48" t="str">
        <f>IF('Nb module suivent 1'!Y25="","",IF(ROUNDUP('Nb module suivent 1'!Y25/1.3,0)=1,2,ROUNDUP('Nb module suivent 1'!Y25/1.3,0)))</f>
        <v/>
      </c>
      <c r="Z25" s="48" t="str">
        <f>IF('Nb module suivent 1'!Z25="","",IF(ROUNDUP('Nb module suivent 1'!Z25/1.3,0)=1,2,ROUNDUP('Nb module suivent 1'!Z25/1.3,0)))</f>
        <v/>
      </c>
      <c r="AA25" s="48" t="str">
        <f>IF('Nb module suivent 1'!AA25="","",IF(ROUNDUP('Nb module suivent 1'!AA25/1.3,0)=1,2,ROUNDUP('Nb module suivent 1'!AA25/1.3,0)))</f>
        <v/>
      </c>
      <c r="AB25" s="48" t="str">
        <f>IF('Nb module suivent 1'!AB25="","",IF(ROUNDUP('Nb module suivent 1'!AB25/1.3,0)=1,2,ROUNDUP('Nb module suivent 1'!AB25/1.3,0)))</f>
        <v/>
      </c>
      <c r="AC25" s="48" t="str">
        <f>IF('Nb module suivent 1'!AC25="","",IF(ROUNDUP('Nb module suivent 1'!AC25/1.3,0)=1,2,ROUNDUP('Nb module suivent 1'!AC25/1.3,0)))</f>
        <v/>
      </c>
      <c r="AD25" s="48" t="str">
        <f>IF('Nb module suivent 1'!AD25="","",IF(ROUNDUP('Nb module suivent 1'!AD25/1.3,0)=1,2,ROUNDUP('Nb module suivent 1'!AD25/1.3,0)))</f>
        <v/>
      </c>
      <c r="AE25" s="48" t="str">
        <f>IF('Nb module suivent 1'!AE25="","",IF(ROUNDUP('Nb module suivent 1'!AE25/1.3,0)=1,2,ROUNDUP('Nb module suivent 1'!AE25/1.3,0)))</f>
        <v/>
      </c>
      <c r="AF25" s="48" t="str">
        <f>IF('Nb module suivent 1'!AF25="","",IF(ROUNDUP('Nb module suivent 1'!AF25/1.3,0)=1,2,ROUNDUP('Nb module suivent 1'!AF25/1.3,0)))</f>
        <v/>
      </c>
      <c r="AG25" s="48" t="str">
        <f>IF('Nb module suivent 1'!AG25="","",IF(ROUNDUP('Nb module suivent 1'!AG25/1.3,0)=1,2,ROUNDUP('Nb module suivent 1'!AG25/1.3,0)))</f>
        <v/>
      </c>
      <c r="AH25" s="48" t="str">
        <f>IF('Nb module suivent 1'!AH25="","",IF(ROUNDUP('Nb module suivent 1'!AH25/1.3,0)=1,2,ROUNDUP('Nb module suivent 1'!AH25/1.3,0)))</f>
        <v/>
      </c>
      <c r="AI25" s="48" t="str">
        <f>IF('Nb module suivent 1'!AI25="","",IF(ROUNDUP('Nb module suivent 1'!AI25/1.3,0)=1,2,ROUNDUP('Nb module suivent 1'!AI25/1.3,0)))</f>
        <v/>
      </c>
      <c r="AJ25" s="48" t="str">
        <f>IF('Nb module suivent 1'!AJ25="","",IF(ROUNDUP('Nb module suivent 1'!AJ25/1.3,0)=1,2,ROUNDUP('Nb module suivent 1'!AJ25/1.3,0)))</f>
        <v/>
      </c>
      <c r="AK25" s="48" t="str">
        <f>IF('Nb module suivent 1'!AK25="","",IF(ROUNDUP('Nb module suivent 1'!AK25/1.3,0)=1,2,ROUNDUP('Nb module suivent 1'!AK25/1.3,0)))</f>
        <v/>
      </c>
      <c r="AL25" s="48" t="str">
        <f>IF('Nb module suivent 1'!AL25="","",IF(ROUNDUP('Nb module suivent 1'!AL25/1.3,0)=1,2,ROUNDUP('Nb module suivent 1'!AL25/1.3,0)))</f>
        <v/>
      </c>
      <c r="AM25" s="48" t="str">
        <f>IF('Nb module suivent 1'!AM25="","",IF(ROUNDUP('Nb module suivent 1'!AM25/1.3,0)=1,2,ROUNDUP('Nb module suivent 1'!AM25/1.3,0)))</f>
        <v/>
      </c>
      <c r="AN25" s="48" t="str">
        <f>IF('Nb module suivent 1'!AN25="","",IF(ROUNDUP('Nb module suivent 1'!AN25/1.3,0)=1,2,ROUNDUP('Nb module suivent 1'!AN25/1.3,0)))</f>
        <v/>
      </c>
      <c r="AO25" s="48" t="str">
        <f>IF('Nb module suivent 1'!AO25="","",IF(ROUNDUP('Nb module suivent 1'!AO25/1.3,0)=1,2,ROUNDUP('Nb module suivent 1'!AO25/1.3,0)))</f>
        <v/>
      </c>
      <c r="AP25" s="48" t="str">
        <f>IF('Nb module suivent 1'!AP25="","",IF(ROUNDUP('Nb module suivent 1'!AP25/1.3,0)=1,2,ROUNDUP('Nb module suivent 1'!AP25/1.3,0)))</f>
        <v/>
      </c>
      <c r="AQ25" s="48" t="str">
        <f>IF('Nb module suivent 1'!AQ25="","",IF(ROUNDUP('Nb module suivent 1'!AQ25/1.3,0)=1,2,ROUNDUP('Nb module suivent 1'!AQ25/1.3,0)))</f>
        <v/>
      </c>
      <c r="AR25" s="48" t="str">
        <f>IF('Nb module suivent 1'!AR25="","",IF(ROUNDUP('Nb module suivent 1'!AR25/1.3,0)=1,2,ROUNDUP('Nb module suivent 1'!AR25/1.3,0)))</f>
        <v/>
      </c>
      <c r="AS25" s="48" t="str">
        <f>IF('Nb module suivent 1'!AS25="","",IF(ROUNDUP('Nb module suivent 1'!AS25/1.3,0)=1,2,ROUNDUP('Nb module suivent 1'!AS25/1.3,0)))</f>
        <v/>
      </c>
      <c r="AT25" s="48" t="str">
        <f>IF('Nb module suivent 1'!AT25="","",IF(ROUNDUP('Nb module suivent 1'!AT25/1.3,0)=1,2,ROUNDUP('Nb module suivent 1'!AT25/1.3,0)))</f>
        <v/>
      </c>
      <c r="AU25" s="48" t="str">
        <f>IF('Nb module suivent 1'!AU25="","",IF(ROUNDUP('Nb module suivent 1'!AU25/1.3,0)=1,2,ROUNDUP('Nb module suivent 1'!AU25/1.3,0)))</f>
        <v/>
      </c>
      <c r="AV25" s="48" t="str">
        <f>IF('Nb module suivent 1'!AV25="","",IF(ROUNDUP('Nb module suivent 1'!AV25/1.3,0)=1,2,ROUNDUP('Nb module suivent 1'!AV25/1.3,0)))</f>
        <v/>
      </c>
      <c r="AW25" s="48" t="str">
        <f>IF('Nb module suivent 1'!AW25="","",IF(ROUNDUP('Nb module suivent 1'!AW25/1.3,0)=1,2,ROUNDUP('Nb module suivent 1'!AW25/1.3,0)))</f>
        <v/>
      </c>
      <c r="AX25" s="48" t="str">
        <f>IF('Nb module suivent 1'!AX25="","",IF(ROUNDUP('Nb module suivent 1'!AX25/1.3,0)=1,2,ROUNDUP('Nb module suivent 1'!AX25/1.3,0)))</f>
        <v/>
      </c>
      <c r="AY25" s="48" t="str">
        <f>IF('Nb module suivent 1'!AY25="","",IF(ROUNDUP('Nb module suivent 1'!AY25/1.3,0)=1,2,ROUNDUP('Nb module suivent 1'!AY25/1.3,0)))</f>
        <v/>
      </c>
      <c r="AZ25" s="48" t="str">
        <f>IF('Nb module suivent 1'!AZ25="","",IF(ROUNDUP('Nb module suivent 1'!AZ25/1.3,0)=1,2,ROUNDUP('Nb module suivent 1'!AZ25/1.3,0)))</f>
        <v/>
      </c>
      <c r="BA25" s="48" t="str">
        <f>IF('Nb module suivent 1'!BA25="","",IF(ROUNDUP('Nb module suivent 1'!BA25/1.3,0)=1,2,ROUNDUP('Nb module suivent 1'!BA25/1.3,0)))</f>
        <v/>
      </c>
      <c r="BB25" s="48" t="str">
        <f>IF('Nb module suivent 1'!BB25="","",IF(ROUNDUP('Nb module suivent 1'!BB25/1.3,0)=1,2,ROUNDUP('Nb module suivent 1'!BB25/1.3,0)))</f>
        <v/>
      </c>
      <c r="BC25" s="48" t="str">
        <f>IF('Nb module suivent 1'!BC25="","",IF(ROUNDUP('Nb module suivent 1'!BC25/1.3,0)=1,2,ROUNDUP('Nb module suivent 1'!BC25/1.3,0)))</f>
        <v/>
      </c>
      <c r="BD25" s="48" t="str">
        <f>IF('Nb module suivent 1'!BD25="","",IF(ROUNDUP('Nb module suivent 1'!BD25/1.3,0)=1,2,ROUNDUP('Nb module suivent 1'!BD25/1.3,0)))</f>
        <v/>
      </c>
      <c r="BE25" s="48" t="str">
        <f>IF('Nb module suivent 1'!BE25="","",IF(ROUNDUP('Nb module suivent 1'!BE25/1.3,0)=1,2,ROUNDUP('Nb module suivent 1'!BE25/1.3,0)))</f>
        <v/>
      </c>
      <c r="BF25" s="48" t="str">
        <f>IF('Nb module suivent 1'!BF25="","",IF(ROUNDUP('Nb module suivent 1'!BF25/1.3,0)=1,2,ROUNDUP('Nb module suivent 1'!BF25/1.3,0)))</f>
        <v/>
      </c>
      <c r="BG25" s="48" t="str">
        <f>IF('Nb module suivent 1'!BG25="","",IF(ROUNDUP('Nb module suivent 1'!BG25/1.3,0)=1,2,ROUNDUP('Nb module suivent 1'!BG25/1.3,0)))</f>
        <v/>
      </c>
      <c r="BH25" s="48" t="str">
        <f>IF('Nb module suivent 1'!BH25="","",IF(ROUNDUP('Nb module suivent 1'!BH25/1.3,0)=1,2,ROUNDUP('Nb module suivent 1'!BH25/1.3,0)))</f>
        <v/>
      </c>
      <c r="BI25" s="48" t="str">
        <f>IF('Nb module suivent 1'!BI25="","",IF(ROUNDUP('Nb module suivent 1'!BI25/1.3,0)=1,2,ROUNDUP('Nb module suivent 1'!BI25/1.3,0)))</f>
        <v/>
      </c>
      <c r="BJ25" s="48" t="str">
        <f>IF('Nb module suivent 1'!BJ25="","",IF(ROUNDUP('Nb module suivent 1'!BJ25/1.3,0)=1,2,ROUNDUP('Nb module suivent 1'!BJ25/1.3,0)))</f>
        <v/>
      </c>
      <c r="BK25" s="48" t="str">
        <f>IF('Nb module suivent 1'!BK25="","",IF(ROUNDUP('Nb module suivent 1'!BK25/1.3,0)=1,2,ROUNDUP('Nb module suivent 1'!BK25/1.3,0)))</f>
        <v/>
      </c>
      <c r="BL25" s="48" t="str">
        <f>IF('Nb module suivent 1'!BL25="","",IF(ROUNDUP('Nb module suivent 1'!BL25/1.3,0)=1,2,ROUNDUP('Nb module suivent 1'!BL25/1.3,0)))</f>
        <v/>
      </c>
      <c r="BM25" s="48" t="str">
        <f>IF('Nb module suivent 1'!BM25="","",IF(ROUNDUP('Nb module suivent 1'!BM25/1.3,0)=1,2,ROUNDUP('Nb module suivent 1'!BM25/1.3,0)))</f>
        <v/>
      </c>
      <c r="BN25" s="48" t="str">
        <f>IF('Nb module suivent 1'!BN25="","",IF(ROUNDUP('Nb module suivent 1'!BN25/1.3,0)=1,2,ROUNDUP('Nb module suivent 1'!BN25/1.3,0)))</f>
        <v/>
      </c>
      <c r="BO25" s="48" t="str">
        <f>IF('Nb module suivent 1'!BO25="","",IF(ROUNDUP('Nb module suivent 1'!BO25/1.3,0)=1,2,ROUNDUP('Nb module suivent 1'!BO25/1.3,0)))</f>
        <v/>
      </c>
      <c r="BP25" s="48" t="str">
        <f>IF('Nb module suivent 1'!BP25="","",IF(ROUNDUP('Nb module suivent 1'!BP25/1.3,0)=1,2,ROUNDUP('Nb module suivent 1'!BP25/1.3,0)))</f>
        <v/>
      </c>
      <c r="BQ25" s="48" t="str">
        <f>IF('Nb module suivent 1'!BQ25="","",IF(ROUNDUP('Nb module suivent 1'!BQ25/1.3,0)=1,2,ROUNDUP('Nb module suivent 1'!BQ25/1.3,0)))</f>
        <v/>
      </c>
      <c r="BR25" s="48" t="str">
        <f>IF('Nb module suivent 1'!BR25="","",IF(ROUNDUP('Nb module suivent 1'!BR25/1.3,0)=1,2,ROUNDUP('Nb module suivent 1'!BR25/1.3,0)))</f>
        <v/>
      </c>
      <c r="BS25" s="48" t="str">
        <f>IF('Nb module suivent 1'!BS25="","",IF(ROUNDUP('Nb module suivent 1'!BS25/1.3,0)=1,2,ROUNDUP('Nb module suivent 1'!BS25/1.3,0)))</f>
        <v/>
      </c>
      <c r="BT25" s="48" t="str">
        <f>IF('Nb module suivent 1'!BT25="","",IF(ROUNDUP('Nb module suivent 1'!BT25/1.3,0)=1,2,ROUNDUP('Nb module suivent 1'!BT25/1.3,0)))</f>
        <v/>
      </c>
      <c r="BU25" s="48" t="str">
        <f>IF('Nb module suivent 1'!BU25="","",IF(ROUNDUP('Nb module suivent 1'!BU25/1.3,0)=1,2,ROUNDUP('Nb module suivent 1'!BU25/1.3,0)))</f>
        <v/>
      </c>
      <c r="BV25" s="48" t="str">
        <f>IF('Nb module suivent 1'!BV25="","",IF(ROUNDUP('Nb module suivent 1'!BV25/1.3,0)=1,2,ROUNDUP('Nb module suivent 1'!BV25/1.3,0)))</f>
        <v/>
      </c>
      <c r="BW25" s="48" t="str">
        <f>IF('Nb module suivent 1'!BW25="","",IF(ROUNDUP('Nb module suivent 1'!BW25/1.3,0)=1,2,ROUNDUP('Nb module suivent 1'!BW25/1.3,0)))</f>
        <v/>
      </c>
      <c r="BX25" s="48" t="str">
        <f>IF('Nb module suivent 1'!BX25="","",IF(ROUNDUP('Nb module suivent 1'!BX25/1.3,0)=1,2,ROUNDUP('Nb module suivent 1'!BX25/1.3,0)))</f>
        <v/>
      </c>
      <c r="BY25" s="48" t="str">
        <f>IF('Nb module suivent 1'!BY25="","",IF(ROUNDUP('Nb module suivent 1'!BY25/1.3,0)=1,2,ROUNDUP('Nb module suivent 1'!BY25/1.3,0)))</f>
        <v/>
      </c>
      <c r="BZ25" s="48" t="str">
        <f>IF('Nb module suivent 1'!BZ25="","",IF(ROUNDUP('Nb module suivent 1'!BZ25/1.3,0)=1,2,ROUNDUP('Nb module suivent 1'!BZ25/1.3,0)))</f>
        <v/>
      </c>
      <c r="CA25" s="48" t="str">
        <f>IF('Nb module suivent 1'!CA25="","",IF(ROUNDUP('Nb module suivent 1'!CA25/1.3,0)=1,2,ROUNDUP('Nb module suivent 1'!CA25/1.3,0)))</f>
        <v/>
      </c>
      <c r="CB25" s="48" t="str">
        <f>IF('Nb module suivent 1'!CB25="","",IF(ROUNDUP('Nb module suivent 1'!CB25/1.3,0)=1,2,ROUNDUP('Nb module suivent 1'!CB25/1.3,0)))</f>
        <v/>
      </c>
      <c r="CC25" s="48" t="str">
        <f>IF('Nb module suivent 1'!CC25="","",IF(ROUNDUP('Nb module suivent 1'!CC25/1.3,0)=1,2,ROUNDUP('Nb module suivent 1'!CC25/1.3,0)))</f>
        <v/>
      </c>
      <c r="CD25" s="48" t="str">
        <f>IF('Nb module suivent 1'!CD25="","",IF(ROUNDUP('Nb module suivent 1'!CD25/1.3,0)=1,2,ROUNDUP('Nb module suivent 1'!CD25/1.3,0)))</f>
        <v/>
      </c>
      <c r="CE25" s="48" t="str">
        <f>IF('Nb module suivent 1'!CE25="","",IF(ROUNDUP('Nb module suivent 1'!CE25/1.3,0)=1,2,ROUNDUP('Nb module suivent 1'!CE25/1.3,0)))</f>
        <v/>
      </c>
      <c r="CF25" s="48" t="str">
        <f>IF('Nb module suivent 1'!CF25="","",IF(ROUNDUP('Nb module suivent 1'!CF25/1.3,0)=1,2,ROUNDUP('Nb module suivent 1'!CF25/1.3,0)))</f>
        <v/>
      </c>
      <c r="CG25" s="48" t="str">
        <f>IF('Nb module suivent 1'!CG25="","",IF(ROUNDUP('Nb module suivent 1'!CG25/1.3,0)=1,2,ROUNDUP('Nb module suivent 1'!CG25/1.3,0)))</f>
        <v/>
      </c>
      <c r="CH25" s="48" t="str">
        <f>IF('Nb module suivent 1'!CH25="","",IF(ROUNDUP('Nb module suivent 1'!CH25/1.3,0)=1,2,ROUNDUP('Nb module suivent 1'!CH25/1.3,0)))</f>
        <v/>
      </c>
      <c r="CI25" s="48" t="str">
        <f>IF('Nb module suivent 1'!CI25="","",IF(ROUNDUP('Nb module suivent 1'!CI25/1.3,0)=1,2,ROUNDUP('Nb module suivent 1'!CI25/1.3,0)))</f>
        <v/>
      </c>
      <c r="CJ25" s="48" t="str">
        <f>IF('Nb module suivent 1'!CJ25="","",IF(ROUNDUP('Nb module suivent 1'!CJ25/1.3,0)=1,2,ROUNDUP('Nb module suivent 1'!CJ25/1.3,0)))</f>
        <v/>
      </c>
      <c r="CK25" s="48" t="str">
        <f>IF('Nb module suivent 1'!CK25="","",IF(ROUNDUP('Nb module suivent 1'!CK25/1.3,0)=1,2,ROUNDUP('Nb module suivent 1'!CK25/1.3,0)))</f>
        <v/>
      </c>
      <c r="CL25" s="48" t="str">
        <f>IF('Nb module suivent 1'!CL25="","",IF(ROUNDUP('Nb module suivent 1'!CL25/1.3,0)=1,2,ROUNDUP('Nb module suivent 1'!CL25/1.3,0)))</f>
        <v/>
      </c>
      <c r="CM25" s="48" t="str">
        <f>IF('Nb module suivent 1'!CM25="","",IF(ROUNDUP('Nb module suivent 1'!CM25/1.3,0)=1,2,ROUNDUP('Nb module suivent 1'!CM25/1.3,0)))</f>
        <v/>
      </c>
      <c r="CN25" s="48" t="str">
        <f>IF('Nb module suivent 1'!CN25="","",IF(ROUNDUP('Nb module suivent 1'!CN25/1.3,0)=1,2,ROUNDUP('Nb module suivent 1'!CN25/1.3,0)))</f>
        <v/>
      </c>
      <c r="CO25" s="48" t="str">
        <f>IF('Nb module suivent 1'!CO25="","",IF(ROUNDUP('Nb module suivent 1'!CO25/1.3,0)=1,2,ROUNDUP('Nb module suivent 1'!CO25/1.3,0)))</f>
        <v/>
      </c>
      <c r="CP25" s="48" t="str">
        <f>IF('Nb module suivent 1'!CP25="","",IF(ROUNDUP('Nb module suivent 1'!CP25/1.3,0)=1,2,ROUNDUP('Nb module suivent 1'!CP25/1.3,0)))</f>
        <v/>
      </c>
      <c r="CQ25" s="48" t="str">
        <f>IF('Nb module suivent 1'!CQ25="","",IF(ROUNDUP('Nb module suivent 1'!CQ25/1.3,0)=1,2,ROUNDUP('Nb module suivent 1'!CQ25/1.3,0)))</f>
        <v/>
      </c>
      <c r="CR25" s="48" t="str">
        <f>IF('Nb module suivent 1'!CR25="","",IF(ROUNDUP('Nb module suivent 1'!CR25/1.3,0)=1,2,ROUNDUP('Nb module suivent 1'!CR25/1.3,0)))</f>
        <v/>
      </c>
      <c r="CS25" s="48" t="str">
        <f>IF('Nb module suivent 1'!CS25="","",IF(ROUNDUP('Nb module suivent 1'!CS25/1.3,0)=1,2,ROUNDUP('Nb module suivent 1'!CS25/1.3,0)))</f>
        <v/>
      </c>
      <c r="CT25" s="48" t="str">
        <f>IF('Nb module suivent 1'!CT25="","",IF(ROUNDUP('Nb module suivent 1'!CT25/1.3,0)=1,2,ROUNDUP('Nb module suivent 1'!CT25/1.3,0)))</f>
        <v/>
      </c>
      <c r="CU25" s="48" t="str">
        <f>IF('Nb module suivent 1'!CU25="","",IF(ROUNDUP('Nb module suivent 1'!CU25/1.3,0)=1,2,ROUNDUP('Nb module suivent 1'!CU25/1.3,0)))</f>
        <v/>
      </c>
      <c r="CV25" s="48" t="str">
        <f>IF('Nb module suivent 1'!CV25="","",IF(ROUNDUP('Nb module suivent 1'!CV25/1.3,0)=1,2,ROUNDUP('Nb module suivent 1'!CV25/1.3,0)))</f>
        <v/>
      </c>
      <c r="CW25" s="48" t="str">
        <f>IF('Nb module suivent 1'!CW25="","",IF(ROUNDUP('Nb module suivent 1'!CW25/1.3,0)=1,2,ROUNDUP('Nb module suivent 1'!CW25/1.3,0)))</f>
        <v/>
      </c>
      <c r="CX25" s="48" t="str">
        <f>IF('Nb module suivent 1'!CX25="","",IF(ROUNDUP('Nb module suivent 1'!CX25/1.3,0)=1,2,ROUNDUP('Nb module suivent 1'!CX25/1.3,0)))</f>
        <v/>
      </c>
      <c r="CY25" s="48" t="str">
        <f>IF('Nb module suivent 1'!CY25="","",IF(ROUNDUP('Nb module suivent 1'!CY25/1.3,0)=1,2,ROUNDUP('Nb module suivent 1'!CY25/1.3,0)))</f>
        <v/>
      </c>
      <c r="CZ25" s="48" t="str">
        <f>IF('Nb module suivent 1'!CZ25="","",IF(ROUNDUP('Nb module suivent 1'!CZ25/1.3,0)=1,2,ROUNDUP('Nb module suivent 1'!CZ25/1.3,0)))</f>
        <v/>
      </c>
      <c r="DA25" s="48" t="str">
        <f>IF('Nb module suivent 1'!DA25="","",IF(ROUNDUP('Nb module suivent 1'!DA25/1.3,0)=1,2,ROUNDUP('Nb module suivent 1'!DA25/1.3,0)))</f>
        <v/>
      </c>
      <c r="DB25" s="48" t="str">
        <f>IF('Nb module suivent 1'!DB25="","",IF(ROUNDUP('Nb module suivent 1'!DB25/1.3,0)=1,2,ROUNDUP('Nb module suivent 1'!DB25/1.3,0)))</f>
        <v/>
      </c>
      <c r="DC25" s="48" t="str">
        <f>IF('Nb module suivent 1'!DC25="","",IF(ROUNDUP('Nb module suivent 1'!DC25/1.3,0)=1,2,ROUNDUP('Nb module suivent 1'!DC25/1.3,0)))</f>
        <v/>
      </c>
      <c r="DD25" s="49" t="str">
        <f>IF('Nb module suivent 1'!DD25="","",IF(ROUNDUP('Nb module suivent 1'!DD25/1.3,0)=1,2,ROUNDUP('Nb module suivent 1'!DD25/1.3,0)))</f>
        <v/>
      </c>
      <c r="DE25" s="54" t="str">
        <f>IF('Nb module suivent 1'!DE25="","",IF(ROUNDUP('Nb module suivent 1'!DE25/1.3,0)=1,2,ROUNDUP('Nb module suivent 1'!DE25/1.3,0)))</f>
        <v/>
      </c>
    </row>
    <row r="26" spans="2:109" ht="21" customHeight="1" x14ac:dyDescent="0.25">
      <c r="B26" s="3" t="str">
        <f>IF('Nb module suivent 1'!B26="","",IF(ROUNDUP('Nb module suivent 1'!B26/1.3,0)=1,2,ROUNDUP('Nb module suivent 1'!B26/1.3,0)))</f>
        <v/>
      </c>
      <c r="C26" s="47" t="str">
        <f>IF('Nb module suivent 1'!C26="","",IF(ROUNDUP('Nb module suivent 1'!C26/1.3,0)=1,2,ROUNDUP('Nb module suivent 1'!C26/1.3,0)))</f>
        <v/>
      </c>
      <c r="D26" s="48" t="str">
        <f>IF('Nb module suivent 1'!D26="","",IF(ROUNDUP('Nb module suivent 1'!D26/1.3,0)=1,2,ROUNDUP('Nb module suivent 1'!D26/1.3,0)))</f>
        <v/>
      </c>
      <c r="E26" s="48" t="str">
        <f>IF('Nb module suivent 1'!E26="","",IF(ROUNDUP('Nb module suivent 1'!E26/1.3,0)=1,2,ROUNDUP('Nb module suivent 1'!E26/1.3,0)))</f>
        <v/>
      </c>
      <c r="F26" s="48" t="str">
        <f>IF('Nb module suivent 1'!F26="","",IF(ROUNDUP('Nb module suivent 1'!F26/1.3,0)=1,2,ROUNDUP('Nb module suivent 1'!F26/1.3,0)))</f>
        <v/>
      </c>
      <c r="G26" s="48" t="str">
        <f>IF('Nb module suivent 1'!G26="","",IF(ROUNDUP('Nb module suivent 1'!G26/1.3,0)=1,2,ROUNDUP('Nb module suivent 1'!G26/1.3,0)))</f>
        <v/>
      </c>
      <c r="H26" s="48" t="str">
        <f>IF('Nb module suivent 1'!H26="","",IF(ROUNDUP('Nb module suivent 1'!H26/1.3,0)=1,2,ROUNDUP('Nb module suivent 1'!H26/1.3,0)))</f>
        <v/>
      </c>
      <c r="I26" s="48" t="str">
        <f>IF('Nb module suivent 1'!I26="","",IF(ROUNDUP('Nb module suivent 1'!I26/1.3,0)=1,2,ROUNDUP('Nb module suivent 1'!I26/1.3,0)))</f>
        <v/>
      </c>
      <c r="J26" s="48" t="str">
        <f>IF('Nb module suivent 1'!J26="","",IF(ROUNDUP('Nb module suivent 1'!J26/1.3,0)=1,2,ROUNDUP('Nb module suivent 1'!J26/1.3,0)))</f>
        <v/>
      </c>
      <c r="K26" s="48" t="str">
        <f>IF('Nb module suivent 1'!K26="","",IF(ROUNDUP('Nb module suivent 1'!K26/1.3,0)=1,2,ROUNDUP('Nb module suivent 1'!K26/1.3,0)))</f>
        <v/>
      </c>
      <c r="L26" s="48" t="str">
        <f>IF('Nb module suivent 1'!L26="","",IF(ROUNDUP('Nb module suivent 1'!L26/1.3,0)=1,2,ROUNDUP('Nb module suivent 1'!L26/1.3,0)))</f>
        <v/>
      </c>
      <c r="M26" s="48" t="str">
        <f>IF('Nb module suivent 1'!M26="","",IF(ROUNDUP('Nb module suivent 1'!M26/1.3,0)=1,2,ROUNDUP('Nb module suivent 1'!M26/1.3,0)))</f>
        <v/>
      </c>
      <c r="N26" s="48" t="str">
        <f>IF('Nb module suivent 1'!N26="","",IF(ROUNDUP('Nb module suivent 1'!N26/1.3,0)=1,2,ROUNDUP('Nb module suivent 1'!N26/1.3,0)))</f>
        <v/>
      </c>
      <c r="O26" s="48" t="str">
        <f>IF('Nb module suivent 1'!O26="","",IF(ROUNDUP('Nb module suivent 1'!O26/1.3,0)=1,2,ROUNDUP('Nb module suivent 1'!O26/1.3,0)))</f>
        <v/>
      </c>
      <c r="P26" s="48" t="str">
        <f>IF('Nb module suivent 1'!P26="","",IF(ROUNDUP('Nb module suivent 1'!P26/1.3,0)=1,2,ROUNDUP('Nb module suivent 1'!P26/1.3,0)))</f>
        <v/>
      </c>
      <c r="Q26" s="48" t="str">
        <f>IF('Nb module suivent 1'!Q26="","",IF(ROUNDUP('Nb module suivent 1'!Q26/1.3,0)=1,2,ROUNDUP('Nb module suivent 1'!Q26/1.3,0)))</f>
        <v/>
      </c>
      <c r="R26" s="48" t="str">
        <f>IF('Nb module suivent 1'!R26="","",IF(ROUNDUP('Nb module suivent 1'!R26/1.3,0)=1,2,ROUNDUP('Nb module suivent 1'!R26/1.3,0)))</f>
        <v/>
      </c>
      <c r="S26" s="48" t="str">
        <f>IF('Nb module suivent 1'!S26="","",IF(ROUNDUP('Nb module suivent 1'!S26/1.3,0)=1,2,ROUNDUP('Nb module suivent 1'!S26/1.3,0)))</f>
        <v/>
      </c>
      <c r="T26" s="48" t="str">
        <f>IF('Nb module suivent 1'!T26="","",IF(ROUNDUP('Nb module suivent 1'!T26/1.3,0)=1,2,ROUNDUP('Nb module suivent 1'!T26/1.3,0)))</f>
        <v/>
      </c>
      <c r="U26" s="48" t="str">
        <f>IF('Nb module suivent 1'!U26="","",IF(ROUNDUP('Nb module suivent 1'!U26/1.3,0)=1,2,ROUNDUP('Nb module suivent 1'!U26/1.3,0)))</f>
        <v/>
      </c>
      <c r="V26" s="48" t="str">
        <f>IF('Nb module suivent 1'!V26="","",IF(ROUNDUP('Nb module suivent 1'!V26/1.3,0)=1,2,ROUNDUP('Nb module suivent 1'!V26/1.3,0)))</f>
        <v/>
      </c>
      <c r="W26" s="48" t="str">
        <f>IF('Nb module suivent 1'!W26="","",IF(ROUNDUP('Nb module suivent 1'!W26/1.3,0)=1,2,ROUNDUP('Nb module suivent 1'!W26/1.3,0)))</f>
        <v/>
      </c>
      <c r="X26" s="48" t="str">
        <f>IF('Nb module suivent 1'!X26="","",IF(ROUNDUP('Nb module suivent 1'!X26/1.3,0)=1,2,ROUNDUP('Nb module suivent 1'!X26/1.3,0)))</f>
        <v/>
      </c>
      <c r="Y26" s="48" t="str">
        <f>IF('Nb module suivent 1'!Y26="","",IF(ROUNDUP('Nb module suivent 1'!Y26/1.3,0)=1,2,ROUNDUP('Nb module suivent 1'!Y26/1.3,0)))</f>
        <v/>
      </c>
      <c r="Z26" s="48" t="str">
        <f>IF('Nb module suivent 1'!Z26="","",IF(ROUNDUP('Nb module suivent 1'!Z26/1.3,0)=1,2,ROUNDUP('Nb module suivent 1'!Z26/1.3,0)))</f>
        <v/>
      </c>
      <c r="AA26" s="48" t="str">
        <f>IF('Nb module suivent 1'!AA26="","",IF(ROUNDUP('Nb module suivent 1'!AA26/1.3,0)=1,2,ROUNDUP('Nb module suivent 1'!AA26/1.3,0)))</f>
        <v/>
      </c>
      <c r="AB26" s="48" t="str">
        <f>IF('Nb module suivent 1'!AB26="","",IF(ROUNDUP('Nb module suivent 1'!AB26/1.3,0)=1,2,ROUNDUP('Nb module suivent 1'!AB26/1.3,0)))</f>
        <v/>
      </c>
      <c r="AC26" s="48" t="str">
        <f>IF('Nb module suivent 1'!AC26="","",IF(ROUNDUP('Nb module suivent 1'!AC26/1.3,0)=1,2,ROUNDUP('Nb module suivent 1'!AC26/1.3,0)))</f>
        <v/>
      </c>
      <c r="AD26" s="48" t="str">
        <f>IF('Nb module suivent 1'!AD26="","",IF(ROUNDUP('Nb module suivent 1'!AD26/1.3,0)=1,2,ROUNDUP('Nb module suivent 1'!AD26/1.3,0)))</f>
        <v/>
      </c>
      <c r="AE26" s="48" t="str">
        <f>IF('Nb module suivent 1'!AE26="","",IF(ROUNDUP('Nb module suivent 1'!AE26/1.3,0)=1,2,ROUNDUP('Nb module suivent 1'!AE26/1.3,0)))</f>
        <v/>
      </c>
      <c r="AF26" s="48" t="str">
        <f>IF('Nb module suivent 1'!AF26="","",IF(ROUNDUP('Nb module suivent 1'!AF26/1.3,0)=1,2,ROUNDUP('Nb module suivent 1'!AF26/1.3,0)))</f>
        <v/>
      </c>
      <c r="AG26" s="48" t="str">
        <f>IF('Nb module suivent 1'!AG26="","",IF(ROUNDUP('Nb module suivent 1'!AG26/1.3,0)=1,2,ROUNDUP('Nb module suivent 1'!AG26/1.3,0)))</f>
        <v/>
      </c>
      <c r="AH26" s="48" t="str">
        <f>IF('Nb module suivent 1'!AH26="","",IF(ROUNDUP('Nb module suivent 1'!AH26/1.3,0)=1,2,ROUNDUP('Nb module suivent 1'!AH26/1.3,0)))</f>
        <v/>
      </c>
      <c r="AI26" s="48" t="str">
        <f>IF('Nb module suivent 1'!AI26="","",IF(ROUNDUP('Nb module suivent 1'!AI26/1.3,0)=1,2,ROUNDUP('Nb module suivent 1'!AI26/1.3,0)))</f>
        <v/>
      </c>
      <c r="AJ26" s="48" t="str">
        <f>IF('Nb module suivent 1'!AJ26="","",IF(ROUNDUP('Nb module suivent 1'!AJ26/1.3,0)=1,2,ROUNDUP('Nb module suivent 1'!AJ26/1.3,0)))</f>
        <v/>
      </c>
      <c r="AK26" s="48" t="str">
        <f>IF('Nb module suivent 1'!AK26="","",IF(ROUNDUP('Nb module suivent 1'!AK26/1.3,0)=1,2,ROUNDUP('Nb module suivent 1'!AK26/1.3,0)))</f>
        <v/>
      </c>
      <c r="AL26" s="48" t="str">
        <f>IF('Nb module suivent 1'!AL26="","",IF(ROUNDUP('Nb module suivent 1'!AL26/1.3,0)=1,2,ROUNDUP('Nb module suivent 1'!AL26/1.3,0)))</f>
        <v/>
      </c>
      <c r="AM26" s="48" t="str">
        <f>IF('Nb module suivent 1'!AM26="","",IF(ROUNDUP('Nb module suivent 1'!AM26/1.3,0)=1,2,ROUNDUP('Nb module suivent 1'!AM26/1.3,0)))</f>
        <v/>
      </c>
      <c r="AN26" s="48" t="str">
        <f>IF('Nb module suivent 1'!AN26="","",IF(ROUNDUP('Nb module suivent 1'!AN26/1.3,0)=1,2,ROUNDUP('Nb module suivent 1'!AN26/1.3,0)))</f>
        <v/>
      </c>
      <c r="AO26" s="48" t="str">
        <f>IF('Nb module suivent 1'!AO26="","",IF(ROUNDUP('Nb module suivent 1'!AO26/1.3,0)=1,2,ROUNDUP('Nb module suivent 1'!AO26/1.3,0)))</f>
        <v/>
      </c>
      <c r="AP26" s="48" t="str">
        <f>IF('Nb module suivent 1'!AP26="","",IF(ROUNDUP('Nb module suivent 1'!AP26/1.3,0)=1,2,ROUNDUP('Nb module suivent 1'!AP26/1.3,0)))</f>
        <v/>
      </c>
      <c r="AQ26" s="48" t="str">
        <f>IF('Nb module suivent 1'!AQ26="","",IF(ROUNDUP('Nb module suivent 1'!AQ26/1.3,0)=1,2,ROUNDUP('Nb module suivent 1'!AQ26/1.3,0)))</f>
        <v/>
      </c>
      <c r="AR26" s="48" t="str">
        <f>IF('Nb module suivent 1'!AR26="","",IF(ROUNDUP('Nb module suivent 1'!AR26/1.3,0)=1,2,ROUNDUP('Nb module suivent 1'!AR26/1.3,0)))</f>
        <v/>
      </c>
      <c r="AS26" s="48" t="str">
        <f>IF('Nb module suivent 1'!AS26="","",IF(ROUNDUP('Nb module suivent 1'!AS26/1.3,0)=1,2,ROUNDUP('Nb module suivent 1'!AS26/1.3,0)))</f>
        <v/>
      </c>
      <c r="AT26" s="48" t="str">
        <f>IF('Nb module suivent 1'!AT26="","",IF(ROUNDUP('Nb module suivent 1'!AT26/1.3,0)=1,2,ROUNDUP('Nb module suivent 1'!AT26/1.3,0)))</f>
        <v/>
      </c>
      <c r="AU26" s="48" t="str">
        <f>IF('Nb module suivent 1'!AU26="","",IF(ROUNDUP('Nb module suivent 1'!AU26/1.3,0)=1,2,ROUNDUP('Nb module suivent 1'!AU26/1.3,0)))</f>
        <v/>
      </c>
      <c r="AV26" s="48" t="str">
        <f>IF('Nb module suivent 1'!AV26="","",IF(ROUNDUP('Nb module suivent 1'!AV26/1.3,0)=1,2,ROUNDUP('Nb module suivent 1'!AV26/1.3,0)))</f>
        <v/>
      </c>
      <c r="AW26" s="48" t="str">
        <f>IF('Nb module suivent 1'!AW26="","",IF(ROUNDUP('Nb module suivent 1'!AW26/1.3,0)=1,2,ROUNDUP('Nb module suivent 1'!AW26/1.3,0)))</f>
        <v/>
      </c>
      <c r="AX26" s="48" t="str">
        <f>IF('Nb module suivent 1'!AX26="","",IF(ROUNDUP('Nb module suivent 1'!AX26/1.3,0)=1,2,ROUNDUP('Nb module suivent 1'!AX26/1.3,0)))</f>
        <v/>
      </c>
      <c r="AY26" s="48" t="str">
        <f>IF('Nb module suivent 1'!AY26="","",IF(ROUNDUP('Nb module suivent 1'!AY26/1.3,0)=1,2,ROUNDUP('Nb module suivent 1'!AY26/1.3,0)))</f>
        <v/>
      </c>
      <c r="AZ26" s="48" t="str">
        <f>IF('Nb module suivent 1'!AZ26="","",IF(ROUNDUP('Nb module suivent 1'!AZ26/1.3,0)=1,2,ROUNDUP('Nb module suivent 1'!AZ26/1.3,0)))</f>
        <v/>
      </c>
      <c r="BA26" s="48" t="str">
        <f>IF('Nb module suivent 1'!BA26="","",IF(ROUNDUP('Nb module suivent 1'!BA26/1.3,0)=1,2,ROUNDUP('Nb module suivent 1'!BA26/1.3,0)))</f>
        <v/>
      </c>
      <c r="BB26" s="48" t="str">
        <f>IF('Nb module suivent 1'!BB26="","",IF(ROUNDUP('Nb module suivent 1'!BB26/1.3,0)=1,2,ROUNDUP('Nb module suivent 1'!BB26/1.3,0)))</f>
        <v/>
      </c>
      <c r="BC26" s="48" t="str">
        <f>IF('Nb module suivent 1'!BC26="","",IF(ROUNDUP('Nb module suivent 1'!BC26/1.3,0)=1,2,ROUNDUP('Nb module suivent 1'!BC26/1.3,0)))</f>
        <v/>
      </c>
      <c r="BD26" s="48" t="str">
        <f>IF('Nb module suivent 1'!BD26="","",IF(ROUNDUP('Nb module suivent 1'!BD26/1.3,0)=1,2,ROUNDUP('Nb module suivent 1'!BD26/1.3,0)))</f>
        <v/>
      </c>
      <c r="BE26" s="48" t="str">
        <f>IF('Nb module suivent 1'!BE26="","",IF(ROUNDUP('Nb module suivent 1'!BE26/1.3,0)=1,2,ROUNDUP('Nb module suivent 1'!BE26/1.3,0)))</f>
        <v/>
      </c>
      <c r="BF26" s="48" t="str">
        <f>IF('Nb module suivent 1'!BF26="","",IF(ROUNDUP('Nb module suivent 1'!BF26/1.3,0)=1,2,ROUNDUP('Nb module suivent 1'!BF26/1.3,0)))</f>
        <v/>
      </c>
      <c r="BG26" s="48" t="str">
        <f>IF('Nb module suivent 1'!BG26="","",IF(ROUNDUP('Nb module suivent 1'!BG26/1.3,0)=1,2,ROUNDUP('Nb module suivent 1'!BG26/1.3,0)))</f>
        <v/>
      </c>
      <c r="BH26" s="48" t="str">
        <f>IF('Nb module suivent 1'!BH26="","",IF(ROUNDUP('Nb module suivent 1'!BH26/1.3,0)=1,2,ROUNDUP('Nb module suivent 1'!BH26/1.3,0)))</f>
        <v/>
      </c>
      <c r="BI26" s="48" t="str">
        <f>IF('Nb module suivent 1'!BI26="","",IF(ROUNDUP('Nb module suivent 1'!BI26/1.3,0)=1,2,ROUNDUP('Nb module suivent 1'!BI26/1.3,0)))</f>
        <v/>
      </c>
      <c r="BJ26" s="48" t="str">
        <f>IF('Nb module suivent 1'!BJ26="","",IF(ROUNDUP('Nb module suivent 1'!BJ26/1.3,0)=1,2,ROUNDUP('Nb module suivent 1'!BJ26/1.3,0)))</f>
        <v/>
      </c>
      <c r="BK26" s="48" t="str">
        <f>IF('Nb module suivent 1'!BK26="","",IF(ROUNDUP('Nb module suivent 1'!BK26/1.3,0)=1,2,ROUNDUP('Nb module suivent 1'!BK26/1.3,0)))</f>
        <v/>
      </c>
      <c r="BL26" s="48" t="str">
        <f>IF('Nb module suivent 1'!BL26="","",IF(ROUNDUP('Nb module suivent 1'!BL26/1.3,0)=1,2,ROUNDUP('Nb module suivent 1'!BL26/1.3,0)))</f>
        <v/>
      </c>
      <c r="BM26" s="48" t="str">
        <f>IF('Nb module suivent 1'!BM26="","",IF(ROUNDUP('Nb module suivent 1'!BM26/1.3,0)=1,2,ROUNDUP('Nb module suivent 1'!BM26/1.3,0)))</f>
        <v/>
      </c>
      <c r="BN26" s="48" t="str">
        <f>IF('Nb module suivent 1'!BN26="","",IF(ROUNDUP('Nb module suivent 1'!BN26/1.3,0)=1,2,ROUNDUP('Nb module suivent 1'!BN26/1.3,0)))</f>
        <v/>
      </c>
      <c r="BO26" s="48" t="str">
        <f>IF('Nb module suivent 1'!BO26="","",IF(ROUNDUP('Nb module suivent 1'!BO26/1.3,0)=1,2,ROUNDUP('Nb module suivent 1'!BO26/1.3,0)))</f>
        <v/>
      </c>
      <c r="BP26" s="48" t="str">
        <f>IF('Nb module suivent 1'!BP26="","",IF(ROUNDUP('Nb module suivent 1'!BP26/1.3,0)=1,2,ROUNDUP('Nb module suivent 1'!BP26/1.3,0)))</f>
        <v/>
      </c>
      <c r="BQ26" s="48" t="str">
        <f>IF('Nb module suivent 1'!BQ26="","",IF(ROUNDUP('Nb module suivent 1'!BQ26/1.3,0)=1,2,ROUNDUP('Nb module suivent 1'!BQ26/1.3,0)))</f>
        <v/>
      </c>
      <c r="BR26" s="48" t="str">
        <f>IF('Nb module suivent 1'!BR26="","",IF(ROUNDUP('Nb module suivent 1'!BR26/1.3,0)=1,2,ROUNDUP('Nb module suivent 1'!BR26/1.3,0)))</f>
        <v/>
      </c>
      <c r="BS26" s="48" t="str">
        <f>IF('Nb module suivent 1'!BS26="","",IF(ROUNDUP('Nb module suivent 1'!BS26/1.3,0)=1,2,ROUNDUP('Nb module suivent 1'!BS26/1.3,0)))</f>
        <v/>
      </c>
      <c r="BT26" s="48" t="str">
        <f>IF('Nb module suivent 1'!BT26="","",IF(ROUNDUP('Nb module suivent 1'!BT26/1.3,0)=1,2,ROUNDUP('Nb module suivent 1'!BT26/1.3,0)))</f>
        <v/>
      </c>
      <c r="BU26" s="48" t="str">
        <f>IF('Nb module suivent 1'!BU26="","",IF(ROUNDUP('Nb module suivent 1'!BU26/1.3,0)=1,2,ROUNDUP('Nb module suivent 1'!BU26/1.3,0)))</f>
        <v/>
      </c>
      <c r="BV26" s="48" t="str">
        <f>IF('Nb module suivent 1'!BV26="","",IF(ROUNDUP('Nb module suivent 1'!BV26/1.3,0)=1,2,ROUNDUP('Nb module suivent 1'!BV26/1.3,0)))</f>
        <v/>
      </c>
      <c r="BW26" s="48" t="str">
        <f>IF('Nb module suivent 1'!BW26="","",IF(ROUNDUP('Nb module suivent 1'!BW26/1.3,0)=1,2,ROUNDUP('Nb module suivent 1'!BW26/1.3,0)))</f>
        <v/>
      </c>
      <c r="BX26" s="48" t="str">
        <f>IF('Nb module suivent 1'!BX26="","",IF(ROUNDUP('Nb module suivent 1'!BX26/1.3,0)=1,2,ROUNDUP('Nb module suivent 1'!BX26/1.3,0)))</f>
        <v/>
      </c>
      <c r="BY26" s="48" t="str">
        <f>IF('Nb module suivent 1'!BY26="","",IF(ROUNDUP('Nb module suivent 1'!BY26/1.3,0)=1,2,ROUNDUP('Nb module suivent 1'!BY26/1.3,0)))</f>
        <v/>
      </c>
      <c r="BZ26" s="48" t="str">
        <f>IF('Nb module suivent 1'!BZ26="","",IF(ROUNDUP('Nb module suivent 1'!BZ26/1.3,0)=1,2,ROUNDUP('Nb module suivent 1'!BZ26/1.3,0)))</f>
        <v/>
      </c>
      <c r="CA26" s="48" t="str">
        <f>IF('Nb module suivent 1'!CA26="","",IF(ROUNDUP('Nb module suivent 1'!CA26/1.3,0)=1,2,ROUNDUP('Nb module suivent 1'!CA26/1.3,0)))</f>
        <v/>
      </c>
      <c r="CB26" s="48" t="str">
        <f>IF('Nb module suivent 1'!CB26="","",IF(ROUNDUP('Nb module suivent 1'!CB26/1.3,0)=1,2,ROUNDUP('Nb module suivent 1'!CB26/1.3,0)))</f>
        <v/>
      </c>
      <c r="CC26" s="48" t="str">
        <f>IF('Nb module suivent 1'!CC26="","",IF(ROUNDUP('Nb module suivent 1'!CC26/1.3,0)=1,2,ROUNDUP('Nb module suivent 1'!CC26/1.3,0)))</f>
        <v/>
      </c>
      <c r="CD26" s="48" t="str">
        <f>IF('Nb module suivent 1'!CD26="","",IF(ROUNDUP('Nb module suivent 1'!CD26/1.3,0)=1,2,ROUNDUP('Nb module suivent 1'!CD26/1.3,0)))</f>
        <v/>
      </c>
      <c r="CE26" s="48" t="str">
        <f>IF('Nb module suivent 1'!CE26="","",IF(ROUNDUP('Nb module suivent 1'!CE26/1.3,0)=1,2,ROUNDUP('Nb module suivent 1'!CE26/1.3,0)))</f>
        <v/>
      </c>
      <c r="CF26" s="48" t="str">
        <f>IF('Nb module suivent 1'!CF26="","",IF(ROUNDUP('Nb module suivent 1'!CF26/1.3,0)=1,2,ROUNDUP('Nb module suivent 1'!CF26/1.3,0)))</f>
        <v/>
      </c>
      <c r="CG26" s="48" t="str">
        <f>IF('Nb module suivent 1'!CG26="","",IF(ROUNDUP('Nb module suivent 1'!CG26/1.3,0)=1,2,ROUNDUP('Nb module suivent 1'!CG26/1.3,0)))</f>
        <v/>
      </c>
      <c r="CH26" s="48" t="str">
        <f>IF('Nb module suivent 1'!CH26="","",IF(ROUNDUP('Nb module suivent 1'!CH26/1.3,0)=1,2,ROUNDUP('Nb module suivent 1'!CH26/1.3,0)))</f>
        <v/>
      </c>
      <c r="CI26" s="48" t="str">
        <f>IF('Nb module suivent 1'!CI26="","",IF(ROUNDUP('Nb module suivent 1'!CI26/1.3,0)=1,2,ROUNDUP('Nb module suivent 1'!CI26/1.3,0)))</f>
        <v/>
      </c>
      <c r="CJ26" s="48" t="str">
        <f>IF('Nb module suivent 1'!CJ26="","",IF(ROUNDUP('Nb module suivent 1'!CJ26/1.3,0)=1,2,ROUNDUP('Nb module suivent 1'!CJ26/1.3,0)))</f>
        <v/>
      </c>
      <c r="CK26" s="48" t="str">
        <f>IF('Nb module suivent 1'!CK26="","",IF(ROUNDUP('Nb module suivent 1'!CK26/1.3,0)=1,2,ROUNDUP('Nb module suivent 1'!CK26/1.3,0)))</f>
        <v/>
      </c>
      <c r="CL26" s="48" t="str">
        <f>IF('Nb module suivent 1'!CL26="","",IF(ROUNDUP('Nb module suivent 1'!CL26/1.3,0)=1,2,ROUNDUP('Nb module suivent 1'!CL26/1.3,0)))</f>
        <v/>
      </c>
      <c r="CM26" s="48" t="str">
        <f>IF('Nb module suivent 1'!CM26="","",IF(ROUNDUP('Nb module suivent 1'!CM26/1.3,0)=1,2,ROUNDUP('Nb module suivent 1'!CM26/1.3,0)))</f>
        <v/>
      </c>
      <c r="CN26" s="48" t="str">
        <f>IF('Nb module suivent 1'!CN26="","",IF(ROUNDUP('Nb module suivent 1'!CN26/1.3,0)=1,2,ROUNDUP('Nb module suivent 1'!CN26/1.3,0)))</f>
        <v/>
      </c>
      <c r="CO26" s="48" t="str">
        <f>IF('Nb module suivent 1'!CO26="","",IF(ROUNDUP('Nb module suivent 1'!CO26/1.3,0)=1,2,ROUNDUP('Nb module suivent 1'!CO26/1.3,0)))</f>
        <v/>
      </c>
      <c r="CP26" s="48" t="str">
        <f>IF('Nb module suivent 1'!CP26="","",IF(ROUNDUP('Nb module suivent 1'!CP26/1.3,0)=1,2,ROUNDUP('Nb module suivent 1'!CP26/1.3,0)))</f>
        <v/>
      </c>
      <c r="CQ26" s="48" t="str">
        <f>IF('Nb module suivent 1'!CQ26="","",IF(ROUNDUP('Nb module suivent 1'!CQ26/1.3,0)=1,2,ROUNDUP('Nb module suivent 1'!CQ26/1.3,0)))</f>
        <v/>
      </c>
      <c r="CR26" s="48" t="str">
        <f>IF('Nb module suivent 1'!CR26="","",IF(ROUNDUP('Nb module suivent 1'!CR26/1.3,0)=1,2,ROUNDUP('Nb module suivent 1'!CR26/1.3,0)))</f>
        <v/>
      </c>
      <c r="CS26" s="48" t="str">
        <f>IF('Nb module suivent 1'!CS26="","",IF(ROUNDUP('Nb module suivent 1'!CS26/1.3,0)=1,2,ROUNDUP('Nb module suivent 1'!CS26/1.3,0)))</f>
        <v/>
      </c>
      <c r="CT26" s="48" t="str">
        <f>IF('Nb module suivent 1'!CT26="","",IF(ROUNDUP('Nb module suivent 1'!CT26/1.3,0)=1,2,ROUNDUP('Nb module suivent 1'!CT26/1.3,0)))</f>
        <v/>
      </c>
      <c r="CU26" s="48" t="str">
        <f>IF('Nb module suivent 1'!CU26="","",IF(ROUNDUP('Nb module suivent 1'!CU26/1.3,0)=1,2,ROUNDUP('Nb module suivent 1'!CU26/1.3,0)))</f>
        <v/>
      </c>
      <c r="CV26" s="48" t="str">
        <f>IF('Nb module suivent 1'!CV26="","",IF(ROUNDUP('Nb module suivent 1'!CV26/1.3,0)=1,2,ROUNDUP('Nb module suivent 1'!CV26/1.3,0)))</f>
        <v/>
      </c>
      <c r="CW26" s="48" t="str">
        <f>IF('Nb module suivent 1'!CW26="","",IF(ROUNDUP('Nb module suivent 1'!CW26/1.3,0)=1,2,ROUNDUP('Nb module suivent 1'!CW26/1.3,0)))</f>
        <v/>
      </c>
      <c r="CX26" s="48" t="str">
        <f>IF('Nb module suivent 1'!CX26="","",IF(ROUNDUP('Nb module suivent 1'!CX26/1.3,0)=1,2,ROUNDUP('Nb module suivent 1'!CX26/1.3,0)))</f>
        <v/>
      </c>
      <c r="CY26" s="48" t="str">
        <f>IF('Nb module suivent 1'!CY26="","",IF(ROUNDUP('Nb module suivent 1'!CY26/1.3,0)=1,2,ROUNDUP('Nb module suivent 1'!CY26/1.3,0)))</f>
        <v/>
      </c>
      <c r="CZ26" s="48" t="str">
        <f>IF('Nb module suivent 1'!CZ26="","",IF(ROUNDUP('Nb module suivent 1'!CZ26/1.3,0)=1,2,ROUNDUP('Nb module suivent 1'!CZ26/1.3,0)))</f>
        <v/>
      </c>
      <c r="DA26" s="48" t="str">
        <f>IF('Nb module suivent 1'!DA26="","",IF(ROUNDUP('Nb module suivent 1'!DA26/1.3,0)=1,2,ROUNDUP('Nb module suivent 1'!DA26/1.3,0)))</f>
        <v/>
      </c>
      <c r="DB26" s="48" t="str">
        <f>IF('Nb module suivent 1'!DB26="","",IF(ROUNDUP('Nb module suivent 1'!DB26/1.3,0)=1,2,ROUNDUP('Nb module suivent 1'!DB26/1.3,0)))</f>
        <v/>
      </c>
      <c r="DC26" s="48" t="str">
        <f>IF('Nb module suivent 1'!DC26="","",IF(ROUNDUP('Nb module suivent 1'!DC26/1.3,0)=1,2,ROUNDUP('Nb module suivent 1'!DC26/1.3,0)))</f>
        <v/>
      </c>
      <c r="DD26" s="49" t="str">
        <f>IF('Nb module suivent 1'!DD26="","",IF(ROUNDUP('Nb module suivent 1'!DD26/1.3,0)=1,2,ROUNDUP('Nb module suivent 1'!DD26/1.3,0)))</f>
        <v/>
      </c>
      <c r="DE26" s="54" t="str">
        <f>IF('Nb module suivent 1'!DE26="","",IF(ROUNDUP('Nb module suivent 1'!DE26/1.3,0)=1,2,ROUNDUP('Nb module suivent 1'!DE26/1.3,0)))</f>
        <v/>
      </c>
    </row>
    <row r="27" spans="2:109" ht="21" customHeight="1" x14ac:dyDescent="0.25">
      <c r="B27" s="3" t="str">
        <f>IF('Nb module suivent 1'!B27="","",IF(ROUNDUP('Nb module suivent 1'!B27/1.3,0)=1,2,ROUNDUP('Nb module suivent 1'!B27/1.3,0)))</f>
        <v/>
      </c>
      <c r="C27" s="47" t="str">
        <f>IF('Nb module suivent 1'!C27="","",IF(ROUNDUP('Nb module suivent 1'!C27/1.3,0)=1,2,ROUNDUP('Nb module suivent 1'!C27/1.3,0)))</f>
        <v/>
      </c>
      <c r="D27" s="48" t="str">
        <f>IF('Nb module suivent 1'!D27="","",IF(ROUNDUP('Nb module suivent 1'!D27/1.3,0)=1,2,ROUNDUP('Nb module suivent 1'!D27/1.3,0)))</f>
        <v/>
      </c>
      <c r="E27" s="48" t="str">
        <f>IF('Nb module suivent 1'!E27="","",IF(ROUNDUP('Nb module suivent 1'!E27/1.3,0)=1,2,ROUNDUP('Nb module suivent 1'!E27/1.3,0)))</f>
        <v/>
      </c>
      <c r="F27" s="48" t="str">
        <f>IF('Nb module suivent 1'!F27="","",IF(ROUNDUP('Nb module suivent 1'!F27/1.3,0)=1,2,ROUNDUP('Nb module suivent 1'!F27/1.3,0)))</f>
        <v/>
      </c>
      <c r="G27" s="48" t="str">
        <f>IF('Nb module suivent 1'!G27="","",IF(ROUNDUP('Nb module suivent 1'!G27/1.3,0)=1,2,ROUNDUP('Nb module suivent 1'!G27/1.3,0)))</f>
        <v/>
      </c>
      <c r="H27" s="48" t="str">
        <f>IF('Nb module suivent 1'!H27="","",IF(ROUNDUP('Nb module suivent 1'!H27/1.3,0)=1,2,ROUNDUP('Nb module suivent 1'!H27/1.3,0)))</f>
        <v/>
      </c>
      <c r="I27" s="48" t="str">
        <f>IF('Nb module suivent 1'!I27="","",IF(ROUNDUP('Nb module suivent 1'!I27/1.3,0)=1,2,ROUNDUP('Nb module suivent 1'!I27/1.3,0)))</f>
        <v/>
      </c>
      <c r="J27" s="48" t="str">
        <f>IF('Nb module suivent 1'!J27="","",IF(ROUNDUP('Nb module suivent 1'!J27/1.3,0)=1,2,ROUNDUP('Nb module suivent 1'!J27/1.3,0)))</f>
        <v/>
      </c>
      <c r="K27" s="48" t="str">
        <f>IF('Nb module suivent 1'!K27="","",IF(ROUNDUP('Nb module suivent 1'!K27/1.3,0)=1,2,ROUNDUP('Nb module suivent 1'!K27/1.3,0)))</f>
        <v/>
      </c>
      <c r="L27" s="48" t="str">
        <f>IF('Nb module suivent 1'!L27="","",IF(ROUNDUP('Nb module suivent 1'!L27/1.3,0)=1,2,ROUNDUP('Nb module suivent 1'!L27/1.3,0)))</f>
        <v/>
      </c>
      <c r="M27" s="48" t="str">
        <f>IF('Nb module suivent 1'!M27="","",IF(ROUNDUP('Nb module suivent 1'!M27/1.3,0)=1,2,ROUNDUP('Nb module suivent 1'!M27/1.3,0)))</f>
        <v/>
      </c>
      <c r="N27" s="48" t="str">
        <f>IF('Nb module suivent 1'!N27="","",IF(ROUNDUP('Nb module suivent 1'!N27/1.3,0)=1,2,ROUNDUP('Nb module suivent 1'!N27/1.3,0)))</f>
        <v/>
      </c>
      <c r="O27" s="48" t="str">
        <f>IF('Nb module suivent 1'!O27="","",IF(ROUNDUP('Nb module suivent 1'!O27/1.3,0)=1,2,ROUNDUP('Nb module suivent 1'!O27/1.3,0)))</f>
        <v/>
      </c>
      <c r="P27" s="48" t="str">
        <f>IF('Nb module suivent 1'!P27="","",IF(ROUNDUP('Nb module suivent 1'!P27/1.3,0)=1,2,ROUNDUP('Nb module suivent 1'!P27/1.3,0)))</f>
        <v/>
      </c>
      <c r="Q27" s="48" t="str">
        <f>IF('Nb module suivent 1'!Q27="","",IF(ROUNDUP('Nb module suivent 1'!Q27/1.3,0)=1,2,ROUNDUP('Nb module suivent 1'!Q27/1.3,0)))</f>
        <v/>
      </c>
      <c r="R27" s="48" t="str">
        <f>IF('Nb module suivent 1'!R27="","",IF(ROUNDUP('Nb module suivent 1'!R27/1.3,0)=1,2,ROUNDUP('Nb module suivent 1'!R27/1.3,0)))</f>
        <v/>
      </c>
      <c r="S27" s="48" t="str">
        <f>IF('Nb module suivent 1'!S27="","",IF(ROUNDUP('Nb module suivent 1'!S27/1.3,0)=1,2,ROUNDUP('Nb module suivent 1'!S27/1.3,0)))</f>
        <v/>
      </c>
      <c r="T27" s="48" t="str">
        <f>IF('Nb module suivent 1'!T27="","",IF(ROUNDUP('Nb module suivent 1'!T27/1.3,0)=1,2,ROUNDUP('Nb module suivent 1'!T27/1.3,0)))</f>
        <v/>
      </c>
      <c r="U27" s="48" t="str">
        <f>IF('Nb module suivent 1'!U27="","",IF(ROUNDUP('Nb module suivent 1'!U27/1.3,0)=1,2,ROUNDUP('Nb module suivent 1'!U27/1.3,0)))</f>
        <v/>
      </c>
      <c r="V27" s="48" t="str">
        <f>IF('Nb module suivent 1'!V27="","",IF(ROUNDUP('Nb module suivent 1'!V27/1.3,0)=1,2,ROUNDUP('Nb module suivent 1'!V27/1.3,0)))</f>
        <v/>
      </c>
      <c r="W27" s="48" t="str">
        <f>IF('Nb module suivent 1'!W27="","",IF(ROUNDUP('Nb module suivent 1'!W27/1.3,0)=1,2,ROUNDUP('Nb module suivent 1'!W27/1.3,0)))</f>
        <v/>
      </c>
      <c r="X27" s="48" t="str">
        <f>IF('Nb module suivent 1'!X27="","",IF(ROUNDUP('Nb module suivent 1'!X27/1.3,0)=1,2,ROUNDUP('Nb module suivent 1'!X27/1.3,0)))</f>
        <v/>
      </c>
      <c r="Y27" s="48" t="str">
        <f>IF('Nb module suivent 1'!Y27="","",IF(ROUNDUP('Nb module suivent 1'!Y27/1.3,0)=1,2,ROUNDUP('Nb module suivent 1'!Y27/1.3,0)))</f>
        <v/>
      </c>
      <c r="Z27" s="48" t="str">
        <f>IF('Nb module suivent 1'!Z27="","",IF(ROUNDUP('Nb module suivent 1'!Z27/1.3,0)=1,2,ROUNDUP('Nb module suivent 1'!Z27/1.3,0)))</f>
        <v/>
      </c>
      <c r="AA27" s="48" t="str">
        <f>IF('Nb module suivent 1'!AA27="","",IF(ROUNDUP('Nb module suivent 1'!AA27/1.3,0)=1,2,ROUNDUP('Nb module suivent 1'!AA27/1.3,0)))</f>
        <v/>
      </c>
      <c r="AB27" s="48" t="str">
        <f>IF('Nb module suivent 1'!AB27="","",IF(ROUNDUP('Nb module suivent 1'!AB27/1.3,0)=1,2,ROUNDUP('Nb module suivent 1'!AB27/1.3,0)))</f>
        <v/>
      </c>
      <c r="AC27" s="48" t="str">
        <f>IF('Nb module suivent 1'!AC27="","",IF(ROUNDUP('Nb module suivent 1'!AC27/1.3,0)=1,2,ROUNDUP('Nb module suivent 1'!AC27/1.3,0)))</f>
        <v/>
      </c>
      <c r="AD27" s="48" t="str">
        <f>IF('Nb module suivent 1'!AD27="","",IF(ROUNDUP('Nb module suivent 1'!AD27/1.3,0)=1,2,ROUNDUP('Nb module suivent 1'!AD27/1.3,0)))</f>
        <v/>
      </c>
      <c r="AE27" s="48" t="str">
        <f>IF('Nb module suivent 1'!AE27="","",IF(ROUNDUP('Nb module suivent 1'!AE27/1.3,0)=1,2,ROUNDUP('Nb module suivent 1'!AE27/1.3,0)))</f>
        <v/>
      </c>
      <c r="AF27" s="48" t="str">
        <f>IF('Nb module suivent 1'!AF27="","",IF(ROUNDUP('Nb module suivent 1'!AF27/1.3,0)=1,2,ROUNDUP('Nb module suivent 1'!AF27/1.3,0)))</f>
        <v/>
      </c>
      <c r="AG27" s="48" t="str">
        <f>IF('Nb module suivent 1'!AG27="","",IF(ROUNDUP('Nb module suivent 1'!AG27/1.3,0)=1,2,ROUNDUP('Nb module suivent 1'!AG27/1.3,0)))</f>
        <v/>
      </c>
      <c r="AH27" s="48" t="str">
        <f>IF('Nb module suivent 1'!AH27="","",IF(ROUNDUP('Nb module suivent 1'!AH27/1.3,0)=1,2,ROUNDUP('Nb module suivent 1'!AH27/1.3,0)))</f>
        <v/>
      </c>
      <c r="AI27" s="48" t="str">
        <f>IF('Nb module suivent 1'!AI27="","",IF(ROUNDUP('Nb module suivent 1'!AI27/1.3,0)=1,2,ROUNDUP('Nb module suivent 1'!AI27/1.3,0)))</f>
        <v/>
      </c>
      <c r="AJ27" s="48" t="str">
        <f>IF('Nb module suivent 1'!AJ27="","",IF(ROUNDUP('Nb module suivent 1'!AJ27/1.3,0)=1,2,ROUNDUP('Nb module suivent 1'!AJ27/1.3,0)))</f>
        <v/>
      </c>
      <c r="AK27" s="48" t="str">
        <f>IF('Nb module suivent 1'!AK27="","",IF(ROUNDUP('Nb module suivent 1'!AK27/1.3,0)=1,2,ROUNDUP('Nb module suivent 1'!AK27/1.3,0)))</f>
        <v/>
      </c>
      <c r="AL27" s="48" t="str">
        <f>IF('Nb module suivent 1'!AL27="","",IF(ROUNDUP('Nb module suivent 1'!AL27/1.3,0)=1,2,ROUNDUP('Nb module suivent 1'!AL27/1.3,0)))</f>
        <v/>
      </c>
      <c r="AM27" s="48" t="str">
        <f>IF('Nb module suivent 1'!AM27="","",IF(ROUNDUP('Nb module suivent 1'!AM27/1.3,0)=1,2,ROUNDUP('Nb module suivent 1'!AM27/1.3,0)))</f>
        <v/>
      </c>
      <c r="AN27" s="48" t="str">
        <f>IF('Nb module suivent 1'!AN27="","",IF(ROUNDUP('Nb module suivent 1'!AN27/1.3,0)=1,2,ROUNDUP('Nb module suivent 1'!AN27/1.3,0)))</f>
        <v/>
      </c>
      <c r="AO27" s="48" t="str">
        <f>IF('Nb module suivent 1'!AO27="","",IF(ROUNDUP('Nb module suivent 1'!AO27/1.3,0)=1,2,ROUNDUP('Nb module suivent 1'!AO27/1.3,0)))</f>
        <v/>
      </c>
      <c r="AP27" s="48" t="str">
        <f>IF('Nb module suivent 1'!AP27="","",IF(ROUNDUP('Nb module suivent 1'!AP27/1.3,0)=1,2,ROUNDUP('Nb module suivent 1'!AP27/1.3,0)))</f>
        <v/>
      </c>
      <c r="AQ27" s="48" t="str">
        <f>IF('Nb module suivent 1'!AQ27="","",IF(ROUNDUP('Nb module suivent 1'!AQ27/1.3,0)=1,2,ROUNDUP('Nb module suivent 1'!AQ27/1.3,0)))</f>
        <v/>
      </c>
      <c r="AR27" s="48" t="str">
        <f>IF('Nb module suivent 1'!AR27="","",IF(ROUNDUP('Nb module suivent 1'!AR27/1.3,0)=1,2,ROUNDUP('Nb module suivent 1'!AR27/1.3,0)))</f>
        <v/>
      </c>
      <c r="AS27" s="48" t="str">
        <f>IF('Nb module suivent 1'!AS27="","",IF(ROUNDUP('Nb module suivent 1'!AS27/1.3,0)=1,2,ROUNDUP('Nb module suivent 1'!AS27/1.3,0)))</f>
        <v/>
      </c>
      <c r="AT27" s="48" t="str">
        <f>IF('Nb module suivent 1'!AT27="","",IF(ROUNDUP('Nb module suivent 1'!AT27/1.3,0)=1,2,ROUNDUP('Nb module suivent 1'!AT27/1.3,0)))</f>
        <v/>
      </c>
      <c r="AU27" s="48" t="str">
        <f>IF('Nb module suivent 1'!AU27="","",IF(ROUNDUP('Nb module suivent 1'!AU27/1.3,0)=1,2,ROUNDUP('Nb module suivent 1'!AU27/1.3,0)))</f>
        <v/>
      </c>
      <c r="AV27" s="48" t="str">
        <f>IF('Nb module suivent 1'!AV27="","",IF(ROUNDUP('Nb module suivent 1'!AV27/1.3,0)=1,2,ROUNDUP('Nb module suivent 1'!AV27/1.3,0)))</f>
        <v/>
      </c>
      <c r="AW27" s="48" t="str">
        <f>IF('Nb module suivent 1'!AW27="","",IF(ROUNDUP('Nb module suivent 1'!AW27/1.3,0)=1,2,ROUNDUP('Nb module suivent 1'!AW27/1.3,0)))</f>
        <v/>
      </c>
      <c r="AX27" s="48" t="str">
        <f>IF('Nb module suivent 1'!AX27="","",IF(ROUNDUP('Nb module suivent 1'!AX27/1.3,0)=1,2,ROUNDUP('Nb module suivent 1'!AX27/1.3,0)))</f>
        <v/>
      </c>
      <c r="AY27" s="48" t="str">
        <f>IF('Nb module suivent 1'!AY27="","",IF(ROUNDUP('Nb module suivent 1'!AY27/1.3,0)=1,2,ROUNDUP('Nb module suivent 1'!AY27/1.3,0)))</f>
        <v/>
      </c>
      <c r="AZ27" s="48" t="str">
        <f>IF('Nb module suivent 1'!AZ27="","",IF(ROUNDUP('Nb module suivent 1'!AZ27/1.3,0)=1,2,ROUNDUP('Nb module suivent 1'!AZ27/1.3,0)))</f>
        <v/>
      </c>
      <c r="BA27" s="48" t="str">
        <f>IF('Nb module suivent 1'!BA27="","",IF(ROUNDUP('Nb module suivent 1'!BA27/1.3,0)=1,2,ROUNDUP('Nb module suivent 1'!BA27/1.3,0)))</f>
        <v/>
      </c>
      <c r="BB27" s="48" t="str">
        <f>IF('Nb module suivent 1'!BB27="","",IF(ROUNDUP('Nb module suivent 1'!BB27/1.3,0)=1,2,ROUNDUP('Nb module suivent 1'!BB27/1.3,0)))</f>
        <v/>
      </c>
      <c r="BC27" s="48" t="str">
        <f>IF('Nb module suivent 1'!BC27="","",IF(ROUNDUP('Nb module suivent 1'!BC27/1.3,0)=1,2,ROUNDUP('Nb module suivent 1'!BC27/1.3,0)))</f>
        <v/>
      </c>
      <c r="BD27" s="48" t="str">
        <f>IF('Nb module suivent 1'!BD27="","",IF(ROUNDUP('Nb module suivent 1'!BD27/1.3,0)=1,2,ROUNDUP('Nb module suivent 1'!BD27/1.3,0)))</f>
        <v/>
      </c>
      <c r="BE27" s="48" t="str">
        <f>IF('Nb module suivent 1'!BE27="","",IF(ROUNDUP('Nb module suivent 1'!BE27/1.3,0)=1,2,ROUNDUP('Nb module suivent 1'!BE27/1.3,0)))</f>
        <v/>
      </c>
      <c r="BF27" s="48" t="str">
        <f>IF('Nb module suivent 1'!BF27="","",IF(ROUNDUP('Nb module suivent 1'!BF27/1.3,0)=1,2,ROUNDUP('Nb module suivent 1'!BF27/1.3,0)))</f>
        <v/>
      </c>
      <c r="BG27" s="48" t="str">
        <f>IF('Nb module suivent 1'!BG27="","",IF(ROUNDUP('Nb module suivent 1'!BG27/1.3,0)=1,2,ROUNDUP('Nb module suivent 1'!BG27/1.3,0)))</f>
        <v/>
      </c>
      <c r="BH27" s="48" t="str">
        <f>IF('Nb module suivent 1'!BH27="","",IF(ROUNDUP('Nb module suivent 1'!BH27/1.3,0)=1,2,ROUNDUP('Nb module suivent 1'!BH27/1.3,0)))</f>
        <v/>
      </c>
      <c r="BI27" s="48" t="str">
        <f>IF('Nb module suivent 1'!BI27="","",IF(ROUNDUP('Nb module suivent 1'!BI27/1.3,0)=1,2,ROUNDUP('Nb module suivent 1'!BI27/1.3,0)))</f>
        <v/>
      </c>
      <c r="BJ27" s="48" t="str">
        <f>IF('Nb module suivent 1'!BJ27="","",IF(ROUNDUP('Nb module suivent 1'!BJ27/1.3,0)=1,2,ROUNDUP('Nb module suivent 1'!BJ27/1.3,0)))</f>
        <v/>
      </c>
      <c r="BK27" s="48" t="str">
        <f>IF('Nb module suivent 1'!BK27="","",IF(ROUNDUP('Nb module suivent 1'!BK27/1.3,0)=1,2,ROUNDUP('Nb module suivent 1'!BK27/1.3,0)))</f>
        <v/>
      </c>
      <c r="BL27" s="48" t="str">
        <f>IF('Nb module suivent 1'!BL27="","",IF(ROUNDUP('Nb module suivent 1'!BL27/1.3,0)=1,2,ROUNDUP('Nb module suivent 1'!BL27/1.3,0)))</f>
        <v/>
      </c>
      <c r="BM27" s="48" t="str">
        <f>IF('Nb module suivent 1'!BM27="","",IF(ROUNDUP('Nb module suivent 1'!BM27/1.3,0)=1,2,ROUNDUP('Nb module suivent 1'!BM27/1.3,0)))</f>
        <v/>
      </c>
      <c r="BN27" s="48" t="str">
        <f>IF('Nb module suivent 1'!BN27="","",IF(ROUNDUP('Nb module suivent 1'!BN27/1.3,0)=1,2,ROUNDUP('Nb module suivent 1'!BN27/1.3,0)))</f>
        <v/>
      </c>
      <c r="BO27" s="48" t="str">
        <f>IF('Nb module suivent 1'!BO27="","",IF(ROUNDUP('Nb module suivent 1'!BO27/1.3,0)=1,2,ROUNDUP('Nb module suivent 1'!BO27/1.3,0)))</f>
        <v/>
      </c>
      <c r="BP27" s="48" t="str">
        <f>IF('Nb module suivent 1'!BP27="","",IF(ROUNDUP('Nb module suivent 1'!BP27/1.3,0)=1,2,ROUNDUP('Nb module suivent 1'!BP27/1.3,0)))</f>
        <v/>
      </c>
      <c r="BQ27" s="48" t="str">
        <f>IF('Nb module suivent 1'!BQ27="","",IF(ROUNDUP('Nb module suivent 1'!BQ27/1.3,0)=1,2,ROUNDUP('Nb module suivent 1'!BQ27/1.3,0)))</f>
        <v/>
      </c>
      <c r="BR27" s="48" t="str">
        <f>IF('Nb module suivent 1'!BR27="","",IF(ROUNDUP('Nb module suivent 1'!BR27/1.3,0)=1,2,ROUNDUP('Nb module suivent 1'!BR27/1.3,0)))</f>
        <v/>
      </c>
      <c r="BS27" s="48" t="str">
        <f>IF('Nb module suivent 1'!BS27="","",IF(ROUNDUP('Nb module suivent 1'!BS27/1.3,0)=1,2,ROUNDUP('Nb module suivent 1'!BS27/1.3,0)))</f>
        <v/>
      </c>
      <c r="BT27" s="48" t="str">
        <f>IF('Nb module suivent 1'!BT27="","",IF(ROUNDUP('Nb module suivent 1'!BT27/1.3,0)=1,2,ROUNDUP('Nb module suivent 1'!BT27/1.3,0)))</f>
        <v/>
      </c>
      <c r="BU27" s="48" t="str">
        <f>IF('Nb module suivent 1'!BU27="","",IF(ROUNDUP('Nb module suivent 1'!BU27/1.3,0)=1,2,ROUNDUP('Nb module suivent 1'!BU27/1.3,0)))</f>
        <v/>
      </c>
      <c r="BV27" s="48" t="str">
        <f>IF('Nb module suivent 1'!BV27="","",IF(ROUNDUP('Nb module suivent 1'!BV27/1.3,0)=1,2,ROUNDUP('Nb module suivent 1'!BV27/1.3,0)))</f>
        <v/>
      </c>
      <c r="BW27" s="48" t="str">
        <f>IF('Nb module suivent 1'!BW27="","",IF(ROUNDUP('Nb module suivent 1'!BW27/1.3,0)=1,2,ROUNDUP('Nb module suivent 1'!BW27/1.3,0)))</f>
        <v/>
      </c>
      <c r="BX27" s="48" t="str">
        <f>IF('Nb module suivent 1'!BX27="","",IF(ROUNDUP('Nb module suivent 1'!BX27/1.3,0)=1,2,ROUNDUP('Nb module suivent 1'!BX27/1.3,0)))</f>
        <v/>
      </c>
      <c r="BY27" s="48" t="str">
        <f>IF('Nb module suivent 1'!BY27="","",IF(ROUNDUP('Nb module suivent 1'!BY27/1.3,0)=1,2,ROUNDUP('Nb module suivent 1'!BY27/1.3,0)))</f>
        <v/>
      </c>
      <c r="BZ27" s="48" t="str">
        <f>IF('Nb module suivent 1'!BZ27="","",IF(ROUNDUP('Nb module suivent 1'!BZ27/1.3,0)=1,2,ROUNDUP('Nb module suivent 1'!BZ27/1.3,0)))</f>
        <v/>
      </c>
      <c r="CA27" s="48" t="str">
        <f>IF('Nb module suivent 1'!CA27="","",IF(ROUNDUP('Nb module suivent 1'!CA27/1.3,0)=1,2,ROUNDUP('Nb module suivent 1'!CA27/1.3,0)))</f>
        <v/>
      </c>
      <c r="CB27" s="48" t="str">
        <f>IF('Nb module suivent 1'!CB27="","",IF(ROUNDUP('Nb module suivent 1'!CB27/1.3,0)=1,2,ROUNDUP('Nb module suivent 1'!CB27/1.3,0)))</f>
        <v/>
      </c>
      <c r="CC27" s="48" t="str">
        <f>IF('Nb module suivent 1'!CC27="","",IF(ROUNDUP('Nb module suivent 1'!CC27/1.3,0)=1,2,ROUNDUP('Nb module suivent 1'!CC27/1.3,0)))</f>
        <v/>
      </c>
      <c r="CD27" s="48" t="str">
        <f>IF('Nb module suivent 1'!CD27="","",IF(ROUNDUP('Nb module suivent 1'!CD27/1.3,0)=1,2,ROUNDUP('Nb module suivent 1'!CD27/1.3,0)))</f>
        <v/>
      </c>
      <c r="CE27" s="48" t="str">
        <f>IF('Nb module suivent 1'!CE27="","",IF(ROUNDUP('Nb module suivent 1'!CE27/1.3,0)=1,2,ROUNDUP('Nb module suivent 1'!CE27/1.3,0)))</f>
        <v/>
      </c>
      <c r="CF27" s="48" t="str">
        <f>IF('Nb module suivent 1'!CF27="","",IF(ROUNDUP('Nb module suivent 1'!CF27/1.3,0)=1,2,ROUNDUP('Nb module suivent 1'!CF27/1.3,0)))</f>
        <v/>
      </c>
      <c r="CG27" s="48" t="str">
        <f>IF('Nb module suivent 1'!CG27="","",IF(ROUNDUP('Nb module suivent 1'!CG27/1.3,0)=1,2,ROUNDUP('Nb module suivent 1'!CG27/1.3,0)))</f>
        <v/>
      </c>
      <c r="CH27" s="48" t="str">
        <f>IF('Nb module suivent 1'!CH27="","",IF(ROUNDUP('Nb module suivent 1'!CH27/1.3,0)=1,2,ROUNDUP('Nb module suivent 1'!CH27/1.3,0)))</f>
        <v/>
      </c>
      <c r="CI27" s="48" t="str">
        <f>IF('Nb module suivent 1'!CI27="","",IF(ROUNDUP('Nb module suivent 1'!CI27/1.3,0)=1,2,ROUNDUP('Nb module suivent 1'!CI27/1.3,0)))</f>
        <v/>
      </c>
      <c r="CJ27" s="48" t="str">
        <f>IF('Nb module suivent 1'!CJ27="","",IF(ROUNDUP('Nb module suivent 1'!CJ27/1.3,0)=1,2,ROUNDUP('Nb module suivent 1'!CJ27/1.3,0)))</f>
        <v/>
      </c>
      <c r="CK27" s="48" t="str">
        <f>IF('Nb module suivent 1'!CK27="","",IF(ROUNDUP('Nb module suivent 1'!CK27/1.3,0)=1,2,ROUNDUP('Nb module suivent 1'!CK27/1.3,0)))</f>
        <v/>
      </c>
      <c r="CL27" s="48" t="str">
        <f>IF('Nb module suivent 1'!CL27="","",IF(ROUNDUP('Nb module suivent 1'!CL27/1.3,0)=1,2,ROUNDUP('Nb module suivent 1'!CL27/1.3,0)))</f>
        <v/>
      </c>
      <c r="CM27" s="48" t="str">
        <f>IF('Nb module suivent 1'!CM27="","",IF(ROUNDUP('Nb module suivent 1'!CM27/1.3,0)=1,2,ROUNDUP('Nb module suivent 1'!CM27/1.3,0)))</f>
        <v/>
      </c>
      <c r="CN27" s="48" t="str">
        <f>IF('Nb module suivent 1'!CN27="","",IF(ROUNDUP('Nb module suivent 1'!CN27/1.3,0)=1,2,ROUNDUP('Nb module suivent 1'!CN27/1.3,0)))</f>
        <v/>
      </c>
      <c r="CO27" s="48" t="str">
        <f>IF('Nb module suivent 1'!CO27="","",IF(ROUNDUP('Nb module suivent 1'!CO27/1.3,0)=1,2,ROUNDUP('Nb module suivent 1'!CO27/1.3,0)))</f>
        <v/>
      </c>
      <c r="CP27" s="48" t="str">
        <f>IF('Nb module suivent 1'!CP27="","",IF(ROUNDUP('Nb module suivent 1'!CP27/1.3,0)=1,2,ROUNDUP('Nb module suivent 1'!CP27/1.3,0)))</f>
        <v/>
      </c>
      <c r="CQ27" s="48" t="str">
        <f>IF('Nb module suivent 1'!CQ27="","",IF(ROUNDUP('Nb module suivent 1'!CQ27/1.3,0)=1,2,ROUNDUP('Nb module suivent 1'!CQ27/1.3,0)))</f>
        <v/>
      </c>
      <c r="CR27" s="48" t="str">
        <f>IF('Nb module suivent 1'!CR27="","",IF(ROUNDUP('Nb module suivent 1'!CR27/1.3,0)=1,2,ROUNDUP('Nb module suivent 1'!CR27/1.3,0)))</f>
        <v/>
      </c>
      <c r="CS27" s="48" t="str">
        <f>IF('Nb module suivent 1'!CS27="","",IF(ROUNDUP('Nb module suivent 1'!CS27/1.3,0)=1,2,ROUNDUP('Nb module suivent 1'!CS27/1.3,0)))</f>
        <v/>
      </c>
      <c r="CT27" s="48" t="str">
        <f>IF('Nb module suivent 1'!CT27="","",IF(ROUNDUP('Nb module suivent 1'!CT27/1.3,0)=1,2,ROUNDUP('Nb module suivent 1'!CT27/1.3,0)))</f>
        <v/>
      </c>
      <c r="CU27" s="48" t="str">
        <f>IF('Nb module suivent 1'!CU27="","",IF(ROUNDUP('Nb module suivent 1'!CU27/1.3,0)=1,2,ROUNDUP('Nb module suivent 1'!CU27/1.3,0)))</f>
        <v/>
      </c>
      <c r="CV27" s="48" t="str">
        <f>IF('Nb module suivent 1'!CV27="","",IF(ROUNDUP('Nb module suivent 1'!CV27/1.3,0)=1,2,ROUNDUP('Nb module suivent 1'!CV27/1.3,0)))</f>
        <v/>
      </c>
      <c r="CW27" s="48" t="str">
        <f>IF('Nb module suivent 1'!CW27="","",IF(ROUNDUP('Nb module suivent 1'!CW27/1.3,0)=1,2,ROUNDUP('Nb module suivent 1'!CW27/1.3,0)))</f>
        <v/>
      </c>
      <c r="CX27" s="48" t="str">
        <f>IF('Nb module suivent 1'!CX27="","",IF(ROUNDUP('Nb module suivent 1'!CX27/1.3,0)=1,2,ROUNDUP('Nb module suivent 1'!CX27/1.3,0)))</f>
        <v/>
      </c>
      <c r="CY27" s="48" t="str">
        <f>IF('Nb module suivent 1'!CY27="","",IF(ROUNDUP('Nb module suivent 1'!CY27/1.3,0)=1,2,ROUNDUP('Nb module suivent 1'!CY27/1.3,0)))</f>
        <v/>
      </c>
      <c r="CZ27" s="48" t="str">
        <f>IF('Nb module suivent 1'!CZ27="","",IF(ROUNDUP('Nb module suivent 1'!CZ27/1.3,0)=1,2,ROUNDUP('Nb module suivent 1'!CZ27/1.3,0)))</f>
        <v/>
      </c>
      <c r="DA27" s="48" t="str">
        <f>IF('Nb module suivent 1'!DA27="","",IF(ROUNDUP('Nb module suivent 1'!DA27/1.3,0)=1,2,ROUNDUP('Nb module suivent 1'!DA27/1.3,0)))</f>
        <v/>
      </c>
      <c r="DB27" s="48" t="str">
        <f>IF('Nb module suivent 1'!DB27="","",IF(ROUNDUP('Nb module suivent 1'!DB27/1.3,0)=1,2,ROUNDUP('Nb module suivent 1'!DB27/1.3,0)))</f>
        <v/>
      </c>
      <c r="DC27" s="48" t="str">
        <f>IF('Nb module suivent 1'!DC27="","",IF(ROUNDUP('Nb module suivent 1'!DC27/1.3,0)=1,2,ROUNDUP('Nb module suivent 1'!DC27/1.3,0)))</f>
        <v/>
      </c>
      <c r="DD27" s="49" t="str">
        <f>IF('Nb module suivent 1'!DD27="","",IF(ROUNDUP('Nb module suivent 1'!DD27/1.3,0)=1,2,ROUNDUP('Nb module suivent 1'!DD27/1.3,0)))</f>
        <v/>
      </c>
      <c r="DE27" s="54" t="str">
        <f>IF('Nb module suivent 1'!DE27="","",IF(ROUNDUP('Nb module suivent 1'!DE27/1.3,0)=1,2,ROUNDUP('Nb module suivent 1'!DE27/1.3,0)))</f>
        <v/>
      </c>
    </row>
    <row r="28" spans="2:109" ht="21" customHeight="1" x14ac:dyDescent="0.25">
      <c r="B28" s="3" t="str">
        <f>IF('Nb module suivent 1'!B28="","",IF(ROUNDUP('Nb module suivent 1'!B28/1.3,0)=1,2,ROUNDUP('Nb module suivent 1'!B28/1.3,0)))</f>
        <v/>
      </c>
      <c r="C28" s="47" t="str">
        <f>IF('Nb module suivent 1'!C28="","",IF(ROUNDUP('Nb module suivent 1'!C28/1.3,0)=1,2,ROUNDUP('Nb module suivent 1'!C28/1.3,0)))</f>
        <v/>
      </c>
      <c r="D28" s="48" t="str">
        <f>IF('Nb module suivent 1'!D28="","",IF(ROUNDUP('Nb module suivent 1'!D28/1.3,0)=1,2,ROUNDUP('Nb module suivent 1'!D28/1.3,0)))</f>
        <v/>
      </c>
      <c r="E28" s="48" t="str">
        <f>IF('Nb module suivent 1'!E28="","",IF(ROUNDUP('Nb module suivent 1'!E28/1.3,0)=1,2,ROUNDUP('Nb module suivent 1'!E28/1.3,0)))</f>
        <v/>
      </c>
      <c r="F28" s="48" t="str">
        <f>IF('Nb module suivent 1'!F28="","",IF(ROUNDUP('Nb module suivent 1'!F28/1.3,0)=1,2,ROUNDUP('Nb module suivent 1'!F28/1.3,0)))</f>
        <v/>
      </c>
      <c r="G28" s="48" t="str">
        <f>IF('Nb module suivent 1'!G28="","",IF(ROUNDUP('Nb module suivent 1'!G28/1.3,0)=1,2,ROUNDUP('Nb module suivent 1'!G28/1.3,0)))</f>
        <v/>
      </c>
      <c r="H28" s="48" t="str">
        <f>IF('Nb module suivent 1'!H28="","",IF(ROUNDUP('Nb module suivent 1'!H28/1.3,0)=1,2,ROUNDUP('Nb module suivent 1'!H28/1.3,0)))</f>
        <v/>
      </c>
      <c r="I28" s="48" t="str">
        <f>IF('Nb module suivent 1'!I28="","",IF(ROUNDUP('Nb module suivent 1'!I28/1.3,0)=1,2,ROUNDUP('Nb module suivent 1'!I28/1.3,0)))</f>
        <v/>
      </c>
      <c r="J28" s="48" t="str">
        <f>IF('Nb module suivent 1'!J28="","",IF(ROUNDUP('Nb module suivent 1'!J28/1.3,0)=1,2,ROUNDUP('Nb module suivent 1'!J28/1.3,0)))</f>
        <v/>
      </c>
      <c r="K28" s="48" t="str">
        <f>IF('Nb module suivent 1'!K28="","",IF(ROUNDUP('Nb module suivent 1'!K28/1.3,0)=1,2,ROUNDUP('Nb module suivent 1'!K28/1.3,0)))</f>
        <v/>
      </c>
      <c r="L28" s="48" t="str">
        <f>IF('Nb module suivent 1'!L28="","",IF(ROUNDUP('Nb module suivent 1'!L28/1.3,0)=1,2,ROUNDUP('Nb module suivent 1'!L28/1.3,0)))</f>
        <v/>
      </c>
      <c r="M28" s="48" t="str">
        <f>IF('Nb module suivent 1'!M28="","",IF(ROUNDUP('Nb module suivent 1'!M28/1.3,0)=1,2,ROUNDUP('Nb module suivent 1'!M28/1.3,0)))</f>
        <v/>
      </c>
      <c r="N28" s="48" t="str">
        <f>IF('Nb module suivent 1'!N28="","",IF(ROUNDUP('Nb module suivent 1'!N28/1.3,0)=1,2,ROUNDUP('Nb module suivent 1'!N28/1.3,0)))</f>
        <v/>
      </c>
      <c r="O28" s="48" t="str">
        <f>IF('Nb module suivent 1'!O28="","",IF(ROUNDUP('Nb module suivent 1'!O28/1.3,0)=1,2,ROUNDUP('Nb module suivent 1'!O28/1.3,0)))</f>
        <v/>
      </c>
      <c r="P28" s="48" t="str">
        <f>IF('Nb module suivent 1'!P28="","",IF(ROUNDUP('Nb module suivent 1'!P28/1.3,0)=1,2,ROUNDUP('Nb module suivent 1'!P28/1.3,0)))</f>
        <v/>
      </c>
      <c r="Q28" s="48" t="str">
        <f>IF('Nb module suivent 1'!Q28="","",IF(ROUNDUP('Nb module suivent 1'!Q28/1.3,0)=1,2,ROUNDUP('Nb module suivent 1'!Q28/1.3,0)))</f>
        <v/>
      </c>
      <c r="R28" s="48" t="str">
        <f>IF('Nb module suivent 1'!R28="","",IF(ROUNDUP('Nb module suivent 1'!R28/1.3,0)=1,2,ROUNDUP('Nb module suivent 1'!R28/1.3,0)))</f>
        <v/>
      </c>
      <c r="S28" s="48" t="str">
        <f>IF('Nb module suivent 1'!S28="","",IF(ROUNDUP('Nb module suivent 1'!S28/1.3,0)=1,2,ROUNDUP('Nb module suivent 1'!S28/1.3,0)))</f>
        <v/>
      </c>
      <c r="T28" s="48" t="str">
        <f>IF('Nb module suivent 1'!T28="","",IF(ROUNDUP('Nb module suivent 1'!T28/1.3,0)=1,2,ROUNDUP('Nb module suivent 1'!T28/1.3,0)))</f>
        <v/>
      </c>
      <c r="U28" s="48" t="str">
        <f>IF('Nb module suivent 1'!U28="","",IF(ROUNDUP('Nb module suivent 1'!U28/1.3,0)=1,2,ROUNDUP('Nb module suivent 1'!U28/1.3,0)))</f>
        <v/>
      </c>
      <c r="V28" s="48" t="str">
        <f>IF('Nb module suivent 1'!V28="","",IF(ROUNDUP('Nb module suivent 1'!V28/1.3,0)=1,2,ROUNDUP('Nb module suivent 1'!V28/1.3,0)))</f>
        <v/>
      </c>
      <c r="W28" s="48" t="str">
        <f>IF('Nb module suivent 1'!W28="","",IF(ROUNDUP('Nb module suivent 1'!W28/1.3,0)=1,2,ROUNDUP('Nb module suivent 1'!W28/1.3,0)))</f>
        <v/>
      </c>
      <c r="X28" s="48" t="str">
        <f>IF('Nb module suivent 1'!X28="","",IF(ROUNDUP('Nb module suivent 1'!X28/1.3,0)=1,2,ROUNDUP('Nb module suivent 1'!X28/1.3,0)))</f>
        <v/>
      </c>
      <c r="Y28" s="48" t="str">
        <f>IF('Nb module suivent 1'!Y28="","",IF(ROUNDUP('Nb module suivent 1'!Y28/1.3,0)=1,2,ROUNDUP('Nb module suivent 1'!Y28/1.3,0)))</f>
        <v/>
      </c>
      <c r="Z28" s="48" t="str">
        <f>IF('Nb module suivent 1'!Z28="","",IF(ROUNDUP('Nb module suivent 1'!Z28/1.3,0)=1,2,ROUNDUP('Nb module suivent 1'!Z28/1.3,0)))</f>
        <v/>
      </c>
      <c r="AA28" s="48" t="str">
        <f>IF('Nb module suivent 1'!AA28="","",IF(ROUNDUP('Nb module suivent 1'!AA28/1.3,0)=1,2,ROUNDUP('Nb module suivent 1'!AA28/1.3,0)))</f>
        <v/>
      </c>
      <c r="AB28" s="48" t="str">
        <f>IF('Nb module suivent 1'!AB28="","",IF(ROUNDUP('Nb module suivent 1'!AB28/1.3,0)=1,2,ROUNDUP('Nb module suivent 1'!AB28/1.3,0)))</f>
        <v/>
      </c>
      <c r="AC28" s="48" t="str">
        <f>IF('Nb module suivent 1'!AC28="","",IF(ROUNDUP('Nb module suivent 1'!AC28/1.3,0)=1,2,ROUNDUP('Nb module suivent 1'!AC28/1.3,0)))</f>
        <v/>
      </c>
      <c r="AD28" s="48" t="str">
        <f>IF('Nb module suivent 1'!AD28="","",IF(ROUNDUP('Nb module suivent 1'!AD28/1.3,0)=1,2,ROUNDUP('Nb module suivent 1'!AD28/1.3,0)))</f>
        <v/>
      </c>
      <c r="AE28" s="48" t="str">
        <f>IF('Nb module suivent 1'!AE28="","",IF(ROUNDUP('Nb module suivent 1'!AE28/1.3,0)=1,2,ROUNDUP('Nb module suivent 1'!AE28/1.3,0)))</f>
        <v/>
      </c>
      <c r="AF28" s="48" t="str">
        <f>IF('Nb module suivent 1'!AF28="","",IF(ROUNDUP('Nb module suivent 1'!AF28/1.3,0)=1,2,ROUNDUP('Nb module suivent 1'!AF28/1.3,0)))</f>
        <v/>
      </c>
      <c r="AG28" s="48" t="str">
        <f>IF('Nb module suivent 1'!AG28="","",IF(ROUNDUP('Nb module suivent 1'!AG28/1.3,0)=1,2,ROUNDUP('Nb module suivent 1'!AG28/1.3,0)))</f>
        <v/>
      </c>
      <c r="AH28" s="48" t="str">
        <f>IF('Nb module suivent 1'!AH28="","",IF(ROUNDUP('Nb module suivent 1'!AH28/1.3,0)=1,2,ROUNDUP('Nb module suivent 1'!AH28/1.3,0)))</f>
        <v/>
      </c>
      <c r="AI28" s="48" t="str">
        <f>IF('Nb module suivent 1'!AI28="","",IF(ROUNDUP('Nb module suivent 1'!AI28/1.3,0)=1,2,ROUNDUP('Nb module suivent 1'!AI28/1.3,0)))</f>
        <v/>
      </c>
      <c r="AJ28" s="48" t="str">
        <f>IF('Nb module suivent 1'!AJ28="","",IF(ROUNDUP('Nb module suivent 1'!AJ28/1.3,0)=1,2,ROUNDUP('Nb module suivent 1'!AJ28/1.3,0)))</f>
        <v/>
      </c>
      <c r="AK28" s="48" t="str">
        <f>IF('Nb module suivent 1'!AK28="","",IF(ROUNDUP('Nb module suivent 1'!AK28/1.3,0)=1,2,ROUNDUP('Nb module suivent 1'!AK28/1.3,0)))</f>
        <v/>
      </c>
      <c r="AL28" s="48" t="str">
        <f>IF('Nb module suivent 1'!AL28="","",IF(ROUNDUP('Nb module suivent 1'!AL28/1.3,0)=1,2,ROUNDUP('Nb module suivent 1'!AL28/1.3,0)))</f>
        <v/>
      </c>
      <c r="AM28" s="48" t="str">
        <f>IF('Nb module suivent 1'!AM28="","",IF(ROUNDUP('Nb module suivent 1'!AM28/1.3,0)=1,2,ROUNDUP('Nb module suivent 1'!AM28/1.3,0)))</f>
        <v/>
      </c>
      <c r="AN28" s="48" t="str">
        <f>IF('Nb module suivent 1'!AN28="","",IF(ROUNDUP('Nb module suivent 1'!AN28/1.3,0)=1,2,ROUNDUP('Nb module suivent 1'!AN28/1.3,0)))</f>
        <v/>
      </c>
      <c r="AO28" s="48" t="str">
        <f>IF('Nb module suivent 1'!AO28="","",IF(ROUNDUP('Nb module suivent 1'!AO28/1.3,0)=1,2,ROUNDUP('Nb module suivent 1'!AO28/1.3,0)))</f>
        <v/>
      </c>
      <c r="AP28" s="48" t="str">
        <f>IF('Nb module suivent 1'!AP28="","",IF(ROUNDUP('Nb module suivent 1'!AP28/1.3,0)=1,2,ROUNDUP('Nb module suivent 1'!AP28/1.3,0)))</f>
        <v/>
      </c>
      <c r="AQ28" s="48" t="str">
        <f>IF('Nb module suivent 1'!AQ28="","",IF(ROUNDUP('Nb module suivent 1'!AQ28/1.3,0)=1,2,ROUNDUP('Nb module suivent 1'!AQ28/1.3,0)))</f>
        <v/>
      </c>
      <c r="AR28" s="48" t="str">
        <f>IF('Nb module suivent 1'!AR28="","",IF(ROUNDUP('Nb module suivent 1'!AR28/1.3,0)=1,2,ROUNDUP('Nb module suivent 1'!AR28/1.3,0)))</f>
        <v/>
      </c>
      <c r="AS28" s="48" t="str">
        <f>IF('Nb module suivent 1'!AS28="","",IF(ROUNDUP('Nb module suivent 1'!AS28/1.3,0)=1,2,ROUNDUP('Nb module suivent 1'!AS28/1.3,0)))</f>
        <v/>
      </c>
      <c r="AT28" s="48" t="str">
        <f>IF('Nb module suivent 1'!AT28="","",IF(ROUNDUP('Nb module suivent 1'!AT28/1.3,0)=1,2,ROUNDUP('Nb module suivent 1'!AT28/1.3,0)))</f>
        <v/>
      </c>
      <c r="AU28" s="48" t="str">
        <f>IF('Nb module suivent 1'!AU28="","",IF(ROUNDUP('Nb module suivent 1'!AU28/1.3,0)=1,2,ROUNDUP('Nb module suivent 1'!AU28/1.3,0)))</f>
        <v/>
      </c>
      <c r="AV28" s="48" t="str">
        <f>IF('Nb module suivent 1'!AV28="","",IF(ROUNDUP('Nb module suivent 1'!AV28/1.3,0)=1,2,ROUNDUP('Nb module suivent 1'!AV28/1.3,0)))</f>
        <v/>
      </c>
      <c r="AW28" s="48" t="str">
        <f>IF('Nb module suivent 1'!AW28="","",IF(ROUNDUP('Nb module suivent 1'!AW28/1.3,0)=1,2,ROUNDUP('Nb module suivent 1'!AW28/1.3,0)))</f>
        <v/>
      </c>
      <c r="AX28" s="48" t="str">
        <f>IF('Nb module suivent 1'!AX28="","",IF(ROUNDUP('Nb module suivent 1'!AX28/1.3,0)=1,2,ROUNDUP('Nb module suivent 1'!AX28/1.3,0)))</f>
        <v/>
      </c>
      <c r="AY28" s="48" t="str">
        <f>IF('Nb module suivent 1'!AY28="","",IF(ROUNDUP('Nb module suivent 1'!AY28/1.3,0)=1,2,ROUNDUP('Nb module suivent 1'!AY28/1.3,0)))</f>
        <v/>
      </c>
      <c r="AZ28" s="48" t="str">
        <f>IF('Nb module suivent 1'!AZ28="","",IF(ROUNDUP('Nb module suivent 1'!AZ28/1.3,0)=1,2,ROUNDUP('Nb module suivent 1'!AZ28/1.3,0)))</f>
        <v/>
      </c>
      <c r="BA28" s="48" t="str">
        <f>IF('Nb module suivent 1'!BA28="","",IF(ROUNDUP('Nb module suivent 1'!BA28/1.3,0)=1,2,ROUNDUP('Nb module suivent 1'!BA28/1.3,0)))</f>
        <v/>
      </c>
      <c r="BB28" s="48" t="str">
        <f>IF('Nb module suivent 1'!BB28="","",IF(ROUNDUP('Nb module suivent 1'!BB28/1.3,0)=1,2,ROUNDUP('Nb module suivent 1'!BB28/1.3,0)))</f>
        <v/>
      </c>
      <c r="BC28" s="48" t="str">
        <f>IF('Nb module suivent 1'!BC28="","",IF(ROUNDUP('Nb module suivent 1'!BC28/1.3,0)=1,2,ROUNDUP('Nb module suivent 1'!BC28/1.3,0)))</f>
        <v/>
      </c>
      <c r="BD28" s="48" t="str">
        <f>IF('Nb module suivent 1'!BD28="","",IF(ROUNDUP('Nb module suivent 1'!BD28/1.3,0)=1,2,ROUNDUP('Nb module suivent 1'!BD28/1.3,0)))</f>
        <v/>
      </c>
      <c r="BE28" s="48" t="str">
        <f>IF('Nb module suivent 1'!BE28="","",IF(ROUNDUP('Nb module suivent 1'!BE28/1.3,0)=1,2,ROUNDUP('Nb module suivent 1'!BE28/1.3,0)))</f>
        <v/>
      </c>
      <c r="BF28" s="48" t="str">
        <f>IF('Nb module suivent 1'!BF28="","",IF(ROUNDUP('Nb module suivent 1'!BF28/1.3,0)=1,2,ROUNDUP('Nb module suivent 1'!BF28/1.3,0)))</f>
        <v/>
      </c>
      <c r="BG28" s="48" t="str">
        <f>IF('Nb module suivent 1'!BG28="","",IF(ROUNDUP('Nb module suivent 1'!BG28/1.3,0)=1,2,ROUNDUP('Nb module suivent 1'!BG28/1.3,0)))</f>
        <v/>
      </c>
      <c r="BH28" s="48" t="str">
        <f>IF('Nb module suivent 1'!BH28="","",IF(ROUNDUP('Nb module suivent 1'!BH28/1.3,0)=1,2,ROUNDUP('Nb module suivent 1'!BH28/1.3,0)))</f>
        <v/>
      </c>
      <c r="BI28" s="48" t="str">
        <f>IF('Nb module suivent 1'!BI28="","",IF(ROUNDUP('Nb module suivent 1'!BI28/1.3,0)=1,2,ROUNDUP('Nb module suivent 1'!BI28/1.3,0)))</f>
        <v/>
      </c>
      <c r="BJ28" s="48" t="str">
        <f>IF('Nb module suivent 1'!BJ28="","",IF(ROUNDUP('Nb module suivent 1'!BJ28/1.3,0)=1,2,ROUNDUP('Nb module suivent 1'!BJ28/1.3,0)))</f>
        <v/>
      </c>
      <c r="BK28" s="48" t="str">
        <f>IF('Nb module suivent 1'!BK28="","",IF(ROUNDUP('Nb module suivent 1'!BK28/1.3,0)=1,2,ROUNDUP('Nb module suivent 1'!BK28/1.3,0)))</f>
        <v/>
      </c>
      <c r="BL28" s="48" t="str">
        <f>IF('Nb module suivent 1'!BL28="","",IF(ROUNDUP('Nb module suivent 1'!BL28/1.3,0)=1,2,ROUNDUP('Nb module suivent 1'!BL28/1.3,0)))</f>
        <v/>
      </c>
      <c r="BM28" s="48" t="str">
        <f>IF('Nb module suivent 1'!BM28="","",IF(ROUNDUP('Nb module suivent 1'!BM28/1.3,0)=1,2,ROUNDUP('Nb module suivent 1'!BM28/1.3,0)))</f>
        <v/>
      </c>
      <c r="BN28" s="48" t="str">
        <f>IF('Nb module suivent 1'!BN28="","",IF(ROUNDUP('Nb module suivent 1'!BN28/1.3,0)=1,2,ROUNDUP('Nb module suivent 1'!BN28/1.3,0)))</f>
        <v/>
      </c>
      <c r="BO28" s="48" t="str">
        <f>IF('Nb module suivent 1'!BO28="","",IF(ROUNDUP('Nb module suivent 1'!BO28/1.3,0)=1,2,ROUNDUP('Nb module suivent 1'!BO28/1.3,0)))</f>
        <v/>
      </c>
      <c r="BP28" s="48" t="str">
        <f>IF('Nb module suivent 1'!BP28="","",IF(ROUNDUP('Nb module suivent 1'!BP28/1.3,0)=1,2,ROUNDUP('Nb module suivent 1'!BP28/1.3,0)))</f>
        <v/>
      </c>
      <c r="BQ28" s="48" t="str">
        <f>IF('Nb module suivent 1'!BQ28="","",IF(ROUNDUP('Nb module suivent 1'!BQ28/1.3,0)=1,2,ROUNDUP('Nb module suivent 1'!BQ28/1.3,0)))</f>
        <v/>
      </c>
      <c r="BR28" s="48" t="str">
        <f>IF('Nb module suivent 1'!BR28="","",IF(ROUNDUP('Nb module suivent 1'!BR28/1.3,0)=1,2,ROUNDUP('Nb module suivent 1'!BR28/1.3,0)))</f>
        <v/>
      </c>
      <c r="BS28" s="48" t="str">
        <f>IF('Nb module suivent 1'!BS28="","",IF(ROUNDUP('Nb module suivent 1'!BS28/1.3,0)=1,2,ROUNDUP('Nb module suivent 1'!BS28/1.3,0)))</f>
        <v/>
      </c>
      <c r="BT28" s="48" t="str">
        <f>IF('Nb module suivent 1'!BT28="","",IF(ROUNDUP('Nb module suivent 1'!BT28/1.3,0)=1,2,ROUNDUP('Nb module suivent 1'!BT28/1.3,0)))</f>
        <v/>
      </c>
      <c r="BU28" s="48" t="str">
        <f>IF('Nb module suivent 1'!BU28="","",IF(ROUNDUP('Nb module suivent 1'!BU28/1.3,0)=1,2,ROUNDUP('Nb module suivent 1'!BU28/1.3,0)))</f>
        <v/>
      </c>
      <c r="BV28" s="48" t="str">
        <f>IF('Nb module suivent 1'!BV28="","",IF(ROUNDUP('Nb module suivent 1'!BV28/1.3,0)=1,2,ROUNDUP('Nb module suivent 1'!BV28/1.3,0)))</f>
        <v/>
      </c>
      <c r="BW28" s="48" t="str">
        <f>IF('Nb module suivent 1'!BW28="","",IF(ROUNDUP('Nb module suivent 1'!BW28/1.3,0)=1,2,ROUNDUP('Nb module suivent 1'!BW28/1.3,0)))</f>
        <v/>
      </c>
      <c r="BX28" s="48" t="str">
        <f>IF('Nb module suivent 1'!BX28="","",IF(ROUNDUP('Nb module suivent 1'!BX28/1.3,0)=1,2,ROUNDUP('Nb module suivent 1'!BX28/1.3,0)))</f>
        <v/>
      </c>
      <c r="BY28" s="48" t="str">
        <f>IF('Nb module suivent 1'!BY28="","",IF(ROUNDUP('Nb module suivent 1'!BY28/1.3,0)=1,2,ROUNDUP('Nb module suivent 1'!BY28/1.3,0)))</f>
        <v/>
      </c>
      <c r="BZ28" s="48" t="str">
        <f>IF('Nb module suivent 1'!BZ28="","",IF(ROUNDUP('Nb module suivent 1'!BZ28/1.3,0)=1,2,ROUNDUP('Nb module suivent 1'!BZ28/1.3,0)))</f>
        <v/>
      </c>
      <c r="CA28" s="48" t="str">
        <f>IF('Nb module suivent 1'!CA28="","",IF(ROUNDUP('Nb module suivent 1'!CA28/1.3,0)=1,2,ROUNDUP('Nb module suivent 1'!CA28/1.3,0)))</f>
        <v/>
      </c>
      <c r="CB28" s="48" t="str">
        <f>IF('Nb module suivent 1'!CB28="","",IF(ROUNDUP('Nb module suivent 1'!CB28/1.3,0)=1,2,ROUNDUP('Nb module suivent 1'!CB28/1.3,0)))</f>
        <v/>
      </c>
      <c r="CC28" s="48" t="str">
        <f>IF('Nb module suivent 1'!CC28="","",IF(ROUNDUP('Nb module suivent 1'!CC28/1.3,0)=1,2,ROUNDUP('Nb module suivent 1'!CC28/1.3,0)))</f>
        <v/>
      </c>
      <c r="CD28" s="48" t="str">
        <f>IF('Nb module suivent 1'!CD28="","",IF(ROUNDUP('Nb module suivent 1'!CD28/1.3,0)=1,2,ROUNDUP('Nb module suivent 1'!CD28/1.3,0)))</f>
        <v/>
      </c>
      <c r="CE28" s="48" t="str">
        <f>IF('Nb module suivent 1'!CE28="","",IF(ROUNDUP('Nb module suivent 1'!CE28/1.3,0)=1,2,ROUNDUP('Nb module suivent 1'!CE28/1.3,0)))</f>
        <v/>
      </c>
      <c r="CF28" s="48" t="str">
        <f>IF('Nb module suivent 1'!CF28="","",IF(ROUNDUP('Nb module suivent 1'!CF28/1.3,0)=1,2,ROUNDUP('Nb module suivent 1'!CF28/1.3,0)))</f>
        <v/>
      </c>
      <c r="CG28" s="48" t="str">
        <f>IF('Nb module suivent 1'!CG28="","",IF(ROUNDUP('Nb module suivent 1'!CG28/1.3,0)=1,2,ROUNDUP('Nb module suivent 1'!CG28/1.3,0)))</f>
        <v/>
      </c>
      <c r="CH28" s="48" t="str">
        <f>IF('Nb module suivent 1'!CH28="","",IF(ROUNDUP('Nb module suivent 1'!CH28/1.3,0)=1,2,ROUNDUP('Nb module suivent 1'!CH28/1.3,0)))</f>
        <v/>
      </c>
      <c r="CI28" s="48" t="str">
        <f>IF('Nb module suivent 1'!CI28="","",IF(ROUNDUP('Nb module suivent 1'!CI28/1.3,0)=1,2,ROUNDUP('Nb module suivent 1'!CI28/1.3,0)))</f>
        <v/>
      </c>
      <c r="CJ28" s="48" t="str">
        <f>IF('Nb module suivent 1'!CJ28="","",IF(ROUNDUP('Nb module suivent 1'!CJ28/1.3,0)=1,2,ROUNDUP('Nb module suivent 1'!CJ28/1.3,0)))</f>
        <v/>
      </c>
      <c r="CK28" s="48" t="str">
        <f>IF('Nb module suivent 1'!CK28="","",IF(ROUNDUP('Nb module suivent 1'!CK28/1.3,0)=1,2,ROUNDUP('Nb module suivent 1'!CK28/1.3,0)))</f>
        <v/>
      </c>
      <c r="CL28" s="48" t="str">
        <f>IF('Nb module suivent 1'!CL28="","",IF(ROUNDUP('Nb module suivent 1'!CL28/1.3,0)=1,2,ROUNDUP('Nb module suivent 1'!CL28/1.3,0)))</f>
        <v/>
      </c>
      <c r="CM28" s="48" t="str">
        <f>IF('Nb module suivent 1'!CM28="","",IF(ROUNDUP('Nb module suivent 1'!CM28/1.3,0)=1,2,ROUNDUP('Nb module suivent 1'!CM28/1.3,0)))</f>
        <v/>
      </c>
      <c r="CN28" s="48" t="str">
        <f>IF('Nb module suivent 1'!CN28="","",IF(ROUNDUP('Nb module suivent 1'!CN28/1.3,0)=1,2,ROUNDUP('Nb module suivent 1'!CN28/1.3,0)))</f>
        <v/>
      </c>
      <c r="CO28" s="48" t="str">
        <f>IF('Nb module suivent 1'!CO28="","",IF(ROUNDUP('Nb module suivent 1'!CO28/1.3,0)=1,2,ROUNDUP('Nb module suivent 1'!CO28/1.3,0)))</f>
        <v/>
      </c>
      <c r="CP28" s="48" t="str">
        <f>IF('Nb module suivent 1'!CP28="","",IF(ROUNDUP('Nb module suivent 1'!CP28/1.3,0)=1,2,ROUNDUP('Nb module suivent 1'!CP28/1.3,0)))</f>
        <v/>
      </c>
      <c r="CQ28" s="48" t="str">
        <f>IF('Nb module suivent 1'!CQ28="","",IF(ROUNDUP('Nb module suivent 1'!CQ28/1.3,0)=1,2,ROUNDUP('Nb module suivent 1'!CQ28/1.3,0)))</f>
        <v/>
      </c>
      <c r="CR28" s="48" t="str">
        <f>IF('Nb module suivent 1'!CR28="","",IF(ROUNDUP('Nb module suivent 1'!CR28/1.3,0)=1,2,ROUNDUP('Nb module suivent 1'!CR28/1.3,0)))</f>
        <v/>
      </c>
      <c r="CS28" s="48" t="str">
        <f>IF('Nb module suivent 1'!CS28="","",IF(ROUNDUP('Nb module suivent 1'!CS28/1.3,0)=1,2,ROUNDUP('Nb module suivent 1'!CS28/1.3,0)))</f>
        <v/>
      </c>
      <c r="CT28" s="48" t="str">
        <f>IF('Nb module suivent 1'!CT28="","",IF(ROUNDUP('Nb module suivent 1'!CT28/1.3,0)=1,2,ROUNDUP('Nb module suivent 1'!CT28/1.3,0)))</f>
        <v/>
      </c>
      <c r="CU28" s="48" t="str">
        <f>IF('Nb module suivent 1'!CU28="","",IF(ROUNDUP('Nb module suivent 1'!CU28/1.3,0)=1,2,ROUNDUP('Nb module suivent 1'!CU28/1.3,0)))</f>
        <v/>
      </c>
      <c r="CV28" s="48" t="str">
        <f>IF('Nb module suivent 1'!CV28="","",IF(ROUNDUP('Nb module suivent 1'!CV28/1.3,0)=1,2,ROUNDUP('Nb module suivent 1'!CV28/1.3,0)))</f>
        <v/>
      </c>
      <c r="CW28" s="48" t="str">
        <f>IF('Nb module suivent 1'!CW28="","",IF(ROUNDUP('Nb module suivent 1'!CW28/1.3,0)=1,2,ROUNDUP('Nb module suivent 1'!CW28/1.3,0)))</f>
        <v/>
      </c>
      <c r="CX28" s="48" t="str">
        <f>IF('Nb module suivent 1'!CX28="","",IF(ROUNDUP('Nb module suivent 1'!CX28/1.3,0)=1,2,ROUNDUP('Nb module suivent 1'!CX28/1.3,0)))</f>
        <v/>
      </c>
      <c r="CY28" s="48" t="str">
        <f>IF('Nb module suivent 1'!CY28="","",IF(ROUNDUP('Nb module suivent 1'!CY28/1.3,0)=1,2,ROUNDUP('Nb module suivent 1'!CY28/1.3,0)))</f>
        <v/>
      </c>
      <c r="CZ28" s="48" t="str">
        <f>IF('Nb module suivent 1'!CZ28="","",IF(ROUNDUP('Nb module suivent 1'!CZ28/1.3,0)=1,2,ROUNDUP('Nb module suivent 1'!CZ28/1.3,0)))</f>
        <v/>
      </c>
      <c r="DA28" s="48" t="str">
        <f>IF('Nb module suivent 1'!DA28="","",IF(ROUNDUP('Nb module suivent 1'!DA28/1.3,0)=1,2,ROUNDUP('Nb module suivent 1'!DA28/1.3,0)))</f>
        <v/>
      </c>
      <c r="DB28" s="48" t="str">
        <f>IF('Nb module suivent 1'!DB28="","",IF(ROUNDUP('Nb module suivent 1'!DB28/1.3,0)=1,2,ROUNDUP('Nb module suivent 1'!DB28/1.3,0)))</f>
        <v/>
      </c>
      <c r="DC28" s="48" t="str">
        <f>IF('Nb module suivent 1'!DC28="","",IF(ROUNDUP('Nb module suivent 1'!DC28/1.3,0)=1,2,ROUNDUP('Nb module suivent 1'!DC28/1.3,0)))</f>
        <v/>
      </c>
      <c r="DD28" s="49" t="str">
        <f>IF('Nb module suivent 1'!DD28="","",IF(ROUNDUP('Nb module suivent 1'!DD28/1.3,0)=1,2,ROUNDUP('Nb module suivent 1'!DD28/1.3,0)))</f>
        <v/>
      </c>
      <c r="DE28" s="54" t="str">
        <f>IF('Nb module suivent 1'!DE28="","",IF(ROUNDUP('Nb module suivent 1'!DE28/1.3,0)=1,2,ROUNDUP('Nb module suivent 1'!DE28/1.3,0)))</f>
        <v/>
      </c>
    </row>
    <row r="29" spans="2:109" ht="21" customHeight="1" x14ac:dyDescent="0.25">
      <c r="B29" s="3" t="str">
        <f>IF('Nb module suivent 1'!B29="","",IF(ROUNDUP('Nb module suivent 1'!B29/1.3,0)=1,2,ROUNDUP('Nb module suivent 1'!B29/1.3,0)))</f>
        <v/>
      </c>
      <c r="C29" s="47" t="str">
        <f>IF('Nb module suivent 1'!C29="","",IF(ROUNDUP('Nb module suivent 1'!C29/1.3,0)=1,2,ROUNDUP('Nb module suivent 1'!C29/1.3,0)))</f>
        <v/>
      </c>
      <c r="D29" s="48" t="str">
        <f>IF('Nb module suivent 1'!D29="","",IF(ROUNDUP('Nb module suivent 1'!D29/1.3,0)=1,2,ROUNDUP('Nb module suivent 1'!D29/1.3,0)))</f>
        <v/>
      </c>
      <c r="E29" s="48" t="str">
        <f>IF('Nb module suivent 1'!E29="","",IF(ROUNDUP('Nb module suivent 1'!E29/1.3,0)=1,2,ROUNDUP('Nb module suivent 1'!E29/1.3,0)))</f>
        <v/>
      </c>
      <c r="F29" s="48" t="str">
        <f>IF('Nb module suivent 1'!F29="","",IF(ROUNDUP('Nb module suivent 1'!F29/1.3,0)=1,2,ROUNDUP('Nb module suivent 1'!F29/1.3,0)))</f>
        <v/>
      </c>
      <c r="G29" s="48" t="str">
        <f>IF('Nb module suivent 1'!G29="","",IF(ROUNDUP('Nb module suivent 1'!G29/1.3,0)=1,2,ROUNDUP('Nb module suivent 1'!G29/1.3,0)))</f>
        <v/>
      </c>
      <c r="H29" s="48" t="str">
        <f>IF('Nb module suivent 1'!H29="","",IF(ROUNDUP('Nb module suivent 1'!H29/1.3,0)=1,2,ROUNDUP('Nb module suivent 1'!H29/1.3,0)))</f>
        <v/>
      </c>
      <c r="I29" s="48" t="str">
        <f>IF('Nb module suivent 1'!I29="","",IF(ROUNDUP('Nb module suivent 1'!I29/1.3,0)=1,2,ROUNDUP('Nb module suivent 1'!I29/1.3,0)))</f>
        <v/>
      </c>
      <c r="J29" s="48" t="str">
        <f>IF('Nb module suivent 1'!J29="","",IF(ROUNDUP('Nb module suivent 1'!J29/1.3,0)=1,2,ROUNDUP('Nb module suivent 1'!J29/1.3,0)))</f>
        <v/>
      </c>
      <c r="K29" s="48" t="str">
        <f>IF('Nb module suivent 1'!K29="","",IF(ROUNDUP('Nb module suivent 1'!K29/1.3,0)=1,2,ROUNDUP('Nb module suivent 1'!K29/1.3,0)))</f>
        <v/>
      </c>
      <c r="L29" s="48" t="str">
        <f>IF('Nb module suivent 1'!L29="","",IF(ROUNDUP('Nb module suivent 1'!L29/1.3,0)=1,2,ROUNDUP('Nb module suivent 1'!L29/1.3,0)))</f>
        <v/>
      </c>
      <c r="M29" s="48" t="str">
        <f>IF('Nb module suivent 1'!M29="","",IF(ROUNDUP('Nb module suivent 1'!M29/1.3,0)=1,2,ROUNDUP('Nb module suivent 1'!M29/1.3,0)))</f>
        <v/>
      </c>
      <c r="N29" s="48" t="str">
        <f>IF('Nb module suivent 1'!N29="","",IF(ROUNDUP('Nb module suivent 1'!N29/1.3,0)=1,2,ROUNDUP('Nb module suivent 1'!N29/1.3,0)))</f>
        <v/>
      </c>
      <c r="O29" s="48" t="str">
        <f>IF('Nb module suivent 1'!O29="","",IF(ROUNDUP('Nb module suivent 1'!O29/1.3,0)=1,2,ROUNDUP('Nb module suivent 1'!O29/1.3,0)))</f>
        <v/>
      </c>
      <c r="P29" s="48" t="str">
        <f>IF('Nb module suivent 1'!P29="","",IF(ROUNDUP('Nb module suivent 1'!P29/1.3,0)=1,2,ROUNDUP('Nb module suivent 1'!P29/1.3,0)))</f>
        <v/>
      </c>
      <c r="Q29" s="48" t="str">
        <f>IF('Nb module suivent 1'!Q29="","",IF(ROUNDUP('Nb module suivent 1'!Q29/1.3,0)=1,2,ROUNDUP('Nb module suivent 1'!Q29/1.3,0)))</f>
        <v/>
      </c>
      <c r="R29" s="48" t="str">
        <f>IF('Nb module suivent 1'!R29="","",IF(ROUNDUP('Nb module suivent 1'!R29/1.3,0)=1,2,ROUNDUP('Nb module suivent 1'!R29/1.3,0)))</f>
        <v/>
      </c>
      <c r="S29" s="48" t="str">
        <f>IF('Nb module suivent 1'!S29="","",IF(ROUNDUP('Nb module suivent 1'!S29/1.3,0)=1,2,ROUNDUP('Nb module suivent 1'!S29/1.3,0)))</f>
        <v/>
      </c>
      <c r="T29" s="48" t="str">
        <f>IF('Nb module suivent 1'!T29="","",IF(ROUNDUP('Nb module suivent 1'!T29/1.3,0)=1,2,ROUNDUP('Nb module suivent 1'!T29/1.3,0)))</f>
        <v/>
      </c>
      <c r="U29" s="48" t="str">
        <f>IF('Nb module suivent 1'!U29="","",IF(ROUNDUP('Nb module suivent 1'!U29/1.3,0)=1,2,ROUNDUP('Nb module suivent 1'!U29/1.3,0)))</f>
        <v/>
      </c>
      <c r="V29" s="48" t="str">
        <f>IF('Nb module suivent 1'!V29="","",IF(ROUNDUP('Nb module suivent 1'!V29/1.3,0)=1,2,ROUNDUP('Nb module suivent 1'!V29/1.3,0)))</f>
        <v/>
      </c>
      <c r="W29" s="48" t="str">
        <f>IF('Nb module suivent 1'!W29="","",IF(ROUNDUP('Nb module suivent 1'!W29/1.3,0)=1,2,ROUNDUP('Nb module suivent 1'!W29/1.3,0)))</f>
        <v/>
      </c>
      <c r="X29" s="48" t="str">
        <f>IF('Nb module suivent 1'!X29="","",IF(ROUNDUP('Nb module suivent 1'!X29/1.3,0)=1,2,ROUNDUP('Nb module suivent 1'!X29/1.3,0)))</f>
        <v/>
      </c>
      <c r="Y29" s="48" t="str">
        <f>IF('Nb module suivent 1'!Y29="","",IF(ROUNDUP('Nb module suivent 1'!Y29/1.3,0)=1,2,ROUNDUP('Nb module suivent 1'!Y29/1.3,0)))</f>
        <v/>
      </c>
      <c r="Z29" s="48" t="str">
        <f>IF('Nb module suivent 1'!Z29="","",IF(ROUNDUP('Nb module suivent 1'!Z29/1.3,0)=1,2,ROUNDUP('Nb module suivent 1'!Z29/1.3,0)))</f>
        <v/>
      </c>
      <c r="AA29" s="48" t="str">
        <f>IF('Nb module suivent 1'!AA29="","",IF(ROUNDUP('Nb module suivent 1'!AA29/1.3,0)=1,2,ROUNDUP('Nb module suivent 1'!AA29/1.3,0)))</f>
        <v/>
      </c>
      <c r="AB29" s="48" t="str">
        <f>IF('Nb module suivent 1'!AB29="","",IF(ROUNDUP('Nb module suivent 1'!AB29/1.3,0)=1,2,ROUNDUP('Nb module suivent 1'!AB29/1.3,0)))</f>
        <v/>
      </c>
      <c r="AC29" s="48" t="str">
        <f>IF('Nb module suivent 1'!AC29="","",IF(ROUNDUP('Nb module suivent 1'!AC29/1.3,0)=1,2,ROUNDUP('Nb module suivent 1'!AC29/1.3,0)))</f>
        <v/>
      </c>
      <c r="AD29" s="48" t="str">
        <f>IF('Nb module suivent 1'!AD29="","",IF(ROUNDUP('Nb module suivent 1'!AD29/1.3,0)=1,2,ROUNDUP('Nb module suivent 1'!AD29/1.3,0)))</f>
        <v/>
      </c>
      <c r="AE29" s="48" t="str">
        <f>IF('Nb module suivent 1'!AE29="","",IF(ROUNDUP('Nb module suivent 1'!AE29/1.3,0)=1,2,ROUNDUP('Nb module suivent 1'!AE29/1.3,0)))</f>
        <v/>
      </c>
      <c r="AF29" s="48" t="str">
        <f>IF('Nb module suivent 1'!AF29="","",IF(ROUNDUP('Nb module suivent 1'!AF29/1.3,0)=1,2,ROUNDUP('Nb module suivent 1'!AF29/1.3,0)))</f>
        <v/>
      </c>
      <c r="AG29" s="48" t="str">
        <f>IF('Nb module suivent 1'!AG29="","",IF(ROUNDUP('Nb module suivent 1'!AG29/1.3,0)=1,2,ROUNDUP('Nb module suivent 1'!AG29/1.3,0)))</f>
        <v/>
      </c>
      <c r="AH29" s="48" t="str">
        <f>IF('Nb module suivent 1'!AH29="","",IF(ROUNDUP('Nb module suivent 1'!AH29/1.3,0)=1,2,ROUNDUP('Nb module suivent 1'!AH29/1.3,0)))</f>
        <v/>
      </c>
      <c r="AI29" s="48" t="str">
        <f>IF('Nb module suivent 1'!AI29="","",IF(ROUNDUP('Nb module suivent 1'!AI29/1.3,0)=1,2,ROUNDUP('Nb module suivent 1'!AI29/1.3,0)))</f>
        <v/>
      </c>
      <c r="AJ29" s="48" t="str">
        <f>IF('Nb module suivent 1'!AJ29="","",IF(ROUNDUP('Nb module suivent 1'!AJ29/1.3,0)=1,2,ROUNDUP('Nb module suivent 1'!AJ29/1.3,0)))</f>
        <v/>
      </c>
      <c r="AK29" s="48" t="str">
        <f>IF('Nb module suivent 1'!AK29="","",IF(ROUNDUP('Nb module suivent 1'!AK29/1.3,0)=1,2,ROUNDUP('Nb module suivent 1'!AK29/1.3,0)))</f>
        <v/>
      </c>
      <c r="AL29" s="48" t="str">
        <f>IF('Nb module suivent 1'!AL29="","",IF(ROUNDUP('Nb module suivent 1'!AL29/1.3,0)=1,2,ROUNDUP('Nb module suivent 1'!AL29/1.3,0)))</f>
        <v/>
      </c>
      <c r="AM29" s="48" t="str">
        <f>IF('Nb module suivent 1'!AM29="","",IF(ROUNDUP('Nb module suivent 1'!AM29/1.3,0)=1,2,ROUNDUP('Nb module suivent 1'!AM29/1.3,0)))</f>
        <v/>
      </c>
      <c r="AN29" s="48" t="str">
        <f>IF('Nb module suivent 1'!AN29="","",IF(ROUNDUP('Nb module suivent 1'!AN29/1.3,0)=1,2,ROUNDUP('Nb module suivent 1'!AN29/1.3,0)))</f>
        <v/>
      </c>
      <c r="AO29" s="48" t="str">
        <f>IF('Nb module suivent 1'!AO29="","",IF(ROUNDUP('Nb module suivent 1'!AO29/1.3,0)=1,2,ROUNDUP('Nb module suivent 1'!AO29/1.3,0)))</f>
        <v/>
      </c>
      <c r="AP29" s="48" t="str">
        <f>IF('Nb module suivent 1'!AP29="","",IF(ROUNDUP('Nb module suivent 1'!AP29/1.3,0)=1,2,ROUNDUP('Nb module suivent 1'!AP29/1.3,0)))</f>
        <v/>
      </c>
      <c r="AQ29" s="48" t="str">
        <f>IF('Nb module suivent 1'!AQ29="","",IF(ROUNDUP('Nb module suivent 1'!AQ29/1.3,0)=1,2,ROUNDUP('Nb module suivent 1'!AQ29/1.3,0)))</f>
        <v/>
      </c>
      <c r="AR29" s="48" t="str">
        <f>IF('Nb module suivent 1'!AR29="","",IF(ROUNDUP('Nb module suivent 1'!AR29/1.3,0)=1,2,ROUNDUP('Nb module suivent 1'!AR29/1.3,0)))</f>
        <v/>
      </c>
      <c r="AS29" s="48" t="str">
        <f>IF('Nb module suivent 1'!AS29="","",IF(ROUNDUP('Nb module suivent 1'!AS29/1.3,0)=1,2,ROUNDUP('Nb module suivent 1'!AS29/1.3,0)))</f>
        <v/>
      </c>
      <c r="AT29" s="48" t="str">
        <f>IF('Nb module suivent 1'!AT29="","",IF(ROUNDUP('Nb module suivent 1'!AT29/1.3,0)=1,2,ROUNDUP('Nb module suivent 1'!AT29/1.3,0)))</f>
        <v/>
      </c>
      <c r="AU29" s="48" t="str">
        <f>IF('Nb module suivent 1'!AU29="","",IF(ROUNDUP('Nb module suivent 1'!AU29/1.3,0)=1,2,ROUNDUP('Nb module suivent 1'!AU29/1.3,0)))</f>
        <v/>
      </c>
      <c r="AV29" s="48" t="str">
        <f>IF('Nb module suivent 1'!AV29="","",IF(ROUNDUP('Nb module suivent 1'!AV29/1.3,0)=1,2,ROUNDUP('Nb module suivent 1'!AV29/1.3,0)))</f>
        <v/>
      </c>
      <c r="AW29" s="48" t="str">
        <f>IF('Nb module suivent 1'!AW29="","",IF(ROUNDUP('Nb module suivent 1'!AW29/1.3,0)=1,2,ROUNDUP('Nb module suivent 1'!AW29/1.3,0)))</f>
        <v/>
      </c>
      <c r="AX29" s="48" t="str">
        <f>IF('Nb module suivent 1'!AX29="","",IF(ROUNDUP('Nb module suivent 1'!AX29/1.3,0)=1,2,ROUNDUP('Nb module suivent 1'!AX29/1.3,0)))</f>
        <v/>
      </c>
      <c r="AY29" s="48" t="str">
        <f>IF('Nb module suivent 1'!AY29="","",IF(ROUNDUP('Nb module suivent 1'!AY29/1.3,0)=1,2,ROUNDUP('Nb module suivent 1'!AY29/1.3,0)))</f>
        <v/>
      </c>
      <c r="AZ29" s="48" t="str">
        <f>IF('Nb module suivent 1'!AZ29="","",IF(ROUNDUP('Nb module suivent 1'!AZ29/1.3,0)=1,2,ROUNDUP('Nb module suivent 1'!AZ29/1.3,0)))</f>
        <v/>
      </c>
      <c r="BA29" s="48" t="str">
        <f>IF('Nb module suivent 1'!BA29="","",IF(ROUNDUP('Nb module suivent 1'!BA29/1.3,0)=1,2,ROUNDUP('Nb module suivent 1'!BA29/1.3,0)))</f>
        <v/>
      </c>
      <c r="BB29" s="48" t="str">
        <f>IF('Nb module suivent 1'!BB29="","",IF(ROUNDUP('Nb module suivent 1'!BB29/1.3,0)=1,2,ROUNDUP('Nb module suivent 1'!BB29/1.3,0)))</f>
        <v/>
      </c>
      <c r="BC29" s="48" t="str">
        <f>IF('Nb module suivent 1'!BC29="","",IF(ROUNDUP('Nb module suivent 1'!BC29/1.3,0)=1,2,ROUNDUP('Nb module suivent 1'!BC29/1.3,0)))</f>
        <v/>
      </c>
      <c r="BD29" s="48" t="str">
        <f>IF('Nb module suivent 1'!BD29="","",IF(ROUNDUP('Nb module suivent 1'!BD29/1.3,0)=1,2,ROUNDUP('Nb module suivent 1'!BD29/1.3,0)))</f>
        <v/>
      </c>
      <c r="BE29" s="48" t="str">
        <f>IF('Nb module suivent 1'!BE29="","",IF(ROUNDUP('Nb module suivent 1'!BE29/1.3,0)=1,2,ROUNDUP('Nb module suivent 1'!BE29/1.3,0)))</f>
        <v/>
      </c>
      <c r="BF29" s="48" t="str">
        <f>IF('Nb module suivent 1'!BF29="","",IF(ROUNDUP('Nb module suivent 1'!BF29/1.3,0)=1,2,ROUNDUP('Nb module suivent 1'!BF29/1.3,0)))</f>
        <v/>
      </c>
      <c r="BG29" s="48" t="str">
        <f>IF('Nb module suivent 1'!BG29="","",IF(ROUNDUP('Nb module suivent 1'!BG29/1.3,0)=1,2,ROUNDUP('Nb module suivent 1'!BG29/1.3,0)))</f>
        <v/>
      </c>
      <c r="BH29" s="48" t="str">
        <f>IF('Nb module suivent 1'!BH29="","",IF(ROUNDUP('Nb module suivent 1'!BH29/1.3,0)=1,2,ROUNDUP('Nb module suivent 1'!BH29/1.3,0)))</f>
        <v/>
      </c>
      <c r="BI29" s="48" t="str">
        <f>IF('Nb module suivent 1'!BI29="","",IF(ROUNDUP('Nb module suivent 1'!BI29/1.3,0)=1,2,ROUNDUP('Nb module suivent 1'!BI29/1.3,0)))</f>
        <v/>
      </c>
      <c r="BJ29" s="48" t="str">
        <f>IF('Nb module suivent 1'!BJ29="","",IF(ROUNDUP('Nb module suivent 1'!BJ29/1.3,0)=1,2,ROUNDUP('Nb module suivent 1'!BJ29/1.3,0)))</f>
        <v/>
      </c>
      <c r="BK29" s="48" t="str">
        <f>IF('Nb module suivent 1'!BK29="","",IF(ROUNDUP('Nb module suivent 1'!BK29/1.3,0)=1,2,ROUNDUP('Nb module suivent 1'!BK29/1.3,0)))</f>
        <v/>
      </c>
      <c r="BL29" s="48" t="str">
        <f>IF('Nb module suivent 1'!BL29="","",IF(ROUNDUP('Nb module suivent 1'!BL29/1.3,0)=1,2,ROUNDUP('Nb module suivent 1'!BL29/1.3,0)))</f>
        <v/>
      </c>
      <c r="BM29" s="48" t="str">
        <f>IF('Nb module suivent 1'!BM29="","",IF(ROUNDUP('Nb module suivent 1'!BM29/1.3,0)=1,2,ROUNDUP('Nb module suivent 1'!BM29/1.3,0)))</f>
        <v/>
      </c>
      <c r="BN29" s="48" t="str">
        <f>IF('Nb module suivent 1'!BN29="","",IF(ROUNDUP('Nb module suivent 1'!BN29/1.3,0)=1,2,ROUNDUP('Nb module suivent 1'!BN29/1.3,0)))</f>
        <v/>
      </c>
      <c r="BO29" s="48" t="str">
        <f>IF('Nb module suivent 1'!BO29="","",IF(ROUNDUP('Nb module suivent 1'!BO29/1.3,0)=1,2,ROUNDUP('Nb module suivent 1'!BO29/1.3,0)))</f>
        <v/>
      </c>
      <c r="BP29" s="48" t="str">
        <f>IF('Nb module suivent 1'!BP29="","",IF(ROUNDUP('Nb module suivent 1'!BP29/1.3,0)=1,2,ROUNDUP('Nb module suivent 1'!BP29/1.3,0)))</f>
        <v/>
      </c>
      <c r="BQ29" s="48" t="str">
        <f>IF('Nb module suivent 1'!BQ29="","",IF(ROUNDUP('Nb module suivent 1'!BQ29/1.3,0)=1,2,ROUNDUP('Nb module suivent 1'!BQ29/1.3,0)))</f>
        <v/>
      </c>
      <c r="BR29" s="48" t="str">
        <f>IF('Nb module suivent 1'!BR29="","",IF(ROUNDUP('Nb module suivent 1'!BR29/1.3,0)=1,2,ROUNDUP('Nb module suivent 1'!BR29/1.3,0)))</f>
        <v/>
      </c>
      <c r="BS29" s="48" t="str">
        <f>IF('Nb module suivent 1'!BS29="","",IF(ROUNDUP('Nb module suivent 1'!BS29/1.3,0)=1,2,ROUNDUP('Nb module suivent 1'!BS29/1.3,0)))</f>
        <v/>
      </c>
      <c r="BT29" s="48" t="str">
        <f>IF('Nb module suivent 1'!BT29="","",IF(ROUNDUP('Nb module suivent 1'!BT29/1.3,0)=1,2,ROUNDUP('Nb module suivent 1'!BT29/1.3,0)))</f>
        <v/>
      </c>
      <c r="BU29" s="48" t="str">
        <f>IF('Nb module suivent 1'!BU29="","",IF(ROUNDUP('Nb module suivent 1'!BU29/1.3,0)=1,2,ROUNDUP('Nb module suivent 1'!BU29/1.3,0)))</f>
        <v/>
      </c>
      <c r="BV29" s="48" t="str">
        <f>IF('Nb module suivent 1'!BV29="","",IF(ROUNDUP('Nb module suivent 1'!BV29/1.3,0)=1,2,ROUNDUP('Nb module suivent 1'!BV29/1.3,0)))</f>
        <v/>
      </c>
      <c r="BW29" s="48" t="str">
        <f>IF('Nb module suivent 1'!BW29="","",IF(ROUNDUP('Nb module suivent 1'!BW29/1.3,0)=1,2,ROUNDUP('Nb module suivent 1'!BW29/1.3,0)))</f>
        <v/>
      </c>
      <c r="BX29" s="48" t="str">
        <f>IF('Nb module suivent 1'!BX29="","",IF(ROUNDUP('Nb module suivent 1'!BX29/1.3,0)=1,2,ROUNDUP('Nb module suivent 1'!BX29/1.3,0)))</f>
        <v/>
      </c>
      <c r="BY29" s="48" t="str">
        <f>IF('Nb module suivent 1'!BY29="","",IF(ROUNDUP('Nb module suivent 1'!BY29/1.3,0)=1,2,ROUNDUP('Nb module suivent 1'!BY29/1.3,0)))</f>
        <v/>
      </c>
      <c r="BZ29" s="48" t="str">
        <f>IF('Nb module suivent 1'!BZ29="","",IF(ROUNDUP('Nb module suivent 1'!BZ29/1.3,0)=1,2,ROUNDUP('Nb module suivent 1'!BZ29/1.3,0)))</f>
        <v/>
      </c>
      <c r="CA29" s="48" t="str">
        <f>IF('Nb module suivent 1'!CA29="","",IF(ROUNDUP('Nb module suivent 1'!CA29/1.3,0)=1,2,ROUNDUP('Nb module suivent 1'!CA29/1.3,0)))</f>
        <v/>
      </c>
      <c r="CB29" s="48" t="str">
        <f>IF('Nb module suivent 1'!CB29="","",IF(ROUNDUP('Nb module suivent 1'!CB29/1.3,0)=1,2,ROUNDUP('Nb module suivent 1'!CB29/1.3,0)))</f>
        <v/>
      </c>
      <c r="CC29" s="48" t="str">
        <f>IF('Nb module suivent 1'!CC29="","",IF(ROUNDUP('Nb module suivent 1'!CC29/1.3,0)=1,2,ROUNDUP('Nb module suivent 1'!CC29/1.3,0)))</f>
        <v/>
      </c>
      <c r="CD29" s="48" t="str">
        <f>IF('Nb module suivent 1'!CD29="","",IF(ROUNDUP('Nb module suivent 1'!CD29/1.3,0)=1,2,ROUNDUP('Nb module suivent 1'!CD29/1.3,0)))</f>
        <v/>
      </c>
      <c r="CE29" s="48" t="str">
        <f>IF('Nb module suivent 1'!CE29="","",IF(ROUNDUP('Nb module suivent 1'!CE29/1.3,0)=1,2,ROUNDUP('Nb module suivent 1'!CE29/1.3,0)))</f>
        <v/>
      </c>
      <c r="CF29" s="48" t="str">
        <f>IF('Nb module suivent 1'!CF29="","",IF(ROUNDUP('Nb module suivent 1'!CF29/1.3,0)=1,2,ROUNDUP('Nb module suivent 1'!CF29/1.3,0)))</f>
        <v/>
      </c>
      <c r="CG29" s="48" t="str">
        <f>IF('Nb module suivent 1'!CG29="","",IF(ROUNDUP('Nb module suivent 1'!CG29/1.3,0)=1,2,ROUNDUP('Nb module suivent 1'!CG29/1.3,0)))</f>
        <v/>
      </c>
      <c r="CH29" s="48" t="str">
        <f>IF('Nb module suivent 1'!CH29="","",IF(ROUNDUP('Nb module suivent 1'!CH29/1.3,0)=1,2,ROUNDUP('Nb module suivent 1'!CH29/1.3,0)))</f>
        <v/>
      </c>
      <c r="CI29" s="48" t="str">
        <f>IF('Nb module suivent 1'!CI29="","",IF(ROUNDUP('Nb module suivent 1'!CI29/1.3,0)=1,2,ROUNDUP('Nb module suivent 1'!CI29/1.3,0)))</f>
        <v/>
      </c>
      <c r="CJ29" s="48" t="str">
        <f>IF('Nb module suivent 1'!CJ29="","",IF(ROUNDUP('Nb module suivent 1'!CJ29/1.3,0)=1,2,ROUNDUP('Nb module suivent 1'!CJ29/1.3,0)))</f>
        <v/>
      </c>
      <c r="CK29" s="48" t="str">
        <f>IF('Nb module suivent 1'!CK29="","",IF(ROUNDUP('Nb module suivent 1'!CK29/1.3,0)=1,2,ROUNDUP('Nb module suivent 1'!CK29/1.3,0)))</f>
        <v/>
      </c>
      <c r="CL29" s="48" t="str">
        <f>IF('Nb module suivent 1'!CL29="","",IF(ROUNDUP('Nb module suivent 1'!CL29/1.3,0)=1,2,ROUNDUP('Nb module suivent 1'!CL29/1.3,0)))</f>
        <v/>
      </c>
      <c r="CM29" s="48" t="str">
        <f>IF('Nb module suivent 1'!CM29="","",IF(ROUNDUP('Nb module suivent 1'!CM29/1.3,0)=1,2,ROUNDUP('Nb module suivent 1'!CM29/1.3,0)))</f>
        <v/>
      </c>
      <c r="CN29" s="48" t="str">
        <f>IF('Nb module suivent 1'!CN29="","",IF(ROUNDUP('Nb module suivent 1'!CN29/1.3,0)=1,2,ROUNDUP('Nb module suivent 1'!CN29/1.3,0)))</f>
        <v/>
      </c>
      <c r="CO29" s="48" t="str">
        <f>IF('Nb module suivent 1'!CO29="","",IF(ROUNDUP('Nb module suivent 1'!CO29/1.3,0)=1,2,ROUNDUP('Nb module suivent 1'!CO29/1.3,0)))</f>
        <v/>
      </c>
      <c r="CP29" s="48" t="str">
        <f>IF('Nb module suivent 1'!CP29="","",IF(ROUNDUP('Nb module suivent 1'!CP29/1.3,0)=1,2,ROUNDUP('Nb module suivent 1'!CP29/1.3,0)))</f>
        <v/>
      </c>
      <c r="CQ29" s="48" t="str">
        <f>IF('Nb module suivent 1'!CQ29="","",IF(ROUNDUP('Nb module suivent 1'!CQ29/1.3,0)=1,2,ROUNDUP('Nb module suivent 1'!CQ29/1.3,0)))</f>
        <v/>
      </c>
      <c r="CR29" s="48" t="str">
        <f>IF('Nb module suivent 1'!CR29="","",IF(ROUNDUP('Nb module suivent 1'!CR29/1.3,0)=1,2,ROUNDUP('Nb module suivent 1'!CR29/1.3,0)))</f>
        <v/>
      </c>
      <c r="CS29" s="48" t="str">
        <f>IF('Nb module suivent 1'!CS29="","",IF(ROUNDUP('Nb module suivent 1'!CS29/1.3,0)=1,2,ROUNDUP('Nb module suivent 1'!CS29/1.3,0)))</f>
        <v/>
      </c>
      <c r="CT29" s="48" t="str">
        <f>IF('Nb module suivent 1'!CT29="","",IF(ROUNDUP('Nb module suivent 1'!CT29/1.3,0)=1,2,ROUNDUP('Nb module suivent 1'!CT29/1.3,0)))</f>
        <v/>
      </c>
      <c r="CU29" s="48" t="str">
        <f>IF('Nb module suivent 1'!CU29="","",IF(ROUNDUP('Nb module suivent 1'!CU29/1.3,0)=1,2,ROUNDUP('Nb module suivent 1'!CU29/1.3,0)))</f>
        <v/>
      </c>
      <c r="CV29" s="48" t="str">
        <f>IF('Nb module suivent 1'!CV29="","",IF(ROUNDUP('Nb module suivent 1'!CV29/1.3,0)=1,2,ROUNDUP('Nb module suivent 1'!CV29/1.3,0)))</f>
        <v/>
      </c>
      <c r="CW29" s="48" t="str">
        <f>IF('Nb module suivent 1'!CW29="","",IF(ROUNDUP('Nb module suivent 1'!CW29/1.3,0)=1,2,ROUNDUP('Nb module suivent 1'!CW29/1.3,0)))</f>
        <v/>
      </c>
      <c r="CX29" s="48" t="str">
        <f>IF('Nb module suivent 1'!CX29="","",IF(ROUNDUP('Nb module suivent 1'!CX29/1.3,0)=1,2,ROUNDUP('Nb module suivent 1'!CX29/1.3,0)))</f>
        <v/>
      </c>
      <c r="CY29" s="48" t="str">
        <f>IF('Nb module suivent 1'!CY29="","",IF(ROUNDUP('Nb module suivent 1'!CY29/1.3,0)=1,2,ROUNDUP('Nb module suivent 1'!CY29/1.3,0)))</f>
        <v/>
      </c>
      <c r="CZ29" s="48" t="str">
        <f>IF('Nb module suivent 1'!CZ29="","",IF(ROUNDUP('Nb module suivent 1'!CZ29/1.3,0)=1,2,ROUNDUP('Nb module suivent 1'!CZ29/1.3,0)))</f>
        <v/>
      </c>
      <c r="DA29" s="48" t="str">
        <f>IF('Nb module suivent 1'!DA29="","",IF(ROUNDUP('Nb module suivent 1'!DA29/1.3,0)=1,2,ROUNDUP('Nb module suivent 1'!DA29/1.3,0)))</f>
        <v/>
      </c>
      <c r="DB29" s="48" t="str">
        <f>IF('Nb module suivent 1'!DB29="","",IF(ROUNDUP('Nb module suivent 1'!DB29/1.3,0)=1,2,ROUNDUP('Nb module suivent 1'!DB29/1.3,0)))</f>
        <v/>
      </c>
      <c r="DC29" s="48" t="str">
        <f>IF('Nb module suivent 1'!DC29="","",IF(ROUNDUP('Nb module suivent 1'!DC29/1.3,0)=1,2,ROUNDUP('Nb module suivent 1'!DC29/1.3,0)))</f>
        <v/>
      </c>
      <c r="DD29" s="49" t="str">
        <f>IF('Nb module suivent 1'!DD29="","",IF(ROUNDUP('Nb module suivent 1'!DD29/1.3,0)=1,2,ROUNDUP('Nb module suivent 1'!DD29/1.3,0)))</f>
        <v/>
      </c>
      <c r="DE29" s="54" t="str">
        <f>IF('Nb module suivent 1'!DE29="","",IF(ROUNDUP('Nb module suivent 1'!DE29/1.3,0)=1,2,ROUNDUP('Nb module suivent 1'!DE29/1.3,0)))</f>
        <v/>
      </c>
    </row>
    <row r="30" spans="2:109" ht="21" customHeight="1" x14ac:dyDescent="0.25">
      <c r="B30" s="3" t="str">
        <f>IF('Nb module suivent 1'!B30="","",IF(ROUNDUP('Nb module suivent 1'!B30/1.3,0)=1,2,ROUNDUP('Nb module suivent 1'!B30/1.3,0)))</f>
        <v/>
      </c>
      <c r="C30" s="47" t="str">
        <f>IF('Nb module suivent 1'!C30="","",IF(ROUNDUP('Nb module suivent 1'!C30/1.3,0)=1,2,ROUNDUP('Nb module suivent 1'!C30/1.3,0)))</f>
        <v/>
      </c>
      <c r="D30" s="48" t="str">
        <f>IF('Nb module suivent 1'!D30="","",IF(ROUNDUP('Nb module suivent 1'!D30/1.3,0)=1,2,ROUNDUP('Nb module suivent 1'!D30/1.3,0)))</f>
        <v/>
      </c>
      <c r="E30" s="48" t="str">
        <f>IF('Nb module suivent 1'!E30="","",IF(ROUNDUP('Nb module suivent 1'!E30/1.3,0)=1,2,ROUNDUP('Nb module suivent 1'!E30/1.3,0)))</f>
        <v/>
      </c>
      <c r="F30" s="48" t="str">
        <f>IF('Nb module suivent 1'!F30="","",IF(ROUNDUP('Nb module suivent 1'!F30/1.3,0)=1,2,ROUNDUP('Nb module suivent 1'!F30/1.3,0)))</f>
        <v/>
      </c>
      <c r="G30" s="48" t="str">
        <f>IF('Nb module suivent 1'!G30="","",IF(ROUNDUP('Nb module suivent 1'!G30/1.3,0)=1,2,ROUNDUP('Nb module suivent 1'!G30/1.3,0)))</f>
        <v/>
      </c>
      <c r="H30" s="48" t="str">
        <f>IF('Nb module suivent 1'!H30="","",IF(ROUNDUP('Nb module suivent 1'!H30/1.3,0)=1,2,ROUNDUP('Nb module suivent 1'!H30/1.3,0)))</f>
        <v/>
      </c>
      <c r="I30" s="48" t="str">
        <f>IF('Nb module suivent 1'!I30="","",IF(ROUNDUP('Nb module suivent 1'!I30/1.3,0)=1,2,ROUNDUP('Nb module suivent 1'!I30/1.3,0)))</f>
        <v/>
      </c>
      <c r="J30" s="48" t="str">
        <f>IF('Nb module suivent 1'!J30="","",IF(ROUNDUP('Nb module suivent 1'!J30/1.3,0)=1,2,ROUNDUP('Nb module suivent 1'!J30/1.3,0)))</f>
        <v/>
      </c>
      <c r="K30" s="48" t="str">
        <f>IF('Nb module suivent 1'!K30="","",IF(ROUNDUP('Nb module suivent 1'!K30/1.3,0)=1,2,ROUNDUP('Nb module suivent 1'!K30/1.3,0)))</f>
        <v/>
      </c>
      <c r="L30" s="48" t="str">
        <f>IF('Nb module suivent 1'!L30="","",IF(ROUNDUP('Nb module suivent 1'!L30/1.3,0)=1,2,ROUNDUP('Nb module suivent 1'!L30/1.3,0)))</f>
        <v/>
      </c>
      <c r="M30" s="48" t="str">
        <f>IF('Nb module suivent 1'!M30="","",IF(ROUNDUP('Nb module suivent 1'!M30/1.3,0)=1,2,ROUNDUP('Nb module suivent 1'!M30/1.3,0)))</f>
        <v/>
      </c>
      <c r="N30" s="48" t="str">
        <f>IF('Nb module suivent 1'!N30="","",IF(ROUNDUP('Nb module suivent 1'!N30/1.3,0)=1,2,ROUNDUP('Nb module suivent 1'!N30/1.3,0)))</f>
        <v/>
      </c>
      <c r="O30" s="48" t="str">
        <f>IF('Nb module suivent 1'!O30="","",IF(ROUNDUP('Nb module suivent 1'!O30/1.3,0)=1,2,ROUNDUP('Nb module suivent 1'!O30/1.3,0)))</f>
        <v/>
      </c>
      <c r="P30" s="48" t="str">
        <f>IF('Nb module suivent 1'!P30="","",IF(ROUNDUP('Nb module suivent 1'!P30/1.3,0)=1,2,ROUNDUP('Nb module suivent 1'!P30/1.3,0)))</f>
        <v/>
      </c>
      <c r="Q30" s="48" t="str">
        <f>IF('Nb module suivent 1'!Q30="","",IF(ROUNDUP('Nb module suivent 1'!Q30/1.3,0)=1,2,ROUNDUP('Nb module suivent 1'!Q30/1.3,0)))</f>
        <v/>
      </c>
      <c r="R30" s="48" t="str">
        <f>IF('Nb module suivent 1'!R30="","",IF(ROUNDUP('Nb module suivent 1'!R30/1.3,0)=1,2,ROUNDUP('Nb module suivent 1'!R30/1.3,0)))</f>
        <v/>
      </c>
      <c r="S30" s="48" t="str">
        <f>IF('Nb module suivent 1'!S30="","",IF(ROUNDUP('Nb module suivent 1'!S30/1.3,0)=1,2,ROUNDUP('Nb module suivent 1'!S30/1.3,0)))</f>
        <v/>
      </c>
      <c r="T30" s="48" t="str">
        <f>IF('Nb module suivent 1'!T30="","",IF(ROUNDUP('Nb module suivent 1'!T30/1.3,0)=1,2,ROUNDUP('Nb module suivent 1'!T30/1.3,0)))</f>
        <v/>
      </c>
      <c r="U30" s="48" t="str">
        <f>IF('Nb module suivent 1'!U30="","",IF(ROUNDUP('Nb module suivent 1'!U30/1.3,0)=1,2,ROUNDUP('Nb module suivent 1'!U30/1.3,0)))</f>
        <v/>
      </c>
      <c r="V30" s="48" t="str">
        <f>IF('Nb module suivent 1'!V30="","",IF(ROUNDUP('Nb module suivent 1'!V30/1.3,0)=1,2,ROUNDUP('Nb module suivent 1'!V30/1.3,0)))</f>
        <v/>
      </c>
      <c r="W30" s="48" t="str">
        <f>IF('Nb module suivent 1'!W30="","",IF(ROUNDUP('Nb module suivent 1'!W30/1.3,0)=1,2,ROUNDUP('Nb module suivent 1'!W30/1.3,0)))</f>
        <v/>
      </c>
      <c r="X30" s="48" t="str">
        <f>IF('Nb module suivent 1'!X30="","",IF(ROUNDUP('Nb module suivent 1'!X30/1.3,0)=1,2,ROUNDUP('Nb module suivent 1'!X30/1.3,0)))</f>
        <v/>
      </c>
      <c r="Y30" s="48" t="str">
        <f>IF('Nb module suivent 1'!Y30="","",IF(ROUNDUP('Nb module suivent 1'!Y30/1.3,0)=1,2,ROUNDUP('Nb module suivent 1'!Y30/1.3,0)))</f>
        <v/>
      </c>
      <c r="Z30" s="48" t="str">
        <f>IF('Nb module suivent 1'!Z30="","",IF(ROUNDUP('Nb module suivent 1'!Z30/1.3,0)=1,2,ROUNDUP('Nb module suivent 1'!Z30/1.3,0)))</f>
        <v/>
      </c>
      <c r="AA30" s="48" t="str">
        <f>IF('Nb module suivent 1'!AA30="","",IF(ROUNDUP('Nb module suivent 1'!AA30/1.3,0)=1,2,ROUNDUP('Nb module suivent 1'!AA30/1.3,0)))</f>
        <v/>
      </c>
      <c r="AB30" s="48" t="str">
        <f>IF('Nb module suivent 1'!AB30="","",IF(ROUNDUP('Nb module suivent 1'!AB30/1.3,0)=1,2,ROUNDUP('Nb module suivent 1'!AB30/1.3,0)))</f>
        <v/>
      </c>
      <c r="AC30" s="48" t="str">
        <f>IF('Nb module suivent 1'!AC30="","",IF(ROUNDUP('Nb module suivent 1'!AC30/1.3,0)=1,2,ROUNDUP('Nb module suivent 1'!AC30/1.3,0)))</f>
        <v/>
      </c>
      <c r="AD30" s="48" t="str">
        <f>IF('Nb module suivent 1'!AD30="","",IF(ROUNDUP('Nb module suivent 1'!AD30/1.3,0)=1,2,ROUNDUP('Nb module suivent 1'!AD30/1.3,0)))</f>
        <v/>
      </c>
      <c r="AE30" s="48" t="str">
        <f>IF('Nb module suivent 1'!AE30="","",IF(ROUNDUP('Nb module suivent 1'!AE30/1.3,0)=1,2,ROUNDUP('Nb module suivent 1'!AE30/1.3,0)))</f>
        <v/>
      </c>
      <c r="AF30" s="48" t="str">
        <f>IF('Nb module suivent 1'!AF30="","",IF(ROUNDUP('Nb module suivent 1'!AF30/1.3,0)=1,2,ROUNDUP('Nb module suivent 1'!AF30/1.3,0)))</f>
        <v/>
      </c>
      <c r="AG30" s="48" t="str">
        <f>IF('Nb module suivent 1'!AG30="","",IF(ROUNDUP('Nb module suivent 1'!AG30/1.3,0)=1,2,ROUNDUP('Nb module suivent 1'!AG30/1.3,0)))</f>
        <v/>
      </c>
      <c r="AH30" s="48" t="str">
        <f>IF('Nb module suivent 1'!AH30="","",IF(ROUNDUP('Nb module suivent 1'!AH30/1.3,0)=1,2,ROUNDUP('Nb module suivent 1'!AH30/1.3,0)))</f>
        <v/>
      </c>
      <c r="AI30" s="48" t="str">
        <f>IF('Nb module suivent 1'!AI30="","",IF(ROUNDUP('Nb module suivent 1'!AI30/1.3,0)=1,2,ROUNDUP('Nb module suivent 1'!AI30/1.3,0)))</f>
        <v/>
      </c>
      <c r="AJ30" s="48" t="str">
        <f>IF('Nb module suivent 1'!AJ30="","",IF(ROUNDUP('Nb module suivent 1'!AJ30/1.3,0)=1,2,ROUNDUP('Nb module suivent 1'!AJ30/1.3,0)))</f>
        <v/>
      </c>
      <c r="AK30" s="48" t="str">
        <f>IF('Nb module suivent 1'!AK30="","",IF(ROUNDUP('Nb module suivent 1'!AK30/1.3,0)=1,2,ROUNDUP('Nb module suivent 1'!AK30/1.3,0)))</f>
        <v/>
      </c>
      <c r="AL30" s="48" t="str">
        <f>IF('Nb module suivent 1'!AL30="","",IF(ROUNDUP('Nb module suivent 1'!AL30/1.3,0)=1,2,ROUNDUP('Nb module suivent 1'!AL30/1.3,0)))</f>
        <v/>
      </c>
      <c r="AM30" s="48" t="str">
        <f>IF('Nb module suivent 1'!AM30="","",IF(ROUNDUP('Nb module suivent 1'!AM30/1.3,0)=1,2,ROUNDUP('Nb module suivent 1'!AM30/1.3,0)))</f>
        <v/>
      </c>
      <c r="AN30" s="48" t="str">
        <f>IF('Nb module suivent 1'!AN30="","",IF(ROUNDUP('Nb module suivent 1'!AN30/1.3,0)=1,2,ROUNDUP('Nb module suivent 1'!AN30/1.3,0)))</f>
        <v/>
      </c>
      <c r="AO30" s="48" t="str">
        <f>IF('Nb module suivent 1'!AO30="","",IF(ROUNDUP('Nb module suivent 1'!AO30/1.3,0)=1,2,ROUNDUP('Nb module suivent 1'!AO30/1.3,0)))</f>
        <v/>
      </c>
      <c r="AP30" s="48" t="str">
        <f>IF('Nb module suivent 1'!AP30="","",IF(ROUNDUP('Nb module suivent 1'!AP30/1.3,0)=1,2,ROUNDUP('Nb module suivent 1'!AP30/1.3,0)))</f>
        <v/>
      </c>
      <c r="AQ30" s="48" t="str">
        <f>IF('Nb module suivent 1'!AQ30="","",IF(ROUNDUP('Nb module suivent 1'!AQ30/1.3,0)=1,2,ROUNDUP('Nb module suivent 1'!AQ30/1.3,0)))</f>
        <v/>
      </c>
      <c r="AR30" s="48" t="str">
        <f>IF('Nb module suivent 1'!AR30="","",IF(ROUNDUP('Nb module suivent 1'!AR30/1.3,0)=1,2,ROUNDUP('Nb module suivent 1'!AR30/1.3,0)))</f>
        <v/>
      </c>
      <c r="AS30" s="48" t="str">
        <f>IF('Nb module suivent 1'!AS30="","",IF(ROUNDUP('Nb module suivent 1'!AS30/1.3,0)=1,2,ROUNDUP('Nb module suivent 1'!AS30/1.3,0)))</f>
        <v/>
      </c>
      <c r="AT30" s="48" t="str">
        <f>IF('Nb module suivent 1'!AT30="","",IF(ROUNDUP('Nb module suivent 1'!AT30/1.3,0)=1,2,ROUNDUP('Nb module suivent 1'!AT30/1.3,0)))</f>
        <v/>
      </c>
      <c r="AU30" s="48" t="str">
        <f>IF('Nb module suivent 1'!AU30="","",IF(ROUNDUP('Nb module suivent 1'!AU30/1.3,0)=1,2,ROUNDUP('Nb module suivent 1'!AU30/1.3,0)))</f>
        <v/>
      </c>
      <c r="AV30" s="48" t="str">
        <f>IF('Nb module suivent 1'!AV30="","",IF(ROUNDUP('Nb module suivent 1'!AV30/1.3,0)=1,2,ROUNDUP('Nb module suivent 1'!AV30/1.3,0)))</f>
        <v/>
      </c>
      <c r="AW30" s="48" t="str">
        <f>IF('Nb module suivent 1'!AW30="","",IF(ROUNDUP('Nb module suivent 1'!AW30/1.3,0)=1,2,ROUNDUP('Nb module suivent 1'!AW30/1.3,0)))</f>
        <v/>
      </c>
      <c r="AX30" s="48" t="str">
        <f>IF('Nb module suivent 1'!AX30="","",IF(ROUNDUP('Nb module suivent 1'!AX30/1.3,0)=1,2,ROUNDUP('Nb module suivent 1'!AX30/1.3,0)))</f>
        <v/>
      </c>
      <c r="AY30" s="48" t="str">
        <f>IF('Nb module suivent 1'!AY30="","",IF(ROUNDUP('Nb module suivent 1'!AY30/1.3,0)=1,2,ROUNDUP('Nb module suivent 1'!AY30/1.3,0)))</f>
        <v/>
      </c>
      <c r="AZ30" s="48" t="str">
        <f>IF('Nb module suivent 1'!AZ30="","",IF(ROUNDUP('Nb module suivent 1'!AZ30/1.3,0)=1,2,ROUNDUP('Nb module suivent 1'!AZ30/1.3,0)))</f>
        <v/>
      </c>
      <c r="BA30" s="48" t="str">
        <f>IF('Nb module suivent 1'!BA30="","",IF(ROUNDUP('Nb module suivent 1'!BA30/1.3,0)=1,2,ROUNDUP('Nb module suivent 1'!BA30/1.3,0)))</f>
        <v/>
      </c>
      <c r="BB30" s="48" t="str">
        <f>IF('Nb module suivent 1'!BB30="","",IF(ROUNDUP('Nb module suivent 1'!BB30/1.3,0)=1,2,ROUNDUP('Nb module suivent 1'!BB30/1.3,0)))</f>
        <v/>
      </c>
      <c r="BC30" s="48" t="str">
        <f>IF('Nb module suivent 1'!BC30="","",IF(ROUNDUP('Nb module suivent 1'!BC30/1.3,0)=1,2,ROUNDUP('Nb module suivent 1'!BC30/1.3,0)))</f>
        <v/>
      </c>
      <c r="BD30" s="48" t="str">
        <f>IF('Nb module suivent 1'!BD30="","",IF(ROUNDUP('Nb module suivent 1'!BD30/1.3,0)=1,2,ROUNDUP('Nb module suivent 1'!BD30/1.3,0)))</f>
        <v/>
      </c>
      <c r="BE30" s="48" t="str">
        <f>IF('Nb module suivent 1'!BE30="","",IF(ROUNDUP('Nb module suivent 1'!BE30/1.3,0)=1,2,ROUNDUP('Nb module suivent 1'!BE30/1.3,0)))</f>
        <v/>
      </c>
      <c r="BF30" s="48" t="str">
        <f>IF('Nb module suivent 1'!BF30="","",IF(ROUNDUP('Nb module suivent 1'!BF30/1.3,0)=1,2,ROUNDUP('Nb module suivent 1'!BF30/1.3,0)))</f>
        <v/>
      </c>
      <c r="BG30" s="48" t="str">
        <f>IF('Nb module suivent 1'!BG30="","",IF(ROUNDUP('Nb module suivent 1'!BG30/1.3,0)=1,2,ROUNDUP('Nb module suivent 1'!BG30/1.3,0)))</f>
        <v/>
      </c>
      <c r="BH30" s="48" t="str">
        <f>IF('Nb module suivent 1'!BH30="","",IF(ROUNDUP('Nb module suivent 1'!BH30/1.3,0)=1,2,ROUNDUP('Nb module suivent 1'!BH30/1.3,0)))</f>
        <v/>
      </c>
      <c r="BI30" s="48" t="str">
        <f>IF('Nb module suivent 1'!BI30="","",IF(ROUNDUP('Nb module suivent 1'!BI30/1.3,0)=1,2,ROUNDUP('Nb module suivent 1'!BI30/1.3,0)))</f>
        <v/>
      </c>
      <c r="BJ30" s="48" t="str">
        <f>IF('Nb module suivent 1'!BJ30="","",IF(ROUNDUP('Nb module suivent 1'!BJ30/1.3,0)=1,2,ROUNDUP('Nb module suivent 1'!BJ30/1.3,0)))</f>
        <v/>
      </c>
      <c r="BK30" s="48" t="str">
        <f>IF('Nb module suivent 1'!BK30="","",IF(ROUNDUP('Nb module suivent 1'!BK30/1.3,0)=1,2,ROUNDUP('Nb module suivent 1'!BK30/1.3,0)))</f>
        <v/>
      </c>
      <c r="BL30" s="48" t="str">
        <f>IF('Nb module suivent 1'!BL30="","",IF(ROUNDUP('Nb module suivent 1'!BL30/1.3,0)=1,2,ROUNDUP('Nb module suivent 1'!BL30/1.3,0)))</f>
        <v/>
      </c>
      <c r="BM30" s="48" t="str">
        <f>IF('Nb module suivent 1'!BM30="","",IF(ROUNDUP('Nb module suivent 1'!BM30/1.3,0)=1,2,ROUNDUP('Nb module suivent 1'!BM30/1.3,0)))</f>
        <v/>
      </c>
      <c r="BN30" s="48" t="str">
        <f>IF('Nb module suivent 1'!BN30="","",IF(ROUNDUP('Nb module suivent 1'!BN30/1.3,0)=1,2,ROUNDUP('Nb module suivent 1'!BN30/1.3,0)))</f>
        <v/>
      </c>
      <c r="BO30" s="48" t="str">
        <f>IF('Nb module suivent 1'!BO30="","",IF(ROUNDUP('Nb module suivent 1'!BO30/1.3,0)=1,2,ROUNDUP('Nb module suivent 1'!BO30/1.3,0)))</f>
        <v/>
      </c>
      <c r="BP30" s="48" t="str">
        <f>IF('Nb module suivent 1'!BP30="","",IF(ROUNDUP('Nb module suivent 1'!BP30/1.3,0)=1,2,ROUNDUP('Nb module suivent 1'!BP30/1.3,0)))</f>
        <v/>
      </c>
      <c r="BQ30" s="48" t="str">
        <f>IF('Nb module suivent 1'!BQ30="","",IF(ROUNDUP('Nb module suivent 1'!BQ30/1.3,0)=1,2,ROUNDUP('Nb module suivent 1'!BQ30/1.3,0)))</f>
        <v/>
      </c>
      <c r="BR30" s="48" t="str">
        <f>IF('Nb module suivent 1'!BR30="","",IF(ROUNDUP('Nb module suivent 1'!BR30/1.3,0)=1,2,ROUNDUP('Nb module suivent 1'!BR30/1.3,0)))</f>
        <v/>
      </c>
      <c r="BS30" s="48" t="str">
        <f>IF('Nb module suivent 1'!BS30="","",IF(ROUNDUP('Nb module suivent 1'!BS30/1.3,0)=1,2,ROUNDUP('Nb module suivent 1'!BS30/1.3,0)))</f>
        <v/>
      </c>
      <c r="BT30" s="48" t="str">
        <f>IF('Nb module suivent 1'!BT30="","",IF(ROUNDUP('Nb module suivent 1'!BT30/1.3,0)=1,2,ROUNDUP('Nb module suivent 1'!BT30/1.3,0)))</f>
        <v/>
      </c>
      <c r="BU30" s="48" t="str">
        <f>IF('Nb module suivent 1'!BU30="","",IF(ROUNDUP('Nb module suivent 1'!BU30/1.3,0)=1,2,ROUNDUP('Nb module suivent 1'!BU30/1.3,0)))</f>
        <v/>
      </c>
      <c r="BV30" s="48" t="str">
        <f>IF('Nb module suivent 1'!BV30="","",IF(ROUNDUP('Nb module suivent 1'!BV30/1.3,0)=1,2,ROUNDUP('Nb module suivent 1'!BV30/1.3,0)))</f>
        <v/>
      </c>
      <c r="BW30" s="48" t="str">
        <f>IF('Nb module suivent 1'!BW30="","",IF(ROUNDUP('Nb module suivent 1'!BW30/1.3,0)=1,2,ROUNDUP('Nb module suivent 1'!BW30/1.3,0)))</f>
        <v/>
      </c>
      <c r="BX30" s="48" t="str">
        <f>IF('Nb module suivent 1'!BX30="","",IF(ROUNDUP('Nb module suivent 1'!BX30/1.3,0)=1,2,ROUNDUP('Nb module suivent 1'!BX30/1.3,0)))</f>
        <v/>
      </c>
      <c r="BY30" s="48" t="str">
        <f>IF('Nb module suivent 1'!BY30="","",IF(ROUNDUP('Nb module suivent 1'!BY30/1.3,0)=1,2,ROUNDUP('Nb module suivent 1'!BY30/1.3,0)))</f>
        <v/>
      </c>
      <c r="BZ30" s="48" t="str">
        <f>IF('Nb module suivent 1'!BZ30="","",IF(ROUNDUP('Nb module suivent 1'!BZ30/1.3,0)=1,2,ROUNDUP('Nb module suivent 1'!BZ30/1.3,0)))</f>
        <v/>
      </c>
      <c r="CA30" s="48" t="str">
        <f>IF('Nb module suivent 1'!CA30="","",IF(ROUNDUP('Nb module suivent 1'!CA30/1.3,0)=1,2,ROUNDUP('Nb module suivent 1'!CA30/1.3,0)))</f>
        <v/>
      </c>
      <c r="CB30" s="48" t="str">
        <f>IF('Nb module suivent 1'!CB30="","",IF(ROUNDUP('Nb module suivent 1'!CB30/1.3,0)=1,2,ROUNDUP('Nb module suivent 1'!CB30/1.3,0)))</f>
        <v/>
      </c>
      <c r="CC30" s="48" t="str">
        <f>IF('Nb module suivent 1'!CC30="","",IF(ROUNDUP('Nb module suivent 1'!CC30/1.3,0)=1,2,ROUNDUP('Nb module suivent 1'!CC30/1.3,0)))</f>
        <v/>
      </c>
      <c r="CD30" s="48" t="str">
        <f>IF('Nb module suivent 1'!CD30="","",IF(ROUNDUP('Nb module suivent 1'!CD30/1.3,0)=1,2,ROUNDUP('Nb module suivent 1'!CD30/1.3,0)))</f>
        <v/>
      </c>
      <c r="CE30" s="48" t="str">
        <f>IF('Nb module suivent 1'!CE30="","",IF(ROUNDUP('Nb module suivent 1'!CE30/1.3,0)=1,2,ROUNDUP('Nb module suivent 1'!CE30/1.3,0)))</f>
        <v/>
      </c>
      <c r="CF30" s="48" t="str">
        <f>IF('Nb module suivent 1'!CF30="","",IF(ROUNDUP('Nb module suivent 1'!CF30/1.3,0)=1,2,ROUNDUP('Nb module suivent 1'!CF30/1.3,0)))</f>
        <v/>
      </c>
      <c r="CG30" s="48" t="str">
        <f>IF('Nb module suivent 1'!CG30="","",IF(ROUNDUP('Nb module suivent 1'!CG30/1.3,0)=1,2,ROUNDUP('Nb module suivent 1'!CG30/1.3,0)))</f>
        <v/>
      </c>
      <c r="CH30" s="48" t="str">
        <f>IF('Nb module suivent 1'!CH30="","",IF(ROUNDUP('Nb module suivent 1'!CH30/1.3,0)=1,2,ROUNDUP('Nb module suivent 1'!CH30/1.3,0)))</f>
        <v/>
      </c>
      <c r="CI30" s="48" t="str">
        <f>IF('Nb module suivent 1'!CI30="","",IF(ROUNDUP('Nb module suivent 1'!CI30/1.3,0)=1,2,ROUNDUP('Nb module suivent 1'!CI30/1.3,0)))</f>
        <v/>
      </c>
      <c r="CJ30" s="48" t="str">
        <f>IF('Nb module suivent 1'!CJ30="","",IF(ROUNDUP('Nb module suivent 1'!CJ30/1.3,0)=1,2,ROUNDUP('Nb module suivent 1'!CJ30/1.3,0)))</f>
        <v/>
      </c>
      <c r="CK30" s="48" t="str">
        <f>IF('Nb module suivent 1'!CK30="","",IF(ROUNDUP('Nb module suivent 1'!CK30/1.3,0)=1,2,ROUNDUP('Nb module suivent 1'!CK30/1.3,0)))</f>
        <v/>
      </c>
      <c r="CL30" s="48" t="str">
        <f>IF('Nb module suivent 1'!CL30="","",IF(ROUNDUP('Nb module suivent 1'!CL30/1.3,0)=1,2,ROUNDUP('Nb module suivent 1'!CL30/1.3,0)))</f>
        <v/>
      </c>
      <c r="CM30" s="48" t="str">
        <f>IF('Nb module suivent 1'!CM30="","",IF(ROUNDUP('Nb module suivent 1'!CM30/1.3,0)=1,2,ROUNDUP('Nb module suivent 1'!CM30/1.3,0)))</f>
        <v/>
      </c>
      <c r="CN30" s="48" t="str">
        <f>IF('Nb module suivent 1'!CN30="","",IF(ROUNDUP('Nb module suivent 1'!CN30/1.3,0)=1,2,ROUNDUP('Nb module suivent 1'!CN30/1.3,0)))</f>
        <v/>
      </c>
      <c r="CO30" s="48" t="str">
        <f>IF('Nb module suivent 1'!CO30="","",IF(ROUNDUP('Nb module suivent 1'!CO30/1.3,0)=1,2,ROUNDUP('Nb module suivent 1'!CO30/1.3,0)))</f>
        <v/>
      </c>
      <c r="CP30" s="48" t="str">
        <f>IF('Nb module suivent 1'!CP30="","",IF(ROUNDUP('Nb module suivent 1'!CP30/1.3,0)=1,2,ROUNDUP('Nb module suivent 1'!CP30/1.3,0)))</f>
        <v/>
      </c>
      <c r="CQ30" s="48" t="str">
        <f>IF('Nb module suivent 1'!CQ30="","",IF(ROUNDUP('Nb module suivent 1'!CQ30/1.3,0)=1,2,ROUNDUP('Nb module suivent 1'!CQ30/1.3,0)))</f>
        <v/>
      </c>
      <c r="CR30" s="48" t="str">
        <f>IF('Nb module suivent 1'!CR30="","",IF(ROUNDUP('Nb module suivent 1'!CR30/1.3,0)=1,2,ROUNDUP('Nb module suivent 1'!CR30/1.3,0)))</f>
        <v/>
      </c>
      <c r="CS30" s="48" t="str">
        <f>IF('Nb module suivent 1'!CS30="","",IF(ROUNDUP('Nb module suivent 1'!CS30/1.3,0)=1,2,ROUNDUP('Nb module suivent 1'!CS30/1.3,0)))</f>
        <v/>
      </c>
      <c r="CT30" s="48" t="str">
        <f>IF('Nb module suivent 1'!CT30="","",IF(ROUNDUP('Nb module suivent 1'!CT30/1.3,0)=1,2,ROUNDUP('Nb module suivent 1'!CT30/1.3,0)))</f>
        <v/>
      </c>
      <c r="CU30" s="48" t="str">
        <f>IF('Nb module suivent 1'!CU30="","",IF(ROUNDUP('Nb module suivent 1'!CU30/1.3,0)=1,2,ROUNDUP('Nb module suivent 1'!CU30/1.3,0)))</f>
        <v/>
      </c>
      <c r="CV30" s="48" t="str">
        <f>IF('Nb module suivent 1'!CV30="","",IF(ROUNDUP('Nb module suivent 1'!CV30/1.3,0)=1,2,ROUNDUP('Nb module suivent 1'!CV30/1.3,0)))</f>
        <v/>
      </c>
      <c r="CW30" s="48" t="str">
        <f>IF('Nb module suivent 1'!CW30="","",IF(ROUNDUP('Nb module suivent 1'!CW30/1.3,0)=1,2,ROUNDUP('Nb module suivent 1'!CW30/1.3,0)))</f>
        <v/>
      </c>
      <c r="CX30" s="48" t="str">
        <f>IF('Nb module suivent 1'!CX30="","",IF(ROUNDUP('Nb module suivent 1'!CX30/1.3,0)=1,2,ROUNDUP('Nb module suivent 1'!CX30/1.3,0)))</f>
        <v/>
      </c>
      <c r="CY30" s="48" t="str">
        <f>IF('Nb module suivent 1'!CY30="","",IF(ROUNDUP('Nb module suivent 1'!CY30/1.3,0)=1,2,ROUNDUP('Nb module suivent 1'!CY30/1.3,0)))</f>
        <v/>
      </c>
      <c r="CZ30" s="48" t="str">
        <f>IF('Nb module suivent 1'!CZ30="","",IF(ROUNDUP('Nb module suivent 1'!CZ30/1.3,0)=1,2,ROUNDUP('Nb module suivent 1'!CZ30/1.3,0)))</f>
        <v/>
      </c>
      <c r="DA30" s="48" t="str">
        <f>IF('Nb module suivent 1'!DA30="","",IF(ROUNDUP('Nb module suivent 1'!DA30/1.3,0)=1,2,ROUNDUP('Nb module suivent 1'!DA30/1.3,0)))</f>
        <v/>
      </c>
      <c r="DB30" s="48" t="str">
        <f>IF('Nb module suivent 1'!DB30="","",IF(ROUNDUP('Nb module suivent 1'!DB30/1.3,0)=1,2,ROUNDUP('Nb module suivent 1'!DB30/1.3,0)))</f>
        <v/>
      </c>
      <c r="DC30" s="48" t="str">
        <f>IF('Nb module suivent 1'!DC30="","",IF(ROUNDUP('Nb module suivent 1'!DC30/1.3,0)=1,2,ROUNDUP('Nb module suivent 1'!DC30/1.3,0)))</f>
        <v/>
      </c>
      <c r="DD30" s="49" t="str">
        <f>IF('Nb module suivent 1'!DD30="","",IF(ROUNDUP('Nb module suivent 1'!DD30/1.3,0)=1,2,ROUNDUP('Nb module suivent 1'!DD30/1.3,0)))</f>
        <v/>
      </c>
      <c r="DE30" s="54" t="str">
        <f>IF('Nb module suivent 1'!DE30="","",IF(ROUNDUP('Nb module suivent 1'!DE30/1.3,0)=1,2,ROUNDUP('Nb module suivent 1'!DE30/1.3,0)))</f>
        <v/>
      </c>
    </row>
    <row r="31" spans="2:109" ht="21" customHeight="1" x14ac:dyDescent="0.25">
      <c r="B31" s="3" t="str">
        <f>IF('Nb module suivent 1'!B31="","",IF(ROUNDUP('Nb module suivent 1'!B31/1.3,0)=1,2,ROUNDUP('Nb module suivent 1'!B31/1.3,0)))</f>
        <v/>
      </c>
      <c r="C31" s="47" t="str">
        <f>IF('Nb module suivent 1'!C31="","",IF(ROUNDUP('Nb module suivent 1'!C31/1.3,0)=1,2,ROUNDUP('Nb module suivent 1'!C31/1.3,0)))</f>
        <v/>
      </c>
      <c r="D31" s="48" t="str">
        <f>IF('Nb module suivent 1'!D31="","",IF(ROUNDUP('Nb module suivent 1'!D31/1.3,0)=1,2,ROUNDUP('Nb module suivent 1'!D31/1.3,0)))</f>
        <v/>
      </c>
      <c r="E31" s="48" t="str">
        <f>IF('Nb module suivent 1'!E31="","",IF(ROUNDUP('Nb module suivent 1'!E31/1.3,0)=1,2,ROUNDUP('Nb module suivent 1'!E31/1.3,0)))</f>
        <v/>
      </c>
      <c r="F31" s="48" t="str">
        <f>IF('Nb module suivent 1'!F31="","",IF(ROUNDUP('Nb module suivent 1'!F31/1.3,0)=1,2,ROUNDUP('Nb module suivent 1'!F31/1.3,0)))</f>
        <v/>
      </c>
      <c r="G31" s="48" t="str">
        <f>IF('Nb module suivent 1'!G31="","",IF(ROUNDUP('Nb module suivent 1'!G31/1.3,0)=1,2,ROUNDUP('Nb module suivent 1'!G31/1.3,0)))</f>
        <v/>
      </c>
      <c r="H31" s="48" t="str">
        <f>IF('Nb module suivent 1'!H31="","",IF(ROUNDUP('Nb module suivent 1'!H31/1.3,0)=1,2,ROUNDUP('Nb module suivent 1'!H31/1.3,0)))</f>
        <v/>
      </c>
      <c r="I31" s="48" t="str">
        <f>IF('Nb module suivent 1'!I31="","",IF(ROUNDUP('Nb module suivent 1'!I31/1.3,0)=1,2,ROUNDUP('Nb module suivent 1'!I31/1.3,0)))</f>
        <v/>
      </c>
      <c r="J31" s="48" t="str">
        <f>IF('Nb module suivent 1'!J31="","",IF(ROUNDUP('Nb module suivent 1'!J31/1.3,0)=1,2,ROUNDUP('Nb module suivent 1'!J31/1.3,0)))</f>
        <v/>
      </c>
      <c r="K31" s="48" t="str">
        <f>IF('Nb module suivent 1'!K31="","",IF(ROUNDUP('Nb module suivent 1'!K31/1.3,0)=1,2,ROUNDUP('Nb module suivent 1'!K31/1.3,0)))</f>
        <v/>
      </c>
      <c r="L31" s="48" t="str">
        <f>IF('Nb module suivent 1'!L31="","",IF(ROUNDUP('Nb module suivent 1'!L31/1.3,0)=1,2,ROUNDUP('Nb module suivent 1'!L31/1.3,0)))</f>
        <v/>
      </c>
      <c r="M31" s="48" t="str">
        <f>IF('Nb module suivent 1'!M31="","",IF(ROUNDUP('Nb module suivent 1'!M31/1.3,0)=1,2,ROUNDUP('Nb module suivent 1'!M31/1.3,0)))</f>
        <v/>
      </c>
      <c r="N31" s="48" t="str">
        <f>IF('Nb module suivent 1'!N31="","",IF(ROUNDUP('Nb module suivent 1'!N31/1.3,0)=1,2,ROUNDUP('Nb module suivent 1'!N31/1.3,0)))</f>
        <v/>
      </c>
      <c r="O31" s="48" t="str">
        <f>IF('Nb module suivent 1'!O31="","",IF(ROUNDUP('Nb module suivent 1'!O31/1.3,0)=1,2,ROUNDUP('Nb module suivent 1'!O31/1.3,0)))</f>
        <v/>
      </c>
      <c r="P31" s="48" t="str">
        <f>IF('Nb module suivent 1'!P31="","",IF(ROUNDUP('Nb module suivent 1'!P31/1.3,0)=1,2,ROUNDUP('Nb module suivent 1'!P31/1.3,0)))</f>
        <v/>
      </c>
      <c r="Q31" s="48" t="str">
        <f>IF('Nb module suivent 1'!Q31="","",IF(ROUNDUP('Nb module suivent 1'!Q31/1.3,0)=1,2,ROUNDUP('Nb module suivent 1'!Q31/1.3,0)))</f>
        <v/>
      </c>
      <c r="R31" s="48" t="str">
        <f>IF('Nb module suivent 1'!R31="","",IF(ROUNDUP('Nb module suivent 1'!R31/1.3,0)=1,2,ROUNDUP('Nb module suivent 1'!R31/1.3,0)))</f>
        <v/>
      </c>
      <c r="S31" s="48" t="str">
        <f>IF('Nb module suivent 1'!S31="","",IF(ROUNDUP('Nb module suivent 1'!S31/1.3,0)=1,2,ROUNDUP('Nb module suivent 1'!S31/1.3,0)))</f>
        <v/>
      </c>
      <c r="T31" s="48" t="str">
        <f>IF('Nb module suivent 1'!T31="","",IF(ROUNDUP('Nb module suivent 1'!T31/1.3,0)=1,2,ROUNDUP('Nb module suivent 1'!T31/1.3,0)))</f>
        <v/>
      </c>
      <c r="U31" s="48" t="str">
        <f>IF('Nb module suivent 1'!U31="","",IF(ROUNDUP('Nb module suivent 1'!U31/1.3,0)=1,2,ROUNDUP('Nb module suivent 1'!U31/1.3,0)))</f>
        <v/>
      </c>
      <c r="V31" s="48" t="str">
        <f>IF('Nb module suivent 1'!V31="","",IF(ROUNDUP('Nb module suivent 1'!V31/1.3,0)=1,2,ROUNDUP('Nb module suivent 1'!V31/1.3,0)))</f>
        <v/>
      </c>
      <c r="W31" s="48" t="str">
        <f>IF('Nb module suivent 1'!W31="","",IF(ROUNDUP('Nb module suivent 1'!W31/1.3,0)=1,2,ROUNDUP('Nb module suivent 1'!W31/1.3,0)))</f>
        <v/>
      </c>
      <c r="X31" s="48" t="str">
        <f>IF('Nb module suivent 1'!X31="","",IF(ROUNDUP('Nb module suivent 1'!X31/1.3,0)=1,2,ROUNDUP('Nb module suivent 1'!X31/1.3,0)))</f>
        <v/>
      </c>
      <c r="Y31" s="48" t="str">
        <f>IF('Nb module suivent 1'!Y31="","",IF(ROUNDUP('Nb module suivent 1'!Y31/1.3,0)=1,2,ROUNDUP('Nb module suivent 1'!Y31/1.3,0)))</f>
        <v/>
      </c>
      <c r="Z31" s="48" t="str">
        <f>IF('Nb module suivent 1'!Z31="","",IF(ROUNDUP('Nb module suivent 1'!Z31/1.3,0)=1,2,ROUNDUP('Nb module suivent 1'!Z31/1.3,0)))</f>
        <v/>
      </c>
      <c r="AA31" s="48" t="str">
        <f>IF('Nb module suivent 1'!AA31="","",IF(ROUNDUP('Nb module suivent 1'!AA31/1.3,0)=1,2,ROUNDUP('Nb module suivent 1'!AA31/1.3,0)))</f>
        <v/>
      </c>
      <c r="AB31" s="48" t="str">
        <f>IF('Nb module suivent 1'!AB31="","",IF(ROUNDUP('Nb module suivent 1'!AB31/1.3,0)=1,2,ROUNDUP('Nb module suivent 1'!AB31/1.3,0)))</f>
        <v/>
      </c>
      <c r="AC31" s="48" t="str">
        <f>IF('Nb module suivent 1'!AC31="","",IF(ROUNDUP('Nb module suivent 1'!AC31/1.3,0)=1,2,ROUNDUP('Nb module suivent 1'!AC31/1.3,0)))</f>
        <v/>
      </c>
      <c r="AD31" s="48" t="str">
        <f>IF('Nb module suivent 1'!AD31="","",IF(ROUNDUP('Nb module suivent 1'!AD31/1.3,0)=1,2,ROUNDUP('Nb module suivent 1'!AD31/1.3,0)))</f>
        <v/>
      </c>
      <c r="AE31" s="48" t="str">
        <f>IF('Nb module suivent 1'!AE31="","",IF(ROUNDUP('Nb module suivent 1'!AE31/1.3,0)=1,2,ROUNDUP('Nb module suivent 1'!AE31/1.3,0)))</f>
        <v/>
      </c>
      <c r="AF31" s="48" t="str">
        <f>IF('Nb module suivent 1'!AF31="","",IF(ROUNDUP('Nb module suivent 1'!AF31/1.3,0)=1,2,ROUNDUP('Nb module suivent 1'!AF31/1.3,0)))</f>
        <v/>
      </c>
      <c r="AG31" s="48" t="str">
        <f>IF('Nb module suivent 1'!AG31="","",IF(ROUNDUP('Nb module suivent 1'!AG31/1.3,0)=1,2,ROUNDUP('Nb module suivent 1'!AG31/1.3,0)))</f>
        <v/>
      </c>
      <c r="AH31" s="48" t="str">
        <f>IF('Nb module suivent 1'!AH31="","",IF(ROUNDUP('Nb module suivent 1'!AH31/1.3,0)=1,2,ROUNDUP('Nb module suivent 1'!AH31/1.3,0)))</f>
        <v/>
      </c>
      <c r="AI31" s="48" t="str">
        <f>IF('Nb module suivent 1'!AI31="","",IF(ROUNDUP('Nb module suivent 1'!AI31/1.3,0)=1,2,ROUNDUP('Nb module suivent 1'!AI31/1.3,0)))</f>
        <v/>
      </c>
      <c r="AJ31" s="48" t="str">
        <f>IF('Nb module suivent 1'!AJ31="","",IF(ROUNDUP('Nb module suivent 1'!AJ31/1.3,0)=1,2,ROUNDUP('Nb module suivent 1'!AJ31/1.3,0)))</f>
        <v/>
      </c>
      <c r="AK31" s="48" t="str">
        <f>IF('Nb module suivent 1'!AK31="","",IF(ROUNDUP('Nb module suivent 1'!AK31/1.3,0)=1,2,ROUNDUP('Nb module suivent 1'!AK31/1.3,0)))</f>
        <v/>
      </c>
      <c r="AL31" s="48" t="str">
        <f>IF('Nb module suivent 1'!AL31="","",IF(ROUNDUP('Nb module suivent 1'!AL31/1.3,0)=1,2,ROUNDUP('Nb module suivent 1'!AL31/1.3,0)))</f>
        <v/>
      </c>
      <c r="AM31" s="48" t="str">
        <f>IF('Nb module suivent 1'!AM31="","",IF(ROUNDUP('Nb module suivent 1'!AM31/1.3,0)=1,2,ROUNDUP('Nb module suivent 1'!AM31/1.3,0)))</f>
        <v/>
      </c>
      <c r="AN31" s="48" t="str">
        <f>IF('Nb module suivent 1'!AN31="","",IF(ROUNDUP('Nb module suivent 1'!AN31/1.3,0)=1,2,ROUNDUP('Nb module suivent 1'!AN31/1.3,0)))</f>
        <v/>
      </c>
      <c r="AO31" s="48" t="str">
        <f>IF('Nb module suivent 1'!AO31="","",IF(ROUNDUP('Nb module suivent 1'!AO31/1.3,0)=1,2,ROUNDUP('Nb module suivent 1'!AO31/1.3,0)))</f>
        <v/>
      </c>
      <c r="AP31" s="48" t="str">
        <f>IF('Nb module suivent 1'!AP31="","",IF(ROUNDUP('Nb module suivent 1'!AP31/1.3,0)=1,2,ROUNDUP('Nb module suivent 1'!AP31/1.3,0)))</f>
        <v/>
      </c>
      <c r="AQ31" s="48" t="str">
        <f>IF('Nb module suivent 1'!AQ31="","",IF(ROUNDUP('Nb module suivent 1'!AQ31/1.3,0)=1,2,ROUNDUP('Nb module suivent 1'!AQ31/1.3,0)))</f>
        <v/>
      </c>
      <c r="AR31" s="48" t="str">
        <f>IF('Nb module suivent 1'!AR31="","",IF(ROUNDUP('Nb module suivent 1'!AR31/1.3,0)=1,2,ROUNDUP('Nb module suivent 1'!AR31/1.3,0)))</f>
        <v/>
      </c>
      <c r="AS31" s="48" t="str">
        <f>IF('Nb module suivent 1'!AS31="","",IF(ROUNDUP('Nb module suivent 1'!AS31/1.3,0)=1,2,ROUNDUP('Nb module suivent 1'!AS31/1.3,0)))</f>
        <v/>
      </c>
      <c r="AT31" s="48" t="str">
        <f>IF('Nb module suivent 1'!AT31="","",IF(ROUNDUP('Nb module suivent 1'!AT31/1.3,0)=1,2,ROUNDUP('Nb module suivent 1'!AT31/1.3,0)))</f>
        <v/>
      </c>
      <c r="AU31" s="48" t="str">
        <f>IF('Nb module suivent 1'!AU31="","",IF(ROUNDUP('Nb module suivent 1'!AU31/1.3,0)=1,2,ROUNDUP('Nb module suivent 1'!AU31/1.3,0)))</f>
        <v/>
      </c>
      <c r="AV31" s="48" t="str">
        <f>IF('Nb module suivent 1'!AV31="","",IF(ROUNDUP('Nb module suivent 1'!AV31/1.3,0)=1,2,ROUNDUP('Nb module suivent 1'!AV31/1.3,0)))</f>
        <v/>
      </c>
      <c r="AW31" s="48" t="str">
        <f>IF('Nb module suivent 1'!AW31="","",IF(ROUNDUP('Nb module suivent 1'!AW31/1.3,0)=1,2,ROUNDUP('Nb module suivent 1'!AW31/1.3,0)))</f>
        <v/>
      </c>
      <c r="AX31" s="48" t="str">
        <f>IF('Nb module suivent 1'!AX31="","",IF(ROUNDUP('Nb module suivent 1'!AX31/1.3,0)=1,2,ROUNDUP('Nb module suivent 1'!AX31/1.3,0)))</f>
        <v/>
      </c>
      <c r="AY31" s="48" t="str">
        <f>IF('Nb module suivent 1'!AY31="","",IF(ROUNDUP('Nb module suivent 1'!AY31/1.3,0)=1,2,ROUNDUP('Nb module suivent 1'!AY31/1.3,0)))</f>
        <v/>
      </c>
      <c r="AZ31" s="48" t="str">
        <f>IF('Nb module suivent 1'!AZ31="","",IF(ROUNDUP('Nb module suivent 1'!AZ31/1.3,0)=1,2,ROUNDUP('Nb module suivent 1'!AZ31/1.3,0)))</f>
        <v/>
      </c>
      <c r="BA31" s="48" t="str">
        <f>IF('Nb module suivent 1'!BA31="","",IF(ROUNDUP('Nb module suivent 1'!BA31/1.3,0)=1,2,ROUNDUP('Nb module suivent 1'!BA31/1.3,0)))</f>
        <v/>
      </c>
      <c r="BB31" s="48" t="str">
        <f>IF('Nb module suivent 1'!BB31="","",IF(ROUNDUP('Nb module suivent 1'!BB31/1.3,0)=1,2,ROUNDUP('Nb module suivent 1'!BB31/1.3,0)))</f>
        <v/>
      </c>
      <c r="BC31" s="48" t="str">
        <f>IF('Nb module suivent 1'!BC31="","",IF(ROUNDUP('Nb module suivent 1'!BC31/1.3,0)=1,2,ROUNDUP('Nb module suivent 1'!BC31/1.3,0)))</f>
        <v/>
      </c>
      <c r="BD31" s="48" t="str">
        <f>IF('Nb module suivent 1'!BD31="","",IF(ROUNDUP('Nb module suivent 1'!BD31/1.3,0)=1,2,ROUNDUP('Nb module suivent 1'!BD31/1.3,0)))</f>
        <v/>
      </c>
      <c r="BE31" s="48" t="str">
        <f>IF('Nb module suivent 1'!BE31="","",IF(ROUNDUP('Nb module suivent 1'!BE31/1.3,0)=1,2,ROUNDUP('Nb module suivent 1'!BE31/1.3,0)))</f>
        <v/>
      </c>
      <c r="BF31" s="48" t="str">
        <f>IF('Nb module suivent 1'!BF31="","",IF(ROUNDUP('Nb module suivent 1'!BF31/1.3,0)=1,2,ROUNDUP('Nb module suivent 1'!BF31/1.3,0)))</f>
        <v/>
      </c>
      <c r="BG31" s="48" t="str">
        <f>IF('Nb module suivent 1'!BG31="","",IF(ROUNDUP('Nb module suivent 1'!BG31/1.3,0)=1,2,ROUNDUP('Nb module suivent 1'!BG31/1.3,0)))</f>
        <v/>
      </c>
      <c r="BH31" s="48" t="str">
        <f>IF('Nb module suivent 1'!BH31="","",IF(ROUNDUP('Nb module suivent 1'!BH31/1.3,0)=1,2,ROUNDUP('Nb module suivent 1'!BH31/1.3,0)))</f>
        <v/>
      </c>
      <c r="BI31" s="48" t="str">
        <f>IF('Nb module suivent 1'!BI31="","",IF(ROUNDUP('Nb module suivent 1'!BI31/1.3,0)=1,2,ROUNDUP('Nb module suivent 1'!BI31/1.3,0)))</f>
        <v/>
      </c>
      <c r="BJ31" s="48" t="str">
        <f>IF('Nb module suivent 1'!BJ31="","",IF(ROUNDUP('Nb module suivent 1'!BJ31/1.3,0)=1,2,ROUNDUP('Nb module suivent 1'!BJ31/1.3,0)))</f>
        <v/>
      </c>
      <c r="BK31" s="48" t="str">
        <f>IF('Nb module suivent 1'!BK31="","",IF(ROUNDUP('Nb module suivent 1'!BK31/1.3,0)=1,2,ROUNDUP('Nb module suivent 1'!BK31/1.3,0)))</f>
        <v/>
      </c>
      <c r="BL31" s="48" t="str">
        <f>IF('Nb module suivent 1'!BL31="","",IF(ROUNDUP('Nb module suivent 1'!BL31/1.3,0)=1,2,ROUNDUP('Nb module suivent 1'!BL31/1.3,0)))</f>
        <v/>
      </c>
      <c r="BM31" s="48" t="str">
        <f>IF('Nb module suivent 1'!BM31="","",IF(ROUNDUP('Nb module suivent 1'!BM31/1.3,0)=1,2,ROUNDUP('Nb module suivent 1'!BM31/1.3,0)))</f>
        <v/>
      </c>
      <c r="BN31" s="48" t="str">
        <f>IF('Nb module suivent 1'!BN31="","",IF(ROUNDUP('Nb module suivent 1'!BN31/1.3,0)=1,2,ROUNDUP('Nb module suivent 1'!BN31/1.3,0)))</f>
        <v/>
      </c>
      <c r="BO31" s="48" t="str">
        <f>IF('Nb module suivent 1'!BO31="","",IF(ROUNDUP('Nb module suivent 1'!BO31/1.3,0)=1,2,ROUNDUP('Nb module suivent 1'!BO31/1.3,0)))</f>
        <v/>
      </c>
      <c r="BP31" s="48" t="str">
        <f>IF('Nb module suivent 1'!BP31="","",IF(ROUNDUP('Nb module suivent 1'!BP31/1.3,0)=1,2,ROUNDUP('Nb module suivent 1'!BP31/1.3,0)))</f>
        <v/>
      </c>
      <c r="BQ31" s="48" t="str">
        <f>IF('Nb module suivent 1'!BQ31="","",IF(ROUNDUP('Nb module suivent 1'!BQ31/1.3,0)=1,2,ROUNDUP('Nb module suivent 1'!BQ31/1.3,0)))</f>
        <v/>
      </c>
      <c r="BR31" s="48" t="str">
        <f>IF('Nb module suivent 1'!BR31="","",IF(ROUNDUP('Nb module suivent 1'!BR31/1.3,0)=1,2,ROUNDUP('Nb module suivent 1'!BR31/1.3,0)))</f>
        <v/>
      </c>
      <c r="BS31" s="48" t="str">
        <f>IF('Nb module suivent 1'!BS31="","",IF(ROUNDUP('Nb module suivent 1'!BS31/1.3,0)=1,2,ROUNDUP('Nb module suivent 1'!BS31/1.3,0)))</f>
        <v/>
      </c>
      <c r="BT31" s="48" t="str">
        <f>IF('Nb module suivent 1'!BT31="","",IF(ROUNDUP('Nb module suivent 1'!BT31/1.3,0)=1,2,ROUNDUP('Nb module suivent 1'!BT31/1.3,0)))</f>
        <v/>
      </c>
      <c r="BU31" s="48" t="str">
        <f>IF('Nb module suivent 1'!BU31="","",IF(ROUNDUP('Nb module suivent 1'!BU31/1.3,0)=1,2,ROUNDUP('Nb module suivent 1'!BU31/1.3,0)))</f>
        <v/>
      </c>
      <c r="BV31" s="48" t="str">
        <f>IF('Nb module suivent 1'!BV31="","",IF(ROUNDUP('Nb module suivent 1'!BV31/1.3,0)=1,2,ROUNDUP('Nb module suivent 1'!BV31/1.3,0)))</f>
        <v/>
      </c>
      <c r="BW31" s="48" t="str">
        <f>IF('Nb module suivent 1'!BW31="","",IF(ROUNDUP('Nb module suivent 1'!BW31/1.3,0)=1,2,ROUNDUP('Nb module suivent 1'!BW31/1.3,0)))</f>
        <v/>
      </c>
      <c r="BX31" s="48" t="str">
        <f>IF('Nb module suivent 1'!BX31="","",IF(ROUNDUP('Nb module suivent 1'!BX31/1.3,0)=1,2,ROUNDUP('Nb module suivent 1'!BX31/1.3,0)))</f>
        <v/>
      </c>
      <c r="BY31" s="48" t="str">
        <f>IF('Nb module suivent 1'!BY31="","",IF(ROUNDUP('Nb module suivent 1'!BY31/1.3,0)=1,2,ROUNDUP('Nb module suivent 1'!BY31/1.3,0)))</f>
        <v/>
      </c>
      <c r="BZ31" s="48" t="str">
        <f>IF('Nb module suivent 1'!BZ31="","",IF(ROUNDUP('Nb module suivent 1'!BZ31/1.3,0)=1,2,ROUNDUP('Nb module suivent 1'!BZ31/1.3,0)))</f>
        <v/>
      </c>
      <c r="CA31" s="48" t="str">
        <f>IF('Nb module suivent 1'!CA31="","",IF(ROUNDUP('Nb module suivent 1'!CA31/1.3,0)=1,2,ROUNDUP('Nb module suivent 1'!CA31/1.3,0)))</f>
        <v/>
      </c>
      <c r="CB31" s="48" t="str">
        <f>IF('Nb module suivent 1'!CB31="","",IF(ROUNDUP('Nb module suivent 1'!CB31/1.3,0)=1,2,ROUNDUP('Nb module suivent 1'!CB31/1.3,0)))</f>
        <v/>
      </c>
      <c r="CC31" s="48" t="str">
        <f>IF('Nb module suivent 1'!CC31="","",IF(ROUNDUP('Nb module suivent 1'!CC31/1.3,0)=1,2,ROUNDUP('Nb module suivent 1'!CC31/1.3,0)))</f>
        <v/>
      </c>
      <c r="CD31" s="48" t="str">
        <f>IF('Nb module suivent 1'!CD31="","",IF(ROUNDUP('Nb module suivent 1'!CD31/1.3,0)=1,2,ROUNDUP('Nb module suivent 1'!CD31/1.3,0)))</f>
        <v/>
      </c>
      <c r="CE31" s="48" t="str">
        <f>IF('Nb module suivent 1'!CE31="","",IF(ROUNDUP('Nb module suivent 1'!CE31/1.3,0)=1,2,ROUNDUP('Nb module suivent 1'!CE31/1.3,0)))</f>
        <v/>
      </c>
      <c r="CF31" s="48" t="str">
        <f>IF('Nb module suivent 1'!CF31="","",IF(ROUNDUP('Nb module suivent 1'!CF31/1.3,0)=1,2,ROUNDUP('Nb module suivent 1'!CF31/1.3,0)))</f>
        <v/>
      </c>
      <c r="CG31" s="48" t="str">
        <f>IF('Nb module suivent 1'!CG31="","",IF(ROUNDUP('Nb module suivent 1'!CG31/1.3,0)=1,2,ROUNDUP('Nb module suivent 1'!CG31/1.3,0)))</f>
        <v/>
      </c>
      <c r="CH31" s="48" t="str">
        <f>IF('Nb module suivent 1'!CH31="","",IF(ROUNDUP('Nb module suivent 1'!CH31/1.3,0)=1,2,ROUNDUP('Nb module suivent 1'!CH31/1.3,0)))</f>
        <v/>
      </c>
      <c r="CI31" s="48" t="str">
        <f>IF('Nb module suivent 1'!CI31="","",IF(ROUNDUP('Nb module suivent 1'!CI31/1.3,0)=1,2,ROUNDUP('Nb module suivent 1'!CI31/1.3,0)))</f>
        <v/>
      </c>
      <c r="CJ31" s="48" t="str">
        <f>IF('Nb module suivent 1'!CJ31="","",IF(ROUNDUP('Nb module suivent 1'!CJ31/1.3,0)=1,2,ROUNDUP('Nb module suivent 1'!CJ31/1.3,0)))</f>
        <v/>
      </c>
      <c r="CK31" s="48" t="str">
        <f>IF('Nb module suivent 1'!CK31="","",IF(ROUNDUP('Nb module suivent 1'!CK31/1.3,0)=1,2,ROUNDUP('Nb module suivent 1'!CK31/1.3,0)))</f>
        <v/>
      </c>
      <c r="CL31" s="48" t="str">
        <f>IF('Nb module suivent 1'!CL31="","",IF(ROUNDUP('Nb module suivent 1'!CL31/1.3,0)=1,2,ROUNDUP('Nb module suivent 1'!CL31/1.3,0)))</f>
        <v/>
      </c>
      <c r="CM31" s="48" t="str">
        <f>IF('Nb module suivent 1'!CM31="","",IF(ROUNDUP('Nb module suivent 1'!CM31/1.3,0)=1,2,ROUNDUP('Nb module suivent 1'!CM31/1.3,0)))</f>
        <v/>
      </c>
      <c r="CN31" s="48" t="str">
        <f>IF('Nb module suivent 1'!CN31="","",IF(ROUNDUP('Nb module suivent 1'!CN31/1.3,0)=1,2,ROUNDUP('Nb module suivent 1'!CN31/1.3,0)))</f>
        <v/>
      </c>
      <c r="CO31" s="48" t="str">
        <f>IF('Nb module suivent 1'!CO31="","",IF(ROUNDUP('Nb module suivent 1'!CO31/1.3,0)=1,2,ROUNDUP('Nb module suivent 1'!CO31/1.3,0)))</f>
        <v/>
      </c>
      <c r="CP31" s="48" t="str">
        <f>IF('Nb module suivent 1'!CP31="","",IF(ROUNDUP('Nb module suivent 1'!CP31/1.3,0)=1,2,ROUNDUP('Nb module suivent 1'!CP31/1.3,0)))</f>
        <v/>
      </c>
      <c r="CQ31" s="48" t="str">
        <f>IF('Nb module suivent 1'!CQ31="","",IF(ROUNDUP('Nb module suivent 1'!CQ31/1.3,0)=1,2,ROUNDUP('Nb module suivent 1'!CQ31/1.3,0)))</f>
        <v/>
      </c>
      <c r="CR31" s="48" t="str">
        <f>IF('Nb module suivent 1'!CR31="","",IF(ROUNDUP('Nb module suivent 1'!CR31/1.3,0)=1,2,ROUNDUP('Nb module suivent 1'!CR31/1.3,0)))</f>
        <v/>
      </c>
      <c r="CS31" s="48" t="str">
        <f>IF('Nb module suivent 1'!CS31="","",IF(ROUNDUP('Nb module suivent 1'!CS31/1.3,0)=1,2,ROUNDUP('Nb module suivent 1'!CS31/1.3,0)))</f>
        <v/>
      </c>
      <c r="CT31" s="48" t="str">
        <f>IF('Nb module suivent 1'!CT31="","",IF(ROUNDUP('Nb module suivent 1'!CT31/1.3,0)=1,2,ROUNDUP('Nb module suivent 1'!CT31/1.3,0)))</f>
        <v/>
      </c>
      <c r="CU31" s="48" t="str">
        <f>IF('Nb module suivent 1'!CU31="","",IF(ROUNDUP('Nb module suivent 1'!CU31/1.3,0)=1,2,ROUNDUP('Nb module suivent 1'!CU31/1.3,0)))</f>
        <v/>
      </c>
      <c r="CV31" s="48" t="str">
        <f>IF('Nb module suivent 1'!CV31="","",IF(ROUNDUP('Nb module suivent 1'!CV31/1.3,0)=1,2,ROUNDUP('Nb module suivent 1'!CV31/1.3,0)))</f>
        <v/>
      </c>
      <c r="CW31" s="48" t="str">
        <f>IF('Nb module suivent 1'!CW31="","",IF(ROUNDUP('Nb module suivent 1'!CW31/1.3,0)=1,2,ROUNDUP('Nb module suivent 1'!CW31/1.3,0)))</f>
        <v/>
      </c>
      <c r="CX31" s="48" t="str">
        <f>IF('Nb module suivent 1'!CX31="","",IF(ROUNDUP('Nb module suivent 1'!CX31/1.3,0)=1,2,ROUNDUP('Nb module suivent 1'!CX31/1.3,0)))</f>
        <v/>
      </c>
      <c r="CY31" s="48" t="str">
        <f>IF('Nb module suivent 1'!CY31="","",IF(ROUNDUP('Nb module suivent 1'!CY31/1.3,0)=1,2,ROUNDUP('Nb module suivent 1'!CY31/1.3,0)))</f>
        <v/>
      </c>
      <c r="CZ31" s="48" t="str">
        <f>IF('Nb module suivent 1'!CZ31="","",IF(ROUNDUP('Nb module suivent 1'!CZ31/1.3,0)=1,2,ROUNDUP('Nb module suivent 1'!CZ31/1.3,0)))</f>
        <v/>
      </c>
      <c r="DA31" s="48" t="str">
        <f>IF('Nb module suivent 1'!DA31="","",IF(ROUNDUP('Nb module suivent 1'!DA31/1.3,0)=1,2,ROUNDUP('Nb module suivent 1'!DA31/1.3,0)))</f>
        <v/>
      </c>
      <c r="DB31" s="48" t="str">
        <f>IF('Nb module suivent 1'!DB31="","",IF(ROUNDUP('Nb module suivent 1'!DB31/1.3,0)=1,2,ROUNDUP('Nb module suivent 1'!DB31/1.3,0)))</f>
        <v/>
      </c>
      <c r="DC31" s="48" t="str">
        <f>IF('Nb module suivent 1'!DC31="","",IF(ROUNDUP('Nb module suivent 1'!DC31/1.3,0)=1,2,ROUNDUP('Nb module suivent 1'!DC31/1.3,0)))</f>
        <v/>
      </c>
      <c r="DD31" s="49" t="str">
        <f>IF('Nb module suivent 1'!DD31="","",IF(ROUNDUP('Nb module suivent 1'!DD31/1.3,0)=1,2,ROUNDUP('Nb module suivent 1'!DD31/1.3,0)))</f>
        <v/>
      </c>
      <c r="DE31" s="54" t="str">
        <f>IF('Nb module suivent 1'!DE31="","",IF(ROUNDUP('Nb module suivent 1'!DE31/1.3,0)=1,2,ROUNDUP('Nb module suivent 1'!DE31/1.3,0)))</f>
        <v/>
      </c>
    </row>
    <row r="32" spans="2:109" ht="21" customHeight="1" x14ac:dyDescent="0.25">
      <c r="B32" s="3" t="str">
        <f>IF('Nb module suivent 1'!B32="","",IF(ROUNDUP('Nb module suivent 1'!B32/1.3,0)=1,2,ROUNDUP('Nb module suivent 1'!B32/1.3,0)))</f>
        <v/>
      </c>
      <c r="C32" s="47" t="str">
        <f>IF('Nb module suivent 1'!C32="","",IF(ROUNDUP('Nb module suivent 1'!C32/1.3,0)=1,2,ROUNDUP('Nb module suivent 1'!C32/1.3,0)))</f>
        <v/>
      </c>
      <c r="D32" s="48" t="str">
        <f>IF('Nb module suivent 1'!D32="","",IF(ROUNDUP('Nb module suivent 1'!D32/1.3,0)=1,2,ROUNDUP('Nb module suivent 1'!D32/1.3,0)))</f>
        <v/>
      </c>
      <c r="E32" s="48" t="str">
        <f>IF('Nb module suivent 1'!E32="","",IF(ROUNDUP('Nb module suivent 1'!E32/1.3,0)=1,2,ROUNDUP('Nb module suivent 1'!E32/1.3,0)))</f>
        <v/>
      </c>
      <c r="F32" s="48" t="str">
        <f>IF('Nb module suivent 1'!F32="","",IF(ROUNDUP('Nb module suivent 1'!F32/1.3,0)=1,2,ROUNDUP('Nb module suivent 1'!F32/1.3,0)))</f>
        <v/>
      </c>
      <c r="G32" s="48" t="str">
        <f>IF('Nb module suivent 1'!G32="","",IF(ROUNDUP('Nb module suivent 1'!G32/1.3,0)=1,2,ROUNDUP('Nb module suivent 1'!G32/1.3,0)))</f>
        <v/>
      </c>
      <c r="H32" s="48" t="str">
        <f>IF('Nb module suivent 1'!H32="","",IF(ROUNDUP('Nb module suivent 1'!H32/1.3,0)=1,2,ROUNDUP('Nb module suivent 1'!H32/1.3,0)))</f>
        <v/>
      </c>
      <c r="I32" s="48" t="str">
        <f>IF('Nb module suivent 1'!I32="","",IF(ROUNDUP('Nb module suivent 1'!I32/1.3,0)=1,2,ROUNDUP('Nb module suivent 1'!I32/1.3,0)))</f>
        <v/>
      </c>
      <c r="J32" s="48" t="str">
        <f>IF('Nb module suivent 1'!J32="","",IF(ROUNDUP('Nb module suivent 1'!J32/1.3,0)=1,2,ROUNDUP('Nb module suivent 1'!J32/1.3,0)))</f>
        <v/>
      </c>
      <c r="K32" s="48" t="str">
        <f>IF('Nb module suivent 1'!K32="","",IF(ROUNDUP('Nb module suivent 1'!K32/1.3,0)=1,2,ROUNDUP('Nb module suivent 1'!K32/1.3,0)))</f>
        <v/>
      </c>
      <c r="L32" s="48" t="str">
        <f>IF('Nb module suivent 1'!L32="","",IF(ROUNDUP('Nb module suivent 1'!L32/1.3,0)=1,2,ROUNDUP('Nb module suivent 1'!L32/1.3,0)))</f>
        <v/>
      </c>
      <c r="M32" s="48" t="str">
        <f>IF('Nb module suivent 1'!M32="","",IF(ROUNDUP('Nb module suivent 1'!M32/1.3,0)=1,2,ROUNDUP('Nb module suivent 1'!M32/1.3,0)))</f>
        <v/>
      </c>
      <c r="N32" s="48" t="str">
        <f>IF('Nb module suivent 1'!N32="","",IF(ROUNDUP('Nb module suivent 1'!N32/1.3,0)=1,2,ROUNDUP('Nb module suivent 1'!N32/1.3,0)))</f>
        <v/>
      </c>
      <c r="O32" s="48" t="str">
        <f>IF('Nb module suivent 1'!O32="","",IF(ROUNDUP('Nb module suivent 1'!O32/1.3,0)=1,2,ROUNDUP('Nb module suivent 1'!O32/1.3,0)))</f>
        <v/>
      </c>
      <c r="P32" s="48" t="str">
        <f>IF('Nb module suivent 1'!P32="","",IF(ROUNDUP('Nb module suivent 1'!P32/1.3,0)=1,2,ROUNDUP('Nb module suivent 1'!P32/1.3,0)))</f>
        <v/>
      </c>
      <c r="Q32" s="48" t="str">
        <f>IF('Nb module suivent 1'!Q32="","",IF(ROUNDUP('Nb module suivent 1'!Q32/1.3,0)=1,2,ROUNDUP('Nb module suivent 1'!Q32/1.3,0)))</f>
        <v/>
      </c>
      <c r="R32" s="48" t="str">
        <f>IF('Nb module suivent 1'!R32="","",IF(ROUNDUP('Nb module suivent 1'!R32/1.3,0)=1,2,ROUNDUP('Nb module suivent 1'!R32/1.3,0)))</f>
        <v/>
      </c>
      <c r="S32" s="48" t="str">
        <f>IF('Nb module suivent 1'!S32="","",IF(ROUNDUP('Nb module suivent 1'!S32/1.3,0)=1,2,ROUNDUP('Nb module suivent 1'!S32/1.3,0)))</f>
        <v/>
      </c>
      <c r="T32" s="48" t="str">
        <f>IF('Nb module suivent 1'!T32="","",IF(ROUNDUP('Nb module suivent 1'!T32/1.3,0)=1,2,ROUNDUP('Nb module suivent 1'!T32/1.3,0)))</f>
        <v/>
      </c>
      <c r="U32" s="48" t="str">
        <f>IF('Nb module suivent 1'!U32="","",IF(ROUNDUP('Nb module suivent 1'!U32/1.3,0)=1,2,ROUNDUP('Nb module suivent 1'!U32/1.3,0)))</f>
        <v/>
      </c>
      <c r="V32" s="48" t="str">
        <f>IF('Nb module suivent 1'!V32="","",IF(ROUNDUP('Nb module suivent 1'!V32/1.3,0)=1,2,ROUNDUP('Nb module suivent 1'!V32/1.3,0)))</f>
        <v/>
      </c>
      <c r="W32" s="48" t="str">
        <f>IF('Nb module suivent 1'!W32="","",IF(ROUNDUP('Nb module suivent 1'!W32/1.3,0)=1,2,ROUNDUP('Nb module suivent 1'!W32/1.3,0)))</f>
        <v/>
      </c>
      <c r="X32" s="48" t="str">
        <f>IF('Nb module suivent 1'!X32="","",IF(ROUNDUP('Nb module suivent 1'!X32/1.3,0)=1,2,ROUNDUP('Nb module suivent 1'!X32/1.3,0)))</f>
        <v/>
      </c>
      <c r="Y32" s="48" t="str">
        <f>IF('Nb module suivent 1'!Y32="","",IF(ROUNDUP('Nb module suivent 1'!Y32/1.3,0)=1,2,ROUNDUP('Nb module suivent 1'!Y32/1.3,0)))</f>
        <v/>
      </c>
      <c r="Z32" s="48" t="str">
        <f>IF('Nb module suivent 1'!Z32="","",IF(ROUNDUP('Nb module suivent 1'!Z32/1.3,0)=1,2,ROUNDUP('Nb module suivent 1'!Z32/1.3,0)))</f>
        <v/>
      </c>
      <c r="AA32" s="48" t="str">
        <f>IF('Nb module suivent 1'!AA32="","",IF(ROUNDUP('Nb module suivent 1'!AA32/1.3,0)=1,2,ROUNDUP('Nb module suivent 1'!AA32/1.3,0)))</f>
        <v/>
      </c>
      <c r="AB32" s="48" t="str">
        <f>IF('Nb module suivent 1'!AB32="","",IF(ROUNDUP('Nb module suivent 1'!AB32/1.3,0)=1,2,ROUNDUP('Nb module suivent 1'!AB32/1.3,0)))</f>
        <v/>
      </c>
      <c r="AC32" s="48" t="str">
        <f>IF('Nb module suivent 1'!AC32="","",IF(ROUNDUP('Nb module suivent 1'!AC32/1.3,0)=1,2,ROUNDUP('Nb module suivent 1'!AC32/1.3,0)))</f>
        <v/>
      </c>
      <c r="AD32" s="48" t="str">
        <f>IF('Nb module suivent 1'!AD32="","",IF(ROUNDUP('Nb module suivent 1'!AD32/1.3,0)=1,2,ROUNDUP('Nb module suivent 1'!AD32/1.3,0)))</f>
        <v/>
      </c>
      <c r="AE32" s="48" t="str">
        <f>IF('Nb module suivent 1'!AE32="","",IF(ROUNDUP('Nb module suivent 1'!AE32/1.3,0)=1,2,ROUNDUP('Nb module suivent 1'!AE32/1.3,0)))</f>
        <v/>
      </c>
      <c r="AF32" s="48" t="str">
        <f>IF('Nb module suivent 1'!AF32="","",IF(ROUNDUP('Nb module suivent 1'!AF32/1.3,0)=1,2,ROUNDUP('Nb module suivent 1'!AF32/1.3,0)))</f>
        <v/>
      </c>
      <c r="AG32" s="48" t="str">
        <f>IF('Nb module suivent 1'!AG32="","",IF(ROUNDUP('Nb module suivent 1'!AG32/1.3,0)=1,2,ROUNDUP('Nb module suivent 1'!AG32/1.3,0)))</f>
        <v/>
      </c>
      <c r="AH32" s="48" t="str">
        <f>IF('Nb module suivent 1'!AH32="","",IF(ROUNDUP('Nb module suivent 1'!AH32/1.3,0)=1,2,ROUNDUP('Nb module suivent 1'!AH32/1.3,0)))</f>
        <v/>
      </c>
      <c r="AI32" s="48" t="str">
        <f>IF('Nb module suivent 1'!AI32="","",IF(ROUNDUP('Nb module suivent 1'!AI32/1.3,0)=1,2,ROUNDUP('Nb module suivent 1'!AI32/1.3,0)))</f>
        <v/>
      </c>
      <c r="AJ32" s="48" t="str">
        <f>IF('Nb module suivent 1'!AJ32="","",IF(ROUNDUP('Nb module suivent 1'!AJ32/1.3,0)=1,2,ROUNDUP('Nb module suivent 1'!AJ32/1.3,0)))</f>
        <v/>
      </c>
      <c r="AK32" s="48" t="str">
        <f>IF('Nb module suivent 1'!AK32="","",IF(ROUNDUP('Nb module suivent 1'!AK32/1.3,0)=1,2,ROUNDUP('Nb module suivent 1'!AK32/1.3,0)))</f>
        <v/>
      </c>
      <c r="AL32" s="48" t="str">
        <f>IF('Nb module suivent 1'!AL32="","",IF(ROUNDUP('Nb module suivent 1'!AL32/1.3,0)=1,2,ROUNDUP('Nb module suivent 1'!AL32/1.3,0)))</f>
        <v/>
      </c>
      <c r="AM32" s="48" t="str">
        <f>IF('Nb module suivent 1'!AM32="","",IF(ROUNDUP('Nb module suivent 1'!AM32/1.3,0)=1,2,ROUNDUP('Nb module suivent 1'!AM32/1.3,0)))</f>
        <v/>
      </c>
      <c r="AN32" s="48" t="str">
        <f>IF('Nb module suivent 1'!AN32="","",IF(ROUNDUP('Nb module suivent 1'!AN32/1.3,0)=1,2,ROUNDUP('Nb module suivent 1'!AN32/1.3,0)))</f>
        <v/>
      </c>
      <c r="AO32" s="48" t="str">
        <f>IF('Nb module suivent 1'!AO32="","",IF(ROUNDUP('Nb module suivent 1'!AO32/1.3,0)=1,2,ROUNDUP('Nb module suivent 1'!AO32/1.3,0)))</f>
        <v/>
      </c>
      <c r="AP32" s="48" t="str">
        <f>IF('Nb module suivent 1'!AP32="","",IF(ROUNDUP('Nb module suivent 1'!AP32/1.3,0)=1,2,ROUNDUP('Nb module suivent 1'!AP32/1.3,0)))</f>
        <v/>
      </c>
      <c r="AQ32" s="48" t="str">
        <f>IF('Nb module suivent 1'!AQ32="","",IF(ROUNDUP('Nb module suivent 1'!AQ32/1.3,0)=1,2,ROUNDUP('Nb module suivent 1'!AQ32/1.3,0)))</f>
        <v/>
      </c>
      <c r="AR32" s="48" t="str">
        <f>IF('Nb module suivent 1'!AR32="","",IF(ROUNDUP('Nb module suivent 1'!AR32/1.3,0)=1,2,ROUNDUP('Nb module suivent 1'!AR32/1.3,0)))</f>
        <v/>
      </c>
      <c r="AS32" s="48" t="str">
        <f>IF('Nb module suivent 1'!AS32="","",IF(ROUNDUP('Nb module suivent 1'!AS32/1.3,0)=1,2,ROUNDUP('Nb module suivent 1'!AS32/1.3,0)))</f>
        <v/>
      </c>
      <c r="AT32" s="48" t="str">
        <f>IF('Nb module suivent 1'!AT32="","",IF(ROUNDUP('Nb module suivent 1'!AT32/1.3,0)=1,2,ROUNDUP('Nb module suivent 1'!AT32/1.3,0)))</f>
        <v/>
      </c>
      <c r="AU32" s="48" t="str">
        <f>IF('Nb module suivent 1'!AU32="","",IF(ROUNDUP('Nb module suivent 1'!AU32/1.3,0)=1,2,ROUNDUP('Nb module suivent 1'!AU32/1.3,0)))</f>
        <v/>
      </c>
      <c r="AV32" s="48" t="str">
        <f>IF('Nb module suivent 1'!AV32="","",IF(ROUNDUP('Nb module suivent 1'!AV32/1.3,0)=1,2,ROUNDUP('Nb module suivent 1'!AV32/1.3,0)))</f>
        <v/>
      </c>
      <c r="AW32" s="48" t="str">
        <f>IF('Nb module suivent 1'!AW32="","",IF(ROUNDUP('Nb module suivent 1'!AW32/1.3,0)=1,2,ROUNDUP('Nb module suivent 1'!AW32/1.3,0)))</f>
        <v/>
      </c>
      <c r="AX32" s="48" t="str">
        <f>IF('Nb module suivent 1'!AX32="","",IF(ROUNDUP('Nb module suivent 1'!AX32/1.3,0)=1,2,ROUNDUP('Nb module suivent 1'!AX32/1.3,0)))</f>
        <v/>
      </c>
      <c r="AY32" s="48" t="str">
        <f>IF('Nb module suivent 1'!AY32="","",IF(ROUNDUP('Nb module suivent 1'!AY32/1.3,0)=1,2,ROUNDUP('Nb module suivent 1'!AY32/1.3,0)))</f>
        <v/>
      </c>
      <c r="AZ32" s="48" t="str">
        <f>IF('Nb module suivent 1'!AZ32="","",IF(ROUNDUP('Nb module suivent 1'!AZ32/1.3,0)=1,2,ROUNDUP('Nb module suivent 1'!AZ32/1.3,0)))</f>
        <v/>
      </c>
      <c r="BA32" s="48" t="str">
        <f>IF('Nb module suivent 1'!BA32="","",IF(ROUNDUP('Nb module suivent 1'!BA32/1.3,0)=1,2,ROUNDUP('Nb module suivent 1'!BA32/1.3,0)))</f>
        <v/>
      </c>
      <c r="BB32" s="48" t="str">
        <f>IF('Nb module suivent 1'!BB32="","",IF(ROUNDUP('Nb module suivent 1'!BB32/1.3,0)=1,2,ROUNDUP('Nb module suivent 1'!BB32/1.3,0)))</f>
        <v/>
      </c>
      <c r="BC32" s="48" t="str">
        <f>IF('Nb module suivent 1'!BC32="","",IF(ROUNDUP('Nb module suivent 1'!BC32/1.3,0)=1,2,ROUNDUP('Nb module suivent 1'!BC32/1.3,0)))</f>
        <v/>
      </c>
      <c r="BD32" s="48" t="str">
        <f>IF('Nb module suivent 1'!BD32="","",IF(ROUNDUP('Nb module suivent 1'!BD32/1.3,0)=1,2,ROUNDUP('Nb module suivent 1'!BD32/1.3,0)))</f>
        <v/>
      </c>
      <c r="BE32" s="48" t="str">
        <f>IF('Nb module suivent 1'!BE32="","",IF(ROUNDUP('Nb module suivent 1'!BE32/1.3,0)=1,2,ROUNDUP('Nb module suivent 1'!BE32/1.3,0)))</f>
        <v/>
      </c>
      <c r="BF32" s="48" t="str">
        <f>IF('Nb module suivent 1'!BF32="","",IF(ROUNDUP('Nb module suivent 1'!BF32/1.3,0)=1,2,ROUNDUP('Nb module suivent 1'!BF32/1.3,0)))</f>
        <v/>
      </c>
      <c r="BG32" s="48" t="str">
        <f>IF('Nb module suivent 1'!BG32="","",IF(ROUNDUP('Nb module suivent 1'!BG32/1.3,0)=1,2,ROUNDUP('Nb module suivent 1'!BG32/1.3,0)))</f>
        <v/>
      </c>
      <c r="BH32" s="48" t="str">
        <f>IF('Nb module suivent 1'!BH32="","",IF(ROUNDUP('Nb module suivent 1'!BH32/1.3,0)=1,2,ROUNDUP('Nb module suivent 1'!BH32/1.3,0)))</f>
        <v/>
      </c>
      <c r="BI32" s="48" t="str">
        <f>IF('Nb module suivent 1'!BI32="","",IF(ROUNDUP('Nb module suivent 1'!BI32/1.3,0)=1,2,ROUNDUP('Nb module suivent 1'!BI32/1.3,0)))</f>
        <v/>
      </c>
      <c r="BJ32" s="48" t="str">
        <f>IF('Nb module suivent 1'!BJ32="","",IF(ROUNDUP('Nb module suivent 1'!BJ32/1.3,0)=1,2,ROUNDUP('Nb module suivent 1'!BJ32/1.3,0)))</f>
        <v/>
      </c>
      <c r="BK32" s="48" t="str">
        <f>IF('Nb module suivent 1'!BK32="","",IF(ROUNDUP('Nb module suivent 1'!BK32/1.3,0)=1,2,ROUNDUP('Nb module suivent 1'!BK32/1.3,0)))</f>
        <v/>
      </c>
      <c r="BL32" s="48" t="str">
        <f>IF('Nb module suivent 1'!BL32="","",IF(ROUNDUP('Nb module suivent 1'!BL32/1.3,0)=1,2,ROUNDUP('Nb module suivent 1'!BL32/1.3,0)))</f>
        <v/>
      </c>
      <c r="BM32" s="48" t="str">
        <f>IF('Nb module suivent 1'!BM32="","",IF(ROUNDUP('Nb module suivent 1'!BM32/1.3,0)=1,2,ROUNDUP('Nb module suivent 1'!BM32/1.3,0)))</f>
        <v/>
      </c>
      <c r="BN32" s="48" t="str">
        <f>IF('Nb module suivent 1'!BN32="","",IF(ROUNDUP('Nb module suivent 1'!BN32/1.3,0)=1,2,ROUNDUP('Nb module suivent 1'!BN32/1.3,0)))</f>
        <v/>
      </c>
      <c r="BO32" s="48" t="str">
        <f>IF('Nb module suivent 1'!BO32="","",IF(ROUNDUP('Nb module suivent 1'!BO32/1.3,0)=1,2,ROUNDUP('Nb module suivent 1'!BO32/1.3,0)))</f>
        <v/>
      </c>
      <c r="BP32" s="48" t="str">
        <f>IF('Nb module suivent 1'!BP32="","",IF(ROUNDUP('Nb module suivent 1'!BP32/1.3,0)=1,2,ROUNDUP('Nb module suivent 1'!BP32/1.3,0)))</f>
        <v/>
      </c>
      <c r="BQ32" s="48" t="str">
        <f>IF('Nb module suivent 1'!BQ32="","",IF(ROUNDUP('Nb module suivent 1'!BQ32/1.3,0)=1,2,ROUNDUP('Nb module suivent 1'!BQ32/1.3,0)))</f>
        <v/>
      </c>
      <c r="BR32" s="48" t="str">
        <f>IF('Nb module suivent 1'!BR32="","",IF(ROUNDUP('Nb module suivent 1'!BR32/1.3,0)=1,2,ROUNDUP('Nb module suivent 1'!BR32/1.3,0)))</f>
        <v/>
      </c>
      <c r="BS32" s="48" t="str">
        <f>IF('Nb module suivent 1'!BS32="","",IF(ROUNDUP('Nb module suivent 1'!BS32/1.3,0)=1,2,ROUNDUP('Nb module suivent 1'!BS32/1.3,0)))</f>
        <v/>
      </c>
      <c r="BT32" s="48" t="str">
        <f>IF('Nb module suivent 1'!BT32="","",IF(ROUNDUP('Nb module suivent 1'!BT32/1.3,0)=1,2,ROUNDUP('Nb module suivent 1'!BT32/1.3,0)))</f>
        <v/>
      </c>
      <c r="BU32" s="48" t="str">
        <f>IF('Nb module suivent 1'!BU32="","",IF(ROUNDUP('Nb module suivent 1'!BU32/1.3,0)=1,2,ROUNDUP('Nb module suivent 1'!BU32/1.3,0)))</f>
        <v/>
      </c>
      <c r="BV32" s="48" t="str">
        <f>IF('Nb module suivent 1'!BV32="","",IF(ROUNDUP('Nb module suivent 1'!BV32/1.3,0)=1,2,ROUNDUP('Nb module suivent 1'!BV32/1.3,0)))</f>
        <v/>
      </c>
      <c r="BW32" s="48" t="str">
        <f>IF('Nb module suivent 1'!BW32="","",IF(ROUNDUP('Nb module suivent 1'!BW32/1.3,0)=1,2,ROUNDUP('Nb module suivent 1'!BW32/1.3,0)))</f>
        <v/>
      </c>
      <c r="BX32" s="48" t="str">
        <f>IF('Nb module suivent 1'!BX32="","",IF(ROUNDUP('Nb module suivent 1'!BX32/1.3,0)=1,2,ROUNDUP('Nb module suivent 1'!BX32/1.3,0)))</f>
        <v/>
      </c>
      <c r="BY32" s="48" t="str">
        <f>IF('Nb module suivent 1'!BY32="","",IF(ROUNDUP('Nb module suivent 1'!BY32/1.3,0)=1,2,ROUNDUP('Nb module suivent 1'!BY32/1.3,0)))</f>
        <v/>
      </c>
      <c r="BZ32" s="48" t="str">
        <f>IF('Nb module suivent 1'!BZ32="","",IF(ROUNDUP('Nb module suivent 1'!BZ32/1.3,0)=1,2,ROUNDUP('Nb module suivent 1'!BZ32/1.3,0)))</f>
        <v/>
      </c>
      <c r="CA32" s="48" t="str">
        <f>IF('Nb module suivent 1'!CA32="","",IF(ROUNDUP('Nb module suivent 1'!CA32/1.3,0)=1,2,ROUNDUP('Nb module suivent 1'!CA32/1.3,0)))</f>
        <v/>
      </c>
      <c r="CB32" s="48" t="str">
        <f>IF('Nb module suivent 1'!CB32="","",IF(ROUNDUP('Nb module suivent 1'!CB32/1.3,0)=1,2,ROUNDUP('Nb module suivent 1'!CB32/1.3,0)))</f>
        <v/>
      </c>
      <c r="CC32" s="48" t="str">
        <f>IF('Nb module suivent 1'!CC32="","",IF(ROUNDUP('Nb module suivent 1'!CC32/1.3,0)=1,2,ROUNDUP('Nb module suivent 1'!CC32/1.3,0)))</f>
        <v/>
      </c>
      <c r="CD32" s="48" t="str">
        <f>IF('Nb module suivent 1'!CD32="","",IF(ROUNDUP('Nb module suivent 1'!CD32/1.3,0)=1,2,ROUNDUP('Nb module suivent 1'!CD32/1.3,0)))</f>
        <v/>
      </c>
      <c r="CE32" s="48" t="str">
        <f>IF('Nb module suivent 1'!CE32="","",IF(ROUNDUP('Nb module suivent 1'!CE32/1.3,0)=1,2,ROUNDUP('Nb module suivent 1'!CE32/1.3,0)))</f>
        <v/>
      </c>
      <c r="CF32" s="48" t="str">
        <f>IF('Nb module suivent 1'!CF32="","",IF(ROUNDUP('Nb module suivent 1'!CF32/1.3,0)=1,2,ROUNDUP('Nb module suivent 1'!CF32/1.3,0)))</f>
        <v/>
      </c>
      <c r="CG32" s="48" t="str">
        <f>IF('Nb module suivent 1'!CG32="","",IF(ROUNDUP('Nb module suivent 1'!CG32/1.3,0)=1,2,ROUNDUP('Nb module suivent 1'!CG32/1.3,0)))</f>
        <v/>
      </c>
      <c r="CH32" s="48" t="str">
        <f>IF('Nb module suivent 1'!CH32="","",IF(ROUNDUP('Nb module suivent 1'!CH32/1.3,0)=1,2,ROUNDUP('Nb module suivent 1'!CH32/1.3,0)))</f>
        <v/>
      </c>
      <c r="CI32" s="48" t="str">
        <f>IF('Nb module suivent 1'!CI32="","",IF(ROUNDUP('Nb module suivent 1'!CI32/1.3,0)=1,2,ROUNDUP('Nb module suivent 1'!CI32/1.3,0)))</f>
        <v/>
      </c>
      <c r="CJ32" s="48" t="str">
        <f>IF('Nb module suivent 1'!CJ32="","",IF(ROUNDUP('Nb module suivent 1'!CJ32/1.3,0)=1,2,ROUNDUP('Nb module suivent 1'!CJ32/1.3,0)))</f>
        <v/>
      </c>
      <c r="CK32" s="48" t="str">
        <f>IF('Nb module suivent 1'!CK32="","",IF(ROUNDUP('Nb module suivent 1'!CK32/1.3,0)=1,2,ROUNDUP('Nb module suivent 1'!CK32/1.3,0)))</f>
        <v/>
      </c>
      <c r="CL32" s="48" t="str">
        <f>IF('Nb module suivent 1'!CL32="","",IF(ROUNDUP('Nb module suivent 1'!CL32/1.3,0)=1,2,ROUNDUP('Nb module suivent 1'!CL32/1.3,0)))</f>
        <v/>
      </c>
      <c r="CM32" s="48" t="str">
        <f>IF('Nb module suivent 1'!CM32="","",IF(ROUNDUP('Nb module suivent 1'!CM32/1.3,0)=1,2,ROUNDUP('Nb module suivent 1'!CM32/1.3,0)))</f>
        <v/>
      </c>
      <c r="CN32" s="48" t="str">
        <f>IF('Nb module suivent 1'!CN32="","",IF(ROUNDUP('Nb module suivent 1'!CN32/1.3,0)=1,2,ROUNDUP('Nb module suivent 1'!CN32/1.3,0)))</f>
        <v/>
      </c>
      <c r="CO32" s="48" t="str">
        <f>IF('Nb module suivent 1'!CO32="","",IF(ROUNDUP('Nb module suivent 1'!CO32/1.3,0)=1,2,ROUNDUP('Nb module suivent 1'!CO32/1.3,0)))</f>
        <v/>
      </c>
      <c r="CP32" s="48" t="str">
        <f>IF('Nb module suivent 1'!CP32="","",IF(ROUNDUP('Nb module suivent 1'!CP32/1.3,0)=1,2,ROUNDUP('Nb module suivent 1'!CP32/1.3,0)))</f>
        <v/>
      </c>
      <c r="CQ32" s="48" t="str">
        <f>IF('Nb module suivent 1'!CQ32="","",IF(ROUNDUP('Nb module suivent 1'!CQ32/1.3,0)=1,2,ROUNDUP('Nb module suivent 1'!CQ32/1.3,0)))</f>
        <v/>
      </c>
      <c r="CR32" s="48" t="str">
        <f>IF('Nb module suivent 1'!CR32="","",IF(ROUNDUP('Nb module suivent 1'!CR32/1.3,0)=1,2,ROUNDUP('Nb module suivent 1'!CR32/1.3,0)))</f>
        <v/>
      </c>
      <c r="CS32" s="48" t="str">
        <f>IF('Nb module suivent 1'!CS32="","",IF(ROUNDUP('Nb module suivent 1'!CS32/1.3,0)=1,2,ROUNDUP('Nb module suivent 1'!CS32/1.3,0)))</f>
        <v/>
      </c>
      <c r="CT32" s="48" t="str">
        <f>IF('Nb module suivent 1'!CT32="","",IF(ROUNDUP('Nb module suivent 1'!CT32/1.3,0)=1,2,ROUNDUP('Nb module suivent 1'!CT32/1.3,0)))</f>
        <v/>
      </c>
      <c r="CU32" s="48" t="str">
        <f>IF('Nb module suivent 1'!CU32="","",IF(ROUNDUP('Nb module suivent 1'!CU32/1.3,0)=1,2,ROUNDUP('Nb module suivent 1'!CU32/1.3,0)))</f>
        <v/>
      </c>
      <c r="CV32" s="48" t="str">
        <f>IF('Nb module suivent 1'!CV32="","",IF(ROUNDUP('Nb module suivent 1'!CV32/1.3,0)=1,2,ROUNDUP('Nb module suivent 1'!CV32/1.3,0)))</f>
        <v/>
      </c>
      <c r="CW32" s="48" t="str">
        <f>IF('Nb module suivent 1'!CW32="","",IF(ROUNDUP('Nb module suivent 1'!CW32/1.3,0)=1,2,ROUNDUP('Nb module suivent 1'!CW32/1.3,0)))</f>
        <v/>
      </c>
      <c r="CX32" s="48" t="str">
        <f>IF('Nb module suivent 1'!CX32="","",IF(ROUNDUP('Nb module suivent 1'!CX32/1.3,0)=1,2,ROUNDUP('Nb module suivent 1'!CX32/1.3,0)))</f>
        <v/>
      </c>
      <c r="CY32" s="48" t="str">
        <f>IF('Nb module suivent 1'!CY32="","",IF(ROUNDUP('Nb module suivent 1'!CY32/1.3,0)=1,2,ROUNDUP('Nb module suivent 1'!CY32/1.3,0)))</f>
        <v/>
      </c>
      <c r="CZ32" s="48" t="str">
        <f>IF('Nb module suivent 1'!CZ32="","",IF(ROUNDUP('Nb module suivent 1'!CZ32/1.3,0)=1,2,ROUNDUP('Nb module suivent 1'!CZ32/1.3,0)))</f>
        <v/>
      </c>
      <c r="DA32" s="48" t="str">
        <f>IF('Nb module suivent 1'!DA32="","",IF(ROUNDUP('Nb module suivent 1'!DA32/1.3,0)=1,2,ROUNDUP('Nb module suivent 1'!DA32/1.3,0)))</f>
        <v/>
      </c>
      <c r="DB32" s="48" t="str">
        <f>IF('Nb module suivent 1'!DB32="","",IF(ROUNDUP('Nb module suivent 1'!DB32/1.3,0)=1,2,ROUNDUP('Nb module suivent 1'!DB32/1.3,0)))</f>
        <v/>
      </c>
      <c r="DC32" s="48" t="str">
        <f>IF('Nb module suivent 1'!DC32="","",IF(ROUNDUP('Nb module suivent 1'!DC32/1.3,0)=1,2,ROUNDUP('Nb module suivent 1'!DC32/1.3,0)))</f>
        <v/>
      </c>
      <c r="DD32" s="49" t="str">
        <f>IF('Nb module suivent 1'!DD32="","",IF(ROUNDUP('Nb module suivent 1'!DD32/1.3,0)=1,2,ROUNDUP('Nb module suivent 1'!DD32/1.3,0)))</f>
        <v/>
      </c>
      <c r="DE32" s="54" t="str">
        <f>IF('Nb module suivent 1'!DE32="","",IF(ROUNDUP('Nb module suivent 1'!DE32/1.3,0)=1,2,ROUNDUP('Nb module suivent 1'!DE32/1.3,0)))</f>
        <v/>
      </c>
    </row>
    <row r="33" spans="2:109" ht="21" customHeight="1" x14ac:dyDescent="0.25">
      <c r="B33" s="3" t="str">
        <f>IF('Nb module suivent 1'!B33="","",IF(ROUNDUP('Nb module suivent 1'!B33/1.3,0)=1,2,ROUNDUP('Nb module suivent 1'!B33/1.3,0)))</f>
        <v/>
      </c>
      <c r="C33" s="47" t="str">
        <f>IF('Nb module suivent 1'!C33="","",IF(ROUNDUP('Nb module suivent 1'!C33/1.3,0)=1,2,ROUNDUP('Nb module suivent 1'!C33/1.3,0)))</f>
        <v/>
      </c>
      <c r="D33" s="48" t="str">
        <f>IF('Nb module suivent 1'!D33="","",IF(ROUNDUP('Nb module suivent 1'!D33/1.3,0)=1,2,ROUNDUP('Nb module suivent 1'!D33/1.3,0)))</f>
        <v/>
      </c>
      <c r="E33" s="48" t="str">
        <f>IF('Nb module suivent 1'!E33="","",IF(ROUNDUP('Nb module suivent 1'!E33/1.3,0)=1,2,ROUNDUP('Nb module suivent 1'!E33/1.3,0)))</f>
        <v/>
      </c>
      <c r="F33" s="48" t="str">
        <f>IF('Nb module suivent 1'!F33="","",IF(ROUNDUP('Nb module suivent 1'!F33/1.3,0)=1,2,ROUNDUP('Nb module suivent 1'!F33/1.3,0)))</f>
        <v/>
      </c>
      <c r="G33" s="48" t="str">
        <f>IF('Nb module suivent 1'!G33="","",IF(ROUNDUP('Nb module suivent 1'!G33/1.3,0)=1,2,ROUNDUP('Nb module suivent 1'!G33/1.3,0)))</f>
        <v/>
      </c>
      <c r="H33" s="48" t="str">
        <f>IF('Nb module suivent 1'!H33="","",IF(ROUNDUP('Nb module suivent 1'!H33/1.3,0)=1,2,ROUNDUP('Nb module suivent 1'!H33/1.3,0)))</f>
        <v/>
      </c>
      <c r="I33" s="48" t="str">
        <f>IF('Nb module suivent 1'!I33="","",IF(ROUNDUP('Nb module suivent 1'!I33/1.3,0)=1,2,ROUNDUP('Nb module suivent 1'!I33/1.3,0)))</f>
        <v/>
      </c>
      <c r="J33" s="48" t="str">
        <f>IF('Nb module suivent 1'!J33="","",IF(ROUNDUP('Nb module suivent 1'!J33/1.3,0)=1,2,ROUNDUP('Nb module suivent 1'!J33/1.3,0)))</f>
        <v/>
      </c>
      <c r="K33" s="48" t="str">
        <f>IF('Nb module suivent 1'!K33="","",IF(ROUNDUP('Nb module suivent 1'!K33/1.3,0)=1,2,ROUNDUP('Nb module suivent 1'!K33/1.3,0)))</f>
        <v/>
      </c>
      <c r="L33" s="48" t="str">
        <f>IF('Nb module suivent 1'!L33="","",IF(ROUNDUP('Nb module suivent 1'!L33/1.3,0)=1,2,ROUNDUP('Nb module suivent 1'!L33/1.3,0)))</f>
        <v/>
      </c>
      <c r="M33" s="48" t="str">
        <f>IF('Nb module suivent 1'!M33="","",IF(ROUNDUP('Nb module suivent 1'!M33/1.3,0)=1,2,ROUNDUP('Nb module suivent 1'!M33/1.3,0)))</f>
        <v/>
      </c>
      <c r="N33" s="48" t="str">
        <f>IF('Nb module suivent 1'!N33="","",IF(ROUNDUP('Nb module suivent 1'!N33/1.3,0)=1,2,ROUNDUP('Nb module suivent 1'!N33/1.3,0)))</f>
        <v/>
      </c>
      <c r="O33" s="48" t="str">
        <f>IF('Nb module suivent 1'!O33="","",IF(ROUNDUP('Nb module suivent 1'!O33/1.3,0)=1,2,ROUNDUP('Nb module suivent 1'!O33/1.3,0)))</f>
        <v/>
      </c>
      <c r="P33" s="48" t="str">
        <f>IF('Nb module suivent 1'!P33="","",IF(ROUNDUP('Nb module suivent 1'!P33/1.3,0)=1,2,ROUNDUP('Nb module suivent 1'!P33/1.3,0)))</f>
        <v/>
      </c>
      <c r="Q33" s="48" t="str">
        <f>IF('Nb module suivent 1'!Q33="","",IF(ROUNDUP('Nb module suivent 1'!Q33/1.3,0)=1,2,ROUNDUP('Nb module suivent 1'!Q33/1.3,0)))</f>
        <v/>
      </c>
      <c r="R33" s="48" t="str">
        <f>IF('Nb module suivent 1'!R33="","",IF(ROUNDUP('Nb module suivent 1'!R33/1.3,0)=1,2,ROUNDUP('Nb module suivent 1'!R33/1.3,0)))</f>
        <v/>
      </c>
      <c r="S33" s="48" t="str">
        <f>IF('Nb module suivent 1'!S33="","",IF(ROUNDUP('Nb module suivent 1'!S33/1.3,0)=1,2,ROUNDUP('Nb module suivent 1'!S33/1.3,0)))</f>
        <v/>
      </c>
      <c r="T33" s="48" t="str">
        <f>IF('Nb module suivent 1'!T33="","",IF(ROUNDUP('Nb module suivent 1'!T33/1.3,0)=1,2,ROUNDUP('Nb module suivent 1'!T33/1.3,0)))</f>
        <v/>
      </c>
      <c r="U33" s="48" t="str">
        <f>IF('Nb module suivent 1'!U33="","",IF(ROUNDUP('Nb module suivent 1'!U33/1.3,0)=1,2,ROUNDUP('Nb module suivent 1'!U33/1.3,0)))</f>
        <v/>
      </c>
      <c r="V33" s="48" t="str">
        <f>IF('Nb module suivent 1'!V33="","",IF(ROUNDUP('Nb module suivent 1'!V33/1.3,0)=1,2,ROUNDUP('Nb module suivent 1'!V33/1.3,0)))</f>
        <v/>
      </c>
      <c r="W33" s="48" t="str">
        <f>IF('Nb module suivent 1'!W33="","",IF(ROUNDUP('Nb module suivent 1'!W33/1.3,0)=1,2,ROUNDUP('Nb module suivent 1'!W33/1.3,0)))</f>
        <v/>
      </c>
      <c r="X33" s="48" t="str">
        <f>IF('Nb module suivent 1'!X33="","",IF(ROUNDUP('Nb module suivent 1'!X33/1.3,0)=1,2,ROUNDUP('Nb module suivent 1'!X33/1.3,0)))</f>
        <v/>
      </c>
      <c r="Y33" s="48" t="str">
        <f>IF('Nb module suivent 1'!Y33="","",IF(ROUNDUP('Nb module suivent 1'!Y33/1.3,0)=1,2,ROUNDUP('Nb module suivent 1'!Y33/1.3,0)))</f>
        <v/>
      </c>
      <c r="Z33" s="48" t="str">
        <f>IF('Nb module suivent 1'!Z33="","",IF(ROUNDUP('Nb module suivent 1'!Z33/1.3,0)=1,2,ROUNDUP('Nb module suivent 1'!Z33/1.3,0)))</f>
        <v/>
      </c>
      <c r="AA33" s="48" t="str">
        <f>IF('Nb module suivent 1'!AA33="","",IF(ROUNDUP('Nb module suivent 1'!AA33/1.3,0)=1,2,ROUNDUP('Nb module suivent 1'!AA33/1.3,0)))</f>
        <v/>
      </c>
      <c r="AB33" s="48" t="str">
        <f>IF('Nb module suivent 1'!AB33="","",IF(ROUNDUP('Nb module suivent 1'!AB33/1.3,0)=1,2,ROUNDUP('Nb module suivent 1'!AB33/1.3,0)))</f>
        <v/>
      </c>
      <c r="AC33" s="48" t="str">
        <f>IF('Nb module suivent 1'!AC33="","",IF(ROUNDUP('Nb module suivent 1'!AC33/1.3,0)=1,2,ROUNDUP('Nb module suivent 1'!AC33/1.3,0)))</f>
        <v/>
      </c>
      <c r="AD33" s="48" t="str">
        <f>IF('Nb module suivent 1'!AD33="","",IF(ROUNDUP('Nb module suivent 1'!AD33/1.3,0)=1,2,ROUNDUP('Nb module suivent 1'!AD33/1.3,0)))</f>
        <v/>
      </c>
      <c r="AE33" s="48" t="str">
        <f>IF('Nb module suivent 1'!AE33="","",IF(ROUNDUP('Nb module suivent 1'!AE33/1.3,0)=1,2,ROUNDUP('Nb module suivent 1'!AE33/1.3,0)))</f>
        <v/>
      </c>
      <c r="AF33" s="48" t="str">
        <f>IF('Nb module suivent 1'!AF33="","",IF(ROUNDUP('Nb module suivent 1'!AF33/1.3,0)=1,2,ROUNDUP('Nb module suivent 1'!AF33/1.3,0)))</f>
        <v/>
      </c>
      <c r="AG33" s="48" t="str">
        <f>IF('Nb module suivent 1'!AG33="","",IF(ROUNDUP('Nb module suivent 1'!AG33/1.3,0)=1,2,ROUNDUP('Nb module suivent 1'!AG33/1.3,0)))</f>
        <v/>
      </c>
      <c r="AH33" s="48" t="str">
        <f>IF('Nb module suivent 1'!AH33="","",IF(ROUNDUP('Nb module suivent 1'!AH33/1.3,0)=1,2,ROUNDUP('Nb module suivent 1'!AH33/1.3,0)))</f>
        <v/>
      </c>
      <c r="AI33" s="48" t="str">
        <f>IF('Nb module suivent 1'!AI33="","",IF(ROUNDUP('Nb module suivent 1'!AI33/1.3,0)=1,2,ROUNDUP('Nb module suivent 1'!AI33/1.3,0)))</f>
        <v/>
      </c>
      <c r="AJ33" s="48" t="str">
        <f>IF('Nb module suivent 1'!AJ33="","",IF(ROUNDUP('Nb module suivent 1'!AJ33/1.3,0)=1,2,ROUNDUP('Nb module suivent 1'!AJ33/1.3,0)))</f>
        <v/>
      </c>
      <c r="AK33" s="48" t="str">
        <f>IF('Nb module suivent 1'!AK33="","",IF(ROUNDUP('Nb module suivent 1'!AK33/1.3,0)=1,2,ROUNDUP('Nb module suivent 1'!AK33/1.3,0)))</f>
        <v/>
      </c>
      <c r="AL33" s="48" t="str">
        <f>IF('Nb module suivent 1'!AL33="","",IF(ROUNDUP('Nb module suivent 1'!AL33/1.3,0)=1,2,ROUNDUP('Nb module suivent 1'!AL33/1.3,0)))</f>
        <v/>
      </c>
      <c r="AM33" s="48" t="str">
        <f>IF('Nb module suivent 1'!AM33="","",IF(ROUNDUP('Nb module suivent 1'!AM33/1.3,0)=1,2,ROUNDUP('Nb module suivent 1'!AM33/1.3,0)))</f>
        <v/>
      </c>
      <c r="AN33" s="48" t="str">
        <f>IF('Nb module suivent 1'!AN33="","",IF(ROUNDUP('Nb module suivent 1'!AN33/1.3,0)=1,2,ROUNDUP('Nb module suivent 1'!AN33/1.3,0)))</f>
        <v/>
      </c>
      <c r="AO33" s="48" t="str">
        <f>IF('Nb module suivent 1'!AO33="","",IF(ROUNDUP('Nb module suivent 1'!AO33/1.3,0)=1,2,ROUNDUP('Nb module suivent 1'!AO33/1.3,0)))</f>
        <v/>
      </c>
      <c r="AP33" s="48" t="str">
        <f>IF('Nb module suivent 1'!AP33="","",IF(ROUNDUP('Nb module suivent 1'!AP33/1.3,0)=1,2,ROUNDUP('Nb module suivent 1'!AP33/1.3,0)))</f>
        <v/>
      </c>
      <c r="AQ33" s="48" t="str">
        <f>IF('Nb module suivent 1'!AQ33="","",IF(ROUNDUP('Nb module suivent 1'!AQ33/1.3,0)=1,2,ROUNDUP('Nb module suivent 1'!AQ33/1.3,0)))</f>
        <v/>
      </c>
      <c r="AR33" s="48" t="str">
        <f>IF('Nb module suivent 1'!AR33="","",IF(ROUNDUP('Nb module suivent 1'!AR33/1.3,0)=1,2,ROUNDUP('Nb module suivent 1'!AR33/1.3,0)))</f>
        <v/>
      </c>
      <c r="AS33" s="48" t="str">
        <f>IF('Nb module suivent 1'!AS33="","",IF(ROUNDUP('Nb module suivent 1'!AS33/1.3,0)=1,2,ROUNDUP('Nb module suivent 1'!AS33/1.3,0)))</f>
        <v/>
      </c>
      <c r="AT33" s="48" t="str">
        <f>IF('Nb module suivent 1'!AT33="","",IF(ROUNDUP('Nb module suivent 1'!AT33/1.3,0)=1,2,ROUNDUP('Nb module suivent 1'!AT33/1.3,0)))</f>
        <v/>
      </c>
      <c r="AU33" s="48" t="str">
        <f>IF('Nb module suivent 1'!AU33="","",IF(ROUNDUP('Nb module suivent 1'!AU33/1.3,0)=1,2,ROUNDUP('Nb module suivent 1'!AU33/1.3,0)))</f>
        <v/>
      </c>
      <c r="AV33" s="48" t="str">
        <f>IF('Nb module suivent 1'!AV33="","",IF(ROUNDUP('Nb module suivent 1'!AV33/1.3,0)=1,2,ROUNDUP('Nb module suivent 1'!AV33/1.3,0)))</f>
        <v/>
      </c>
      <c r="AW33" s="48" t="str">
        <f>IF('Nb module suivent 1'!AW33="","",IF(ROUNDUP('Nb module suivent 1'!AW33/1.3,0)=1,2,ROUNDUP('Nb module suivent 1'!AW33/1.3,0)))</f>
        <v/>
      </c>
      <c r="AX33" s="48" t="str">
        <f>IF('Nb module suivent 1'!AX33="","",IF(ROUNDUP('Nb module suivent 1'!AX33/1.3,0)=1,2,ROUNDUP('Nb module suivent 1'!AX33/1.3,0)))</f>
        <v/>
      </c>
      <c r="AY33" s="48" t="str">
        <f>IF('Nb module suivent 1'!AY33="","",IF(ROUNDUP('Nb module suivent 1'!AY33/1.3,0)=1,2,ROUNDUP('Nb module suivent 1'!AY33/1.3,0)))</f>
        <v/>
      </c>
      <c r="AZ33" s="48" t="str">
        <f>IF('Nb module suivent 1'!AZ33="","",IF(ROUNDUP('Nb module suivent 1'!AZ33/1.3,0)=1,2,ROUNDUP('Nb module suivent 1'!AZ33/1.3,0)))</f>
        <v/>
      </c>
      <c r="BA33" s="48" t="str">
        <f>IF('Nb module suivent 1'!BA33="","",IF(ROUNDUP('Nb module suivent 1'!BA33/1.3,0)=1,2,ROUNDUP('Nb module suivent 1'!BA33/1.3,0)))</f>
        <v/>
      </c>
      <c r="BB33" s="48" t="str">
        <f>IF('Nb module suivent 1'!BB33="","",IF(ROUNDUP('Nb module suivent 1'!BB33/1.3,0)=1,2,ROUNDUP('Nb module suivent 1'!BB33/1.3,0)))</f>
        <v/>
      </c>
      <c r="BC33" s="48" t="str">
        <f>IF('Nb module suivent 1'!BC33="","",IF(ROUNDUP('Nb module suivent 1'!BC33/1.3,0)=1,2,ROUNDUP('Nb module suivent 1'!BC33/1.3,0)))</f>
        <v/>
      </c>
      <c r="BD33" s="48" t="str">
        <f>IF('Nb module suivent 1'!BD33="","",IF(ROUNDUP('Nb module suivent 1'!BD33/1.3,0)=1,2,ROUNDUP('Nb module suivent 1'!BD33/1.3,0)))</f>
        <v/>
      </c>
      <c r="BE33" s="48" t="str">
        <f>IF('Nb module suivent 1'!BE33="","",IF(ROUNDUP('Nb module suivent 1'!BE33/1.3,0)=1,2,ROUNDUP('Nb module suivent 1'!BE33/1.3,0)))</f>
        <v/>
      </c>
      <c r="BF33" s="48" t="str">
        <f>IF('Nb module suivent 1'!BF33="","",IF(ROUNDUP('Nb module suivent 1'!BF33/1.3,0)=1,2,ROUNDUP('Nb module suivent 1'!BF33/1.3,0)))</f>
        <v/>
      </c>
      <c r="BG33" s="48" t="str">
        <f>IF('Nb module suivent 1'!BG33="","",IF(ROUNDUP('Nb module suivent 1'!BG33/1.3,0)=1,2,ROUNDUP('Nb module suivent 1'!BG33/1.3,0)))</f>
        <v/>
      </c>
      <c r="BH33" s="48" t="str">
        <f>IF('Nb module suivent 1'!BH33="","",IF(ROUNDUP('Nb module suivent 1'!BH33/1.3,0)=1,2,ROUNDUP('Nb module suivent 1'!BH33/1.3,0)))</f>
        <v/>
      </c>
      <c r="BI33" s="48" t="str">
        <f>IF('Nb module suivent 1'!BI33="","",IF(ROUNDUP('Nb module suivent 1'!BI33/1.3,0)=1,2,ROUNDUP('Nb module suivent 1'!BI33/1.3,0)))</f>
        <v/>
      </c>
      <c r="BJ33" s="48" t="str">
        <f>IF('Nb module suivent 1'!BJ33="","",IF(ROUNDUP('Nb module suivent 1'!BJ33/1.3,0)=1,2,ROUNDUP('Nb module suivent 1'!BJ33/1.3,0)))</f>
        <v/>
      </c>
      <c r="BK33" s="48" t="str">
        <f>IF('Nb module suivent 1'!BK33="","",IF(ROUNDUP('Nb module suivent 1'!BK33/1.3,0)=1,2,ROUNDUP('Nb module suivent 1'!BK33/1.3,0)))</f>
        <v/>
      </c>
      <c r="BL33" s="48" t="str">
        <f>IF('Nb module suivent 1'!BL33="","",IF(ROUNDUP('Nb module suivent 1'!BL33/1.3,0)=1,2,ROUNDUP('Nb module suivent 1'!BL33/1.3,0)))</f>
        <v/>
      </c>
      <c r="BM33" s="48" t="str">
        <f>IF('Nb module suivent 1'!BM33="","",IF(ROUNDUP('Nb module suivent 1'!BM33/1.3,0)=1,2,ROUNDUP('Nb module suivent 1'!BM33/1.3,0)))</f>
        <v/>
      </c>
      <c r="BN33" s="48" t="str">
        <f>IF('Nb module suivent 1'!BN33="","",IF(ROUNDUP('Nb module suivent 1'!BN33/1.3,0)=1,2,ROUNDUP('Nb module suivent 1'!BN33/1.3,0)))</f>
        <v/>
      </c>
      <c r="BO33" s="48" t="str">
        <f>IF('Nb module suivent 1'!BO33="","",IF(ROUNDUP('Nb module suivent 1'!BO33/1.3,0)=1,2,ROUNDUP('Nb module suivent 1'!BO33/1.3,0)))</f>
        <v/>
      </c>
      <c r="BP33" s="48" t="str">
        <f>IF('Nb module suivent 1'!BP33="","",IF(ROUNDUP('Nb module suivent 1'!BP33/1.3,0)=1,2,ROUNDUP('Nb module suivent 1'!BP33/1.3,0)))</f>
        <v/>
      </c>
      <c r="BQ33" s="48" t="str">
        <f>IF('Nb module suivent 1'!BQ33="","",IF(ROUNDUP('Nb module suivent 1'!BQ33/1.3,0)=1,2,ROUNDUP('Nb module suivent 1'!BQ33/1.3,0)))</f>
        <v/>
      </c>
      <c r="BR33" s="48" t="str">
        <f>IF('Nb module suivent 1'!BR33="","",IF(ROUNDUP('Nb module suivent 1'!BR33/1.3,0)=1,2,ROUNDUP('Nb module suivent 1'!BR33/1.3,0)))</f>
        <v/>
      </c>
      <c r="BS33" s="48" t="str">
        <f>IF('Nb module suivent 1'!BS33="","",IF(ROUNDUP('Nb module suivent 1'!BS33/1.3,0)=1,2,ROUNDUP('Nb module suivent 1'!BS33/1.3,0)))</f>
        <v/>
      </c>
      <c r="BT33" s="48" t="str">
        <f>IF('Nb module suivent 1'!BT33="","",IF(ROUNDUP('Nb module suivent 1'!BT33/1.3,0)=1,2,ROUNDUP('Nb module suivent 1'!BT33/1.3,0)))</f>
        <v/>
      </c>
      <c r="BU33" s="48" t="str">
        <f>IF('Nb module suivent 1'!BU33="","",IF(ROUNDUP('Nb module suivent 1'!BU33/1.3,0)=1,2,ROUNDUP('Nb module suivent 1'!BU33/1.3,0)))</f>
        <v/>
      </c>
      <c r="BV33" s="48" t="str">
        <f>IF('Nb module suivent 1'!BV33="","",IF(ROUNDUP('Nb module suivent 1'!BV33/1.3,0)=1,2,ROUNDUP('Nb module suivent 1'!BV33/1.3,0)))</f>
        <v/>
      </c>
      <c r="BW33" s="48" t="str">
        <f>IF('Nb module suivent 1'!BW33="","",IF(ROUNDUP('Nb module suivent 1'!BW33/1.3,0)=1,2,ROUNDUP('Nb module suivent 1'!BW33/1.3,0)))</f>
        <v/>
      </c>
      <c r="BX33" s="48" t="str">
        <f>IF('Nb module suivent 1'!BX33="","",IF(ROUNDUP('Nb module suivent 1'!BX33/1.3,0)=1,2,ROUNDUP('Nb module suivent 1'!BX33/1.3,0)))</f>
        <v/>
      </c>
      <c r="BY33" s="48" t="str">
        <f>IF('Nb module suivent 1'!BY33="","",IF(ROUNDUP('Nb module suivent 1'!BY33/1.3,0)=1,2,ROUNDUP('Nb module suivent 1'!BY33/1.3,0)))</f>
        <v/>
      </c>
      <c r="BZ33" s="48" t="str">
        <f>IF('Nb module suivent 1'!BZ33="","",IF(ROUNDUP('Nb module suivent 1'!BZ33/1.3,0)=1,2,ROUNDUP('Nb module suivent 1'!BZ33/1.3,0)))</f>
        <v/>
      </c>
      <c r="CA33" s="48" t="str">
        <f>IF('Nb module suivent 1'!CA33="","",IF(ROUNDUP('Nb module suivent 1'!CA33/1.3,0)=1,2,ROUNDUP('Nb module suivent 1'!CA33/1.3,0)))</f>
        <v/>
      </c>
      <c r="CB33" s="48" t="str">
        <f>IF('Nb module suivent 1'!CB33="","",IF(ROUNDUP('Nb module suivent 1'!CB33/1.3,0)=1,2,ROUNDUP('Nb module suivent 1'!CB33/1.3,0)))</f>
        <v/>
      </c>
      <c r="CC33" s="48" t="str">
        <f>IF('Nb module suivent 1'!CC33="","",IF(ROUNDUP('Nb module suivent 1'!CC33/1.3,0)=1,2,ROUNDUP('Nb module suivent 1'!CC33/1.3,0)))</f>
        <v/>
      </c>
      <c r="CD33" s="48" t="str">
        <f>IF('Nb module suivent 1'!CD33="","",IF(ROUNDUP('Nb module suivent 1'!CD33/1.3,0)=1,2,ROUNDUP('Nb module suivent 1'!CD33/1.3,0)))</f>
        <v/>
      </c>
      <c r="CE33" s="48" t="str">
        <f>IF('Nb module suivent 1'!CE33="","",IF(ROUNDUP('Nb module suivent 1'!CE33/1.3,0)=1,2,ROUNDUP('Nb module suivent 1'!CE33/1.3,0)))</f>
        <v/>
      </c>
      <c r="CF33" s="48" t="str">
        <f>IF('Nb module suivent 1'!CF33="","",IF(ROUNDUP('Nb module suivent 1'!CF33/1.3,0)=1,2,ROUNDUP('Nb module suivent 1'!CF33/1.3,0)))</f>
        <v/>
      </c>
      <c r="CG33" s="48" t="str">
        <f>IF('Nb module suivent 1'!CG33="","",IF(ROUNDUP('Nb module suivent 1'!CG33/1.3,0)=1,2,ROUNDUP('Nb module suivent 1'!CG33/1.3,0)))</f>
        <v/>
      </c>
      <c r="CH33" s="48" t="str">
        <f>IF('Nb module suivent 1'!CH33="","",IF(ROUNDUP('Nb module suivent 1'!CH33/1.3,0)=1,2,ROUNDUP('Nb module suivent 1'!CH33/1.3,0)))</f>
        <v/>
      </c>
      <c r="CI33" s="48" t="str">
        <f>IF('Nb module suivent 1'!CI33="","",IF(ROUNDUP('Nb module suivent 1'!CI33/1.3,0)=1,2,ROUNDUP('Nb module suivent 1'!CI33/1.3,0)))</f>
        <v/>
      </c>
      <c r="CJ33" s="48" t="str">
        <f>IF('Nb module suivent 1'!CJ33="","",IF(ROUNDUP('Nb module suivent 1'!CJ33/1.3,0)=1,2,ROUNDUP('Nb module suivent 1'!CJ33/1.3,0)))</f>
        <v/>
      </c>
      <c r="CK33" s="48" t="str">
        <f>IF('Nb module suivent 1'!CK33="","",IF(ROUNDUP('Nb module suivent 1'!CK33/1.3,0)=1,2,ROUNDUP('Nb module suivent 1'!CK33/1.3,0)))</f>
        <v/>
      </c>
      <c r="CL33" s="48" t="str">
        <f>IF('Nb module suivent 1'!CL33="","",IF(ROUNDUP('Nb module suivent 1'!CL33/1.3,0)=1,2,ROUNDUP('Nb module suivent 1'!CL33/1.3,0)))</f>
        <v/>
      </c>
      <c r="CM33" s="48" t="str">
        <f>IF('Nb module suivent 1'!CM33="","",IF(ROUNDUP('Nb module suivent 1'!CM33/1.3,0)=1,2,ROUNDUP('Nb module suivent 1'!CM33/1.3,0)))</f>
        <v/>
      </c>
      <c r="CN33" s="48" t="str">
        <f>IF('Nb module suivent 1'!CN33="","",IF(ROUNDUP('Nb module suivent 1'!CN33/1.3,0)=1,2,ROUNDUP('Nb module suivent 1'!CN33/1.3,0)))</f>
        <v/>
      </c>
      <c r="CO33" s="48" t="str">
        <f>IF('Nb module suivent 1'!CO33="","",IF(ROUNDUP('Nb module suivent 1'!CO33/1.3,0)=1,2,ROUNDUP('Nb module suivent 1'!CO33/1.3,0)))</f>
        <v/>
      </c>
      <c r="CP33" s="48" t="str">
        <f>IF('Nb module suivent 1'!CP33="","",IF(ROUNDUP('Nb module suivent 1'!CP33/1.3,0)=1,2,ROUNDUP('Nb module suivent 1'!CP33/1.3,0)))</f>
        <v/>
      </c>
      <c r="CQ33" s="48" t="str">
        <f>IF('Nb module suivent 1'!CQ33="","",IF(ROUNDUP('Nb module suivent 1'!CQ33/1.3,0)=1,2,ROUNDUP('Nb module suivent 1'!CQ33/1.3,0)))</f>
        <v/>
      </c>
      <c r="CR33" s="48" t="str">
        <f>IF('Nb module suivent 1'!CR33="","",IF(ROUNDUP('Nb module suivent 1'!CR33/1.3,0)=1,2,ROUNDUP('Nb module suivent 1'!CR33/1.3,0)))</f>
        <v/>
      </c>
      <c r="CS33" s="48" t="str">
        <f>IF('Nb module suivent 1'!CS33="","",IF(ROUNDUP('Nb module suivent 1'!CS33/1.3,0)=1,2,ROUNDUP('Nb module suivent 1'!CS33/1.3,0)))</f>
        <v/>
      </c>
      <c r="CT33" s="48" t="str">
        <f>IF('Nb module suivent 1'!CT33="","",IF(ROUNDUP('Nb module suivent 1'!CT33/1.3,0)=1,2,ROUNDUP('Nb module suivent 1'!CT33/1.3,0)))</f>
        <v/>
      </c>
      <c r="CU33" s="48" t="str">
        <f>IF('Nb module suivent 1'!CU33="","",IF(ROUNDUP('Nb module suivent 1'!CU33/1.3,0)=1,2,ROUNDUP('Nb module suivent 1'!CU33/1.3,0)))</f>
        <v/>
      </c>
      <c r="CV33" s="48" t="str">
        <f>IF('Nb module suivent 1'!CV33="","",IF(ROUNDUP('Nb module suivent 1'!CV33/1.3,0)=1,2,ROUNDUP('Nb module suivent 1'!CV33/1.3,0)))</f>
        <v/>
      </c>
      <c r="CW33" s="48" t="str">
        <f>IF('Nb module suivent 1'!CW33="","",IF(ROUNDUP('Nb module suivent 1'!CW33/1.3,0)=1,2,ROUNDUP('Nb module suivent 1'!CW33/1.3,0)))</f>
        <v/>
      </c>
      <c r="CX33" s="48" t="str">
        <f>IF('Nb module suivent 1'!CX33="","",IF(ROUNDUP('Nb module suivent 1'!CX33/1.3,0)=1,2,ROUNDUP('Nb module suivent 1'!CX33/1.3,0)))</f>
        <v/>
      </c>
      <c r="CY33" s="48" t="str">
        <f>IF('Nb module suivent 1'!CY33="","",IF(ROUNDUP('Nb module suivent 1'!CY33/1.3,0)=1,2,ROUNDUP('Nb module suivent 1'!CY33/1.3,0)))</f>
        <v/>
      </c>
      <c r="CZ33" s="48" t="str">
        <f>IF('Nb module suivent 1'!CZ33="","",IF(ROUNDUP('Nb module suivent 1'!CZ33/1.3,0)=1,2,ROUNDUP('Nb module suivent 1'!CZ33/1.3,0)))</f>
        <v/>
      </c>
      <c r="DA33" s="48" t="str">
        <f>IF('Nb module suivent 1'!DA33="","",IF(ROUNDUP('Nb module suivent 1'!DA33/1.3,0)=1,2,ROUNDUP('Nb module suivent 1'!DA33/1.3,0)))</f>
        <v/>
      </c>
      <c r="DB33" s="48" t="str">
        <f>IF('Nb module suivent 1'!DB33="","",IF(ROUNDUP('Nb module suivent 1'!DB33/1.3,0)=1,2,ROUNDUP('Nb module suivent 1'!DB33/1.3,0)))</f>
        <v/>
      </c>
      <c r="DC33" s="48" t="str">
        <f>IF('Nb module suivent 1'!DC33="","",IF(ROUNDUP('Nb module suivent 1'!DC33/1.3,0)=1,2,ROUNDUP('Nb module suivent 1'!DC33/1.3,0)))</f>
        <v/>
      </c>
      <c r="DD33" s="49" t="str">
        <f>IF('Nb module suivent 1'!DD33="","",IF(ROUNDUP('Nb module suivent 1'!DD33/1.3,0)=1,2,ROUNDUP('Nb module suivent 1'!DD33/1.3,0)))</f>
        <v/>
      </c>
      <c r="DE33" s="54" t="str">
        <f>IF('Nb module suivent 1'!DE33="","",IF(ROUNDUP('Nb module suivent 1'!DE33/1.3,0)=1,2,ROUNDUP('Nb module suivent 1'!DE33/1.3,0)))</f>
        <v/>
      </c>
    </row>
    <row r="34" spans="2:109" ht="21" customHeight="1" x14ac:dyDescent="0.25">
      <c r="B34" s="3" t="str">
        <f>IF('Nb module suivent 1'!B34="","",IF(ROUNDUP('Nb module suivent 1'!B34/1.3,0)=1,2,ROUNDUP('Nb module suivent 1'!B34/1.3,0)))</f>
        <v/>
      </c>
      <c r="C34" s="47" t="str">
        <f>IF('Nb module suivent 1'!C34="","",IF(ROUNDUP('Nb module suivent 1'!C34/1.3,0)=1,2,ROUNDUP('Nb module suivent 1'!C34/1.3,0)))</f>
        <v/>
      </c>
      <c r="D34" s="48" t="str">
        <f>IF('Nb module suivent 1'!D34="","",IF(ROUNDUP('Nb module suivent 1'!D34/1.3,0)=1,2,ROUNDUP('Nb module suivent 1'!D34/1.3,0)))</f>
        <v/>
      </c>
      <c r="E34" s="48" t="str">
        <f>IF('Nb module suivent 1'!E34="","",IF(ROUNDUP('Nb module suivent 1'!E34/1.3,0)=1,2,ROUNDUP('Nb module suivent 1'!E34/1.3,0)))</f>
        <v/>
      </c>
      <c r="F34" s="48" t="str">
        <f>IF('Nb module suivent 1'!F34="","",IF(ROUNDUP('Nb module suivent 1'!F34/1.3,0)=1,2,ROUNDUP('Nb module suivent 1'!F34/1.3,0)))</f>
        <v/>
      </c>
      <c r="G34" s="48" t="str">
        <f>IF('Nb module suivent 1'!G34="","",IF(ROUNDUP('Nb module suivent 1'!G34/1.3,0)=1,2,ROUNDUP('Nb module suivent 1'!G34/1.3,0)))</f>
        <v/>
      </c>
      <c r="H34" s="48" t="str">
        <f>IF('Nb module suivent 1'!H34="","",IF(ROUNDUP('Nb module suivent 1'!H34/1.3,0)=1,2,ROUNDUP('Nb module suivent 1'!H34/1.3,0)))</f>
        <v/>
      </c>
      <c r="I34" s="48" t="str">
        <f>IF('Nb module suivent 1'!I34="","",IF(ROUNDUP('Nb module suivent 1'!I34/1.3,0)=1,2,ROUNDUP('Nb module suivent 1'!I34/1.3,0)))</f>
        <v/>
      </c>
      <c r="J34" s="48" t="str">
        <f>IF('Nb module suivent 1'!J34="","",IF(ROUNDUP('Nb module suivent 1'!J34/1.3,0)=1,2,ROUNDUP('Nb module suivent 1'!J34/1.3,0)))</f>
        <v/>
      </c>
      <c r="K34" s="48" t="str">
        <f>IF('Nb module suivent 1'!K34="","",IF(ROUNDUP('Nb module suivent 1'!K34/1.3,0)=1,2,ROUNDUP('Nb module suivent 1'!K34/1.3,0)))</f>
        <v/>
      </c>
      <c r="L34" s="48" t="str">
        <f>IF('Nb module suivent 1'!L34="","",IF(ROUNDUP('Nb module suivent 1'!L34/1.3,0)=1,2,ROUNDUP('Nb module suivent 1'!L34/1.3,0)))</f>
        <v/>
      </c>
      <c r="M34" s="48" t="str">
        <f>IF('Nb module suivent 1'!M34="","",IF(ROUNDUP('Nb module suivent 1'!M34/1.3,0)=1,2,ROUNDUP('Nb module suivent 1'!M34/1.3,0)))</f>
        <v/>
      </c>
      <c r="N34" s="48" t="str">
        <f>IF('Nb module suivent 1'!N34="","",IF(ROUNDUP('Nb module suivent 1'!N34/1.3,0)=1,2,ROUNDUP('Nb module suivent 1'!N34/1.3,0)))</f>
        <v/>
      </c>
      <c r="O34" s="48" t="str">
        <f>IF('Nb module suivent 1'!O34="","",IF(ROUNDUP('Nb module suivent 1'!O34/1.3,0)=1,2,ROUNDUP('Nb module suivent 1'!O34/1.3,0)))</f>
        <v/>
      </c>
      <c r="P34" s="48" t="str">
        <f>IF('Nb module suivent 1'!P34="","",IF(ROUNDUP('Nb module suivent 1'!P34/1.3,0)=1,2,ROUNDUP('Nb module suivent 1'!P34/1.3,0)))</f>
        <v/>
      </c>
      <c r="Q34" s="48" t="str">
        <f>IF('Nb module suivent 1'!Q34="","",IF(ROUNDUP('Nb module suivent 1'!Q34/1.3,0)=1,2,ROUNDUP('Nb module suivent 1'!Q34/1.3,0)))</f>
        <v/>
      </c>
      <c r="R34" s="48" t="str">
        <f>IF('Nb module suivent 1'!R34="","",IF(ROUNDUP('Nb module suivent 1'!R34/1.3,0)=1,2,ROUNDUP('Nb module suivent 1'!R34/1.3,0)))</f>
        <v/>
      </c>
      <c r="S34" s="48" t="str">
        <f>IF('Nb module suivent 1'!S34="","",IF(ROUNDUP('Nb module suivent 1'!S34/1.3,0)=1,2,ROUNDUP('Nb module suivent 1'!S34/1.3,0)))</f>
        <v/>
      </c>
      <c r="T34" s="48" t="str">
        <f>IF('Nb module suivent 1'!T34="","",IF(ROUNDUP('Nb module suivent 1'!T34/1.3,0)=1,2,ROUNDUP('Nb module suivent 1'!T34/1.3,0)))</f>
        <v/>
      </c>
      <c r="U34" s="48" t="str">
        <f>IF('Nb module suivent 1'!U34="","",IF(ROUNDUP('Nb module suivent 1'!U34/1.3,0)=1,2,ROUNDUP('Nb module suivent 1'!U34/1.3,0)))</f>
        <v/>
      </c>
      <c r="V34" s="48" t="str">
        <f>IF('Nb module suivent 1'!V34="","",IF(ROUNDUP('Nb module suivent 1'!V34/1.3,0)=1,2,ROUNDUP('Nb module suivent 1'!V34/1.3,0)))</f>
        <v/>
      </c>
      <c r="W34" s="48" t="str">
        <f>IF('Nb module suivent 1'!W34="","",IF(ROUNDUP('Nb module suivent 1'!W34/1.3,0)=1,2,ROUNDUP('Nb module suivent 1'!W34/1.3,0)))</f>
        <v/>
      </c>
      <c r="X34" s="48" t="str">
        <f>IF('Nb module suivent 1'!X34="","",IF(ROUNDUP('Nb module suivent 1'!X34/1.3,0)=1,2,ROUNDUP('Nb module suivent 1'!X34/1.3,0)))</f>
        <v/>
      </c>
      <c r="Y34" s="48" t="str">
        <f>IF('Nb module suivent 1'!Y34="","",IF(ROUNDUP('Nb module suivent 1'!Y34/1.3,0)=1,2,ROUNDUP('Nb module suivent 1'!Y34/1.3,0)))</f>
        <v/>
      </c>
      <c r="Z34" s="48" t="str">
        <f>IF('Nb module suivent 1'!Z34="","",IF(ROUNDUP('Nb module suivent 1'!Z34/1.3,0)=1,2,ROUNDUP('Nb module suivent 1'!Z34/1.3,0)))</f>
        <v/>
      </c>
      <c r="AA34" s="48" t="str">
        <f>IF('Nb module suivent 1'!AA34="","",IF(ROUNDUP('Nb module suivent 1'!AA34/1.3,0)=1,2,ROUNDUP('Nb module suivent 1'!AA34/1.3,0)))</f>
        <v/>
      </c>
      <c r="AB34" s="48" t="str">
        <f>IF('Nb module suivent 1'!AB34="","",IF(ROUNDUP('Nb module suivent 1'!AB34/1.3,0)=1,2,ROUNDUP('Nb module suivent 1'!AB34/1.3,0)))</f>
        <v/>
      </c>
      <c r="AC34" s="48" t="str">
        <f>IF('Nb module suivent 1'!AC34="","",IF(ROUNDUP('Nb module suivent 1'!AC34/1.3,0)=1,2,ROUNDUP('Nb module suivent 1'!AC34/1.3,0)))</f>
        <v/>
      </c>
      <c r="AD34" s="48" t="str">
        <f>IF('Nb module suivent 1'!AD34="","",IF(ROUNDUP('Nb module suivent 1'!AD34/1.3,0)=1,2,ROUNDUP('Nb module suivent 1'!AD34/1.3,0)))</f>
        <v/>
      </c>
      <c r="AE34" s="48" t="str">
        <f>IF('Nb module suivent 1'!AE34="","",IF(ROUNDUP('Nb module suivent 1'!AE34/1.3,0)=1,2,ROUNDUP('Nb module suivent 1'!AE34/1.3,0)))</f>
        <v/>
      </c>
      <c r="AF34" s="48" t="str">
        <f>IF('Nb module suivent 1'!AF34="","",IF(ROUNDUP('Nb module suivent 1'!AF34/1.3,0)=1,2,ROUNDUP('Nb module suivent 1'!AF34/1.3,0)))</f>
        <v/>
      </c>
      <c r="AG34" s="48" t="str">
        <f>IF('Nb module suivent 1'!AG34="","",IF(ROUNDUP('Nb module suivent 1'!AG34/1.3,0)=1,2,ROUNDUP('Nb module suivent 1'!AG34/1.3,0)))</f>
        <v/>
      </c>
      <c r="AH34" s="48" t="str">
        <f>IF('Nb module suivent 1'!AH34="","",IF(ROUNDUP('Nb module suivent 1'!AH34/1.3,0)=1,2,ROUNDUP('Nb module suivent 1'!AH34/1.3,0)))</f>
        <v/>
      </c>
      <c r="AI34" s="48" t="str">
        <f>IF('Nb module suivent 1'!AI34="","",IF(ROUNDUP('Nb module suivent 1'!AI34/1.3,0)=1,2,ROUNDUP('Nb module suivent 1'!AI34/1.3,0)))</f>
        <v/>
      </c>
      <c r="AJ34" s="48" t="str">
        <f>IF('Nb module suivent 1'!AJ34="","",IF(ROUNDUP('Nb module suivent 1'!AJ34/1.3,0)=1,2,ROUNDUP('Nb module suivent 1'!AJ34/1.3,0)))</f>
        <v/>
      </c>
      <c r="AK34" s="48" t="str">
        <f>IF('Nb module suivent 1'!AK34="","",IF(ROUNDUP('Nb module suivent 1'!AK34/1.3,0)=1,2,ROUNDUP('Nb module suivent 1'!AK34/1.3,0)))</f>
        <v/>
      </c>
      <c r="AL34" s="48" t="str">
        <f>IF('Nb module suivent 1'!AL34="","",IF(ROUNDUP('Nb module suivent 1'!AL34/1.3,0)=1,2,ROUNDUP('Nb module suivent 1'!AL34/1.3,0)))</f>
        <v/>
      </c>
      <c r="AM34" s="48" t="str">
        <f>IF('Nb module suivent 1'!AM34="","",IF(ROUNDUP('Nb module suivent 1'!AM34/1.3,0)=1,2,ROUNDUP('Nb module suivent 1'!AM34/1.3,0)))</f>
        <v/>
      </c>
      <c r="AN34" s="48" t="str">
        <f>IF('Nb module suivent 1'!AN34="","",IF(ROUNDUP('Nb module suivent 1'!AN34/1.3,0)=1,2,ROUNDUP('Nb module suivent 1'!AN34/1.3,0)))</f>
        <v/>
      </c>
      <c r="AO34" s="48" t="str">
        <f>IF('Nb module suivent 1'!AO34="","",IF(ROUNDUP('Nb module suivent 1'!AO34/1.3,0)=1,2,ROUNDUP('Nb module suivent 1'!AO34/1.3,0)))</f>
        <v/>
      </c>
      <c r="AP34" s="48" t="str">
        <f>IF('Nb module suivent 1'!AP34="","",IF(ROUNDUP('Nb module suivent 1'!AP34/1.3,0)=1,2,ROUNDUP('Nb module suivent 1'!AP34/1.3,0)))</f>
        <v/>
      </c>
      <c r="AQ34" s="48" t="str">
        <f>IF('Nb module suivent 1'!AQ34="","",IF(ROUNDUP('Nb module suivent 1'!AQ34/1.3,0)=1,2,ROUNDUP('Nb module suivent 1'!AQ34/1.3,0)))</f>
        <v/>
      </c>
      <c r="AR34" s="48" t="str">
        <f>IF('Nb module suivent 1'!AR34="","",IF(ROUNDUP('Nb module suivent 1'!AR34/1.3,0)=1,2,ROUNDUP('Nb module suivent 1'!AR34/1.3,0)))</f>
        <v/>
      </c>
      <c r="AS34" s="48" t="str">
        <f>IF('Nb module suivent 1'!AS34="","",IF(ROUNDUP('Nb module suivent 1'!AS34/1.3,0)=1,2,ROUNDUP('Nb module suivent 1'!AS34/1.3,0)))</f>
        <v/>
      </c>
      <c r="AT34" s="48" t="str">
        <f>IF('Nb module suivent 1'!AT34="","",IF(ROUNDUP('Nb module suivent 1'!AT34/1.3,0)=1,2,ROUNDUP('Nb module suivent 1'!AT34/1.3,0)))</f>
        <v/>
      </c>
      <c r="AU34" s="48" t="str">
        <f>IF('Nb module suivent 1'!AU34="","",IF(ROUNDUP('Nb module suivent 1'!AU34/1.3,0)=1,2,ROUNDUP('Nb module suivent 1'!AU34/1.3,0)))</f>
        <v/>
      </c>
      <c r="AV34" s="48" t="str">
        <f>IF('Nb module suivent 1'!AV34="","",IF(ROUNDUP('Nb module suivent 1'!AV34/1.3,0)=1,2,ROUNDUP('Nb module suivent 1'!AV34/1.3,0)))</f>
        <v/>
      </c>
      <c r="AW34" s="48" t="str">
        <f>IF('Nb module suivent 1'!AW34="","",IF(ROUNDUP('Nb module suivent 1'!AW34/1.3,0)=1,2,ROUNDUP('Nb module suivent 1'!AW34/1.3,0)))</f>
        <v/>
      </c>
      <c r="AX34" s="48" t="str">
        <f>IF('Nb module suivent 1'!AX34="","",IF(ROUNDUP('Nb module suivent 1'!AX34/1.3,0)=1,2,ROUNDUP('Nb module suivent 1'!AX34/1.3,0)))</f>
        <v/>
      </c>
      <c r="AY34" s="48" t="str">
        <f>IF('Nb module suivent 1'!AY34="","",IF(ROUNDUP('Nb module suivent 1'!AY34/1.3,0)=1,2,ROUNDUP('Nb module suivent 1'!AY34/1.3,0)))</f>
        <v/>
      </c>
      <c r="AZ34" s="48" t="str">
        <f>IF('Nb module suivent 1'!AZ34="","",IF(ROUNDUP('Nb module suivent 1'!AZ34/1.3,0)=1,2,ROUNDUP('Nb module suivent 1'!AZ34/1.3,0)))</f>
        <v/>
      </c>
      <c r="BA34" s="48" t="str">
        <f>IF('Nb module suivent 1'!BA34="","",IF(ROUNDUP('Nb module suivent 1'!BA34/1.3,0)=1,2,ROUNDUP('Nb module suivent 1'!BA34/1.3,0)))</f>
        <v/>
      </c>
      <c r="BB34" s="48" t="str">
        <f>IF('Nb module suivent 1'!BB34="","",IF(ROUNDUP('Nb module suivent 1'!BB34/1.3,0)=1,2,ROUNDUP('Nb module suivent 1'!BB34/1.3,0)))</f>
        <v/>
      </c>
      <c r="BC34" s="48" t="str">
        <f>IF('Nb module suivent 1'!BC34="","",IF(ROUNDUP('Nb module suivent 1'!BC34/1.3,0)=1,2,ROUNDUP('Nb module suivent 1'!BC34/1.3,0)))</f>
        <v/>
      </c>
      <c r="BD34" s="48" t="str">
        <f>IF('Nb module suivent 1'!BD34="","",IF(ROUNDUP('Nb module suivent 1'!BD34/1.3,0)=1,2,ROUNDUP('Nb module suivent 1'!BD34/1.3,0)))</f>
        <v/>
      </c>
      <c r="BE34" s="48" t="str">
        <f>IF('Nb module suivent 1'!BE34="","",IF(ROUNDUP('Nb module suivent 1'!BE34/1.3,0)=1,2,ROUNDUP('Nb module suivent 1'!BE34/1.3,0)))</f>
        <v/>
      </c>
      <c r="BF34" s="48" t="str">
        <f>IF('Nb module suivent 1'!BF34="","",IF(ROUNDUP('Nb module suivent 1'!BF34/1.3,0)=1,2,ROUNDUP('Nb module suivent 1'!BF34/1.3,0)))</f>
        <v/>
      </c>
      <c r="BG34" s="48" t="str">
        <f>IF('Nb module suivent 1'!BG34="","",IF(ROUNDUP('Nb module suivent 1'!BG34/1.3,0)=1,2,ROUNDUP('Nb module suivent 1'!BG34/1.3,0)))</f>
        <v/>
      </c>
      <c r="BH34" s="48" t="str">
        <f>IF('Nb module suivent 1'!BH34="","",IF(ROUNDUP('Nb module suivent 1'!BH34/1.3,0)=1,2,ROUNDUP('Nb module suivent 1'!BH34/1.3,0)))</f>
        <v/>
      </c>
      <c r="BI34" s="48" t="str">
        <f>IF('Nb module suivent 1'!BI34="","",IF(ROUNDUP('Nb module suivent 1'!BI34/1.3,0)=1,2,ROUNDUP('Nb module suivent 1'!BI34/1.3,0)))</f>
        <v/>
      </c>
      <c r="BJ34" s="48" t="str">
        <f>IF('Nb module suivent 1'!BJ34="","",IF(ROUNDUP('Nb module suivent 1'!BJ34/1.3,0)=1,2,ROUNDUP('Nb module suivent 1'!BJ34/1.3,0)))</f>
        <v/>
      </c>
      <c r="BK34" s="48" t="str">
        <f>IF('Nb module suivent 1'!BK34="","",IF(ROUNDUP('Nb module suivent 1'!BK34/1.3,0)=1,2,ROUNDUP('Nb module suivent 1'!BK34/1.3,0)))</f>
        <v/>
      </c>
      <c r="BL34" s="48" t="str">
        <f>IF('Nb module suivent 1'!BL34="","",IF(ROUNDUP('Nb module suivent 1'!BL34/1.3,0)=1,2,ROUNDUP('Nb module suivent 1'!BL34/1.3,0)))</f>
        <v/>
      </c>
      <c r="BM34" s="48" t="str">
        <f>IF('Nb module suivent 1'!BM34="","",IF(ROUNDUP('Nb module suivent 1'!BM34/1.3,0)=1,2,ROUNDUP('Nb module suivent 1'!BM34/1.3,0)))</f>
        <v/>
      </c>
      <c r="BN34" s="48" t="str">
        <f>IF('Nb module suivent 1'!BN34="","",IF(ROUNDUP('Nb module suivent 1'!BN34/1.3,0)=1,2,ROUNDUP('Nb module suivent 1'!BN34/1.3,0)))</f>
        <v/>
      </c>
      <c r="BO34" s="48" t="str">
        <f>IF('Nb module suivent 1'!BO34="","",IF(ROUNDUP('Nb module suivent 1'!BO34/1.3,0)=1,2,ROUNDUP('Nb module suivent 1'!BO34/1.3,0)))</f>
        <v/>
      </c>
      <c r="BP34" s="48" t="str">
        <f>IF('Nb module suivent 1'!BP34="","",IF(ROUNDUP('Nb module suivent 1'!BP34/1.3,0)=1,2,ROUNDUP('Nb module suivent 1'!BP34/1.3,0)))</f>
        <v/>
      </c>
      <c r="BQ34" s="48" t="str">
        <f>IF('Nb module suivent 1'!BQ34="","",IF(ROUNDUP('Nb module suivent 1'!BQ34/1.3,0)=1,2,ROUNDUP('Nb module suivent 1'!BQ34/1.3,0)))</f>
        <v/>
      </c>
      <c r="BR34" s="48" t="str">
        <f>IF('Nb module suivent 1'!BR34="","",IF(ROUNDUP('Nb module suivent 1'!BR34/1.3,0)=1,2,ROUNDUP('Nb module suivent 1'!BR34/1.3,0)))</f>
        <v/>
      </c>
      <c r="BS34" s="48" t="str">
        <f>IF('Nb module suivent 1'!BS34="","",IF(ROUNDUP('Nb module suivent 1'!BS34/1.3,0)=1,2,ROUNDUP('Nb module suivent 1'!BS34/1.3,0)))</f>
        <v/>
      </c>
      <c r="BT34" s="48" t="str">
        <f>IF('Nb module suivent 1'!BT34="","",IF(ROUNDUP('Nb module suivent 1'!BT34/1.3,0)=1,2,ROUNDUP('Nb module suivent 1'!BT34/1.3,0)))</f>
        <v/>
      </c>
      <c r="BU34" s="48" t="str">
        <f>IF('Nb module suivent 1'!BU34="","",IF(ROUNDUP('Nb module suivent 1'!BU34/1.3,0)=1,2,ROUNDUP('Nb module suivent 1'!BU34/1.3,0)))</f>
        <v/>
      </c>
      <c r="BV34" s="48" t="str">
        <f>IF('Nb module suivent 1'!BV34="","",IF(ROUNDUP('Nb module suivent 1'!BV34/1.3,0)=1,2,ROUNDUP('Nb module suivent 1'!BV34/1.3,0)))</f>
        <v/>
      </c>
      <c r="BW34" s="48" t="str">
        <f>IF('Nb module suivent 1'!BW34="","",IF(ROUNDUP('Nb module suivent 1'!BW34/1.3,0)=1,2,ROUNDUP('Nb module suivent 1'!BW34/1.3,0)))</f>
        <v/>
      </c>
      <c r="BX34" s="48" t="str">
        <f>IF('Nb module suivent 1'!BX34="","",IF(ROUNDUP('Nb module suivent 1'!BX34/1.3,0)=1,2,ROUNDUP('Nb module suivent 1'!BX34/1.3,0)))</f>
        <v/>
      </c>
      <c r="BY34" s="48" t="str">
        <f>IF('Nb module suivent 1'!BY34="","",IF(ROUNDUP('Nb module suivent 1'!BY34/1.3,0)=1,2,ROUNDUP('Nb module suivent 1'!BY34/1.3,0)))</f>
        <v/>
      </c>
      <c r="BZ34" s="48" t="str">
        <f>IF('Nb module suivent 1'!BZ34="","",IF(ROUNDUP('Nb module suivent 1'!BZ34/1.3,0)=1,2,ROUNDUP('Nb module suivent 1'!BZ34/1.3,0)))</f>
        <v/>
      </c>
      <c r="CA34" s="48" t="str">
        <f>IF('Nb module suivent 1'!CA34="","",IF(ROUNDUP('Nb module suivent 1'!CA34/1.3,0)=1,2,ROUNDUP('Nb module suivent 1'!CA34/1.3,0)))</f>
        <v/>
      </c>
      <c r="CB34" s="48" t="str">
        <f>IF('Nb module suivent 1'!CB34="","",IF(ROUNDUP('Nb module suivent 1'!CB34/1.3,0)=1,2,ROUNDUP('Nb module suivent 1'!CB34/1.3,0)))</f>
        <v/>
      </c>
      <c r="CC34" s="48" t="str">
        <f>IF('Nb module suivent 1'!CC34="","",IF(ROUNDUP('Nb module suivent 1'!CC34/1.3,0)=1,2,ROUNDUP('Nb module suivent 1'!CC34/1.3,0)))</f>
        <v/>
      </c>
      <c r="CD34" s="48" t="str">
        <f>IF('Nb module suivent 1'!CD34="","",IF(ROUNDUP('Nb module suivent 1'!CD34/1.3,0)=1,2,ROUNDUP('Nb module suivent 1'!CD34/1.3,0)))</f>
        <v/>
      </c>
      <c r="CE34" s="48" t="str">
        <f>IF('Nb module suivent 1'!CE34="","",IF(ROUNDUP('Nb module suivent 1'!CE34/1.3,0)=1,2,ROUNDUP('Nb module suivent 1'!CE34/1.3,0)))</f>
        <v/>
      </c>
      <c r="CF34" s="48" t="str">
        <f>IF('Nb module suivent 1'!CF34="","",IF(ROUNDUP('Nb module suivent 1'!CF34/1.3,0)=1,2,ROUNDUP('Nb module suivent 1'!CF34/1.3,0)))</f>
        <v/>
      </c>
      <c r="CG34" s="48" t="str">
        <f>IF('Nb module suivent 1'!CG34="","",IF(ROUNDUP('Nb module suivent 1'!CG34/1.3,0)=1,2,ROUNDUP('Nb module suivent 1'!CG34/1.3,0)))</f>
        <v/>
      </c>
      <c r="CH34" s="48" t="str">
        <f>IF('Nb module suivent 1'!CH34="","",IF(ROUNDUP('Nb module suivent 1'!CH34/1.3,0)=1,2,ROUNDUP('Nb module suivent 1'!CH34/1.3,0)))</f>
        <v/>
      </c>
      <c r="CI34" s="48" t="str">
        <f>IF('Nb module suivent 1'!CI34="","",IF(ROUNDUP('Nb module suivent 1'!CI34/1.3,0)=1,2,ROUNDUP('Nb module suivent 1'!CI34/1.3,0)))</f>
        <v/>
      </c>
      <c r="CJ34" s="48" t="str">
        <f>IF('Nb module suivent 1'!CJ34="","",IF(ROUNDUP('Nb module suivent 1'!CJ34/1.3,0)=1,2,ROUNDUP('Nb module suivent 1'!CJ34/1.3,0)))</f>
        <v/>
      </c>
      <c r="CK34" s="48" t="str">
        <f>IF('Nb module suivent 1'!CK34="","",IF(ROUNDUP('Nb module suivent 1'!CK34/1.3,0)=1,2,ROUNDUP('Nb module suivent 1'!CK34/1.3,0)))</f>
        <v/>
      </c>
      <c r="CL34" s="48" t="str">
        <f>IF('Nb module suivent 1'!CL34="","",IF(ROUNDUP('Nb module suivent 1'!CL34/1.3,0)=1,2,ROUNDUP('Nb module suivent 1'!CL34/1.3,0)))</f>
        <v/>
      </c>
      <c r="CM34" s="48" t="str">
        <f>IF('Nb module suivent 1'!CM34="","",IF(ROUNDUP('Nb module suivent 1'!CM34/1.3,0)=1,2,ROUNDUP('Nb module suivent 1'!CM34/1.3,0)))</f>
        <v/>
      </c>
      <c r="CN34" s="48" t="str">
        <f>IF('Nb module suivent 1'!CN34="","",IF(ROUNDUP('Nb module suivent 1'!CN34/1.3,0)=1,2,ROUNDUP('Nb module suivent 1'!CN34/1.3,0)))</f>
        <v/>
      </c>
      <c r="CO34" s="48" t="str">
        <f>IF('Nb module suivent 1'!CO34="","",IF(ROUNDUP('Nb module suivent 1'!CO34/1.3,0)=1,2,ROUNDUP('Nb module suivent 1'!CO34/1.3,0)))</f>
        <v/>
      </c>
      <c r="CP34" s="48" t="str">
        <f>IF('Nb module suivent 1'!CP34="","",IF(ROUNDUP('Nb module suivent 1'!CP34/1.3,0)=1,2,ROUNDUP('Nb module suivent 1'!CP34/1.3,0)))</f>
        <v/>
      </c>
      <c r="CQ34" s="48" t="str">
        <f>IF('Nb module suivent 1'!CQ34="","",IF(ROUNDUP('Nb module suivent 1'!CQ34/1.3,0)=1,2,ROUNDUP('Nb module suivent 1'!CQ34/1.3,0)))</f>
        <v/>
      </c>
      <c r="CR34" s="48" t="str">
        <f>IF('Nb module suivent 1'!CR34="","",IF(ROUNDUP('Nb module suivent 1'!CR34/1.3,0)=1,2,ROUNDUP('Nb module suivent 1'!CR34/1.3,0)))</f>
        <v/>
      </c>
      <c r="CS34" s="48" t="str">
        <f>IF('Nb module suivent 1'!CS34="","",IF(ROUNDUP('Nb module suivent 1'!CS34/1.3,0)=1,2,ROUNDUP('Nb module suivent 1'!CS34/1.3,0)))</f>
        <v/>
      </c>
      <c r="CT34" s="48" t="str">
        <f>IF('Nb module suivent 1'!CT34="","",IF(ROUNDUP('Nb module suivent 1'!CT34/1.3,0)=1,2,ROUNDUP('Nb module suivent 1'!CT34/1.3,0)))</f>
        <v/>
      </c>
      <c r="CU34" s="48" t="str">
        <f>IF('Nb module suivent 1'!CU34="","",IF(ROUNDUP('Nb module suivent 1'!CU34/1.3,0)=1,2,ROUNDUP('Nb module suivent 1'!CU34/1.3,0)))</f>
        <v/>
      </c>
      <c r="CV34" s="48" t="str">
        <f>IF('Nb module suivent 1'!CV34="","",IF(ROUNDUP('Nb module suivent 1'!CV34/1.3,0)=1,2,ROUNDUP('Nb module suivent 1'!CV34/1.3,0)))</f>
        <v/>
      </c>
      <c r="CW34" s="48" t="str">
        <f>IF('Nb module suivent 1'!CW34="","",IF(ROUNDUP('Nb module suivent 1'!CW34/1.3,0)=1,2,ROUNDUP('Nb module suivent 1'!CW34/1.3,0)))</f>
        <v/>
      </c>
      <c r="CX34" s="48" t="str">
        <f>IF('Nb module suivent 1'!CX34="","",IF(ROUNDUP('Nb module suivent 1'!CX34/1.3,0)=1,2,ROUNDUP('Nb module suivent 1'!CX34/1.3,0)))</f>
        <v/>
      </c>
      <c r="CY34" s="48" t="str">
        <f>IF('Nb module suivent 1'!CY34="","",IF(ROUNDUP('Nb module suivent 1'!CY34/1.3,0)=1,2,ROUNDUP('Nb module suivent 1'!CY34/1.3,0)))</f>
        <v/>
      </c>
      <c r="CZ34" s="48" t="str">
        <f>IF('Nb module suivent 1'!CZ34="","",IF(ROUNDUP('Nb module suivent 1'!CZ34/1.3,0)=1,2,ROUNDUP('Nb module suivent 1'!CZ34/1.3,0)))</f>
        <v/>
      </c>
      <c r="DA34" s="48" t="str">
        <f>IF('Nb module suivent 1'!DA34="","",IF(ROUNDUP('Nb module suivent 1'!DA34/1.3,0)=1,2,ROUNDUP('Nb module suivent 1'!DA34/1.3,0)))</f>
        <v/>
      </c>
      <c r="DB34" s="48" t="str">
        <f>IF('Nb module suivent 1'!DB34="","",IF(ROUNDUP('Nb module suivent 1'!DB34/1.3,0)=1,2,ROUNDUP('Nb module suivent 1'!DB34/1.3,0)))</f>
        <v/>
      </c>
      <c r="DC34" s="48" t="str">
        <f>IF('Nb module suivent 1'!DC34="","",IF(ROUNDUP('Nb module suivent 1'!DC34/1.3,0)=1,2,ROUNDUP('Nb module suivent 1'!DC34/1.3,0)))</f>
        <v/>
      </c>
      <c r="DD34" s="49" t="str">
        <f>IF('Nb module suivent 1'!DD34="","",IF(ROUNDUP('Nb module suivent 1'!DD34/1.3,0)=1,2,ROUNDUP('Nb module suivent 1'!DD34/1.3,0)))</f>
        <v/>
      </c>
      <c r="DE34" s="54" t="str">
        <f>IF('Nb module suivent 1'!DE34="","",IF(ROUNDUP('Nb module suivent 1'!DE34/1.3,0)=1,2,ROUNDUP('Nb module suivent 1'!DE34/1.3,0)))</f>
        <v/>
      </c>
    </row>
    <row r="35" spans="2:109" ht="21" customHeight="1" x14ac:dyDescent="0.25">
      <c r="B35" s="3" t="str">
        <f>IF('Nb module suivent 1'!B35="","",IF(ROUNDUP('Nb module suivent 1'!B35/1.3,0)=1,2,ROUNDUP('Nb module suivent 1'!B35/1.3,0)))</f>
        <v/>
      </c>
      <c r="C35" s="47" t="str">
        <f>IF('Nb module suivent 1'!C35="","",IF(ROUNDUP('Nb module suivent 1'!C35/1.3,0)=1,2,ROUNDUP('Nb module suivent 1'!C35/1.3,0)))</f>
        <v/>
      </c>
      <c r="D35" s="48" t="str">
        <f>IF('Nb module suivent 1'!D35="","",IF(ROUNDUP('Nb module suivent 1'!D35/1.3,0)=1,2,ROUNDUP('Nb module suivent 1'!D35/1.3,0)))</f>
        <v/>
      </c>
      <c r="E35" s="48" t="str">
        <f>IF('Nb module suivent 1'!E35="","",IF(ROUNDUP('Nb module suivent 1'!E35/1.3,0)=1,2,ROUNDUP('Nb module suivent 1'!E35/1.3,0)))</f>
        <v/>
      </c>
      <c r="F35" s="48" t="str">
        <f>IF('Nb module suivent 1'!F35="","",IF(ROUNDUP('Nb module suivent 1'!F35/1.3,0)=1,2,ROUNDUP('Nb module suivent 1'!F35/1.3,0)))</f>
        <v/>
      </c>
      <c r="G35" s="48" t="str">
        <f>IF('Nb module suivent 1'!G35="","",IF(ROUNDUP('Nb module suivent 1'!G35/1.3,0)=1,2,ROUNDUP('Nb module suivent 1'!G35/1.3,0)))</f>
        <v/>
      </c>
      <c r="H35" s="48" t="str">
        <f>IF('Nb module suivent 1'!H35="","",IF(ROUNDUP('Nb module suivent 1'!H35/1.3,0)=1,2,ROUNDUP('Nb module suivent 1'!H35/1.3,0)))</f>
        <v/>
      </c>
      <c r="I35" s="48" t="str">
        <f>IF('Nb module suivent 1'!I35="","",IF(ROUNDUP('Nb module suivent 1'!I35/1.3,0)=1,2,ROUNDUP('Nb module suivent 1'!I35/1.3,0)))</f>
        <v/>
      </c>
      <c r="J35" s="48" t="str">
        <f>IF('Nb module suivent 1'!J35="","",IF(ROUNDUP('Nb module suivent 1'!J35/1.3,0)=1,2,ROUNDUP('Nb module suivent 1'!J35/1.3,0)))</f>
        <v/>
      </c>
      <c r="K35" s="48" t="str">
        <f>IF('Nb module suivent 1'!K35="","",IF(ROUNDUP('Nb module suivent 1'!K35/1.3,0)=1,2,ROUNDUP('Nb module suivent 1'!K35/1.3,0)))</f>
        <v/>
      </c>
      <c r="L35" s="48" t="str">
        <f>IF('Nb module suivent 1'!L35="","",IF(ROUNDUP('Nb module suivent 1'!L35/1.3,0)=1,2,ROUNDUP('Nb module suivent 1'!L35/1.3,0)))</f>
        <v/>
      </c>
      <c r="M35" s="48" t="str">
        <f>IF('Nb module suivent 1'!M35="","",IF(ROUNDUP('Nb module suivent 1'!M35/1.3,0)=1,2,ROUNDUP('Nb module suivent 1'!M35/1.3,0)))</f>
        <v/>
      </c>
      <c r="N35" s="48" t="str">
        <f>IF('Nb module suivent 1'!N35="","",IF(ROUNDUP('Nb module suivent 1'!N35/1.3,0)=1,2,ROUNDUP('Nb module suivent 1'!N35/1.3,0)))</f>
        <v/>
      </c>
      <c r="O35" s="48" t="str">
        <f>IF('Nb module suivent 1'!O35="","",IF(ROUNDUP('Nb module suivent 1'!O35/1.3,0)=1,2,ROUNDUP('Nb module suivent 1'!O35/1.3,0)))</f>
        <v/>
      </c>
      <c r="P35" s="48" t="str">
        <f>IF('Nb module suivent 1'!P35="","",IF(ROUNDUP('Nb module suivent 1'!P35/1.3,0)=1,2,ROUNDUP('Nb module suivent 1'!P35/1.3,0)))</f>
        <v/>
      </c>
      <c r="Q35" s="48" t="str">
        <f>IF('Nb module suivent 1'!Q35="","",IF(ROUNDUP('Nb module suivent 1'!Q35/1.3,0)=1,2,ROUNDUP('Nb module suivent 1'!Q35/1.3,0)))</f>
        <v/>
      </c>
      <c r="R35" s="48" t="str">
        <f>IF('Nb module suivent 1'!R35="","",IF(ROUNDUP('Nb module suivent 1'!R35/1.3,0)=1,2,ROUNDUP('Nb module suivent 1'!R35/1.3,0)))</f>
        <v/>
      </c>
      <c r="S35" s="48" t="str">
        <f>IF('Nb module suivent 1'!S35="","",IF(ROUNDUP('Nb module suivent 1'!S35/1.3,0)=1,2,ROUNDUP('Nb module suivent 1'!S35/1.3,0)))</f>
        <v/>
      </c>
      <c r="T35" s="48" t="str">
        <f>IF('Nb module suivent 1'!T35="","",IF(ROUNDUP('Nb module suivent 1'!T35/1.3,0)=1,2,ROUNDUP('Nb module suivent 1'!T35/1.3,0)))</f>
        <v/>
      </c>
      <c r="U35" s="48" t="str">
        <f>IF('Nb module suivent 1'!U35="","",IF(ROUNDUP('Nb module suivent 1'!U35/1.3,0)=1,2,ROUNDUP('Nb module suivent 1'!U35/1.3,0)))</f>
        <v/>
      </c>
      <c r="V35" s="48" t="str">
        <f>IF('Nb module suivent 1'!V35="","",IF(ROUNDUP('Nb module suivent 1'!V35/1.3,0)=1,2,ROUNDUP('Nb module suivent 1'!V35/1.3,0)))</f>
        <v/>
      </c>
      <c r="W35" s="48" t="str">
        <f>IF('Nb module suivent 1'!W35="","",IF(ROUNDUP('Nb module suivent 1'!W35/1.3,0)=1,2,ROUNDUP('Nb module suivent 1'!W35/1.3,0)))</f>
        <v/>
      </c>
      <c r="X35" s="48" t="str">
        <f>IF('Nb module suivent 1'!X35="","",IF(ROUNDUP('Nb module suivent 1'!X35/1.3,0)=1,2,ROUNDUP('Nb module suivent 1'!X35/1.3,0)))</f>
        <v/>
      </c>
      <c r="Y35" s="48" t="str">
        <f>IF('Nb module suivent 1'!Y35="","",IF(ROUNDUP('Nb module suivent 1'!Y35/1.3,0)=1,2,ROUNDUP('Nb module suivent 1'!Y35/1.3,0)))</f>
        <v/>
      </c>
      <c r="Z35" s="48" t="str">
        <f>IF('Nb module suivent 1'!Z35="","",IF(ROUNDUP('Nb module suivent 1'!Z35/1.3,0)=1,2,ROUNDUP('Nb module suivent 1'!Z35/1.3,0)))</f>
        <v/>
      </c>
      <c r="AA35" s="48" t="str">
        <f>IF('Nb module suivent 1'!AA35="","",IF(ROUNDUP('Nb module suivent 1'!AA35/1.3,0)=1,2,ROUNDUP('Nb module suivent 1'!AA35/1.3,0)))</f>
        <v/>
      </c>
      <c r="AB35" s="48" t="str">
        <f>IF('Nb module suivent 1'!AB35="","",IF(ROUNDUP('Nb module suivent 1'!AB35/1.3,0)=1,2,ROUNDUP('Nb module suivent 1'!AB35/1.3,0)))</f>
        <v/>
      </c>
      <c r="AC35" s="48" t="str">
        <f>IF('Nb module suivent 1'!AC35="","",IF(ROUNDUP('Nb module suivent 1'!AC35/1.3,0)=1,2,ROUNDUP('Nb module suivent 1'!AC35/1.3,0)))</f>
        <v/>
      </c>
      <c r="AD35" s="48" t="str">
        <f>IF('Nb module suivent 1'!AD35="","",IF(ROUNDUP('Nb module suivent 1'!AD35/1.3,0)=1,2,ROUNDUP('Nb module suivent 1'!AD35/1.3,0)))</f>
        <v/>
      </c>
      <c r="AE35" s="48" t="str">
        <f>IF('Nb module suivent 1'!AE35="","",IF(ROUNDUP('Nb module suivent 1'!AE35/1.3,0)=1,2,ROUNDUP('Nb module suivent 1'!AE35/1.3,0)))</f>
        <v/>
      </c>
      <c r="AF35" s="48" t="str">
        <f>IF('Nb module suivent 1'!AF35="","",IF(ROUNDUP('Nb module suivent 1'!AF35/1.3,0)=1,2,ROUNDUP('Nb module suivent 1'!AF35/1.3,0)))</f>
        <v/>
      </c>
      <c r="AG35" s="48" t="str">
        <f>IF('Nb module suivent 1'!AG35="","",IF(ROUNDUP('Nb module suivent 1'!AG35/1.3,0)=1,2,ROUNDUP('Nb module suivent 1'!AG35/1.3,0)))</f>
        <v/>
      </c>
      <c r="AH35" s="48" t="str">
        <f>IF('Nb module suivent 1'!AH35="","",IF(ROUNDUP('Nb module suivent 1'!AH35/1.3,0)=1,2,ROUNDUP('Nb module suivent 1'!AH35/1.3,0)))</f>
        <v/>
      </c>
      <c r="AI35" s="48" t="str">
        <f>IF('Nb module suivent 1'!AI35="","",IF(ROUNDUP('Nb module suivent 1'!AI35/1.3,0)=1,2,ROUNDUP('Nb module suivent 1'!AI35/1.3,0)))</f>
        <v/>
      </c>
      <c r="AJ35" s="48" t="str">
        <f>IF('Nb module suivent 1'!AJ35="","",IF(ROUNDUP('Nb module suivent 1'!AJ35/1.3,0)=1,2,ROUNDUP('Nb module suivent 1'!AJ35/1.3,0)))</f>
        <v/>
      </c>
      <c r="AK35" s="48" t="str">
        <f>IF('Nb module suivent 1'!AK35="","",IF(ROUNDUP('Nb module suivent 1'!AK35/1.3,0)=1,2,ROUNDUP('Nb module suivent 1'!AK35/1.3,0)))</f>
        <v/>
      </c>
      <c r="AL35" s="48" t="str">
        <f>IF('Nb module suivent 1'!AL35="","",IF(ROUNDUP('Nb module suivent 1'!AL35/1.3,0)=1,2,ROUNDUP('Nb module suivent 1'!AL35/1.3,0)))</f>
        <v/>
      </c>
      <c r="AM35" s="48" t="str">
        <f>IF('Nb module suivent 1'!AM35="","",IF(ROUNDUP('Nb module suivent 1'!AM35/1.3,0)=1,2,ROUNDUP('Nb module suivent 1'!AM35/1.3,0)))</f>
        <v/>
      </c>
      <c r="AN35" s="48" t="str">
        <f>IF('Nb module suivent 1'!AN35="","",IF(ROUNDUP('Nb module suivent 1'!AN35/1.3,0)=1,2,ROUNDUP('Nb module suivent 1'!AN35/1.3,0)))</f>
        <v/>
      </c>
      <c r="AO35" s="48" t="str">
        <f>IF('Nb module suivent 1'!AO35="","",IF(ROUNDUP('Nb module suivent 1'!AO35/1.3,0)=1,2,ROUNDUP('Nb module suivent 1'!AO35/1.3,0)))</f>
        <v/>
      </c>
      <c r="AP35" s="48" t="str">
        <f>IF('Nb module suivent 1'!AP35="","",IF(ROUNDUP('Nb module suivent 1'!AP35/1.3,0)=1,2,ROUNDUP('Nb module suivent 1'!AP35/1.3,0)))</f>
        <v/>
      </c>
      <c r="AQ35" s="48" t="str">
        <f>IF('Nb module suivent 1'!AQ35="","",IF(ROUNDUP('Nb module suivent 1'!AQ35/1.3,0)=1,2,ROUNDUP('Nb module suivent 1'!AQ35/1.3,0)))</f>
        <v/>
      </c>
      <c r="AR35" s="48" t="str">
        <f>IF('Nb module suivent 1'!AR35="","",IF(ROUNDUP('Nb module suivent 1'!AR35/1.3,0)=1,2,ROUNDUP('Nb module suivent 1'!AR35/1.3,0)))</f>
        <v/>
      </c>
      <c r="AS35" s="48" t="str">
        <f>IF('Nb module suivent 1'!AS35="","",IF(ROUNDUP('Nb module suivent 1'!AS35/1.3,0)=1,2,ROUNDUP('Nb module suivent 1'!AS35/1.3,0)))</f>
        <v/>
      </c>
      <c r="AT35" s="48" t="str">
        <f>IF('Nb module suivent 1'!AT35="","",IF(ROUNDUP('Nb module suivent 1'!AT35/1.3,0)=1,2,ROUNDUP('Nb module suivent 1'!AT35/1.3,0)))</f>
        <v/>
      </c>
      <c r="AU35" s="48" t="str">
        <f>IF('Nb module suivent 1'!AU35="","",IF(ROUNDUP('Nb module suivent 1'!AU35/1.3,0)=1,2,ROUNDUP('Nb module suivent 1'!AU35/1.3,0)))</f>
        <v/>
      </c>
      <c r="AV35" s="48" t="str">
        <f>IF('Nb module suivent 1'!AV35="","",IF(ROUNDUP('Nb module suivent 1'!AV35/1.3,0)=1,2,ROUNDUP('Nb module suivent 1'!AV35/1.3,0)))</f>
        <v/>
      </c>
      <c r="AW35" s="48" t="str">
        <f>IF('Nb module suivent 1'!AW35="","",IF(ROUNDUP('Nb module suivent 1'!AW35/1.3,0)=1,2,ROUNDUP('Nb module suivent 1'!AW35/1.3,0)))</f>
        <v/>
      </c>
      <c r="AX35" s="48" t="str">
        <f>IF('Nb module suivent 1'!AX35="","",IF(ROUNDUP('Nb module suivent 1'!AX35/1.3,0)=1,2,ROUNDUP('Nb module suivent 1'!AX35/1.3,0)))</f>
        <v/>
      </c>
      <c r="AY35" s="48" t="str">
        <f>IF('Nb module suivent 1'!AY35="","",IF(ROUNDUP('Nb module suivent 1'!AY35/1.3,0)=1,2,ROUNDUP('Nb module suivent 1'!AY35/1.3,0)))</f>
        <v/>
      </c>
      <c r="AZ35" s="48" t="str">
        <f>IF('Nb module suivent 1'!AZ35="","",IF(ROUNDUP('Nb module suivent 1'!AZ35/1.3,0)=1,2,ROUNDUP('Nb module suivent 1'!AZ35/1.3,0)))</f>
        <v/>
      </c>
      <c r="BA35" s="48" t="str">
        <f>IF('Nb module suivent 1'!BA35="","",IF(ROUNDUP('Nb module suivent 1'!BA35/1.3,0)=1,2,ROUNDUP('Nb module suivent 1'!BA35/1.3,0)))</f>
        <v/>
      </c>
      <c r="BB35" s="48" t="str">
        <f>IF('Nb module suivent 1'!BB35="","",IF(ROUNDUP('Nb module suivent 1'!BB35/1.3,0)=1,2,ROUNDUP('Nb module suivent 1'!BB35/1.3,0)))</f>
        <v/>
      </c>
      <c r="BC35" s="48" t="str">
        <f>IF('Nb module suivent 1'!BC35="","",IF(ROUNDUP('Nb module suivent 1'!BC35/1.3,0)=1,2,ROUNDUP('Nb module suivent 1'!BC35/1.3,0)))</f>
        <v/>
      </c>
      <c r="BD35" s="48" t="str">
        <f>IF('Nb module suivent 1'!BD35="","",IF(ROUNDUP('Nb module suivent 1'!BD35/1.3,0)=1,2,ROUNDUP('Nb module suivent 1'!BD35/1.3,0)))</f>
        <v/>
      </c>
      <c r="BE35" s="48" t="str">
        <f>IF('Nb module suivent 1'!BE35="","",IF(ROUNDUP('Nb module suivent 1'!BE35/1.3,0)=1,2,ROUNDUP('Nb module suivent 1'!BE35/1.3,0)))</f>
        <v/>
      </c>
      <c r="BF35" s="48" t="str">
        <f>IF('Nb module suivent 1'!BF35="","",IF(ROUNDUP('Nb module suivent 1'!BF35/1.3,0)=1,2,ROUNDUP('Nb module suivent 1'!BF35/1.3,0)))</f>
        <v/>
      </c>
      <c r="BG35" s="48" t="str">
        <f>IF('Nb module suivent 1'!BG35="","",IF(ROUNDUP('Nb module suivent 1'!BG35/1.3,0)=1,2,ROUNDUP('Nb module suivent 1'!BG35/1.3,0)))</f>
        <v/>
      </c>
      <c r="BH35" s="48" t="str">
        <f>IF('Nb module suivent 1'!BH35="","",IF(ROUNDUP('Nb module suivent 1'!BH35/1.3,0)=1,2,ROUNDUP('Nb module suivent 1'!BH35/1.3,0)))</f>
        <v/>
      </c>
      <c r="BI35" s="48" t="str">
        <f>IF('Nb module suivent 1'!BI35="","",IF(ROUNDUP('Nb module suivent 1'!BI35/1.3,0)=1,2,ROUNDUP('Nb module suivent 1'!BI35/1.3,0)))</f>
        <v/>
      </c>
      <c r="BJ35" s="48" t="str">
        <f>IF('Nb module suivent 1'!BJ35="","",IF(ROUNDUP('Nb module suivent 1'!BJ35/1.3,0)=1,2,ROUNDUP('Nb module suivent 1'!BJ35/1.3,0)))</f>
        <v/>
      </c>
      <c r="BK35" s="48" t="str">
        <f>IF('Nb module suivent 1'!BK35="","",IF(ROUNDUP('Nb module suivent 1'!BK35/1.3,0)=1,2,ROUNDUP('Nb module suivent 1'!BK35/1.3,0)))</f>
        <v/>
      </c>
      <c r="BL35" s="48" t="str">
        <f>IF('Nb module suivent 1'!BL35="","",IF(ROUNDUP('Nb module suivent 1'!BL35/1.3,0)=1,2,ROUNDUP('Nb module suivent 1'!BL35/1.3,0)))</f>
        <v/>
      </c>
      <c r="BM35" s="48" t="str">
        <f>IF('Nb module suivent 1'!BM35="","",IF(ROUNDUP('Nb module suivent 1'!BM35/1.3,0)=1,2,ROUNDUP('Nb module suivent 1'!BM35/1.3,0)))</f>
        <v/>
      </c>
      <c r="BN35" s="48" t="str">
        <f>IF('Nb module suivent 1'!BN35="","",IF(ROUNDUP('Nb module suivent 1'!BN35/1.3,0)=1,2,ROUNDUP('Nb module suivent 1'!BN35/1.3,0)))</f>
        <v/>
      </c>
      <c r="BO35" s="48" t="str">
        <f>IF('Nb module suivent 1'!BO35="","",IF(ROUNDUP('Nb module suivent 1'!BO35/1.3,0)=1,2,ROUNDUP('Nb module suivent 1'!BO35/1.3,0)))</f>
        <v/>
      </c>
      <c r="BP35" s="48" t="str">
        <f>IF('Nb module suivent 1'!BP35="","",IF(ROUNDUP('Nb module suivent 1'!BP35/1.3,0)=1,2,ROUNDUP('Nb module suivent 1'!BP35/1.3,0)))</f>
        <v/>
      </c>
      <c r="BQ35" s="48" t="str">
        <f>IF('Nb module suivent 1'!BQ35="","",IF(ROUNDUP('Nb module suivent 1'!BQ35/1.3,0)=1,2,ROUNDUP('Nb module suivent 1'!BQ35/1.3,0)))</f>
        <v/>
      </c>
      <c r="BR35" s="48" t="str">
        <f>IF('Nb module suivent 1'!BR35="","",IF(ROUNDUP('Nb module suivent 1'!BR35/1.3,0)=1,2,ROUNDUP('Nb module suivent 1'!BR35/1.3,0)))</f>
        <v/>
      </c>
      <c r="BS35" s="48" t="str">
        <f>IF('Nb module suivent 1'!BS35="","",IF(ROUNDUP('Nb module suivent 1'!BS35/1.3,0)=1,2,ROUNDUP('Nb module suivent 1'!BS35/1.3,0)))</f>
        <v/>
      </c>
      <c r="BT35" s="48" t="str">
        <f>IF('Nb module suivent 1'!BT35="","",IF(ROUNDUP('Nb module suivent 1'!BT35/1.3,0)=1,2,ROUNDUP('Nb module suivent 1'!BT35/1.3,0)))</f>
        <v/>
      </c>
      <c r="BU35" s="48" t="str">
        <f>IF('Nb module suivent 1'!BU35="","",IF(ROUNDUP('Nb module suivent 1'!BU35/1.3,0)=1,2,ROUNDUP('Nb module suivent 1'!BU35/1.3,0)))</f>
        <v/>
      </c>
      <c r="BV35" s="48" t="str">
        <f>IF('Nb module suivent 1'!BV35="","",IF(ROUNDUP('Nb module suivent 1'!BV35/1.3,0)=1,2,ROUNDUP('Nb module suivent 1'!BV35/1.3,0)))</f>
        <v/>
      </c>
      <c r="BW35" s="48" t="str">
        <f>IF('Nb module suivent 1'!BW35="","",IF(ROUNDUP('Nb module suivent 1'!BW35/1.3,0)=1,2,ROUNDUP('Nb module suivent 1'!BW35/1.3,0)))</f>
        <v/>
      </c>
      <c r="BX35" s="48" t="str">
        <f>IF('Nb module suivent 1'!BX35="","",IF(ROUNDUP('Nb module suivent 1'!BX35/1.3,0)=1,2,ROUNDUP('Nb module suivent 1'!BX35/1.3,0)))</f>
        <v/>
      </c>
      <c r="BY35" s="48" t="str">
        <f>IF('Nb module suivent 1'!BY35="","",IF(ROUNDUP('Nb module suivent 1'!BY35/1.3,0)=1,2,ROUNDUP('Nb module suivent 1'!BY35/1.3,0)))</f>
        <v/>
      </c>
      <c r="BZ35" s="48" t="str">
        <f>IF('Nb module suivent 1'!BZ35="","",IF(ROUNDUP('Nb module suivent 1'!BZ35/1.3,0)=1,2,ROUNDUP('Nb module suivent 1'!BZ35/1.3,0)))</f>
        <v/>
      </c>
      <c r="CA35" s="48" t="str">
        <f>IF('Nb module suivent 1'!CA35="","",IF(ROUNDUP('Nb module suivent 1'!CA35/1.3,0)=1,2,ROUNDUP('Nb module suivent 1'!CA35/1.3,0)))</f>
        <v/>
      </c>
      <c r="CB35" s="48" t="str">
        <f>IF('Nb module suivent 1'!CB35="","",IF(ROUNDUP('Nb module suivent 1'!CB35/1.3,0)=1,2,ROUNDUP('Nb module suivent 1'!CB35/1.3,0)))</f>
        <v/>
      </c>
      <c r="CC35" s="48" t="str">
        <f>IF('Nb module suivent 1'!CC35="","",IF(ROUNDUP('Nb module suivent 1'!CC35/1.3,0)=1,2,ROUNDUP('Nb module suivent 1'!CC35/1.3,0)))</f>
        <v/>
      </c>
      <c r="CD35" s="48" t="str">
        <f>IF('Nb module suivent 1'!CD35="","",IF(ROUNDUP('Nb module suivent 1'!CD35/1.3,0)=1,2,ROUNDUP('Nb module suivent 1'!CD35/1.3,0)))</f>
        <v/>
      </c>
      <c r="CE35" s="48" t="str">
        <f>IF('Nb module suivent 1'!CE35="","",IF(ROUNDUP('Nb module suivent 1'!CE35/1.3,0)=1,2,ROUNDUP('Nb module suivent 1'!CE35/1.3,0)))</f>
        <v/>
      </c>
      <c r="CF35" s="48" t="str">
        <f>IF('Nb module suivent 1'!CF35="","",IF(ROUNDUP('Nb module suivent 1'!CF35/1.3,0)=1,2,ROUNDUP('Nb module suivent 1'!CF35/1.3,0)))</f>
        <v/>
      </c>
      <c r="CG35" s="48" t="str">
        <f>IF('Nb module suivent 1'!CG35="","",IF(ROUNDUP('Nb module suivent 1'!CG35/1.3,0)=1,2,ROUNDUP('Nb module suivent 1'!CG35/1.3,0)))</f>
        <v/>
      </c>
      <c r="CH35" s="48" t="str">
        <f>IF('Nb module suivent 1'!CH35="","",IF(ROUNDUP('Nb module suivent 1'!CH35/1.3,0)=1,2,ROUNDUP('Nb module suivent 1'!CH35/1.3,0)))</f>
        <v/>
      </c>
      <c r="CI35" s="48" t="str">
        <f>IF('Nb module suivent 1'!CI35="","",IF(ROUNDUP('Nb module suivent 1'!CI35/1.3,0)=1,2,ROUNDUP('Nb module suivent 1'!CI35/1.3,0)))</f>
        <v/>
      </c>
      <c r="CJ35" s="48" t="str">
        <f>IF('Nb module suivent 1'!CJ35="","",IF(ROUNDUP('Nb module suivent 1'!CJ35/1.3,0)=1,2,ROUNDUP('Nb module suivent 1'!CJ35/1.3,0)))</f>
        <v/>
      </c>
      <c r="CK35" s="48" t="str">
        <f>IF('Nb module suivent 1'!CK35="","",IF(ROUNDUP('Nb module suivent 1'!CK35/1.3,0)=1,2,ROUNDUP('Nb module suivent 1'!CK35/1.3,0)))</f>
        <v/>
      </c>
      <c r="CL35" s="48" t="str">
        <f>IF('Nb module suivent 1'!CL35="","",IF(ROUNDUP('Nb module suivent 1'!CL35/1.3,0)=1,2,ROUNDUP('Nb module suivent 1'!CL35/1.3,0)))</f>
        <v/>
      </c>
      <c r="CM35" s="48" t="str">
        <f>IF('Nb module suivent 1'!CM35="","",IF(ROUNDUP('Nb module suivent 1'!CM35/1.3,0)=1,2,ROUNDUP('Nb module suivent 1'!CM35/1.3,0)))</f>
        <v/>
      </c>
      <c r="CN35" s="48" t="str">
        <f>IF('Nb module suivent 1'!CN35="","",IF(ROUNDUP('Nb module suivent 1'!CN35/1.3,0)=1,2,ROUNDUP('Nb module suivent 1'!CN35/1.3,0)))</f>
        <v/>
      </c>
      <c r="CO35" s="48" t="str">
        <f>IF('Nb module suivent 1'!CO35="","",IF(ROUNDUP('Nb module suivent 1'!CO35/1.3,0)=1,2,ROUNDUP('Nb module suivent 1'!CO35/1.3,0)))</f>
        <v/>
      </c>
      <c r="CP35" s="48" t="str">
        <f>IF('Nb module suivent 1'!CP35="","",IF(ROUNDUP('Nb module suivent 1'!CP35/1.3,0)=1,2,ROUNDUP('Nb module suivent 1'!CP35/1.3,0)))</f>
        <v/>
      </c>
      <c r="CQ35" s="48" t="str">
        <f>IF('Nb module suivent 1'!CQ35="","",IF(ROUNDUP('Nb module suivent 1'!CQ35/1.3,0)=1,2,ROUNDUP('Nb module suivent 1'!CQ35/1.3,0)))</f>
        <v/>
      </c>
      <c r="CR35" s="48" t="str">
        <f>IF('Nb module suivent 1'!CR35="","",IF(ROUNDUP('Nb module suivent 1'!CR35/1.3,0)=1,2,ROUNDUP('Nb module suivent 1'!CR35/1.3,0)))</f>
        <v/>
      </c>
      <c r="CS35" s="48" t="str">
        <f>IF('Nb module suivent 1'!CS35="","",IF(ROUNDUP('Nb module suivent 1'!CS35/1.3,0)=1,2,ROUNDUP('Nb module suivent 1'!CS35/1.3,0)))</f>
        <v/>
      </c>
      <c r="CT35" s="48" t="str">
        <f>IF('Nb module suivent 1'!CT35="","",IF(ROUNDUP('Nb module suivent 1'!CT35/1.3,0)=1,2,ROUNDUP('Nb module suivent 1'!CT35/1.3,0)))</f>
        <v/>
      </c>
      <c r="CU35" s="48" t="str">
        <f>IF('Nb module suivent 1'!CU35="","",IF(ROUNDUP('Nb module suivent 1'!CU35/1.3,0)=1,2,ROUNDUP('Nb module suivent 1'!CU35/1.3,0)))</f>
        <v/>
      </c>
      <c r="CV35" s="48" t="str">
        <f>IF('Nb module suivent 1'!CV35="","",IF(ROUNDUP('Nb module suivent 1'!CV35/1.3,0)=1,2,ROUNDUP('Nb module suivent 1'!CV35/1.3,0)))</f>
        <v/>
      </c>
      <c r="CW35" s="48" t="str">
        <f>IF('Nb module suivent 1'!CW35="","",IF(ROUNDUP('Nb module suivent 1'!CW35/1.3,0)=1,2,ROUNDUP('Nb module suivent 1'!CW35/1.3,0)))</f>
        <v/>
      </c>
      <c r="CX35" s="48" t="str">
        <f>IF('Nb module suivent 1'!CX35="","",IF(ROUNDUP('Nb module suivent 1'!CX35/1.3,0)=1,2,ROUNDUP('Nb module suivent 1'!CX35/1.3,0)))</f>
        <v/>
      </c>
      <c r="CY35" s="48" t="str">
        <f>IF('Nb module suivent 1'!CY35="","",IF(ROUNDUP('Nb module suivent 1'!CY35/1.3,0)=1,2,ROUNDUP('Nb module suivent 1'!CY35/1.3,0)))</f>
        <v/>
      </c>
      <c r="CZ35" s="48" t="str">
        <f>IF('Nb module suivent 1'!CZ35="","",IF(ROUNDUP('Nb module suivent 1'!CZ35/1.3,0)=1,2,ROUNDUP('Nb module suivent 1'!CZ35/1.3,0)))</f>
        <v/>
      </c>
      <c r="DA35" s="48" t="str">
        <f>IF('Nb module suivent 1'!DA35="","",IF(ROUNDUP('Nb module suivent 1'!DA35/1.3,0)=1,2,ROUNDUP('Nb module suivent 1'!DA35/1.3,0)))</f>
        <v/>
      </c>
      <c r="DB35" s="48" t="str">
        <f>IF('Nb module suivent 1'!DB35="","",IF(ROUNDUP('Nb module suivent 1'!DB35/1.3,0)=1,2,ROUNDUP('Nb module suivent 1'!DB35/1.3,0)))</f>
        <v/>
      </c>
      <c r="DC35" s="48" t="str">
        <f>IF('Nb module suivent 1'!DC35="","",IF(ROUNDUP('Nb module suivent 1'!DC35/1.3,0)=1,2,ROUNDUP('Nb module suivent 1'!DC35/1.3,0)))</f>
        <v/>
      </c>
      <c r="DD35" s="49" t="str">
        <f>IF('Nb module suivent 1'!DD35="","",IF(ROUNDUP('Nb module suivent 1'!DD35/1.3,0)=1,2,ROUNDUP('Nb module suivent 1'!DD35/1.3,0)))</f>
        <v/>
      </c>
      <c r="DE35" s="54" t="str">
        <f>IF('Nb module suivent 1'!DE35="","",IF(ROUNDUP('Nb module suivent 1'!DE35/1.3,0)=1,2,ROUNDUP('Nb module suivent 1'!DE35/1.3,0)))</f>
        <v/>
      </c>
    </row>
    <row r="36" spans="2:109" ht="21" customHeight="1" x14ac:dyDescent="0.25">
      <c r="B36" s="3" t="str">
        <f>IF('Nb module suivent 1'!B36="","",IF(ROUNDUP('Nb module suivent 1'!B36/1.3,0)=1,2,ROUNDUP('Nb module suivent 1'!B36/1.3,0)))</f>
        <v/>
      </c>
      <c r="C36" s="47" t="str">
        <f>IF('Nb module suivent 1'!C36="","",IF(ROUNDUP('Nb module suivent 1'!C36/1.3,0)=1,2,ROUNDUP('Nb module suivent 1'!C36/1.3,0)))</f>
        <v/>
      </c>
      <c r="D36" s="48" t="str">
        <f>IF('Nb module suivent 1'!D36="","",IF(ROUNDUP('Nb module suivent 1'!D36/1.3,0)=1,2,ROUNDUP('Nb module suivent 1'!D36/1.3,0)))</f>
        <v/>
      </c>
      <c r="E36" s="48" t="str">
        <f>IF('Nb module suivent 1'!E36="","",IF(ROUNDUP('Nb module suivent 1'!E36/1.3,0)=1,2,ROUNDUP('Nb module suivent 1'!E36/1.3,0)))</f>
        <v/>
      </c>
      <c r="F36" s="48" t="str">
        <f>IF('Nb module suivent 1'!F36="","",IF(ROUNDUP('Nb module suivent 1'!F36/1.3,0)=1,2,ROUNDUP('Nb module suivent 1'!F36/1.3,0)))</f>
        <v/>
      </c>
      <c r="G36" s="48" t="str">
        <f>IF('Nb module suivent 1'!G36="","",IF(ROUNDUP('Nb module suivent 1'!G36/1.3,0)=1,2,ROUNDUP('Nb module suivent 1'!G36/1.3,0)))</f>
        <v/>
      </c>
      <c r="H36" s="48" t="str">
        <f>IF('Nb module suivent 1'!H36="","",IF(ROUNDUP('Nb module suivent 1'!H36/1.3,0)=1,2,ROUNDUP('Nb module suivent 1'!H36/1.3,0)))</f>
        <v/>
      </c>
      <c r="I36" s="48" t="str">
        <f>IF('Nb module suivent 1'!I36="","",IF(ROUNDUP('Nb module suivent 1'!I36/1.3,0)=1,2,ROUNDUP('Nb module suivent 1'!I36/1.3,0)))</f>
        <v/>
      </c>
      <c r="J36" s="48" t="str">
        <f>IF('Nb module suivent 1'!J36="","",IF(ROUNDUP('Nb module suivent 1'!J36/1.3,0)=1,2,ROUNDUP('Nb module suivent 1'!J36/1.3,0)))</f>
        <v/>
      </c>
      <c r="K36" s="48" t="str">
        <f>IF('Nb module suivent 1'!K36="","",IF(ROUNDUP('Nb module suivent 1'!K36/1.3,0)=1,2,ROUNDUP('Nb module suivent 1'!K36/1.3,0)))</f>
        <v/>
      </c>
      <c r="L36" s="48" t="str">
        <f>IF('Nb module suivent 1'!L36="","",IF(ROUNDUP('Nb module suivent 1'!L36/1.3,0)=1,2,ROUNDUP('Nb module suivent 1'!L36/1.3,0)))</f>
        <v/>
      </c>
      <c r="M36" s="48" t="str">
        <f>IF('Nb module suivent 1'!M36="","",IF(ROUNDUP('Nb module suivent 1'!M36/1.3,0)=1,2,ROUNDUP('Nb module suivent 1'!M36/1.3,0)))</f>
        <v/>
      </c>
      <c r="N36" s="48" t="str">
        <f>IF('Nb module suivent 1'!N36="","",IF(ROUNDUP('Nb module suivent 1'!N36/1.3,0)=1,2,ROUNDUP('Nb module suivent 1'!N36/1.3,0)))</f>
        <v/>
      </c>
      <c r="O36" s="48" t="str">
        <f>IF('Nb module suivent 1'!O36="","",IF(ROUNDUP('Nb module suivent 1'!O36/1.3,0)=1,2,ROUNDUP('Nb module suivent 1'!O36/1.3,0)))</f>
        <v/>
      </c>
      <c r="P36" s="48" t="str">
        <f>IF('Nb module suivent 1'!P36="","",IF(ROUNDUP('Nb module suivent 1'!P36/1.3,0)=1,2,ROUNDUP('Nb module suivent 1'!P36/1.3,0)))</f>
        <v/>
      </c>
      <c r="Q36" s="48" t="str">
        <f>IF('Nb module suivent 1'!Q36="","",IF(ROUNDUP('Nb module suivent 1'!Q36/1.3,0)=1,2,ROUNDUP('Nb module suivent 1'!Q36/1.3,0)))</f>
        <v/>
      </c>
      <c r="R36" s="48" t="str">
        <f>IF('Nb module suivent 1'!R36="","",IF(ROUNDUP('Nb module suivent 1'!R36/1.3,0)=1,2,ROUNDUP('Nb module suivent 1'!R36/1.3,0)))</f>
        <v/>
      </c>
      <c r="S36" s="48" t="str">
        <f>IF('Nb module suivent 1'!S36="","",IF(ROUNDUP('Nb module suivent 1'!S36/1.3,0)=1,2,ROUNDUP('Nb module suivent 1'!S36/1.3,0)))</f>
        <v/>
      </c>
      <c r="T36" s="48" t="str">
        <f>IF('Nb module suivent 1'!T36="","",IF(ROUNDUP('Nb module suivent 1'!T36/1.3,0)=1,2,ROUNDUP('Nb module suivent 1'!T36/1.3,0)))</f>
        <v/>
      </c>
      <c r="U36" s="48" t="str">
        <f>IF('Nb module suivent 1'!U36="","",IF(ROUNDUP('Nb module suivent 1'!U36/1.3,0)=1,2,ROUNDUP('Nb module suivent 1'!U36/1.3,0)))</f>
        <v/>
      </c>
      <c r="V36" s="48" t="str">
        <f>IF('Nb module suivent 1'!V36="","",IF(ROUNDUP('Nb module suivent 1'!V36/1.3,0)=1,2,ROUNDUP('Nb module suivent 1'!V36/1.3,0)))</f>
        <v/>
      </c>
      <c r="W36" s="48" t="str">
        <f>IF('Nb module suivent 1'!W36="","",IF(ROUNDUP('Nb module suivent 1'!W36/1.3,0)=1,2,ROUNDUP('Nb module suivent 1'!W36/1.3,0)))</f>
        <v/>
      </c>
      <c r="X36" s="48" t="str">
        <f>IF('Nb module suivent 1'!X36="","",IF(ROUNDUP('Nb module suivent 1'!X36/1.3,0)=1,2,ROUNDUP('Nb module suivent 1'!X36/1.3,0)))</f>
        <v/>
      </c>
      <c r="Y36" s="48" t="str">
        <f>IF('Nb module suivent 1'!Y36="","",IF(ROUNDUP('Nb module suivent 1'!Y36/1.3,0)=1,2,ROUNDUP('Nb module suivent 1'!Y36/1.3,0)))</f>
        <v/>
      </c>
      <c r="Z36" s="48" t="str">
        <f>IF('Nb module suivent 1'!Z36="","",IF(ROUNDUP('Nb module suivent 1'!Z36/1.3,0)=1,2,ROUNDUP('Nb module suivent 1'!Z36/1.3,0)))</f>
        <v/>
      </c>
      <c r="AA36" s="48" t="str">
        <f>IF('Nb module suivent 1'!AA36="","",IF(ROUNDUP('Nb module suivent 1'!AA36/1.3,0)=1,2,ROUNDUP('Nb module suivent 1'!AA36/1.3,0)))</f>
        <v/>
      </c>
      <c r="AB36" s="48" t="str">
        <f>IF('Nb module suivent 1'!AB36="","",IF(ROUNDUP('Nb module suivent 1'!AB36/1.3,0)=1,2,ROUNDUP('Nb module suivent 1'!AB36/1.3,0)))</f>
        <v/>
      </c>
      <c r="AC36" s="48" t="str">
        <f>IF('Nb module suivent 1'!AC36="","",IF(ROUNDUP('Nb module suivent 1'!AC36/1.3,0)=1,2,ROUNDUP('Nb module suivent 1'!AC36/1.3,0)))</f>
        <v/>
      </c>
      <c r="AD36" s="48" t="str">
        <f>IF('Nb module suivent 1'!AD36="","",IF(ROUNDUP('Nb module suivent 1'!AD36/1.3,0)=1,2,ROUNDUP('Nb module suivent 1'!AD36/1.3,0)))</f>
        <v/>
      </c>
      <c r="AE36" s="48" t="str">
        <f>IF('Nb module suivent 1'!AE36="","",IF(ROUNDUP('Nb module suivent 1'!AE36/1.3,0)=1,2,ROUNDUP('Nb module suivent 1'!AE36/1.3,0)))</f>
        <v/>
      </c>
      <c r="AF36" s="48" t="str">
        <f>IF('Nb module suivent 1'!AF36="","",IF(ROUNDUP('Nb module suivent 1'!AF36/1.3,0)=1,2,ROUNDUP('Nb module suivent 1'!AF36/1.3,0)))</f>
        <v/>
      </c>
      <c r="AG36" s="48" t="str">
        <f>IF('Nb module suivent 1'!AG36="","",IF(ROUNDUP('Nb module suivent 1'!AG36/1.3,0)=1,2,ROUNDUP('Nb module suivent 1'!AG36/1.3,0)))</f>
        <v/>
      </c>
      <c r="AH36" s="48" t="str">
        <f>IF('Nb module suivent 1'!AH36="","",IF(ROUNDUP('Nb module suivent 1'!AH36/1.3,0)=1,2,ROUNDUP('Nb module suivent 1'!AH36/1.3,0)))</f>
        <v/>
      </c>
      <c r="AI36" s="48" t="str">
        <f>IF('Nb module suivent 1'!AI36="","",IF(ROUNDUP('Nb module suivent 1'!AI36/1.3,0)=1,2,ROUNDUP('Nb module suivent 1'!AI36/1.3,0)))</f>
        <v/>
      </c>
      <c r="AJ36" s="48" t="str">
        <f>IF('Nb module suivent 1'!AJ36="","",IF(ROUNDUP('Nb module suivent 1'!AJ36/1.3,0)=1,2,ROUNDUP('Nb module suivent 1'!AJ36/1.3,0)))</f>
        <v/>
      </c>
      <c r="AK36" s="48" t="str">
        <f>IF('Nb module suivent 1'!AK36="","",IF(ROUNDUP('Nb module suivent 1'!AK36/1.3,0)=1,2,ROUNDUP('Nb module suivent 1'!AK36/1.3,0)))</f>
        <v/>
      </c>
      <c r="AL36" s="48" t="str">
        <f>IF('Nb module suivent 1'!AL36="","",IF(ROUNDUP('Nb module suivent 1'!AL36/1.3,0)=1,2,ROUNDUP('Nb module suivent 1'!AL36/1.3,0)))</f>
        <v/>
      </c>
      <c r="AM36" s="48" t="str">
        <f>IF('Nb module suivent 1'!AM36="","",IF(ROUNDUP('Nb module suivent 1'!AM36/1.3,0)=1,2,ROUNDUP('Nb module suivent 1'!AM36/1.3,0)))</f>
        <v/>
      </c>
      <c r="AN36" s="48" t="str">
        <f>IF('Nb module suivent 1'!AN36="","",IF(ROUNDUP('Nb module suivent 1'!AN36/1.3,0)=1,2,ROUNDUP('Nb module suivent 1'!AN36/1.3,0)))</f>
        <v/>
      </c>
      <c r="AO36" s="48" t="str">
        <f>IF('Nb module suivent 1'!AO36="","",IF(ROUNDUP('Nb module suivent 1'!AO36/1.3,0)=1,2,ROUNDUP('Nb module suivent 1'!AO36/1.3,0)))</f>
        <v/>
      </c>
      <c r="AP36" s="48" t="str">
        <f>IF('Nb module suivent 1'!AP36="","",IF(ROUNDUP('Nb module suivent 1'!AP36/1.3,0)=1,2,ROUNDUP('Nb module suivent 1'!AP36/1.3,0)))</f>
        <v/>
      </c>
      <c r="AQ36" s="48" t="str">
        <f>IF('Nb module suivent 1'!AQ36="","",IF(ROUNDUP('Nb module suivent 1'!AQ36/1.3,0)=1,2,ROUNDUP('Nb module suivent 1'!AQ36/1.3,0)))</f>
        <v/>
      </c>
      <c r="AR36" s="48" t="str">
        <f>IF('Nb module suivent 1'!AR36="","",IF(ROUNDUP('Nb module suivent 1'!AR36/1.3,0)=1,2,ROUNDUP('Nb module suivent 1'!AR36/1.3,0)))</f>
        <v/>
      </c>
      <c r="AS36" s="48" t="str">
        <f>IF('Nb module suivent 1'!AS36="","",IF(ROUNDUP('Nb module suivent 1'!AS36/1.3,0)=1,2,ROUNDUP('Nb module suivent 1'!AS36/1.3,0)))</f>
        <v/>
      </c>
      <c r="AT36" s="48" t="str">
        <f>IF('Nb module suivent 1'!AT36="","",IF(ROUNDUP('Nb module suivent 1'!AT36/1.3,0)=1,2,ROUNDUP('Nb module suivent 1'!AT36/1.3,0)))</f>
        <v/>
      </c>
      <c r="AU36" s="48" t="str">
        <f>IF('Nb module suivent 1'!AU36="","",IF(ROUNDUP('Nb module suivent 1'!AU36/1.3,0)=1,2,ROUNDUP('Nb module suivent 1'!AU36/1.3,0)))</f>
        <v/>
      </c>
      <c r="AV36" s="48" t="str">
        <f>IF('Nb module suivent 1'!AV36="","",IF(ROUNDUP('Nb module suivent 1'!AV36/1.3,0)=1,2,ROUNDUP('Nb module suivent 1'!AV36/1.3,0)))</f>
        <v/>
      </c>
      <c r="AW36" s="48" t="str">
        <f>IF('Nb module suivent 1'!AW36="","",IF(ROUNDUP('Nb module suivent 1'!AW36/1.3,0)=1,2,ROUNDUP('Nb module suivent 1'!AW36/1.3,0)))</f>
        <v/>
      </c>
      <c r="AX36" s="48" t="str">
        <f>IF('Nb module suivent 1'!AX36="","",IF(ROUNDUP('Nb module suivent 1'!AX36/1.3,0)=1,2,ROUNDUP('Nb module suivent 1'!AX36/1.3,0)))</f>
        <v/>
      </c>
      <c r="AY36" s="48" t="str">
        <f>IF('Nb module suivent 1'!AY36="","",IF(ROUNDUP('Nb module suivent 1'!AY36/1.3,0)=1,2,ROUNDUP('Nb module suivent 1'!AY36/1.3,0)))</f>
        <v/>
      </c>
      <c r="AZ36" s="48" t="str">
        <f>IF('Nb module suivent 1'!AZ36="","",IF(ROUNDUP('Nb module suivent 1'!AZ36/1.3,0)=1,2,ROUNDUP('Nb module suivent 1'!AZ36/1.3,0)))</f>
        <v/>
      </c>
      <c r="BA36" s="48" t="str">
        <f>IF('Nb module suivent 1'!BA36="","",IF(ROUNDUP('Nb module suivent 1'!BA36/1.3,0)=1,2,ROUNDUP('Nb module suivent 1'!BA36/1.3,0)))</f>
        <v/>
      </c>
      <c r="BB36" s="48" t="str">
        <f>IF('Nb module suivent 1'!BB36="","",IF(ROUNDUP('Nb module suivent 1'!BB36/1.3,0)=1,2,ROUNDUP('Nb module suivent 1'!BB36/1.3,0)))</f>
        <v/>
      </c>
      <c r="BC36" s="48" t="str">
        <f>IF('Nb module suivent 1'!BC36="","",IF(ROUNDUP('Nb module suivent 1'!BC36/1.3,0)=1,2,ROUNDUP('Nb module suivent 1'!BC36/1.3,0)))</f>
        <v/>
      </c>
      <c r="BD36" s="48" t="str">
        <f>IF('Nb module suivent 1'!BD36="","",IF(ROUNDUP('Nb module suivent 1'!BD36/1.3,0)=1,2,ROUNDUP('Nb module suivent 1'!BD36/1.3,0)))</f>
        <v/>
      </c>
      <c r="BE36" s="48" t="str">
        <f>IF('Nb module suivent 1'!BE36="","",IF(ROUNDUP('Nb module suivent 1'!BE36/1.3,0)=1,2,ROUNDUP('Nb module suivent 1'!BE36/1.3,0)))</f>
        <v/>
      </c>
      <c r="BF36" s="48" t="str">
        <f>IF('Nb module suivent 1'!BF36="","",IF(ROUNDUP('Nb module suivent 1'!BF36/1.3,0)=1,2,ROUNDUP('Nb module suivent 1'!BF36/1.3,0)))</f>
        <v/>
      </c>
      <c r="BG36" s="48" t="str">
        <f>IF('Nb module suivent 1'!BG36="","",IF(ROUNDUP('Nb module suivent 1'!BG36/1.3,0)=1,2,ROUNDUP('Nb module suivent 1'!BG36/1.3,0)))</f>
        <v/>
      </c>
      <c r="BH36" s="48" t="str">
        <f>IF('Nb module suivent 1'!BH36="","",IF(ROUNDUP('Nb module suivent 1'!BH36/1.3,0)=1,2,ROUNDUP('Nb module suivent 1'!BH36/1.3,0)))</f>
        <v/>
      </c>
      <c r="BI36" s="48" t="str">
        <f>IF('Nb module suivent 1'!BI36="","",IF(ROUNDUP('Nb module suivent 1'!BI36/1.3,0)=1,2,ROUNDUP('Nb module suivent 1'!BI36/1.3,0)))</f>
        <v/>
      </c>
      <c r="BJ36" s="48" t="str">
        <f>IF('Nb module suivent 1'!BJ36="","",IF(ROUNDUP('Nb module suivent 1'!BJ36/1.3,0)=1,2,ROUNDUP('Nb module suivent 1'!BJ36/1.3,0)))</f>
        <v/>
      </c>
      <c r="BK36" s="48" t="str">
        <f>IF('Nb module suivent 1'!BK36="","",IF(ROUNDUP('Nb module suivent 1'!BK36/1.3,0)=1,2,ROUNDUP('Nb module suivent 1'!BK36/1.3,0)))</f>
        <v/>
      </c>
      <c r="BL36" s="48" t="str">
        <f>IF('Nb module suivent 1'!BL36="","",IF(ROUNDUP('Nb module suivent 1'!BL36/1.3,0)=1,2,ROUNDUP('Nb module suivent 1'!BL36/1.3,0)))</f>
        <v/>
      </c>
      <c r="BM36" s="48" t="str">
        <f>IF('Nb module suivent 1'!BM36="","",IF(ROUNDUP('Nb module suivent 1'!BM36/1.3,0)=1,2,ROUNDUP('Nb module suivent 1'!BM36/1.3,0)))</f>
        <v/>
      </c>
      <c r="BN36" s="48" t="str">
        <f>IF('Nb module suivent 1'!BN36="","",IF(ROUNDUP('Nb module suivent 1'!BN36/1.3,0)=1,2,ROUNDUP('Nb module suivent 1'!BN36/1.3,0)))</f>
        <v/>
      </c>
      <c r="BO36" s="48" t="str">
        <f>IF('Nb module suivent 1'!BO36="","",IF(ROUNDUP('Nb module suivent 1'!BO36/1.3,0)=1,2,ROUNDUP('Nb module suivent 1'!BO36/1.3,0)))</f>
        <v/>
      </c>
      <c r="BP36" s="48" t="str">
        <f>IF('Nb module suivent 1'!BP36="","",IF(ROUNDUP('Nb module suivent 1'!BP36/1.3,0)=1,2,ROUNDUP('Nb module suivent 1'!BP36/1.3,0)))</f>
        <v/>
      </c>
      <c r="BQ36" s="48" t="str">
        <f>IF('Nb module suivent 1'!BQ36="","",IF(ROUNDUP('Nb module suivent 1'!BQ36/1.3,0)=1,2,ROUNDUP('Nb module suivent 1'!BQ36/1.3,0)))</f>
        <v/>
      </c>
      <c r="BR36" s="48" t="str">
        <f>IF('Nb module suivent 1'!BR36="","",IF(ROUNDUP('Nb module suivent 1'!BR36/1.3,0)=1,2,ROUNDUP('Nb module suivent 1'!BR36/1.3,0)))</f>
        <v/>
      </c>
      <c r="BS36" s="48" t="str">
        <f>IF('Nb module suivent 1'!BS36="","",IF(ROUNDUP('Nb module suivent 1'!BS36/1.3,0)=1,2,ROUNDUP('Nb module suivent 1'!BS36/1.3,0)))</f>
        <v/>
      </c>
      <c r="BT36" s="48" t="str">
        <f>IF('Nb module suivent 1'!BT36="","",IF(ROUNDUP('Nb module suivent 1'!BT36/1.3,0)=1,2,ROUNDUP('Nb module suivent 1'!BT36/1.3,0)))</f>
        <v/>
      </c>
      <c r="BU36" s="48" t="str">
        <f>IF('Nb module suivent 1'!BU36="","",IF(ROUNDUP('Nb module suivent 1'!BU36/1.3,0)=1,2,ROUNDUP('Nb module suivent 1'!BU36/1.3,0)))</f>
        <v/>
      </c>
      <c r="BV36" s="48" t="str">
        <f>IF('Nb module suivent 1'!BV36="","",IF(ROUNDUP('Nb module suivent 1'!BV36/1.3,0)=1,2,ROUNDUP('Nb module suivent 1'!BV36/1.3,0)))</f>
        <v/>
      </c>
      <c r="BW36" s="48" t="str">
        <f>IF('Nb module suivent 1'!BW36="","",IF(ROUNDUP('Nb module suivent 1'!BW36/1.3,0)=1,2,ROUNDUP('Nb module suivent 1'!BW36/1.3,0)))</f>
        <v/>
      </c>
      <c r="BX36" s="48" t="str">
        <f>IF('Nb module suivent 1'!BX36="","",IF(ROUNDUP('Nb module suivent 1'!BX36/1.3,0)=1,2,ROUNDUP('Nb module suivent 1'!BX36/1.3,0)))</f>
        <v/>
      </c>
      <c r="BY36" s="48" t="str">
        <f>IF('Nb module suivent 1'!BY36="","",IF(ROUNDUP('Nb module suivent 1'!BY36/1.3,0)=1,2,ROUNDUP('Nb module suivent 1'!BY36/1.3,0)))</f>
        <v/>
      </c>
      <c r="BZ36" s="48" t="str">
        <f>IF('Nb module suivent 1'!BZ36="","",IF(ROUNDUP('Nb module suivent 1'!BZ36/1.3,0)=1,2,ROUNDUP('Nb module suivent 1'!BZ36/1.3,0)))</f>
        <v/>
      </c>
      <c r="CA36" s="48" t="str">
        <f>IF('Nb module suivent 1'!CA36="","",IF(ROUNDUP('Nb module suivent 1'!CA36/1.3,0)=1,2,ROUNDUP('Nb module suivent 1'!CA36/1.3,0)))</f>
        <v/>
      </c>
      <c r="CB36" s="48" t="str">
        <f>IF('Nb module suivent 1'!CB36="","",IF(ROUNDUP('Nb module suivent 1'!CB36/1.3,0)=1,2,ROUNDUP('Nb module suivent 1'!CB36/1.3,0)))</f>
        <v/>
      </c>
      <c r="CC36" s="48" t="str">
        <f>IF('Nb module suivent 1'!CC36="","",IF(ROUNDUP('Nb module suivent 1'!CC36/1.3,0)=1,2,ROUNDUP('Nb module suivent 1'!CC36/1.3,0)))</f>
        <v/>
      </c>
      <c r="CD36" s="48" t="str">
        <f>IF('Nb module suivent 1'!CD36="","",IF(ROUNDUP('Nb module suivent 1'!CD36/1.3,0)=1,2,ROUNDUP('Nb module suivent 1'!CD36/1.3,0)))</f>
        <v/>
      </c>
      <c r="CE36" s="48" t="str">
        <f>IF('Nb module suivent 1'!CE36="","",IF(ROUNDUP('Nb module suivent 1'!CE36/1.3,0)=1,2,ROUNDUP('Nb module suivent 1'!CE36/1.3,0)))</f>
        <v/>
      </c>
      <c r="CF36" s="48" t="str">
        <f>IF('Nb module suivent 1'!CF36="","",IF(ROUNDUP('Nb module suivent 1'!CF36/1.3,0)=1,2,ROUNDUP('Nb module suivent 1'!CF36/1.3,0)))</f>
        <v/>
      </c>
      <c r="CG36" s="48" t="str">
        <f>IF('Nb module suivent 1'!CG36="","",IF(ROUNDUP('Nb module suivent 1'!CG36/1.3,0)=1,2,ROUNDUP('Nb module suivent 1'!CG36/1.3,0)))</f>
        <v/>
      </c>
      <c r="CH36" s="48" t="str">
        <f>IF('Nb module suivent 1'!CH36="","",IF(ROUNDUP('Nb module suivent 1'!CH36/1.3,0)=1,2,ROUNDUP('Nb module suivent 1'!CH36/1.3,0)))</f>
        <v/>
      </c>
      <c r="CI36" s="48" t="str">
        <f>IF('Nb module suivent 1'!CI36="","",IF(ROUNDUP('Nb module suivent 1'!CI36/1.3,0)=1,2,ROUNDUP('Nb module suivent 1'!CI36/1.3,0)))</f>
        <v/>
      </c>
      <c r="CJ36" s="48" t="str">
        <f>IF('Nb module suivent 1'!CJ36="","",IF(ROUNDUP('Nb module suivent 1'!CJ36/1.3,0)=1,2,ROUNDUP('Nb module suivent 1'!CJ36/1.3,0)))</f>
        <v/>
      </c>
      <c r="CK36" s="48" t="str">
        <f>IF('Nb module suivent 1'!CK36="","",IF(ROUNDUP('Nb module suivent 1'!CK36/1.3,0)=1,2,ROUNDUP('Nb module suivent 1'!CK36/1.3,0)))</f>
        <v/>
      </c>
      <c r="CL36" s="48" t="str">
        <f>IF('Nb module suivent 1'!CL36="","",IF(ROUNDUP('Nb module suivent 1'!CL36/1.3,0)=1,2,ROUNDUP('Nb module suivent 1'!CL36/1.3,0)))</f>
        <v/>
      </c>
      <c r="CM36" s="48" t="str">
        <f>IF('Nb module suivent 1'!CM36="","",IF(ROUNDUP('Nb module suivent 1'!CM36/1.3,0)=1,2,ROUNDUP('Nb module suivent 1'!CM36/1.3,0)))</f>
        <v/>
      </c>
      <c r="CN36" s="48" t="str">
        <f>IF('Nb module suivent 1'!CN36="","",IF(ROUNDUP('Nb module suivent 1'!CN36/1.3,0)=1,2,ROUNDUP('Nb module suivent 1'!CN36/1.3,0)))</f>
        <v/>
      </c>
      <c r="CO36" s="48" t="str">
        <f>IF('Nb module suivent 1'!CO36="","",IF(ROUNDUP('Nb module suivent 1'!CO36/1.3,0)=1,2,ROUNDUP('Nb module suivent 1'!CO36/1.3,0)))</f>
        <v/>
      </c>
      <c r="CP36" s="48" t="str">
        <f>IF('Nb module suivent 1'!CP36="","",IF(ROUNDUP('Nb module suivent 1'!CP36/1.3,0)=1,2,ROUNDUP('Nb module suivent 1'!CP36/1.3,0)))</f>
        <v/>
      </c>
      <c r="CQ36" s="48" t="str">
        <f>IF('Nb module suivent 1'!CQ36="","",IF(ROUNDUP('Nb module suivent 1'!CQ36/1.3,0)=1,2,ROUNDUP('Nb module suivent 1'!CQ36/1.3,0)))</f>
        <v/>
      </c>
      <c r="CR36" s="48" t="str">
        <f>IF('Nb module suivent 1'!CR36="","",IF(ROUNDUP('Nb module suivent 1'!CR36/1.3,0)=1,2,ROUNDUP('Nb module suivent 1'!CR36/1.3,0)))</f>
        <v/>
      </c>
      <c r="CS36" s="48" t="str">
        <f>IF('Nb module suivent 1'!CS36="","",IF(ROUNDUP('Nb module suivent 1'!CS36/1.3,0)=1,2,ROUNDUP('Nb module suivent 1'!CS36/1.3,0)))</f>
        <v/>
      </c>
      <c r="CT36" s="48" t="str">
        <f>IF('Nb module suivent 1'!CT36="","",IF(ROUNDUP('Nb module suivent 1'!CT36/1.3,0)=1,2,ROUNDUP('Nb module suivent 1'!CT36/1.3,0)))</f>
        <v/>
      </c>
      <c r="CU36" s="48" t="str">
        <f>IF('Nb module suivent 1'!CU36="","",IF(ROUNDUP('Nb module suivent 1'!CU36/1.3,0)=1,2,ROUNDUP('Nb module suivent 1'!CU36/1.3,0)))</f>
        <v/>
      </c>
      <c r="CV36" s="48" t="str">
        <f>IF('Nb module suivent 1'!CV36="","",IF(ROUNDUP('Nb module suivent 1'!CV36/1.3,0)=1,2,ROUNDUP('Nb module suivent 1'!CV36/1.3,0)))</f>
        <v/>
      </c>
      <c r="CW36" s="48" t="str">
        <f>IF('Nb module suivent 1'!CW36="","",IF(ROUNDUP('Nb module suivent 1'!CW36/1.3,0)=1,2,ROUNDUP('Nb module suivent 1'!CW36/1.3,0)))</f>
        <v/>
      </c>
      <c r="CX36" s="48" t="str">
        <f>IF('Nb module suivent 1'!CX36="","",IF(ROUNDUP('Nb module suivent 1'!CX36/1.3,0)=1,2,ROUNDUP('Nb module suivent 1'!CX36/1.3,0)))</f>
        <v/>
      </c>
      <c r="CY36" s="48" t="str">
        <f>IF('Nb module suivent 1'!CY36="","",IF(ROUNDUP('Nb module suivent 1'!CY36/1.3,0)=1,2,ROUNDUP('Nb module suivent 1'!CY36/1.3,0)))</f>
        <v/>
      </c>
      <c r="CZ36" s="48" t="str">
        <f>IF('Nb module suivent 1'!CZ36="","",IF(ROUNDUP('Nb module suivent 1'!CZ36/1.3,0)=1,2,ROUNDUP('Nb module suivent 1'!CZ36/1.3,0)))</f>
        <v/>
      </c>
      <c r="DA36" s="48" t="str">
        <f>IF('Nb module suivent 1'!DA36="","",IF(ROUNDUP('Nb module suivent 1'!DA36/1.3,0)=1,2,ROUNDUP('Nb module suivent 1'!DA36/1.3,0)))</f>
        <v/>
      </c>
      <c r="DB36" s="48" t="str">
        <f>IF('Nb module suivent 1'!DB36="","",IF(ROUNDUP('Nb module suivent 1'!DB36/1.3,0)=1,2,ROUNDUP('Nb module suivent 1'!DB36/1.3,0)))</f>
        <v/>
      </c>
      <c r="DC36" s="48" t="str">
        <f>IF('Nb module suivent 1'!DC36="","",IF(ROUNDUP('Nb module suivent 1'!DC36/1.3,0)=1,2,ROUNDUP('Nb module suivent 1'!DC36/1.3,0)))</f>
        <v/>
      </c>
      <c r="DD36" s="49" t="str">
        <f>IF('Nb module suivent 1'!DD36="","",IF(ROUNDUP('Nb module suivent 1'!DD36/1.3,0)=1,2,ROUNDUP('Nb module suivent 1'!DD36/1.3,0)))</f>
        <v/>
      </c>
      <c r="DE36" s="54" t="str">
        <f>IF('Nb module suivent 1'!DE36="","",IF(ROUNDUP('Nb module suivent 1'!DE36/1.3,0)=1,2,ROUNDUP('Nb module suivent 1'!DE36/1.3,0)))</f>
        <v/>
      </c>
    </row>
    <row r="37" spans="2:109" ht="21" customHeight="1" x14ac:dyDescent="0.25">
      <c r="B37" s="3" t="str">
        <f>IF('Nb module suivent 1'!B37="","",IF(ROUNDUP('Nb module suivent 1'!B37/1.3,0)=1,2,ROUNDUP('Nb module suivent 1'!B37/1.3,0)))</f>
        <v/>
      </c>
      <c r="C37" s="47" t="str">
        <f>IF('Nb module suivent 1'!C37="","",IF(ROUNDUP('Nb module suivent 1'!C37/1.3,0)=1,2,ROUNDUP('Nb module suivent 1'!C37/1.3,0)))</f>
        <v/>
      </c>
      <c r="D37" s="48" t="str">
        <f>IF('Nb module suivent 1'!D37="","",IF(ROUNDUP('Nb module suivent 1'!D37/1.3,0)=1,2,ROUNDUP('Nb module suivent 1'!D37/1.3,0)))</f>
        <v/>
      </c>
      <c r="E37" s="48" t="str">
        <f>IF('Nb module suivent 1'!E37="","",IF(ROUNDUP('Nb module suivent 1'!E37/1.3,0)=1,2,ROUNDUP('Nb module suivent 1'!E37/1.3,0)))</f>
        <v/>
      </c>
      <c r="F37" s="48" t="str">
        <f>IF('Nb module suivent 1'!F37="","",IF(ROUNDUP('Nb module suivent 1'!F37/1.3,0)=1,2,ROUNDUP('Nb module suivent 1'!F37/1.3,0)))</f>
        <v/>
      </c>
      <c r="G37" s="48" t="str">
        <f>IF('Nb module suivent 1'!G37="","",IF(ROUNDUP('Nb module suivent 1'!G37/1.3,0)=1,2,ROUNDUP('Nb module suivent 1'!G37/1.3,0)))</f>
        <v/>
      </c>
      <c r="H37" s="48" t="str">
        <f>IF('Nb module suivent 1'!H37="","",IF(ROUNDUP('Nb module suivent 1'!H37/1.3,0)=1,2,ROUNDUP('Nb module suivent 1'!H37/1.3,0)))</f>
        <v/>
      </c>
      <c r="I37" s="48" t="str">
        <f>IF('Nb module suivent 1'!I37="","",IF(ROUNDUP('Nb module suivent 1'!I37/1.3,0)=1,2,ROUNDUP('Nb module suivent 1'!I37/1.3,0)))</f>
        <v/>
      </c>
      <c r="J37" s="48" t="str">
        <f>IF('Nb module suivent 1'!J37="","",IF(ROUNDUP('Nb module suivent 1'!J37/1.3,0)=1,2,ROUNDUP('Nb module suivent 1'!J37/1.3,0)))</f>
        <v/>
      </c>
      <c r="K37" s="48" t="str">
        <f>IF('Nb module suivent 1'!K37="","",IF(ROUNDUP('Nb module suivent 1'!K37/1.3,0)=1,2,ROUNDUP('Nb module suivent 1'!K37/1.3,0)))</f>
        <v/>
      </c>
      <c r="L37" s="48" t="str">
        <f>IF('Nb module suivent 1'!L37="","",IF(ROUNDUP('Nb module suivent 1'!L37/1.3,0)=1,2,ROUNDUP('Nb module suivent 1'!L37/1.3,0)))</f>
        <v/>
      </c>
      <c r="M37" s="48" t="str">
        <f>IF('Nb module suivent 1'!M37="","",IF(ROUNDUP('Nb module suivent 1'!M37/1.3,0)=1,2,ROUNDUP('Nb module suivent 1'!M37/1.3,0)))</f>
        <v/>
      </c>
      <c r="N37" s="48" t="str">
        <f>IF('Nb module suivent 1'!N37="","",IF(ROUNDUP('Nb module suivent 1'!N37/1.3,0)=1,2,ROUNDUP('Nb module suivent 1'!N37/1.3,0)))</f>
        <v/>
      </c>
      <c r="O37" s="48" t="str">
        <f>IF('Nb module suivent 1'!O37="","",IF(ROUNDUP('Nb module suivent 1'!O37/1.3,0)=1,2,ROUNDUP('Nb module suivent 1'!O37/1.3,0)))</f>
        <v/>
      </c>
      <c r="P37" s="48" t="str">
        <f>IF('Nb module suivent 1'!P37="","",IF(ROUNDUP('Nb module suivent 1'!P37/1.3,0)=1,2,ROUNDUP('Nb module suivent 1'!P37/1.3,0)))</f>
        <v/>
      </c>
      <c r="Q37" s="48" t="str">
        <f>IF('Nb module suivent 1'!Q37="","",IF(ROUNDUP('Nb module suivent 1'!Q37/1.3,0)=1,2,ROUNDUP('Nb module suivent 1'!Q37/1.3,0)))</f>
        <v/>
      </c>
      <c r="R37" s="48" t="str">
        <f>IF('Nb module suivent 1'!R37="","",IF(ROUNDUP('Nb module suivent 1'!R37/1.3,0)=1,2,ROUNDUP('Nb module suivent 1'!R37/1.3,0)))</f>
        <v/>
      </c>
      <c r="S37" s="48" t="str">
        <f>IF('Nb module suivent 1'!S37="","",IF(ROUNDUP('Nb module suivent 1'!S37/1.3,0)=1,2,ROUNDUP('Nb module suivent 1'!S37/1.3,0)))</f>
        <v/>
      </c>
      <c r="T37" s="48" t="str">
        <f>IF('Nb module suivent 1'!T37="","",IF(ROUNDUP('Nb module suivent 1'!T37/1.3,0)=1,2,ROUNDUP('Nb module suivent 1'!T37/1.3,0)))</f>
        <v/>
      </c>
      <c r="U37" s="48" t="str">
        <f>IF('Nb module suivent 1'!U37="","",IF(ROUNDUP('Nb module suivent 1'!U37/1.3,0)=1,2,ROUNDUP('Nb module suivent 1'!U37/1.3,0)))</f>
        <v/>
      </c>
      <c r="V37" s="48" t="str">
        <f>IF('Nb module suivent 1'!V37="","",IF(ROUNDUP('Nb module suivent 1'!V37/1.3,0)=1,2,ROUNDUP('Nb module suivent 1'!V37/1.3,0)))</f>
        <v/>
      </c>
      <c r="W37" s="48" t="str">
        <f>IF('Nb module suivent 1'!W37="","",IF(ROUNDUP('Nb module suivent 1'!W37/1.3,0)=1,2,ROUNDUP('Nb module suivent 1'!W37/1.3,0)))</f>
        <v/>
      </c>
      <c r="X37" s="48" t="str">
        <f>IF('Nb module suivent 1'!X37="","",IF(ROUNDUP('Nb module suivent 1'!X37/1.3,0)=1,2,ROUNDUP('Nb module suivent 1'!X37/1.3,0)))</f>
        <v/>
      </c>
      <c r="Y37" s="48" t="str">
        <f>IF('Nb module suivent 1'!Y37="","",IF(ROUNDUP('Nb module suivent 1'!Y37/1.3,0)=1,2,ROUNDUP('Nb module suivent 1'!Y37/1.3,0)))</f>
        <v/>
      </c>
      <c r="Z37" s="48" t="str">
        <f>IF('Nb module suivent 1'!Z37="","",IF(ROUNDUP('Nb module suivent 1'!Z37/1.3,0)=1,2,ROUNDUP('Nb module suivent 1'!Z37/1.3,0)))</f>
        <v/>
      </c>
      <c r="AA37" s="48" t="str">
        <f>IF('Nb module suivent 1'!AA37="","",IF(ROUNDUP('Nb module suivent 1'!AA37/1.3,0)=1,2,ROUNDUP('Nb module suivent 1'!AA37/1.3,0)))</f>
        <v/>
      </c>
      <c r="AB37" s="48" t="str">
        <f>IF('Nb module suivent 1'!AB37="","",IF(ROUNDUP('Nb module suivent 1'!AB37/1.3,0)=1,2,ROUNDUP('Nb module suivent 1'!AB37/1.3,0)))</f>
        <v/>
      </c>
      <c r="AC37" s="48" t="str">
        <f>IF('Nb module suivent 1'!AC37="","",IF(ROUNDUP('Nb module suivent 1'!AC37/1.3,0)=1,2,ROUNDUP('Nb module suivent 1'!AC37/1.3,0)))</f>
        <v/>
      </c>
      <c r="AD37" s="48" t="str">
        <f>IF('Nb module suivent 1'!AD37="","",IF(ROUNDUP('Nb module suivent 1'!AD37/1.3,0)=1,2,ROUNDUP('Nb module suivent 1'!AD37/1.3,0)))</f>
        <v/>
      </c>
      <c r="AE37" s="48" t="str">
        <f>IF('Nb module suivent 1'!AE37="","",IF(ROUNDUP('Nb module suivent 1'!AE37/1.3,0)=1,2,ROUNDUP('Nb module suivent 1'!AE37/1.3,0)))</f>
        <v/>
      </c>
      <c r="AF37" s="48" t="str">
        <f>IF('Nb module suivent 1'!AF37="","",IF(ROUNDUP('Nb module suivent 1'!AF37/1.3,0)=1,2,ROUNDUP('Nb module suivent 1'!AF37/1.3,0)))</f>
        <v/>
      </c>
      <c r="AG37" s="48" t="str">
        <f>IF('Nb module suivent 1'!AG37="","",IF(ROUNDUP('Nb module suivent 1'!AG37/1.3,0)=1,2,ROUNDUP('Nb module suivent 1'!AG37/1.3,0)))</f>
        <v/>
      </c>
      <c r="AH37" s="48" t="str">
        <f>IF('Nb module suivent 1'!AH37="","",IF(ROUNDUP('Nb module suivent 1'!AH37/1.3,0)=1,2,ROUNDUP('Nb module suivent 1'!AH37/1.3,0)))</f>
        <v/>
      </c>
      <c r="AI37" s="48" t="str">
        <f>IF('Nb module suivent 1'!AI37="","",IF(ROUNDUP('Nb module suivent 1'!AI37/1.3,0)=1,2,ROUNDUP('Nb module suivent 1'!AI37/1.3,0)))</f>
        <v/>
      </c>
      <c r="AJ37" s="48" t="str">
        <f>IF('Nb module suivent 1'!AJ37="","",IF(ROUNDUP('Nb module suivent 1'!AJ37/1.3,0)=1,2,ROUNDUP('Nb module suivent 1'!AJ37/1.3,0)))</f>
        <v/>
      </c>
      <c r="AK37" s="48" t="str">
        <f>IF('Nb module suivent 1'!AK37="","",IF(ROUNDUP('Nb module suivent 1'!AK37/1.3,0)=1,2,ROUNDUP('Nb module suivent 1'!AK37/1.3,0)))</f>
        <v/>
      </c>
      <c r="AL37" s="48" t="str">
        <f>IF('Nb module suivent 1'!AL37="","",IF(ROUNDUP('Nb module suivent 1'!AL37/1.3,0)=1,2,ROUNDUP('Nb module suivent 1'!AL37/1.3,0)))</f>
        <v/>
      </c>
      <c r="AM37" s="48" t="str">
        <f>IF('Nb module suivent 1'!AM37="","",IF(ROUNDUP('Nb module suivent 1'!AM37/1.3,0)=1,2,ROUNDUP('Nb module suivent 1'!AM37/1.3,0)))</f>
        <v/>
      </c>
      <c r="AN37" s="48" t="str">
        <f>IF('Nb module suivent 1'!AN37="","",IF(ROUNDUP('Nb module suivent 1'!AN37/1.3,0)=1,2,ROUNDUP('Nb module suivent 1'!AN37/1.3,0)))</f>
        <v/>
      </c>
      <c r="AO37" s="48" t="str">
        <f>IF('Nb module suivent 1'!AO37="","",IF(ROUNDUP('Nb module suivent 1'!AO37/1.3,0)=1,2,ROUNDUP('Nb module suivent 1'!AO37/1.3,0)))</f>
        <v/>
      </c>
      <c r="AP37" s="48" t="str">
        <f>IF('Nb module suivent 1'!AP37="","",IF(ROUNDUP('Nb module suivent 1'!AP37/1.3,0)=1,2,ROUNDUP('Nb module suivent 1'!AP37/1.3,0)))</f>
        <v/>
      </c>
      <c r="AQ37" s="48" t="str">
        <f>IF('Nb module suivent 1'!AQ37="","",IF(ROUNDUP('Nb module suivent 1'!AQ37/1.3,0)=1,2,ROUNDUP('Nb module suivent 1'!AQ37/1.3,0)))</f>
        <v/>
      </c>
      <c r="AR37" s="48" t="str">
        <f>IF('Nb module suivent 1'!AR37="","",IF(ROUNDUP('Nb module suivent 1'!AR37/1.3,0)=1,2,ROUNDUP('Nb module suivent 1'!AR37/1.3,0)))</f>
        <v/>
      </c>
      <c r="AS37" s="48" t="str">
        <f>IF('Nb module suivent 1'!AS37="","",IF(ROUNDUP('Nb module suivent 1'!AS37/1.3,0)=1,2,ROUNDUP('Nb module suivent 1'!AS37/1.3,0)))</f>
        <v/>
      </c>
      <c r="AT37" s="48" t="str">
        <f>IF('Nb module suivent 1'!AT37="","",IF(ROUNDUP('Nb module suivent 1'!AT37/1.3,0)=1,2,ROUNDUP('Nb module suivent 1'!AT37/1.3,0)))</f>
        <v/>
      </c>
      <c r="AU37" s="48" t="str">
        <f>IF('Nb module suivent 1'!AU37="","",IF(ROUNDUP('Nb module suivent 1'!AU37/1.3,0)=1,2,ROUNDUP('Nb module suivent 1'!AU37/1.3,0)))</f>
        <v/>
      </c>
      <c r="AV37" s="48" t="str">
        <f>IF('Nb module suivent 1'!AV37="","",IF(ROUNDUP('Nb module suivent 1'!AV37/1.3,0)=1,2,ROUNDUP('Nb module suivent 1'!AV37/1.3,0)))</f>
        <v/>
      </c>
      <c r="AW37" s="48" t="str">
        <f>IF('Nb module suivent 1'!AW37="","",IF(ROUNDUP('Nb module suivent 1'!AW37/1.3,0)=1,2,ROUNDUP('Nb module suivent 1'!AW37/1.3,0)))</f>
        <v/>
      </c>
      <c r="AX37" s="48" t="str">
        <f>IF('Nb module suivent 1'!AX37="","",IF(ROUNDUP('Nb module suivent 1'!AX37/1.3,0)=1,2,ROUNDUP('Nb module suivent 1'!AX37/1.3,0)))</f>
        <v/>
      </c>
      <c r="AY37" s="48" t="str">
        <f>IF('Nb module suivent 1'!AY37="","",IF(ROUNDUP('Nb module suivent 1'!AY37/1.3,0)=1,2,ROUNDUP('Nb module suivent 1'!AY37/1.3,0)))</f>
        <v/>
      </c>
      <c r="AZ37" s="48" t="str">
        <f>IF('Nb module suivent 1'!AZ37="","",IF(ROUNDUP('Nb module suivent 1'!AZ37/1.3,0)=1,2,ROUNDUP('Nb module suivent 1'!AZ37/1.3,0)))</f>
        <v/>
      </c>
      <c r="BA37" s="48" t="str">
        <f>IF('Nb module suivent 1'!BA37="","",IF(ROUNDUP('Nb module suivent 1'!BA37/1.3,0)=1,2,ROUNDUP('Nb module suivent 1'!BA37/1.3,0)))</f>
        <v/>
      </c>
      <c r="BB37" s="48" t="str">
        <f>IF('Nb module suivent 1'!BB37="","",IF(ROUNDUP('Nb module suivent 1'!BB37/1.3,0)=1,2,ROUNDUP('Nb module suivent 1'!BB37/1.3,0)))</f>
        <v/>
      </c>
      <c r="BC37" s="48" t="str">
        <f>IF('Nb module suivent 1'!BC37="","",IF(ROUNDUP('Nb module suivent 1'!BC37/1.3,0)=1,2,ROUNDUP('Nb module suivent 1'!BC37/1.3,0)))</f>
        <v/>
      </c>
      <c r="BD37" s="48" t="str">
        <f>IF('Nb module suivent 1'!BD37="","",IF(ROUNDUP('Nb module suivent 1'!BD37/1.3,0)=1,2,ROUNDUP('Nb module suivent 1'!BD37/1.3,0)))</f>
        <v/>
      </c>
      <c r="BE37" s="48" t="str">
        <f>IF('Nb module suivent 1'!BE37="","",IF(ROUNDUP('Nb module suivent 1'!BE37/1.3,0)=1,2,ROUNDUP('Nb module suivent 1'!BE37/1.3,0)))</f>
        <v/>
      </c>
      <c r="BF37" s="48" t="str">
        <f>IF('Nb module suivent 1'!BF37="","",IF(ROUNDUP('Nb module suivent 1'!BF37/1.3,0)=1,2,ROUNDUP('Nb module suivent 1'!BF37/1.3,0)))</f>
        <v/>
      </c>
      <c r="BG37" s="48" t="str">
        <f>IF('Nb module suivent 1'!BG37="","",IF(ROUNDUP('Nb module suivent 1'!BG37/1.3,0)=1,2,ROUNDUP('Nb module suivent 1'!BG37/1.3,0)))</f>
        <v/>
      </c>
      <c r="BH37" s="48" t="str">
        <f>IF('Nb module suivent 1'!BH37="","",IF(ROUNDUP('Nb module suivent 1'!BH37/1.3,0)=1,2,ROUNDUP('Nb module suivent 1'!BH37/1.3,0)))</f>
        <v/>
      </c>
      <c r="BI37" s="48" t="str">
        <f>IF('Nb module suivent 1'!BI37="","",IF(ROUNDUP('Nb module suivent 1'!BI37/1.3,0)=1,2,ROUNDUP('Nb module suivent 1'!BI37/1.3,0)))</f>
        <v/>
      </c>
      <c r="BJ37" s="48" t="str">
        <f>IF('Nb module suivent 1'!BJ37="","",IF(ROUNDUP('Nb module suivent 1'!BJ37/1.3,0)=1,2,ROUNDUP('Nb module suivent 1'!BJ37/1.3,0)))</f>
        <v/>
      </c>
      <c r="BK37" s="48" t="str">
        <f>IF('Nb module suivent 1'!BK37="","",IF(ROUNDUP('Nb module suivent 1'!BK37/1.3,0)=1,2,ROUNDUP('Nb module suivent 1'!BK37/1.3,0)))</f>
        <v/>
      </c>
      <c r="BL37" s="48" t="str">
        <f>IF('Nb module suivent 1'!BL37="","",IF(ROUNDUP('Nb module suivent 1'!BL37/1.3,0)=1,2,ROUNDUP('Nb module suivent 1'!BL37/1.3,0)))</f>
        <v/>
      </c>
      <c r="BM37" s="48" t="str">
        <f>IF('Nb module suivent 1'!BM37="","",IF(ROUNDUP('Nb module suivent 1'!BM37/1.3,0)=1,2,ROUNDUP('Nb module suivent 1'!BM37/1.3,0)))</f>
        <v/>
      </c>
      <c r="BN37" s="48" t="str">
        <f>IF('Nb module suivent 1'!BN37="","",IF(ROUNDUP('Nb module suivent 1'!BN37/1.3,0)=1,2,ROUNDUP('Nb module suivent 1'!BN37/1.3,0)))</f>
        <v/>
      </c>
      <c r="BO37" s="48" t="str">
        <f>IF('Nb module suivent 1'!BO37="","",IF(ROUNDUP('Nb module suivent 1'!BO37/1.3,0)=1,2,ROUNDUP('Nb module suivent 1'!BO37/1.3,0)))</f>
        <v/>
      </c>
      <c r="BP37" s="48" t="str">
        <f>IF('Nb module suivent 1'!BP37="","",IF(ROUNDUP('Nb module suivent 1'!BP37/1.3,0)=1,2,ROUNDUP('Nb module suivent 1'!BP37/1.3,0)))</f>
        <v/>
      </c>
      <c r="BQ37" s="48" t="str">
        <f>IF('Nb module suivent 1'!BQ37="","",IF(ROUNDUP('Nb module suivent 1'!BQ37/1.3,0)=1,2,ROUNDUP('Nb module suivent 1'!BQ37/1.3,0)))</f>
        <v/>
      </c>
      <c r="BR37" s="48" t="str">
        <f>IF('Nb module suivent 1'!BR37="","",IF(ROUNDUP('Nb module suivent 1'!BR37/1.3,0)=1,2,ROUNDUP('Nb module suivent 1'!BR37/1.3,0)))</f>
        <v/>
      </c>
      <c r="BS37" s="48" t="str">
        <f>IF('Nb module suivent 1'!BS37="","",IF(ROUNDUP('Nb module suivent 1'!BS37/1.3,0)=1,2,ROUNDUP('Nb module suivent 1'!BS37/1.3,0)))</f>
        <v/>
      </c>
      <c r="BT37" s="48" t="str">
        <f>IF('Nb module suivent 1'!BT37="","",IF(ROUNDUP('Nb module suivent 1'!BT37/1.3,0)=1,2,ROUNDUP('Nb module suivent 1'!BT37/1.3,0)))</f>
        <v/>
      </c>
      <c r="BU37" s="48" t="str">
        <f>IF('Nb module suivent 1'!BU37="","",IF(ROUNDUP('Nb module suivent 1'!BU37/1.3,0)=1,2,ROUNDUP('Nb module suivent 1'!BU37/1.3,0)))</f>
        <v/>
      </c>
      <c r="BV37" s="48" t="str">
        <f>IF('Nb module suivent 1'!BV37="","",IF(ROUNDUP('Nb module suivent 1'!BV37/1.3,0)=1,2,ROUNDUP('Nb module suivent 1'!BV37/1.3,0)))</f>
        <v/>
      </c>
      <c r="BW37" s="48" t="str">
        <f>IF('Nb module suivent 1'!BW37="","",IF(ROUNDUP('Nb module suivent 1'!BW37/1.3,0)=1,2,ROUNDUP('Nb module suivent 1'!BW37/1.3,0)))</f>
        <v/>
      </c>
      <c r="BX37" s="48" t="str">
        <f>IF('Nb module suivent 1'!BX37="","",IF(ROUNDUP('Nb module suivent 1'!BX37/1.3,0)=1,2,ROUNDUP('Nb module suivent 1'!BX37/1.3,0)))</f>
        <v/>
      </c>
      <c r="BY37" s="48" t="str">
        <f>IF('Nb module suivent 1'!BY37="","",IF(ROUNDUP('Nb module suivent 1'!BY37/1.3,0)=1,2,ROUNDUP('Nb module suivent 1'!BY37/1.3,0)))</f>
        <v/>
      </c>
      <c r="BZ37" s="48" t="str">
        <f>IF('Nb module suivent 1'!BZ37="","",IF(ROUNDUP('Nb module suivent 1'!BZ37/1.3,0)=1,2,ROUNDUP('Nb module suivent 1'!BZ37/1.3,0)))</f>
        <v/>
      </c>
      <c r="CA37" s="48" t="str">
        <f>IF('Nb module suivent 1'!CA37="","",IF(ROUNDUP('Nb module suivent 1'!CA37/1.3,0)=1,2,ROUNDUP('Nb module suivent 1'!CA37/1.3,0)))</f>
        <v/>
      </c>
      <c r="CB37" s="48" t="str">
        <f>IF('Nb module suivent 1'!CB37="","",IF(ROUNDUP('Nb module suivent 1'!CB37/1.3,0)=1,2,ROUNDUP('Nb module suivent 1'!CB37/1.3,0)))</f>
        <v/>
      </c>
      <c r="CC37" s="48" t="str">
        <f>IF('Nb module suivent 1'!CC37="","",IF(ROUNDUP('Nb module suivent 1'!CC37/1.3,0)=1,2,ROUNDUP('Nb module suivent 1'!CC37/1.3,0)))</f>
        <v/>
      </c>
      <c r="CD37" s="48" t="str">
        <f>IF('Nb module suivent 1'!CD37="","",IF(ROUNDUP('Nb module suivent 1'!CD37/1.3,0)=1,2,ROUNDUP('Nb module suivent 1'!CD37/1.3,0)))</f>
        <v/>
      </c>
      <c r="CE37" s="48" t="str">
        <f>IF('Nb module suivent 1'!CE37="","",IF(ROUNDUP('Nb module suivent 1'!CE37/1.3,0)=1,2,ROUNDUP('Nb module suivent 1'!CE37/1.3,0)))</f>
        <v/>
      </c>
      <c r="CF37" s="48" t="str">
        <f>IF('Nb module suivent 1'!CF37="","",IF(ROUNDUP('Nb module suivent 1'!CF37/1.3,0)=1,2,ROUNDUP('Nb module suivent 1'!CF37/1.3,0)))</f>
        <v/>
      </c>
      <c r="CG37" s="48" t="str">
        <f>IF('Nb module suivent 1'!CG37="","",IF(ROUNDUP('Nb module suivent 1'!CG37/1.3,0)=1,2,ROUNDUP('Nb module suivent 1'!CG37/1.3,0)))</f>
        <v/>
      </c>
      <c r="CH37" s="48" t="str">
        <f>IF('Nb module suivent 1'!CH37="","",IF(ROUNDUP('Nb module suivent 1'!CH37/1.3,0)=1,2,ROUNDUP('Nb module suivent 1'!CH37/1.3,0)))</f>
        <v/>
      </c>
      <c r="CI37" s="48" t="str">
        <f>IF('Nb module suivent 1'!CI37="","",IF(ROUNDUP('Nb module suivent 1'!CI37/1.3,0)=1,2,ROUNDUP('Nb module suivent 1'!CI37/1.3,0)))</f>
        <v/>
      </c>
      <c r="CJ37" s="48" t="str">
        <f>IF('Nb module suivent 1'!CJ37="","",IF(ROUNDUP('Nb module suivent 1'!CJ37/1.3,0)=1,2,ROUNDUP('Nb module suivent 1'!CJ37/1.3,0)))</f>
        <v/>
      </c>
      <c r="CK37" s="48" t="str">
        <f>IF('Nb module suivent 1'!CK37="","",IF(ROUNDUP('Nb module suivent 1'!CK37/1.3,0)=1,2,ROUNDUP('Nb module suivent 1'!CK37/1.3,0)))</f>
        <v/>
      </c>
      <c r="CL37" s="48" t="str">
        <f>IF('Nb module suivent 1'!CL37="","",IF(ROUNDUP('Nb module suivent 1'!CL37/1.3,0)=1,2,ROUNDUP('Nb module suivent 1'!CL37/1.3,0)))</f>
        <v/>
      </c>
      <c r="CM37" s="48" t="str">
        <f>IF('Nb module suivent 1'!CM37="","",IF(ROUNDUP('Nb module suivent 1'!CM37/1.3,0)=1,2,ROUNDUP('Nb module suivent 1'!CM37/1.3,0)))</f>
        <v/>
      </c>
      <c r="CN37" s="48" t="str">
        <f>IF('Nb module suivent 1'!CN37="","",IF(ROUNDUP('Nb module suivent 1'!CN37/1.3,0)=1,2,ROUNDUP('Nb module suivent 1'!CN37/1.3,0)))</f>
        <v/>
      </c>
      <c r="CO37" s="48" t="str">
        <f>IF('Nb module suivent 1'!CO37="","",IF(ROUNDUP('Nb module suivent 1'!CO37/1.3,0)=1,2,ROUNDUP('Nb module suivent 1'!CO37/1.3,0)))</f>
        <v/>
      </c>
      <c r="CP37" s="48" t="str">
        <f>IF('Nb module suivent 1'!CP37="","",IF(ROUNDUP('Nb module suivent 1'!CP37/1.3,0)=1,2,ROUNDUP('Nb module suivent 1'!CP37/1.3,0)))</f>
        <v/>
      </c>
      <c r="CQ37" s="48" t="str">
        <f>IF('Nb module suivent 1'!CQ37="","",IF(ROUNDUP('Nb module suivent 1'!CQ37/1.3,0)=1,2,ROUNDUP('Nb module suivent 1'!CQ37/1.3,0)))</f>
        <v/>
      </c>
      <c r="CR37" s="48" t="str">
        <f>IF('Nb module suivent 1'!CR37="","",IF(ROUNDUP('Nb module suivent 1'!CR37/1.3,0)=1,2,ROUNDUP('Nb module suivent 1'!CR37/1.3,0)))</f>
        <v/>
      </c>
      <c r="CS37" s="48" t="str">
        <f>IF('Nb module suivent 1'!CS37="","",IF(ROUNDUP('Nb module suivent 1'!CS37/1.3,0)=1,2,ROUNDUP('Nb module suivent 1'!CS37/1.3,0)))</f>
        <v/>
      </c>
      <c r="CT37" s="48" t="str">
        <f>IF('Nb module suivent 1'!CT37="","",IF(ROUNDUP('Nb module suivent 1'!CT37/1.3,0)=1,2,ROUNDUP('Nb module suivent 1'!CT37/1.3,0)))</f>
        <v/>
      </c>
      <c r="CU37" s="48" t="str">
        <f>IF('Nb module suivent 1'!CU37="","",IF(ROUNDUP('Nb module suivent 1'!CU37/1.3,0)=1,2,ROUNDUP('Nb module suivent 1'!CU37/1.3,0)))</f>
        <v/>
      </c>
      <c r="CV37" s="48" t="str">
        <f>IF('Nb module suivent 1'!CV37="","",IF(ROUNDUP('Nb module suivent 1'!CV37/1.3,0)=1,2,ROUNDUP('Nb module suivent 1'!CV37/1.3,0)))</f>
        <v/>
      </c>
      <c r="CW37" s="48" t="str">
        <f>IF('Nb module suivent 1'!CW37="","",IF(ROUNDUP('Nb module suivent 1'!CW37/1.3,0)=1,2,ROUNDUP('Nb module suivent 1'!CW37/1.3,0)))</f>
        <v/>
      </c>
      <c r="CX37" s="48" t="str">
        <f>IF('Nb module suivent 1'!CX37="","",IF(ROUNDUP('Nb module suivent 1'!CX37/1.3,0)=1,2,ROUNDUP('Nb module suivent 1'!CX37/1.3,0)))</f>
        <v/>
      </c>
      <c r="CY37" s="48" t="str">
        <f>IF('Nb module suivent 1'!CY37="","",IF(ROUNDUP('Nb module suivent 1'!CY37/1.3,0)=1,2,ROUNDUP('Nb module suivent 1'!CY37/1.3,0)))</f>
        <v/>
      </c>
      <c r="CZ37" s="48" t="str">
        <f>IF('Nb module suivent 1'!CZ37="","",IF(ROUNDUP('Nb module suivent 1'!CZ37/1.3,0)=1,2,ROUNDUP('Nb module suivent 1'!CZ37/1.3,0)))</f>
        <v/>
      </c>
      <c r="DA37" s="48" t="str">
        <f>IF('Nb module suivent 1'!DA37="","",IF(ROUNDUP('Nb module suivent 1'!DA37/1.3,0)=1,2,ROUNDUP('Nb module suivent 1'!DA37/1.3,0)))</f>
        <v/>
      </c>
      <c r="DB37" s="48" t="str">
        <f>IF('Nb module suivent 1'!DB37="","",IF(ROUNDUP('Nb module suivent 1'!DB37/1.3,0)=1,2,ROUNDUP('Nb module suivent 1'!DB37/1.3,0)))</f>
        <v/>
      </c>
      <c r="DC37" s="48" t="str">
        <f>IF('Nb module suivent 1'!DC37="","",IF(ROUNDUP('Nb module suivent 1'!DC37/1.3,0)=1,2,ROUNDUP('Nb module suivent 1'!DC37/1.3,0)))</f>
        <v/>
      </c>
      <c r="DD37" s="49" t="str">
        <f>IF('Nb module suivent 1'!DD37="","",IF(ROUNDUP('Nb module suivent 1'!DD37/1.3,0)=1,2,ROUNDUP('Nb module suivent 1'!DD37/1.3,0)))</f>
        <v/>
      </c>
      <c r="DE37" s="54" t="str">
        <f>IF('Nb module suivent 1'!DE37="","",IF(ROUNDUP('Nb module suivent 1'!DE37/1.3,0)=1,2,ROUNDUP('Nb module suivent 1'!DE37/1.3,0)))</f>
        <v/>
      </c>
    </row>
    <row r="38" spans="2:109" ht="21" customHeight="1" x14ac:dyDescent="0.25">
      <c r="B38" s="3" t="str">
        <f>IF('Nb module suivent 1'!B38="","",IF(ROUNDUP('Nb module suivent 1'!B38/1.3,0)=1,2,ROUNDUP('Nb module suivent 1'!B38/1.3,0)))</f>
        <v/>
      </c>
      <c r="C38" s="47" t="str">
        <f>IF('Nb module suivent 1'!C38="","",IF(ROUNDUP('Nb module suivent 1'!C38/1.3,0)=1,2,ROUNDUP('Nb module suivent 1'!C38/1.3,0)))</f>
        <v/>
      </c>
      <c r="D38" s="48" t="str">
        <f>IF('Nb module suivent 1'!D38="","",IF(ROUNDUP('Nb module suivent 1'!D38/1.3,0)=1,2,ROUNDUP('Nb module suivent 1'!D38/1.3,0)))</f>
        <v/>
      </c>
      <c r="E38" s="48" t="str">
        <f>IF('Nb module suivent 1'!E38="","",IF(ROUNDUP('Nb module suivent 1'!E38/1.3,0)=1,2,ROUNDUP('Nb module suivent 1'!E38/1.3,0)))</f>
        <v/>
      </c>
      <c r="F38" s="48" t="str">
        <f>IF('Nb module suivent 1'!F38="","",IF(ROUNDUP('Nb module suivent 1'!F38/1.3,0)=1,2,ROUNDUP('Nb module suivent 1'!F38/1.3,0)))</f>
        <v/>
      </c>
      <c r="G38" s="48" t="str">
        <f>IF('Nb module suivent 1'!G38="","",IF(ROUNDUP('Nb module suivent 1'!G38/1.3,0)=1,2,ROUNDUP('Nb module suivent 1'!G38/1.3,0)))</f>
        <v/>
      </c>
      <c r="H38" s="48" t="str">
        <f>IF('Nb module suivent 1'!H38="","",IF(ROUNDUP('Nb module suivent 1'!H38/1.3,0)=1,2,ROUNDUP('Nb module suivent 1'!H38/1.3,0)))</f>
        <v/>
      </c>
      <c r="I38" s="48" t="str">
        <f>IF('Nb module suivent 1'!I38="","",IF(ROUNDUP('Nb module suivent 1'!I38/1.3,0)=1,2,ROUNDUP('Nb module suivent 1'!I38/1.3,0)))</f>
        <v/>
      </c>
      <c r="J38" s="48" t="str">
        <f>IF('Nb module suivent 1'!J38="","",IF(ROUNDUP('Nb module suivent 1'!J38/1.3,0)=1,2,ROUNDUP('Nb module suivent 1'!J38/1.3,0)))</f>
        <v/>
      </c>
      <c r="K38" s="48" t="str">
        <f>IF('Nb module suivent 1'!K38="","",IF(ROUNDUP('Nb module suivent 1'!K38/1.3,0)=1,2,ROUNDUP('Nb module suivent 1'!K38/1.3,0)))</f>
        <v/>
      </c>
      <c r="L38" s="48" t="str">
        <f>IF('Nb module suivent 1'!L38="","",IF(ROUNDUP('Nb module suivent 1'!L38/1.3,0)=1,2,ROUNDUP('Nb module suivent 1'!L38/1.3,0)))</f>
        <v/>
      </c>
      <c r="M38" s="48" t="str">
        <f>IF('Nb module suivent 1'!M38="","",IF(ROUNDUP('Nb module suivent 1'!M38/1.3,0)=1,2,ROUNDUP('Nb module suivent 1'!M38/1.3,0)))</f>
        <v/>
      </c>
      <c r="N38" s="48" t="str">
        <f>IF('Nb module suivent 1'!N38="","",IF(ROUNDUP('Nb module suivent 1'!N38/1.3,0)=1,2,ROUNDUP('Nb module suivent 1'!N38/1.3,0)))</f>
        <v/>
      </c>
      <c r="O38" s="48" t="str">
        <f>IF('Nb module suivent 1'!O38="","",IF(ROUNDUP('Nb module suivent 1'!O38/1.3,0)=1,2,ROUNDUP('Nb module suivent 1'!O38/1.3,0)))</f>
        <v/>
      </c>
      <c r="P38" s="48" t="str">
        <f>IF('Nb module suivent 1'!P38="","",IF(ROUNDUP('Nb module suivent 1'!P38/1.3,0)=1,2,ROUNDUP('Nb module suivent 1'!P38/1.3,0)))</f>
        <v/>
      </c>
      <c r="Q38" s="48" t="str">
        <f>IF('Nb module suivent 1'!Q38="","",IF(ROUNDUP('Nb module suivent 1'!Q38/1.3,0)=1,2,ROUNDUP('Nb module suivent 1'!Q38/1.3,0)))</f>
        <v/>
      </c>
      <c r="R38" s="48" t="str">
        <f>IF('Nb module suivent 1'!R38="","",IF(ROUNDUP('Nb module suivent 1'!R38/1.3,0)=1,2,ROUNDUP('Nb module suivent 1'!R38/1.3,0)))</f>
        <v/>
      </c>
      <c r="S38" s="48" t="str">
        <f>IF('Nb module suivent 1'!S38="","",IF(ROUNDUP('Nb module suivent 1'!S38/1.3,0)=1,2,ROUNDUP('Nb module suivent 1'!S38/1.3,0)))</f>
        <v/>
      </c>
      <c r="T38" s="48" t="str">
        <f>IF('Nb module suivent 1'!T38="","",IF(ROUNDUP('Nb module suivent 1'!T38/1.3,0)=1,2,ROUNDUP('Nb module suivent 1'!T38/1.3,0)))</f>
        <v/>
      </c>
      <c r="U38" s="48" t="str">
        <f>IF('Nb module suivent 1'!U38="","",IF(ROUNDUP('Nb module suivent 1'!U38/1.3,0)=1,2,ROUNDUP('Nb module suivent 1'!U38/1.3,0)))</f>
        <v/>
      </c>
      <c r="V38" s="48" t="str">
        <f>IF('Nb module suivent 1'!V38="","",IF(ROUNDUP('Nb module suivent 1'!V38/1.3,0)=1,2,ROUNDUP('Nb module suivent 1'!V38/1.3,0)))</f>
        <v/>
      </c>
      <c r="W38" s="48" t="str">
        <f>IF('Nb module suivent 1'!W38="","",IF(ROUNDUP('Nb module suivent 1'!W38/1.3,0)=1,2,ROUNDUP('Nb module suivent 1'!W38/1.3,0)))</f>
        <v/>
      </c>
      <c r="X38" s="48" t="str">
        <f>IF('Nb module suivent 1'!X38="","",IF(ROUNDUP('Nb module suivent 1'!X38/1.3,0)=1,2,ROUNDUP('Nb module suivent 1'!X38/1.3,0)))</f>
        <v/>
      </c>
      <c r="Y38" s="48" t="str">
        <f>IF('Nb module suivent 1'!Y38="","",IF(ROUNDUP('Nb module suivent 1'!Y38/1.3,0)=1,2,ROUNDUP('Nb module suivent 1'!Y38/1.3,0)))</f>
        <v/>
      </c>
      <c r="Z38" s="48" t="str">
        <f>IF('Nb module suivent 1'!Z38="","",IF(ROUNDUP('Nb module suivent 1'!Z38/1.3,0)=1,2,ROUNDUP('Nb module suivent 1'!Z38/1.3,0)))</f>
        <v/>
      </c>
      <c r="AA38" s="48" t="str">
        <f>IF('Nb module suivent 1'!AA38="","",IF(ROUNDUP('Nb module suivent 1'!AA38/1.3,0)=1,2,ROUNDUP('Nb module suivent 1'!AA38/1.3,0)))</f>
        <v/>
      </c>
      <c r="AB38" s="48" t="str">
        <f>IF('Nb module suivent 1'!AB38="","",IF(ROUNDUP('Nb module suivent 1'!AB38/1.3,0)=1,2,ROUNDUP('Nb module suivent 1'!AB38/1.3,0)))</f>
        <v/>
      </c>
      <c r="AC38" s="48" t="str">
        <f>IF('Nb module suivent 1'!AC38="","",IF(ROUNDUP('Nb module suivent 1'!AC38/1.3,0)=1,2,ROUNDUP('Nb module suivent 1'!AC38/1.3,0)))</f>
        <v/>
      </c>
      <c r="AD38" s="48" t="str">
        <f>IF('Nb module suivent 1'!AD38="","",IF(ROUNDUP('Nb module suivent 1'!AD38/1.3,0)=1,2,ROUNDUP('Nb module suivent 1'!AD38/1.3,0)))</f>
        <v/>
      </c>
      <c r="AE38" s="48" t="str">
        <f>IF('Nb module suivent 1'!AE38="","",IF(ROUNDUP('Nb module suivent 1'!AE38/1.3,0)=1,2,ROUNDUP('Nb module suivent 1'!AE38/1.3,0)))</f>
        <v/>
      </c>
      <c r="AF38" s="48" t="str">
        <f>IF('Nb module suivent 1'!AF38="","",IF(ROUNDUP('Nb module suivent 1'!AF38/1.3,0)=1,2,ROUNDUP('Nb module suivent 1'!AF38/1.3,0)))</f>
        <v/>
      </c>
      <c r="AG38" s="48" t="str">
        <f>IF('Nb module suivent 1'!AG38="","",IF(ROUNDUP('Nb module suivent 1'!AG38/1.3,0)=1,2,ROUNDUP('Nb module suivent 1'!AG38/1.3,0)))</f>
        <v/>
      </c>
      <c r="AH38" s="48" t="str">
        <f>IF('Nb module suivent 1'!AH38="","",IF(ROUNDUP('Nb module suivent 1'!AH38/1.3,0)=1,2,ROUNDUP('Nb module suivent 1'!AH38/1.3,0)))</f>
        <v/>
      </c>
      <c r="AI38" s="48" t="str">
        <f>IF('Nb module suivent 1'!AI38="","",IF(ROUNDUP('Nb module suivent 1'!AI38/1.3,0)=1,2,ROUNDUP('Nb module suivent 1'!AI38/1.3,0)))</f>
        <v/>
      </c>
      <c r="AJ38" s="48" t="str">
        <f>IF('Nb module suivent 1'!AJ38="","",IF(ROUNDUP('Nb module suivent 1'!AJ38/1.3,0)=1,2,ROUNDUP('Nb module suivent 1'!AJ38/1.3,0)))</f>
        <v/>
      </c>
      <c r="AK38" s="48" t="str">
        <f>IF('Nb module suivent 1'!AK38="","",IF(ROUNDUP('Nb module suivent 1'!AK38/1.3,0)=1,2,ROUNDUP('Nb module suivent 1'!AK38/1.3,0)))</f>
        <v/>
      </c>
      <c r="AL38" s="48" t="str">
        <f>IF('Nb module suivent 1'!AL38="","",IF(ROUNDUP('Nb module suivent 1'!AL38/1.3,0)=1,2,ROUNDUP('Nb module suivent 1'!AL38/1.3,0)))</f>
        <v/>
      </c>
      <c r="AM38" s="48" t="str">
        <f>IF('Nb module suivent 1'!AM38="","",IF(ROUNDUP('Nb module suivent 1'!AM38/1.3,0)=1,2,ROUNDUP('Nb module suivent 1'!AM38/1.3,0)))</f>
        <v/>
      </c>
      <c r="AN38" s="48" t="str">
        <f>IF('Nb module suivent 1'!AN38="","",IF(ROUNDUP('Nb module suivent 1'!AN38/1.3,0)=1,2,ROUNDUP('Nb module suivent 1'!AN38/1.3,0)))</f>
        <v/>
      </c>
      <c r="AO38" s="48" t="str">
        <f>IF('Nb module suivent 1'!AO38="","",IF(ROUNDUP('Nb module suivent 1'!AO38/1.3,0)=1,2,ROUNDUP('Nb module suivent 1'!AO38/1.3,0)))</f>
        <v/>
      </c>
      <c r="AP38" s="48" t="str">
        <f>IF('Nb module suivent 1'!AP38="","",IF(ROUNDUP('Nb module suivent 1'!AP38/1.3,0)=1,2,ROUNDUP('Nb module suivent 1'!AP38/1.3,0)))</f>
        <v/>
      </c>
      <c r="AQ38" s="48" t="str">
        <f>IF('Nb module suivent 1'!AQ38="","",IF(ROUNDUP('Nb module suivent 1'!AQ38/1.3,0)=1,2,ROUNDUP('Nb module suivent 1'!AQ38/1.3,0)))</f>
        <v/>
      </c>
      <c r="AR38" s="48" t="str">
        <f>IF('Nb module suivent 1'!AR38="","",IF(ROUNDUP('Nb module suivent 1'!AR38/1.3,0)=1,2,ROUNDUP('Nb module suivent 1'!AR38/1.3,0)))</f>
        <v/>
      </c>
      <c r="AS38" s="48" t="str">
        <f>IF('Nb module suivent 1'!AS38="","",IF(ROUNDUP('Nb module suivent 1'!AS38/1.3,0)=1,2,ROUNDUP('Nb module suivent 1'!AS38/1.3,0)))</f>
        <v/>
      </c>
      <c r="AT38" s="48" t="str">
        <f>IF('Nb module suivent 1'!AT38="","",IF(ROUNDUP('Nb module suivent 1'!AT38/1.3,0)=1,2,ROUNDUP('Nb module suivent 1'!AT38/1.3,0)))</f>
        <v/>
      </c>
      <c r="AU38" s="48" t="str">
        <f>IF('Nb module suivent 1'!AU38="","",IF(ROUNDUP('Nb module suivent 1'!AU38/1.3,0)=1,2,ROUNDUP('Nb module suivent 1'!AU38/1.3,0)))</f>
        <v/>
      </c>
      <c r="AV38" s="48" t="str">
        <f>IF('Nb module suivent 1'!AV38="","",IF(ROUNDUP('Nb module suivent 1'!AV38/1.3,0)=1,2,ROUNDUP('Nb module suivent 1'!AV38/1.3,0)))</f>
        <v/>
      </c>
      <c r="AW38" s="48" t="str">
        <f>IF('Nb module suivent 1'!AW38="","",IF(ROUNDUP('Nb module suivent 1'!AW38/1.3,0)=1,2,ROUNDUP('Nb module suivent 1'!AW38/1.3,0)))</f>
        <v/>
      </c>
      <c r="AX38" s="48" t="str">
        <f>IF('Nb module suivent 1'!AX38="","",IF(ROUNDUP('Nb module suivent 1'!AX38/1.3,0)=1,2,ROUNDUP('Nb module suivent 1'!AX38/1.3,0)))</f>
        <v/>
      </c>
      <c r="AY38" s="48" t="str">
        <f>IF('Nb module suivent 1'!AY38="","",IF(ROUNDUP('Nb module suivent 1'!AY38/1.3,0)=1,2,ROUNDUP('Nb module suivent 1'!AY38/1.3,0)))</f>
        <v/>
      </c>
      <c r="AZ38" s="48" t="str">
        <f>IF('Nb module suivent 1'!AZ38="","",IF(ROUNDUP('Nb module suivent 1'!AZ38/1.3,0)=1,2,ROUNDUP('Nb module suivent 1'!AZ38/1.3,0)))</f>
        <v/>
      </c>
      <c r="BA38" s="48" t="str">
        <f>IF('Nb module suivent 1'!BA38="","",IF(ROUNDUP('Nb module suivent 1'!BA38/1.3,0)=1,2,ROUNDUP('Nb module suivent 1'!BA38/1.3,0)))</f>
        <v/>
      </c>
      <c r="BB38" s="48" t="str">
        <f>IF('Nb module suivent 1'!BB38="","",IF(ROUNDUP('Nb module suivent 1'!BB38/1.3,0)=1,2,ROUNDUP('Nb module suivent 1'!BB38/1.3,0)))</f>
        <v/>
      </c>
      <c r="BC38" s="48" t="str">
        <f>IF('Nb module suivent 1'!BC38="","",IF(ROUNDUP('Nb module suivent 1'!BC38/1.3,0)=1,2,ROUNDUP('Nb module suivent 1'!BC38/1.3,0)))</f>
        <v/>
      </c>
      <c r="BD38" s="48" t="str">
        <f>IF('Nb module suivent 1'!BD38="","",IF(ROUNDUP('Nb module suivent 1'!BD38/1.3,0)=1,2,ROUNDUP('Nb module suivent 1'!BD38/1.3,0)))</f>
        <v/>
      </c>
      <c r="BE38" s="48" t="str">
        <f>IF('Nb module suivent 1'!BE38="","",IF(ROUNDUP('Nb module suivent 1'!BE38/1.3,0)=1,2,ROUNDUP('Nb module suivent 1'!BE38/1.3,0)))</f>
        <v/>
      </c>
      <c r="BF38" s="48" t="str">
        <f>IF('Nb module suivent 1'!BF38="","",IF(ROUNDUP('Nb module suivent 1'!BF38/1.3,0)=1,2,ROUNDUP('Nb module suivent 1'!BF38/1.3,0)))</f>
        <v/>
      </c>
      <c r="BG38" s="48" t="str">
        <f>IF('Nb module suivent 1'!BG38="","",IF(ROUNDUP('Nb module suivent 1'!BG38/1.3,0)=1,2,ROUNDUP('Nb module suivent 1'!BG38/1.3,0)))</f>
        <v/>
      </c>
      <c r="BH38" s="48" t="str">
        <f>IF('Nb module suivent 1'!BH38="","",IF(ROUNDUP('Nb module suivent 1'!BH38/1.3,0)=1,2,ROUNDUP('Nb module suivent 1'!BH38/1.3,0)))</f>
        <v/>
      </c>
      <c r="BI38" s="48" t="str">
        <f>IF('Nb module suivent 1'!BI38="","",IF(ROUNDUP('Nb module suivent 1'!BI38/1.3,0)=1,2,ROUNDUP('Nb module suivent 1'!BI38/1.3,0)))</f>
        <v/>
      </c>
      <c r="BJ38" s="48" t="str">
        <f>IF('Nb module suivent 1'!BJ38="","",IF(ROUNDUP('Nb module suivent 1'!BJ38/1.3,0)=1,2,ROUNDUP('Nb module suivent 1'!BJ38/1.3,0)))</f>
        <v/>
      </c>
      <c r="BK38" s="48" t="str">
        <f>IF('Nb module suivent 1'!BK38="","",IF(ROUNDUP('Nb module suivent 1'!BK38/1.3,0)=1,2,ROUNDUP('Nb module suivent 1'!BK38/1.3,0)))</f>
        <v/>
      </c>
      <c r="BL38" s="48" t="str">
        <f>IF('Nb module suivent 1'!BL38="","",IF(ROUNDUP('Nb module suivent 1'!BL38/1.3,0)=1,2,ROUNDUP('Nb module suivent 1'!BL38/1.3,0)))</f>
        <v/>
      </c>
      <c r="BM38" s="48" t="str">
        <f>IF('Nb module suivent 1'!BM38="","",IF(ROUNDUP('Nb module suivent 1'!BM38/1.3,0)=1,2,ROUNDUP('Nb module suivent 1'!BM38/1.3,0)))</f>
        <v/>
      </c>
      <c r="BN38" s="48" t="str">
        <f>IF('Nb module suivent 1'!BN38="","",IF(ROUNDUP('Nb module suivent 1'!BN38/1.3,0)=1,2,ROUNDUP('Nb module suivent 1'!BN38/1.3,0)))</f>
        <v/>
      </c>
      <c r="BO38" s="48" t="str">
        <f>IF('Nb module suivent 1'!BO38="","",IF(ROUNDUP('Nb module suivent 1'!BO38/1.3,0)=1,2,ROUNDUP('Nb module suivent 1'!BO38/1.3,0)))</f>
        <v/>
      </c>
      <c r="BP38" s="48" t="str">
        <f>IF('Nb module suivent 1'!BP38="","",IF(ROUNDUP('Nb module suivent 1'!BP38/1.3,0)=1,2,ROUNDUP('Nb module suivent 1'!BP38/1.3,0)))</f>
        <v/>
      </c>
      <c r="BQ38" s="48" t="str">
        <f>IF('Nb module suivent 1'!BQ38="","",IF(ROUNDUP('Nb module suivent 1'!BQ38/1.3,0)=1,2,ROUNDUP('Nb module suivent 1'!BQ38/1.3,0)))</f>
        <v/>
      </c>
      <c r="BR38" s="48" t="str">
        <f>IF('Nb module suivent 1'!BR38="","",IF(ROUNDUP('Nb module suivent 1'!BR38/1.3,0)=1,2,ROUNDUP('Nb module suivent 1'!BR38/1.3,0)))</f>
        <v/>
      </c>
      <c r="BS38" s="48" t="str">
        <f>IF('Nb module suivent 1'!BS38="","",IF(ROUNDUP('Nb module suivent 1'!BS38/1.3,0)=1,2,ROUNDUP('Nb module suivent 1'!BS38/1.3,0)))</f>
        <v/>
      </c>
      <c r="BT38" s="48" t="str">
        <f>IF('Nb module suivent 1'!BT38="","",IF(ROUNDUP('Nb module suivent 1'!BT38/1.3,0)=1,2,ROUNDUP('Nb module suivent 1'!BT38/1.3,0)))</f>
        <v/>
      </c>
      <c r="BU38" s="48" t="str">
        <f>IF('Nb module suivent 1'!BU38="","",IF(ROUNDUP('Nb module suivent 1'!BU38/1.3,0)=1,2,ROUNDUP('Nb module suivent 1'!BU38/1.3,0)))</f>
        <v/>
      </c>
      <c r="BV38" s="48" t="str">
        <f>IF('Nb module suivent 1'!BV38="","",IF(ROUNDUP('Nb module suivent 1'!BV38/1.3,0)=1,2,ROUNDUP('Nb module suivent 1'!BV38/1.3,0)))</f>
        <v/>
      </c>
      <c r="BW38" s="48" t="str">
        <f>IF('Nb module suivent 1'!BW38="","",IF(ROUNDUP('Nb module suivent 1'!BW38/1.3,0)=1,2,ROUNDUP('Nb module suivent 1'!BW38/1.3,0)))</f>
        <v/>
      </c>
      <c r="BX38" s="48" t="str">
        <f>IF('Nb module suivent 1'!BX38="","",IF(ROUNDUP('Nb module suivent 1'!BX38/1.3,0)=1,2,ROUNDUP('Nb module suivent 1'!BX38/1.3,0)))</f>
        <v/>
      </c>
      <c r="BY38" s="48" t="str">
        <f>IF('Nb module suivent 1'!BY38="","",IF(ROUNDUP('Nb module suivent 1'!BY38/1.3,0)=1,2,ROUNDUP('Nb module suivent 1'!BY38/1.3,0)))</f>
        <v/>
      </c>
      <c r="BZ38" s="48" t="str">
        <f>IF('Nb module suivent 1'!BZ38="","",IF(ROUNDUP('Nb module suivent 1'!BZ38/1.3,0)=1,2,ROUNDUP('Nb module suivent 1'!BZ38/1.3,0)))</f>
        <v/>
      </c>
      <c r="CA38" s="48" t="str">
        <f>IF('Nb module suivent 1'!CA38="","",IF(ROUNDUP('Nb module suivent 1'!CA38/1.3,0)=1,2,ROUNDUP('Nb module suivent 1'!CA38/1.3,0)))</f>
        <v/>
      </c>
      <c r="CB38" s="48" t="str">
        <f>IF('Nb module suivent 1'!CB38="","",IF(ROUNDUP('Nb module suivent 1'!CB38/1.3,0)=1,2,ROUNDUP('Nb module suivent 1'!CB38/1.3,0)))</f>
        <v/>
      </c>
      <c r="CC38" s="48" t="str">
        <f>IF('Nb module suivent 1'!CC38="","",IF(ROUNDUP('Nb module suivent 1'!CC38/1.3,0)=1,2,ROUNDUP('Nb module suivent 1'!CC38/1.3,0)))</f>
        <v/>
      </c>
      <c r="CD38" s="48" t="str">
        <f>IF('Nb module suivent 1'!CD38="","",IF(ROUNDUP('Nb module suivent 1'!CD38/1.3,0)=1,2,ROUNDUP('Nb module suivent 1'!CD38/1.3,0)))</f>
        <v/>
      </c>
      <c r="CE38" s="48" t="str">
        <f>IF('Nb module suivent 1'!CE38="","",IF(ROUNDUP('Nb module suivent 1'!CE38/1.3,0)=1,2,ROUNDUP('Nb module suivent 1'!CE38/1.3,0)))</f>
        <v/>
      </c>
      <c r="CF38" s="48" t="str">
        <f>IF('Nb module suivent 1'!CF38="","",IF(ROUNDUP('Nb module suivent 1'!CF38/1.3,0)=1,2,ROUNDUP('Nb module suivent 1'!CF38/1.3,0)))</f>
        <v/>
      </c>
      <c r="CG38" s="48" t="str">
        <f>IF('Nb module suivent 1'!CG38="","",IF(ROUNDUP('Nb module suivent 1'!CG38/1.3,0)=1,2,ROUNDUP('Nb module suivent 1'!CG38/1.3,0)))</f>
        <v/>
      </c>
      <c r="CH38" s="48" t="str">
        <f>IF('Nb module suivent 1'!CH38="","",IF(ROUNDUP('Nb module suivent 1'!CH38/1.3,0)=1,2,ROUNDUP('Nb module suivent 1'!CH38/1.3,0)))</f>
        <v/>
      </c>
      <c r="CI38" s="48" t="str">
        <f>IF('Nb module suivent 1'!CI38="","",IF(ROUNDUP('Nb module suivent 1'!CI38/1.3,0)=1,2,ROUNDUP('Nb module suivent 1'!CI38/1.3,0)))</f>
        <v/>
      </c>
      <c r="CJ38" s="48" t="str">
        <f>IF('Nb module suivent 1'!CJ38="","",IF(ROUNDUP('Nb module suivent 1'!CJ38/1.3,0)=1,2,ROUNDUP('Nb module suivent 1'!CJ38/1.3,0)))</f>
        <v/>
      </c>
      <c r="CK38" s="48" t="str">
        <f>IF('Nb module suivent 1'!CK38="","",IF(ROUNDUP('Nb module suivent 1'!CK38/1.3,0)=1,2,ROUNDUP('Nb module suivent 1'!CK38/1.3,0)))</f>
        <v/>
      </c>
      <c r="CL38" s="48" t="str">
        <f>IF('Nb module suivent 1'!CL38="","",IF(ROUNDUP('Nb module suivent 1'!CL38/1.3,0)=1,2,ROUNDUP('Nb module suivent 1'!CL38/1.3,0)))</f>
        <v/>
      </c>
      <c r="CM38" s="48" t="str">
        <f>IF('Nb module suivent 1'!CM38="","",IF(ROUNDUP('Nb module suivent 1'!CM38/1.3,0)=1,2,ROUNDUP('Nb module suivent 1'!CM38/1.3,0)))</f>
        <v/>
      </c>
      <c r="CN38" s="48" t="str">
        <f>IF('Nb module suivent 1'!CN38="","",IF(ROUNDUP('Nb module suivent 1'!CN38/1.3,0)=1,2,ROUNDUP('Nb module suivent 1'!CN38/1.3,0)))</f>
        <v/>
      </c>
      <c r="CO38" s="48" t="str">
        <f>IF('Nb module suivent 1'!CO38="","",IF(ROUNDUP('Nb module suivent 1'!CO38/1.3,0)=1,2,ROUNDUP('Nb module suivent 1'!CO38/1.3,0)))</f>
        <v/>
      </c>
      <c r="CP38" s="48" t="str">
        <f>IF('Nb module suivent 1'!CP38="","",IF(ROUNDUP('Nb module suivent 1'!CP38/1.3,0)=1,2,ROUNDUP('Nb module suivent 1'!CP38/1.3,0)))</f>
        <v/>
      </c>
      <c r="CQ38" s="48" t="str">
        <f>IF('Nb module suivent 1'!CQ38="","",IF(ROUNDUP('Nb module suivent 1'!CQ38/1.3,0)=1,2,ROUNDUP('Nb module suivent 1'!CQ38/1.3,0)))</f>
        <v/>
      </c>
      <c r="CR38" s="48" t="str">
        <f>IF('Nb module suivent 1'!CR38="","",IF(ROUNDUP('Nb module suivent 1'!CR38/1.3,0)=1,2,ROUNDUP('Nb module suivent 1'!CR38/1.3,0)))</f>
        <v/>
      </c>
      <c r="CS38" s="48" t="str">
        <f>IF('Nb module suivent 1'!CS38="","",IF(ROUNDUP('Nb module suivent 1'!CS38/1.3,0)=1,2,ROUNDUP('Nb module suivent 1'!CS38/1.3,0)))</f>
        <v/>
      </c>
      <c r="CT38" s="48" t="str">
        <f>IF('Nb module suivent 1'!CT38="","",IF(ROUNDUP('Nb module suivent 1'!CT38/1.3,0)=1,2,ROUNDUP('Nb module suivent 1'!CT38/1.3,0)))</f>
        <v/>
      </c>
      <c r="CU38" s="48" t="str">
        <f>IF('Nb module suivent 1'!CU38="","",IF(ROUNDUP('Nb module suivent 1'!CU38/1.3,0)=1,2,ROUNDUP('Nb module suivent 1'!CU38/1.3,0)))</f>
        <v/>
      </c>
      <c r="CV38" s="48" t="str">
        <f>IF('Nb module suivent 1'!CV38="","",IF(ROUNDUP('Nb module suivent 1'!CV38/1.3,0)=1,2,ROUNDUP('Nb module suivent 1'!CV38/1.3,0)))</f>
        <v/>
      </c>
      <c r="CW38" s="48" t="str">
        <f>IF('Nb module suivent 1'!CW38="","",IF(ROUNDUP('Nb module suivent 1'!CW38/1.3,0)=1,2,ROUNDUP('Nb module suivent 1'!CW38/1.3,0)))</f>
        <v/>
      </c>
      <c r="CX38" s="48" t="str">
        <f>IF('Nb module suivent 1'!CX38="","",IF(ROUNDUP('Nb module suivent 1'!CX38/1.3,0)=1,2,ROUNDUP('Nb module suivent 1'!CX38/1.3,0)))</f>
        <v/>
      </c>
      <c r="CY38" s="48" t="str">
        <f>IF('Nb module suivent 1'!CY38="","",IF(ROUNDUP('Nb module suivent 1'!CY38/1.3,0)=1,2,ROUNDUP('Nb module suivent 1'!CY38/1.3,0)))</f>
        <v/>
      </c>
      <c r="CZ38" s="48" t="str">
        <f>IF('Nb module suivent 1'!CZ38="","",IF(ROUNDUP('Nb module suivent 1'!CZ38/1.3,0)=1,2,ROUNDUP('Nb module suivent 1'!CZ38/1.3,0)))</f>
        <v/>
      </c>
      <c r="DA38" s="48" t="str">
        <f>IF('Nb module suivent 1'!DA38="","",IF(ROUNDUP('Nb module suivent 1'!DA38/1.3,0)=1,2,ROUNDUP('Nb module suivent 1'!DA38/1.3,0)))</f>
        <v/>
      </c>
      <c r="DB38" s="48" t="str">
        <f>IF('Nb module suivent 1'!DB38="","",IF(ROUNDUP('Nb module suivent 1'!DB38/1.3,0)=1,2,ROUNDUP('Nb module suivent 1'!DB38/1.3,0)))</f>
        <v/>
      </c>
      <c r="DC38" s="48" t="str">
        <f>IF('Nb module suivent 1'!DC38="","",IF(ROUNDUP('Nb module suivent 1'!DC38/1.3,0)=1,2,ROUNDUP('Nb module suivent 1'!DC38/1.3,0)))</f>
        <v/>
      </c>
      <c r="DD38" s="49" t="str">
        <f>IF('Nb module suivent 1'!DD38="","",IF(ROUNDUP('Nb module suivent 1'!DD38/1.3,0)=1,2,ROUNDUP('Nb module suivent 1'!DD38/1.3,0)))</f>
        <v/>
      </c>
      <c r="DE38" s="54" t="str">
        <f>IF('Nb module suivent 1'!DE38="","",IF(ROUNDUP('Nb module suivent 1'!DE38/1.3,0)=1,2,ROUNDUP('Nb module suivent 1'!DE38/1.3,0)))</f>
        <v/>
      </c>
    </row>
    <row r="39" spans="2:109" ht="21" customHeight="1" x14ac:dyDescent="0.25">
      <c r="B39" s="3" t="str">
        <f>IF('Nb module suivent 1'!B39="","",IF(ROUNDUP('Nb module suivent 1'!B39/1.3,0)=1,2,ROUNDUP('Nb module suivent 1'!B39/1.3,0)))</f>
        <v/>
      </c>
      <c r="C39" s="47" t="str">
        <f>IF('Nb module suivent 1'!C39="","",IF(ROUNDUP('Nb module suivent 1'!C39/1.3,0)=1,2,ROUNDUP('Nb module suivent 1'!C39/1.3,0)))</f>
        <v/>
      </c>
      <c r="D39" s="48" t="str">
        <f>IF('Nb module suivent 1'!D39="","",IF(ROUNDUP('Nb module suivent 1'!D39/1.3,0)=1,2,ROUNDUP('Nb module suivent 1'!D39/1.3,0)))</f>
        <v/>
      </c>
      <c r="E39" s="48" t="str">
        <f>IF('Nb module suivent 1'!E39="","",IF(ROUNDUP('Nb module suivent 1'!E39/1.3,0)=1,2,ROUNDUP('Nb module suivent 1'!E39/1.3,0)))</f>
        <v/>
      </c>
      <c r="F39" s="48" t="str">
        <f>IF('Nb module suivent 1'!F39="","",IF(ROUNDUP('Nb module suivent 1'!F39/1.3,0)=1,2,ROUNDUP('Nb module suivent 1'!F39/1.3,0)))</f>
        <v/>
      </c>
      <c r="G39" s="48" t="str">
        <f>IF('Nb module suivent 1'!G39="","",IF(ROUNDUP('Nb module suivent 1'!G39/1.3,0)=1,2,ROUNDUP('Nb module suivent 1'!G39/1.3,0)))</f>
        <v/>
      </c>
      <c r="H39" s="48" t="str">
        <f>IF('Nb module suivent 1'!H39="","",IF(ROUNDUP('Nb module suivent 1'!H39/1.3,0)=1,2,ROUNDUP('Nb module suivent 1'!H39/1.3,0)))</f>
        <v/>
      </c>
      <c r="I39" s="48" t="str">
        <f>IF('Nb module suivent 1'!I39="","",IF(ROUNDUP('Nb module suivent 1'!I39/1.3,0)=1,2,ROUNDUP('Nb module suivent 1'!I39/1.3,0)))</f>
        <v/>
      </c>
      <c r="J39" s="48" t="str">
        <f>IF('Nb module suivent 1'!J39="","",IF(ROUNDUP('Nb module suivent 1'!J39/1.3,0)=1,2,ROUNDUP('Nb module suivent 1'!J39/1.3,0)))</f>
        <v/>
      </c>
      <c r="K39" s="48" t="str">
        <f>IF('Nb module suivent 1'!K39="","",IF(ROUNDUP('Nb module suivent 1'!K39/1.3,0)=1,2,ROUNDUP('Nb module suivent 1'!K39/1.3,0)))</f>
        <v/>
      </c>
      <c r="L39" s="48" t="str">
        <f>IF('Nb module suivent 1'!L39="","",IF(ROUNDUP('Nb module suivent 1'!L39/1.3,0)=1,2,ROUNDUP('Nb module suivent 1'!L39/1.3,0)))</f>
        <v/>
      </c>
      <c r="M39" s="48" t="str">
        <f>IF('Nb module suivent 1'!M39="","",IF(ROUNDUP('Nb module suivent 1'!M39/1.3,0)=1,2,ROUNDUP('Nb module suivent 1'!M39/1.3,0)))</f>
        <v/>
      </c>
      <c r="N39" s="48" t="str">
        <f>IF('Nb module suivent 1'!N39="","",IF(ROUNDUP('Nb module suivent 1'!N39/1.3,0)=1,2,ROUNDUP('Nb module suivent 1'!N39/1.3,0)))</f>
        <v/>
      </c>
      <c r="O39" s="48" t="str">
        <f>IF('Nb module suivent 1'!O39="","",IF(ROUNDUP('Nb module suivent 1'!O39/1.3,0)=1,2,ROUNDUP('Nb module suivent 1'!O39/1.3,0)))</f>
        <v/>
      </c>
      <c r="P39" s="48" t="str">
        <f>IF('Nb module suivent 1'!P39="","",IF(ROUNDUP('Nb module suivent 1'!P39/1.3,0)=1,2,ROUNDUP('Nb module suivent 1'!P39/1.3,0)))</f>
        <v/>
      </c>
      <c r="Q39" s="48" t="str">
        <f>IF('Nb module suivent 1'!Q39="","",IF(ROUNDUP('Nb module suivent 1'!Q39/1.3,0)=1,2,ROUNDUP('Nb module suivent 1'!Q39/1.3,0)))</f>
        <v/>
      </c>
      <c r="R39" s="48" t="str">
        <f>IF('Nb module suivent 1'!R39="","",IF(ROUNDUP('Nb module suivent 1'!R39/1.3,0)=1,2,ROUNDUP('Nb module suivent 1'!R39/1.3,0)))</f>
        <v/>
      </c>
      <c r="S39" s="48" t="str">
        <f>IF('Nb module suivent 1'!S39="","",IF(ROUNDUP('Nb module suivent 1'!S39/1.3,0)=1,2,ROUNDUP('Nb module suivent 1'!S39/1.3,0)))</f>
        <v/>
      </c>
      <c r="T39" s="48" t="str">
        <f>IF('Nb module suivent 1'!T39="","",IF(ROUNDUP('Nb module suivent 1'!T39/1.3,0)=1,2,ROUNDUP('Nb module suivent 1'!T39/1.3,0)))</f>
        <v/>
      </c>
      <c r="U39" s="48" t="str">
        <f>IF('Nb module suivent 1'!U39="","",IF(ROUNDUP('Nb module suivent 1'!U39/1.3,0)=1,2,ROUNDUP('Nb module suivent 1'!U39/1.3,0)))</f>
        <v/>
      </c>
      <c r="V39" s="48" t="str">
        <f>IF('Nb module suivent 1'!V39="","",IF(ROUNDUP('Nb module suivent 1'!V39/1.3,0)=1,2,ROUNDUP('Nb module suivent 1'!V39/1.3,0)))</f>
        <v/>
      </c>
      <c r="W39" s="48" t="str">
        <f>IF('Nb module suivent 1'!W39="","",IF(ROUNDUP('Nb module suivent 1'!W39/1.3,0)=1,2,ROUNDUP('Nb module suivent 1'!W39/1.3,0)))</f>
        <v/>
      </c>
      <c r="X39" s="48" t="str">
        <f>IF('Nb module suivent 1'!X39="","",IF(ROUNDUP('Nb module suivent 1'!X39/1.3,0)=1,2,ROUNDUP('Nb module suivent 1'!X39/1.3,0)))</f>
        <v/>
      </c>
      <c r="Y39" s="48" t="str">
        <f>IF('Nb module suivent 1'!Y39="","",IF(ROUNDUP('Nb module suivent 1'!Y39/1.3,0)=1,2,ROUNDUP('Nb module suivent 1'!Y39/1.3,0)))</f>
        <v/>
      </c>
      <c r="Z39" s="48" t="str">
        <f>IF('Nb module suivent 1'!Z39="","",IF(ROUNDUP('Nb module suivent 1'!Z39/1.3,0)=1,2,ROUNDUP('Nb module suivent 1'!Z39/1.3,0)))</f>
        <v/>
      </c>
      <c r="AA39" s="48" t="str">
        <f>IF('Nb module suivent 1'!AA39="","",IF(ROUNDUP('Nb module suivent 1'!AA39/1.3,0)=1,2,ROUNDUP('Nb module suivent 1'!AA39/1.3,0)))</f>
        <v/>
      </c>
      <c r="AB39" s="48" t="str">
        <f>IF('Nb module suivent 1'!AB39="","",IF(ROUNDUP('Nb module suivent 1'!AB39/1.3,0)=1,2,ROUNDUP('Nb module suivent 1'!AB39/1.3,0)))</f>
        <v/>
      </c>
      <c r="AC39" s="48" t="str">
        <f>IF('Nb module suivent 1'!AC39="","",IF(ROUNDUP('Nb module suivent 1'!AC39/1.3,0)=1,2,ROUNDUP('Nb module suivent 1'!AC39/1.3,0)))</f>
        <v/>
      </c>
      <c r="AD39" s="48" t="str">
        <f>IF('Nb module suivent 1'!AD39="","",IF(ROUNDUP('Nb module suivent 1'!AD39/1.3,0)=1,2,ROUNDUP('Nb module suivent 1'!AD39/1.3,0)))</f>
        <v/>
      </c>
      <c r="AE39" s="48" t="str">
        <f>IF('Nb module suivent 1'!AE39="","",IF(ROUNDUP('Nb module suivent 1'!AE39/1.3,0)=1,2,ROUNDUP('Nb module suivent 1'!AE39/1.3,0)))</f>
        <v/>
      </c>
      <c r="AF39" s="48" t="str">
        <f>IF('Nb module suivent 1'!AF39="","",IF(ROUNDUP('Nb module suivent 1'!AF39/1.3,0)=1,2,ROUNDUP('Nb module suivent 1'!AF39/1.3,0)))</f>
        <v/>
      </c>
      <c r="AG39" s="48" t="str">
        <f>IF('Nb module suivent 1'!AG39="","",IF(ROUNDUP('Nb module suivent 1'!AG39/1.3,0)=1,2,ROUNDUP('Nb module suivent 1'!AG39/1.3,0)))</f>
        <v/>
      </c>
      <c r="AH39" s="48" t="str">
        <f>IF('Nb module suivent 1'!AH39="","",IF(ROUNDUP('Nb module suivent 1'!AH39/1.3,0)=1,2,ROUNDUP('Nb module suivent 1'!AH39/1.3,0)))</f>
        <v/>
      </c>
      <c r="AI39" s="48" t="str">
        <f>IF('Nb module suivent 1'!AI39="","",IF(ROUNDUP('Nb module suivent 1'!AI39/1.3,0)=1,2,ROUNDUP('Nb module suivent 1'!AI39/1.3,0)))</f>
        <v/>
      </c>
      <c r="AJ39" s="48" t="str">
        <f>IF('Nb module suivent 1'!AJ39="","",IF(ROUNDUP('Nb module suivent 1'!AJ39/1.3,0)=1,2,ROUNDUP('Nb module suivent 1'!AJ39/1.3,0)))</f>
        <v/>
      </c>
      <c r="AK39" s="48" t="str">
        <f>IF('Nb module suivent 1'!AK39="","",IF(ROUNDUP('Nb module suivent 1'!AK39/1.3,0)=1,2,ROUNDUP('Nb module suivent 1'!AK39/1.3,0)))</f>
        <v/>
      </c>
      <c r="AL39" s="48" t="str">
        <f>IF('Nb module suivent 1'!AL39="","",IF(ROUNDUP('Nb module suivent 1'!AL39/1.3,0)=1,2,ROUNDUP('Nb module suivent 1'!AL39/1.3,0)))</f>
        <v/>
      </c>
      <c r="AM39" s="48" t="str">
        <f>IF('Nb module suivent 1'!AM39="","",IF(ROUNDUP('Nb module suivent 1'!AM39/1.3,0)=1,2,ROUNDUP('Nb module suivent 1'!AM39/1.3,0)))</f>
        <v/>
      </c>
      <c r="AN39" s="48" t="str">
        <f>IF('Nb module suivent 1'!AN39="","",IF(ROUNDUP('Nb module suivent 1'!AN39/1.3,0)=1,2,ROUNDUP('Nb module suivent 1'!AN39/1.3,0)))</f>
        <v/>
      </c>
      <c r="AO39" s="48" t="str">
        <f>IF('Nb module suivent 1'!AO39="","",IF(ROUNDUP('Nb module suivent 1'!AO39/1.3,0)=1,2,ROUNDUP('Nb module suivent 1'!AO39/1.3,0)))</f>
        <v/>
      </c>
      <c r="AP39" s="48" t="str">
        <f>IF('Nb module suivent 1'!AP39="","",IF(ROUNDUP('Nb module suivent 1'!AP39/1.3,0)=1,2,ROUNDUP('Nb module suivent 1'!AP39/1.3,0)))</f>
        <v/>
      </c>
      <c r="AQ39" s="48" t="str">
        <f>IF('Nb module suivent 1'!AQ39="","",IF(ROUNDUP('Nb module suivent 1'!AQ39/1.3,0)=1,2,ROUNDUP('Nb module suivent 1'!AQ39/1.3,0)))</f>
        <v/>
      </c>
      <c r="AR39" s="48" t="str">
        <f>IF('Nb module suivent 1'!AR39="","",IF(ROUNDUP('Nb module suivent 1'!AR39/1.3,0)=1,2,ROUNDUP('Nb module suivent 1'!AR39/1.3,0)))</f>
        <v/>
      </c>
      <c r="AS39" s="48" t="str">
        <f>IF('Nb module suivent 1'!AS39="","",IF(ROUNDUP('Nb module suivent 1'!AS39/1.3,0)=1,2,ROUNDUP('Nb module suivent 1'!AS39/1.3,0)))</f>
        <v/>
      </c>
      <c r="AT39" s="48" t="str">
        <f>IF('Nb module suivent 1'!AT39="","",IF(ROUNDUP('Nb module suivent 1'!AT39/1.3,0)=1,2,ROUNDUP('Nb module suivent 1'!AT39/1.3,0)))</f>
        <v/>
      </c>
      <c r="AU39" s="48" t="str">
        <f>IF('Nb module suivent 1'!AU39="","",IF(ROUNDUP('Nb module suivent 1'!AU39/1.3,0)=1,2,ROUNDUP('Nb module suivent 1'!AU39/1.3,0)))</f>
        <v/>
      </c>
      <c r="AV39" s="48" t="str">
        <f>IF('Nb module suivent 1'!AV39="","",IF(ROUNDUP('Nb module suivent 1'!AV39/1.3,0)=1,2,ROUNDUP('Nb module suivent 1'!AV39/1.3,0)))</f>
        <v/>
      </c>
      <c r="AW39" s="48" t="str">
        <f>IF('Nb module suivent 1'!AW39="","",IF(ROUNDUP('Nb module suivent 1'!AW39/1.3,0)=1,2,ROUNDUP('Nb module suivent 1'!AW39/1.3,0)))</f>
        <v/>
      </c>
      <c r="AX39" s="48" t="str">
        <f>IF('Nb module suivent 1'!AX39="","",IF(ROUNDUP('Nb module suivent 1'!AX39/1.3,0)=1,2,ROUNDUP('Nb module suivent 1'!AX39/1.3,0)))</f>
        <v/>
      </c>
      <c r="AY39" s="48" t="str">
        <f>IF('Nb module suivent 1'!AY39="","",IF(ROUNDUP('Nb module suivent 1'!AY39/1.3,0)=1,2,ROUNDUP('Nb module suivent 1'!AY39/1.3,0)))</f>
        <v/>
      </c>
      <c r="AZ39" s="48" t="str">
        <f>IF('Nb module suivent 1'!AZ39="","",IF(ROUNDUP('Nb module suivent 1'!AZ39/1.3,0)=1,2,ROUNDUP('Nb module suivent 1'!AZ39/1.3,0)))</f>
        <v/>
      </c>
      <c r="BA39" s="48" t="str">
        <f>IF('Nb module suivent 1'!BA39="","",IF(ROUNDUP('Nb module suivent 1'!BA39/1.3,0)=1,2,ROUNDUP('Nb module suivent 1'!BA39/1.3,0)))</f>
        <v/>
      </c>
      <c r="BB39" s="48" t="str">
        <f>IF('Nb module suivent 1'!BB39="","",IF(ROUNDUP('Nb module suivent 1'!BB39/1.3,0)=1,2,ROUNDUP('Nb module suivent 1'!BB39/1.3,0)))</f>
        <v/>
      </c>
      <c r="BC39" s="48" t="str">
        <f>IF('Nb module suivent 1'!BC39="","",IF(ROUNDUP('Nb module suivent 1'!BC39/1.3,0)=1,2,ROUNDUP('Nb module suivent 1'!BC39/1.3,0)))</f>
        <v/>
      </c>
      <c r="BD39" s="48" t="str">
        <f>IF('Nb module suivent 1'!BD39="","",IF(ROUNDUP('Nb module suivent 1'!BD39/1.3,0)=1,2,ROUNDUP('Nb module suivent 1'!BD39/1.3,0)))</f>
        <v/>
      </c>
      <c r="BE39" s="48" t="str">
        <f>IF('Nb module suivent 1'!BE39="","",IF(ROUNDUP('Nb module suivent 1'!BE39/1.3,0)=1,2,ROUNDUP('Nb module suivent 1'!BE39/1.3,0)))</f>
        <v/>
      </c>
      <c r="BF39" s="48" t="str">
        <f>IF('Nb module suivent 1'!BF39="","",IF(ROUNDUP('Nb module suivent 1'!BF39/1.3,0)=1,2,ROUNDUP('Nb module suivent 1'!BF39/1.3,0)))</f>
        <v/>
      </c>
      <c r="BG39" s="48" t="str">
        <f>IF('Nb module suivent 1'!BG39="","",IF(ROUNDUP('Nb module suivent 1'!BG39/1.3,0)=1,2,ROUNDUP('Nb module suivent 1'!BG39/1.3,0)))</f>
        <v/>
      </c>
      <c r="BH39" s="48" t="str">
        <f>IF('Nb module suivent 1'!BH39="","",IF(ROUNDUP('Nb module suivent 1'!BH39/1.3,0)=1,2,ROUNDUP('Nb module suivent 1'!BH39/1.3,0)))</f>
        <v/>
      </c>
      <c r="BI39" s="48" t="str">
        <f>IF('Nb module suivent 1'!BI39="","",IF(ROUNDUP('Nb module suivent 1'!BI39/1.3,0)=1,2,ROUNDUP('Nb module suivent 1'!BI39/1.3,0)))</f>
        <v/>
      </c>
      <c r="BJ39" s="48" t="str">
        <f>IF('Nb module suivent 1'!BJ39="","",IF(ROUNDUP('Nb module suivent 1'!BJ39/1.3,0)=1,2,ROUNDUP('Nb module suivent 1'!BJ39/1.3,0)))</f>
        <v/>
      </c>
      <c r="BK39" s="48" t="str">
        <f>IF('Nb module suivent 1'!BK39="","",IF(ROUNDUP('Nb module suivent 1'!BK39/1.3,0)=1,2,ROUNDUP('Nb module suivent 1'!BK39/1.3,0)))</f>
        <v/>
      </c>
      <c r="BL39" s="48" t="str">
        <f>IF('Nb module suivent 1'!BL39="","",IF(ROUNDUP('Nb module suivent 1'!BL39/1.3,0)=1,2,ROUNDUP('Nb module suivent 1'!BL39/1.3,0)))</f>
        <v/>
      </c>
      <c r="BM39" s="48" t="str">
        <f>IF('Nb module suivent 1'!BM39="","",IF(ROUNDUP('Nb module suivent 1'!BM39/1.3,0)=1,2,ROUNDUP('Nb module suivent 1'!BM39/1.3,0)))</f>
        <v/>
      </c>
      <c r="BN39" s="48" t="str">
        <f>IF('Nb module suivent 1'!BN39="","",IF(ROUNDUP('Nb module suivent 1'!BN39/1.3,0)=1,2,ROUNDUP('Nb module suivent 1'!BN39/1.3,0)))</f>
        <v/>
      </c>
      <c r="BO39" s="48" t="str">
        <f>IF('Nb module suivent 1'!BO39="","",IF(ROUNDUP('Nb module suivent 1'!BO39/1.3,0)=1,2,ROUNDUP('Nb module suivent 1'!BO39/1.3,0)))</f>
        <v/>
      </c>
      <c r="BP39" s="48" t="str">
        <f>IF('Nb module suivent 1'!BP39="","",IF(ROUNDUP('Nb module suivent 1'!BP39/1.3,0)=1,2,ROUNDUP('Nb module suivent 1'!BP39/1.3,0)))</f>
        <v/>
      </c>
      <c r="BQ39" s="48" t="str">
        <f>IF('Nb module suivent 1'!BQ39="","",IF(ROUNDUP('Nb module suivent 1'!BQ39/1.3,0)=1,2,ROUNDUP('Nb module suivent 1'!BQ39/1.3,0)))</f>
        <v/>
      </c>
      <c r="BR39" s="48" t="str">
        <f>IF('Nb module suivent 1'!BR39="","",IF(ROUNDUP('Nb module suivent 1'!BR39/1.3,0)=1,2,ROUNDUP('Nb module suivent 1'!BR39/1.3,0)))</f>
        <v/>
      </c>
      <c r="BS39" s="48" t="str">
        <f>IF('Nb module suivent 1'!BS39="","",IF(ROUNDUP('Nb module suivent 1'!BS39/1.3,0)=1,2,ROUNDUP('Nb module suivent 1'!BS39/1.3,0)))</f>
        <v/>
      </c>
      <c r="BT39" s="48" t="str">
        <f>IF('Nb module suivent 1'!BT39="","",IF(ROUNDUP('Nb module suivent 1'!BT39/1.3,0)=1,2,ROUNDUP('Nb module suivent 1'!BT39/1.3,0)))</f>
        <v/>
      </c>
      <c r="BU39" s="48" t="str">
        <f>IF('Nb module suivent 1'!BU39="","",IF(ROUNDUP('Nb module suivent 1'!BU39/1.3,0)=1,2,ROUNDUP('Nb module suivent 1'!BU39/1.3,0)))</f>
        <v/>
      </c>
      <c r="BV39" s="48" t="str">
        <f>IF('Nb module suivent 1'!BV39="","",IF(ROUNDUP('Nb module suivent 1'!BV39/1.3,0)=1,2,ROUNDUP('Nb module suivent 1'!BV39/1.3,0)))</f>
        <v/>
      </c>
      <c r="BW39" s="48" t="str">
        <f>IF('Nb module suivent 1'!BW39="","",IF(ROUNDUP('Nb module suivent 1'!BW39/1.3,0)=1,2,ROUNDUP('Nb module suivent 1'!BW39/1.3,0)))</f>
        <v/>
      </c>
      <c r="BX39" s="48" t="str">
        <f>IF('Nb module suivent 1'!BX39="","",IF(ROUNDUP('Nb module suivent 1'!BX39/1.3,0)=1,2,ROUNDUP('Nb module suivent 1'!BX39/1.3,0)))</f>
        <v/>
      </c>
      <c r="BY39" s="48" t="str">
        <f>IF('Nb module suivent 1'!BY39="","",IF(ROUNDUP('Nb module suivent 1'!BY39/1.3,0)=1,2,ROUNDUP('Nb module suivent 1'!BY39/1.3,0)))</f>
        <v/>
      </c>
      <c r="BZ39" s="48" t="str">
        <f>IF('Nb module suivent 1'!BZ39="","",IF(ROUNDUP('Nb module suivent 1'!BZ39/1.3,0)=1,2,ROUNDUP('Nb module suivent 1'!BZ39/1.3,0)))</f>
        <v/>
      </c>
      <c r="CA39" s="48" t="str">
        <f>IF('Nb module suivent 1'!CA39="","",IF(ROUNDUP('Nb module suivent 1'!CA39/1.3,0)=1,2,ROUNDUP('Nb module suivent 1'!CA39/1.3,0)))</f>
        <v/>
      </c>
      <c r="CB39" s="48" t="str">
        <f>IF('Nb module suivent 1'!CB39="","",IF(ROUNDUP('Nb module suivent 1'!CB39/1.3,0)=1,2,ROUNDUP('Nb module suivent 1'!CB39/1.3,0)))</f>
        <v/>
      </c>
      <c r="CC39" s="48" t="str">
        <f>IF('Nb module suivent 1'!CC39="","",IF(ROUNDUP('Nb module suivent 1'!CC39/1.3,0)=1,2,ROUNDUP('Nb module suivent 1'!CC39/1.3,0)))</f>
        <v/>
      </c>
      <c r="CD39" s="48" t="str">
        <f>IF('Nb module suivent 1'!CD39="","",IF(ROUNDUP('Nb module suivent 1'!CD39/1.3,0)=1,2,ROUNDUP('Nb module suivent 1'!CD39/1.3,0)))</f>
        <v/>
      </c>
      <c r="CE39" s="48" t="str">
        <f>IF('Nb module suivent 1'!CE39="","",IF(ROUNDUP('Nb module suivent 1'!CE39/1.3,0)=1,2,ROUNDUP('Nb module suivent 1'!CE39/1.3,0)))</f>
        <v/>
      </c>
      <c r="CF39" s="48" t="str">
        <f>IF('Nb module suivent 1'!CF39="","",IF(ROUNDUP('Nb module suivent 1'!CF39/1.3,0)=1,2,ROUNDUP('Nb module suivent 1'!CF39/1.3,0)))</f>
        <v/>
      </c>
      <c r="CG39" s="48" t="str">
        <f>IF('Nb module suivent 1'!CG39="","",IF(ROUNDUP('Nb module suivent 1'!CG39/1.3,0)=1,2,ROUNDUP('Nb module suivent 1'!CG39/1.3,0)))</f>
        <v/>
      </c>
      <c r="CH39" s="48" t="str">
        <f>IF('Nb module suivent 1'!CH39="","",IF(ROUNDUP('Nb module suivent 1'!CH39/1.3,0)=1,2,ROUNDUP('Nb module suivent 1'!CH39/1.3,0)))</f>
        <v/>
      </c>
      <c r="CI39" s="48" t="str">
        <f>IF('Nb module suivent 1'!CI39="","",IF(ROUNDUP('Nb module suivent 1'!CI39/1.3,0)=1,2,ROUNDUP('Nb module suivent 1'!CI39/1.3,0)))</f>
        <v/>
      </c>
      <c r="CJ39" s="48" t="str">
        <f>IF('Nb module suivent 1'!CJ39="","",IF(ROUNDUP('Nb module suivent 1'!CJ39/1.3,0)=1,2,ROUNDUP('Nb module suivent 1'!CJ39/1.3,0)))</f>
        <v/>
      </c>
      <c r="CK39" s="48" t="str">
        <f>IF('Nb module suivent 1'!CK39="","",IF(ROUNDUP('Nb module suivent 1'!CK39/1.3,0)=1,2,ROUNDUP('Nb module suivent 1'!CK39/1.3,0)))</f>
        <v/>
      </c>
      <c r="CL39" s="48" t="str">
        <f>IF('Nb module suivent 1'!CL39="","",IF(ROUNDUP('Nb module suivent 1'!CL39/1.3,0)=1,2,ROUNDUP('Nb module suivent 1'!CL39/1.3,0)))</f>
        <v/>
      </c>
      <c r="CM39" s="48" t="str">
        <f>IF('Nb module suivent 1'!CM39="","",IF(ROUNDUP('Nb module suivent 1'!CM39/1.3,0)=1,2,ROUNDUP('Nb module suivent 1'!CM39/1.3,0)))</f>
        <v/>
      </c>
      <c r="CN39" s="48" t="str">
        <f>IF('Nb module suivent 1'!CN39="","",IF(ROUNDUP('Nb module suivent 1'!CN39/1.3,0)=1,2,ROUNDUP('Nb module suivent 1'!CN39/1.3,0)))</f>
        <v/>
      </c>
      <c r="CO39" s="48" t="str">
        <f>IF('Nb module suivent 1'!CO39="","",IF(ROUNDUP('Nb module suivent 1'!CO39/1.3,0)=1,2,ROUNDUP('Nb module suivent 1'!CO39/1.3,0)))</f>
        <v/>
      </c>
      <c r="CP39" s="48" t="str">
        <f>IF('Nb module suivent 1'!CP39="","",IF(ROUNDUP('Nb module suivent 1'!CP39/1.3,0)=1,2,ROUNDUP('Nb module suivent 1'!CP39/1.3,0)))</f>
        <v/>
      </c>
      <c r="CQ39" s="48" t="str">
        <f>IF('Nb module suivent 1'!CQ39="","",IF(ROUNDUP('Nb module suivent 1'!CQ39/1.3,0)=1,2,ROUNDUP('Nb module suivent 1'!CQ39/1.3,0)))</f>
        <v/>
      </c>
      <c r="CR39" s="48" t="str">
        <f>IF('Nb module suivent 1'!CR39="","",IF(ROUNDUP('Nb module suivent 1'!CR39/1.3,0)=1,2,ROUNDUP('Nb module suivent 1'!CR39/1.3,0)))</f>
        <v/>
      </c>
      <c r="CS39" s="48" t="str">
        <f>IF('Nb module suivent 1'!CS39="","",IF(ROUNDUP('Nb module suivent 1'!CS39/1.3,0)=1,2,ROUNDUP('Nb module suivent 1'!CS39/1.3,0)))</f>
        <v/>
      </c>
      <c r="CT39" s="48" t="str">
        <f>IF('Nb module suivent 1'!CT39="","",IF(ROUNDUP('Nb module suivent 1'!CT39/1.3,0)=1,2,ROUNDUP('Nb module suivent 1'!CT39/1.3,0)))</f>
        <v/>
      </c>
      <c r="CU39" s="48" t="str">
        <f>IF('Nb module suivent 1'!CU39="","",IF(ROUNDUP('Nb module suivent 1'!CU39/1.3,0)=1,2,ROUNDUP('Nb module suivent 1'!CU39/1.3,0)))</f>
        <v/>
      </c>
      <c r="CV39" s="48" t="str">
        <f>IF('Nb module suivent 1'!CV39="","",IF(ROUNDUP('Nb module suivent 1'!CV39/1.3,0)=1,2,ROUNDUP('Nb module suivent 1'!CV39/1.3,0)))</f>
        <v/>
      </c>
      <c r="CW39" s="48" t="str">
        <f>IF('Nb module suivent 1'!CW39="","",IF(ROUNDUP('Nb module suivent 1'!CW39/1.3,0)=1,2,ROUNDUP('Nb module suivent 1'!CW39/1.3,0)))</f>
        <v/>
      </c>
      <c r="CX39" s="48" t="str">
        <f>IF('Nb module suivent 1'!CX39="","",IF(ROUNDUP('Nb module suivent 1'!CX39/1.3,0)=1,2,ROUNDUP('Nb module suivent 1'!CX39/1.3,0)))</f>
        <v/>
      </c>
      <c r="CY39" s="48" t="str">
        <f>IF('Nb module suivent 1'!CY39="","",IF(ROUNDUP('Nb module suivent 1'!CY39/1.3,0)=1,2,ROUNDUP('Nb module suivent 1'!CY39/1.3,0)))</f>
        <v/>
      </c>
      <c r="CZ39" s="48" t="str">
        <f>IF('Nb module suivent 1'!CZ39="","",IF(ROUNDUP('Nb module suivent 1'!CZ39/1.3,0)=1,2,ROUNDUP('Nb module suivent 1'!CZ39/1.3,0)))</f>
        <v/>
      </c>
      <c r="DA39" s="48" t="str">
        <f>IF('Nb module suivent 1'!DA39="","",IF(ROUNDUP('Nb module suivent 1'!DA39/1.3,0)=1,2,ROUNDUP('Nb module suivent 1'!DA39/1.3,0)))</f>
        <v/>
      </c>
      <c r="DB39" s="48" t="str">
        <f>IF('Nb module suivent 1'!DB39="","",IF(ROUNDUP('Nb module suivent 1'!DB39/1.3,0)=1,2,ROUNDUP('Nb module suivent 1'!DB39/1.3,0)))</f>
        <v/>
      </c>
      <c r="DC39" s="48" t="str">
        <f>IF('Nb module suivent 1'!DC39="","",IF(ROUNDUP('Nb module suivent 1'!DC39/1.3,0)=1,2,ROUNDUP('Nb module suivent 1'!DC39/1.3,0)))</f>
        <v/>
      </c>
      <c r="DD39" s="49" t="str">
        <f>IF('Nb module suivent 1'!DD39="","",IF(ROUNDUP('Nb module suivent 1'!DD39/1.3,0)=1,2,ROUNDUP('Nb module suivent 1'!DD39/1.3,0)))</f>
        <v/>
      </c>
      <c r="DE39" s="54" t="str">
        <f>IF('Nb module suivent 1'!DE39="","",IF(ROUNDUP('Nb module suivent 1'!DE39/1.3,0)=1,2,ROUNDUP('Nb module suivent 1'!DE39/1.3,0)))</f>
        <v/>
      </c>
    </row>
    <row r="40" spans="2:109" ht="21" customHeight="1" x14ac:dyDescent="0.25">
      <c r="B40" s="3" t="str">
        <f>IF('Nb module suivent 1'!B40="","",IF(ROUNDUP('Nb module suivent 1'!B40/1.3,0)=1,2,ROUNDUP('Nb module suivent 1'!B40/1.3,0)))</f>
        <v/>
      </c>
      <c r="C40" s="47" t="str">
        <f>IF('Nb module suivent 1'!C40="","",IF(ROUNDUP('Nb module suivent 1'!C40/1.3,0)=1,2,ROUNDUP('Nb module suivent 1'!C40/1.3,0)))</f>
        <v/>
      </c>
      <c r="D40" s="48" t="str">
        <f>IF('Nb module suivent 1'!D40="","",IF(ROUNDUP('Nb module suivent 1'!D40/1.3,0)=1,2,ROUNDUP('Nb module suivent 1'!D40/1.3,0)))</f>
        <v/>
      </c>
      <c r="E40" s="48" t="str">
        <f>IF('Nb module suivent 1'!E40="","",IF(ROUNDUP('Nb module suivent 1'!E40/1.3,0)=1,2,ROUNDUP('Nb module suivent 1'!E40/1.3,0)))</f>
        <v/>
      </c>
      <c r="F40" s="48" t="str">
        <f>IF('Nb module suivent 1'!F40="","",IF(ROUNDUP('Nb module suivent 1'!F40/1.3,0)=1,2,ROUNDUP('Nb module suivent 1'!F40/1.3,0)))</f>
        <v/>
      </c>
      <c r="G40" s="48" t="str">
        <f>IF('Nb module suivent 1'!G40="","",IF(ROUNDUP('Nb module suivent 1'!G40/1.3,0)=1,2,ROUNDUP('Nb module suivent 1'!G40/1.3,0)))</f>
        <v/>
      </c>
      <c r="H40" s="48" t="str">
        <f>IF('Nb module suivent 1'!H40="","",IF(ROUNDUP('Nb module suivent 1'!H40/1.3,0)=1,2,ROUNDUP('Nb module suivent 1'!H40/1.3,0)))</f>
        <v/>
      </c>
      <c r="I40" s="48" t="str">
        <f>IF('Nb module suivent 1'!I40="","",IF(ROUNDUP('Nb module suivent 1'!I40/1.3,0)=1,2,ROUNDUP('Nb module suivent 1'!I40/1.3,0)))</f>
        <v/>
      </c>
      <c r="J40" s="48" t="str">
        <f>IF('Nb module suivent 1'!J40="","",IF(ROUNDUP('Nb module suivent 1'!J40/1.3,0)=1,2,ROUNDUP('Nb module suivent 1'!J40/1.3,0)))</f>
        <v/>
      </c>
      <c r="K40" s="48" t="str">
        <f>IF('Nb module suivent 1'!K40="","",IF(ROUNDUP('Nb module suivent 1'!K40/1.3,0)=1,2,ROUNDUP('Nb module suivent 1'!K40/1.3,0)))</f>
        <v/>
      </c>
      <c r="L40" s="48" t="str">
        <f>IF('Nb module suivent 1'!L40="","",IF(ROUNDUP('Nb module suivent 1'!L40/1.3,0)=1,2,ROUNDUP('Nb module suivent 1'!L40/1.3,0)))</f>
        <v/>
      </c>
      <c r="M40" s="48" t="str">
        <f>IF('Nb module suivent 1'!M40="","",IF(ROUNDUP('Nb module suivent 1'!M40/1.3,0)=1,2,ROUNDUP('Nb module suivent 1'!M40/1.3,0)))</f>
        <v/>
      </c>
      <c r="N40" s="48" t="str">
        <f>IF('Nb module suivent 1'!N40="","",IF(ROUNDUP('Nb module suivent 1'!N40/1.3,0)=1,2,ROUNDUP('Nb module suivent 1'!N40/1.3,0)))</f>
        <v/>
      </c>
      <c r="O40" s="48" t="str">
        <f>IF('Nb module suivent 1'!O40="","",IF(ROUNDUP('Nb module suivent 1'!O40/1.3,0)=1,2,ROUNDUP('Nb module suivent 1'!O40/1.3,0)))</f>
        <v/>
      </c>
      <c r="P40" s="48" t="str">
        <f>IF('Nb module suivent 1'!P40="","",IF(ROUNDUP('Nb module suivent 1'!P40/1.3,0)=1,2,ROUNDUP('Nb module suivent 1'!P40/1.3,0)))</f>
        <v/>
      </c>
      <c r="Q40" s="48" t="str">
        <f>IF('Nb module suivent 1'!Q40="","",IF(ROUNDUP('Nb module suivent 1'!Q40/1.3,0)=1,2,ROUNDUP('Nb module suivent 1'!Q40/1.3,0)))</f>
        <v/>
      </c>
      <c r="R40" s="48" t="str">
        <f>IF('Nb module suivent 1'!R40="","",IF(ROUNDUP('Nb module suivent 1'!R40/1.3,0)=1,2,ROUNDUP('Nb module suivent 1'!R40/1.3,0)))</f>
        <v/>
      </c>
      <c r="S40" s="48" t="str">
        <f>IF('Nb module suivent 1'!S40="","",IF(ROUNDUP('Nb module suivent 1'!S40/1.3,0)=1,2,ROUNDUP('Nb module suivent 1'!S40/1.3,0)))</f>
        <v/>
      </c>
      <c r="T40" s="48" t="str">
        <f>IF('Nb module suivent 1'!T40="","",IF(ROUNDUP('Nb module suivent 1'!T40/1.3,0)=1,2,ROUNDUP('Nb module suivent 1'!T40/1.3,0)))</f>
        <v/>
      </c>
      <c r="U40" s="48" t="str">
        <f>IF('Nb module suivent 1'!U40="","",IF(ROUNDUP('Nb module suivent 1'!U40/1.3,0)=1,2,ROUNDUP('Nb module suivent 1'!U40/1.3,0)))</f>
        <v/>
      </c>
      <c r="V40" s="48" t="str">
        <f>IF('Nb module suivent 1'!V40="","",IF(ROUNDUP('Nb module suivent 1'!V40/1.3,0)=1,2,ROUNDUP('Nb module suivent 1'!V40/1.3,0)))</f>
        <v/>
      </c>
      <c r="W40" s="48" t="str">
        <f>IF('Nb module suivent 1'!W40="","",IF(ROUNDUP('Nb module suivent 1'!W40/1.3,0)=1,2,ROUNDUP('Nb module suivent 1'!W40/1.3,0)))</f>
        <v/>
      </c>
      <c r="X40" s="48" t="str">
        <f>IF('Nb module suivent 1'!X40="","",IF(ROUNDUP('Nb module suivent 1'!X40/1.3,0)=1,2,ROUNDUP('Nb module suivent 1'!X40/1.3,0)))</f>
        <v/>
      </c>
      <c r="Y40" s="48" t="str">
        <f>IF('Nb module suivent 1'!Y40="","",IF(ROUNDUP('Nb module suivent 1'!Y40/1.3,0)=1,2,ROUNDUP('Nb module suivent 1'!Y40/1.3,0)))</f>
        <v/>
      </c>
      <c r="Z40" s="48" t="str">
        <f>IF('Nb module suivent 1'!Z40="","",IF(ROUNDUP('Nb module suivent 1'!Z40/1.3,0)=1,2,ROUNDUP('Nb module suivent 1'!Z40/1.3,0)))</f>
        <v/>
      </c>
      <c r="AA40" s="48" t="str">
        <f>IF('Nb module suivent 1'!AA40="","",IF(ROUNDUP('Nb module suivent 1'!AA40/1.3,0)=1,2,ROUNDUP('Nb module suivent 1'!AA40/1.3,0)))</f>
        <v/>
      </c>
      <c r="AB40" s="48" t="str">
        <f>IF('Nb module suivent 1'!AB40="","",IF(ROUNDUP('Nb module suivent 1'!AB40/1.3,0)=1,2,ROUNDUP('Nb module suivent 1'!AB40/1.3,0)))</f>
        <v/>
      </c>
      <c r="AC40" s="48" t="str">
        <f>IF('Nb module suivent 1'!AC40="","",IF(ROUNDUP('Nb module suivent 1'!AC40/1.3,0)=1,2,ROUNDUP('Nb module suivent 1'!AC40/1.3,0)))</f>
        <v/>
      </c>
      <c r="AD40" s="48" t="str">
        <f>IF('Nb module suivent 1'!AD40="","",IF(ROUNDUP('Nb module suivent 1'!AD40/1.3,0)=1,2,ROUNDUP('Nb module suivent 1'!AD40/1.3,0)))</f>
        <v/>
      </c>
      <c r="AE40" s="48" t="str">
        <f>IF('Nb module suivent 1'!AE40="","",IF(ROUNDUP('Nb module suivent 1'!AE40/1.3,0)=1,2,ROUNDUP('Nb module suivent 1'!AE40/1.3,0)))</f>
        <v/>
      </c>
      <c r="AF40" s="48" t="str">
        <f>IF('Nb module suivent 1'!AF40="","",IF(ROUNDUP('Nb module suivent 1'!AF40/1.3,0)=1,2,ROUNDUP('Nb module suivent 1'!AF40/1.3,0)))</f>
        <v/>
      </c>
      <c r="AG40" s="48" t="str">
        <f>IF('Nb module suivent 1'!AG40="","",IF(ROUNDUP('Nb module suivent 1'!AG40/1.3,0)=1,2,ROUNDUP('Nb module suivent 1'!AG40/1.3,0)))</f>
        <v/>
      </c>
      <c r="AH40" s="48" t="str">
        <f>IF('Nb module suivent 1'!AH40="","",IF(ROUNDUP('Nb module suivent 1'!AH40/1.3,0)=1,2,ROUNDUP('Nb module suivent 1'!AH40/1.3,0)))</f>
        <v/>
      </c>
      <c r="AI40" s="48" t="str">
        <f>IF('Nb module suivent 1'!AI40="","",IF(ROUNDUP('Nb module suivent 1'!AI40/1.3,0)=1,2,ROUNDUP('Nb module suivent 1'!AI40/1.3,0)))</f>
        <v/>
      </c>
      <c r="AJ40" s="48" t="str">
        <f>IF('Nb module suivent 1'!AJ40="","",IF(ROUNDUP('Nb module suivent 1'!AJ40/1.3,0)=1,2,ROUNDUP('Nb module suivent 1'!AJ40/1.3,0)))</f>
        <v/>
      </c>
      <c r="AK40" s="48" t="str">
        <f>IF('Nb module suivent 1'!AK40="","",IF(ROUNDUP('Nb module suivent 1'!AK40/1.3,0)=1,2,ROUNDUP('Nb module suivent 1'!AK40/1.3,0)))</f>
        <v/>
      </c>
      <c r="AL40" s="48" t="str">
        <f>IF('Nb module suivent 1'!AL40="","",IF(ROUNDUP('Nb module suivent 1'!AL40/1.3,0)=1,2,ROUNDUP('Nb module suivent 1'!AL40/1.3,0)))</f>
        <v/>
      </c>
      <c r="AM40" s="48" t="str">
        <f>IF('Nb module suivent 1'!AM40="","",IF(ROUNDUP('Nb module suivent 1'!AM40/1.3,0)=1,2,ROUNDUP('Nb module suivent 1'!AM40/1.3,0)))</f>
        <v/>
      </c>
      <c r="AN40" s="48" t="str">
        <f>IF('Nb module suivent 1'!AN40="","",IF(ROUNDUP('Nb module suivent 1'!AN40/1.3,0)=1,2,ROUNDUP('Nb module suivent 1'!AN40/1.3,0)))</f>
        <v/>
      </c>
      <c r="AO40" s="48" t="str">
        <f>IF('Nb module suivent 1'!AO40="","",IF(ROUNDUP('Nb module suivent 1'!AO40/1.3,0)=1,2,ROUNDUP('Nb module suivent 1'!AO40/1.3,0)))</f>
        <v/>
      </c>
      <c r="AP40" s="48" t="str">
        <f>IF('Nb module suivent 1'!AP40="","",IF(ROUNDUP('Nb module suivent 1'!AP40/1.3,0)=1,2,ROUNDUP('Nb module suivent 1'!AP40/1.3,0)))</f>
        <v/>
      </c>
      <c r="AQ40" s="48" t="str">
        <f>IF('Nb module suivent 1'!AQ40="","",IF(ROUNDUP('Nb module suivent 1'!AQ40/1.3,0)=1,2,ROUNDUP('Nb module suivent 1'!AQ40/1.3,0)))</f>
        <v/>
      </c>
      <c r="AR40" s="48" t="str">
        <f>IF('Nb module suivent 1'!AR40="","",IF(ROUNDUP('Nb module suivent 1'!AR40/1.3,0)=1,2,ROUNDUP('Nb module suivent 1'!AR40/1.3,0)))</f>
        <v/>
      </c>
      <c r="AS40" s="48" t="str">
        <f>IF('Nb module suivent 1'!AS40="","",IF(ROUNDUP('Nb module suivent 1'!AS40/1.3,0)=1,2,ROUNDUP('Nb module suivent 1'!AS40/1.3,0)))</f>
        <v/>
      </c>
      <c r="AT40" s="48" t="str">
        <f>IF('Nb module suivent 1'!AT40="","",IF(ROUNDUP('Nb module suivent 1'!AT40/1.3,0)=1,2,ROUNDUP('Nb module suivent 1'!AT40/1.3,0)))</f>
        <v/>
      </c>
      <c r="AU40" s="48" t="str">
        <f>IF('Nb module suivent 1'!AU40="","",IF(ROUNDUP('Nb module suivent 1'!AU40/1.3,0)=1,2,ROUNDUP('Nb module suivent 1'!AU40/1.3,0)))</f>
        <v/>
      </c>
      <c r="AV40" s="48" t="str">
        <f>IF('Nb module suivent 1'!AV40="","",IF(ROUNDUP('Nb module suivent 1'!AV40/1.3,0)=1,2,ROUNDUP('Nb module suivent 1'!AV40/1.3,0)))</f>
        <v/>
      </c>
      <c r="AW40" s="48" t="str">
        <f>IF('Nb module suivent 1'!AW40="","",IF(ROUNDUP('Nb module suivent 1'!AW40/1.3,0)=1,2,ROUNDUP('Nb module suivent 1'!AW40/1.3,0)))</f>
        <v/>
      </c>
      <c r="AX40" s="48" t="str">
        <f>IF('Nb module suivent 1'!AX40="","",IF(ROUNDUP('Nb module suivent 1'!AX40/1.3,0)=1,2,ROUNDUP('Nb module suivent 1'!AX40/1.3,0)))</f>
        <v/>
      </c>
      <c r="AY40" s="48" t="str">
        <f>IF('Nb module suivent 1'!AY40="","",IF(ROUNDUP('Nb module suivent 1'!AY40/1.3,0)=1,2,ROUNDUP('Nb module suivent 1'!AY40/1.3,0)))</f>
        <v/>
      </c>
      <c r="AZ40" s="48" t="str">
        <f>IF('Nb module suivent 1'!AZ40="","",IF(ROUNDUP('Nb module suivent 1'!AZ40/1.3,0)=1,2,ROUNDUP('Nb module suivent 1'!AZ40/1.3,0)))</f>
        <v/>
      </c>
      <c r="BA40" s="48" t="str">
        <f>IF('Nb module suivent 1'!BA40="","",IF(ROUNDUP('Nb module suivent 1'!BA40/1.3,0)=1,2,ROUNDUP('Nb module suivent 1'!BA40/1.3,0)))</f>
        <v/>
      </c>
      <c r="BB40" s="48" t="str">
        <f>IF('Nb module suivent 1'!BB40="","",IF(ROUNDUP('Nb module suivent 1'!BB40/1.3,0)=1,2,ROUNDUP('Nb module suivent 1'!BB40/1.3,0)))</f>
        <v/>
      </c>
      <c r="BC40" s="48" t="str">
        <f>IF('Nb module suivent 1'!BC40="","",IF(ROUNDUP('Nb module suivent 1'!BC40/1.3,0)=1,2,ROUNDUP('Nb module suivent 1'!BC40/1.3,0)))</f>
        <v/>
      </c>
      <c r="BD40" s="48" t="str">
        <f>IF('Nb module suivent 1'!BD40="","",IF(ROUNDUP('Nb module suivent 1'!BD40/1.3,0)=1,2,ROUNDUP('Nb module suivent 1'!BD40/1.3,0)))</f>
        <v/>
      </c>
      <c r="BE40" s="48" t="str">
        <f>IF('Nb module suivent 1'!BE40="","",IF(ROUNDUP('Nb module suivent 1'!BE40/1.3,0)=1,2,ROUNDUP('Nb module suivent 1'!BE40/1.3,0)))</f>
        <v/>
      </c>
      <c r="BF40" s="48" t="str">
        <f>IF('Nb module suivent 1'!BF40="","",IF(ROUNDUP('Nb module suivent 1'!BF40/1.3,0)=1,2,ROUNDUP('Nb module suivent 1'!BF40/1.3,0)))</f>
        <v/>
      </c>
      <c r="BG40" s="48" t="str">
        <f>IF('Nb module suivent 1'!BG40="","",IF(ROUNDUP('Nb module suivent 1'!BG40/1.3,0)=1,2,ROUNDUP('Nb module suivent 1'!BG40/1.3,0)))</f>
        <v/>
      </c>
      <c r="BH40" s="48" t="str">
        <f>IF('Nb module suivent 1'!BH40="","",IF(ROUNDUP('Nb module suivent 1'!BH40/1.3,0)=1,2,ROUNDUP('Nb module suivent 1'!BH40/1.3,0)))</f>
        <v/>
      </c>
      <c r="BI40" s="48" t="str">
        <f>IF('Nb module suivent 1'!BI40="","",IF(ROUNDUP('Nb module suivent 1'!BI40/1.3,0)=1,2,ROUNDUP('Nb module suivent 1'!BI40/1.3,0)))</f>
        <v/>
      </c>
      <c r="BJ40" s="48" t="str">
        <f>IF('Nb module suivent 1'!BJ40="","",IF(ROUNDUP('Nb module suivent 1'!BJ40/1.3,0)=1,2,ROUNDUP('Nb module suivent 1'!BJ40/1.3,0)))</f>
        <v/>
      </c>
      <c r="BK40" s="48" t="str">
        <f>IF('Nb module suivent 1'!BK40="","",IF(ROUNDUP('Nb module suivent 1'!BK40/1.3,0)=1,2,ROUNDUP('Nb module suivent 1'!BK40/1.3,0)))</f>
        <v/>
      </c>
      <c r="BL40" s="48" t="str">
        <f>IF('Nb module suivent 1'!BL40="","",IF(ROUNDUP('Nb module suivent 1'!BL40/1.3,0)=1,2,ROUNDUP('Nb module suivent 1'!BL40/1.3,0)))</f>
        <v/>
      </c>
      <c r="BM40" s="48" t="str">
        <f>IF('Nb module suivent 1'!BM40="","",IF(ROUNDUP('Nb module suivent 1'!BM40/1.3,0)=1,2,ROUNDUP('Nb module suivent 1'!BM40/1.3,0)))</f>
        <v/>
      </c>
      <c r="BN40" s="48" t="str">
        <f>IF('Nb module suivent 1'!BN40="","",IF(ROUNDUP('Nb module suivent 1'!BN40/1.3,0)=1,2,ROUNDUP('Nb module suivent 1'!BN40/1.3,0)))</f>
        <v/>
      </c>
      <c r="BO40" s="48" t="str">
        <f>IF('Nb module suivent 1'!BO40="","",IF(ROUNDUP('Nb module suivent 1'!BO40/1.3,0)=1,2,ROUNDUP('Nb module suivent 1'!BO40/1.3,0)))</f>
        <v/>
      </c>
      <c r="BP40" s="48" t="str">
        <f>IF('Nb module suivent 1'!BP40="","",IF(ROUNDUP('Nb module suivent 1'!BP40/1.3,0)=1,2,ROUNDUP('Nb module suivent 1'!BP40/1.3,0)))</f>
        <v/>
      </c>
      <c r="BQ40" s="48" t="str">
        <f>IF('Nb module suivent 1'!BQ40="","",IF(ROUNDUP('Nb module suivent 1'!BQ40/1.3,0)=1,2,ROUNDUP('Nb module suivent 1'!BQ40/1.3,0)))</f>
        <v/>
      </c>
      <c r="BR40" s="48" t="str">
        <f>IF('Nb module suivent 1'!BR40="","",IF(ROUNDUP('Nb module suivent 1'!BR40/1.3,0)=1,2,ROUNDUP('Nb module suivent 1'!BR40/1.3,0)))</f>
        <v/>
      </c>
      <c r="BS40" s="48" t="str">
        <f>IF('Nb module suivent 1'!BS40="","",IF(ROUNDUP('Nb module suivent 1'!BS40/1.3,0)=1,2,ROUNDUP('Nb module suivent 1'!BS40/1.3,0)))</f>
        <v/>
      </c>
      <c r="BT40" s="48" t="str">
        <f>IF('Nb module suivent 1'!BT40="","",IF(ROUNDUP('Nb module suivent 1'!BT40/1.3,0)=1,2,ROUNDUP('Nb module suivent 1'!BT40/1.3,0)))</f>
        <v/>
      </c>
      <c r="BU40" s="48" t="str">
        <f>IF('Nb module suivent 1'!BU40="","",IF(ROUNDUP('Nb module suivent 1'!BU40/1.3,0)=1,2,ROUNDUP('Nb module suivent 1'!BU40/1.3,0)))</f>
        <v/>
      </c>
      <c r="BV40" s="48" t="str">
        <f>IF('Nb module suivent 1'!BV40="","",IF(ROUNDUP('Nb module suivent 1'!BV40/1.3,0)=1,2,ROUNDUP('Nb module suivent 1'!BV40/1.3,0)))</f>
        <v/>
      </c>
      <c r="BW40" s="48" t="str">
        <f>IF('Nb module suivent 1'!BW40="","",IF(ROUNDUP('Nb module suivent 1'!BW40/1.3,0)=1,2,ROUNDUP('Nb module suivent 1'!BW40/1.3,0)))</f>
        <v/>
      </c>
      <c r="BX40" s="48" t="str">
        <f>IF('Nb module suivent 1'!BX40="","",IF(ROUNDUP('Nb module suivent 1'!BX40/1.3,0)=1,2,ROUNDUP('Nb module suivent 1'!BX40/1.3,0)))</f>
        <v/>
      </c>
      <c r="BY40" s="48" t="str">
        <f>IF('Nb module suivent 1'!BY40="","",IF(ROUNDUP('Nb module suivent 1'!BY40/1.3,0)=1,2,ROUNDUP('Nb module suivent 1'!BY40/1.3,0)))</f>
        <v/>
      </c>
      <c r="BZ40" s="48" t="str">
        <f>IF('Nb module suivent 1'!BZ40="","",IF(ROUNDUP('Nb module suivent 1'!BZ40/1.3,0)=1,2,ROUNDUP('Nb module suivent 1'!BZ40/1.3,0)))</f>
        <v/>
      </c>
      <c r="CA40" s="48" t="str">
        <f>IF('Nb module suivent 1'!CA40="","",IF(ROUNDUP('Nb module suivent 1'!CA40/1.3,0)=1,2,ROUNDUP('Nb module suivent 1'!CA40/1.3,0)))</f>
        <v/>
      </c>
      <c r="CB40" s="48" t="str">
        <f>IF('Nb module suivent 1'!CB40="","",IF(ROUNDUP('Nb module suivent 1'!CB40/1.3,0)=1,2,ROUNDUP('Nb module suivent 1'!CB40/1.3,0)))</f>
        <v/>
      </c>
      <c r="CC40" s="48" t="str">
        <f>IF('Nb module suivent 1'!CC40="","",IF(ROUNDUP('Nb module suivent 1'!CC40/1.3,0)=1,2,ROUNDUP('Nb module suivent 1'!CC40/1.3,0)))</f>
        <v/>
      </c>
      <c r="CD40" s="48" t="str">
        <f>IF('Nb module suivent 1'!CD40="","",IF(ROUNDUP('Nb module suivent 1'!CD40/1.3,0)=1,2,ROUNDUP('Nb module suivent 1'!CD40/1.3,0)))</f>
        <v/>
      </c>
      <c r="CE40" s="48" t="str">
        <f>IF('Nb module suivent 1'!CE40="","",IF(ROUNDUP('Nb module suivent 1'!CE40/1.3,0)=1,2,ROUNDUP('Nb module suivent 1'!CE40/1.3,0)))</f>
        <v/>
      </c>
      <c r="CF40" s="48" t="str">
        <f>IF('Nb module suivent 1'!CF40="","",IF(ROUNDUP('Nb module suivent 1'!CF40/1.3,0)=1,2,ROUNDUP('Nb module suivent 1'!CF40/1.3,0)))</f>
        <v/>
      </c>
      <c r="CG40" s="48" t="str">
        <f>IF('Nb module suivent 1'!CG40="","",IF(ROUNDUP('Nb module suivent 1'!CG40/1.3,0)=1,2,ROUNDUP('Nb module suivent 1'!CG40/1.3,0)))</f>
        <v/>
      </c>
      <c r="CH40" s="48" t="str">
        <f>IF('Nb module suivent 1'!CH40="","",IF(ROUNDUP('Nb module suivent 1'!CH40/1.3,0)=1,2,ROUNDUP('Nb module suivent 1'!CH40/1.3,0)))</f>
        <v/>
      </c>
      <c r="CI40" s="48" t="str">
        <f>IF('Nb module suivent 1'!CI40="","",IF(ROUNDUP('Nb module suivent 1'!CI40/1.3,0)=1,2,ROUNDUP('Nb module suivent 1'!CI40/1.3,0)))</f>
        <v/>
      </c>
      <c r="CJ40" s="48" t="str">
        <f>IF('Nb module suivent 1'!CJ40="","",IF(ROUNDUP('Nb module suivent 1'!CJ40/1.3,0)=1,2,ROUNDUP('Nb module suivent 1'!CJ40/1.3,0)))</f>
        <v/>
      </c>
      <c r="CK40" s="48" t="str">
        <f>IF('Nb module suivent 1'!CK40="","",IF(ROUNDUP('Nb module suivent 1'!CK40/1.3,0)=1,2,ROUNDUP('Nb module suivent 1'!CK40/1.3,0)))</f>
        <v/>
      </c>
      <c r="CL40" s="48" t="str">
        <f>IF('Nb module suivent 1'!CL40="","",IF(ROUNDUP('Nb module suivent 1'!CL40/1.3,0)=1,2,ROUNDUP('Nb module suivent 1'!CL40/1.3,0)))</f>
        <v/>
      </c>
      <c r="CM40" s="48" t="str">
        <f>IF('Nb module suivent 1'!CM40="","",IF(ROUNDUP('Nb module suivent 1'!CM40/1.3,0)=1,2,ROUNDUP('Nb module suivent 1'!CM40/1.3,0)))</f>
        <v/>
      </c>
      <c r="CN40" s="48" t="str">
        <f>IF('Nb module suivent 1'!CN40="","",IF(ROUNDUP('Nb module suivent 1'!CN40/1.3,0)=1,2,ROUNDUP('Nb module suivent 1'!CN40/1.3,0)))</f>
        <v/>
      </c>
      <c r="CO40" s="48" t="str">
        <f>IF('Nb module suivent 1'!CO40="","",IF(ROUNDUP('Nb module suivent 1'!CO40/1.3,0)=1,2,ROUNDUP('Nb module suivent 1'!CO40/1.3,0)))</f>
        <v/>
      </c>
      <c r="CP40" s="48" t="str">
        <f>IF('Nb module suivent 1'!CP40="","",IF(ROUNDUP('Nb module suivent 1'!CP40/1.3,0)=1,2,ROUNDUP('Nb module suivent 1'!CP40/1.3,0)))</f>
        <v/>
      </c>
      <c r="CQ40" s="48" t="str">
        <f>IF('Nb module suivent 1'!CQ40="","",IF(ROUNDUP('Nb module suivent 1'!CQ40/1.3,0)=1,2,ROUNDUP('Nb module suivent 1'!CQ40/1.3,0)))</f>
        <v/>
      </c>
      <c r="CR40" s="48" t="str">
        <f>IF('Nb module suivent 1'!CR40="","",IF(ROUNDUP('Nb module suivent 1'!CR40/1.3,0)=1,2,ROUNDUP('Nb module suivent 1'!CR40/1.3,0)))</f>
        <v/>
      </c>
      <c r="CS40" s="48" t="str">
        <f>IF('Nb module suivent 1'!CS40="","",IF(ROUNDUP('Nb module suivent 1'!CS40/1.3,0)=1,2,ROUNDUP('Nb module suivent 1'!CS40/1.3,0)))</f>
        <v/>
      </c>
      <c r="CT40" s="48" t="str">
        <f>IF('Nb module suivent 1'!CT40="","",IF(ROUNDUP('Nb module suivent 1'!CT40/1.3,0)=1,2,ROUNDUP('Nb module suivent 1'!CT40/1.3,0)))</f>
        <v/>
      </c>
      <c r="CU40" s="48" t="str">
        <f>IF('Nb module suivent 1'!CU40="","",IF(ROUNDUP('Nb module suivent 1'!CU40/1.3,0)=1,2,ROUNDUP('Nb module suivent 1'!CU40/1.3,0)))</f>
        <v/>
      </c>
      <c r="CV40" s="48" t="str">
        <f>IF('Nb module suivent 1'!CV40="","",IF(ROUNDUP('Nb module suivent 1'!CV40/1.3,0)=1,2,ROUNDUP('Nb module suivent 1'!CV40/1.3,0)))</f>
        <v/>
      </c>
      <c r="CW40" s="48" t="str">
        <f>IF('Nb module suivent 1'!CW40="","",IF(ROUNDUP('Nb module suivent 1'!CW40/1.3,0)=1,2,ROUNDUP('Nb module suivent 1'!CW40/1.3,0)))</f>
        <v/>
      </c>
      <c r="CX40" s="48" t="str">
        <f>IF('Nb module suivent 1'!CX40="","",IF(ROUNDUP('Nb module suivent 1'!CX40/1.3,0)=1,2,ROUNDUP('Nb module suivent 1'!CX40/1.3,0)))</f>
        <v/>
      </c>
      <c r="CY40" s="48" t="str">
        <f>IF('Nb module suivent 1'!CY40="","",IF(ROUNDUP('Nb module suivent 1'!CY40/1.3,0)=1,2,ROUNDUP('Nb module suivent 1'!CY40/1.3,0)))</f>
        <v/>
      </c>
      <c r="CZ40" s="48" t="str">
        <f>IF('Nb module suivent 1'!CZ40="","",IF(ROUNDUP('Nb module suivent 1'!CZ40/1.3,0)=1,2,ROUNDUP('Nb module suivent 1'!CZ40/1.3,0)))</f>
        <v/>
      </c>
      <c r="DA40" s="48" t="str">
        <f>IF('Nb module suivent 1'!DA40="","",IF(ROUNDUP('Nb module suivent 1'!DA40/1.3,0)=1,2,ROUNDUP('Nb module suivent 1'!DA40/1.3,0)))</f>
        <v/>
      </c>
      <c r="DB40" s="48" t="str">
        <f>IF('Nb module suivent 1'!DB40="","",IF(ROUNDUP('Nb module suivent 1'!DB40/1.3,0)=1,2,ROUNDUP('Nb module suivent 1'!DB40/1.3,0)))</f>
        <v/>
      </c>
      <c r="DC40" s="48" t="str">
        <f>IF('Nb module suivent 1'!DC40="","",IF(ROUNDUP('Nb module suivent 1'!DC40/1.3,0)=1,2,ROUNDUP('Nb module suivent 1'!DC40/1.3,0)))</f>
        <v/>
      </c>
      <c r="DD40" s="49" t="str">
        <f>IF('Nb module suivent 1'!DD40="","",IF(ROUNDUP('Nb module suivent 1'!DD40/1.3,0)=1,2,ROUNDUP('Nb module suivent 1'!DD40/1.3,0)))</f>
        <v/>
      </c>
      <c r="DE40" s="54" t="str">
        <f>IF('Nb module suivent 1'!DE40="","",IF(ROUNDUP('Nb module suivent 1'!DE40/1.3,0)=1,2,ROUNDUP('Nb module suivent 1'!DE40/1.3,0)))</f>
        <v/>
      </c>
    </row>
    <row r="41" spans="2:109" ht="21" customHeight="1" x14ac:dyDescent="0.25">
      <c r="B41" s="3" t="str">
        <f>IF('Nb module suivent 1'!B41="","",IF(ROUNDUP('Nb module suivent 1'!B41/1.3,0)=1,2,ROUNDUP('Nb module suivent 1'!B41/1.3,0)))</f>
        <v/>
      </c>
      <c r="C41" s="47" t="str">
        <f>IF('Nb module suivent 1'!C41="","",IF(ROUNDUP('Nb module suivent 1'!C41/1.3,0)=1,2,ROUNDUP('Nb module suivent 1'!C41/1.3,0)))</f>
        <v/>
      </c>
      <c r="D41" s="48" t="str">
        <f>IF('Nb module suivent 1'!D41="","",IF(ROUNDUP('Nb module suivent 1'!D41/1.3,0)=1,2,ROUNDUP('Nb module suivent 1'!D41/1.3,0)))</f>
        <v/>
      </c>
      <c r="E41" s="48" t="str">
        <f>IF('Nb module suivent 1'!E41="","",IF(ROUNDUP('Nb module suivent 1'!E41/1.3,0)=1,2,ROUNDUP('Nb module suivent 1'!E41/1.3,0)))</f>
        <v/>
      </c>
      <c r="F41" s="48" t="str">
        <f>IF('Nb module suivent 1'!F41="","",IF(ROUNDUP('Nb module suivent 1'!F41/1.3,0)=1,2,ROUNDUP('Nb module suivent 1'!F41/1.3,0)))</f>
        <v/>
      </c>
      <c r="G41" s="48" t="str">
        <f>IF('Nb module suivent 1'!G41="","",IF(ROUNDUP('Nb module suivent 1'!G41/1.3,0)=1,2,ROUNDUP('Nb module suivent 1'!G41/1.3,0)))</f>
        <v/>
      </c>
      <c r="H41" s="48" t="str">
        <f>IF('Nb module suivent 1'!H41="","",IF(ROUNDUP('Nb module suivent 1'!H41/1.3,0)=1,2,ROUNDUP('Nb module suivent 1'!H41/1.3,0)))</f>
        <v/>
      </c>
      <c r="I41" s="48" t="str">
        <f>IF('Nb module suivent 1'!I41="","",IF(ROUNDUP('Nb module suivent 1'!I41/1.3,0)=1,2,ROUNDUP('Nb module suivent 1'!I41/1.3,0)))</f>
        <v/>
      </c>
      <c r="J41" s="48" t="str">
        <f>IF('Nb module suivent 1'!J41="","",IF(ROUNDUP('Nb module suivent 1'!J41/1.3,0)=1,2,ROUNDUP('Nb module suivent 1'!J41/1.3,0)))</f>
        <v/>
      </c>
      <c r="K41" s="48" t="str">
        <f>IF('Nb module suivent 1'!K41="","",IF(ROUNDUP('Nb module suivent 1'!K41/1.3,0)=1,2,ROUNDUP('Nb module suivent 1'!K41/1.3,0)))</f>
        <v/>
      </c>
      <c r="L41" s="48" t="str">
        <f>IF('Nb module suivent 1'!L41="","",IF(ROUNDUP('Nb module suivent 1'!L41/1.3,0)=1,2,ROUNDUP('Nb module suivent 1'!L41/1.3,0)))</f>
        <v/>
      </c>
      <c r="M41" s="48" t="str">
        <f>IF('Nb module suivent 1'!M41="","",IF(ROUNDUP('Nb module suivent 1'!M41/1.3,0)=1,2,ROUNDUP('Nb module suivent 1'!M41/1.3,0)))</f>
        <v/>
      </c>
      <c r="N41" s="48" t="str">
        <f>IF('Nb module suivent 1'!N41="","",IF(ROUNDUP('Nb module suivent 1'!N41/1.3,0)=1,2,ROUNDUP('Nb module suivent 1'!N41/1.3,0)))</f>
        <v/>
      </c>
      <c r="O41" s="48" t="str">
        <f>IF('Nb module suivent 1'!O41="","",IF(ROUNDUP('Nb module suivent 1'!O41/1.3,0)=1,2,ROUNDUP('Nb module suivent 1'!O41/1.3,0)))</f>
        <v/>
      </c>
      <c r="P41" s="48" t="str">
        <f>IF('Nb module suivent 1'!P41="","",IF(ROUNDUP('Nb module suivent 1'!P41/1.3,0)=1,2,ROUNDUP('Nb module suivent 1'!P41/1.3,0)))</f>
        <v/>
      </c>
      <c r="Q41" s="48" t="str">
        <f>IF('Nb module suivent 1'!Q41="","",IF(ROUNDUP('Nb module suivent 1'!Q41/1.3,0)=1,2,ROUNDUP('Nb module suivent 1'!Q41/1.3,0)))</f>
        <v/>
      </c>
      <c r="R41" s="48" t="str">
        <f>IF('Nb module suivent 1'!R41="","",IF(ROUNDUP('Nb module suivent 1'!R41/1.3,0)=1,2,ROUNDUP('Nb module suivent 1'!R41/1.3,0)))</f>
        <v/>
      </c>
      <c r="S41" s="48" t="str">
        <f>IF('Nb module suivent 1'!S41="","",IF(ROUNDUP('Nb module suivent 1'!S41/1.3,0)=1,2,ROUNDUP('Nb module suivent 1'!S41/1.3,0)))</f>
        <v/>
      </c>
      <c r="T41" s="48" t="str">
        <f>IF('Nb module suivent 1'!T41="","",IF(ROUNDUP('Nb module suivent 1'!T41/1.3,0)=1,2,ROUNDUP('Nb module suivent 1'!T41/1.3,0)))</f>
        <v/>
      </c>
      <c r="U41" s="48" t="str">
        <f>IF('Nb module suivent 1'!U41="","",IF(ROUNDUP('Nb module suivent 1'!U41/1.3,0)=1,2,ROUNDUP('Nb module suivent 1'!U41/1.3,0)))</f>
        <v/>
      </c>
      <c r="V41" s="48" t="str">
        <f>IF('Nb module suivent 1'!V41="","",IF(ROUNDUP('Nb module suivent 1'!V41/1.3,0)=1,2,ROUNDUP('Nb module suivent 1'!V41/1.3,0)))</f>
        <v/>
      </c>
      <c r="W41" s="48" t="str">
        <f>IF('Nb module suivent 1'!W41="","",IF(ROUNDUP('Nb module suivent 1'!W41/1.3,0)=1,2,ROUNDUP('Nb module suivent 1'!W41/1.3,0)))</f>
        <v/>
      </c>
      <c r="X41" s="48" t="str">
        <f>IF('Nb module suivent 1'!X41="","",IF(ROUNDUP('Nb module suivent 1'!X41/1.3,0)=1,2,ROUNDUP('Nb module suivent 1'!X41/1.3,0)))</f>
        <v/>
      </c>
      <c r="Y41" s="48" t="str">
        <f>IF('Nb module suivent 1'!Y41="","",IF(ROUNDUP('Nb module suivent 1'!Y41/1.3,0)=1,2,ROUNDUP('Nb module suivent 1'!Y41/1.3,0)))</f>
        <v/>
      </c>
      <c r="Z41" s="48" t="str">
        <f>IF('Nb module suivent 1'!Z41="","",IF(ROUNDUP('Nb module suivent 1'!Z41/1.3,0)=1,2,ROUNDUP('Nb module suivent 1'!Z41/1.3,0)))</f>
        <v/>
      </c>
      <c r="AA41" s="48" t="str">
        <f>IF('Nb module suivent 1'!AA41="","",IF(ROUNDUP('Nb module suivent 1'!AA41/1.3,0)=1,2,ROUNDUP('Nb module suivent 1'!AA41/1.3,0)))</f>
        <v/>
      </c>
      <c r="AB41" s="48" t="str">
        <f>IF('Nb module suivent 1'!AB41="","",IF(ROUNDUP('Nb module suivent 1'!AB41/1.3,0)=1,2,ROUNDUP('Nb module suivent 1'!AB41/1.3,0)))</f>
        <v/>
      </c>
      <c r="AC41" s="48" t="str">
        <f>IF('Nb module suivent 1'!AC41="","",IF(ROUNDUP('Nb module suivent 1'!AC41/1.3,0)=1,2,ROUNDUP('Nb module suivent 1'!AC41/1.3,0)))</f>
        <v/>
      </c>
      <c r="AD41" s="48" t="str">
        <f>IF('Nb module suivent 1'!AD41="","",IF(ROUNDUP('Nb module suivent 1'!AD41/1.3,0)=1,2,ROUNDUP('Nb module suivent 1'!AD41/1.3,0)))</f>
        <v/>
      </c>
      <c r="AE41" s="48" t="str">
        <f>IF('Nb module suivent 1'!AE41="","",IF(ROUNDUP('Nb module suivent 1'!AE41/1.3,0)=1,2,ROUNDUP('Nb module suivent 1'!AE41/1.3,0)))</f>
        <v/>
      </c>
      <c r="AF41" s="48" t="str">
        <f>IF('Nb module suivent 1'!AF41="","",IF(ROUNDUP('Nb module suivent 1'!AF41/1.3,0)=1,2,ROUNDUP('Nb module suivent 1'!AF41/1.3,0)))</f>
        <v/>
      </c>
      <c r="AG41" s="48" t="str">
        <f>IF('Nb module suivent 1'!AG41="","",IF(ROUNDUP('Nb module suivent 1'!AG41/1.3,0)=1,2,ROUNDUP('Nb module suivent 1'!AG41/1.3,0)))</f>
        <v/>
      </c>
      <c r="AH41" s="48" t="str">
        <f>IF('Nb module suivent 1'!AH41="","",IF(ROUNDUP('Nb module suivent 1'!AH41/1.3,0)=1,2,ROUNDUP('Nb module suivent 1'!AH41/1.3,0)))</f>
        <v/>
      </c>
      <c r="AI41" s="48" t="str">
        <f>IF('Nb module suivent 1'!AI41="","",IF(ROUNDUP('Nb module suivent 1'!AI41/1.3,0)=1,2,ROUNDUP('Nb module suivent 1'!AI41/1.3,0)))</f>
        <v/>
      </c>
      <c r="AJ41" s="48" t="str">
        <f>IF('Nb module suivent 1'!AJ41="","",IF(ROUNDUP('Nb module suivent 1'!AJ41/1.3,0)=1,2,ROUNDUP('Nb module suivent 1'!AJ41/1.3,0)))</f>
        <v/>
      </c>
      <c r="AK41" s="48" t="str">
        <f>IF('Nb module suivent 1'!AK41="","",IF(ROUNDUP('Nb module suivent 1'!AK41/1.3,0)=1,2,ROUNDUP('Nb module suivent 1'!AK41/1.3,0)))</f>
        <v/>
      </c>
      <c r="AL41" s="48" t="str">
        <f>IF('Nb module suivent 1'!AL41="","",IF(ROUNDUP('Nb module suivent 1'!AL41/1.3,0)=1,2,ROUNDUP('Nb module suivent 1'!AL41/1.3,0)))</f>
        <v/>
      </c>
      <c r="AM41" s="48" t="str">
        <f>IF('Nb module suivent 1'!AM41="","",IF(ROUNDUP('Nb module suivent 1'!AM41/1.3,0)=1,2,ROUNDUP('Nb module suivent 1'!AM41/1.3,0)))</f>
        <v/>
      </c>
      <c r="AN41" s="48" t="str">
        <f>IF('Nb module suivent 1'!AN41="","",IF(ROUNDUP('Nb module suivent 1'!AN41/1.3,0)=1,2,ROUNDUP('Nb module suivent 1'!AN41/1.3,0)))</f>
        <v/>
      </c>
      <c r="AO41" s="48" t="str">
        <f>IF('Nb module suivent 1'!AO41="","",IF(ROUNDUP('Nb module suivent 1'!AO41/1.3,0)=1,2,ROUNDUP('Nb module suivent 1'!AO41/1.3,0)))</f>
        <v/>
      </c>
      <c r="AP41" s="48" t="str">
        <f>IF('Nb module suivent 1'!AP41="","",IF(ROUNDUP('Nb module suivent 1'!AP41/1.3,0)=1,2,ROUNDUP('Nb module suivent 1'!AP41/1.3,0)))</f>
        <v/>
      </c>
      <c r="AQ41" s="48" t="str">
        <f>IF('Nb module suivent 1'!AQ41="","",IF(ROUNDUP('Nb module suivent 1'!AQ41/1.3,0)=1,2,ROUNDUP('Nb module suivent 1'!AQ41/1.3,0)))</f>
        <v/>
      </c>
      <c r="AR41" s="48" t="str">
        <f>IF('Nb module suivent 1'!AR41="","",IF(ROUNDUP('Nb module suivent 1'!AR41/1.3,0)=1,2,ROUNDUP('Nb module suivent 1'!AR41/1.3,0)))</f>
        <v/>
      </c>
      <c r="AS41" s="48" t="str">
        <f>IF('Nb module suivent 1'!AS41="","",IF(ROUNDUP('Nb module suivent 1'!AS41/1.3,0)=1,2,ROUNDUP('Nb module suivent 1'!AS41/1.3,0)))</f>
        <v/>
      </c>
      <c r="AT41" s="48" t="str">
        <f>IF('Nb module suivent 1'!AT41="","",IF(ROUNDUP('Nb module suivent 1'!AT41/1.3,0)=1,2,ROUNDUP('Nb module suivent 1'!AT41/1.3,0)))</f>
        <v/>
      </c>
      <c r="AU41" s="48" t="str">
        <f>IF('Nb module suivent 1'!AU41="","",IF(ROUNDUP('Nb module suivent 1'!AU41/1.3,0)=1,2,ROUNDUP('Nb module suivent 1'!AU41/1.3,0)))</f>
        <v/>
      </c>
      <c r="AV41" s="48" t="str">
        <f>IF('Nb module suivent 1'!AV41="","",IF(ROUNDUP('Nb module suivent 1'!AV41/1.3,0)=1,2,ROUNDUP('Nb module suivent 1'!AV41/1.3,0)))</f>
        <v/>
      </c>
      <c r="AW41" s="48" t="str">
        <f>IF('Nb module suivent 1'!AW41="","",IF(ROUNDUP('Nb module suivent 1'!AW41/1.3,0)=1,2,ROUNDUP('Nb module suivent 1'!AW41/1.3,0)))</f>
        <v/>
      </c>
      <c r="AX41" s="48" t="str">
        <f>IF('Nb module suivent 1'!AX41="","",IF(ROUNDUP('Nb module suivent 1'!AX41/1.3,0)=1,2,ROUNDUP('Nb module suivent 1'!AX41/1.3,0)))</f>
        <v/>
      </c>
      <c r="AY41" s="48" t="str">
        <f>IF('Nb module suivent 1'!AY41="","",IF(ROUNDUP('Nb module suivent 1'!AY41/1.3,0)=1,2,ROUNDUP('Nb module suivent 1'!AY41/1.3,0)))</f>
        <v/>
      </c>
      <c r="AZ41" s="48" t="str">
        <f>IF('Nb module suivent 1'!AZ41="","",IF(ROUNDUP('Nb module suivent 1'!AZ41/1.3,0)=1,2,ROUNDUP('Nb module suivent 1'!AZ41/1.3,0)))</f>
        <v/>
      </c>
      <c r="BA41" s="48" t="str">
        <f>IF('Nb module suivent 1'!BA41="","",IF(ROUNDUP('Nb module suivent 1'!BA41/1.3,0)=1,2,ROUNDUP('Nb module suivent 1'!BA41/1.3,0)))</f>
        <v/>
      </c>
      <c r="BB41" s="48" t="str">
        <f>IF('Nb module suivent 1'!BB41="","",IF(ROUNDUP('Nb module suivent 1'!BB41/1.3,0)=1,2,ROUNDUP('Nb module suivent 1'!BB41/1.3,0)))</f>
        <v/>
      </c>
      <c r="BC41" s="48" t="str">
        <f>IF('Nb module suivent 1'!BC41="","",IF(ROUNDUP('Nb module suivent 1'!BC41/1.3,0)=1,2,ROUNDUP('Nb module suivent 1'!BC41/1.3,0)))</f>
        <v/>
      </c>
      <c r="BD41" s="48" t="str">
        <f>IF('Nb module suivent 1'!BD41="","",IF(ROUNDUP('Nb module suivent 1'!BD41/1.3,0)=1,2,ROUNDUP('Nb module suivent 1'!BD41/1.3,0)))</f>
        <v/>
      </c>
      <c r="BE41" s="48" t="str">
        <f>IF('Nb module suivent 1'!BE41="","",IF(ROUNDUP('Nb module suivent 1'!BE41/1.3,0)=1,2,ROUNDUP('Nb module suivent 1'!BE41/1.3,0)))</f>
        <v/>
      </c>
      <c r="BF41" s="48" t="str">
        <f>IF('Nb module suivent 1'!BF41="","",IF(ROUNDUP('Nb module suivent 1'!BF41/1.3,0)=1,2,ROUNDUP('Nb module suivent 1'!BF41/1.3,0)))</f>
        <v/>
      </c>
      <c r="BG41" s="48" t="str">
        <f>IF('Nb module suivent 1'!BG41="","",IF(ROUNDUP('Nb module suivent 1'!BG41/1.3,0)=1,2,ROUNDUP('Nb module suivent 1'!BG41/1.3,0)))</f>
        <v/>
      </c>
      <c r="BH41" s="48" t="str">
        <f>IF('Nb module suivent 1'!BH41="","",IF(ROUNDUP('Nb module suivent 1'!BH41/1.3,0)=1,2,ROUNDUP('Nb module suivent 1'!BH41/1.3,0)))</f>
        <v/>
      </c>
      <c r="BI41" s="48" t="str">
        <f>IF('Nb module suivent 1'!BI41="","",IF(ROUNDUP('Nb module suivent 1'!BI41/1.3,0)=1,2,ROUNDUP('Nb module suivent 1'!BI41/1.3,0)))</f>
        <v/>
      </c>
      <c r="BJ41" s="48" t="str">
        <f>IF('Nb module suivent 1'!BJ41="","",IF(ROUNDUP('Nb module suivent 1'!BJ41/1.3,0)=1,2,ROUNDUP('Nb module suivent 1'!BJ41/1.3,0)))</f>
        <v/>
      </c>
      <c r="BK41" s="48" t="str">
        <f>IF('Nb module suivent 1'!BK41="","",IF(ROUNDUP('Nb module suivent 1'!BK41/1.3,0)=1,2,ROUNDUP('Nb module suivent 1'!BK41/1.3,0)))</f>
        <v/>
      </c>
      <c r="BL41" s="48" t="str">
        <f>IF('Nb module suivent 1'!BL41="","",IF(ROUNDUP('Nb module suivent 1'!BL41/1.3,0)=1,2,ROUNDUP('Nb module suivent 1'!BL41/1.3,0)))</f>
        <v/>
      </c>
      <c r="BM41" s="48" t="str">
        <f>IF('Nb module suivent 1'!BM41="","",IF(ROUNDUP('Nb module suivent 1'!BM41/1.3,0)=1,2,ROUNDUP('Nb module suivent 1'!BM41/1.3,0)))</f>
        <v/>
      </c>
      <c r="BN41" s="48" t="str">
        <f>IF('Nb module suivent 1'!BN41="","",IF(ROUNDUP('Nb module suivent 1'!BN41/1.3,0)=1,2,ROUNDUP('Nb module suivent 1'!BN41/1.3,0)))</f>
        <v/>
      </c>
      <c r="BO41" s="48" t="str">
        <f>IF('Nb module suivent 1'!BO41="","",IF(ROUNDUP('Nb module suivent 1'!BO41/1.3,0)=1,2,ROUNDUP('Nb module suivent 1'!BO41/1.3,0)))</f>
        <v/>
      </c>
      <c r="BP41" s="48" t="str">
        <f>IF('Nb module suivent 1'!BP41="","",IF(ROUNDUP('Nb module suivent 1'!BP41/1.3,0)=1,2,ROUNDUP('Nb module suivent 1'!BP41/1.3,0)))</f>
        <v/>
      </c>
      <c r="BQ41" s="48" t="str">
        <f>IF('Nb module suivent 1'!BQ41="","",IF(ROUNDUP('Nb module suivent 1'!BQ41/1.3,0)=1,2,ROUNDUP('Nb module suivent 1'!BQ41/1.3,0)))</f>
        <v/>
      </c>
      <c r="BR41" s="48" t="str">
        <f>IF('Nb module suivent 1'!BR41="","",IF(ROUNDUP('Nb module suivent 1'!BR41/1.3,0)=1,2,ROUNDUP('Nb module suivent 1'!BR41/1.3,0)))</f>
        <v/>
      </c>
      <c r="BS41" s="48" t="str">
        <f>IF('Nb module suivent 1'!BS41="","",IF(ROUNDUP('Nb module suivent 1'!BS41/1.3,0)=1,2,ROUNDUP('Nb module suivent 1'!BS41/1.3,0)))</f>
        <v/>
      </c>
      <c r="BT41" s="48" t="str">
        <f>IF('Nb module suivent 1'!BT41="","",IF(ROUNDUP('Nb module suivent 1'!BT41/1.3,0)=1,2,ROUNDUP('Nb module suivent 1'!BT41/1.3,0)))</f>
        <v/>
      </c>
      <c r="BU41" s="48" t="str">
        <f>IF('Nb module suivent 1'!BU41="","",IF(ROUNDUP('Nb module suivent 1'!BU41/1.3,0)=1,2,ROUNDUP('Nb module suivent 1'!BU41/1.3,0)))</f>
        <v/>
      </c>
      <c r="BV41" s="48" t="str">
        <f>IF('Nb module suivent 1'!BV41="","",IF(ROUNDUP('Nb module suivent 1'!BV41/1.3,0)=1,2,ROUNDUP('Nb module suivent 1'!BV41/1.3,0)))</f>
        <v/>
      </c>
      <c r="BW41" s="48" t="str">
        <f>IF('Nb module suivent 1'!BW41="","",IF(ROUNDUP('Nb module suivent 1'!BW41/1.3,0)=1,2,ROUNDUP('Nb module suivent 1'!BW41/1.3,0)))</f>
        <v/>
      </c>
      <c r="BX41" s="48" t="str">
        <f>IF('Nb module suivent 1'!BX41="","",IF(ROUNDUP('Nb module suivent 1'!BX41/1.3,0)=1,2,ROUNDUP('Nb module suivent 1'!BX41/1.3,0)))</f>
        <v/>
      </c>
      <c r="BY41" s="48" t="str">
        <f>IF('Nb module suivent 1'!BY41="","",IF(ROUNDUP('Nb module suivent 1'!BY41/1.3,0)=1,2,ROUNDUP('Nb module suivent 1'!BY41/1.3,0)))</f>
        <v/>
      </c>
      <c r="BZ41" s="48" t="str">
        <f>IF('Nb module suivent 1'!BZ41="","",IF(ROUNDUP('Nb module suivent 1'!BZ41/1.3,0)=1,2,ROUNDUP('Nb module suivent 1'!BZ41/1.3,0)))</f>
        <v/>
      </c>
      <c r="CA41" s="48" t="str">
        <f>IF('Nb module suivent 1'!CA41="","",IF(ROUNDUP('Nb module suivent 1'!CA41/1.3,0)=1,2,ROUNDUP('Nb module suivent 1'!CA41/1.3,0)))</f>
        <v/>
      </c>
      <c r="CB41" s="48" t="str">
        <f>IF('Nb module suivent 1'!CB41="","",IF(ROUNDUP('Nb module suivent 1'!CB41/1.3,0)=1,2,ROUNDUP('Nb module suivent 1'!CB41/1.3,0)))</f>
        <v/>
      </c>
      <c r="CC41" s="48" t="str">
        <f>IF('Nb module suivent 1'!CC41="","",IF(ROUNDUP('Nb module suivent 1'!CC41/1.3,0)=1,2,ROUNDUP('Nb module suivent 1'!CC41/1.3,0)))</f>
        <v/>
      </c>
      <c r="CD41" s="48" t="str">
        <f>IF('Nb module suivent 1'!CD41="","",IF(ROUNDUP('Nb module suivent 1'!CD41/1.3,0)=1,2,ROUNDUP('Nb module suivent 1'!CD41/1.3,0)))</f>
        <v/>
      </c>
      <c r="CE41" s="48" t="str">
        <f>IF('Nb module suivent 1'!CE41="","",IF(ROUNDUP('Nb module suivent 1'!CE41/1.3,0)=1,2,ROUNDUP('Nb module suivent 1'!CE41/1.3,0)))</f>
        <v/>
      </c>
      <c r="CF41" s="48" t="str">
        <f>IF('Nb module suivent 1'!CF41="","",IF(ROUNDUP('Nb module suivent 1'!CF41/1.3,0)=1,2,ROUNDUP('Nb module suivent 1'!CF41/1.3,0)))</f>
        <v/>
      </c>
      <c r="CG41" s="48" t="str">
        <f>IF('Nb module suivent 1'!CG41="","",IF(ROUNDUP('Nb module suivent 1'!CG41/1.3,0)=1,2,ROUNDUP('Nb module suivent 1'!CG41/1.3,0)))</f>
        <v/>
      </c>
      <c r="CH41" s="48" t="str">
        <f>IF('Nb module suivent 1'!CH41="","",IF(ROUNDUP('Nb module suivent 1'!CH41/1.3,0)=1,2,ROUNDUP('Nb module suivent 1'!CH41/1.3,0)))</f>
        <v/>
      </c>
      <c r="CI41" s="48" t="str">
        <f>IF('Nb module suivent 1'!CI41="","",IF(ROUNDUP('Nb module suivent 1'!CI41/1.3,0)=1,2,ROUNDUP('Nb module suivent 1'!CI41/1.3,0)))</f>
        <v/>
      </c>
      <c r="CJ41" s="48" t="str">
        <f>IF('Nb module suivent 1'!CJ41="","",IF(ROUNDUP('Nb module suivent 1'!CJ41/1.3,0)=1,2,ROUNDUP('Nb module suivent 1'!CJ41/1.3,0)))</f>
        <v/>
      </c>
      <c r="CK41" s="48" t="str">
        <f>IF('Nb module suivent 1'!CK41="","",IF(ROUNDUP('Nb module suivent 1'!CK41/1.3,0)=1,2,ROUNDUP('Nb module suivent 1'!CK41/1.3,0)))</f>
        <v/>
      </c>
      <c r="CL41" s="48" t="str">
        <f>IF('Nb module suivent 1'!CL41="","",IF(ROUNDUP('Nb module suivent 1'!CL41/1.3,0)=1,2,ROUNDUP('Nb module suivent 1'!CL41/1.3,0)))</f>
        <v/>
      </c>
      <c r="CM41" s="48" t="str">
        <f>IF('Nb module suivent 1'!CM41="","",IF(ROUNDUP('Nb module suivent 1'!CM41/1.3,0)=1,2,ROUNDUP('Nb module suivent 1'!CM41/1.3,0)))</f>
        <v/>
      </c>
      <c r="CN41" s="48" t="str">
        <f>IF('Nb module suivent 1'!CN41="","",IF(ROUNDUP('Nb module suivent 1'!CN41/1.3,0)=1,2,ROUNDUP('Nb module suivent 1'!CN41/1.3,0)))</f>
        <v/>
      </c>
      <c r="CO41" s="48" t="str">
        <f>IF('Nb module suivent 1'!CO41="","",IF(ROUNDUP('Nb module suivent 1'!CO41/1.3,0)=1,2,ROUNDUP('Nb module suivent 1'!CO41/1.3,0)))</f>
        <v/>
      </c>
      <c r="CP41" s="48" t="str">
        <f>IF('Nb module suivent 1'!CP41="","",IF(ROUNDUP('Nb module suivent 1'!CP41/1.3,0)=1,2,ROUNDUP('Nb module suivent 1'!CP41/1.3,0)))</f>
        <v/>
      </c>
      <c r="CQ41" s="48" t="str">
        <f>IF('Nb module suivent 1'!CQ41="","",IF(ROUNDUP('Nb module suivent 1'!CQ41/1.3,0)=1,2,ROUNDUP('Nb module suivent 1'!CQ41/1.3,0)))</f>
        <v/>
      </c>
      <c r="CR41" s="48" t="str">
        <f>IF('Nb module suivent 1'!CR41="","",IF(ROUNDUP('Nb module suivent 1'!CR41/1.3,0)=1,2,ROUNDUP('Nb module suivent 1'!CR41/1.3,0)))</f>
        <v/>
      </c>
      <c r="CS41" s="48" t="str">
        <f>IF('Nb module suivent 1'!CS41="","",IF(ROUNDUP('Nb module suivent 1'!CS41/1.3,0)=1,2,ROUNDUP('Nb module suivent 1'!CS41/1.3,0)))</f>
        <v/>
      </c>
      <c r="CT41" s="48" t="str">
        <f>IF('Nb module suivent 1'!CT41="","",IF(ROUNDUP('Nb module suivent 1'!CT41/1.3,0)=1,2,ROUNDUP('Nb module suivent 1'!CT41/1.3,0)))</f>
        <v/>
      </c>
      <c r="CU41" s="48" t="str">
        <f>IF('Nb module suivent 1'!CU41="","",IF(ROUNDUP('Nb module suivent 1'!CU41/1.3,0)=1,2,ROUNDUP('Nb module suivent 1'!CU41/1.3,0)))</f>
        <v/>
      </c>
      <c r="CV41" s="48" t="str">
        <f>IF('Nb module suivent 1'!CV41="","",IF(ROUNDUP('Nb module suivent 1'!CV41/1.3,0)=1,2,ROUNDUP('Nb module suivent 1'!CV41/1.3,0)))</f>
        <v/>
      </c>
      <c r="CW41" s="48" t="str">
        <f>IF('Nb module suivent 1'!CW41="","",IF(ROUNDUP('Nb module suivent 1'!CW41/1.3,0)=1,2,ROUNDUP('Nb module suivent 1'!CW41/1.3,0)))</f>
        <v/>
      </c>
      <c r="CX41" s="48" t="str">
        <f>IF('Nb module suivent 1'!CX41="","",IF(ROUNDUP('Nb module suivent 1'!CX41/1.3,0)=1,2,ROUNDUP('Nb module suivent 1'!CX41/1.3,0)))</f>
        <v/>
      </c>
      <c r="CY41" s="48" t="str">
        <f>IF('Nb module suivent 1'!CY41="","",IF(ROUNDUP('Nb module suivent 1'!CY41/1.3,0)=1,2,ROUNDUP('Nb module suivent 1'!CY41/1.3,0)))</f>
        <v/>
      </c>
      <c r="CZ41" s="48" t="str">
        <f>IF('Nb module suivent 1'!CZ41="","",IF(ROUNDUP('Nb module suivent 1'!CZ41/1.3,0)=1,2,ROUNDUP('Nb module suivent 1'!CZ41/1.3,0)))</f>
        <v/>
      </c>
      <c r="DA41" s="48" t="str">
        <f>IF('Nb module suivent 1'!DA41="","",IF(ROUNDUP('Nb module suivent 1'!DA41/1.3,0)=1,2,ROUNDUP('Nb module suivent 1'!DA41/1.3,0)))</f>
        <v/>
      </c>
      <c r="DB41" s="48" t="str">
        <f>IF('Nb module suivent 1'!DB41="","",IF(ROUNDUP('Nb module suivent 1'!DB41/1.3,0)=1,2,ROUNDUP('Nb module suivent 1'!DB41/1.3,0)))</f>
        <v/>
      </c>
      <c r="DC41" s="48" t="str">
        <f>IF('Nb module suivent 1'!DC41="","",IF(ROUNDUP('Nb module suivent 1'!DC41/1.3,0)=1,2,ROUNDUP('Nb module suivent 1'!DC41/1.3,0)))</f>
        <v/>
      </c>
      <c r="DD41" s="49" t="str">
        <f>IF('Nb module suivent 1'!DD41="","",IF(ROUNDUP('Nb module suivent 1'!DD41/1.3,0)=1,2,ROUNDUP('Nb module suivent 1'!DD41/1.3,0)))</f>
        <v/>
      </c>
      <c r="DE41" s="54" t="str">
        <f>IF('Nb module suivent 1'!DE41="","",IF(ROUNDUP('Nb module suivent 1'!DE41/1.3,0)=1,2,ROUNDUP('Nb module suivent 1'!DE41/1.3,0)))</f>
        <v/>
      </c>
    </row>
    <row r="42" spans="2:109" ht="21" customHeight="1" thickBot="1" x14ac:dyDescent="0.3">
      <c r="B42" s="3" t="str">
        <f>IF('Nb module suivent 1'!B42="","",IF(ROUNDUP('Nb module suivent 1'!B42/1.3,0)=1,2,ROUNDUP('Nb module suivent 1'!B42/1.3,0)))</f>
        <v/>
      </c>
      <c r="C42" s="47" t="str">
        <f>IF('Nb module suivent 1'!C42="","",IF(ROUNDUP('Nb module suivent 1'!C42/1.3,0)=1,2,ROUNDUP('Nb module suivent 1'!C42/1.3,0)))</f>
        <v/>
      </c>
      <c r="D42" s="48" t="str">
        <f>IF('Nb module suivent 1'!D42="","",IF(ROUNDUP('Nb module suivent 1'!D42/1.3,0)=1,2,ROUNDUP('Nb module suivent 1'!D42/1.3,0)))</f>
        <v/>
      </c>
      <c r="E42" s="48" t="str">
        <f>IF('Nb module suivent 1'!E42="","",IF(ROUNDUP('Nb module suivent 1'!E42/1.3,0)=1,2,ROUNDUP('Nb module suivent 1'!E42/1.3,0)))</f>
        <v/>
      </c>
      <c r="F42" s="48" t="str">
        <f>IF('Nb module suivent 1'!F42="","",IF(ROUNDUP('Nb module suivent 1'!F42/1.3,0)=1,2,ROUNDUP('Nb module suivent 1'!F42/1.3,0)))</f>
        <v/>
      </c>
      <c r="G42" s="48" t="str">
        <f>IF('Nb module suivent 1'!G42="","",IF(ROUNDUP('Nb module suivent 1'!G42/1.3,0)=1,2,ROUNDUP('Nb module suivent 1'!G42/1.3,0)))</f>
        <v/>
      </c>
      <c r="H42" s="48" t="str">
        <f>IF('Nb module suivent 1'!H42="","",IF(ROUNDUP('Nb module suivent 1'!H42/1.3,0)=1,2,ROUNDUP('Nb module suivent 1'!H42/1.3,0)))</f>
        <v/>
      </c>
      <c r="I42" s="48" t="str">
        <f>IF('Nb module suivent 1'!I42="","",IF(ROUNDUP('Nb module suivent 1'!I42/1.3,0)=1,2,ROUNDUP('Nb module suivent 1'!I42/1.3,0)))</f>
        <v/>
      </c>
      <c r="J42" s="48" t="str">
        <f>IF('Nb module suivent 1'!J42="","",IF(ROUNDUP('Nb module suivent 1'!J42/1.3,0)=1,2,ROUNDUP('Nb module suivent 1'!J42/1.3,0)))</f>
        <v/>
      </c>
      <c r="K42" s="48" t="str">
        <f>IF('Nb module suivent 1'!K42="","",IF(ROUNDUP('Nb module suivent 1'!K42/1.3,0)=1,2,ROUNDUP('Nb module suivent 1'!K42/1.3,0)))</f>
        <v/>
      </c>
      <c r="L42" s="48" t="str">
        <f>IF('Nb module suivent 1'!L42="","",IF(ROUNDUP('Nb module suivent 1'!L42/1.3,0)=1,2,ROUNDUP('Nb module suivent 1'!L42/1.3,0)))</f>
        <v/>
      </c>
      <c r="M42" s="48" t="str">
        <f>IF('Nb module suivent 1'!M42="","",IF(ROUNDUP('Nb module suivent 1'!M42/1.3,0)=1,2,ROUNDUP('Nb module suivent 1'!M42/1.3,0)))</f>
        <v/>
      </c>
      <c r="N42" s="48" t="str">
        <f>IF('Nb module suivent 1'!N42="","",IF(ROUNDUP('Nb module suivent 1'!N42/1.3,0)=1,2,ROUNDUP('Nb module suivent 1'!N42/1.3,0)))</f>
        <v/>
      </c>
      <c r="O42" s="48" t="str">
        <f>IF('Nb module suivent 1'!O42="","",IF(ROUNDUP('Nb module suivent 1'!O42/1.3,0)=1,2,ROUNDUP('Nb module suivent 1'!O42/1.3,0)))</f>
        <v/>
      </c>
      <c r="P42" s="48" t="str">
        <f>IF('Nb module suivent 1'!P42="","",IF(ROUNDUP('Nb module suivent 1'!P42/1.3,0)=1,2,ROUNDUP('Nb module suivent 1'!P42/1.3,0)))</f>
        <v/>
      </c>
      <c r="Q42" s="48" t="str">
        <f>IF('Nb module suivent 1'!Q42="","",IF(ROUNDUP('Nb module suivent 1'!Q42/1.3,0)=1,2,ROUNDUP('Nb module suivent 1'!Q42/1.3,0)))</f>
        <v/>
      </c>
      <c r="R42" s="48" t="str">
        <f>IF('Nb module suivent 1'!R42="","",IF(ROUNDUP('Nb module suivent 1'!R42/1.3,0)=1,2,ROUNDUP('Nb module suivent 1'!R42/1.3,0)))</f>
        <v/>
      </c>
      <c r="S42" s="48" t="str">
        <f>IF('Nb module suivent 1'!S42="","",IF(ROUNDUP('Nb module suivent 1'!S42/1.3,0)=1,2,ROUNDUP('Nb module suivent 1'!S42/1.3,0)))</f>
        <v/>
      </c>
      <c r="T42" s="48" t="str">
        <f>IF('Nb module suivent 1'!T42="","",IF(ROUNDUP('Nb module suivent 1'!T42/1.3,0)=1,2,ROUNDUP('Nb module suivent 1'!T42/1.3,0)))</f>
        <v/>
      </c>
      <c r="U42" s="48" t="str">
        <f>IF('Nb module suivent 1'!U42="","",IF(ROUNDUP('Nb module suivent 1'!U42/1.3,0)=1,2,ROUNDUP('Nb module suivent 1'!U42/1.3,0)))</f>
        <v/>
      </c>
      <c r="V42" s="48" t="str">
        <f>IF('Nb module suivent 1'!V42="","",IF(ROUNDUP('Nb module suivent 1'!V42/1.3,0)=1,2,ROUNDUP('Nb module suivent 1'!V42/1.3,0)))</f>
        <v/>
      </c>
      <c r="W42" s="48" t="str">
        <f>IF('Nb module suivent 1'!W42="","",IF(ROUNDUP('Nb module suivent 1'!W42/1.3,0)=1,2,ROUNDUP('Nb module suivent 1'!W42/1.3,0)))</f>
        <v/>
      </c>
      <c r="X42" s="48" t="str">
        <f>IF('Nb module suivent 1'!X42="","",IF(ROUNDUP('Nb module suivent 1'!X42/1.3,0)=1,2,ROUNDUP('Nb module suivent 1'!X42/1.3,0)))</f>
        <v/>
      </c>
      <c r="Y42" s="48" t="str">
        <f>IF('Nb module suivent 1'!Y42="","",IF(ROUNDUP('Nb module suivent 1'!Y42/1.3,0)=1,2,ROUNDUP('Nb module suivent 1'!Y42/1.3,0)))</f>
        <v/>
      </c>
      <c r="Z42" s="48" t="str">
        <f>IF('Nb module suivent 1'!Z42="","",IF(ROUNDUP('Nb module suivent 1'!Z42/1.3,0)=1,2,ROUNDUP('Nb module suivent 1'!Z42/1.3,0)))</f>
        <v/>
      </c>
      <c r="AA42" s="48" t="str">
        <f>IF('Nb module suivent 1'!AA42="","",IF(ROUNDUP('Nb module suivent 1'!AA42/1.3,0)=1,2,ROUNDUP('Nb module suivent 1'!AA42/1.3,0)))</f>
        <v/>
      </c>
      <c r="AB42" s="48" t="str">
        <f>IF('Nb module suivent 1'!AB42="","",IF(ROUNDUP('Nb module suivent 1'!AB42/1.3,0)=1,2,ROUNDUP('Nb module suivent 1'!AB42/1.3,0)))</f>
        <v/>
      </c>
      <c r="AC42" s="48" t="str">
        <f>IF('Nb module suivent 1'!AC42="","",IF(ROUNDUP('Nb module suivent 1'!AC42/1.3,0)=1,2,ROUNDUP('Nb module suivent 1'!AC42/1.3,0)))</f>
        <v/>
      </c>
      <c r="AD42" s="48" t="str">
        <f>IF('Nb module suivent 1'!AD42="","",IF(ROUNDUP('Nb module suivent 1'!AD42/1.3,0)=1,2,ROUNDUP('Nb module suivent 1'!AD42/1.3,0)))</f>
        <v/>
      </c>
      <c r="AE42" s="48" t="str">
        <f>IF('Nb module suivent 1'!AE42="","",IF(ROUNDUP('Nb module suivent 1'!AE42/1.3,0)=1,2,ROUNDUP('Nb module suivent 1'!AE42/1.3,0)))</f>
        <v/>
      </c>
      <c r="AF42" s="48" t="str">
        <f>IF('Nb module suivent 1'!AF42="","",IF(ROUNDUP('Nb module suivent 1'!AF42/1.3,0)=1,2,ROUNDUP('Nb module suivent 1'!AF42/1.3,0)))</f>
        <v/>
      </c>
      <c r="AG42" s="48" t="str">
        <f>IF('Nb module suivent 1'!AG42="","",IF(ROUNDUP('Nb module suivent 1'!AG42/1.3,0)=1,2,ROUNDUP('Nb module suivent 1'!AG42/1.3,0)))</f>
        <v/>
      </c>
      <c r="AH42" s="48" t="str">
        <f>IF('Nb module suivent 1'!AH42="","",IF(ROUNDUP('Nb module suivent 1'!AH42/1.3,0)=1,2,ROUNDUP('Nb module suivent 1'!AH42/1.3,0)))</f>
        <v/>
      </c>
      <c r="AI42" s="48" t="str">
        <f>IF('Nb module suivent 1'!AI42="","",IF(ROUNDUP('Nb module suivent 1'!AI42/1.3,0)=1,2,ROUNDUP('Nb module suivent 1'!AI42/1.3,0)))</f>
        <v/>
      </c>
      <c r="AJ42" s="48" t="str">
        <f>IF('Nb module suivent 1'!AJ42="","",IF(ROUNDUP('Nb module suivent 1'!AJ42/1.3,0)=1,2,ROUNDUP('Nb module suivent 1'!AJ42/1.3,0)))</f>
        <v/>
      </c>
      <c r="AK42" s="48" t="str">
        <f>IF('Nb module suivent 1'!AK42="","",IF(ROUNDUP('Nb module suivent 1'!AK42/1.3,0)=1,2,ROUNDUP('Nb module suivent 1'!AK42/1.3,0)))</f>
        <v/>
      </c>
      <c r="AL42" s="48" t="str">
        <f>IF('Nb module suivent 1'!AL42="","",IF(ROUNDUP('Nb module suivent 1'!AL42/1.3,0)=1,2,ROUNDUP('Nb module suivent 1'!AL42/1.3,0)))</f>
        <v/>
      </c>
      <c r="AM42" s="48" t="str">
        <f>IF('Nb module suivent 1'!AM42="","",IF(ROUNDUP('Nb module suivent 1'!AM42/1.3,0)=1,2,ROUNDUP('Nb module suivent 1'!AM42/1.3,0)))</f>
        <v/>
      </c>
      <c r="AN42" s="48" t="str">
        <f>IF('Nb module suivent 1'!AN42="","",IF(ROUNDUP('Nb module suivent 1'!AN42/1.3,0)=1,2,ROUNDUP('Nb module suivent 1'!AN42/1.3,0)))</f>
        <v/>
      </c>
      <c r="AO42" s="48" t="str">
        <f>IF('Nb module suivent 1'!AO42="","",IF(ROUNDUP('Nb module suivent 1'!AO42/1.3,0)=1,2,ROUNDUP('Nb module suivent 1'!AO42/1.3,0)))</f>
        <v/>
      </c>
      <c r="AP42" s="48" t="str">
        <f>IF('Nb module suivent 1'!AP42="","",IF(ROUNDUP('Nb module suivent 1'!AP42/1.3,0)=1,2,ROUNDUP('Nb module suivent 1'!AP42/1.3,0)))</f>
        <v/>
      </c>
      <c r="AQ42" s="48" t="str">
        <f>IF('Nb module suivent 1'!AQ42="","",IF(ROUNDUP('Nb module suivent 1'!AQ42/1.3,0)=1,2,ROUNDUP('Nb module suivent 1'!AQ42/1.3,0)))</f>
        <v/>
      </c>
      <c r="AR42" s="48" t="str">
        <f>IF('Nb module suivent 1'!AR42="","",IF(ROUNDUP('Nb module suivent 1'!AR42/1.3,0)=1,2,ROUNDUP('Nb module suivent 1'!AR42/1.3,0)))</f>
        <v/>
      </c>
      <c r="AS42" s="48" t="str">
        <f>IF('Nb module suivent 1'!AS42="","",IF(ROUNDUP('Nb module suivent 1'!AS42/1.3,0)=1,2,ROUNDUP('Nb module suivent 1'!AS42/1.3,0)))</f>
        <v/>
      </c>
      <c r="AT42" s="48" t="str">
        <f>IF('Nb module suivent 1'!AT42="","",IF(ROUNDUP('Nb module suivent 1'!AT42/1.3,0)=1,2,ROUNDUP('Nb module suivent 1'!AT42/1.3,0)))</f>
        <v/>
      </c>
      <c r="AU42" s="48" t="str">
        <f>IF('Nb module suivent 1'!AU42="","",IF(ROUNDUP('Nb module suivent 1'!AU42/1.3,0)=1,2,ROUNDUP('Nb module suivent 1'!AU42/1.3,0)))</f>
        <v/>
      </c>
      <c r="AV42" s="48" t="str">
        <f>IF('Nb module suivent 1'!AV42="","",IF(ROUNDUP('Nb module suivent 1'!AV42/1.3,0)=1,2,ROUNDUP('Nb module suivent 1'!AV42/1.3,0)))</f>
        <v/>
      </c>
      <c r="AW42" s="48" t="str">
        <f>IF('Nb module suivent 1'!AW42="","",IF(ROUNDUP('Nb module suivent 1'!AW42/1.3,0)=1,2,ROUNDUP('Nb module suivent 1'!AW42/1.3,0)))</f>
        <v/>
      </c>
      <c r="AX42" s="48" t="str">
        <f>IF('Nb module suivent 1'!AX42="","",IF(ROUNDUP('Nb module suivent 1'!AX42/1.3,0)=1,2,ROUNDUP('Nb module suivent 1'!AX42/1.3,0)))</f>
        <v/>
      </c>
      <c r="AY42" s="48" t="str">
        <f>IF('Nb module suivent 1'!AY42="","",IF(ROUNDUP('Nb module suivent 1'!AY42/1.3,0)=1,2,ROUNDUP('Nb module suivent 1'!AY42/1.3,0)))</f>
        <v/>
      </c>
      <c r="AZ42" s="48" t="str">
        <f>IF('Nb module suivent 1'!AZ42="","",IF(ROUNDUP('Nb module suivent 1'!AZ42/1.3,0)=1,2,ROUNDUP('Nb module suivent 1'!AZ42/1.3,0)))</f>
        <v/>
      </c>
      <c r="BA42" s="48" t="str">
        <f>IF('Nb module suivent 1'!BA42="","",IF(ROUNDUP('Nb module suivent 1'!BA42/1.3,0)=1,2,ROUNDUP('Nb module suivent 1'!BA42/1.3,0)))</f>
        <v/>
      </c>
      <c r="BB42" s="48" t="str">
        <f>IF('Nb module suivent 1'!BB42="","",IF(ROUNDUP('Nb module suivent 1'!BB42/1.3,0)=1,2,ROUNDUP('Nb module suivent 1'!BB42/1.3,0)))</f>
        <v/>
      </c>
      <c r="BC42" s="48" t="str">
        <f>IF('Nb module suivent 1'!BC42="","",IF(ROUNDUP('Nb module suivent 1'!BC42/1.3,0)=1,2,ROUNDUP('Nb module suivent 1'!BC42/1.3,0)))</f>
        <v/>
      </c>
      <c r="BD42" s="48" t="str">
        <f>IF('Nb module suivent 1'!BD42="","",IF(ROUNDUP('Nb module suivent 1'!BD42/1.3,0)=1,2,ROUNDUP('Nb module suivent 1'!BD42/1.3,0)))</f>
        <v/>
      </c>
      <c r="BE42" s="48" t="str">
        <f>IF('Nb module suivent 1'!BE42="","",IF(ROUNDUP('Nb module suivent 1'!BE42/1.3,0)=1,2,ROUNDUP('Nb module suivent 1'!BE42/1.3,0)))</f>
        <v/>
      </c>
      <c r="BF42" s="48" t="str">
        <f>IF('Nb module suivent 1'!BF42="","",IF(ROUNDUP('Nb module suivent 1'!BF42/1.3,0)=1,2,ROUNDUP('Nb module suivent 1'!BF42/1.3,0)))</f>
        <v/>
      </c>
      <c r="BG42" s="48" t="str">
        <f>IF('Nb module suivent 1'!BG42="","",IF(ROUNDUP('Nb module suivent 1'!BG42/1.3,0)=1,2,ROUNDUP('Nb module suivent 1'!BG42/1.3,0)))</f>
        <v/>
      </c>
      <c r="BH42" s="48" t="str">
        <f>IF('Nb module suivent 1'!BH42="","",IF(ROUNDUP('Nb module suivent 1'!BH42/1.3,0)=1,2,ROUNDUP('Nb module suivent 1'!BH42/1.3,0)))</f>
        <v/>
      </c>
      <c r="BI42" s="48" t="str">
        <f>IF('Nb module suivent 1'!BI42="","",IF(ROUNDUP('Nb module suivent 1'!BI42/1.3,0)=1,2,ROUNDUP('Nb module suivent 1'!BI42/1.3,0)))</f>
        <v/>
      </c>
      <c r="BJ42" s="48" t="str">
        <f>IF('Nb module suivent 1'!BJ42="","",IF(ROUNDUP('Nb module suivent 1'!BJ42/1.3,0)=1,2,ROUNDUP('Nb module suivent 1'!BJ42/1.3,0)))</f>
        <v/>
      </c>
      <c r="BK42" s="48" t="str">
        <f>IF('Nb module suivent 1'!BK42="","",IF(ROUNDUP('Nb module suivent 1'!BK42/1.3,0)=1,2,ROUNDUP('Nb module suivent 1'!BK42/1.3,0)))</f>
        <v/>
      </c>
      <c r="BL42" s="48" t="str">
        <f>IF('Nb module suivent 1'!BL42="","",IF(ROUNDUP('Nb module suivent 1'!BL42/1.3,0)=1,2,ROUNDUP('Nb module suivent 1'!BL42/1.3,0)))</f>
        <v/>
      </c>
      <c r="BM42" s="48" t="str">
        <f>IF('Nb module suivent 1'!BM42="","",IF(ROUNDUP('Nb module suivent 1'!BM42/1.3,0)=1,2,ROUNDUP('Nb module suivent 1'!BM42/1.3,0)))</f>
        <v/>
      </c>
      <c r="BN42" s="48" t="str">
        <f>IF('Nb module suivent 1'!BN42="","",IF(ROUNDUP('Nb module suivent 1'!BN42/1.3,0)=1,2,ROUNDUP('Nb module suivent 1'!BN42/1.3,0)))</f>
        <v/>
      </c>
      <c r="BO42" s="48" t="str">
        <f>IF('Nb module suivent 1'!BO42="","",IF(ROUNDUP('Nb module suivent 1'!BO42/1.3,0)=1,2,ROUNDUP('Nb module suivent 1'!BO42/1.3,0)))</f>
        <v/>
      </c>
      <c r="BP42" s="48" t="str">
        <f>IF('Nb module suivent 1'!BP42="","",IF(ROUNDUP('Nb module suivent 1'!BP42/1.3,0)=1,2,ROUNDUP('Nb module suivent 1'!BP42/1.3,0)))</f>
        <v/>
      </c>
      <c r="BQ42" s="48" t="str">
        <f>IF('Nb module suivent 1'!BQ42="","",IF(ROUNDUP('Nb module suivent 1'!BQ42/1.3,0)=1,2,ROUNDUP('Nb module suivent 1'!BQ42/1.3,0)))</f>
        <v/>
      </c>
      <c r="BR42" s="48" t="str">
        <f>IF('Nb module suivent 1'!BR42="","",IF(ROUNDUP('Nb module suivent 1'!BR42/1.3,0)=1,2,ROUNDUP('Nb module suivent 1'!BR42/1.3,0)))</f>
        <v/>
      </c>
      <c r="BS42" s="48" t="str">
        <f>IF('Nb module suivent 1'!BS42="","",IF(ROUNDUP('Nb module suivent 1'!BS42/1.3,0)=1,2,ROUNDUP('Nb module suivent 1'!BS42/1.3,0)))</f>
        <v/>
      </c>
      <c r="BT42" s="48" t="str">
        <f>IF('Nb module suivent 1'!BT42="","",IF(ROUNDUP('Nb module suivent 1'!BT42/1.3,0)=1,2,ROUNDUP('Nb module suivent 1'!BT42/1.3,0)))</f>
        <v/>
      </c>
      <c r="BU42" s="48" t="str">
        <f>IF('Nb module suivent 1'!BU42="","",IF(ROUNDUP('Nb module suivent 1'!BU42/1.3,0)=1,2,ROUNDUP('Nb module suivent 1'!BU42/1.3,0)))</f>
        <v/>
      </c>
      <c r="BV42" s="48" t="str">
        <f>IF('Nb module suivent 1'!BV42="","",IF(ROUNDUP('Nb module suivent 1'!BV42/1.3,0)=1,2,ROUNDUP('Nb module suivent 1'!BV42/1.3,0)))</f>
        <v/>
      </c>
      <c r="BW42" s="48" t="str">
        <f>IF('Nb module suivent 1'!BW42="","",IF(ROUNDUP('Nb module suivent 1'!BW42/1.3,0)=1,2,ROUNDUP('Nb module suivent 1'!BW42/1.3,0)))</f>
        <v/>
      </c>
      <c r="BX42" s="48" t="str">
        <f>IF('Nb module suivent 1'!BX42="","",IF(ROUNDUP('Nb module suivent 1'!BX42/1.3,0)=1,2,ROUNDUP('Nb module suivent 1'!BX42/1.3,0)))</f>
        <v/>
      </c>
      <c r="BY42" s="48" t="str">
        <f>IF('Nb module suivent 1'!BY42="","",IF(ROUNDUP('Nb module suivent 1'!BY42/1.3,0)=1,2,ROUNDUP('Nb module suivent 1'!BY42/1.3,0)))</f>
        <v/>
      </c>
      <c r="BZ42" s="48" t="str">
        <f>IF('Nb module suivent 1'!BZ42="","",IF(ROUNDUP('Nb module suivent 1'!BZ42/1.3,0)=1,2,ROUNDUP('Nb module suivent 1'!BZ42/1.3,0)))</f>
        <v/>
      </c>
      <c r="CA42" s="48" t="str">
        <f>IF('Nb module suivent 1'!CA42="","",IF(ROUNDUP('Nb module suivent 1'!CA42/1.3,0)=1,2,ROUNDUP('Nb module suivent 1'!CA42/1.3,0)))</f>
        <v/>
      </c>
      <c r="CB42" s="48" t="str">
        <f>IF('Nb module suivent 1'!CB42="","",IF(ROUNDUP('Nb module suivent 1'!CB42/1.3,0)=1,2,ROUNDUP('Nb module suivent 1'!CB42/1.3,0)))</f>
        <v/>
      </c>
      <c r="CC42" s="48" t="str">
        <f>IF('Nb module suivent 1'!CC42="","",IF(ROUNDUP('Nb module suivent 1'!CC42/1.3,0)=1,2,ROUNDUP('Nb module suivent 1'!CC42/1.3,0)))</f>
        <v/>
      </c>
      <c r="CD42" s="48" t="str">
        <f>IF('Nb module suivent 1'!CD42="","",IF(ROUNDUP('Nb module suivent 1'!CD42/1.3,0)=1,2,ROUNDUP('Nb module suivent 1'!CD42/1.3,0)))</f>
        <v/>
      </c>
      <c r="CE42" s="48" t="str">
        <f>IF('Nb module suivent 1'!CE42="","",IF(ROUNDUP('Nb module suivent 1'!CE42/1.3,0)=1,2,ROUNDUP('Nb module suivent 1'!CE42/1.3,0)))</f>
        <v/>
      </c>
      <c r="CF42" s="48" t="str">
        <f>IF('Nb module suivent 1'!CF42="","",IF(ROUNDUP('Nb module suivent 1'!CF42/1.3,0)=1,2,ROUNDUP('Nb module suivent 1'!CF42/1.3,0)))</f>
        <v/>
      </c>
      <c r="CG42" s="48" t="str">
        <f>IF('Nb module suivent 1'!CG42="","",IF(ROUNDUP('Nb module suivent 1'!CG42/1.3,0)=1,2,ROUNDUP('Nb module suivent 1'!CG42/1.3,0)))</f>
        <v/>
      </c>
      <c r="CH42" s="48" t="str">
        <f>IF('Nb module suivent 1'!CH42="","",IF(ROUNDUP('Nb module suivent 1'!CH42/1.3,0)=1,2,ROUNDUP('Nb module suivent 1'!CH42/1.3,0)))</f>
        <v/>
      </c>
      <c r="CI42" s="48" t="str">
        <f>IF('Nb module suivent 1'!CI42="","",IF(ROUNDUP('Nb module suivent 1'!CI42/1.3,0)=1,2,ROUNDUP('Nb module suivent 1'!CI42/1.3,0)))</f>
        <v/>
      </c>
      <c r="CJ42" s="48" t="str">
        <f>IF('Nb module suivent 1'!CJ42="","",IF(ROUNDUP('Nb module suivent 1'!CJ42/1.3,0)=1,2,ROUNDUP('Nb module suivent 1'!CJ42/1.3,0)))</f>
        <v/>
      </c>
      <c r="CK42" s="48" t="str">
        <f>IF('Nb module suivent 1'!CK42="","",IF(ROUNDUP('Nb module suivent 1'!CK42/1.3,0)=1,2,ROUNDUP('Nb module suivent 1'!CK42/1.3,0)))</f>
        <v/>
      </c>
      <c r="CL42" s="48" t="str">
        <f>IF('Nb module suivent 1'!CL42="","",IF(ROUNDUP('Nb module suivent 1'!CL42/1.3,0)=1,2,ROUNDUP('Nb module suivent 1'!CL42/1.3,0)))</f>
        <v/>
      </c>
      <c r="CM42" s="48" t="str">
        <f>IF('Nb module suivent 1'!CM42="","",IF(ROUNDUP('Nb module suivent 1'!CM42/1.3,0)=1,2,ROUNDUP('Nb module suivent 1'!CM42/1.3,0)))</f>
        <v/>
      </c>
      <c r="CN42" s="48" t="str">
        <f>IF('Nb module suivent 1'!CN42="","",IF(ROUNDUP('Nb module suivent 1'!CN42/1.3,0)=1,2,ROUNDUP('Nb module suivent 1'!CN42/1.3,0)))</f>
        <v/>
      </c>
      <c r="CO42" s="48" t="str">
        <f>IF('Nb module suivent 1'!CO42="","",IF(ROUNDUP('Nb module suivent 1'!CO42/1.3,0)=1,2,ROUNDUP('Nb module suivent 1'!CO42/1.3,0)))</f>
        <v/>
      </c>
      <c r="CP42" s="48" t="str">
        <f>IF('Nb module suivent 1'!CP42="","",IF(ROUNDUP('Nb module suivent 1'!CP42/1.3,0)=1,2,ROUNDUP('Nb module suivent 1'!CP42/1.3,0)))</f>
        <v/>
      </c>
      <c r="CQ42" s="48" t="str">
        <f>IF('Nb module suivent 1'!CQ42="","",IF(ROUNDUP('Nb module suivent 1'!CQ42/1.3,0)=1,2,ROUNDUP('Nb module suivent 1'!CQ42/1.3,0)))</f>
        <v/>
      </c>
      <c r="CR42" s="48" t="str">
        <f>IF('Nb module suivent 1'!CR42="","",IF(ROUNDUP('Nb module suivent 1'!CR42/1.3,0)=1,2,ROUNDUP('Nb module suivent 1'!CR42/1.3,0)))</f>
        <v/>
      </c>
      <c r="CS42" s="48" t="str">
        <f>IF('Nb module suivent 1'!CS42="","",IF(ROUNDUP('Nb module suivent 1'!CS42/1.3,0)=1,2,ROUNDUP('Nb module suivent 1'!CS42/1.3,0)))</f>
        <v/>
      </c>
      <c r="CT42" s="48" t="str">
        <f>IF('Nb module suivent 1'!CT42="","",IF(ROUNDUP('Nb module suivent 1'!CT42/1.3,0)=1,2,ROUNDUP('Nb module suivent 1'!CT42/1.3,0)))</f>
        <v/>
      </c>
      <c r="CU42" s="48" t="str">
        <f>IF('Nb module suivent 1'!CU42="","",IF(ROUNDUP('Nb module suivent 1'!CU42/1.3,0)=1,2,ROUNDUP('Nb module suivent 1'!CU42/1.3,0)))</f>
        <v/>
      </c>
      <c r="CV42" s="48" t="str">
        <f>IF('Nb module suivent 1'!CV42="","",IF(ROUNDUP('Nb module suivent 1'!CV42/1.3,0)=1,2,ROUNDUP('Nb module suivent 1'!CV42/1.3,0)))</f>
        <v/>
      </c>
      <c r="CW42" s="48" t="str">
        <f>IF('Nb module suivent 1'!CW42="","",IF(ROUNDUP('Nb module suivent 1'!CW42/1.3,0)=1,2,ROUNDUP('Nb module suivent 1'!CW42/1.3,0)))</f>
        <v/>
      </c>
      <c r="CX42" s="48" t="str">
        <f>IF('Nb module suivent 1'!CX42="","",IF(ROUNDUP('Nb module suivent 1'!CX42/1.3,0)=1,2,ROUNDUP('Nb module suivent 1'!CX42/1.3,0)))</f>
        <v/>
      </c>
      <c r="CY42" s="48" t="str">
        <f>IF('Nb module suivent 1'!CY42="","",IF(ROUNDUP('Nb module suivent 1'!CY42/1.3,0)=1,2,ROUNDUP('Nb module suivent 1'!CY42/1.3,0)))</f>
        <v/>
      </c>
      <c r="CZ42" s="48" t="str">
        <f>IF('Nb module suivent 1'!CZ42="","",IF(ROUNDUP('Nb module suivent 1'!CZ42/1.3,0)=1,2,ROUNDUP('Nb module suivent 1'!CZ42/1.3,0)))</f>
        <v/>
      </c>
      <c r="DA42" s="48" t="str">
        <f>IF('Nb module suivent 1'!DA42="","",IF(ROUNDUP('Nb module suivent 1'!DA42/1.3,0)=1,2,ROUNDUP('Nb module suivent 1'!DA42/1.3,0)))</f>
        <v/>
      </c>
      <c r="DB42" s="48" t="str">
        <f>IF('Nb module suivent 1'!DB42="","",IF(ROUNDUP('Nb module suivent 1'!DB42/1.3,0)=1,2,ROUNDUP('Nb module suivent 1'!DB42/1.3,0)))</f>
        <v/>
      </c>
      <c r="DC42" s="48" t="str">
        <f>IF('Nb module suivent 1'!DC42="","",IF(ROUNDUP('Nb module suivent 1'!DC42/1.3,0)=1,2,ROUNDUP('Nb module suivent 1'!DC42/1.3,0)))</f>
        <v/>
      </c>
      <c r="DD42" s="49" t="str">
        <f>IF('Nb module suivent 1'!DD42="","",IF(ROUNDUP('Nb module suivent 1'!DD42/1.3,0)=1,2,ROUNDUP('Nb module suivent 1'!DD42/1.3,0)))</f>
        <v/>
      </c>
      <c r="DE42" s="54" t="str">
        <f>IF('Nb module suivent 1'!DE42="","",IF(ROUNDUP('Nb module suivent 1'!DE42/1.3,0)=1,2,ROUNDUP('Nb module suivent 1'!DE42/1.3,0)))</f>
        <v/>
      </c>
    </row>
    <row r="43" spans="2:109" ht="21" customHeight="1" thickBot="1" x14ac:dyDescent="0.3">
      <c r="B43" s="5" t="str">
        <f>IF('Nb module suivent 1'!B43="","",IF(ROUNDUP('Nb module suivent 1'!B43/1.3,0)=1,2,ROUNDUP('Nb module suivent 1'!B43/1.3,0)))</f>
        <v/>
      </c>
      <c r="C43" s="53" t="str">
        <f>IF('Nb module suivent 1'!C43="","",IF(ROUNDUP('Nb module suivent 1'!C43/1.3,0)=1,2,ROUNDUP('Nb module suivent 1'!C43/1.3,0)))</f>
        <v/>
      </c>
      <c r="D43" s="53" t="str">
        <f>IF('Nb module suivent 1'!D43="","",IF(ROUNDUP('Nb module suivent 1'!D43/1.3,0)=1,2,ROUNDUP('Nb module suivent 1'!D43/1.3,0)))</f>
        <v/>
      </c>
      <c r="E43" s="53" t="str">
        <f>IF('Nb module suivent 1'!E43="","",IF(ROUNDUP('Nb module suivent 1'!E43/1.3,0)=1,2,ROUNDUP('Nb module suivent 1'!E43/1.3,0)))</f>
        <v/>
      </c>
      <c r="F43" s="53" t="str">
        <f>IF('Nb module suivent 1'!F43="","",IF(ROUNDUP('Nb module suivent 1'!F43/1.3,0)=1,2,ROUNDUP('Nb module suivent 1'!F43/1.3,0)))</f>
        <v/>
      </c>
      <c r="G43" s="53" t="str">
        <f>IF('Nb module suivent 1'!G43="","",IF(ROUNDUP('Nb module suivent 1'!G43/1.3,0)=1,2,ROUNDUP('Nb module suivent 1'!G43/1.3,0)))</f>
        <v/>
      </c>
      <c r="H43" s="53" t="str">
        <f>IF('Nb module suivent 1'!H43="","",IF(ROUNDUP('Nb module suivent 1'!H43/1.3,0)=1,2,ROUNDUP('Nb module suivent 1'!H43/1.3,0)))</f>
        <v/>
      </c>
      <c r="I43" s="53" t="str">
        <f>IF('Nb module suivent 1'!I43="","",IF(ROUNDUP('Nb module suivent 1'!I43/1.3,0)=1,2,ROUNDUP('Nb module suivent 1'!I43/1.3,0)))</f>
        <v/>
      </c>
      <c r="J43" s="53" t="str">
        <f>IF('Nb module suivent 1'!J43="","",IF(ROUNDUP('Nb module suivent 1'!J43/1.3,0)=1,2,ROUNDUP('Nb module suivent 1'!J43/1.3,0)))</f>
        <v/>
      </c>
      <c r="K43" s="53" t="str">
        <f>IF('Nb module suivent 1'!K43="","",IF(ROUNDUP('Nb module suivent 1'!K43/1.3,0)=1,2,ROUNDUP('Nb module suivent 1'!K43/1.3,0)))</f>
        <v/>
      </c>
      <c r="L43" s="53" t="str">
        <f>IF('Nb module suivent 1'!L43="","",IF(ROUNDUP('Nb module suivent 1'!L43/1.3,0)=1,2,ROUNDUP('Nb module suivent 1'!L43/1.3,0)))</f>
        <v/>
      </c>
      <c r="M43" s="53" t="str">
        <f>IF('Nb module suivent 1'!M43="","",IF(ROUNDUP('Nb module suivent 1'!M43/1.3,0)=1,2,ROUNDUP('Nb module suivent 1'!M43/1.3,0)))</f>
        <v/>
      </c>
      <c r="N43" s="53" t="str">
        <f>IF('Nb module suivent 1'!N43="","",IF(ROUNDUP('Nb module suivent 1'!N43/1.3,0)=1,2,ROUNDUP('Nb module suivent 1'!N43/1.3,0)))</f>
        <v/>
      </c>
      <c r="O43" s="53" t="str">
        <f>IF('Nb module suivent 1'!O43="","",IF(ROUNDUP('Nb module suivent 1'!O43/1.3,0)=1,2,ROUNDUP('Nb module suivent 1'!O43/1.3,0)))</f>
        <v/>
      </c>
      <c r="P43" s="53" t="str">
        <f>IF('Nb module suivent 1'!P43="","",IF(ROUNDUP('Nb module suivent 1'!P43/1.3,0)=1,2,ROUNDUP('Nb module suivent 1'!P43/1.3,0)))</f>
        <v/>
      </c>
      <c r="Q43" s="53" t="str">
        <f>IF('Nb module suivent 1'!Q43="","",IF(ROUNDUP('Nb module suivent 1'!Q43/1.3,0)=1,2,ROUNDUP('Nb module suivent 1'!Q43/1.3,0)))</f>
        <v/>
      </c>
      <c r="R43" s="53" t="str">
        <f>IF('Nb module suivent 1'!R43="","",IF(ROUNDUP('Nb module suivent 1'!R43/1.3,0)=1,2,ROUNDUP('Nb module suivent 1'!R43/1.3,0)))</f>
        <v/>
      </c>
      <c r="S43" s="53" t="str">
        <f>IF('Nb module suivent 1'!S43="","",IF(ROUNDUP('Nb module suivent 1'!S43/1.3,0)=1,2,ROUNDUP('Nb module suivent 1'!S43/1.3,0)))</f>
        <v/>
      </c>
      <c r="T43" s="53" t="str">
        <f>IF('Nb module suivent 1'!T43="","",IF(ROUNDUP('Nb module suivent 1'!T43/1.3,0)=1,2,ROUNDUP('Nb module suivent 1'!T43/1.3,0)))</f>
        <v/>
      </c>
      <c r="U43" s="53" t="str">
        <f>IF('Nb module suivent 1'!U43="","",IF(ROUNDUP('Nb module suivent 1'!U43/1.3,0)=1,2,ROUNDUP('Nb module suivent 1'!U43/1.3,0)))</f>
        <v/>
      </c>
      <c r="V43" s="53" t="str">
        <f>IF('Nb module suivent 1'!V43="","",IF(ROUNDUP('Nb module suivent 1'!V43/1.3,0)=1,2,ROUNDUP('Nb module suivent 1'!V43/1.3,0)))</f>
        <v/>
      </c>
      <c r="W43" s="53" t="str">
        <f>IF('Nb module suivent 1'!W43="","",IF(ROUNDUP('Nb module suivent 1'!W43/1.3,0)=1,2,ROUNDUP('Nb module suivent 1'!W43/1.3,0)))</f>
        <v/>
      </c>
      <c r="X43" s="53" t="str">
        <f>IF('Nb module suivent 1'!X43="","",IF(ROUNDUP('Nb module suivent 1'!X43/1.3,0)=1,2,ROUNDUP('Nb module suivent 1'!X43/1.3,0)))</f>
        <v/>
      </c>
      <c r="Y43" s="53" t="str">
        <f>IF('Nb module suivent 1'!Y43="","",IF(ROUNDUP('Nb module suivent 1'!Y43/1.3,0)=1,2,ROUNDUP('Nb module suivent 1'!Y43/1.3,0)))</f>
        <v/>
      </c>
      <c r="Z43" s="53" t="str">
        <f>IF('Nb module suivent 1'!Z43="","",IF(ROUNDUP('Nb module suivent 1'!Z43/1.3,0)=1,2,ROUNDUP('Nb module suivent 1'!Z43/1.3,0)))</f>
        <v/>
      </c>
      <c r="AA43" s="53" t="str">
        <f>IF('Nb module suivent 1'!AA43="","",IF(ROUNDUP('Nb module suivent 1'!AA43/1.3,0)=1,2,ROUNDUP('Nb module suivent 1'!AA43/1.3,0)))</f>
        <v/>
      </c>
      <c r="AB43" s="53" t="str">
        <f>IF('Nb module suivent 1'!AB43="","",IF(ROUNDUP('Nb module suivent 1'!AB43/1.3,0)=1,2,ROUNDUP('Nb module suivent 1'!AB43/1.3,0)))</f>
        <v/>
      </c>
      <c r="AC43" s="53" t="str">
        <f>IF('Nb module suivent 1'!AC43="","",IF(ROUNDUP('Nb module suivent 1'!AC43/1.3,0)=1,2,ROUNDUP('Nb module suivent 1'!AC43/1.3,0)))</f>
        <v/>
      </c>
      <c r="AD43" s="53" t="str">
        <f>IF('Nb module suivent 1'!AD43="","",IF(ROUNDUP('Nb module suivent 1'!AD43/1.3,0)=1,2,ROUNDUP('Nb module suivent 1'!AD43/1.3,0)))</f>
        <v/>
      </c>
      <c r="AE43" s="53" t="str">
        <f>IF('Nb module suivent 1'!AE43="","",IF(ROUNDUP('Nb module suivent 1'!AE43/1.3,0)=1,2,ROUNDUP('Nb module suivent 1'!AE43/1.3,0)))</f>
        <v/>
      </c>
      <c r="AF43" s="53" t="str">
        <f>IF('Nb module suivent 1'!AF43="","",IF(ROUNDUP('Nb module suivent 1'!AF43/1.3,0)=1,2,ROUNDUP('Nb module suivent 1'!AF43/1.3,0)))</f>
        <v/>
      </c>
      <c r="AG43" s="53" t="str">
        <f>IF('Nb module suivent 1'!AG43="","",IF(ROUNDUP('Nb module suivent 1'!AG43/1.3,0)=1,2,ROUNDUP('Nb module suivent 1'!AG43/1.3,0)))</f>
        <v/>
      </c>
      <c r="AH43" s="53" t="str">
        <f>IF('Nb module suivent 1'!AH43="","",IF(ROUNDUP('Nb module suivent 1'!AH43/1.3,0)=1,2,ROUNDUP('Nb module suivent 1'!AH43/1.3,0)))</f>
        <v/>
      </c>
      <c r="AI43" s="53" t="str">
        <f>IF('Nb module suivent 1'!AI43="","",IF(ROUNDUP('Nb module suivent 1'!AI43/1.3,0)=1,2,ROUNDUP('Nb module suivent 1'!AI43/1.3,0)))</f>
        <v/>
      </c>
      <c r="AJ43" s="53" t="str">
        <f>IF('Nb module suivent 1'!AJ43="","",IF(ROUNDUP('Nb module suivent 1'!AJ43/1.3,0)=1,2,ROUNDUP('Nb module suivent 1'!AJ43/1.3,0)))</f>
        <v/>
      </c>
      <c r="AK43" s="53" t="str">
        <f>IF('Nb module suivent 1'!AK43="","",IF(ROUNDUP('Nb module suivent 1'!AK43/1.3,0)=1,2,ROUNDUP('Nb module suivent 1'!AK43/1.3,0)))</f>
        <v/>
      </c>
      <c r="AL43" s="53" t="str">
        <f>IF('Nb module suivent 1'!AL43="","",IF(ROUNDUP('Nb module suivent 1'!AL43/1.3,0)=1,2,ROUNDUP('Nb module suivent 1'!AL43/1.3,0)))</f>
        <v/>
      </c>
      <c r="AM43" s="53" t="str">
        <f>IF('Nb module suivent 1'!AM43="","",IF(ROUNDUP('Nb module suivent 1'!AM43/1.3,0)=1,2,ROUNDUP('Nb module suivent 1'!AM43/1.3,0)))</f>
        <v/>
      </c>
      <c r="AN43" s="53" t="str">
        <f>IF('Nb module suivent 1'!AN43="","",IF(ROUNDUP('Nb module suivent 1'!AN43/1.3,0)=1,2,ROUNDUP('Nb module suivent 1'!AN43/1.3,0)))</f>
        <v/>
      </c>
      <c r="AO43" s="53" t="str">
        <f>IF('Nb module suivent 1'!AO43="","",IF(ROUNDUP('Nb module suivent 1'!AO43/1.3,0)=1,2,ROUNDUP('Nb module suivent 1'!AO43/1.3,0)))</f>
        <v/>
      </c>
      <c r="AP43" s="53" t="str">
        <f>IF('Nb module suivent 1'!AP43="","",IF(ROUNDUP('Nb module suivent 1'!AP43/1.3,0)=1,2,ROUNDUP('Nb module suivent 1'!AP43/1.3,0)))</f>
        <v/>
      </c>
      <c r="AQ43" s="53" t="str">
        <f>IF('Nb module suivent 1'!AQ43="","",IF(ROUNDUP('Nb module suivent 1'!AQ43/1.3,0)=1,2,ROUNDUP('Nb module suivent 1'!AQ43/1.3,0)))</f>
        <v/>
      </c>
      <c r="AR43" s="53" t="str">
        <f>IF('Nb module suivent 1'!AR43="","",IF(ROUNDUP('Nb module suivent 1'!AR43/1.3,0)=1,2,ROUNDUP('Nb module suivent 1'!AR43/1.3,0)))</f>
        <v/>
      </c>
      <c r="AS43" s="53" t="str">
        <f>IF('Nb module suivent 1'!AS43="","",IF(ROUNDUP('Nb module suivent 1'!AS43/1.3,0)=1,2,ROUNDUP('Nb module suivent 1'!AS43/1.3,0)))</f>
        <v/>
      </c>
      <c r="AT43" s="53" t="str">
        <f>IF('Nb module suivent 1'!AT43="","",IF(ROUNDUP('Nb module suivent 1'!AT43/1.3,0)=1,2,ROUNDUP('Nb module suivent 1'!AT43/1.3,0)))</f>
        <v/>
      </c>
      <c r="AU43" s="53" t="str">
        <f>IF('Nb module suivent 1'!AU43="","",IF(ROUNDUP('Nb module suivent 1'!AU43/1.3,0)=1,2,ROUNDUP('Nb module suivent 1'!AU43/1.3,0)))</f>
        <v/>
      </c>
      <c r="AV43" s="53" t="str">
        <f>IF('Nb module suivent 1'!AV43="","",IF(ROUNDUP('Nb module suivent 1'!AV43/1.3,0)=1,2,ROUNDUP('Nb module suivent 1'!AV43/1.3,0)))</f>
        <v/>
      </c>
      <c r="AW43" s="53" t="str">
        <f>IF('Nb module suivent 1'!AW43="","",IF(ROUNDUP('Nb module suivent 1'!AW43/1.3,0)=1,2,ROUNDUP('Nb module suivent 1'!AW43/1.3,0)))</f>
        <v/>
      </c>
      <c r="AX43" s="53" t="str">
        <f>IF('Nb module suivent 1'!AX43="","",IF(ROUNDUP('Nb module suivent 1'!AX43/1.3,0)=1,2,ROUNDUP('Nb module suivent 1'!AX43/1.3,0)))</f>
        <v/>
      </c>
      <c r="AY43" s="53" t="str">
        <f>IF('Nb module suivent 1'!AY43="","",IF(ROUNDUP('Nb module suivent 1'!AY43/1.3,0)=1,2,ROUNDUP('Nb module suivent 1'!AY43/1.3,0)))</f>
        <v/>
      </c>
      <c r="AZ43" s="53" t="str">
        <f>IF('Nb module suivent 1'!AZ43="","",IF(ROUNDUP('Nb module suivent 1'!AZ43/1.3,0)=1,2,ROUNDUP('Nb module suivent 1'!AZ43/1.3,0)))</f>
        <v/>
      </c>
      <c r="BA43" s="53" t="str">
        <f>IF('Nb module suivent 1'!BA43="","",IF(ROUNDUP('Nb module suivent 1'!BA43/1.3,0)=1,2,ROUNDUP('Nb module suivent 1'!BA43/1.3,0)))</f>
        <v/>
      </c>
      <c r="BB43" s="53" t="str">
        <f>IF('Nb module suivent 1'!BB43="","",IF(ROUNDUP('Nb module suivent 1'!BB43/1.3,0)=1,2,ROUNDUP('Nb module suivent 1'!BB43/1.3,0)))</f>
        <v/>
      </c>
      <c r="BC43" s="53" t="str">
        <f>IF('Nb module suivent 1'!BC43="","",IF(ROUNDUP('Nb module suivent 1'!BC43/1.3,0)=1,2,ROUNDUP('Nb module suivent 1'!BC43/1.3,0)))</f>
        <v/>
      </c>
      <c r="BD43" s="53" t="str">
        <f>IF('Nb module suivent 1'!BD43="","",IF(ROUNDUP('Nb module suivent 1'!BD43/1.3,0)=1,2,ROUNDUP('Nb module suivent 1'!BD43/1.3,0)))</f>
        <v/>
      </c>
      <c r="BE43" s="53" t="str">
        <f>IF('Nb module suivent 1'!BE43="","",IF(ROUNDUP('Nb module suivent 1'!BE43/1.3,0)=1,2,ROUNDUP('Nb module suivent 1'!BE43/1.3,0)))</f>
        <v/>
      </c>
      <c r="BF43" s="53" t="str">
        <f>IF('Nb module suivent 1'!BF43="","",IF(ROUNDUP('Nb module suivent 1'!BF43/1.3,0)=1,2,ROUNDUP('Nb module suivent 1'!BF43/1.3,0)))</f>
        <v/>
      </c>
      <c r="BG43" s="53" t="str">
        <f>IF('Nb module suivent 1'!BG43="","",IF(ROUNDUP('Nb module suivent 1'!BG43/1.3,0)=1,2,ROUNDUP('Nb module suivent 1'!BG43/1.3,0)))</f>
        <v/>
      </c>
      <c r="BH43" s="53" t="str">
        <f>IF('Nb module suivent 1'!BH43="","",IF(ROUNDUP('Nb module suivent 1'!BH43/1.3,0)=1,2,ROUNDUP('Nb module suivent 1'!BH43/1.3,0)))</f>
        <v/>
      </c>
      <c r="BI43" s="53" t="str">
        <f>IF('Nb module suivent 1'!BI43="","",IF(ROUNDUP('Nb module suivent 1'!BI43/1.3,0)=1,2,ROUNDUP('Nb module suivent 1'!BI43/1.3,0)))</f>
        <v/>
      </c>
      <c r="BJ43" s="53" t="str">
        <f>IF('Nb module suivent 1'!BJ43="","",IF(ROUNDUP('Nb module suivent 1'!BJ43/1.3,0)=1,2,ROUNDUP('Nb module suivent 1'!BJ43/1.3,0)))</f>
        <v/>
      </c>
      <c r="BK43" s="53" t="str">
        <f>IF('Nb module suivent 1'!BK43="","",IF(ROUNDUP('Nb module suivent 1'!BK43/1.3,0)=1,2,ROUNDUP('Nb module suivent 1'!BK43/1.3,0)))</f>
        <v/>
      </c>
      <c r="BL43" s="53" t="str">
        <f>IF('Nb module suivent 1'!BL43="","",IF(ROUNDUP('Nb module suivent 1'!BL43/1.3,0)=1,2,ROUNDUP('Nb module suivent 1'!BL43/1.3,0)))</f>
        <v/>
      </c>
      <c r="BM43" s="53" t="str">
        <f>IF('Nb module suivent 1'!BM43="","",IF(ROUNDUP('Nb module suivent 1'!BM43/1.3,0)=1,2,ROUNDUP('Nb module suivent 1'!BM43/1.3,0)))</f>
        <v/>
      </c>
      <c r="BN43" s="53" t="str">
        <f>IF('Nb module suivent 1'!BN43="","",IF(ROUNDUP('Nb module suivent 1'!BN43/1.3,0)=1,2,ROUNDUP('Nb module suivent 1'!BN43/1.3,0)))</f>
        <v/>
      </c>
      <c r="BO43" s="53" t="str">
        <f>IF('Nb module suivent 1'!BO43="","",IF(ROUNDUP('Nb module suivent 1'!BO43/1.3,0)=1,2,ROUNDUP('Nb module suivent 1'!BO43/1.3,0)))</f>
        <v/>
      </c>
      <c r="BP43" s="53" t="str">
        <f>IF('Nb module suivent 1'!BP43="","",IF(ROUNDUP('Nb module suivent 1'!BP43/1.3,0)=1,2,ROUNDUP('Nb module suivent 1'!BP43/1.3,0)))</f>
        <v/>
      </c>
      <c r="BQ43" s="53" t="str">
        <f>IF('Nb module suivent 1'!BQ43="","",IF(ROUNDUP('Nb module suivent 1'!BQ43/1.3,0)=1,2,ROUNDUP('Nb module suivent 1'!BQ43/1.3,0)))</f>
        <v/>
      </c>
      <c r="BR43" s="53" t="str">
        <f>IF('Nb module suivent 1'!BR43="","",IF(ROUNDUP('Nb module suivent 1'!BR43/1.3,0)=1,2,ROUNDUP('Nb module suivent 1'!BR43/1.3,0)))</f>
        <v/>
      </c>
      <c r="BS43" s="53" t="str">
        <f>IF('Nb module suivent 1'!BS43="","",IF(ROUNDUP('Nb module suivent 1'!BS43/1.3,0)=1,2,ROUNDUP('Nb module suivent 1'!BS43/1.3,0)))</f>
        <v/>
      </c>
      <c r="BT43" s="53" t="str">
        <f>IF('Nb module suivent 1'!BT43="","",IF(ROUNDUP('Nb module suivent 1'!BT43/1.3,0)=1,2,ROUNDUP('Nb module suivent 1'!BT43/1.3,0)))</f>
        <v/>
      </c>
      <c r="BU43" s="53" t="str">
        <f>IF('Nb module suivent 1'!BU43="","",IF(ROUNDUP('Nb module suivent 1'!BU43/1.3,0)=1,2,ROUNDUP('Nb module suivent 1'!BU43/1.3,0)))</f>
        <v/>
      </c>
      <c r="BV43" s="53" t="str">
        <f>IF('Nb module suivent 1'!BV43="","",IF(ROUNDUP('Nb module suivent 1'!BV43/1.3,0)=1,2,ROUNDUP('Nb module suivent 1'!BV43/1.3,0)))</f>
        <v/>
      </c>
      <c r="BW43" s="53" t="str">
        <f>IF('Nb module suivent 1'!BW43="","",IF(ROUNDUP('Nb module suivent 1'!BW43/1.3,0)=1,2,ROUNDUP('Nb module suivent 1'!BW43/1.3,0)))</f>
        <v/>
      </c>
      <c r="BX43" s="53" t="str">
        <f>IF('Nb module suivent 1'!BX43="","",IF(ROUNDUP('Nb module suivent 1'!BX43/1.3,0)=1,2,ROUNDUP('Nb module suivent 1'!BX43/1.3,0)))</f>
        <v/>
      </c>
      <c r="BY43" s="53" t="str">
        <f>IF('Nb module suivent 1'!BY43="","",IF(ROUNDUP('Nb module suivent 1'!BY43/1.3,0)=1,2,ROUNDUP('Nb module suivent 1'!BY43/1.3,0)))</f>
        <v/>
      </c>
      <c r="BZ43" s="53" t="str">
        <f>IF('Nb module suivent 1'!BZ43="","",IF(ROUNDUP('Nb module suivent 1'!BZ43/1.3,0)=1,2,ROUNDUP('Nb module suivent 1'!BZ43/1.3,0)))</f>
        <v/>
      </c>
      <c r="CA43" s="53" t="str">
        <f>IF('Nb module suivent 1'!CA43="","",IF(ROUNDUP('Nb module suivent 1'!CA43/1.3,0)=1,2,ROUNDUP('Nb module suivent 1'!CA43/1.3,0)))</f>
        <v/>
      </c>
      <c r="CB43" s="53" t="str">
        <f>IF('Nb module suivent 1'!CB43="","",IF(ROUNDUP('Nb module suivent 1'!CB43/1.3,0)=1,2,ROUNDUP('Nb module suivent 1'!CB43/1.3,0)))</f>
        <v/>
      </c>
      <c r="CC43" s="53" t="str">
        <f>IF('Nb module suivent 1'!CC43="","",IF(ROUNDUP('Nb module suivent 1'!CC43/1.3,0)=1,2,ROUNDUP('Nb module suivent 1'!CC43/1.3,0)))</f>
        <v/>
      </c>
      <c r="CD43" s="53" t="str">
        <f>IF('Nb module suivent 1'!CD43="","",IF(ROUNDUP('Nb module suivent 1'!CD43/1.3,0)=1,2,ROUNDUP('Nb module suivent 1'!CD43/1.3,0)))</f>
        <v/>
      </c>
      <c r="CE43" s="53" t="str">
        <f>IF('Nb module suivent 1'!CE43="","",IF(ROUNDUP('Nb module suivent 1'!CE43/1.3,0)=1,2,ROUNDUP('Nb module suivent 1'!CE43/1.3,0)))</f>
        <v/>
      </c>
      <c r="CF43" s="53" t="str">
        <f>IF('Nb module suivent 1'!CF43="","",IF(ROUNDUP('Nb module suivent 1'!CF43/1.3,0)=1,2,ROUNDUP('Nb module suivent 1'!CF43/1.3,0)))</f>
        <v/>
      </c>
      <c r="CG43" s="53" t="str">
        <f>IF('Nb module suivent 1'!CG43="","",IF(ROUNDUP('Nb module suivent 1'!CG43/1.3,0)=1,2,ROUNDUP('Nb module suivent 1'!CG43/1.3,0)))</f>
        <v/>
      </c>
      <c r="CH43" s="53" t="str">
        <f>IF('Nb module suivent 1'!CH43="","",IF(ROUNDUP('Nb module suivent 1'!CH43/1.3,0)=1,2,ROUNDUP('Nb module suivent 1'!CH43/1.3,0)))</f>
        <v/>
      </c>
      <c r="CI43" s="53" t="str">
        <f>IF('Nb module suivent 1'!CI43="","",IF(ROUNDUP('Nb module suivent 1'!CI43/1.3,0)=1,2,ROUNDUP('Nb module suivent 1'!CI43/1.3,0)))</f>
        <v/>
      </c>
      <c r="CJ43" s="53" t="str">
        <f>IF('Nb module suivent 1'!CJ43="","",IF(ROUNDUP('Nb module suivent 1'!CJ43/1.3,0)=1,2,ROUNDUP('Nb module suivent 1'!CJ43/1.3,0)))</f>
        <v/>
      </c>
      <c r="CK43" s="53" t="str">
        <f>IF('Nb module suivent 1'!CK43="","",IF(ROUNDUP('Nb module suivent 1'!CK43/1.3,0)=1,2,ROUNDUP('Nb module suivent 1'!CK43/1.3,0)))</f>
        <v/>
      </c>
      <c r="CL43" s="53" t="str">
        <f>IF('Nb module suivent 1'!CL43="","",IF(ROUNDUP('Nb module suivent 1'!CL43/1.3,0)=1,2,ROUNDUP('Nb module suivent 1'!CL43/1.3,0)))</f>
        <v/>
      </c>
      <c r="CM43" s="53" t="str">
        <f>IF('Nb module suivent 1'!CM43="","",IF(ROUNDUP('Nb module suivent 1'!CM43/1.3,0)=1,2,ROUNDUP('Nb module suivent 1'!CM43/1.3,0)))</f>
        <v/>
      </c>
      <c r="CN43" s="53" t="str">
        <f>IF('Nb module suivent 1'!CN43="","",IF(ROUNDUP('Nb module suivent 1'!CN43/1.3,0)=1,2,ROUNDUP('Nb module suivent 1'!CN43/1.3,0)))</f>
        <v/>
      </c>
      <c r="CO43" s="53" t="str">
        <f>IF('Nb module suivent 1'!CO43="","",IF(ROUNDUP('Nb module suivent 1'!CO43/1.3,0)=1,2,ROUNDUP('Nb module suivent 1'!CO43/1.3,0)))</f>
        <v/>
      </c>
      <c r="CP43" s="53" t="str">
        <f>IF('Nb module suivent 1'!CP43="","",IF(ROUNDUP('Nb module suivent 1'!CP43/1.3,0)=1,2,ROUNDUP('Nb module suivent 1'!CP43/1.3,0)))</f>
        <v/>
      </c>
      <c r="CQ43" s="53" t="str">
        <f>IF('Nb module suivent 1'!CQ43="","",IF(ROUNDUP('Nb module suivent 1'!CQ43/1.3,0)=1,2,ROUNDUP('Nb module suivent 1'!CQ43/1.3,0)))</f>
        <v/>
      </c>
      <c r="CR43" s="53" t="str">
        <f>IF('Nb module suivent 1'!CR43="","",IF(ROUNDUP('Nb module suivent 1'!CR43/1.3,0)=1,2,ROUNDUP('Nb module suivent 1'!CR43/1.3,0)))</f>
        <v/>
      </c>
      <c r="CS43" s="53" t="str">
        <f>IF('Nb module suivent 1'!CS43="","",IF(ROUNDUP('Nb module suivent 1'!CS43/1.3,0)=1,2,ROUNDUP('Nb module suivent 1'!CS43/1.3,0)))</f>
        <v/>
      </c>
      <c r="CT43" s="53" t="str">
        <f>IF('Nb module suivent 1'!CT43="","",IF(ROUNDUP('Nb module suivent 1'!CT43/1.3,0)=1,2,ROUNDUP('Nb module suivent 1'!CT43/1.3,0)))</f>
        <v/>
      </c>
      <c r="CU43" s="53" t="str">
        <f>IF('Nb module suivent 1'!CU43="","",IF(ROUNDUP('Nb module suivent 1'!CU43/1.3,0)=1,2,ROUNDUP('Nb module suivent 1'!CU43/1.3,0)))</f>
        <v/>
      </c>
      <c r="CV43" s="53" t="str">
        <f>IF('Nb module suivent 1'!CV43="","",IF(ROUNDUP('Nb module suivent 1'!CV43/1.3,0)=1,2,ROUNDUP('Nb module suivent 1'!CV43/1.3,0)))</f>
        <v/>
      </c>
      <c r="CW43" s="53" t="str">
        <f>IF('Nb module suivent 1'!CW43="","",IF(ROUNDUP('Nb module suivent 1'!CW43/1.3,0)=1,2,ROUNDUP('Nb module suivent 1'!CW43/1.3,0)))</f>
        <v/>
      </c>
      <c r="CX43" s="53" t="str">
        <f>IF('Nb module suivent 1'!CX43="","",IF(ROUNDUP('Nb module suivent 1'!CX43/1.3,0)=1,2,ROUNDUP('Nb module suivent 1'!CX43/1.3,0)))</f>
        <v/>
      </c>
      <c r="CY43" s="53" t="str">
        <f>IF('Nb module suivent 1'!CY43="","",IF(ROUNDUP('Nb module suivent 1'!CY43/1.3,0)=1,2,ROUNDUP('Nb module suivent 1'!CY43/1.3,0)))</f>
        <v/>
      </c>
      <c r="CZ43" s="53" t="str">
        <f>IF('Nb module suivent 1'!CZ43="","",IF(ROUNDUP('Nb module suivent 1'!CZ43/1.3,0)=1,2,ROUNDUP('Nb module suivent 1'!CZ43/1.3,0)))</f>
        <v/>
      </c>
      <c r="DA43" s="53" t="str">
        <f>IF('Nb module suivent 1'!DA43="","",IF(ROUNDUP('Nb module suivent 1'!DA43/1.3,0)=1,2,ROUNDUP('Nb module suivent 1'!DA43/1.3,0)))</f>
        <v/>
      </c>
      <c r="DB43" s="53" t="str">
        <f>IF('Nb module suivent 1'!DB43="","",IF(ROUNDUP('Nb module suivent 1'!DB43/1.3,0)=1,2,ROUNDUP('Nb module suivent 1'!DB43/1.3,0)))</f>
        <v/>
      </c>
      <c r="DC43" s="53" t="str">
        <f>IF('Nb module suivent 1'!DC43="","",IF(ROUNDUP('Nb module suivent 1'!DC43/1.3,0)=1,2,ROUNDUP('Nb module suivent 1'!DC43/1.3,0)))</f>
        <v/>
      </c>
      <c r="DD43" s="53" t="str">
        <f>IF('Nb module suivent 1'!DD43="","",IF(ROUNDUP('Nb module suivent 1'!DD43/1.3,0)=1,2,ROUNDUP('Nb module suivent 1'!DD43/1.3,0)))</f>
        <v/>
      </c>
      <c r="DE43" s="7" t="str">
        <f>IF('Nb module suivent 1'!DE43="","",IF(ROUNDUP('Nb module suivent 1'!DE43/1.3,0)=1,2,ROUNDUP('Nb module suivent 1'!DE43/1.3,0)))</f>
        <v/>
      </c>
    </row>
    <row r="44" spans="2:109" ht="21" customHeight="1" x14ac:dyDescent="0.25"/>
    <row r="45" spans="2:109" ht="21" customHeight="1" x14ac:dyDescent="0.25"/>
  </sheetData>
  <mergeCells count="5">
    <mergeCell ref="B5:Q5"/>
    <mergeCell ref="S5:AH5"/>
    <mergeCell ref="AJ5:AY5"/>
    <mergeCell ref="BA5:BP5"/>
    <mergeCell ref="B20:Q20"/>
  </mergeCells>
  <conditionalFormatting sqref="B6">
    <cfRule type="containsText" dxfId="175" priority="1" operator="containsText" text="B-F-D">
      <formula>NOT(ISERROR(SEARCH("B-F-D",B6)))</formula>
    </cfRule>
    <cfRule type="containsText" dxfId="174" priority="2" operator="containsText" text="B-F-S">
      <formula>NOT(ISERROR(SEARCH("B-F-S",B6)))</formula>
    </cfRule>
  </conditionalFormatting>
  <conditionalFormatting sqref="C6:Q6 S6:AH13 AJ6:AY13 BA6:BP13 B7:Q13 B21:DE43">
    <cfRule type="containsText" dxfId="173" priority="3" stopIfTrue="1" operator="containsText" text="3B-F-S">
      <formula>NOT(ISERROR(SEARCH("3B-F-S",B6)))</formula>
    </cfRule>
  </conditionalFormatting>
  <conditionalFormatting sqref="C6:R6 B7:R13 B21:DE43">
    <cfRule type="containsText" dxfId="172" priority="10" operator="containsText" text="B-F-D">
      <formula>NOT(ISERROR(SEARCH("B-F-D",B6)))</formula>
    </cfRule>
    <cfRule type="containsText" dxfId="171" priority="11" operator="containsText" text="B-F-S">
      <formula>NOT(ISERROR(SEARCH("B-F-S",B6)))</formula>
    </cfRule>
  </conditionalFormatting>
  <conditionalFormatting sqref="S6:AH13">
    <cfRule type="containsText" dxfId="170" priority="8" operator="containsText" text="B-F-D">
      <formula>NOT(ISERROR(SEARCH("B-F-D",S6)))</formula>
    </cfRule>
    <cfRule type="containsText" dxfId="169" priority="9" operator="containsText" text="B-F-S">
      <formula>NOT(ISERROR(SEARCH("B-F-S",S6)))</formula>
    </cfRule>
  </conditionalFormatting>
  <conditionalFormatting sqref="AJ6:AY13">
    <cfRule type="containsText" dxfId="168" priority="6" operator="containsText" text="B-F-D">
      <formula>NOT(ISERROR(SEARCH("B-F-D",AJ6)))</formula>
    </cfRule>
    <cfRule type="containsText" dxfId="167" priority="7" operator="containsText" text="B-F-S">
      <formula>NOT(ISERROR(SEARCH("B-F-S",AJ6)))</formula>
    </cfRule>
  </conditionalFormatting>
  <conditionalFormatting sqref="BA6:BP13">
    <cfRule type="containsText" dxfId="166" priority="4" operator="containsText" text="B-F-D">
      <formula>NOT(ISERROR(SEARCH("B-F-D",BA6)))</formula>
    </cfRule>
    <cfRule type="containsText" dxfId="165" priority="5" operator="containsText" text="B-F-S">
      <formula>NOT(ISERROR(SEARCH("B-F-S",BA6)))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DE45"/>
  <sheetViews>
    <sheetView topLeftCell="A23" zoomScale="70" zoomScaleNormal="70" workbookViewId="0">
      <selection activeCell="T35" sqref="T35"/>
    </sheetView>
  </sheetViews>
  <sheetFormatPr baseColWidth="10" defaultColWidth="9.140625" defaultRowHeight="15" customHeight="1" x14ac:dyDescent="0.25"/>
  <cols>
    <col min="1" max="2" width="3.140625" customWidth="1"/>
    <col min="3" max="3" width="6" customWidth="1"/>
    <col min="4"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t="str">
        <f>IF(AND('Nb module suivent Paysage'!B6&lt;&gt;0,'Nb module suivent Paysage'!B7=0),'Nb module suivent Paysage'!B6,"")</f>
        <v/>
      </c>
      <c r="C6" s="53" t="str">
        <f>IF(AND('Nb module suivent Paysage'!C6&lt;&gt;0,'Nb module suivent Paysage'!C7=0),'Nb module suivent Paysage'!C6,"")</f>
        <v/>
      </c>
      <c r="D6" s="53" t="str">
        <f>IF(AND('Nb module suivent Paysage'!D6&lt;&gt;0,'Nb module suivent Paysage'!D7=0),'Nb module suivent Paysage'!D6,"")</f>
        <v/>
      </c>
      <c r="E6" s="53" t="str">
        <f>IF(AND('Nb module suivent Paysage'!E6&lt;&gt;0,'Nb module suivent Paysage'!E7=0),'Nb module suivent Paysage'!E6,"")</f>
        <v/>
      </c>
      <c r="F6" s="53" t="str">
        <f>IF(AND('Nb module suivent Paysage'!F6&lt;&gt;0,'Nb module suivent Paysage'!F7=0),'Nb module suivent Paysage'!F6,"")</f>
        <v/>
      </c>
      <c r="G6" s="53" t="str">
        <f>IF(AND('Nb module suivent Paysage'!G6&lt;&gt;0,'Nb module suivent Paysage'!G7=0),'Nb module suivent Paysage'!G6,"")</f>
        <v/>
      </c>
      <c r="H6" s="53" t="str">
        <f>IF(AND('Nb module suivent Paysage'!H6&lt;&gt;0,'Nb module suivent Paysage'!H7=0),'Nb module suivent Paysage'!H6,"")</f>
        <v/>
      </c>
      <c r="I6" s="53" t="str">
        <f>IF(AND('Nb module suivent Paysage'!I6&lt;&gt;0,'Nb module suivent Paysage'!I7=0),'Nb module suivent Paysage'!I6,"")</f>
        <v/>
      </c>
      <c r="J6" s="53" t="str">
        <f>IF(AND('Nb module suivent Paysage'!J6&lt;&gt;0,'Nb module suivent Paysage'!J7=0),'Nb module suivent Paysage'!J6,"")</f>
        <v/>
      </c>
      <c r="K6" s="53" t="str">
        <f>IF(AND('Nb module suivent Paysage'!K6&lt;&gt;0,'Nb module suivent Paysage'!K7=0),'Nb module suivent Paysage'!K6,"")</f>
        <v/>
      </c>
      <c r="L6" s="53" t="str">
        <f>IF(AND('Nb module suivent Paysage'!L6&lt;&gt;0,'Nb module suivent Paysage'!L7=0),'Nb module suivent Paysage'!L6,"")</f>
        <v/>
      </c>
      <c r="M6" s="53" t="str">
        <f>IF(AND('Nb module suivent Paysage'!M6&lt;&gt;0,'Nb module suivent Paysage'!M7=0),'Nb module suivent Paysage'!M6,"")</f>
        <v/>
      </c>
      <c r="N6" s="53" t="str">
        <f>IF(AND('Nb module suivent Paysage'!N6&lt;&gt;0,'Nb module suivent Paysage'!N7=0),'Nb module suivent Paysage'!N6,"")</f>
        <v/>
      </c>
      <c r="O6" s="53" t="str">
        <f>IF(AND('Nb module suivent Paysage'!O6&lt;&gt;0,'Nb module suivent Paysage'!O7=0),'Nb module suivent Paysage'!O6,"")</f>
        <v/>
      </c>
      <c r="P6" s="53" t="str">
        <f>IF(AND('Nb module suivent Paysage'!P6&lt;&gt;0,'Nb module suivent Paysage'!P7=0),'Nb module suivent Paysage'!P6,"")</f>
        <v/>
      </c>
      <c r="Q6" s="2" t="str">
        <f>IF(AND('Nb module suivent Paysage'!Q6&lt;&gt;0,'Nb module suivent Paysage'!Q7=0),'Nb module suivent Paysage'!Q6,"")</f>
        <v/>
      </c>
      <c r="R6" s="9"/>
      <c r="S6" s="8" t="str">
        <f>IF(AND('Nb module suivent Paysage'!S6&lt;&gt;0,'Nb module suivent Paysage'!S7=0),'Nb module suivent Paysage'!S6,"")</f>
        <v/>
      </c>
      <c r="T6" s="53" t="str">
        <f>IF(AND('Nb module suivent Paysage'!T6&lt;&gt;0,'Nb module suivent Paysage'!T7=0),'Nb module suivent Paysage'!T6,"")</f>
        <v/>
      </c>
      <c r="U6" s="53" t="str">
        <f>IF(AND('Nb module suivent Paysage'!U6&lt;&gt;0,'Nb module suivent Paysage'!U7=0),'Nb module suivent Paysage'!U6,"")</f>
        <v/>
      </c>
      <c r="V6" s="53" t="str">
        <f>IF(AND('Nb module suivent Paysage'!V6&lt;&gt;0,'Nb module suivent Paysage'!V7=0),'Nb module suivent Paysage'!V6,"")</f>
        <v/>
      </c>
      <c r="W6" s="53" t="str">
        <f>IF(AND('Nb module suivent Paysage'!W6&lt;&gt;0,'Nb module suivent Paysage'!W7=0),'Nb module suivent Paysage'!W6,"")</f>
        <v/>
      </c>
      <c r="X6" s="53" t="str">
        <f>IF(AND('Nb module suivent Paysage'!X6&lt;&gt;0,'Nb module suivent Paysage'!X7=0),'Nb module suivent Paysage'!X6,"")</f>
        <v/>
      </c>
      <c r="Y6" s="53" t="str">
        <f>IF(AND('Nb module suivent Paysage'!Y6&lt;&gt;0,'Nb module suivent Paysage'!Y7=0),'Nb module suivent Paysage'!Y6,"")</f>
        <v/>
      </c>
      <c r="Z6" s="53" t="str">
        <f>IF(AND('Nb module suivent Paysage'!Z6&lt;&gt;0,'Nb module suivent Paysage'!Z7=0),'Nb module suivent Paysage'!Z6,"")</f>
        <v/>
      </c>
      <c r="AA6" s="53" t="str">
        <f>IF(AND('Nb module suivent Paysage'!AA6&lt;&gt;0,'Nb module suivent Paysage'!AA7=0),'Nb module suivent Paysage'!AA6,"")</f>
        <v/>
      </c>
      <c r="AB6" s="53" t="str">
        <f>IF(AND('Nb module suivent Paysage'!AB6&lt;&gt;0,'Nb module suivent Paysage'!AB7=0),'Nb module suivent Paysage'!AB6,"")</f>
        <v/>
      </c>
      <c r="AC6" s="53" t="str">
        <f>IF(AND('Nb module suivent Paysage'!AC6&lt;&gt;0,'Nb module suivent Paysage'!AC7=0),'Nb module suivent Paysage'!AC6,"")</f>
        <v/>
      </c>
      <c r="AD6" s="53" t="str">
        <f>IF(AND('Nb module suivent Paysage'!AD6&lt;&gt;0,'Nb module suivent Paysage'!AD7=0),'Nb module suivent Paysage'!AD6,"")</f>
        <v/>
      </c>
      <c r="AE6" s="53" t="str">
        <f>IF(AND('Nb module suivent Paysage'!AE6&lt;&gt;0,'Nb module suivent Paysage'!AE7=0),'Nb module suivent Paysage'!AE6,"")</f>
        <v/>
      </c>
      <c r="AF6" s="53" t="str">
        <f>IF(AND('Nb module suivent Paysage'!AF6&lt;&gt;0,'Nb module suivent Paysage'!AF7=0),'Nb module suivent Paysage'!AF6,"")</f>
        <v/>
      </c>
      <c r="AG6" s="53" t="str">
        <f>IF(AND('Nb module suivent Paysage'!AG6&lt;&gt;0,'Nb module suivent Paysage'!AG7=0),'Nb module suivent Paysage'!AG6,"")</f>
        <v/>
      </c>
      <c r="AH6" s="2" t="str">
        <f>IF(AND('Nb module suivent Paysage'!AH6&lt;&gt;0,'Nb module suivent Paysage'!AH7=0),'Nb module suivent Paysage'!AH6,"")</f>
        <v/>
      </c>
      <c r="AJ6" s="8" t="str">
        <f>IF(AND('Nb module suivent Paysage'!AJ6&lt;&gt;0,'Nb module suivent Paysage'!AJ7=0),'Nb module suivent Paysage'!AJ6,"")</f>
        <v/>
      </c>
      <c r="AK6" s="53" t="str">
        <f>IF(AND('Nb module suivent Paysage'!AK6&lt;&gt;0,'Nb module suivent Paysage'!AK7=0),'Nb module suivent Paysage'!AK6,"")</f>
        <v/>
      </c>
      <c r="AL6" s="53" t="str">
        <f>IF(AND('Nb module suivent Paysage'!AL6&lt;&gt;0,'Nb module suivent Paysage'!AL7=0),'Nb module suivent Paysage'!AL6,"")</f>
        <v/>
      </c>
      <c r="AM6" s="53" t="str">
        <f>IF(AND('Nb module suivent Paysage'!AM6&lt;&gt;0,'Nb module suivent Paysage'!AM7=0),'Nb module suivent Paysage'!AM6,"")</f>
        <v/>
      </c>
      <c r="AN6" s="53" t="str">
        <f>IF(AND('Nb module suivent Paysage'!AN6&lt;&gt;0,'Nb module suivent Paysage'!AN7=0),'Nb module suivent Paysage'!AN6,"")</f>
        <v/>
      </c>
      <c r="AO6" s="53" t="str">
        <f>IF(AND('Nb module suivent Paysage'!AO6&lt;&gt;0,'Nb module suivent Paysage'!AO7=0),'Nb module suivent Paysage'!AO6,"")</f>
        <v/>
      </c>
      <c r="AP6" s="53" t="str">
        <f>IF(AND('Nb module suivent Paysage'!AP6&lt;&gt;0,'Nb module suivent Paysage'!AP7=0),'Nb module suivent Paysage'!AP6,"")</f>
        <v/>
      </c>
      <c r="AQ6" s="53" t="str">
        <f>IF(AND('Nb module suivent Paysage'!AQ6&lt;&gt;0,'Nb module suivent Paysage'!AQ7=0),'Nb module suivent Paysage'!AQ6,"")</f>
        <v/>
      </c>
      <c r="AR6" s="53" t="str">
        <f>IF(AND('Nb module suivent Paysage'!AR6&lt;&gt;0,'Nb module suivent Paysage'!AR7=0),'Nb module suivent Paysage'!AR6,"")</f>
        <v/>
      </c>
      <c r="AS6" s="53" t="str">
        <f>IF(AND('Nb module suivent Paysage'!AS6&lt;&gt;0,'Nb module suivent Paysage'!AS7=0),'Nb module suivent Paysage'!AS6,"")</f>
        <v/>
      </c>
      <c r="AT6" s="53" t="str">
        <f>IF(AND('Nb module suivent Paysage'!AT6&lt;&gt;0,'Nb module suivent Paysage'!AT7=0),'Nb module suivent Paysage'!AT6,"")</f>
        <v/>
      </c>
      <c r="AU6" s="53" t="str">
        <f>IF(AND('Nb module suivent Paysage'!AU6&lt;&gt;0,'Nb module suivent Paysage'!AU7=0),'Nb module suivent Paysage'!AU6,"")</f>
        <v/>
      </c>
      <c r="AV6" s="53" t="str">
        <f>IF(AND('Nb module suivent Paysage'!AV6&lt;&gt;0,'Nb module suivent Paysage'!AV7=0),'Nb module suivent Paysage'!AV6,"")</f>
        <v/>
      </c>
      <c r="AW6" s="53" t="str">
        <f>IF(AND('Nb module suivent Paysage'!AW6&lt;&gt;0,'Nb module suivent Paysage'!AW7=0),'Nb module suivent Paysage'!AW6,"")</f>
        <v/>
      </c>
      <c r="AX6" s="53" t="str">
        <f>IF(AND('Nb module suivent Paysage'!AX6&lt;&gt;0,'Nb module suivent Paysage'!AX7=0),'Nb module suivent Paysage'!AX6,"")</f>
        <v/>
      </c>
      <c r="AY6" s="2" t="str">
        <f>IF(AND('Nb module suivent Paysage'!AY6&lt;&gt;0,'Nb module suivent Paysage'!AY7=0),'Nb module suivent Paysage'!AY6,"")</f>
        <v/>
      </c>
      <c r="BA6" s="8" t="str">
        <f>IF(AND('Nb module suivent Paysage'!BA6&lt;&gt;0,'Nb module suivent Paysage'!BA7=0),'Nb module suivent Paysage'!BA6,"")</f>
        <v/>
      </c>
      <c r="BB6" s="53" t="str">
        <f>IF(AND('Nb module suivent Paysage'!BB6&lt;&gt;0,'Nb module suivent Paysage'!BB7=0),'Nb module suivent Paysage'!BB6,"")</f>
        <v/>
      </c>
      <c r="BC6" s="53" t="str">
        <f>IF(AND('Nb module suivent Paysage'!BC6&lt;&gt;0,'Nb module suivent Paysage'!BC7=0),'Nb module suivent Paysage'!BC6,"")</f>
        <v/>
      </c>
      <c r="BD6" s="53" t="str">
        <f>IF(AND('Nb module suivent Paysage'!BD6&lt;&gt;0,'Nb module suivent Paysage'!BD7=0),'Nb module suivent Paysage'!BD6,"")</f>
        <v/>
      </c>
      <c r="BE6" s="53" t="str">
        <f>IF(AND('Nb module suivent Paysage'!BE6&lt;&gt;0,'Nb module suivent Paysage'!BE7=0),'Nb module suivent Paysage'!BE6,"")</f>
        <v/>
      </c>
      <c r="BF6" s="53" t="str">
        <f>IF(AND('Nb module suivent Paysage'!BF6&lt;&gt;0,'Nb module suivent Paysage'!BF7=0),'Nb module suivent Paysage'!BF6,"")</f>
        <v/>
      </c>
      <c r="BG6" s="53" t="str">
        <f>IF(AND('Nb module suivent Paysage'!BG6&lt;&gt;0,'Nb module suivent Paysage'!BG7=0),'Nb module suivent Paysage'!BG6,"")</f>
        <v/>
      </c>
      <c r="BH6" s="53" t="str">
        <f>IF(AND('Nb module suivent Paysage'!BH6&lt;&gt;0,'Nb module suivent Paysage'!BH7=0),'Nb module suivent Paysage'!BH6,"")</f>
        <v/>
      </c>
      <c r="BI6" s="53" t="str">
        <f>IF(AND('Nb module suivent Paysage'!BI6&lt;&gt;0,'Nb module suivent Paysage'!BI7=0),'Nb module suivent Paysage'!BI6,"")</f>
        <v/>
      </c>
      <c r="BJ6" s="53" t="str">
        <f>IF(AND('Nb module suivent Paysage'!BJ6&lt;&gt;0,'Nb module suivent Paysage'!BJ7=0),'Nb module suivent Paysage'!BJ6,"")</f>
        <v/>
      </c>
      <c r="BK6" s="53" t="str">
        <f>IF(AND('Nb module suivent Paysage'!BK6&lt;&gt;0,'Nb module suivent Paysage'!BK7=0),'Nb module suivent Paysage'!BK6,"")</f>
        <v/>
      </c>
      <c r="BL6" s="53" t="str">
        <f>IF(AND('Nb module suivent Paysage'!BL6&lt;&gt;0,'Nb module suivent Paysage'!BL7=0),'Nb module suivent Paysage'!BL6,"")</f>
        <v/>
      </c>
      <c r="BM6" s="53" t="str">
        <f>IF(AND('Nb module suivent Paysage'!BM6&lt;&gt;0,'Nb module suivent Paysage'!BM7=0),'Nb module suivent Paysage'!BM6,"")</f>
        <v/>
      </c>
      <c r="BN6" s="53" t="str">
        <f>IF(AND('Nb module suivent Paysage'!BN6&lt;&gt;0,'Nb module suivent Paysage'!BN7=0),'Nb module suivent Paysage'!BN6,"")</f>
        <v/>
      </c>
      <c r="BO6" s="53" t="str">
        <f>IF(AND('Nb module suivent Paysage'!BO6&lt;&gt;0,'Nb module suivent Paysage'!BO7=0),'Nb module suivent Paysage'!BO6,"")</f>
        <v/>
      </c>
      <c r="BP6" s="2" t="str">
        <f>IF(AND('Nb module suivent Paysage'!BP6&lt;&gt;0,'Nb module suivent Paysage'!BP7=0),'Nb module suivent Paysage'!BP6,"")</f>
        <v/>
      </c>
    </row>
    <row r="7" spans="1:68" ht="21" customHeight="1" x14ac:dyDescent="0.25">
      <c r="A7" s="10"/>
      <c r="B7" s="3" t="str">
        <f>IF(AND('Nb module suivent Paysage'!B7&lt;&gt;0,'Nb module suivent Paysage'!B8=0),'Nb module suivent Paysage'!B7,"")</f>
        <v/>
      </c>
      <c r="C7" s="44" t="str">
        <f>IF(AND('Nb module suivent Paysage'!C7&lt;&gt;0,'Nb module suivent Paysage'!C8=0),'Nb module suivent Paysage'!C7,"")</f>
        <v/>
      </c>
      <c r="D7" s="45" t="str">
        <f>IF(AND('Nb module suivent Paysage'!D7&lt;&gt;0,'Nb module suivent Paysage'!D8=0),'Nb module suivent Paysage'!D7,"")</f>
        <v/>
      </c>
      <c r="E7" s="45" t="str">
        <f>IF(AND('Nb module suivent Paysage'!E7&lt;&gt;0,'Nb module suivent Paysage'!E8=0),'Nb module suivent Paysage'!E7,"")</f>
        <v/>
      </c>
      <c r="F7" s="45" t="str">
        <f>IF(AND('Nb module suivent Paysage'!F7&lt;&gt;0,'Nb module suivent Paysage'!F8=0),'Nb module suivent Paysage'!F7,"")</f>
        <v/>
      </c>
      <c r="G7" s="45" t="str">
        <f>IF(AND('Nb module suivent Paysage'!G7&lt;&gt;0,'Nb module suivent Paysage'!G8=0),'Nb module suivent Paysage'!G7,"")</f>
        <v/>
      </c>
      <c r="H7" s="45" t="str">
        <f>IF(AND('Nb module suivent Paysage'!H7&lt;&gt;0,'Nb module suivent Paysage'!H8=0),'Nb module suivent Paysage'!H7,"")</f>
        <v/>
      </c>
      <c r="I7" s="45" t="str">
        <f>IF(AND('Nb module suivent Paysage'!I7&lt;&gt;0,'Nb module suivent Paysage'!I8=0),'Nb module suivent Paysage'!I7,"")</f>
        <v/>
      </c>
      <c r="J7" s="45" t="str">
        <f>IF(AND('Nb module suivent Paysage'!J7&lt;&gt;0,'Nb module suivent Paysage'!J8=0),'Nb module suivent Paysage'!J7,"")</f>
        <v/>
      </c>
      <c r="K7" s="45" t="str">
        <f>IF(AND('Nb module suivent Paysage'!K7&lt;&gt;0,'Nb module suivent Paysage'!K8=0),'Nb module suivent Paysage'!K7,"")</f>
        <v/>
      </c>
      <c r="L7" s="45" t="str">
        <f>IF(AND('Nb module suivent Paysage'!L7&lt;&gt;0,'Nb module suivent Paysage'!L8=0),'Nb module suivent Paysage'!L7,"")</f>
        <v/>
      </c>
      <c r="M7" s="45" t="str">
        <f>IF(AND('Nb module suivent Paysage'!M7&lt;&gt;0,'Nb module suivent Paysage'!M8=0),'Nb module suivent Paysage'!M7,"")</f>
        <v/>
      </c>
      <c r="N7" s="45" t="str">
        <f>IF(AND('Nb module suivent Paysage'!N7&lt;&gt;0,'Nb module suivent Paysage'!N8=0),'Nb module suivent Paysage'!N7,"")</f>
        <v/>
      </c>
      <c r="O7" s="45" t="str">
        <f>IF(AND('Nb module suivent Paysage'!O7&lt;&gt;0,'Nb module suivent Paysage'!O8=0),'Nb module suivent Paysage'!O7,"")</f>
        <v/>
      </c>
      <c r="P7" s="46" t="str">
        <f>IF(AND('Nb module suivent Paysage'!P7&lt;&gt;0,'Nb module suivent Paysage'!P8=0),'Nb module suivent Paysage'!P7,"")</f>
        <v/>
      </c>
      <c r="Q7" s="54" t="str">
        <f>IF(AND('Nb module suivent Paysage'!Q7&lt;&gt;0,'Nb module suivent Paysage'!Q8=0),'Nb module suivent Paysage'!Q7,"")</f>
        <v/>
      </c>
      <c r="R7" s="9"/>
      <c r="S7" s="3" t="str">
        <f>IF(AND('Nb module suivent Paysage'!S7&lt;&gt;0,'Nb module suivent Paysage'!S8=0),'Nb module suivent Paysage'!S7,"")</f>
        <v/>
      </c>
      <c r="T7" s="44" t="str">
        <f>IF(AND('Nb module suivent Paysage'!T7&lt;&gt;0,'Nb module suivent Paysage'!T8=0),'Nb module suivent Paysage'!T7,"")</f>
        <v/>
      </c>
      <c r="U7" s="45" t="str">
        <f>IF(AND('Nb module suivent Paysage'!U7&lt;&gt;0,'Nb module suivent Paysage'!U8=0),'Nb module suivent Paysage'!U7,"")</f>
        <v/>
      </c>
      <c r="V7" s="45" t="str">
        <f>IF(AND('Nb module suivent Paysage'!V7&lt;&gt;0,'Nb module suivent Paysage'!V8=0),'Nb module suivent Paysage'!V7,"")</f>
        <v/>
      </c>
      <c r="W7" s="45" t="str">
        <f>IF(AND('Nb module suivent Paysage'!W7&lt;&gt;0,'Nb module suivent Paysage'!W8=0),'Nb module suivent Paysage'!W7,"")</f>
        <v/>
      </c>
      <c r="X7" s="45" t="str">
        <f>IF(AND('Nb module suivent Paysage'!X7&lt;&gt;0,'Nb module suivent Paysage'!X8=0),'Nb module suivent Paysage'!X7,"")</f>
        <v/>
      </c>
      <c r="Y7" s="45" t="str">
        <f>IF(AND('Nb module suivent Paysage'!Y7&lt;&gt;0,'Nb module suivent Paysage'!Y8=0),'Nb module suivent Paysage'!Y7,"")</f>
        <v/>
      </c>
      <c r="Z7" s="45" t="str">
        <f>IF(AND('Nb module suivent Paysage'!Z7&lt;&gt;0,'Nb module suivent Paysage'!Z8=0),'Nb module suivent Paysage'!Z7,"")</f>
        <v/>
      </c>
      <c r="AA7" s="45" t="str">
        <f>IF(AND('Nb module suivent Paysage'!AA7&lt;&gt;0,'Nb module suivent Paysage'!AA8=0),'Nb module suivent Paysage'!AA7,"")</f>
        <v/>
      </c>
      <c r="AB7" s="45" t="str">
        <f>IF(AND('Nb module suivent Paysage'!AB7&lt;&gt;0,'Nb module suivent Paysage'!AB8=0),'Nb module suivent Paysage'!AB7,"")</f>
        <v/>
      </c>
      <c r="AC7" s="45" t="str">
        <f>IF(AND('Nb module suivent Paysage'!AC7&lt;&gt;0,'Nb module suivent Paysage'!AC8=0),'Nb module suivent Paysage'!AC7,"")</f>
        <v/>
      </c>
      <c r="AD7" s="45" t="str">
        <f>IF(AND('Nb module suivent Paysage'!AD7&lt;&gt;0,'Nb module suivent Paysage'!AD8=0),'Nb module suivent Paysage'!AD7,"")</f>
        <v/>
      </c>
      <c r="AE7" s="45" t="str">
        <f>IF(AND('Nb module suivent Paysage'!AE7&lt;&gt;0,'Nb module suivent Paysage'!AE8=0),'Nb module suivent Paysage'!AE7,"")</f>
        <v/>
      </c>
      <c r="AF7" s="45" t="str">
        <f>IF(AND('Nb module suivent Paysage'!AF7&lt;&gt;0,'Nb module suivent Paysage'!AF8=0),'Nb module suivent Paysage'!AF7,"")</f>
        <v/>
      </c>
      <c r="AG7" s="46" t="str">
        <f>IF(AND('Nb module suivent Paysage'!AG7&lt;&gt;0,'Nb module suivent Paysage'!AG8=0),'Nb module suivent Paysage'!AG7,"")</f>
        <v/>
      </c>
      <c r="AH7" s="54" t="str">
        <f>IF(AND('Nb module suivent Paysage'!AH7&lt;&gt;0,'Nb module suivent Paysage'!AH8=0),'Nb module suivent Paysage'!AH7,"")</f>
        <v/>
      </c>
      <c r="AJ7" s="3" t="str">
        <f>IF(AND('Nb module suivent Paysage'!AJ7&lt;&gt;0,'Nb module suivent Paysage'!AJ8=0),'Nb module suivent Paysage'!AJ7,"")</f>
        <v/>
      </c>
      <c r="AK7" s="44" t="str">
        <f>IF(AND('Nb module suivent Paysage'!AK7&lt;&gt;0,'Nb module suivent Paysage'!AK8=0),'Nb module suivent Paysage'!AK7,"")</f>
        <v/>
      </c>
      <c r="AL7" s="45" t="str">
        <f>IF(AND('Nb module suivent Paysage'!AL7&lt;&gt;0,'Nb module suivent Paysage'!AL8=0),'Nb module suivent Paysage'!AL7,"")</f>
        <v/>
      </c>
      <c r="AM7" s="45" t="str">
        <f>IF(AND('Nb module suivent Paysage'!AM7&lt;&gt;0,'Nb module suivent Paysage'!AM8=0),'Nb module suivent Paysage'!AM7,"")</f>
        <v/>
      </c>
      <c r="AN7" s="45" t="str">
        <f>IF(AND('Nb module suivent Paysage'!AN7&lt;&gt;0,'Nb module suivent Paysage'!AN8=0),'Nb module suivent Paysage'!AN7,"")</f>
        <v/>
      </c>
      <c r="AO7" s="45" t="str">
        <f>IF(AND('Nb module suivent Paysage'!AO7&lt;&gt;0,'Nb module suivent Paysage'!AO8=0),'Nb module suivent Paysage'!AO7,"")</f>
        <v/>
      </c>
      <c r="AP7" s="45" t="str">
        <f>IF(AND('Nb module suivent Paysage'!AP7&lt;&gt;0,'Nb module suivent Paysage'!AP8=0),'Nb module suivent Paysage'!AP7,"")</f>
        <v/>
      </c>
      <c r="AQ7" s="45" t="str">
        <f>IF(AND('Nb module suivent Paysage'!AQ7&lt;&gt;0,'Nb module suivent Paysage'!AQ8=0),'Nb module suivent Paysage'!AQ7,"")</f>
        <v/>
      </c>
      <c r="AR7" s="45" t="str">
        <f>IF(AND('Nb module suivent Paysage'!AR7&lt;&gt;0,'Nb module suivent Paysage'!AR8=0),'Nb module suivent Paysage'!AR7,"")</f>
        <v/>
      </c>
      <c r="AS7" s="45" t="str">
        <f>IF(AND('Nb module suivent Paysage'!AS7&lt;&gt;0,'Nb module suivent Paysage'!AS8=0),'Nb module suivent Paysage'!AS7,"")</f>
        <v/>
      </c>
      <c r="AT7" s="45" t="str">
        <f>IF(AND('Nb module suivent Paysage'!AT7&lt;&gt;0,'Nb module suivent Paysage'!AT8=0),'Nb module suivent Paysage'!AT7,"")</f>
        <v/>
      </c>
      <c r="AU7" s="45" t="str">
        <f>IF(AND('Nb module suivent Paysage'!AU7&lt;&gt;0,'Nb module suivent Paysage'!AU8=0),'Nb module suivent Paysage'!AU7,"")</f>
        <v/>
      </c>
      <c r="AV7" s="45" t="str">
        <f>IF(AND('Nb module suivent Paysage'!AV7&lt;&gt;0,'Nb module suivent Paysage'!AV8=0),'Nb module suivent Paysage'!AV7,"")</f>
        <v/>
      </c>
      <c r="AW7" s="45" t="str">
        <f>IF(AND('Nb module suivent Paysage'!AW7&lt;&gt;0,'Nb module suivent Paysage'!AW8=0),'Nb module suivent Paysage'!AW7,"")</f>
        <v/>
      </c>
      <c r="AX7" s="46" t="str">
        <f>IF(AND('Nb module suivent Paysage'!AX7&lt;&gt;0,'Nb module suivent Paysage'!AX8=0),'Nb module suivent Paysage'!AX7,"")</f>
        <v/>
      </c>
      <c r="AY7" s="54" t="str">
        <f>IF(AND('Nb module suivent Paysage'!AY7&lt;&gt;0,'Nb module suivent Paysage'!AY8=0),'Nb module suivent Paysage'!AY7,"")</f>
        <v/>
      </c>
      <c r="BA7" s="3" t="str">
        <f>IF(AND('Nb module suivent Paysage'!BA7&lt;&gt;0,'Nb module suivent Paysage'!BA8=0),'Nb module suivent Paysage'!BA7,"")</f>
        <v/>
      </c>
      <c r="BB7" s="44" t="str">
        <f>IF(AND('Nb module suivent Paysage'!BB7&lt;&gt;0,'Nb module suivent Paysage'!BB8=0),'Nb module suivent Paysage'!BB7,"")</f>
        <v/>
      </c>
      <c r="BC7" s="45" t="str">
        <f>IF(AND('Nb module suivent Paysage'!BC7&lt;&gt;0,'Nb module suivent Paysage'!BC8=0),'Nb module suivent Paysage'!BC7,"")</f>
        <v/>
      </c>
      <c r="BD7" s="45" t="str">
        <f>IF(AND('Nb module suivent Paysage'!BD7&lt;&gt;0,'Nb module suivent Paysage'!BD8=0),'Nb module suivent Paysage'!BD7,"")</f>
        <v/>
      </c>
      <c r="BE7" s="45" t="str">
        <f>IF(AND('Nb module suivent Paysage'!BE7&lt;&gt;0,'Nb module suivent Paysage'!BE8=0),'Nb module suivent Paysage'!BE7,"")</f>
        <v/>
      </c>
      <c r="BF7" s="45" t="str">
        <f>IF(AND('Nb module suivent Paysage'!BF7&lt;&gt;0,'Nb module suivent Paysage'!BF8=0),'Nb module suivent Paysage'!BF7,"")</f>
        <v/>
      </c>
      <c r="BG7" s="45" t="str">
        <f>IF(AND('Nb module suivent Paysage'!BG7&lt;&gt;0,'Nb module suivent Paysage'!BG8=0),'Nb module suivent Paysage'!BG7,"")</f>
        <v/>
      </c>
      <c r="BH7" s="45" t="str">
        <f>IF(AND('Nb module suivent Paysage'!BH7&lt;&gt;0,'Nb module suivent Paysage'!BH8=0),'Nb module suivent Paysage'!BH7,"")</f>
        <v/>
      </c>
      <c r="BI7" s="45" t="str">
        <f>IF(AND('Nb module suivent Paysage'!BI7&lt;&gt;0,'Nb module suivent Paysage'!BI8=0),'Nb module suivent Paysage'!BI7,"")</f>
        <v/>
      </c>
      <c r="BJ7" s="45" t="str">
        <f>IF(AND('Nb module suivent Paysage'!BJ7&lt;&gt;0,'Nb module suivent Paysage'!BJ8=0),'Nb module suivent Paysage'!BJ7,"")</f>
        <v/>
      </c>
      <c r="BK7" s="45" t="str">
        <f>IF(AND('Nb module suivent Paysage'!BK7&lt;&gt;0,'Nb module suivent Paysage'!BK8=0),'Nb module suivent Paysage'!BK7,"")</f>
        <v/>
      </c>
      <c r="BL7" s="45" t="str">
        <f>IF(AND('Nb module suivent Paysage'!BL7&lt;&gt;0,'Nb module suivent Paysage'!BL8=0),'Nb module suivent Paysage'!BL7,"")</f>
        <v/>
      </c>
      <c r="BM7" s="45" t="str">
        <f>IF(AND('Nb module suivent Paysage'!BM7&lt;&gt;0,'Nb module suivent Paysage'!BM8=0),'Nb module suivent Paysage'!BM7,"")</f>
        <v/>
      </c>
      <c r="BN7" s="45" t="str">
        <f>IF(AND('Nb module suivent Paysage'!BN7&lt;&gt;0,'Nb module suivent Paysage'!BN8=0),'Nb module suivent Paysage'!BN7,"")</f>
        <v/>
      </c>
      <c r="BO7" s="46" t="str">
        <f>IF(AND('Nb module suivent Paysage'!BO7&lt;&gt;0,'Nb module suivent Paysage'!BO8=0),'Nb module suivent Paysage'!BO7,"")</f>
        <v/>
      </c>
      <c r="BP7" s="54" t="str">
        <f>IF(AND('Nb module suivent Paysage'!BP7&lt;&gt;0,'Nb module suivent Paysage'!BP8=0),'Nb module suivent Paysage'!BP7,"")</f>
        <v/>
      </c>
    </row>
    <row r="8" spans="1:68" ht="21" customHeight="1" x14ac:dyDescent="0.25">
      <c r="A8" s="10"/>
      <c r="B8" s="3" t="str">
        <f>IF(AND('Nb module suivent Paysage'!B8&lt;&gt;0,'Nb module suivent Paysage'!B9=0),'Nb module suivent Paysage'!B8,"")</f>
        <v/>
      </c>
      <c r="C8" s="47" t="str">
        <f>IF(AND('Nb module suivent Paysage'!C8&lt;&gt;0,'Nb module suivent Paysage'!C9=0),'Nb module suivent Paysage'!C8,"")</f>
        <v/>
      </c>
      <c r="D8" s="48" t="str">
        <f>IF(AND('Nb module suivent Paysage'!D8&lt;&gt;0,'Nb module suivent Paysage'!D9=0),'Nb module suivent Paysage'!D8,"")</f>
        <v/>
      </c>
      <c r="E8" s="48" t="str">
        <f>IF(AND('Nb module suivent Paysage'!E8&lt;&gt;0,'Nb module suivent Paysage'!E9=0),'Nb module suivent Paysage'!E8,"")</f>
        <v/>
      </c>
      <c r="F8" s="48" t="str">
        <f>IF(AND('Nb module suivent Paysage'!F8&lt;&gt;0,'Nb module suivent Paysage'!F9=0),'Nb module suivent Paysage'!F8,"")</f>
        <v/>
      </c>
      <c r="G8" s="48" t="str">
        <f>IF(AND('Nb module suivent Paysage'!G8&lt;&gt;0,'Nb module suivent Paysage'!G9=0),'Nb module suivent Paysage'!G8,"")</f>
        <v/>
      </c>
      <c r="H8" s="48" t="str">
        <f>IF(AND('Nb module suivent Paysage'!H8&lt;&gt;0,'Nb module suivent Paysage'!H9=0),'Nb module suivent Paysage'!H8,"")</f>
        <v/>
      </c>
      <c r="I8" s="48" t="str">
        <f>IF(AND('Nb module suivent Paysage'!I8&lt;&gt;0,'Nb module suivent Paysage'!I9=0),'Nb module suivent Paysage'!I8,"")</f>
        <v/>
      </c>
      <c r="J8" s="48" t="str">
        <f>IF(AND('Nb module suivent Paysage'!J8&lt;&gt;0,'Nb module suivent Paysage'!J9=0),'Nb module suivent Paysage'!J8,"")</f>
        <v/>
      </c>
      <c r="K8" s="48" t="str">
        <f>IF(AND('Nb module suivent Paysage'!K8&lt;&gt;0,'Nb module suivent Paysage'!K9=0),'Nb module suivent Paysage'!K8,"")</f>
        <v/>
      </c>
      <c r="L8" s="48" t="str">
        <f>IF(AND('Nb module suivent Paysage'!L8&lt;&gt;0,'Nb module suivent Paysage'!L9=0),'Nb module suivent Paysage'!L8,"")</f>
        <v/>
      </c>
      <c r="M8" s="48" t="str">
        <f>IF(AND('Nb module suivent Paysage'!M8&lt;&gt;0,'Nb module suivent Paysage'!M9=0),'Nb module suivent Paysage'!M8,"")</f>
        <v/>
      </c>
      <c r="N8" s="48" t="str">
        <f>IF(AND('Nb module suivent Paysage'!N8&lt;&gt;0,'Nb module suivent Paysage'!N9=0),'Nb module suivent Paysage'!N8,"")</f>
        <v/>
      </c>
      <c r="O8" s="48" t="str">
        <f>IF(AND('Nb module suivent Paysage'!O8&lt;&gt;0,'Nb module suivent Paysage'!O9=0),'Nb module suivent Paysage'!O8,"")</f>
        <v/>
      </c>
      <c r="P8" s="49" t="str">
        <f>IF(AND('Nb module suivent Paysage'!P8&lt;&gt;0,'Nb module suivent Paysage'!P9=0),'Nb module suivent Paysage'!P8,"")</f>
        <v/>
      </c>
      <c r="Q8" s="54" t="str">
        <f>IF(AND('Nb module suivent Paysage'!Q8&lt;&gt;0,'Nb module suivent Paysage'!Q9=0),'Nb module suivent Paysage'!Q8,"")</f>
        <v/>
      </c>
      <c r="R8" s="9"/>
      <c r="S8" s="3" t="str">
        <f>IF(AND('Nb module suivent Paysage'!S8&lt;&gt;0,'Nb module suivent Paysage'!S9=0),'Nb module suivent Paysage'!S8,"")</f>
        <v/>
      </c>
      <c r="T8" s="47" t="str">
        <f>IF(AND('Nb module suivent Paysage'!T8&lt;&gt;0,'Nb module suivent Paysage'!T9=0),'Nb module suivent Paysage'!T8,"")</f>
        <v/>
      </c>
      <c r="U8" s="48" t="str">
        <f>IF(AND('Nb module suivent Paysage'!U8&lt;&gt;0,'Nb module suivent Paysage'!U9=0),'Nb module suivent Paysage'!U8,"")</f>
        <v/>
      </c>
      <c r="V8" s="48" t="str">
        <f>IF(AND('Nb module suivent Paysage'!V8&lt;&gt;0,'Nb module suivent Paysage'!V9=0),'Nb module suivent Paysage'!V8,"")</f>
        <v/>
      </c>
      <c r="W8" s="48" t="str">
        <f>IF(AND('Nb module suivent Paysage'!W8&lt;&gt;0,'Nb module suivent Paysage'!W9=0),'Nb module suivent Paysage'!W8,"")</f>
        <v/>
      </c>
      <c r="X8" s="48" t="str">
        <f>IF(AND('Nb module suivent Paysage'!X8&lt;&gt;0,'Nb module suivent Paysage'!X9=0),'Nb module suivent Paysage'!X8,"")</f>
        <v/>
      </c>
      <c r="Y8" s="48" t="str">
        <f>IF(AND('Nb module suivent Paysage'!Y8&lt;&gt;0,'Nb module suivent Paysage'!Y9=0),'Nb module suivent Paysage'!Y8,"")</f>
        <v/>
      </c>
      <c r="Z8" s="48" t="str">
        <f>IF(AND('Nb module suivent Paysage'!Z8&lt;&gt;0,'Nb module suivent Paysage'!Z9=0),'Nb module suivent Paysage'!Z8,"")</f>
        <v/>
      </c>
      <c r="AA8" s="48" t="str">
        <f>IF(AND('Nb module suivent Paysage'!AA8&lt;&gt;0,'Nb module suivent Paysage'!AA9=0),'Nb module suivent Paysage'!AA8,"")</f>
        <v/>
      </c>
      <c r="AB8" s="48" t="str">
        <f>IF(AND('Nb module suivent Paysage'!AB8&lt;&gt;0,'Nb module suivent Paysage'!AB9=0),'Nb module suivent Paysage'!AB8,"")</f>
        <v/>
      </c>
      <c r="AC8" s="48" t="str">
        <f>IF(AND('Nb module suivent Paysage'!AC8&lt;&gt;0,'Nb module suivent Paysage'!AC9=0),'Nb module suivent Paysage'!AC8,"")</f>
        <v/>
      </c>
      <c r="AD8" s="48" t="str">
        <f>IF(AND('Nb module suivent Paysage'!AD8&lt;&gt;0,'Nb module suivent Paysage'!AD9=0),'Nb module suivent Paysage'!AD8,"")</f>
        <v/>
      </c>
      <c r="AE8" s="48" t="str">
        <f>IF(AND('Nb module suivent Paysage'!AE8&lt;&gt;0,'Nb module suivent Paysage'!AE9=0),'Nb module suivent Paysage'!AE8,"")</f>
        <v/>
      </c>
      <c r="AF8" s="48" t="str">
        <f>IF(AND('Nb module suivent Paysage'!AF8&lt;&gt;0,'Nb module suivent Paysage'!AF9=0),'Nb module suivent Paysage'!AF8,"")</f>
        <v/>
      </c>
      <c r="AG8" s="49" t="str">
        <f>IF(AND('Nb module suivent Paysage'!AG8&lt;&gt;0,'Nb module suivent Paysage'!AG9=0),'Nb module suivent Paysage'!AG8,"")</f>
        <v/>
      </c>
      <c r="AH8" s="54" t="str">
        <f>IF(AND('Nb module suivent Paysage'!AH8&lt;&gt;0,'Nb module suivent Paysage'!AH9=0),'Nb module suivent Paysage'!AH8,"")</f>
        <v/>
      </c>
      <c r="AJ8" s="3" t="str">
        <f>IF(AND('Nb module suivent Paysage'!AJ8&lt;&gt;0,'Nb module suivent Paysage'!AJ9=0),'Nb module suivent Paysage'!AJ8,"")</f>
        <v/>
      </c>
      <c r="AK8" s="47" t="str">
        <f>IF(AND('Nb module suivent Paysage'!AK8&lt;&gt;0,'Nb module suivent Paysage'!AK9=0),'Nb module suivent Paysage'!AK8,"")</f>
        <v/>
      </c>
      <c r="AL8" s="48" t="str">
        <f>IF(AND('Nb module suivent Paysage'!AL8&lt;&gt;0,'Nb module suivent Paysage'!AL9=0),'Nb module suivent Paysage'!AL8,"")</f>
        <v/>
      </c>
      <c r="AM8" s="48" t="str">
        <f>IF(AND('Nb module suivent Paysage'!AM8&lt;&gt;0,'Nb module suivent Paysage'!AM9=0),'Nb module suivent Paysage'!AM8,"")</f>
        <v/>
      </c>
      <c r="AN8" s="48" t="str">
        <f>IF(AND('Nb module suivent Paysage'!AN8&lt;&gt;0,'Nb module suivent Paysage'!AN9=0),'Nb module suivent Paysage'!AN8,"")</f>
        <v/>
      </c>
      <c r="AO8" s="48" t="str">
        <f>IF(AND('Nb module suivent Paysage'!AO8&lt;&gt;0,'Nb module suivent Paysage'!AO9=0),'Nb module suivent Paysage'!AO8,"")</f>
        <v/>
      </c>
      <c r="AP8" s="48" t="str">
        <f>IF(AND('Nb module suivent Paysage'!AP8&lt;&gt;0,'Nb module suivent Paysage'!AP9=0),'Nb module suivent Paysage'!AP8,"")</f>
        <v/>
      </c>
      <c r="AQ8" s="48" t="str">
        <f>IF(AND('Nb module suivent Paysage'!AQ8&lt;&gt;0,'Nb module suivent Paysage'!AQ9=0),'Nb module suivent Paysage'!AQ8,"")</f>
        <v/>
      </c>
      <c r="AR8" s="48" t="str">
        <f>IF(AND('Nb module suivent Paysage'!AR8&lt;&gt;0,'Nb module suivent Paysage'!AR9=0),'Nb module suivent Paysage'!AR8,"")</f>
        <v/>
      </c>
      <c r="AS8" s="48" t="str">
        <f>IF(AND('Nb module suivent Paysage'!AS8&lt;&gt;0,'Nb module suivent Paysage'!AS9=0),'Nb module suivent Paysage'!AS8,"")</f>
        <v/>
      </c>
      <c r="AT8" s="48" t="str">
        <f>IF(AND('Nb module suivent Paysage'!AT8&lt;&gt;0,'Nb module suivent Paysage'!AT9=0),'Nb module suivent Paysage'!AT8,"")</f>
        <v/>
      </c>
      <c r="AU8" s="48" t="str">
        <f>IF(AND('Nb module suivent Paysage'!AU8&lt;&gt;0,'Nb module suivent Paysage'!AU9=0),'Nb module suivent Paysage'!AU8,"")</f>
        <v/>
      </c>
      <c r="AV8" s="48" t="str">
        <f>IF(AND('Nb module suivent Paysage'!AV8&lt;&gt;0,'Nb module suivent Paysage'!AV9=0),'Nb module suivent Paysage'!AV8,"")</f>
        <v/>
      </c>
      <c r="AW8" s="48" t="str">
        <f>IF(AND('Nb module suivent Paysage'!AW8&lt;&gt;0,'Nb module suivent Paysage'!AW9=0),'Nb module suivent Paysage'!AW8,"")</f>
        <v/>
      </c>
      <c r="AX8" s="49" t="str">
        <f>IF(AND('Nb module suivent Paysage'!AX8&lt;&gt;0,'Nb module suivent Paysage'!AX9=0),'Nb module suivent Paysage'!AX8,"")</f>
        <v/>
      </c>
      <c r="AY8" s="54" t="str">
        <f>IF(AND('Nb module suivent Paysage'!AY8&lt;&gt;0,'Nb module suivent Paysage'!AY9=0),'Nb module suivent Paysage'!AY8,"")</f>
        <v/>
      </c>
      <c r="BA8" s="3" t="str">
        <f>IF(AND('Nb module suivent Paysage'!BA8&lt;&gt;0,'Nb module suivent Paysage'!BA9=0),'Nb module suivent Paysage'!BA8,"")</f>
        <v/>
      </c>
      <c r="BB8" s="47" t="str">
        <f>IF(AND('Nb module suivent Paysage'!BB8&lt;&gt;0,'Nb module suivent Paysage'!BB9=0),'Nb module suivent Paysage'!BB8,"")</f>
        <v/>
      </c>
      <c r="BC8" s="48" t="str">
        <f>IF(AND('Nb module suivent Paysage'!BC8&lt;&gt;0,'Nb module suivent Paysage'!BC9=0),'Nb module suivent Paysage'!BC8,"")</f>
        <v/>
      </c>
      <c r="BD8" s="48" t="str">
        <f>IF(AND('Nb module suivent Paysage'!BD8&lt;&gt;0,'Nb module suivent Paysage'!BD9=0),'Nb module suivent Paysage'!BD8,"")</f>
        <v/>
      </c>
      <c r="BE8" s="48" t="str">
        <f>IF(AND('Nb module suivent Paysage'!BE8&lt;&gt;0,'Nb module suivent Paysage'!BE9=0),'Nb module suivent Paysage'!BE8,"")</f>
        <v/>
      </c>
      <c r="BF8" s="48" t="str">
        <f>IF(AND('Nb module suivent Paysage'!BF8&lt;&gt;0,'Nb module suivent Paysage'!BF9=0),'Nb module suivent Paysage'!BF8,"")</f>
        <v/>
      </c>
      <c r="BG8" s="48" t="str">
        <f>IF(AND('Nb module suivent Paysage'!BG8&lt;&gt;0,'Nb module suivent Paysage'!BG9=0),'Nb module suivent Paysage'!BG8,"")</f>
        <v/>
      </c>
      <c r="BH8" s="48" t="str">
        <f>IF(AND('Nb module suivent Paysage'!BH8&lt;&gt;0,'Nb module suivent Paysage'!BH9=0),'Nb module suivent Paysage'!BH8,"")</f>
        <v/>
      </c>
      <c r="BI8" s="48" t="str">
        <f>IF(AND('Nb module suivent Paysage'!BI8&lt;&gt;0,'Nb module suivent Paysage'!BI9=0),'Nb module suivent Paysage'!BI8,"")</f>
        <v/>
      </c>
      <c r="BJ8" s="48" t="str">
        <f>IF(AND('Nb module suivent Paysage'!BJ8&lt;&gt;0,'Nb module suivent Paysage'!BJ9=0),'Nb module suivent Paysage'!BJ8,"")</f>
        <v/>
      </c>
      <c r="BK8" s="48" t="str">
        <f>IF(AND('Nb module suivent Paysage'!BK8&lt;&gt;0,'Nb module suivent Paysage'!BK9=0),'Nb module suivent Paysage'!BK8,"")</f>
        <v/>
      </c>
      <c r="BL8" s="48" t="str">
        <f>IF(AND('Nb module suivent Paysage'!BL8&lt;&gt;0,'Nb module suivent Paysage'!BL9=0),'Nb module suivent Paysage'!BL8,"")</f>
        <v/>
      </c>
      <c r="BM8" s="48" t="str">
        <f>IF(AND('Nb module suivent Paysage'!BM8&lt;&gt;0,'Nb module suivent Paysage'!BM9=0),'Nb module suivent Paysage'!BM8,"")</f>
        <v/>
      </c>
      <c r="BN8" s="48" t="str">
        <f>IF(AND('Nb module suivent Paysage'!BN8&lt;&gt;0,'Nb module suivent Paysage'!BN9=0),'Nb module suivent Paysage'!BN8,"")</f>
        <v/>
      </c>
      <c r="BO8" s="49" t="str">
        <f>IF(AND('Nb module suivent Paysage'!BO8&lt;&gt;0,'Nb module suivent Paysage'!BO9=0),'Nb module suivent Paysage'!BO8,"")</f>
        <v/>
      </c>
      <c r="BP8" s="54" t="str">
        <f>IF(AND('Nb module suivent Paysage'!BP8&lt;&gt;0,'Nb module suivent Paysage'!BP9=0),'Nb module suivent Paysage'!BP8,"")</f>
        <v/>
      </c>
    </row>
    <row r="9" spans="1:68" ht="21" customHeight="1" x14ac:dyDescent="0.25">
      <c r="A9" s="10"/>
      <c r="B9" s="3" t="str">
        <f>IF(AND('Nb module suivent Paysage'!B9&lt;&gt;0,'Nb module suivent Paysage'!B10=0),'Nb module suivent Paysage'!B9,"")</f>
        <v/>
      </c>
      <c r="C9" s="47" t="str">
        <f>IF(AND('Nb module suivent Paysage'!C9&lt;&gt;0,'Nb module suivent Paysage'!C10=0),'Nb module suivent Paysage'!C9,"")</f>
        <v/>
      </c>
      <c r="D9" s="48" t="str">
        <f>IF(AND('Nb module suivent Paysage'!D9&lt;&gt;0,'Nb module suivent Paysage'!D10=0),'Nb module suivent Paysage'!D9,"")</f>
        <v/>
      </c>
      <c r="E9" s="48" t="str">
        <f>IF(AND('Nb module suivent Paysage'!E9&lt;&gt;0,'Nb module suivent Paysage'!E10=0),'Nb module suivent Paysage'!E9,"")</f>
        <v/>
      </c>
      <c r="F9" s="48" t="str">
        <f>IF(AND('Nb module suivent Paysage'!F9&lt;&gt;0,'Nb module suivent Paysage'!F10=0),'Nb module suivent Paysage'!F9,"")</f>
        <v/>
      </c>
      <c r="G9" s="48" t="str">
        <f>IF(AND('Nb module suivent Paysage'!G9&lt;&gt;0,'Nb module suivent Paysage'!G10=0),'Nb module suivent Paysage'!G9,"")</f>
        <v/>
      </c>
      <c r="H9" s="48" t="str">
        <f>IF(AND('Nb module suivent Paysage'!H9&lt;&gt;0,'Nb module suivent Paysage'!H10=0),'Nb module suivent Paysage'!H9,"")</f>
        <v/>
      </c>
      <c r="I9" s="48" t="str">
        <f>IF(AND('Nb module suivent Paysage'!I9&lt;&gt;0,'Nb module suivent Paysage'!I10=0),'Nb module suivent Paysage'!I9,"")</f>
        <v/>
      </c>
      <c r="J9" s="48" t="str">
        <f>IF(AND('Nb module suivent Paysage'!J9&lt;&gt;0,'Nb module suivent Paysage'!J10=0),'Nb module suivent Paysage'!J9,"")</f>
        <v/>
      </c>
      <c r="K9" s="48" t="str">
        <f>IF(AND('Nb module suivent Paysage'!K9&lt;&gt;0,'Nb module suivent Paysage'!K10=0),'Nb module suivent Paysage'!K9,"")</f>
        <v/>
      </c>
      <c r="L9" s="48" t="str">
        <f>IF(AND('Nb module suivent Paysage'!L9&lt;&gt;0,'Nb module suivent Paysage'!L10=0),'Nb module suivent Paysage'!L9,"")</f>
        <v/>
      </c>
      <c r="M9" s="48" t="str">
        <f>IF(AND('Nb module suivent Paysage'!M9&lt;&gt;0,'Nb module suivent Paysage'!M10=0),'Nb module suivent Paysage'!M9,"")</f>
        <v/>
      </c>
      <c r="N9" s="48" t="str">
        <f>IF(AND('Nb module suivent Paysage'!N9&lt;&gt;0,'Nb module suivent Paysage'!N10=0),'Nb module suivent Paysage'!N9,"")</f>
        <v/>
      </c>
      <c r="O9" s="48" t="str">
        <f>IF(AND('Nb module suivent Paysage'!O9&lt;&gt;0,'Nb module suivent Paysage'!O10=0),'Nb module suivent Paysage'!O9,"")</f>
        <v/>
      </c>
      <c r="P9" s="49" t="str">
        <f>IF(AND('Nb module suivent Paysage'!P9&lt;&gt;0,'Nb module suivent Paysage'!P10=0),'Nb module suivent Paysage'!P9,"")</f>
        <v/>
      </c>
      <c r="Q9" s="54" t="str">
        <f>IF(AND('Nb module suivent Paysage'!Q9&lt;&gt;0,'Nb module suivent Paysage'!Q10=0),'Nb module suivent Paysage'!Q9,"")</f>
        <v/>
      </c>
      <c r="R9" s="9"/>
      <c r="S9" s="3" t="str">
        <f>IF(AND('Nb module suivent Paysage'!S9&lt;&gt;0,'Nb module suivent Paysage'!S10=0),'Nb module suivent Paysage'!S9,"")</f>
        <v/>
      </c>
      <c r="T9" s="47" t="str">
        <f>IF(AND('Nb module suivent Paysage'!T9&lt;&gt;0,'Nb module suivent Paysage'!T10=0),'Nb module suivent Paysage'!T9,"")</f>
        <v/>
      </c>
      <c r="U9" s="48" t="str">
        <f>IF(AND('Nb module suivent Paysage'!U9&lt;&gt;0,'Nb module suivent Paysage'!U10=0),'Nb module suivent Paysage'!U9,"")</f>
        <v/>
      </c>
      <c r="V9" s="48" t="str">
        <f>IF(AND('Nb module suivent Paysage'!V9&lt;&gt;0,'Nb module suivent Paysage'!V10=0),'Nb module suivent Paysage'!V9,"")</f>
        <v/>
      </c>
      <c r="W9" s="48" t="str">
        <f>IF(AND('Nb module suivent Paysage'!W9&lt;&gt;0,'Nb module suivent Paysage'!W10=0),'Nb module suivent Paysage'!W9,"")</f>
        <v/>
      </c>
      <c r="X9" s="48" t="str">
        <f>IF(AND('Nb module suivent Paysage'!X9&lt;&gt;0,'Nb module suivent Paysage'!X10=0),'Nb module suivent Paysage'!X9,"")</f>
        <v/>
      </c>
      <c r="Y9" s="48" t="str">
        <f>IF(AND('Nb module suivent Paysage'!Y9&lt;&gt;0,'Nb module suivent Paysage'!Y10=0),'Nb module suivent Paysage'!Y9,"")</f>
        <v/>
      </c>
      <c r="Z9" s="48" t="str">
        <f>IF(AND('Nb module suivent Paysage'!Z9&lt;&gt;0,'Nb module suivent Paysage'!Z10=0),'Nb module suivent Paysage'!Z9,"")</f>
        <v/>
      </c>
      <c r="AA9" s="48" t="str">
        <f>IF(AND('Nb module suivent Paysage'!AA9&lt;&gt;0,'Nb module suivent Paysage'!AA10=0),'Nb module suivent Paysage'!AA9,"")</f>
        <v/>
      </c>
      <c r="AB9" s="48" t="str">
        <f>IF(AND('Nb module suivent Paysage'!AB9&lt;&gt;0,'Nb module suivent Paysage'!AB10=0),'Nb module suivent Paysage'!AB9,"")</f>
        <v/>
      </c>
      <c r="AC9" s="48" t="str">
        <f>IF(AND('Nb module suivent Paysage'!AC9&lt;&gt;0,'Nb module suivent Paysage'!AC10=0),'Nb module suivent Paysage'!AC9,"")</f>
        <v/>
      </c>
      <c r="AD9" s="48" t="str">
        <f>IF(AND('Nb module suivent Paysage'!AD9&lt;&gt;0,'Nb module suivent Paysage'!AD10=0),'Nb module suivent Paysage'!AD9,"")</f>
        <v/>
      </c>
      <c r="AE9" s="48" t="str">
        <f>IF(AND('Nb module suivent Paysage'!AE9&lt;&gt;0,'Nb module suivent Paysage'!AE10=0),'Nb module suivent Paysage'!AE9,"")</f>
        <v/>
      </c>
      <c r="AF9" s="48" t="str">
        <f>IF(AND('Nb module suivent Paysage'!AF9&lt;&gt;0,'Nb module suivent Paysage'!AF10=0),'Nb module suivent Paysage'!AF9,"")</f>
        <v/>
      </c>
      <c r="AG9" s="49" t="str">
        <f>IF(AND('Nb module suivent Paysage'!AG9&lt;&gt;0,'Nb module suivent Paysage'!AG10=0),'Nb module suivent Paysage'!AG9,"")</f>
        <v/>
      </c>
      <c r="AH9" s="54" t="str">
        <f>IF(AND('Nb module suivent Paysage'!AH9&lt;&gt;0,'Nb module suivent Paysage'!AH10=0),'Nb module suivent Paysage'!AH9,"")</f>
        <v/>
      </c>
      <c r="AJ9" s="3" t="str">
        <f>IF(AND('Nb module suivent Paysage'!AJ9&lt;&gt;0,'Nb module suivent Paysage'!AJ10=0),'Nb module suivent Paysage'!AJ9,"")</f>
        <v/>
      </c>
      <c r="AK9" s="47" t="str">
        <f>IF(AND('Nb module suivent Paysage'!AK9&lt;&gt;0,'Nb module suivent Paysage'!AK10=0),'Nb module suivent Paysage'!AK9,"")</f>
        <v/>
      </c>
      <c r="AL9" s="48" t="str">
        <f>IF(AND('Nb module suivent Paysage'!AL9&lt;&gt;0,'Nb module suivent Paysage'!AL10=0),'Nb module suivent Paysage'!AL9,"")</f>
        <v/>
      </c>
      <c r="AM9" s="48" t="str">
        <f>IF(AND('Nb module suivent Paysage'!AM9&lt;&gt;0,'Nb module suivent Paysage'!AM10=0),'Nb module suivent Paysage'!AM9,"")</f>
        <v/>
      </c>
      <c r="AN9" s="48" t="str">
        <f>IF(AND('Nb module suivent Paysage'!AN9&lt;&gt;0,'Nb module suivent Paysage'!AN10=0),'Nb module suivent Paysage'!AN9,"")</f>
        <v/>
      </c>
      <c r="AO9" s="48" t="str">
        <f>IF(AND('Nb module suivent Paysage'!AO9&lt;&gt;0,'Nb module suivent Paysage'!AO10=0),'Nb module suivent Paysage'!AO9,"")</f>
        <v/>
      </c>
      <c r="AP9" s="48" t="str">
        <f>IF(AND('Nb module suivent Paysage'!AP9&lt;&gt;0,'Nb module suivent Paysage'!AP10=0),'Nb module suivent Paysage'!AP9,"")</f>
        <v/>
      </c>
      <c r="AQ9" s="48" t="str">
        <f>IF(AND('Nb module suivent Paysage'!AQ9&lt;&gt;0,'Nb module suivent Paysage'!AQ10=0),'Nb module suivent Paysage'!AQ9,"")</f>
        <v/>
      </c>
      <c r="AR9" s="48" t="str">
        <f>IF(AND('Nb module suivent Paysage'!AR9&lt;&gt;0,'Nb module suivent Paysage'!AR10=0),'Nb module suivent Paysage'!AR9,"")</f>
        <v/>
      </c>
      <c r="AS9" s="48" t="str">
        <f>IF(AND('Nb module suivent Paysage'!AS9&lt;&gt;0,'Nb module suivent Paysage'!AS10=0),'Nb module suivent Paysage'!AS9,"")</f>
        <v/>
      </c>
      <c r="AT9" s="48" t="str">
        <f>IF(AND('Nb module suivent Paysage'!AT9&lt;&gt;0,'Nb module suivent Paysage'!AT10=0),'Nb module suivent Paysage'!AT9,"")</f>
        <v/>
      </c>
      <c r="AU9" s="48" t="str">
        <f>IF(AND('Nb module suivent Paysage'!AU9&lt;&gt;0,'Nb module suivent Paysage'!AU10=0),'Nb module suivent Paysage'!AU9,"")</f>
        <v/>
      </c>
      <c r="AV9" s="48" t="str">
        <f>IF(AND('Nb module suivent Paysage'!AV9&lt;&gt;0,'Nb module suivent Paysage'!AV10=0),'Nb module suivent Paysage'!AV9,"")</f>
        <v/>
      </c>
      <c r="AW9" s="48" t="str">
        <f>IF(AND('Nb module suivent Paysage'!AW9&lt;&gt;0,'Nb module suivent Paysage'!AW10=0),'Nb module suivent Paysage'!AW9,"")</f>
        <v/>
      </c>
      <c r="AX9" s="49" t="str">
        <f>IF(AND('Nb module suivent Paysage'!AX9&lt;&gt;0,'Nb module suivent Paysage'!AX10=0),'Nb module suivent Paysage'!AX9,"")</f>
        <v/>
      </c>
      <c r="AY9" s="54" t="str">
        <f>IF(AND('Nb module suivent Paysage'!AY9&lt;&gt;0,'Nb module suivent Paysage'!AY10=0),'Nb module suivent Paysage'!AY9,"")</f>
        <v/>
      </c>
      <c r="BA9" s="3" t="str">
        <f>IF(AND('Nb module suivent Paysage'!BA9&lt;&gt;0,'Nb module suivent Paysage'!BA10=0),'Nb module suivent Paysage'!BA9,"")</f>
        <v/>
      </c>
      <c r="BB9" s="47" t="str">
        <f>IF(AND('Nb module suivent Paysage'!BB9&lt;&gt;0,'Nb module suivent Paysage'!BB10=0),'Nb module suivent Paysage'!BB9,"")</f>
        <v/>
      </c>
      <c r="BC9" s="48" t="str">
        <f>IF(AND('Nb module suivent Paysage'!BC9&lt;&gt;0,'Nb module suivent Paysage'!BC10=0),'Nb module suivent Paysage'!BC9,"")</f>
        <v/>
      </c>
      <c r="BD9" s="48" t="str">
        <f>IF(AND('Nb module suivent Paysage'!BD9&lt;&gt;0,'Nb module suivent Paysage'!BD10=0),'Nb module suivent Paysage'!BD9,"")</f>
        <v/>
      </c>
      <c r="BE9" s="48" t="str">
        <f>IF(AND('Nb module suivent Paysage'!BE9&lt;&gt;0,'Nb module suivent Paysage'!BE10=0),'Nb module suivent Paysage'!BE9,"")</f>
        <v/>
      </c>
      <c r="BF9" s="48" t="str">
        <f>IF(AND('Nb module suivent Paysage'!BF9&lt;&gt;0,'Nb module suivent Paysage'!BF10=0),'Nb module suivent Paysage'!BF9,"")</f>
        <v/>
      </c>
      <c r="BG9" s="48" t="str">
        <f>IF(AND('Nb module suivent Paysage'!BG9&lt;&gt;0,'Nb module suivent Paysage'!BG10=0),'Nb module suivent Paysage'!BG9,"")</f>
        <v/>
      </c>
      <c r="BH9" s="48" t="str">
        <f>IF(AND('Nb module suivent Paysage'!BH9&lt;&gt;0,'Nb module suivent Paysage'!BH10=0),'Nb module suivent Paysage'!BH9,"")</f>
        <v/>
      </c>
      <c r="BI9" s="48" t="str">
        <f>IF(AND('Nb module suivent Paysage'!BI9&lt;&gt;0,'Nb module suivent Paysage'!BI10=0),'Nb module suivent Paysage'!BI9,"")</f>
        <v/>
      </c>
      <c r="BJ9" s="48" t="str">
        <f>IF(AND('Nb module suivent Paysage'!BJ9&lt;&gt;0,'Nb module suivent Paysage'!BJ10=0),'Nb module suivent Paysage'!BJ9,"")</f>
        <v/>
      </c>
      <c r="BK9" s="48" t="str">
        <f>IF(AND('Nb module suivent Paysage'!BK9&lt;&gt;0,'Nb module suivent Paysage'!BK10=0),'Nb module suivent Paysage'!BK9,"")</f>
        <v/>
      </c>
      <c r="BL9" s="48" t="str">
        <f>IF(AND('Nb module suivent Paysage'!BL9&lt;&gt;0,'Nb module suivent Paysage'!BL10=0),'Nb module suivent Paysage'!BL9,"")</f>
        <v/>
      </c>
      <c r="BM9" s="48" t="str">
        <f>IF(AND('Nb module suivent Paysage'!BM9&lt;&gt;0,'Nb module suivent Paysage'!BM10=0),'Nb module suivent Paysage'!BM9,"")</f>
        <v/>
      </c>
      <c r="BN9" s="48" t="str">
        <f>IF(AND('Nb module suivent Paysage'!BN9&lt;&gt;0,'Nb module suivent Paysage'!BN10=0),'Nb module suivent Paysage'!BN9,"")</f>
        <v/>
      </c>
      <c r="BO9" s="49" t="str">
        <f>IF(AND('Nb module suivent Paysage'!BO9&lt;&gt;0,'Nb module suivent Paysage'!BO10=0),'Nb module suivent Paysage'!BO9,"")</f>
        <v/>
      </c>
      <c r="BP9" s="54" t="str">
        <f>IF(AND('Nb module suivent Paysage'!BP9&lt;&gt;0,'Nb module suivent Paysage'!BP10=0),'Nb module suivent Paysage'!BP9,"")</f>
        <v/>
      </c>
    </row>
    <row r="10" spans="1:68" ht="21" customHeight="1" x14ac:dyDescent="0.25">
      <c r="A10" s="10"/>
      <c r="B10" s="3" t="str">
        <f>IF(AND('Nb module suivent Paysage'!B10&lt;&gt;0,'Nb module suivent Paysage'!B11=0),'Nb module suivent Paysage'!B10,"")</f>
        <v/>
      </c>
      <c r="C10" s="47" t="str">
        <f>IF(AND('Nb module suivent Paysage'!C10&lt;&gt;0,'Nb module suivent Paysage'!C11=0),'Nb module suivent Paysage'!C10,"")</f>
        <v/>
      </c>
      <c r="D10" s="48" t="str">
        <f>IF(AND('Nb module suivent Paysage'!D10&lt;&gt;0,'Nb module suivent Paysage'!D11=0),'Nb module suivent Paysage'!D10,"")</f>
        <v/>
      </c>
      <c r="E10" s="48" t="str">
        <f>IF(AND('Nb module suivent Paysage'!E10&lt;&gt;0,'Nb module suivent Paysage'!E11=0),'Nb module suivent Paysage'!E10,"")</f>
        <v/>
      </c>
      <c r="F10" s="48" t="str">
        <f>IF(AND('Nb module suivent Paysage'!F10&lt;&gt;0,'Nb module suivent Paysage'!F11=0),'Nb module suivent Paysage'!F10,"")</f>
        <v/>
      </c>
      <c r="G10" s="48" t="str">
        <f>IF(AND('Nb module suivent Paysage'!G10&lt;&gt;0,'Nb module suivent Paysage'!G11=0),'Nb module suivent Paysage'!G10,"")</f>
        <v/>
      </c>
      <c r="H10" s="48" t="str">
        <f>IF(AND('Nb module suivent Paysage'!H10&lt;&gt;0,'Nb module suivent Paysage'!H11=0),'Nb module suivent Paysage'!H10,"")</f>
        <v/>
      </c>
      <c r="I10" s="48" t="str">
        <f>IF(AND('Nb module suivent Paysage'!I10&lt;&gt;0,'Nb module suivent Paysage'!I11=0),'Nb module suivent Paysage'!I10,"")</f>
        <v/>
      </c>
      <c r="J10" s="48" t="str">
        <f>IF(AND('Nb module suivent Paysage'!J10&lt;&gt;0,'Nb module suivent Paysage'!J11=0),'Nb module suivent Paysage'!J10,"")</f>
        <v/>
      </c>
      <c r="K10" s="48" t="str">
        <f>IF(AND('Nb module suivent Paysage'!K10&lt;&gt;0,'Nb module suivent Paysage'!K11=0),'Nb module suivent Paysage'!K10,"")</f>
        <v/>
      </c>
      <c r="L10" s="48" t="str">
        <f>IF(AND('Nb module suivent Paysage'!L10&lt;&gt;0,'Nb module suivent Paysage'!L11=0),'Nb module suivent Paysage'!L10,"")</f>
        <v/>
      </c>
      <c r="M10" s="48" t="str">
        <f>IF(AND('Nb module suivent Paysage'!M10&lt;&gt;0,'Nb module suivent Paysage'!M11=0),'Nb module suivent Paysage'!M10,"")</f>
        <v/>
      </c>
      <c r="N10" s="48" t="str">
        <f>IF(AND('Nb module suivent Paysage'!N10&lt;&gt;0,'Nb module suivent Paysage'!N11=0),'Nb module suivent Paysage'!N10,"")</f>
        <v/>
      </c>
      <c r="O10" s="48" t="str">
        <f>IF(AND('Nb module suivent Paysage'!O10&lt;&gt;0,'Nb module suivent Paysage'!O11=0),'Nb module suivent Paysage'!O10,"")</f>
        <v/>
      </c>
      <c r="P10" s="49" t="str">
        <f>IF(AND('Nb module suivent Paysage'!P10&lt;&gt;0,'Nb module suivent Paysage'!P11=0),'Nb module suivent Paysage'!P10,"")</f>
        <v/>
      </c>
      <c r="Q10" s="54" t="str">
        <f>IF(AND('Nb module suivent Paysage'!Q10&lt;&gt;0,'Nb module suivent Paysage'!Q11=0),'Nb module suivent Paysage'!Q10,"")</f>
        <v/>
      </c>
      <c r="R10" s="9"/>
      <c r="S10" s="3" t="str">
        <f>IF(AND('Nb module suivent Paysage'!S10&lt;&gt;0,'Nb module suivent Paysage'!S11=0),'Nb module suivent Paysage'!S10,"")</f>
        <v/>
      </c>
      <c r="T10" s="47" t="str">
        <f>IF(AND('Nb module suivent Paysage'!T10&lt;&gt;0,'Nb module suivent Paysage'!T11=0),'Nb module suivent Paysage'!T10,"")</f>
        <v/>
      </c>
      <c r="U10" s="48" t="str">
        <f>IF(AND('Nb module suivent Paysage'!U10&lt;&gt;0,'Nb module suivent Paysage'!U11=0),'Nb module suivent Paysage'!U10,"")</f>
        <v/>
      </c>
      <c r="V10" s="48" t="str">
        <f>IF(AND('Nb module suivent Paysage'!V10&lt;&gt;0,'Nb module suivent Paysage'!V11=0),'Nb module suivent Paysage'!V10,"")</f>
        <v/>
      </c>
      <c r="W10" s="48" t="str">
        <f>IF(AND('Nb module suivent Paysage'!W10&lt;&gt;0,'Nb module suivent Paysage'!W11=0),'Nb module suivent Paysage'!W10,"")</f>
        <v/>
      </c>
      <c r="X10" s="48" t="str">
        <f>IF(AND('Nb module suivent Paysage'!X10&lt;&gt;0,'Nb module suivent Paysage'!X11=0),'Nb module suivent Paysage'!X10,"")</f>
        <v/>
      </c>
      <c r="Y10" s="48" t="str">
        <f>IF(AND('Nb module suivent Paysage'!Y10&lt;&gt;0,'Nb module suivent Paysage'!Y11=0),'Nb module suivent Paysage'!Y10,"")</f>
        <v/>
      </c>
      <c r="Z10" s="48" t="str">
        <f>IF(AND('Nb module suivent Paysage'!Z10&lt;&gt;0,'Nb module suivent Paysage'!Z11=0),'Nb module suivent Paysage'!Z10,"")</f>
        <v/>
      </c>
      <c r="AA10" s="48" t="str">
        <f>IF(AND('Nb module suivent Paysage'!AA10&lt;&gt;0,'Nb module suivent Paysage'!AA11=0),'Nb module suivent Paysage'!AA10,"")</f>
        <v/>
      </c>
      <c r="AB10" s="48" t="str">
        <f>IF(AND('Nb module suivent Paysage'!AB10&lt;&gt;0,'Nb module suivent Paysage'!AB11=0),'Nb module suivent Paysage'!AB10,"")</f>
        <v/>
      </c>
      <c r="AC10" s="48" t="str">
        <f>IF(AND('Nb module suivent Paysage'!AC10&lt;&gt;0,'Nb module suivent Paysage'!AC11=0),'Nb module suivent Paysage'!AC10,"")</f>
        <v/>
      </c>
      <c r="AD10" s="48" t="str">
        <f>IF(AND('Nb module suivent Paysage'!AD10&lt;&gt;0,'Nb module suivent Paysage'!AD11=0),'Nb module suivent Paysage'!AD10,"")</f>
        <v/>
      </c>
      <c r="AE10" s="48" t="str">
        <f>IF(AND('Nb module suivent Paysage'!AE10&lt;&gt;0,'Nb module suivent Paysage'!AE11=0),'Nb module suivent Paysage'!AE10,"")</f>
        <v/>
      </c>
      <c r="AF10" s="48" t="str">
        <f>IF(AND('Nb module suivent Paysage'!AF10&lt;&gt;0,'Nb module suivent Paysage'!AF11=0),'Nb module suivent Paysage'!AF10,"")</f>
        <v/>
      </c>
      <c r="AG10" s="49" t="str">
        <f>IF(AND('Nb module suivent Paysage'!AG10&lt;&gt;0,'Nb module suivent Paysage'!AG11=0),'Nb module suivent Paysage'!AG10,"")</f>
        <v/>
      </c>
      <c r="AH10" s="54" t="str">
        <f>IF(AND('Nb module suivent Paysage'!AH10&lt;&gt;0,'Nb module suivent Paysage'!AH11=0),'Nb module suivent Paysage'!AH10,"")</f>
        <v/>
      </c>
      <c r="AJ10" s="3" t="str">
        <f>IF(AND('Nb module suivent Paysage'!AJ10&lt;&gt;0,'Nb module suivent Paysage'!AJ11=0),'Nb module suivent Paysage'!AJ10,"")</f>
        <v/>
      </c>
      <c r="AK10" s="47" t="str">
        <f>IF(AND('Nb module suivent Paysage'!AK10&lt;&gt;0,'Nb module suivent Paysage'!AK11=0),'Nb module suivent Paysage'!AK10,"")</f>
        <v/>
      </c>
      <c r="AL10" s="48" t="str">
        <f>IF(AND('Nb module suivent Paysage'!AL10&lt;&gt;0,'Nb module suivent Paysage'!AL11=0),'Nb module suivent Paysage'!AL10,"")</f>
        <v/>
      </c>
      <c r="AM10" s="48" t="str">
        <f>IF(AND('Nb module suivent Paysage'!AM10&lt;&gt;0,'Nb module suivent Paysage'!AM11=0),'Nb module suivent Paysage'!AM10,"")</f>
        <v/>
      </c>
      <c r="AN10" s="48" t="str">
        <f>IF(AND('Nb module suivent Paysage'!AN10&lt;&gt;0,'Nb module suivent Paysage'!AN11=0),'Nb module suivent Paysage'!AN10,"")</f>
        <v/>
      </c>
      <c r="AO10" s="48" t="str">
        <f>IF(AND('Nb module suivent Paysage'!AO10&lt;&gt;0,'Nb module suivent Paysage'!AO11=0),'Nb module suivent Paysage'!AO10,"")</f>
        <v/>
      </c>
      <c r="AP10" s="48" t="str">
        <f>IF(AND('Nb module suivent Paysage'!AP10&lt;&gt;0,'Nb module suivent Paysage'!AP11=0),'Nb module suivent Paysage'!AP10,"")</f>
        <v/>
      </c>
      <c r="AQ10" s="48" t="str">
        <f>IF(AND('Nb module suivent Paysage'!AQ10&lt;&gt;0,'Nb module suivent Paysage'!AQ11=0),'Nb module suivent Paysage'!AQ10,"")</f>
        <v/>
      </c>
      <c r="AR10" s="48" t="str">
        <f>IF(AND('Nb module suivent Paysage'!AR10&lt;&gt;0,'Nb module suivent Paysage'!AR11=0),'Nb module suivent Paysage'!AR10,"")</f>
        <v/>
      </c>
      <c r="AS10" s="48" t="str">
        <f>IF(AND('Nb module suivent Paysage'!AS10&lt;&gt;0,'Nb module suivent Paysage'!AS11=0),'Nb module suivent Paysage'!AS10,"")</f>
        <v/>
      </c>
      <c r="AT10" s="48" t="str">
        <f>IF(AND('Nb module suivent Paysage'!AT10&lt;&gt;0,'Nb module suivent Paysage'!AT11=0),'Nb module suivent Paysage'!AT10,"")</f>
        <v/>
      </c>
      <c r="AU10" s="48" t="str">
        <f>IF(AND('Nb module suivent Paysage'!AU10&lt;&gt;0,'Nb module suivent Paysage'!AU11=0),'Nb module suivent Paysage'!AU10,"")</f>
        <v/>
      </c>
      <c r="AV10" s="48" t="str">
        <f>IF(AND('Nb module suivent Paysage'!AV10&lt;&gt;0,'Nb module suivent Paysage'!AV11=0),'Nb module suivent Paysage'!AV10,"")</f>
        <v/>
      </c>
      <c r="AW10" s="48" t="str">
        <f>IF(AND('Nb module suivent Paysage'!AW10&lt;&gt;0,'Nb module suivent Paysage'!AW11=0),'Nb module suivent Paysage'!AW10,"")</f>
        <v/>
      </c>
      <c r="AX10" s="49" t="str">
        <f>IF(AND('Nb module suivent Paysage'!AX10&lt;&gt;0,'Nb module suivent Paysage'!AX11=0),'Nb module suivent Paysage'!AX10,"")</f>
        <v/>
      </c>
      <c r="AY10" s="54" t="str">
        <f>IF(AND('Nb module suivent Paysage'!AY10&lt;&gt;0,'Nb module suivent Paysage'!AY11=0),'Nb module suivent Paysage'!AY10,"")</f>
        <v/>
      </c>
      <c r="BA10" s="3" t="str">
        <f>IF(AND('Nb module suivent Paysage'!BA10&lt;&gt;0,'Nb module suivent Paysage'!BA11=0),'Nb module suivent Paysage'!BA10,"")</f>
        <v/>
      </c>
      <c r="BB10" s="47" t="str">
        <f>IF(AND('Nb module suivent Paysage'!BB10&lt;&gt;0,'Nb module suivent Paysage'!BB11=0),'Nb module suivent Paysage'!BB10,"")</f>
        <v/>
      </c>
      <c r="BC10" s="48" t="str">
        <f>IF(AND('Nb module suivent Paysage'!BC10&lt;&gt;0,'Nb module suivent Paysage'!BC11=0),'Nb module suivent Paysage'!BC10,"")</f>
        <v/>
      </c>
      <c r="BD10" s="48" t="str">
        <f>IF(AND('Nb module suivent Paysage'!BD10&lt;&gt;0,'Nb module suivent Paysage'!BD11=0),'Nb module suivent Paysage'!BD10,"")</f>
        <v/>
      </c>
      <c r="BE10" s="48" t="str">
        <f>IF(AND('Nb module suivent Paysage'!BE10&lt;&gt;0,'Nb module suivent Paysage'!BE11=0),'Nb module suivent Paysage'!BE10,"")</f>
        <v/>
      </c>
      <c r="BF10" s="48" t="str">
        <f>IF(AND('Nb module suivent Paysage'!BF10&lt;&gt;0,'Nb module suivent Paysage'!BF11=0),'Nb module suivent Paysage'!BF10,"")</f>
        <v/>
      </c>
      <c r="BG10" s="48" t="str">
        <f>IF(AND('Nb module suivent Paysage'!BG10&lt;&gt;0,'Nb module suivent Paysage'!BG11=0),'Nb module suivent Paysage'!BG10,"")</f>
        <v/>
      </c>
      <c r="BH10" s="48" t="str">
        <f>IF(AND('Nb module suivent Paysage'!BH10&lt;&gt;0,'Nb module suivent Paysage'!BH11=0),'Nb module suivent Paysage'!BH10,"")</f>
        <v/>
      </c>
      <c r="BI10" s="48" t="str">
        <f>IF(AND('Nb module suivent Paysage'!BI10&lt;&gt;0,'Nb module suivent Paysage'!BI11=0),'Nb module suivent Paysage'!BI10,"")</f>
        <v/>
      </c>
      <c r="BJ10" s="48" t="str">
        <f>IF(AND('Nb module suivent Paysage'!BJ10&lt;&gt;0,'Nb module suivent Paysage'!BJ11=0),'Nb module suivent Paysage'!BJ10,"")</f>
        <v/>
      </c>
      <c r="BK10" s="48" t="str">
        <f>IF(AND('Nb module suivent Paysage'!BK10&lt;&gt;0,'Nb module suivent Paysage'!BK11=0),'Nb module suivent Paysage'!BK10,"")</f>
        <v/>
      </c>
      <c r="BL10" s="48" t="str">
        <f>IF(AND('Nb module suivent Paysage'!BL10&lt;&gt;0,'Nb module suivent Paysage'!BL11=0),'Nb module suivent Paysage'!BL10,"")</f>
        <v/>
      </c>
      <c r="BM10" s="48" t="str">
        <f>IF(AND('Nb module suivent Paysage'!BM10&lt;&gt;0,'Nb module suivent Paysage'!BM11=0),'Nb module suivent Paysage'!BM10,"")</f>
        <v/>
      </c>
      <c r="BN10" s="48" t="str">
        <f>IF(AND('Nb module suivent Paysage'!BN10&lt;&gt;0,'Nb module suivent Paysage'!BN11=0),'Nb module suivent Paysage'!BN10,"")</f>
        <v/>
      </c>
      <c r="BO10" s="49" t="str">
        <f>IF(AND('Nb module suivent Paysage'!BO10&lt;&gt;0,'Nb module suivent Paysage'!BO11=0),'Nb module suivent Paysage'!BO10,"")</f>
        <v/>
      </c>
      <c r="BP10" s="54" t="str">
        <f>IF(AND('Nb module suivent Paysage'!BP10&lt;&gt;0,'Nb module suivent Paysage'!BP11=0),'Nb module suivent Paysage'!BP10,"")</f>
        <v/>
      </c>
    </row>
    <row r="11" spans="1:68" ht="21" customHeight="1" x14ac:dyDescent="0.25">
      <c r="A11" s="10"/>
      <c r="B11" s="3" t="str">
        <f>IF(AND('Nb module suivent Paysage'!B11&lt;&gt;0,'Nb module suivent Paysage'!B12=0),'Nb module suivent Paysage'!B11,"")</f>
        <v/>
      </c>
      <c r="C11" s="47" t="str">
        <f>IF(AND('Nb module suivent Paysage'!C11&lt;&gt;0,'Nb module suivent Paysage'!C12=0),'Nb module suivent Paysage'!C11,"")</f>
        <v/>
      </c>
      <c r="D11" s="48" t="str">
        <f>IF(AND('Nb module suivent Paysage'!D11&lt;&gt;0,'Nb module suivent Paysage'!D12=0),'Nb module suivent Paysage'!D11,"")</f>
        <v/>
      </c>
      <c r="E11" s="48" t="str">
        <f>IF(AND('Nb module suivent Paysage'!E11&lt;&gt;0,'Nb module suivent Paysage'!E12=0),'Nb module suivent Paysage'!E11,"")</f>
        <v/>
      </c>
      <c r="F11" s="48" t="str">
        <f>IF(AND('Nb module suivent Paysage'!F11&lt;&gt;0,'Nb module suivent Paysage'!F12=0),'Nb module suivent Paysage'!F11,"")</f>
        <v/>
      </c>
      <c r="G11" s="48" t="str">
        <f>IF(AND('Nb module suivent Paysage'!G11&lt;&gt;0,'Nb module suivent Paysage'!G12=0),'Nb module suivent Paysage'!G11,"")</f>
        <v/>
      </c>
      <c r="H11" s="48" t="str">
        <f>IF(AND('Nb module suivent Paysage'!H11&lt;&gt;0,'Nb module suivent Paysage'!H12=0),'Nb module suivent Paysage'!H11,"")</f>
        <v/>
      </c>
      <c r="I11" s="48" t="str">
        <f>IF(AND('Nb module suivent Paysage'!I11&lt;&gt;0,'Nb module suivent Paysage'!I12=0),'Nb module suivent Paysage'!I11,"")</f>
        <v/>
      </c>
      <c r="J11" s="48" t="str">
        <f>IF(AND('Nb module suivent Paysage'!J11&lt;&gt;0,'Nb module suivent Paysage'!J12=0),'Nb module suivent Paysage'!J11,"")</f>
        <v/>
      </c>
      <c r="K11" s="48" t="str">
        <f>IF(AND('Nb module suivent Paysage'!K11&lt;&gt;0,'Nb module suivent Paysage'!K12=0),'Nb module suivent Paysage'!K11,"")</f>
        <v/>
      </c>
      <c r="L11" s="48" t="str">
        <f>IF(AND('Nb module suivent Paysage'!L11&lt;&gt;0,'Nb module suivent Paysage'!L12=0),'Nb module suivent Paysage'!L11,"")</f>
        <v/>
      </c>
      <c r="M11" s="48" t="str">
        <f>IF(AND('Nb module suivent Paysage'!M11&lt;&gt;0,'Nb module suivent Paysage'!M12=0),'Nb module suivent Paysage'!M11,"")</f>
        <v/>
      </c>
      <c r="N11" s="48" t="str">
        <f>IF(AND('Nb module suivent Paysage'!N11&lt;&gt;0,'Nb module suivent Paysage'!N12=0),'Nb module suivent Paysage'!N11,"")</f>
        <v/>
      </c>
      <c r="O11" s="48" t="str">
        <f>IF(AND('Nb module suivent Paysage'!O11&lt;&gt;0,'Nb module suivent Paysage'!O12=0),'Nb module suivent Paysage'!O11,"")</f>
        <v/>
      </c>
      <c r="P11" s="49" t="str">
        <f>IF(AND('Nb module suivent Paysage'!P11&lt;&gt;0,'Nb module suivent Paysage'!P12=0),'Nb module suivent Paysage'!P11,"")</f>
        <v/>
      </c>
      <c r="Q11" s="54" t="str">
        <f>IF(AND('Nb module suivent Paysage'!Q11&lt;&gt;0,'Nb module suivent Paysage'!Q12=0),'Nb module suivent Paysage'!Q11,"")</f>
        <v/>
      </c>
      <c r="R11" s="9"/>
      <c r="S11" s="3" t="str">
        <f>IF(AND('Nb module suivent Paysage'!S11&lt;&gt;0,'Nb module suivent Paysage'!S12=0),'Nb module suivent Paysage'!S11,"")</f>
        <v/>
      </c>
      <c r="T11" s="47" t="str">
        <f>IF(AND('Nb module suivent Paysage'!T11&lt;&gt;0,'Nb module suivent Paysage'!T12=0),'Nb module suivent Paysage'!T11,"")</f>
        <v/>
      </c>
      <c r="U11" s="48" t="str">
        <f>IF(AND('Nb module suivent Paysage'!U11&lt;&gt;0,'Nb module suivent Paysage'!U12=0),'Nb module suivent Paysage'!U11,"")</f>
        <v/>
      </c>
      <c r="V11" s="48" t="str">
        <f>IF(AND('Nb module suivent Paysage'!V11&lt;&gt;0,'Nb module suivent Paysage'!V12=0),'Nb module suivent Paysage'!V11,"")</f>
        <v/>
      </c>
      <c r="W11" s="48" t="str">
        <f>IF(AND('Nb module suivent Paysage'!W11&lt;&gt;0,'Nb module suivent Paysage'!W12=0),'Nb module suivent Paysage'!W11,"")</f>
        <v/>
      </c>
      <c r="X11" s="48" t="str">
        <f>IF(AND('Nb module suivent Paysage'!X11&lt;&gt;0,'Nb module suivent Paysage'!X12=0),'Nb module suivent Paysage'!X11,"")</f>
        <v/>
      </c>
      <c r="Y11" s="48" t="str">
        <f>IF(AND('Nb module suivent Paysage'!Y11&lt;&gt;0,'Nb module suivent Paysage'!Y12=0),'Nb module suivent Paysage'!Y11,"")</f>
        <v/>
      </c>
      <c r="Z11" s="48" t="str">
        <f>IF(AND('Nb module suivent Paysage'!Z11&lt;&gt;0,'Nb module suivent Paysage'!Z12=0),'Nb module suivent Paysage'!Z11,"")</f>
        <v/>
      </c>
      <c r="AA11" s="48" t="str">
        <f>IF(AND('Nb module suivent Paysage'!AA11&lt;&gt;0,'Nb module suivent Paysage'!AA12=0),'Nb module suivent Paysage'!AA11,"")</f>
        <v/>
      </c>
      <c r="AB11" s="48" t="str">
        <f>IF(AND('Nb module suivent Paysage'!AB11&lt;&gt;0,'Nb module suivent Paysage'!AB12=0),'Nb module suivent Paysage'!AB11,"")</f>
        <v/>
      </c>
      <c r="AC11" s="48" t="str">
        <f>IF(AND('Nb module suivent Paysage'!AC11&lt;&gt;0,'Nb module suivent Paysage'!AC12=0),'Nb module suivent Paysage'!AC11,"")</f>
        <v/>
      </c>
      <c r="AD11" s="48" t="str">
        <f>IF(AND('Nb module suivent Paysage'!AD11&lt;&gt;0,'Nb module suivent Paysage'!AD12=0),'Nb module suivent Paysage'!AD11,"")</f>
        <v/>
      </c>
      <c r="AE11" s="48" t="str">
        <f>IF(AND('Nb module suivent Paysage'!AE11&lt;&gt;0,'Nb module suivent Paysage'!AE12=0),'Nb module suivent Paysage'!AE11,"")</f>
        <v/>
      </c>
      <c r="AF11" s="48" t="str">
        <f>IF(AND('Nb module suivent Paysage'!AF11&lt;&gt;0,'Nb module suivent Paysage'!AF12=0),'Nb module suivent Paysage'!AF11,"")</f>
        <v/>
      </c>
      <c r="AG11" s="49" t="str">
        <f>IF(AND('Nb module suivent Paysage'!AG11&lt;&gt;0,'Nb module suivent Paysage'!AG12=0),'Nb module suivent Paysage'!AG11,"")</f>
        <v/>
      </c>
      <c r="AH11" s="54" t="str">
        <f>IF(AND('Nb module suivent Paysage'!AH11&lt;&gt;0,'Nb module suivent Paysage'!AH12=0),'Nb module suivent Paysage'!AH11,"")</f>
        <v/>
      </c>
      <c r="AJ11" s="3" t="str">
        <f>IF(AND('Nb module suivent Paysage'!AJ11&lt;&gt;0,'Nb module suivent Paysage'!AJ12=0),'Nb module suivent Paysage'!AJ11,"")</f>
        <v/>
      </c>
      <c r="AK11" s="47" t="str">
        <f>IF(AND('Nb module suivent Paysage'!AK11&lt;&gt;0,'Nb module suivent Paysage'!AK12=0),'Nb module suivent Paysage'!AK11,"")</f>
        <v/>
      </c>
      <c r="AL11" s="48" t="str">
        <f>IF(AND('Nb module suivent Paysage'!AL11&lt;&gt;0,'Nb module suivent Paysage'!AL12=0),'Nb module suivent Paysage'!AL11,"")</f>
        <v/>
      </c>
      <c r="AM11" s="48" t="str">
        <f>IF(AND('Nb module suivent Paysage'!AM11&lt;&gt;0,'Nb module suivent Paysage'!AM12=0),'Nb module suivent Paysage'!AM11,"")</f>
        <v/>
      </c>
      <c r="AN11" s="48" t="str">
        <f>IF(AND('Nb module suivent Paysage'!AN11&lt;&gt;0,'Nb module suivent Paysage'!AN12=0),'Nb module suivent Paysage'!AN11,"")</f>
        <v/>
      </c>
      <c r="AO11" s="48" t="str">
        <f>IF(AND('Nb module suivent Paysage'!AO11&lt;&gt;0,'Nb module suivent Paysage'!AO12=0),'Nb module suivent Paysage'!AO11,"")</f>
        <v/>
      </c>
      <c r="AP11" s="48" t="str">
        <f>IF(AND('Nb module suivent Paysage'!AP11&lt;&gt;0,'Nb module suivent Paysage'!AP12=0),'Nb module suivent Paysage'!AP11,"")</f>
        <v/>
      </c>
      <c r="AQ11" s="48" t="str">
        <f>IF(AND('Nb module suivent Paysage'!AQ11&lt;&gt;0,'Nb module suivent Paysage'!AQ12=0),'Nb module suivent Paysage'!AQ11,"")</f>
        <v/>
      </c>
      <c r="AR11" s="48" t="str">
        <f>IF(AND('Nb module suivent Paysage'!AR11&lt;&gt;0,'Nb module suivent Paysage'!AR12=0),'Nb module suivent Paysage'!AR11,"")</f>
        <v/>
      </c>
      <c r="AS11" s="48" t="str">
        <f>IF(AND('Nb module suivent Paysage'!AS11&lt;&gt;0,'Nb module suivent Paysage'!AS12=0),'Nb module suivent Paysage'!AS11,"")</f>
        <v/>
      </c>
      <c r="AT11" s="48" t="str">
        <f>IF(AND('Nb module suivent Paysage'!AT11&lt;&gt;0,'Nb module suivent Paysage'!AT12=0),'Nb module suivent Paysage'!AT11,"")</f>
        <v/>
      </c>
      <c r="AU11" s="48" t="str">
        <f>IF(AND('Nb module suivent Paysage'!AU11&lt;&gt;0,'Nb module suivent Paysage'!AU12=0),'Nb module suivent Paysage'!AU11,"")</f>
        <v/>
      </c>
      <c r="AV11" s="48" t="str">
        <f>IF(AND('Nb module suivent Paysage'!AV11&lt;&gt;0,'Nb module suivent Paysage'!AV12=0),'Nb module suivent Paysage'!AV11,"")</f>
        <v/>
      </c>
      <c r="AW11" s="48" t="str">
        <f>IF(AND('Nb module suivent Paysage'!AW11&lt;&gt;0,'Nb module suivent Paysage'!AW12=0),'Nb module suivent Paysage'!AW11,"")</f>
        <v/>
      </c>
      <c r="AX11" s="49" t="str">
        <f>IF(AND('Nb module suivent Paysage'!AX11&lt;&gt;0,'Nb module suivent Paysage'!AX12=0),'Nb module suivent Paysage'!AX11,"")</f>
        <v/>
      </c>
      <c r="AY11" s="54" t="str">
        <f>IF(AND('Nb module suivent Paysage'!AY11&lt;&gt;0,'Nb module suivent Paysage'!AY12=0),'Nb module suivent Paysage'!AY11,"")</f>
        <v/>
      </c>
      <c r="BA11" s="3" t="str">
        <f>IF(AND('Nb module suivent Paysage'!BA11&lt;&gt;0,'Nb module suivent Paysage'!BA12=0),'Nb module suivent Paysage'!BA11,"")</f>
        <v/>
      </c>
      <c r="BB11" s="47" t="str">
        <f>IF(AND('Nb module suivent Paysage'!BB11&lt;&gt;0,'Nb module suivent Paysage'!BB12=0),'Nb module suivent Paysage'!BB11,"")</f>
        <v/>
      </c>
      <c r="BC11" s="48" t="str">
        <f>IF(AND('Nb module suivent Paysage'!BC11&lt;&gt;0,'Nb module suivent Paysage'!BC12=0),'Nb module suivent Paysage'!BC11,"")</f>
        <v/>
      </c>
      <c r="BD11" s="48" t="str">
        <f>IF(AND('Nb module suivent Paysage'!BD11&lt;&gt;0,'Nb module suivent Paysage'!BD12=0),'Nb module suivent Paysage'!BD11,"")</f>
        <v/>
      </c>
      <c r="BE11" s="48" t="str">
        <f>IF(AND('Nb module suivent Paysage'!BE11&lt;&gt;0,'Nb module suivent Paysage'!BE12=0),'Nb module suivent Paysage'!BE11,"")</f>
        <v/>
      </c>
      <c r="BF11" s="48" t="str">
        <f>IF(AND('Nb module suivent Paysage'!BF11&lt;&gt;0,'Nb module suivent Paysage'!BF12=0),'Nb module suivent Paysage'!BF11,"")</f>
        <v/>
      </c>
      <c r="BG11" s="48" t="str">
        <f>IF(AND('Nb module suivent Paysage'!BG11&lt;&gt;0,'Nb module suivent Paysage'!BG12=0),'Nb module suivent Paysage'!BG11,"")</f>
        <v/>
      </c>
      <c r="BH11" s="48" t="str">
        <f>IF(AND('Nb module suivent Paysage'!BH11&lt;&gt;0,'Nb module suivent Paysage'!BH12=0),'Nb module suivent Paysage'!BH11,"")</f>
        <v/>
      </c>
      <c r="BI11" s="48" t="str">
        <f>IF(AND('Nb module suivent Paysage'!BI11&lt;&gt;0,'Nb module suivent Paysage'!BI12=0),'Nb module suivent Paysage'!BI11,"")</f>
        <v/>
      </c>
      <c r="BJ11" s="48" t="str">
        <f>IF(AND('Nb module suivent Paysage'!BJ11&lt;&gt;0,'Nb module suivent Paysage'!BJ12=0),'Nb module suivent Paysage'!BJ11,"")</f>
        <v/>
      </c>
      <c r="BK11" s="48" t="str">
        <f>IF(AND('Nb module suivent Paysage'!BK11&lt;&gt;0,'Nb module suivent Paysage'!BK12=0),'Nb module suivent Paysage'!BK11,"")</f>
        <v/>
      </c>
      <c r="BL11" s="48" t="str">
        <f>IF(AND('Nb module suivent Paysage'!BL11&lt;&gt;0,'Nb module suivent Paysage'!BL12=0),'Nb module suivent Paysage'!BL11,"")</f>
        <v/>
      </c>
      <c r="BM11" s="48" t="str">
        <f>IF(AND('Nb module suivent Paysage'!BM11&lt;&gt;0,'Nb module suivent Paysage'!BM12=0),'Nb module suivent Paysage'!BM11,"")</f>
        <v/>
      </c>
      <c r="BN11" s="48" t="str">
        <f>IF(AND('Nb module suivent Paysage'!BN11&lt;&gt;0,'Nb module suivent Paysage'!BN12=0),'Nb module suivent Paysage'!BN11,"")</f>
        <v/>
      </c>
      <c r="BO11" s="49" t="str">
        <f>IF(AND('Nb module suivent Paysage'!BO11&lt;&gt;0,'Nb module suivent Paysage'!BO12=0),'Nb module suivent Paysage'!BO11,"")</f>
        <v/>
      </c>
      <c r="BP11" s="54" t="str">
        <f>IF(AND('Nb module suivent Paysage'!BP11&lt;&gt;0,'Nb module suivent Paysage'!BP12=0),'Nb module suivent Paysage'!BP11,"")</f>
        <v/>
      </c>
    </row>
    <row r="12" spans="1:68" ht="21" customHeight="1" thickBot="1" x14ac:dyDescent="0.3">
      <c r="A12" s="10"/>
      <c r="B12" s="3" t="str">
        <f>IF(AND('Nb module suivent Paysage'!B12&lt;&gt;0,'Nb module suivent Paysage'!B13=0),'Nb module suivent Paysage'!B12,"")</f>
        <v/>
      </c>
      <c r="C12" s="50" t="str">
        <f>IF(AND('Nb module suivent Paysage'!C12&lt;&gt;0,'Nb module suivent Paysage'!C13=0),'Nb module suivent Paysage'!C12,"")</f>
        <v/>
      </c>
      <c r="D12" s="51" t="str">
        <f>IF(AND('Nb module suivent Paysage'!D12&lt;&gt;0,'Nb module suivent Paysage'!D13=0),'Nb module suivent Paysage'!D12,"")</f>
        <v/>
      </c>
      <c r="E12" s="51" t="str">
        <f>IF(AND('Nb module suivent Paysage'!E12&lt;&gt;0,'Nb module suivent Paysage'!E13=0),'Nb module suivent Paysage'!E12,"")</f>
        <v/>
      </c>
      <c r="F12" s="51" t="str">
        <f>IF(AND('Nb module suivent Paysage'!F12&lt;&gt;0,'Nb module suivent Paysage'!F13=0),'Nb module suivent Paysage'!F12,"")</f>
        <v/>
      </c>
      <c r="G12" s="51" t="str">
        <f>IF(AND('Nb module suivent Paysage'!G12&lt;&gt;0,'Nb module suivent Paysage'!G13=0),'Nb module suivent Paysage'!G12,"")</f>
        <v/>
      </c>
      <c r="H12" s="51" t="str">
        <f>IF(AND('Nb module suivent Paysage'!H12&lt;&gt;0,'Nb module suivent Paysage'!H13=0),'Nb module suivent Paysage'!H12,"")</f>
        <v/>
      </c>
      <c r="I12" s="51" t="str">
        <f>IF(AND('Nb module suivent Paysage'!I12&lt;&gt;0,'Nb module suivent Paysage'!I13=0),'Nb module suivent Paysage'!I12,"")</f>
        <v/>
      </c>
      <c r="J12" s="51" t="str">
        <f>IF(AND('Nb module suivent Paysage'!J12&lt;&gt;0,'Nb module suivent Paysage'!J13=0),'Nb module suivent Paysage'!J12,"")</f>
        <v/>
      </c>
      <c r="K12" s="51" t="str">
        <f>IF(AND('Nb module suivent Paysage'!K12&lt;&gt;0,'Nb module suivent Paysage'!K13=0),'Nb module suivent Paysage'!K12,"")</f>
        <v/>
      </c>
      <c r="L12" s="51" t="str">
        <f>IF(AND('Nb module suivent Paysage'!L12&lt;&gt;0,'Nb module suivent Paysage'!L13=0),'Nb module suivent Paysage'!L12,"")</f>
        <v/>
      </c>
      <c r="M12" s="51" t="str">
        <f>IF(AND('Nb module suivent Paysage'!M12&lt;&gt;0,'Nb module suivent Paysage'!M13=0),'Nb module suivent Paysage'!M12,"")</f>
        <v/>
      </c>
      <c r="N12" s="51" t="str">
        <f>IF(AND('Nb module suivent Paysage'!N12&lt;&gt;0,'Nb module suivent Paysage'!N13=0),'Nb module suivent Paysage'!N12,"")</f>
        <v/>
      </c>
      <c r="O12" s="51" t="str">
        <f>IF(AND('Nb module suivent Paysage'!O12&lt;&gt;0,'Nb module suivent Paysage'!O13=0),'Nb module suivent Paysage'!O12,"")</f>
        <v/>
      </c>
      <c r="P12" s="52" t="str">
        <f>IF(AND('Nb module suivent Paysage'!P12&lt;&gt;0,'Nb module suivent Paysage'!P13=0),'Nb module suivent Paysage'!P12,"")</f>
        <v/>
      </c>
      <c r="Q12" s="54" t="str">
        <f>IF(AND('Nb module suivent Paysage'!Q12&lt;&gt;0,'Nb module suivent Paysage'!Q13=0),'Nb module suivent Paysage'!Q12,"")</f>
        <v/>
      </c>
      <c r="R12" s="9"/>
      <c r="S12" s="3" t="str">
        <f>IF(AND('Nb module suivent Paysage'!S12&lt;&gt;0,'Nb module suivent Paysage'!S13=0),'Nb module suivent Paysage'!S12,"")</f>
        <v/>
      </c>
      <c r="T12" s="50" t="str">
        <f>IF(AND('Nb module suivent Paysage'!T12&lt;&gt;0,'Nb module suivent Paysage'!T13=0),'Nb module suivent Paysage'!T12,"")</f>
        <v/>
      </c>
      <c r="U12" s="51" t="str">
        <f>IF(AND('Nb module suivent Paysage'!U12&lt;&gt;0,'Nb module suivent Paysage'!U13=0),'Nb module suivent Paysage'!U12,"")</f>
        <v/>
      </c>
      <c r="V12" s="51" t="str">
        <f>IF(AND('Nb module suivent Paysage'!V12&lt;&gt;0,'Nb module suivent Paysage'!V13=0),'Nb module suivent Paysage'!V12,"")</f>
        <v/>
      </c>
      <c r="W12" s="51" t="str">
        <f>IF(AND('Nb module suivent Paysage'!W12&lt;&gt;0,'Nb module suivent Paysage'!W13=0),'Nb module suivent Paysage'!W12,"")</f>
        <v/>
      </c>
      <c r="X12" s="51" t="str">
        <f>IF(AND('Nb module suivent Paysage'!X12&lt;&gt;0,'Nb module suivent Paysage'!X13=0),'Nb module suivent Paysage'!X12,"")</f>
        <v/>
      </c>
      <c r="Y12" s="51" t="str">
        <f>IF(AND('Nb module suivent Paysage'!Y12&lt;&gt;0,'Nb module suivent Paysage'!Y13=0),'Nb module suivent Paysage'!Y12,"")</f>
        <v/>
      </c>
      <c r="Z12" s="51" t="str">
        <f>IF(AND('Nb module suivent Paysage'!Z12&lt;&gt;0,'Nb module suivent Paysage'!Z13=0),'Nb module suivent Paysage'!Z12,"")</f>
        <v/>
      </c>
      <c r="AA12" s="51" t="str">
        <f>IF(AND('Nb module suivent Paysage'!AA12&lt;&gt;0,'Nb module suivent Paysage'!AA13=0),'Nb module suivent Paysage'!AA12,"")</f>
        <v/>
      </c>
      <c r="AB12" s="51" t="str">
        <f>IF(AND('Nb module suivent Paysage'!AB12&lt;&gt;0,'Nb module suivent Paysage'!AB13=0),'Nb module suivent Paysage'!AB12,"")</f>
        <v/>
      </c>
      <c r="AC12" s="51" t="str">
        <f>IF(AND('Nb module suivent Paysage'!AC12&lt;&gt;0,'Nb module suivent Paysage'!AC13=0),'Nb module suivent Paysage'!AC12,"")</f>
        <v/>
      </c>
      <c r="AD12" s="51" t="str">
        <f>IF(AND('Nb module suivent Paysage'!AD12&lt;&gt;0,'Nb module suivent Paysage'!AD13=0),'Nb module suivent Paysage'!AD12,"")</f>
        <v/>
      </c>
      <c r="AE12" s="51" t="str">
        <f>IF(AND('Nb module suivent Paysage'!AE12&lt;&gt;0,'Nb module suivent Paysage'!AE13=0),'Nb module suivent Paysage'!AE12,"")</f>
        <v/>
      </c>
      <c r="AF12" s="51" t="str">
        <f>IF(AND('Nb module suivent Paysage'!AF12&lt;&gt;0,'Nb module suivent Paysage'!AF13=0),'Nb module suivent Paysage'!AF12,"")</f>
        <v/>
      </c>
      <c r="AG12" s="52" t="str">
        <f>IF(AND('Nb module suivent Paysage'!AG12&lt;&gt;0,'Nb module suivent Paysage'!AG13=0),'Nb module suivent Paysage'!AG12,"")</f>
        <v/>
      </c>
      <c r="AH12" s="54" t="str">
        <f>IF(AND('Nb module suivent Paysage'!AH12&lt;&gt;0,'Nb module suivent Paysage'!AH13=0),'Nb module suivent Paysage'!AH12,"")</f>
        <v/>
      </c>
      <c r="AJ12" s="3" t="str">
        <f>IF(AND('Nb module suivent Paysage'!AJ12&lt;&gt;0,'Nb module suivent Paysage'!AJ13=0),'Nb module suivent Paysage'!AJ12,"")</f>
        <v/>
      </c>
      <c r="AK12" s="50" t="str">
        <f>IF(AND('Nb module suivent Paysage'!AK12&lt;&gt;0,'Nb module suivent Paysage'!AK13=0),'Nb module suivent Paysage'!AK12,"")</f>
        <v/>
      </c>
      <c r="AL12" s="51" t="str">
        <f>IF(AND('Nb module suivent Paysage'!AL12&lt;&gt;0,'Nb module suivent Paysage'!AL13=0),'Nb module suivent Paysage'!AL12,"")</f>
        <v/>
      </c>
      <c r="AM12" s="51" t="str">
        <f>IF(AND('Nb module suivent Paysage'!AM12&lt;&gt;0,'Nb module suivent Paysage'!AM13=0),'Nb module suivent Paysage'!AM12,"")</f>
        <v/>
      </c>
      <c r="AN12" s="51" t="str">
        <f>IF(AND('Nb module suivent Paysage'!AN12&lt;&gt;0,'Nb module suivent Paysage'!AN13=0),'Nb module suivent Paysage'!AN12,"")</f>
        <v/>
      </c>
      <c r="AO12" s="51" t="str">
        <f>IF(AND('Nb module suivent Paysage'!AO12&lt;&gt;0,'Nb module suivent Paysage'!AO13=0),'Nb module suivent Paysage'!AO12,"")</f>
        <v/>
      </c>
      <c r="AP12" s="51" t="str">
        <f>IF(AND('Nb module suivent Paysage'!AP12&lt;&gt;0,'Nb module suivent Paysage'!AP13=0),'Nb module suivent Paysage'!AP12,"")</f>
        <v/>
      </c>
      <c r="AQ12" s="51" t="str">
        <f>IF(AND('Nb module suivent Paysage'!AQ12&lt;&gt;0,'Nb module suivent Paysage'!AQ13=0),'Nb module suivent Paysage'!AQ12,"")</f>
        <v/>
      </c>
      <c r="AR12" s="51" t="str">
        <f>IF(AND('Nb module suivent Paysage'!AR12&lt;&gt;0,'Nb module suivent Paysage'!AR13=0),'Nb module suivent Paysage'!AR12,"")</f>
        <v/>
      </c>
      <c r="AS12" s="51" t="str">
        <f>IF(AND('Nb module suivent Paysage'!AS12&lt;&gt;0,'Nb module suivent Paysage'!AS13=0),'Nb module suivent Paysage'!AS12,"")</f>
        <v/>
      </c>
      <c r="AT12" s="51" t="str">
        <f>IF(AND('Nb module suivent Paysage'!AT12&lt;&gt;0,'Nb module suivent Paysage'!AT13=0),'Nb module suivent Paysage'!AT12,"")</f>
        <v/>
      </c>
      <c r="AU12" s="51" t="str">
        <f>IF(AND('Nb module suivent Paysage'!AU12&lt;&gt;0,'Nb module suivent Paysage'!AU13=0),'Nb module suivent Paysage'!AU12,"")</f>
        <v/>
      </c>
      <c r="AV12" s="51" t="str">
        <f>IF(AND('Nb module suivent Paysage'!AV12&lt;&gt;0,'Nb module suivent Paysage'!AV13=0),'Nb module suivent Paysage'!AV12,"")</f>
        <v/>
      </c>
      <c r="AW12" s="51" t="str">
        <f>IF(AND('Nb module suivent Paysage'!AW12&lt;&gt;0,'Nb module suivent Paysage'!AW13=0),'Nb module suivent Paysage'!AW12,"")</f>
        <v/>
      </c>
      <c r="AX12" s="52" t="str">
        <f>IF(AND('Nb module suivent Paysage'!AX12&lt;&gt;0,'Nb module suivent Paysage'!AX13=0),'Nb module suivent Paysage'!AX12,"")</f>
        <v/>
      </c>
      <c r="AY12" s="54" t="str">
        <f>IF(AND('Nb module suivent Paysage'!AY12&lt;&gt;0,'Nb module suivent Paysage'!AY13=0),'Nb module suivent Paysage'!AY12,"")</f>
        <v/>
      </c>
      <c r="BA12" s="3" t="str">
        <f>IF(AND('Nb module suivent Paysage'!BA12&lt;&gt;0,'Nb module suivent Paysage'!BA13=0),'Nb module suivent Paysage'!BA12,"")</f>
        <v/>
      </c>
      <c r="BB12" s="50" t="str">
        <f>IF(AND('Nb module suivent Paysage'!BB12&lt;&gt;0,'Nb module suivent Paysage'!BB13=0),'Nb module suivent Paysage'!BB12,"")</f>
        <v/>
      </c>
      <c r="BC12" s="51" t="str">
        <f>IF(AND('Nb module suivent Paysage'!BC12&lt;&gt;0,'Nb module suivent Paysage'!BC13=0),'Nb module suivent Paysage'!BC12,"")</f>
        <v/>
      </c>
      <c r="BD12" s="51" t="str">
        <f>IF(AND('Nb module suivent Paysage'!BD12&lt;&gt;0,'Nb module suivent Paysage'!BD13=0),'Nb module suivent Paysage'!BD12,"")</f>
        <v/>
      </c>
      <c r="BE12" s="51" t="str">
        <f>IF(AND('Nb module suivent Paysage'!BE12&lt;&gt;0,'Nb module suivent Paysage'!BE13=0),'Nb module suivent Paysage'!BE12,"")</f>
        <v/>
      </c>
      <c r="BF12" s="51" t="str">
        <f>IF(AND('Nb module suivent Paysage'!BF12&lt;&gt;0,'Nb module suivent Paysage'!BF13=0),'Nb module suivent Paysage'!BF12,"")</f>
        <v/>
      </c>
      <c r="BG12" s="51" t="str">
        <f>IF(AND('Nb module suivent Paysage'!BG12&lt;&gt;0,'Nb module suivent Paysage'!BG13=0),'Nb module suivent Paysage'!BG12,"")</f>
        <v/>
      </c>
      <c r="BH12" s="51" t="str">
        <f>IF(AND('Nb module suivent Paysage'!BH12&lt;&gt;0,'Nb module suivent Paysage'!BH13=0),'Nb module suivent Paysage'!BH12,"")</f>
        <v/>
      </c>
      <c r="BI12" s="51" t="str">
        <f>IF(AND('Nb module suivent Paysage'!BI12&lt;&gt;0,'Nb module suivent Paysage'!BI13=0),'Nb module suivent Paysage'!BI12,"")</f>
        <v/>
      </c>
      <c r="BJ12" s="51" t="str">
        <f>IF(AND('Nb module suivent Paysage'!BJ12&lt;&gt;0,'Nb module suivent Paysage'!BJ13=0),'Nb module suivent Paysage'!BJ12,"")</f>
        <v/>
      </c>
      <c r="BK12" s="51" t="str">
        <f>IF(AND('Nb module suivent Paysage'!BK12&lt;&gt;0,'Nb module suivent Paysage'!BK13=0),'Nb module suivent Paysage'!BK12,"")</f>
        <v/>
      </c>
      <c r="BL12" s="51" t="str">
        <f>IF(AND('Nb module suivent Paysage'!BL12&lt;&gt;0,'Nb module suivent Paysage'!BL13=0),'Nb module suivent Paysage'!BL12,"")</f>
        <v/>
      </c>
      <c r="BM12" s="51" t="str">
        <f>IF(AND('Nb module suivent Paysage'!BM12&lt;&gt;0,'Nb module suivent Paysage'!BM13=0),'Nb module suivent Paysage'!BM12,"")</f>
        <v/>
      </c>
      <c r="BN12" s="51" t="str">
        <f>IF(AND('Nb module suivent Paysage'!BN12&lt;&gt;0,'Nb module suivent Paysage'!BN13=0),'Nb module suivent Paysage'!BN12,"")</f>
        <v/>
      </c>
      <c r="BO12" s="52" t="str">
        <f>IF(AND('Nb module suivent Paysage'!BO12&lt;&gt;0,'Nb module suivent Paysage'!BO13=0),'Nb module suivent Paysage'!BO12,"")</f>
        <v/>
      </c>
      <c r="BP12" s="54" t="str">
        <f>IF(AND('Nb module suivent Paysage'!BP12&lt;&gt;0,'Nb module suivent Paysage'!BP13=0),'Nb module suivent Paysage'!BP12,"")</f>
        <v/>
      </c>
    </row>
    <row r="13" spans="1:68" ht="21" customHeight="1" thickBot="1" x14ac:dyDescent="0.3">
      <c r="A13" s="10"/>
      <c r="B13" s="5" t="str">
        <f>IF(AND('Nb module suivent Paysage'!B13&lt;&gt;0,'Nb module suivent Paysage'!B14=0),'Nb module suivent Paysage'!B13,"")</f>
        <v/>
      </c>
      <c r="C13" s="53" t="str">
        <f>IF(AND('Nb module suivent Paysage'!C13&lt;&gt;0,'Nb module suivent Paysage'!C14=0),'Nb module suivent Paysage'!C13,"")</f>
        <v/>
      </c>
      <c r="D13" s="53" t="str">
        <f>IF(AND('Nb module suivent Paysage'!D13&lt;&gt;0,'Nb module suivent Paysage'!D14=0),'Nb module suivent Paysage'!D13,"")</f>
        <v/>
      </c>
      <c r="E13" s="53" t="str">
        <f>IF(AND('Nb module suivent Paysage'!E13&lt;&gt;0,'Nb module suivent Paysage'!E14=0),'Nb module suivent Paysage'!E13,"")</f>
        <v/>
      </c>
      <c r="F13" s="53" t="str">
        <f>IF(AND('Nb module suivent Paysage'!F13&lt;&gt;0,'Nb module suivent Paysage'!F14=0),'Nb module suivent Paysage'!F13,"")</f>
        <v/>
      </c>
      <c r="G13" s="53" t="str">
        <f>IF(AND('Nb module suivent Paysage'!G13&lt;&gt;0,'Nb module suivent Paysage'!G14=0),'Nb module suivent Paysage'!G13,"")</f>
        <v/>
      </c>
      <c r="H13" s="53" t="str">
        <f>IF(AND('Nb module suivent Paysage'!H13&lt;&gt;0,'Nb module suivent Paysage'!H14=0),'Nb module suivent Paysage'!H13,"")</f>
        <v/>
      </c>
      <c r="I13" s="53" t="str">
        <f>IF(AND('Nb module suivent Paysage'!I13&lt;&gt;0,'Nb module suivent Paysage'!I14=0),'Nb module suivent Paysage'!I13,"")</f>
        <v/>
      </c>
      <c r="J13" s="53" t="str">
        <f>IF(AND('Nb module suivent Paysage'!J13&lt;&gt;0,'Nb module suivent Paysage'!J14=0),'Nb module suivent Paysage'!J13,"")</f>
        <v/>
      </c>
      <c r="K13" s="53" t="str">
        <f>IF(AND('Nb module suivent Paysage'!K13&lt;&gt;0,'Nb module suivent Paysage'!K14=0),'Nb module suivent Paysage'!K13,"")</f>
        <v/>
      </c>
      <c r="L13" s="53" t="str">
        <f>IF(AND('Nb module suivent Paysage'!L13&lt;&gt;0,'Nb module suivent Paysage'!L14=0),'Nb module suivent Paysage'!L13,"")</f>
        <v/>
      </c>
      <c r="M13" s="53" t="str">
        <f>IF(AND('Nb module suivent Paysage'!M13&lt;&gt;0,'Nb module suivent Paysage'!M14=0),'Nb module suivent Paysage'!M13,"")</f>
        <v/>
      </c>
      <c r="N13" s="53" t="str">
        <f>IF(AND('Nb module suivent Paysage'!N13&lt;&gt;0,'Nb module suivent Paysage'!N14=0),'Nb module suivent Paysage'!N13,"")</f>
        <v/>
      </c>
      <c r="O13" s="53" t="str">
        <f>IF(AND('Nb module suivent Paysage'!O13&lt;&gt;0,'Nb module suivent Paysage'!O14=0),'Nb module suivent Paysage'!O13,"")</f>
        <v/>
      </c>
      <c r="P13" s="53" t="str">
        <f>IF(AND('Nb module suivent Paysage'!P13&lt;&gt;0,'Nb module suivent Paysage'!P14=0),'Nb module suivent Paysage'!P13,"")</f>
        <v/>
      </c>
      <c r="Q13" s="7" t="str">
        <f>IF(AND('Nb module suivent Paysage'!Q13&lt;&gt;0,'Nb module suivent Paysage'!Q14=0),'Nb module suivent Paysage'!Q13,"")</f>
        <v/>
      </c>
      <c r="R13" s="9"/>
      <c r="S13" s="5" t="str">
        <f>IF(AND('Nb module suivent Paysage'!S13&lt;&gt;0,'Nb module suivent Paysage'!S14=0),'Nb module suivent Paysage'!S13,"")</f>
        <v/>
      </c>
      <c r="T13" s="53" t="str">
        <f>IF(AND('Nb module suivent Paysage'!T13&lt;&gt;0,'Nb module suivent Paysage'!T14=0),'Nb module suivent Paysage'!T13,"")</f>
        <v/>
      </c>
      <c r="U13" s="53" t="str">
        <f>IF(AND('Nb module suivent Paysage'!U13&lt;&gt;0,'Nb module suivent Paysage'!U14=0),'Nb module suivent Paysage'!U13,"")</f>
        <v/>
      </c>
      <c r="V13" s="53" t="str">
        <f>IF(AND('Nb module suivent Paysage'!V13&lt;&gt;0,'Nb module suivent Paysage'!V14=0),'Nb module suivent Paysage'!V13,"")</f>
        <v/>
      </c>
      <c r="W13" s="53" t="str">
        <f>IF(AND('Nb module suivent Paysage'!W13&lt;&gt;0,'Nb module suivent Paysage'!W14=0),'Nb module suivent Paysage'!W13,"")</f>
        <v/>
      </c>
      <c r="X13" s="53" t="str">
        <f>IF(AND('Nb module suivent Paysage'!X13&lt;&gt;0,'Nb module suivent Paysage'!X14=0),'Nb module suivent Paysage'!X13,"")</f>
        <v/>
      </c>
      <c r="Y13" s="53" t="str">
        <f>IF(AND('Nb module suivent Paysage'!Y13&lt;&gt;0,'Nb module suivent Paysage'!Y14=0),'Nb module suivent Paysage'!Y13,"")</f>
        <v/>
      </c>
      <c r="Z13" s="53" t="str">
        <f>IF(AND('Nb module suivent Paysage'!Z13&lt;&gt;0,'Nb module suivent Paysage'!Z14=0),'Nb module suivent Paysage'!Z13,"")</f>
        <v/>
      </c>
      <c r="AA13" s="53" t="str">
        <f>IF(AND('Nb module suivent Paysage'!AA13&lt;&gt;0,'Nb module suivent Paysage'!AA14=0),'Nb module suivent Paysage'!AA13,"")</f>
        <v/>
      </c>
      <c r="AB13" s="53" t="str">
        <f>IF(AND('Nb module suivent Paysage'!AB13&lt;&gt;0,'Nb module suivent Paysage'!AB14=0),'Nb module suivent Paysage'!AB13,"")</f>
        <v/>
      </c>
      <c r="AC13" s="53" t="str">
        <f>IF(AND('Nb module suivent Paysage'!AC13&lt;&gt;0,'Nb module suivent Paysage'!AC14=0),'Nb module suivent Paysage'!AC13,"")</f>
        <v/>
      </c>
      <c r="AD13" s="53" t="str">
        <f>IF(AND('Nb module suivent Paysage'!AD13&lt;&gt;0,'Nb module suivent Paysage'!AD14=0),'Nb module suivent Paysage'!AD13,"")</f>
        <v/>
      </c>
      <c r="AE13" s="53" t="str">
        <f>IF(AND('Nb module suivent Paysage'!AE13&lt;&gt;0,'Nb module suivent Paysage'!AE14=0),'Nb module suivent Paysage'!AE13,"")</f>
        <v/>
      </c>
      <c r="AF13" s="53" t="str">
        <f>IF(AND('Nb module suivent Paysage'!AF13&lt;&gt;0,'Nb module suivent Paysage'!AF14=0),'Nb module suivent Paysage'!AF13,"")</f>
        <v/>
      </c>
      <c r="AG13" s="53" t="str">
        <f>IF(AND('Nb module suivent Paysage'!AG13&lt;&gt;0,'Nb module suivent Paysage'!AG14=0),'Nb module suivent Paysage'!AG13,"")</f>
        <v/>
      </c>
      <c r="AH13" s="7" t="str">
        <f>IF(AND('Nb module suivent Paysage'!AH13&lt;&gt;0,'Nb module suivent Paysage'!AH14=0),'Nb module suivent Paysage'!AH13,"")</f>
        <v/>
      </c>
      <c r="AJ13" s="5" t="str">
        <f>IF(AND('Nb module suivent Paysage'!AJ13&lt;&gt;0,'Nb module suivent Paysage'!AJ14=0),'Nb module suivent Paysage'!AJ13,"")</f>
        <v/>
      </c>
      <c r="AK13" s="53" t="str">
        <f>IF(AND('Nb module suivent Paysage'!AK13&lt;&gt;0,'Nb module suivent Paysage'!AK14=0),'Nb module suivent Paysage'!AK13,"")</f>
        <v/>
      </c>
      <c r="AL13" s="53" t="str">
        <f>IF(AND('Nb module suivent Paysage'!AL13&lt;&gt;0,'Nb module suivent Paysage'!AL14=0),'Nb module suivent Paysage'!AL13,"")</f>
        <v/>
      </c>
      <c r="AM13" s="53" t="str">
        <f>IF(AND('Nb module suivent Paysage'!AM13&lt;&gt;0,'Nb module suivent Paysage'!AM14=0),'Nb module suivent Paysage'!AM13,"")</f>
        <v/>
      </c>
      <c r="AN13" s="53" t="str">
        <f>IF(AND('Nb module suivent Paysage'!AN13&lt;&gt;0,'Nb module suivent Paysage'!AN14=0),'Nb module suivent Paysage'!AN13,"")</f>
        <v/>
      </c>
      <c r="AO13" s="53" t="str">
        <f>IF(AND('Nb module suivent Paysage'!AO13&lt;&gt;0,'Nb module suivent Paysage'!AO14=0),'Nb module suivent Paysage'!AO13,"")</f>
        <v/>
      </c>
      <c r="AP13" s="53" t="str">
        <f>IF(AND('Nb module suivent Paysage'!AP13&lt;&gt;0,'Nb module suivent Paysage'!AP14=0),'Nb module suivent Paysage'!AP13,"")</f>
        <v/>
      </c>
      <c r="AQ13" s="53" t="str">
        <f>IF(AND('Nb module suivent Paysage'!AQ13&lt;&gt;0,'Nb module suivent Paysage'!AQ14=0),'Nb module suivent Paysage'!AQ13,"")</f>
        <v/>
      </c>
      <c r="AR13" s="53" t="str">
        <f>IF(AND('Nb module suivent Paysage'!AR13&lt;&gt;0,'Nb module suivent Paysage'!AR14=0),'Nb module suivent Paysage'!AR13,"")</f>
        <v/>
      </c>
      <c r="AS13" s="53" t="str">
        <f>IF(AND('Nb module suivent Paysage'!AS13&lt;&gt;0,'Nb module suivent Paysage'!AS14=0),'Nb module suivent Paysage'!AS13,"")</f>
        <v/>
      </c>
      <c r="AT13" s="53" t="str">
        <f>IF(AND('Nb module suivent Paysage'!AT13&lt;&gt;0,'Nb module suivent Paysage'!AT14=0),'Nb module suivent Paysage'!AT13,"")</f>
        <v/>
      </c>
      <c r="AU13" s="53" t="str">
        <f>IF(AND('Nb module suivent Paysage'!AU13&lt;&gt;0,'Nb module suivent Paysage'!AU14=0),'Nb module suivent Paysage'!AU13,"")</f>
        <v/>
      </c>
      <c r="AV13" s="53" t="str">
        <f>IF(AND('Nb module suivent Paysage'!AV13&lt;&gt;0,'Nb module suivent Paysage'!AV14=0),'Nb module suivent Paysage'!AV13,"")</f>
        <v/>
      </c>
      <c r="AW13" s="53" t="str">
        <f>IF(AND('Nb module suivent Paysage'!AW13&lt;&gt;0,'Nb module suivent Paysage'!AW14=0),'Nb module suivent Paysage'!AW13,"")</f>
        <v/>
      </c>
      <c r="AX13" s="53" t="str">
        <f>IF(AND('Nb module suivent Paysage'!AX13&lt;&gt;0,'Nb module suivent Paysage'!AX14=0),'Nb module suivent Paysage'!AX13,"")</f>
        <v/>
      </c>
      <c r="AY13" s="7" t="str">
        <f>IF(AND('Nb module suivent Paysage'!AY13&lt;&gt;0,'Nb module suivent Paysage'!AY14=0),'Nb module suivent Paysage'!AY13,"")</f>
        <v/>
      </c>
      <c r="BA13" s="5" t="str">
        <f>IF(AND('Nb module suivent Paysage'!BA13&lt;&gt;0,'Nb module suivent Paysage'!BA14=0),'Nb module suivent Paysage'!BA13,"")</f>
        <v/>
      </c>
      <c r="BB13" s="53" t="str">
        <f>IF(AND('Nb module suivent Paysage'!BB13&lt;&gt;0,'Nb module suivent Paysage'!BB14=0),'Nb module suivent Paysage'!BB13,"")</f>
        <v/>
      </c>
      <c r="BC13" s="53" t="str">
        <f>IF(AND('Nb module suivent Paysage'!BC13&lt;&gt;0,'Nb module suivent Paysage'!BC14=0),'Nb module suivent Paysage'!BC13,"")</f>
        <v/>
      </c>
      <c r="BD13" s="53" t="str">
        <f>IF(AND('Nb module suivent Paysage'!BD13&lt;&gt;0,'Nb module suivent Paysage'!BD14=0),'Nb module suivent Paysage'!BD13,"")</f>
        <v/>
      </c>
      <c r="BE13" s="53" t="str">
        <f>IF(AND('Nb module suivent Paysage'!BE13&lt;&gt;0,'Nb module suivent Paysage'!BE14=0),'Nb module suivent Paysage'!BE13,"")</f>
        <v/>
      </c>
      <c r="BF13" s="53" t="str">
        <f>IF(AND('Nb module suivent Paysage'!BF13&lt;&gt;0,'Nb module suivent Paysage'!BF14=0),'Nb module suivent Paysage'!BF13,"")</f>
        <v/>
      </c>
      <c r="BG13" s="53" t="str">
        <f>IF(AND('Nb module suivent Paysage'!BG13&lt;&gt;0,'Nb module suivent Paysage'!BG14=0),'Nb module suivent Paysage'!BG13,"")</f>
        <v/>
      </c>
      <c r="BH13" s="53" t="str">
        <f>IF(AND('Nb module suivent Paysage'!BH13&lt;&gt;0,'Nb module suivent Paysage'!BH14=0),'Nb module suivent Paysage'!BH13,"")</f>
        <v/>
      </c>
      <c r="BI13" s="53" t="str">
        <f>IF(AND('Nb module suivent Paysage'!BI13&lt;&gt;0,'Nb module suivent Paysage'!BI14=0),'Nb module suivent Paysage'!BI13,"")</f>
        <v/>
      </c>
      <c r="BJ13" s="53" t="str">
        <f>IF(AND('Nb module suivent Paysage'!BJ13&lt;&gt;0,'Nb module suivent Paysage'!BJ14=0),'Nb module suivent Paysage'!BJ13,"")</f>
        <v/>
      </c>
      <c r="BK13" s="53" t="str">
        <f>IF(AND('Nb module suivent Paysage'!BK13&lt;&gt;0,'Nb module suivent Paysage'!BK14=0),'Nb module suivent Paysage'!BK13,"")</f>
        <v/>
      </c>
      <c r="BL13" s="53" t="str">
        <f>IF(AND('Nb module suivent Paysage'!BL13&lt;&gt;0,'Nb module suivent Paysage'!BL14=0),'Nb module suivent Paysage'!BL13,"")</f>
        <v/>
      </c>
      <c r="BM13" s="53" t="str">
        <f>IF(AND('Nb module suivent Paysage'!BM13&lt;&gt;0,'Nb module suivent Paysage'!BM14=0),'Nb module suivent Paysage'!BM13,"")</f>
        <v/>
      </c>
      <c r="BN13" s="53" t="str">
        <f>IF(AND('Nb module suivent Paysage'!BN13&lt;&gt;0,'Nb module suivent Paysage'!BN14=0),'Nb module suivent Paysage'!BN13,"")</f>
        <v/>
      </c>
      <c r="BO13" s="53" t="str">
        <f>IF(AND('Nb module suivent Paysage'!BO13&lt;&gt;0,'Nb module suivent Paysage'!BO14=0),'Nb module suivent Paysage'!BO13,"")</f>
        <v/>
      </c>
      <c r="BP13" s="7" t="str">
        <f>IF(AND('Nb module suivent Paysage'!BP13&lt;&gt;0,'Nb module suivent Paysage'!BP14=0),'Nb module suivent Paysage'!BP13,"")</f>
        <v/>
      </c>
    </row>
    <row r="14" spans="1:68" ht="21" customHeight="1" x14ac:dyDescent="0.25">
      <c r="A14" s="10"/>
      <c r="C14">
        <f>SUM(C7:P12)</f>
        <v>0</v>
      </c>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t="str">
        <f>IF(AND('Nb module suivent Paysage'!B21&lt;&gt;0,'Nb module suivent Paysage'!B22=0),'Nb module suivent Paysage'!B21,"")</f>
        <v/>
      </c>
      <c r="C21" s="53" t="str">
        <f>IF(AND('Nb module suivent Paysage'!C21&lt;&gt;0,'Nb module suivent Paysage'!C22=0),'Nb module suivent Paysage'!C21,"")</f>
        <v/>
      </c>
      <c r="D21" s="53" t="str">
        <f>IF(AND('Nb module suivent Paysage'!D21&lt;&gt;0,'Nb module suivent Paysage'!D22=0),'Nb module suivent Paysage'!D21,"")</f>
        <v/>
      </c>
      <c r="E21" s="53" t="str">
        <f>IF(AND('Nb module suivent Paysage'!E21&lt;&gt;0,'Nb module suivent Paysage'!E22=0),'Nb module suivent Paysage'!E21,"")</f>
        <v/>
      </c>
      <c r="F21" s="53" t="str">
        <f>IF(AND('Nb module suivent Paysage'!F21&lt;&gt;0,'Nb module suivent Paysage'!F22=0),'Nb module suivent Paysage'!F21,"")</f>
        <v/>
      </c>
      <c r="G21" s="53" t="str">
        <f>IF(AND('Nb module suivent Paysage'!G21&lt;&gt;0,'Nb module suivent Paysage'!G22=0),'Nb module suivent Paysage'!G21,"")</f>
        <v/>
      </c>
      <c r="H21" s="53" t="str">
        <f>IF(AND('Nb module suivent Paysage'!H21&lt;&gt;0,'Nb module suivent Paysage'!H22=0),'Nb module suivent Paysage'!H21,"")</f>
        <v/>
      </c>
      <c r="I21" s="53" t="str">
        <f>IF(AND('Nb module suivent Paysage'!I21&lt;&gt;0,'Nb module suivent Paysage'!I22=0),'Nb module suivent Paysage'!I21,"")</f>
        <v/>
      </c>
      <c r="J21" s="53" t="str">
        <f>IF(AND('Nb module suivent Paysage'!J21&lt;&gt;0,'Nb module suivent Paysage'!J22=0),'Nb module suivent Paysage'!J21,"")</f>
        <v/>
      </c>
      <c r="K21" s="53" t="str">
        <f>IF(AND('Nb module suivent Paysage'!K21&lt;&gt;0,'Nb module suivent Paysage'!K22=0),'Nb module suivent Paysage'!K21,"")</f>
        <v/>
      </c>
      <c r="L21" s="53" t="str">
        <f>IF(AND('Nb module suivent Paysage'!L21&lt;&gt;0,'Nb module suivent Paysage'!L22=0),'Nb module suivent Paysage'!L21,"")</f>
        <v/>
      </c>
      <c r="M21" s="53" t="str">
        <f>IF(AND('Nb module suivent Paysage'!M21&lt;&gt;0,'Nb module suivent Paysage'!M22=0),'Nb module suivent Paysage'!M21,"")</f>
        <v/>
      </c>
      <c r="N21" s="53" t="str">
        <f>IF(AND('Nb module suivent Paysage'!N21&lt;&gt;0,'Nb module suivent Paysage'!N22=0),'Nb module suivent Paysage'!N21,"")</f>
        <v/>
      </c>
      <c r="O21" s="53" t="str">
        <f>IF(AND('Nb module suivent Paysage'!O21&lt;&gt;0,'Nb module suivent Paysage'!O22=0),'Nb module suivent Paysage'!O21,"")</f>
        <v/>
      </c>
      <c r="P21" s="53" t="str">
        <f>IF(AND('Nb module suivent Paysage'!P21&lt;&gt;0,'Nb module suivent Paysage'!P22=0),'Nb module suivent Paysage'!P21,"")</f>
        <v/>
      </c>
      <c r="Q21" s="53" t="str">
        <f>IF(AND('Nb module suivent Paysage'!Q21&lt;&gt;0,'Nb module suivent Paysage'!Q22=0),'Nb module suivent Paysage'!Q21,"")</f>
        <v/>
      </c>
      <c r="R21" s="53" t="str">
        <f>IF(AND('Nb module suivent Paysage'!R21&lt;&gt;0,'Nb module suivent Paysage'!R22=0),'Nb module suivent Paysage'!R21,"")</f>
        <v/>
      </c>
      <c r="S21" s="53" t="str">
        <f>IF(AND('Nb module suivent Paysage'!S21&lt;&gt;0,'Nb module suivent Paysage'!S22=0),'Nb module suivent Paysage'!S21,"")</f>
        <v/>
      </c>
      <c r="T21" s="53" t="str">
        <f>IF(AND('Nb module suivent Paysage'!T21&lt;&gt;0,'Nb module suivent Paysage'!T22=0),'Nb module suivent Paysage'!T21,"")</f>
        <v/>
      </c>
      <c r="U21" s="53" t="str">
        <f>IF(AND('Nb module suivent Paysage'!U21&lt;&gt;0,'Nb module suivent Paysage'!U22=0),'Nb module suivent Paysage'!U21,"")</f>
        <v/>
      </c>
      <c r="V21" s="53" t="str">
        <f>IF(AND('Nb module suivent Paysage'!V21&lt;&gt;0,'Nb module suivent Paysage'!V22=0),'Nb module suivent Paysage'!V21,"")</f>
        <v/>
      </c>
      <c r="W21" s="53" t="str">
        <f>IF(AND('Nb module suivent Paysage'!W21&lt;&gt;0,'Nb module suivent Paysage'!W22=0),'Nb module suivent Paysage'!W21,"")</f>
        <v/>
      </c>
      <c r="X21" s="53" t="str">
        <f>IF(AND('Nb module suivent Paysage'!X21&lt;&gt;0,'Nb module suivent Paysage'!X22=0),'Nb module suivent Paysage'!X21,"")</f>
        <v/>
      </c>
      <c r="Y21" s="53" t="str">
        <f>IF(AND('Nb module suivent Paysage'!Y21&lt;&gt;0,'Nb module suivent Paysage'!Y22=0),'Nb module suivent Paysage'!Y21,"")</f>
        <v/>
      </c>
      <c r="Z21" s="53" t="str">
        <f>IF(AND('Nb module suivent Paysage'!Z21&lt;&gt;0,'Nb module suivent Paysage'!Z22=0),'Nb module suivent Paysage'!Z21,"")</f>
        <v/>
      </c>
      <c r="AA21" s="53" t="str">
        <f>IF(AND('Nb module suivent Paysage'!AA21&lt;&gt;0,'Nb module suivent Paysage'!AA22=0),'Nb module suivent Paysage'!AA21,"")</f>
        <v/>
      </c>
      <c r="AB21" s="53" t="str">
        <f>IF(AND('Nb module suivent Paysage'!AB21&lt;&gt;0,'Nb module suivent Paysage'!AB22=0),'Nb module suivent Paysage'!AB21,"")</f>
        <v/>
      </c>
      <c r="AC21" s="53" t="str">
        <f>IF(AND('Nb module suivent Paysage'!AC21&lt;&gt;0,'Nb module suivent Paysage'!AC22=0),'Nb module suivent Paysage'!AC21,"")</f>
        <v/>
      </c>
      <c r="AD21" s="53" t="str">
        <f>IF(AND('Nb module suivent Paysage'!AD21&lt;&gt;0,'Nb module suivent Paysage'!AD22=0),'Nb module suivent Paysage'!AD21,"")</f>
        <v/>
      </c>
      <c r="AE21" s="53" t="str">
        <f>IF(AND('Nb module suivent Paysage'!AE21&lt;&gt;0,'Nb module suivent Paysage'!AE22=0),'Nb module suivent Paysage'!AE21,"")</f>
        <v/>
      </c>
      <c r="AF21" s="53" t="str">
        <f>IF(AND('Nb module suivent Paysage'!AF21&lt;&gt;0,'Nb module suivent Paysage'!AF22=0),'Nb module suivent Paysage'!AF21,"")</f>
        <v/>
      </c>
      <c r="AG21" s="53" t="str">
        <f>IF(AND('Nb module suivent Paysage'!AG21&lt;&gt;0,'Nb module suivent Paysage'!AG22=0),'Nb module suivent Paysage'!AG21,"")</f>
        <v/>
      </c>
      <c r="AH21" s="53" t="str">
        <f>IF(AND('Nb module suivent Paysage'!AH21&lt;&gt;0,'Nb module suivent Paysage'!AH22=0),'Nb module suivent Paysage'!AH21,"")</f>
        <v/>
      </c>
      <c r="AI21" s="53" t="str">
        <f>IF(AND('Nb module suivent Paysage'!AI21&lt;&gt;0,'Nb module suivent Paysage'!AI22=0),'Nb module suivent Paysage'!AI21,"")</f>
        <v/>
      </c>
      <c r="AJ21" s="53" t="str">
        <f>IF(AND('Nb module suivent Paysage'!AJ21&lt;&gt;0,'Nb module suivent Paysage'!AJ22=0),'Nb module suivent Paysage'!AJ21,"")</f>
        <v/>
      </c>
      <c r="AK21" s="53" t="str">
        <f>IF(AND('Nb module suivent Paysage'!AK21&lt;&gt;0,'Nb module suivent Paysage'!AK22=0),'Nb module suivent Paysage'!AK21,"")</f>
        <v/>
      </c>
      <c r="AL21" s="53" t="str">
        <f>IF(AND('Nb module suivent Paysage'!AL21&lt;&gt;0,'Nb module suivent Paysage'!AL22=0),'Nb module suivent Paysage'!AL21,"")</f>
        <v/>
      </c>
      <c r="AM21" s="53" t="str">
        <f>IF(AND('Nb module suivent Paysage'!AM21&lt;&gt;0,'Nb module suivent Paysage'!AM22=0),'Nb module suivent Paysage'!AM21,"")</f>
        <v/>
      </c>
      <c r="AN21" s="53" t="str">
        <f>IF(AND('Nb module suivent Paysage'!AN21&lt;&gt;0,'Nb module suivent Paysage'!AN22=0),'Nb module suivent Paysage'!AN21,"")</f>
        <v/>
      </c>
      <c r="AO21" s="53" t="str">
        <f>IF(AND('Nb module suivent Paysage'!AO21&lt;&gt;0,'Nb module suivent Paysage'!AO22=0),'Nb module suivent Paysage'!AO21,"")</f>
        <v/>
      </c>
      <c r="AP21" s="53" t="str">
        <f>IF(AND('Nb module suivent Paysage'!AP21&lt;&gt;0,'Nb module suivent Paysage'!AP22=0),'Nb module suivent Paysage'!AP21,"")</f>
        <v/>
      </c>
      <c r="AQ21" s="53" t="str">
        <f>IF(AND('Nb module suivent Paysage'!AQ21&lt;&gt;0,'Nb module suivent Paysage'!AQ22=0),'Nb module suivent Paysage'!AQ21,"")</f>
        <v/>
      </c>
      <c r="AR21" s="53" t="str">
        <f>IF(AND('Nb module suivent Paysage'!AR21&lt;&gt;0,'Nb module suivent Paysage'!AR22=0),'Nb module suivent Paysage'!AR21,"")</f>
        <v/>
      </c>
      <c r="AS21" s="53" t="str">
        <f>IF(AND('Nb module suivent Paysage'!AS21&lt;&gt;0,'Nb module suivent Paysage'!AS22=0),'Nb module suivent Paysage'!AS21,"")</f>
        <v/>
      </c>
      <c r="AT21" s="53" t="str">
        <f>IF(AND('Nb module suivent Paysage'!AT21&lt;&gt;0,'Nb module suivent Paysage'!AT22=0),'Nb module suivent Paysage'!AT21,"")</f>
        <v/>
      </c>
      <c r="AU21" s="53" t="str">
        <f>IF(AND('Nb module suivent Paysage'!AU21&lt;&gt;0,'Nb module suivent Paysage'!AU22=0),'Nb module suivent Paysage'!AU21,"")</f>
        <v/>
      </c>
      <c r="AV21" s="53" t="str">
        <f>IF(AND('Nb module suivent Paysage'!AV21&lt;&gt;0,'Nb module suivent Paysage'!AV22=0),'Nb module suivent Paysage'!AV21,"")</f>
        <v/>
      </c>
      <c r="AW21" s="53" t="str">
        <f>IF(AND('Nb module suivent Paysage'!AW21&lt;&gt;0,'Nb module suivent Paysage'!AW22=0),'Nb module suivent Paysage'!AW21,"")</f>
        <v/>
      </c>
      <c r="AX21" s="53" t="str">
        <f>IF(AND('Nb module suivent Paysage'!AX21&lt;&gt;0,'Nb module suivent Paysage'!AX22=0),'Nb module suivent Paysage'!AX21,"")</f>
        <v/>
      </c>
      <c r="AY21" s="53" t="str">
        <f>IF(AND('Nb module suivent Paysage'!AY21&lt;&gt;0,'Nb module suivent Paysage'!AY22=0),'Nb module suivent Paysage'!AY21,"")</f>
        <v/>
      </c>
      <c r="AZ21" s="53" t="str">
        <f>IF(AND('Nb module suivent Paysage'!AZ21&lt;&gt;0,'Nb module suivent Paysage'!AZ22=0),'Nb module suivent Paysage'!AZ21,"")</f>
        <v/>
      </c>
      <c r="BA21" s="53" t="str">
        <f>IF(AND('Nb module suivent Paysage'!BA21&lt;&gt;0,'Nb module suivent Paysage'!BA22=0),'Nb module suivent Paysage'!BA21,"")</f>
        <v/>
      </c>
      <c r="BB21" s="53" t="str">
        <f>IF(AND('Nb module suivent Paysage'!BB21&lt;&gt;0,'Nb module suivent Paysage'!BB22=0),'Nb module suivent Paysage'!BB21,"")</f>
        <v/>
      </c>
      <c r="BC21" s="53" t="str">
        <f>IF(AND('Nb module suivent Paysage'!BC21&lt;&gt;0,'Nb module suivent Paysage'!BC22=0),'Nb module suivent Paysage'!BC21,"")</f>
        <v/>
      </c>
      <c r="BD21" s="53" t="str">
        <f>IF(AND('Nb module suivent Paysage'!BD21&lt;&gt;0,'Nb module suivent Paysage'!BD22=0),'Nb module suivent Paysage'!BD21,"")</f>
        <v/>
      </c>
      <c r="BE21" s="53" t="str">
        <f>IF(AND('Nb module suivent Paysage'!BE21&lt;&gt;0,'Nb module suivent Paysage'!BE22=0),'Nb module suivent Paysage'!BE21,"")</f>
        <v/>
      </c>
      <c r="BF21" s="53" t="str">
        <f>IF(AND('Nb module suivent Paysage'!BF21&lt;&gt;0,'Nb module suivent Paysage'!BF22=0),'Nb module suivent Paysage'!BF21,"")</f>
        <v/>
      </c>
      <c r="BG21" s="53" t="str">
        <f>IF(AND('Nb module suivent Paysage'!BG21&lt;&gt;0,'Nb module suivent Paysage'!BG22=0),'Nb module suivent Paysage'!BG21,"")</f>
        <v/>
      </c>
      <c r="BH21" s="53" t="str">
        <f>IF(AND('Nb module suivent Paysage'!BH21&lt;&gt;0,'Nb module suivent Paysage'!BH22=0),'Nb module suivent Paysage'!BH21,"")</f>
        <v/>
      </c>
      <c r="BI21" s="53" t="str">
        <f>IF(AND('Nb module suivent Paysage'!BI21&lt;&gt;0,'Nb module suivent Paysage'!BI22=0),'Nb module suivent Paysage'!BI21,"")</f>
        <v/>
      </c>
      <c r="BJ21" s="53" t="str">
        <f>IF(AND('Nb module suivent Paysage'!BJ21&lt;&gt;0,'Nb module suivent Paysage'!BJ22=0),'Nb module suivent Paysage'!BJ21,"")</f>
        <v/>
      </c>
      <c r="BK21" s="53" t="str">
        <f>IF(AND('Nb module suivent Paysage'!BK21&lt;&gt;0,'Nb module suivent Paysage'!BK22=0),'Nb module suivent Paysage'!BK21,"")</f>
        <v/>
      </c>
      <c r="BL21" s="53" t="str">
        <f>IF(AND('Nb module suivent Paysage'!BL21&lt;&gt;0,'Nb module suivent Paysage'!BL22=0),'Nb module suivent Paysage'!BL21,"")</f>
        <v/>
      </c>
      <c r="BM21" s="53" t="str">
        <f>IF(AND('Nb module suivent Paysage'!BM21&lt;&gt;0,'Nb module suivent Paysage'!BM22=0),'Nb module suivent Paysage'!BM21,"")</f>
        <v/>
      </c>
      <c r="BN21" s="53" t="str">
        <f>IF(AND('Nb module suivent Paysage'!BN21&lt;&gt;0,'Nb module suivent Paysage'!BN22=0),'Nb module suivent Paysage'!BN21,"")</f>
        <v/>
      </c>
      <c r="BO21" s="53" t="str">
        <f>IF(AND('Nb module suivent Paysage'!BO21&lt;&gt;0,'Nb module suivent Paysage'!BO22=0),'Nb module suivent Paysage'!BO21,"")</f>
        <v/>
      </c>
      <c r="BP21" s="53" t="str">
        <f>IF(AND('Nb module suivent Paysage'!BP21&lt;&gt;0,'Nb module suivent Paysage'!BP22=0),'Nb module suivent Paysage'!BP21,"")</f>
        <v/>
      </c>
      <c r="BQ21" s="53" t="str">
        <f>IF(AND('Nb module suivent Paysage'!BQ21&lt;&gt;0,'Nb module suivent Paysage'!BQ22=0),'Nb module suivent Paysage'!BQ21,"")</f>
        <v/>
      </c>
      <c r="BR21" s="53" t="str">
        <f>IF(AND('Nb module suivent Paysage'!BR21&lt;&gt;0,'Nb module suivent Paysage'!BR22=0),'Nb module suivent Paysage'!BR21,"")</f>
        <v/>
      </c>
      <c r="BS21" s="53" t="str">
        <f>IF(AND('Nb module suivent Paysage'!BS21&lt;&gt;0,'Nb module suivent Paysage'!BS22=0),'Nb module suivent Paysage'!BS21,"")</f>
        <v/>
      </c>
      <c r="BT21" s="53" t="str">
        <f>IF(AND('Nb module suivent Paysage'!BT21&lt;&gt;0,'Nb module suivent Paysage'!BT22=0),'Nb module suivent Paysage'!BT21,"")</f>
        <v/>
      </c>
      <c r="BU21" s="53" t="str">
        <f>IF(AND('Nb module suivent Paysage'!BU21&lt;&gt;0,'Nb module suivent Paysage'!BU22=0),'Nb module suivent Paysage'!BU21,"")</f>
        <v/>
      </c>
      <c r="BV21" s="53" t="str">
        <f>IF(AND('Nb module suivent Paysage'!BV21&lt;&gt;0,'Nb module suivent Paysage'!BV22=0),'Nb module suivent Paysage'!BV21,"")</f>
        <v/>
      </c>
      <c r="BW21" s="53" t="str">
        <f>IF(AND('Nb module suivent Paysage'!BW21&lt;&gt;0,'Nb module suivent Paysage'!BW22=0),'Nb module suivent Paysage'!BW21,"")</f>
        <v/>
      </c>
      <c r="BX21" s="53" t="str">
        <f>IF(AND('Nb module suivent Paysage'!BX21&lt;&gt;0,'Nb module suivent Paysage'!BX22=0),'Nb module suivent Paysage'!BX21,"")</f>
        <v/>
      </c>
      <c r="BY21" s="53" t="str">
        <f>IF(AND('Nb module suivent Paysage'!BY21&lt;&gt;0,'Nb module suivent Paysage'!BY22=0),'Nb module suivent Paysage'!BY21,"")</f>
        <v/>
      </c>
      <c r="BZ21" s="53" t="str">
        <f>IF(AND('Nb module suivent Paysage'!BZ21&lt;&gt;0,'Nb module suivent Paysage'!BZ22=0),'Nb module suivent Paysage'!BZ21,"")</f>
        <v/>
      </c>
      <c r="CA21" s="53" t="str">
        <f>IF(AND('Nb module suivent Paysage'!CA21&lt;&gt;0,'Nb module suivent Paysage'!CA22=0),'Nb module suivent Paysage'!CA21,"")</f>
        <v/>
      </c>
      <c r="CB21" s="53" t="str">
        <f>IF(AND('Nb module suivent Paysage'!CB21&lt;&gt;0,'Nb module suivent Paysage'!CB22=0),'Nb module suivent Paysage'!CB21,"")</f>
        <v/>
      </c>
      <c r="CC21" s="53" t="str">
        <f>IF(AND('Nb module suivent Paysage'!CC21&lt;&gt;0,'Nb module suivent Paysage'!CC22=0),'Nb module suivent Paysage'!CC21,"")</f>
        <v/>
      </c>
      <c r="CD21" s="53" t="str">
        <f>IF(AND('Nb module suivent Paysage'!CD21&lt;&gt;0,'Nb module suivent Paysage'!CD22=0),'Nb module suivent Paysage'!CD21,"")</f>
        <v/>
      </c>
      <c r="CE21" s="53" t="str">
        <f>IF(AND('Nb module suivent Paysage'!CE21&lt;&gt;0,'Nb module suivent Paysage'!CE22=0),'Nb module suivent Paysage'!CE21,"")</f>
        <v/>
      </c>
      <c r="CF21" s="53" t="str">
        <f>IF(AND('Nb module suivent Paysage'!CF21&lt;&gt;0,'Nb module suivent Paysage'!CF22=0),'Nb module suivent Paysage'!CF21,"")</f>
        <v/>
      </c>
      <c r="CG21" s="53" t="str">
        <f>IF(AND('Nb module suivent Paysage'!CG21&lt;&gt;0,'Nb module suivent Paysage'!CG22=0),'Nb module suivent Paysage'!CG21,"")</f>
        <v/>
      </c>
      <c r="CH21" s="53" t="str">
        <f>IF(AND('Nb module suivent Paysage'!CH21&lt;&gt;0,'Nb module suivent Paysage'!CH22=0),'Nb module suivent Paysage'!CH21,"")</f>
        <v/>
      </c>
      <c r="CI21" s="53" t="str">
        <f>IF(AND('Nb module suivent Paysage'!CI21&lt;&gt;0,'Nb module suivent Paysage'!CI22=0),'Nb module suivent Paysage'!CI21,"")</f>
        <v/>
      </c>
      <c r="CJ21" s="53" t="str">
        <f>IF(AND('Nb module suivent Paysage'!CJ21&lt;&gt;0,'Nb module suivent Paysage'!CJ22=0),'Nb module suivent Paysage'!CJ21,"")</f>
        <v/>
      </c>
      <c r="CK21" s="53" t="str">
        <f>IF(AND('Nb module suivent Paysage'!CK21&lt;&gt;0,'Nb module suivent Paysage'!CK22=0),'Nb module suivent Paysage'!CK21,"")</f>
        <v/>
      </c>
      <c r="CL21" s="53" t="str">
        <f>IF(AND('Nb module suivent Paysage'!CL21&lt;&gt;0,'Nb module suivent Paysage'!CL22=0),'Nb module suivent Paysage'!CL21,"")</f>
        <v/>
      </c>
      <c r="CM21" s="53" t="str">
        <f>IF(AND('Nb module suivent Paysage'!CM21&lt;&gt;0,'Nb module suivent Paysage'!CM22=0),'Nb module suivent Paysage'!CM21,"")</f>
        <v/>
      </c>
      <c r="CN21" s="53" t="str">
        <f>IF(AND('Nb module suivent Paysage'!CN21&lt;&gt;0,'Nb module suivent Paysage'!CN22=0),'Nb module suivent Paysage'!CN21,"")</f>
        <v/>
      </c>
      <c r="CO21" s="53" t="str">
        <f>IF(AND('Nb module suivent Paysage'!CO21&lt;&gt;0,'Nb module suivent Paysage'!CO22=0),'Nb module suivent Paysage'!CO21,"")</f>
        <v/>
      </c>
      <c r="CP21" s="53" t="str">
        <f>IF(AND('Nb module suivent Paysage'!CP21&lt;&gt;0,'Nb module suivent Paysage'!CP22=0),'Nb module suivent Paysage'!CP21,"")</f>
        <v/>
      </c>
      <c r="CQ21" s="53" t="str">
        <f>IF(AND('Nb module suivent Paysage'!CQ21&lt;&gt;0,'Nb module suivent Paysage'!CQ22=0),'Nb module suivent Paysage'!CQ21,"")</f>
        <v/>
      </c>
      <c r="CR21" s="53" t="str">
        <f>IF(AND('Nb module suivent Paysage'!CR21&lt;&gt;0,'Nb module suivent Paysage'!CR22=0),'Nb module suivent Paysage'!CR21,"")</f>
        <v/>
      </c>
      <c r="CS21" s="53" t="str">
        <f>IF(AND('Nb module suivent Paysage'!CS21&lt;&gt;0,'Nb module suivent Paysage'!CS22=0),'Nb module suivent Paysage'!CS21,"")</f>
        <v/>
      </c>
      <c r="CT21" s="53" t="str">
        <f>IF(AND('Nb module suivent Paysage'!CT21&lt;&gt;0,'Nb module suivent Paysage'!CT22=0),'Nb module suivent Paysage'!CT21,"")</f>
        <v/>
      </c>
      <c r="CU21" s="53" t="str">
        <f>IF(AND('Nb module suivent Paysage'!CU21&lt;&gt;0,'Nb module suivent Paysage'!CU22=0),'Nb module suivent Paysage'!CU21,"")</f>
        <v/>
      </c>
      <c r="CV21" s="53" t="str">
        <f>IF(AND('Nb module suivent Paysage'!CV21&lt;&gt;0,'Nb module suivent Paysage'!CV22=0),'Nb module suivent Paysage'!CV21,"")</f>
        <v/>
      </c>
      <c r="CW21" s="53" t="str">
        <f>IF(AND('Nb module suivent Paysage'!CW21&lt;&gt;0,'Nb module suivent Paysage'!CW22=0),'Nb module suivent Paysage'!CW21,"")</f>
        <v/>
      </c>
      <c r="CX21" s="53" t="str">
        <f>IF(AND('Nb module suivent Paysage'!CX21&lt;&gt;0,'Nb module suivent Paysage'!CX22=0),'Nb module suivent Paysage'!CX21,"")</f>
        <v/>
      </c>
      <c r="CY21" s="53" t="str">
        <f>IF(AND('Nb module suivent Paysage'!CY21&lt;&gt;0,'Nb module suivent Paysage'!CY22=0),'Nb module suivent Paysage'!CY21,"")</f>
        <v/>
      </c>
      <c r="CZ21" s="53" t="str">
        <f>IF(AND('Nb module suivent Paysage'!CZ21&lt;&gt;0,'Nb module suivent Paysage'!CZ22=0),'Nb module suivent Paysage'!CZ21,"")</f>
        <v/>
      </c>
      <c r="DA21" s="53" t="str">
        <f>IF(AND('Nb module suivent Paysage'!DA21&lt;&gt;0,'Nb module suivent Paysage'!DA22=0),'Nb module suivent Paysage'!DA21,"")</f>
        <v/>
      </c>
      <c r="DB21" s="53" t="str">
        <f>IF(AND('Nb module suivent Paysage'!DB21&lt;&gt;0,'Nb module suivent Paysage'!DB22=0),'Nb module suivent Paysage'!DB21,"")</f>
        <v/>
      </c>
      <c r="DC21" s="53" t="str">
        <f>IF(AND('Nb module suivent Paysage'!DC21&lt;&gt;0,'Nb module suivent Paysage'!DC22=0),'Nb module suivent Paysage'!DC21,"")</f>
        <v/>
      </c>
      <c r="DD21" s="53" t="str">
        <f>IF(AND('Nb module suivent Paysage'!DD21&lt;&gt;0,'Nb module suivent Paysage'!DD22=0),'Nb module suivent Paysage'!DD21,"")</f>
        <v/>
      </c>
      <c r="DE21" s="2" t="str">
        <f>IF(AND('Nb module suivent Paysage'!DE21&lt;&gt;0,'Nb module suivent Paysage'!DE22=0),'Nb module suivent Paysage'!DE21,"")</f>
        <v/>
      </c>
    </row>
    <row r="22" spans="2:109" ht="21" customHeight="1" x14ac:dyDescent="0.25">
      <c r="B22" s="3" t="str">
        <f>IF(AND('Nb module suivent Paysage'!B22&lt;&gt;0,'Nb module suivent Paysage'!B23=0),'Nb module suivent Paysage'!B22,"")</f>
        <v/>
      </c>
      <c r="C22" s="44" t="str">
        <f>IF(AND('Nb module suivent Paysage'!C22&lt;&gt;0,'Nb module suivent Paysage'!C23=0),'Nb module suivent Paysage'!C22,"")</f>
        <v/>
      </c>
      <c r="D22" s="45" t="str">
        <f>IF(AND('Nb module suivent Paysage'!D22&lt;&gt;0,'Nb module suivent Paysage'!D23=0),'Nb module suivent Paysage'!D22,"")</f>
        <v/>
      </c>
      <c r="E22" s="45" t="str">
        <f>IF(AND('Nb module suivent Paysage'!E22&lt;&gt;0,'Nb module suivent Paysage'!E23=0),'Nb module suivent Paysage'!E22,"")</f>
        <v/>
      </c>
      <c r="F22" s="45" t="str">
        <f>IF(AND('Nb module suivent Paysage'!F22&lt;&gt;0,'Nb module suivent Paysage'!F23=0),'Nb module suivent Paysage'!F22,"")</f>
        <v/>
      </c>
      <c r="G22" s="45" t="str">
        <f>IF(AND('Nb module suivent Paysage'!G22&lt;&gt;0,'Nb module suivent Paysage'!G23=0),'Nb module suivent Paysage'!G22,"")</f>
        <v/>
      </c>
      <c r="H22" s="45" t="str">
        <f>IF(AND('Nb module suivent Paysage'!H22&lt;&gt;0,'Nb module suivent Paysage'!H23=0),'Nb module suivent Paysage'!H22,"")</f>
        <v/>
      </c>
      <c r="I22" s="45" t="str">
        <f>IF(AND('Nb module suivent Paysage'!I22&lt;&gt;0,'Nb module suivent Paysage'!I23=0),'Nb module suivent Paysage'!I22,"")</f>
        <v/>
      </c>
      <c r="J22" s="45" t="str">
        <f>IF(AND('Nb module suivent Paysage'!J22&lt;&gt;0,'Nb module suivent Paysage'!J23=0),'Nb module suivent Paysage'!J22,"")</f>
        <v/>
      </c>
      <c r="K22" s="45" t="str">
        <f>IF(AND('Nb module suivent Paysage'!K22&lt;&gt;0,'Nb module suivent Paysage'!K23=0),'Nb module suivent Paysage'!K22,"")</f>
        <v/>
      </c>
      <c r="L22" s="45" t="str">
        <f>IF(AND('Nb module suivent Paysage'!L22&lt;&gt;0,'Nb module suivent Paysage'!L23=0),'Nb module suivent Paysage'!L22,"")</f>
        <v/>
      </c>
      <c r="M22" s="45" t="str">
        <f>IF(AND('Nb module suivent Paysage'!M22&lt;&gt;0,'Nb module suivent Paysage'!M23=0),'Nb module suivent Paysage'!M22,"")</f>
        <v/>
      </c>
      <c r="N22" s="45" t="str">
        <f>IF(AND('Nb module suivent Paysage'!N22&lt;&gt;0,'Nb module suivent Paysage'!N23=0),'Nb module suivent Paysage'!N22,"")</f>
        <v/>
      </c>
      <c r="O22" s="45" t="str">
        <f>IF(AND('Nb module suivent Paysage'!O22&lt;&gt;0,'Nb module suivent Paysage'!O23=0),'Nb module suivent Paysage'!O22,"")</f>
        <v/>
      </c>
      <c r="P22" s="45" t="str">
        <f>IF(AND('Nb module suivent Paysage'!P22&lt;&gt;0,'Nb module suivent Paysage'!P23=0),'Nb module suivent Paysage'!P22,"")</f>
        <v/>
      </c>
      <c r="Q22" s="45" t="str">
        <f>IF(AND('Nb module suivent Paysage'!Q22&lt;&gt;0,'Nb module suivent Paysage'!Q23=0),'Nb module suivent Paysage'!Q22,"")</f>
        <v/>
      </c>
      <c r="R22" s="45" t="str">
        <f>IF(AND('Nb module suivent Paysage'!R22&lt;&gt;0,'Nb module suivent Paysage'!R23=0),'Nb module suivent Paysage'!R22,"")</f>
        <v/>
      </c>
      <c r="S22" s="45" t="str">
        <f>IF(AND('Nb module suivent Paysage'!S22&lt;&gt;0,'Nb module suivent Paysage'!S23=0),'Nb module suivent Paysage'!S22,"")</f>
        <v/>
      </c>
      <c r="T22" s="45" t="str">
        <f>IF(AND('Nb module suivent Paysage'!T22&lt;&gt;0,'Nb module suivent Paysage'!T23=0),'Nb module suivent Paysage'!T22,"")</f>
        <v/>
      </c>
      <c r="U22" s="45" t="str">
        <f>IF(AND('Nb module suivent Paysage'!U22&lt;&gt;0,'Nb module suivent Paysage'!U23=0),'Nb module suivent Paysage'!U22,"")</f>
        <v/>
      </c>
      <c r="V22" s="45" t="str">
        <f>IF(AND('Nb module suivent Paysage'!V22&lt;&gt;0,'Nb module suivent Paysage'!V23=0),'Nb module suivent Paysage'!V22,"")</f>
        <v/>
      </c>
      <c r="W22" s="45" t="str">
        <f>IF(AND('Nb module suivent Paysage'!W22&lt;&gt;0,'Nb module suivent Paysage'!W23=0),'Nb module suivent Paysage'!W22,"")</f>
        <v/>
      </c>
      <c r="X22" s="45" t="str">
        <f>IF(AND('Nb module suivent Paysage'!X22&lt;&gt;0,'Nb module suivent Paysage'!X23=0),'Nb module suivent Paysage'!X22,"")</f>
        <v/>
      </c>
      <c r="Y22" s="45" t="str">
        <f>IF(AND('Nb module suivent Paysage'!Y22&lt;&gt;0,'Nb module suivent Paysage'!Y23=0),'Nb module suivent Paysage'!Y22,"")</f>
        <v/>
      </c>
      <c r="Z22" s="45" t="str">
        <f>IF(AND('Nb module suivent Paysage'!Z22&lt;&gt;0,'Nb module suivent Paysage'!Z23=0),'Nb module suivent Paysage'!Z22,"")</f>
        <v/>
      </c>
      <c r="AA22" s="45" t="str">
        <f>IF(AND('Nb module suivent Paysage'!AA22&lt;&gt;0,'Nb module suivent Paysage'!AA23=0),'Nb module suivent Paysage'!AA22,"")</f>
        <v/>
      </c>
      <c r="AB22" s="45" t="str">
        <f>IF(AND('Nb module suivent Paysage'!AB22&lt;&gt;0,'Nb module suivent Paysage'!AB23=0),'Nb module suivent Paysage'!AB22,"")</f>
        <v/>
      </c>
      <c r="AC22" s="45" t="str">
        <f>IF(AND('Nb module suivent Paysage'!AC22&lt;&gt;0,'Nb module suivent Paysage'!AC23=0),'Nb module suivent Paysage'!AC22,"")</f>
        <v/>
      </c>
      <c r="AD22" s="45" t="str">
        <f>IF(AND('Nb module suivent Paysage'!AD22&lt;&gt;0,'Nb module suivent Paysage'!AD23=0),'Nb module suivent Paysage'!AD22,"")</f>
        <v/>
      </c>
      <c r="AE22" s="45" t="str">
        <f>IF(AND('Nb module suivent Paysage'!AE22&lt;&gt;0,'Nb module suivent Paysage'!AE23=0),'Nb module suivent Paysage'!AE22,"")</f>
        <v/>
      </c>
      <c r="AF22" s="45" t="str">
        <f>IF(AND('Nb module suivent Paysage'!AF22&lt;&gt;0,'Nb module suivent Paysage'!AF23=0),'Nb module suivent Paysage'!AF22,"")</f>
        <v/>
      </c>
      <c r="AG22" s="45" t="str">
        <f>IF(AND('Nb module suivent Paysage'!AG22&lt;&gt;0,'Nb module suivent Paysage'!AG23=0),'Nb module suivent Paysage'!AG22,"")</f>
        <v/>
      </c>
      <c r="AH22" s="45" t="str">
        <f>IF(AND('Nb module suivent Paysage'!AH22&lt;&gt;0,'Nb module suivent Paysage'!AH23=0),'Nb module suivent Paysage'!AH22,"")</f>
        <v/>
      </c>
      <c r="AI22" s="45" t="str">
        <f>IF(AND('Nb module suivent Paysage'!AI22&lt;&gt;0,'Nb module suivent Paysage'!AI23=0),'Nb module suivent Paysage'!AI22,"")</f>
        <v/>
      </c>
      <c r="AJ22" s="45" t="str">
        <f>IF(AND('Nb module suivent Paysage'!AJ22&lt;&gt;0,'Nb module suivent Paysage'!AJ23=0),'Nb module suivent Paysage'!AJ22,"")</f>
        <v/>
      </c>
      <c r="AK22" s="45" t="str">
        <f>IF(AND('Nb module suivent Paysage'!AK22&lt;&gt;0,'Nb module suivent Paysage'!AK23=0),'Nb module suivent Paysage'!AK22,"")</f>
        <v/>
      </c>
      <c r="AL22" s="45" t="str">
        <f>IF(AND('Nb module suivent Paysage'!AL22&lt;&gt;0,'Nb module suivent Paysage'!AL23=0),'Nb module suivent Paysage'!AL22,"")</f>
        <v/>
      </c>
      <c r="AM22" s="45" t="str">
        <f>IF(AND('Nb module suivent Paysage'!AM22&lt;&gt;0,'Nb module suivent Paysage'!AM23=0),'Nb module suivent Paysage'!AM22,"")</f>
        <v/>
      </c>
      <c r="AN22" s="45" t="str">
        <f>IF(AND('Nb module suivent Paysage'!AN22&lt;&gt;0,'Nb module suivent Paysage'!AN23=0),'Nb module suivent Paysage'!AN22,"")</f>
        <v/>
      </c>
      <c r="AO22" s="45" t="str">
        <f>IF(AND('Nb module suivent Paysage'!AO22&lt;&gt;0,'Nb module suivent Paysage'!AO23=0),'Nb module suivent Paysage'!AO22,"")</f>
        <v/>
      </c>
      <c r="AP22" s="45" t="str">
        <f>IF(AND('Nb module suivent Paysage'!AP22&lt;&gt;0,'Nb module suivent Paysage'!AP23=0),'Nb module suivent Paysage'!AP22,"")</f>
        <v/>
      </c>
      <c r="AQ22" s="45" t="str">
        <f>IF(AND('Nb module suivent Paysage'!AQ22&lt;&gt;0,'Nb module suivent Paysage'!AQ23=0),'Nb module suivent Paysage'!AQ22,"")</f>
        <v/>
      </c>
      <c r="AR22" s="45" t="str">
        <f>IF(AND('Nb module suivent Paysage'!AR22&lt;&gt;0,'Nb module suivent Paysage'!AR23=0),'Nb module suivent Paysage'!AR22,"")</f>
        <v/>
      </c>
      <c r="AS22" s="45" t="str">
        <f>IF(AND('Nb module suivent Paysage'!AS22&lt;&gt;0,'Nb module suivent Paysage'!AS23=0),'Nb module suivent Paysage'!AS22,"")</f>
        <v/>
      </c>
      <c r="AT22" s="45" t="str">
        <f>IF(AND('Nb module suivent Paysage'!AT22&lt;&gt;0,'Nb module suivent Paysage'!AT23=0),'Nb module suivent Paysage'!AT22,"")</f>
        <v/>
      </c>
      <c r="AU22" s="45" t="str">
        <f>IF(AND('Nb module suivent Paysage'!AU22&lt;&gt;0,'Nb module suivent Paysage'!AU23=0),'Nb module suivent Paysage'!AU22,"")</f>
        <v/>
      </c>
      <c r="AV22" s="45" t="str">
        <f>IF(AND('Nb module suivent Paysage'!AV22&lt;&gt;0,'Nb module suivent Paysage'!AV23=0),'Nb module suivent Paysage'!AV22,"")</f>
        <v/>
      </c>
      <c r="AW22" s="45" t="str">
        <f>IF(AND('Nb module suivent Paysage'!AW22&lt;&gt;0,'Nb module suivent Paysage'!AW23=0),'Nb module suivent Paysage'!AW22,"")</f>
        <v/>
      </c>
      <c r="AX22" s="45" t="str">
        <f>IF(AND('Nb module suivent Paysage'!AX22&lt;&gt;0,'Nb module suivent Paysage'!AX23=0),'Nb module suivent Paysage'!AX22,"")</f>
        <v/>
      </c>
      <c r="AY22" s="45" t="str">
        <f>IF(AND('Nb module suivent Paysage'!AY22&lt;&gt;0,'Nb module suivent Paysage'!AY23=0),'Nb module suivent Paysage'!AY22,"")</f>
        <v/>
      </c>
      <c r="AZ22" s="45" t="str">
        <f>IF(AND('Nb module suivent Paysage'!AZ22&lt;&gt;0,'Nb module suivent Paysage'!AZ23=0),'Nb module suivent Paysage'!AZ22,"")</f>
        <v/>
      </c>
      <c r="BA22" s="45" t="str">
        <f>IF(AND('Nb module suivent Paysage'!BA22&lt;&gt;0,'Nb module suivent Paysage'!BA23=0),'Nb module suivent Paysage'!BA22,"")</f>
        <v/>
      </c>
      <c r="BB22" s="45" t="str">
        <f>IF(AND('Nb module suivent Paysage'!BB22&lt;&gt;0,'Nb module suivent Paysage'!BB23=0),'Nb module suivent Paysage'!BB22,"")</f>
        <v/>
      </c>
      <c r="BC22" s="45" t="str">
        <f>IF(AND('Nb module suivent Paysage'!BC22&lt;&gt;0,'Nb module suivent Paysage'!BC23=0),'Nb module suivent Paysage'!BC22,"")</f>
        <v/>
      </c>
      <c r="BD22" s="45" t="str">
        <f>IF(AND('Nb module suivent Paysage'!BD22&lt;&gt;0,'Nb module suivent Paysage'!BD23=0),'Nb module suivent Paysage'!BD22,"")</f>
        <v/>
      </c>
      <c r="BE22" s="45" t="str">
        <f>IF(AND('Nb module suivent Paysage'!BE22&lt;&gt;0,'Nb module suivent Paysage'!BE23=0),'Nb module suivent Paysage'!BE22,"")</f>
        <v/>
      </c>
      <c r="BF22" s="45" t="str">
        <f>IF(AND('Nb module suivent Paysage'!BF22&lt;&gt;0,'Nb module suivent Paysage'!BF23=0),'Nb module suivent Paysage'!BF22,"")</f>
        <v/>
      </c>
      <c r="BG22" s="45" t="str">
        <f>IF(AND('Nb module suivent Paysage'!BG22&lt;&gt;0,'Nb module suivent Paysage'!BG23=0),'Nb module suivent Paysage'!BG22,"")</f>
        <v/>
      </c>
      <c r="BH22" s="45" t="str">
        <f>IF(AND('Nb module suivent Paysage'!BH22&lt;&gt;0,'Nb module suivent Paysage'!BH23=0),'Nb module suivent Paysage'!BH22,"")</f>
        <v/>
      </c>
      <c r="BI22" s="45" t="str">
        <f>IF(AND('Nb module suivent Paysage'!BI22&lt;&gt;0,'Nb module suivent Paysage'!BI23=0),'Nb module suivent Paysage'!BI22,"")</f>
        <v/>
      </c>
      <c r="BJ22" s="45" t="str">
        <f>IF(AND('Nb module suivent Paysage'!BJ22&lt;&gt;0,'Nb module suivent Paysage'!BJ23=0),'Nb module suivent Paysage'!BJ22,"")</f>
        <v/>
      </c>
      <c r="BK22" s="45" t="str">
        <f>IF(AND('Nb module suivent Paysage'!BK22&lt;&gt;0,'Nb module suivent Paysage'!BK23=0),'Nb module suivent Paysage'!BK22,"")</f>
        <v/>
      </c>
      <c r="BL22" s="45" t="str">
        <f>IF(AND('Nb module suivent Paysage'!BL22&lt;&gt;0,'Nb module suivent Paysage'!BL23=0),'Nb module suivent Paysage'!BL22,"")</f>
        <v/>
      </c>
      <c r="BM22" s="45" t="str">
        <f>IF(AND('Nb module suivent Paysage'!BM22&lt;&gt;0,'Nb module suivent Paysage'!BM23=0),'Nb module suivent Paysage'!BM22,"")</f>
        <v/>
      </c>
      <c r="BN22" s="45" t="str">
        <f>IF(AND('Nb module suivent Paysage'!BN22&lt;&gt;0,'Nb module suivent Paysage'!BN23=0),'Nb module suivent Paysage'!BN22,"")</f>
        <v/>
      </c>
      <c r="BO22" s="45" t="str">
        <f>IF(AND('Nb module suivent Paysage'!BO22&lt;&gt;0,'Nb module suivent Paysage'!BO23=0),'Nb module suivent Paysage'!BO22,"")</f>
        <v/>
      </c>
      <c r="BP22" s="45" t="str">
        <f>IF(AND('Nb module suivent Paysage'!BP22&lt;&gt;0,'Nb module suivent Paysage'!BP23=0),'Nb module suivent Paysage'!BP22,"")</f>
        <v/>
      </c>
      <c r="BQ22" s="45" t="str">
        <f>IF(AND('Nb module suivent Paysage'!BQ22&lt;&gt;0,'Nb module suivent Paysage'!BQ23=0),'Nb module suivent Paysage'!BQ22,"")</f>
        <v/>
      </c>
      <c r="BR22" s="45" t="str">
        <f>IF(AND('Nb module suivent Paysage'!BR22&lt;&gt;0,'Nb module suivent Paysage'!BR23=0),'Nb module suivent Paysage'!BR22,"")</f>
        <v/>
      </c>
      <c r="BS22" s="45" t="str">
        <f>IF(AND('Nb module suivent Paysage'!BS22&lt;&gt;0,'Nb module suivent Paysage'!BS23=0),'Nb module suivent Paysage'!BS22,"")</f>
        <v/>
      </c>
      <c r="BT22" s="45" t="str">
        <f>IF(AND('Nb module suivent Paysage'!BT22&lt;&gt;0,'Nb module suivent Paysage'!BT23=0),'Nb module suivent Paysage'!BT22,"")</f>
        <v/>
      </c>
      <c r="BU22" s="45" t="str">
        <f>IF(AND('Nb module suivent Paysage'!BU22&lt;&gt;0,'Nb module suivent Paysage'!BU23=0),'Nb module suivent Paysage'!BU22,"")</f>
        <v/>
      </c>
      <c r="BV22" s="45" t="str">
        <f>IF(AND('Nb module suivent Paysage'!BV22&lt;&gt;0,'Nb module suivent Paysage'!BV23=0),'Nb module suivent Paysage'!BV22,"")</f>
        <v/>
      </c>
      <c r="BW22" s="45" t="str">
        <f>IF(AND('Nb module suivent Paysage'!BW22&lt;&gt;0,'Nb module suivent Paysage'!BW23=0),'Nb module suivent Paysage'!BW22,"")</f>
        <v/>
      </c>
      <c r="BX22" s="45" t="str">
        <f>IF(AND('Nb module suivent Paysage'!BX22&lt;&gt;0,'Nb module suivent Paysage'!BX23=0),'Nb module suivent Paysage'!BX22,"")</f>
        <v/>
      </c>
      <c r="BY22" s="45" t="str">
        <f>IF(AND('Nb module suivent Paysage'!BY22&lt;&gt;0,'Nb module suivent Paysage'!BY23=0),'Nb module suivent Paysage'!BY22,"")</f>
        <v/>
      </c>
      <c r="BZ22" s="45" t="str">
        <f>IF(AND('Nb module suivent Paysage'!BZ22&lt;&gt;0,'Nb module suivent Paysage'!BZ23=0),'Nb module suivent Paysage'!BZ22,"")</f>
        <v/>
      </c>
      <c r="CA22" s="45" t="str">
        <f>IF(AND('Nb module suivent Paysage'!CA22&lt;&gt;0,'Nb module suivent Paysage'!CA23=0),'Nb module suivent Paysage'!CA22,"")</f>
        <v/>
      </c>
      <c r="CB22" s="45" t="str">
        <f>IF(AND('Nb module suivent Paysage'!CB22&lt;&gt;0,'Nb module suivent Paysage'!CB23=0),'Nb module suivent Paysage'!CB22,"")</f>
        <v/>
      </c>
      <c r="CC22" s="45" t="str">
        <f>IF(AND('Nb module suivent Paysage'!CC22&lt;&gt;0,'Nb module suivent Paysage'!CC23=0),'Nb module suivent Paysage'!CC22,"")</f>
        <v/>
      </c>
      <c r="CD22" s="45" t="str">
        <f>IF(AND('Nb module suivent Paysage'!CD22&lt;&gt;0,'Nb module suivent Paysage'!CD23=0),'Nb module suivent Paysage'!CD22,"")</f>
        <v/>
      </c>
      <c r="CE22" s="45" t="str">
        <f>IF(AND('Nb module suivent Paysage'!CE22&lt;&gt;0,'Nb module suivent Paysage'!CE23=0),'Nb module suivent Paysage'!CE22,"")</f>
        <v/>
      </c>
      <c r="CF22" s="45" t="str">
        <f>IF(AND('Nb module suivent Paysage'!CF22&lt;&gt;0,'Nb module suivent Paysage'!CF23=0),'Nb module suivent Paysage'!CF22,"")</f>
        <v/>
      </c>
      <c r="CG22" s="45" t="str">
        <f>IF(AND('Nb module suivent Paysage'!CG22&lt;&gt;0,'Nb module suivent Paysage'!CG23=0),'Nb module suivent Paysage'!CG22,"")</f>
        <v/>
      </c>
      <c r="CH22" s="45" t="str">
        <f>IF(AND('Nb module suivent Paysage'!CH22&lt;&gt;0,'Nb module suivent Paysage'!CH23=0),'Nb module suivent Paysage'!CH22,"")</f>
        <v/>
      </c>
      <c r="CI22" s="45" t="str">
        <f>IF(AND('Nb module suivent Paysage'!CI22&lt;&gt;0,'Nb module suivent Paysage'!CI23=0),'Nb module suivent Paysage'!CI22,"")</f>
        <v/>
      </c>
      <c r="CJ22" s="45" t="str">
        <f>IF(AND('Nb module suivent Paysage'!CJ22&lt;&gt;0,'Nb module suivent Paysage'!CJ23=0),'Nb module suivent Paysage'!CJ22,"")</f>
        <v/>
      </c>
      <c r="CK22" s="45" t="str">
        <f>IF(AND('Nb module suivent Paysage'!CK22&lt;&gt;0,'Nb module suivent Paysage'!CK23=0),'Nb module suivent Paysage'!CK22,"")</f>
        <v/>
      </c>
      <c r="CL22" s="45" t="str">
        <f>IF(AND('Nb module suivent Paysage'!CL22&lt;&gt;0,'Nb module suivent Paysage'!CL23=0),'Nb module suivent Paysage'!CL22,"")</f>
        <v/>
      </c>
      <c r="CM22" s="45" t="str">
        <f>IF(AND('Nb module suivent Paysage'!CM22&lt;&gt;0,'Nb module suivent Paysage'!CM23=0),'Nb module suivent Paysage'!CM22,"")</f>
        <v/>
      </c>
      <c r="CN22" s="45" t="str">
        <f>IF(AND('Nb module suivent Paysage'!CN22&lt;&gt;0,'Nb module suivent Paysage'!CN23=0),'Nb module suivent Paysage'!CN22,"")</f>
        <v/>
      </c>
      <c r="CO22" s="45" t="str">
        <f>IF(AND('Nb module suivent Paysage'!CO22&lt;&gt;0,'Nb module suivent Paysage'!CO23=0),'Nb module suivent Paysage'!CO22,"")</f>
        <v/>
      </c>
      <c r="CP22" s="45" t="str">
        <f>IF(AND('Nb module suivent Paysage'!CP22&lt;&gt;0,'Nb module suivent Paysage'!CP23=0),'Nb module suivent Paysage'!CP22,"")</f>
        <v/>
      </c>
      <c r="CQ22" s="45" t="str">
        <f>IF(AND('Nb module suivent Paysage'!CQ22&lt;&gt;0,'Nb module suivent Paysage'!CQ23=0),'Nb module suivent Paysage'!CQ22,"")</f>
        <v/>
      </c>
      <c r="CR22" s="45" t="str">
        <f>IF(AND('Nb module suivent Paysage'!CR22&lt;&gt;0,'Nb module suivent Paysage'!CR23=0),'Nb module suivent Paysage'!CR22,"")</f>
        <v/>
      </c>
      <c r="CS22" s="45" t="str">
        <f>IF(AND('Nb module suivent Paysage'!CS22&lt;&gt;0,'Nb module suivent Paysage'!CS23=0),'Nb module suivent Paysage'!CS22,"")</f>
        <v/>
      </c>
      <c r="CT22" s="45" t="str">
        <f>IF(AND('Nb module suivent Paysage'!CT22&lt;&gt;0,'Nb module suivent Paysage'!CT23=0),'Nb module suivent Paysage'!CT22,"")</f>
        <v/>
      </c>
      <c r="CU22" s="45" t="str">
        <f>IF(AND('Nb module suivent Paysage'!CU22&lt;&gt;0,'Nb module suivent Paysage'!CU23=0),'Nb module suivent Paysage'!CU22,"")</f>
        <v/>
      </c>
      <c r="CV22" s="45" t="str">
        <f>IF(AND('Nb module suivent Paysage'!CV22&lt;&gt;0,'Nb module suivent Paysage'!CV23=0),'Nb module suivent Paysage'!CV22,"")</f>
        <v/>
      </c>
      <c r="CW22" s="45" t="str">
        <f>IF(AND('Nb module suivent Paysage'!CW22&lt;&gt;0,'Nb module suivent Paysage'!CW23=0),'Nb module suivent Paysage'!CW22,"")</f>
        <v/>
      </c>
      <c r="CX22" s="45" t="str">
        <f>IF(AND('Nb module suivent Paysage'!CX22&lt;&gt;0,'Nb module suivent Paysage'!CX23=0),'Nb module suivent Paysage'!CX22,"")</f>
        <v/>
      </c>
      <c r="CY22" s="45" t="str">
        <f>IF(AND('Nb module suivent Paysage'!CY22&lt;&gt;0,'Nb module suivent Paysage'!CY23=0),'Nb module suivent Paysage'!CY22,"")</f>
        <v/>
      </c>
      <c r="CZ22" s="45" t="str">
        <f>IF(AND('Nb module suivent Paysage'!CZ22&lt;&gt;0,'Nb module suivent Paysage'!CZ23=0),'Nb module suivent Paysage'!CZ22,"")</f>
        <v/>
      </c>
      <c r="DA22" s="45" t="str">
        <f>IF(AND('Nb module suivent Paysage'!DA22&lt;&gt;0,'Nb module suivent Paysage'!DA23=0),'Nb module suivent Paysage'!DA22,"")</f>
        <v/>
      </c>
      <c r="DB22" s="45" t="str">
        <f>IF(AND('Nb module suivent Paysage'!DB22&lt;&gt;0,'Nb module suivent Paysage'!DB23=0),'Nb module suivent Paysage'!DB22,"")</f>
        <v/>
      </c>
      <c r="DC22" s="45" t="str">
        <f>IF(AND('Nb module suivent Paysage'!DC22&lt;&gt;0,'Nb module suivent Paysage'!DC23=0),'Nb module suivent Paysage'!DC22,"")</f>
        <v/>
      </c>
      <c r="DD22" s="46" t="str">
        <f>IF(AND('Nb module suivent Paysage'!DD22&lt;&gt;0,'Nb module suivent Paysage'!DD23=0),'Nb module suivent Paysage'!DD22,"")</f>
        <v/>
      </c>
      <c r="DE22" s="54" t="str">
        <f>IF(AND('Nb module suivent Paysage'!DE22&lt;&gt;0,'Nb module suivent Paysage'!DE23=0),'Nb module suivent Paysage'!DE22,"")</f>
        <v/>
      </c>
    </row>
    <row r="23" spans="2:109" ht="21" customHeight="1" x14ac:dyDescent="0.25">
      <c r="B23" s="3" t="str">
        <f>IF(AND('Nb module suivent Paysage'!B23&lt;&gt;0,'Nb module suivent Paysage'!B24=0),'Nb module suivent Paysage'!B23,"")</f>
        <v/>
      </c>
      <c r="C23" s="47" t="str">
        <f>IF(AND('Nb module suivent Paysage'!C23&lt;&gt;0,'Nb module suivent Paysage'!C24=0),'Nb module suivent Paysage'!C23,"")</f>
        <v/>
      </c>
      <c r="D23" s="48" t="str">
        <f>IF(AND('Nb module suivent Paysage'!D23&lt;&gt;0,'Nb module suivent Paysage'!D24=0),'Nb module suivent Paysage'!D23,"")</f>
        <v/>
      </c>
      <c r="E23" s="48" t="str">
        <f>IF(AND('Nb module suivent Paysage'!E23&lt;&gt;0,'Nb module suivent Paysage'!E24=0),'Nb module suivent Paysage'!E23,"")</f>
        <v/>
      </c>
      <c r="F23" s="48" t="str">
        <f>IF(AND('Nb module suivent Paysage'!F23&lt;&gt;0,'Nb module suivent Paysage'!F24=0),'Nb module suivent Paysage'!F23,"")</f>
        <v/>
      </c>
      <c r="G23" s="48" t="str">
        <f>IF(AND('Nb module suivent Paysage'!G23&lt;&gt;0,'Nb module suivent Paysage'!G24=0),'Nb module suivent Paysage'!G23,"")</f>
        <v/>
      </c>
      <c r="H23" s="48" t="str">
        <f>IF(AND('Nb module suivent Paysage'!H23&lt;&gt;0,'Nb module suivent Paysage'!H24=0),'Nb module suivent Paysage'!H23,"")</f>
        <v/>
      </c>
      <c r="I23" s="48" t="str">
        <f>IF(AND('Nb module suivent Paysage'!I23&lt;&gt;0,'Nb module suivent Paysage'!I24=0),'Nb module suivent Paysage'!I23,"")</f>
        <v/>
      </c>
      <c r="J23" s="48" t="str">
        <f>IF(AND('Nb module suivent Paysage'!J23&lt;&gt;0,'Nb module suivent Paysage'!J24=0),'Nb module suivent Paysage'!J23,"")</f>
        <v/>
      </c>
      <c r="K23" s="48" t="str">
        <f>IF(AND('Nb module suivent Paysage'!K23&lt;&gt;0,'Nb module suivent Paysage'!K24=0),'Nb module suivent Paysage'!K23,"")</f>
        <v/>
      </c>
      <c r="L23" s="48" t="str">
        <f>IF(AND('Nb module suivent Paysage'!L23&lt;&gt;0,'Nb module suivent Paysage'!L24=0),'Nb module suivent Paysage'!L23,"")</f>
        <v/>
      </c>
      <c r="M23" s="48" t="str">
        <f>IF(AND('Nb module suivent Paysage'!M23&lt;&gt;0,'Nb module suivent Paysage'!M24=0),'Nb module suivent Paysage'!M23,"")</f>
        <v/>
      </c>
      <c r="N23" s="48" t="str">
        <f>IF(AND('Nb module suivent Paysage'!N23&lt;&gt;0,'Nb module suivent Paysage'!N24=0),'Nb module suivent Paysage'!N23,"")</f>
        <v/>
      </c>
      <c r="O23" s="48" t="str">
        <f>IF(AND('Nb module suivent Paysage'!O23&lt;&gt;0,'Nb module suivent Paysage'!O24=0),'Nb module suivent Paysage'!O23,"")</f>
        <v/>
      </c>
      <c r="P23" s="48" t="str">
        <f>IF(AND('Nb module suivent Paysage'!P23&lt;&gt;0,'Nb module suivent Paysage'!P24=0),'Nb module suivent Paysage'!P23,"")</f>
        <v/>
      </c>
      <c r="Q23" s="48" t="str">
        <f>IF(AND('Nb module suivent Paysage'!Q23&lt;&gt;0,'Nb module suivent Paysage'!Q24=0),'Nb module suivent Paysage'!Q23,"")</f>
        <v/>
      </c>
      <c r="R23" s="48" t="str">
        <f>IF(AND('Nb module suivent Paysage'!R23&lt;&gt;0,'Nb module suivent Paysage'!R24=0),'Nb module suivent Paysage'!R23,"")</f>
        <v/>
      </c>
      <c r="S23" s="48" t="str">
        <f>IF(AND('Nb module suivent Paysage'!S23&lt;&gt;0,'Nb module suivent Paysage'!S24=0),'Nb module suivent Paysage'!S23,"")</f>
        <v/>
      </c>
      <c r="T23" s="48" t="str">
        <f>IF(AND('Nb module suivent Paysage'!T23&lt;&gt;0,'Nb module suivent Paysage'!T24=0),'Nb module suivent Paysage'!T23,"")</f>
        <v/>
      </c>
      <c r="U23" s="48" t="str">
        <f>IF(AND('Nb module suivent Paysage'!U23&lt;&gt;0,'Nb module suivent Paysage'!U24=0),'Nb module suivent Paysage'!U23,"")</f>
        <v/>
      </c>
      <c r="V23" s="48" t="str">
        <f>IF(AND('Nb module suivent Paysage'!V23&lt;&gt;0,'Nb module suivent Paysage'!V24=0),'Nb module suivent Paysage'!V23,"")</f>
        <v/>
      </c>
      <c r="W23" s="48" t="str">
        <f>IF(AND('Nb module suivent Paysage'!W23&lt;&gt;0,'Nb module suivent Paysage'!W24=0),'Nb module suivent Paysage'!W23,"")</f>
        <v/>
      </c>
      <c r="X23" s="48" t="str">
        <f>IF(AND('Nb module suivent Paysage'!X23&lt;&gt;0,'Nb module suivent Paysage'!X24=0),'Nb module suivent Paysage'!X23,"")</f>
        <v/>
      </c>
      <c r="Y23" s="48" t="str">
        <f>IF(AND('Nb module suivent Paysage'!Y23&lt;&gt;0,'Nb module suivent Paysage'!Y24=0),'Nb module suivent Paysage'!Y23,"")</f>
        <v/>
      </c>
      <c r="Z23" s="48" t="str">
        <f>IF(AND('Nb module suivent Paysage'!Z23&lt;&gt;0,'Nb module suivent Paysage'!Z24=0),'Nb module suivent Paysage'!Z23,"")</f>
        <v/>
      </c>
      <c r="AA23" s="48" t="str">
        <f>IF(AND('Nb module suivent Paysage'!AA23&lt;&gt;0,'Nb module suivent Paysage'!AA24=0),'Nb module suivent Paysage'!AA23,"")</f>
        <v/>
      </c>
      <c r="AB23" s="48" t="str">
        <f>IF(AND('Nb module suivent Paysage'!AB23&lt;&gt;0,'Nb module suivent Paysage'!AB24=0),'Nb module suivent Paysage'!AB23,"")</f>
        <v/>
      </c>
      <c r="AC23" s="48" t="str">
        <f>IF(AND('Nb module suivent Paysage'!AC23&lt;&gt;0,'Nb module suivent Paysage'!AC24=0),'Nb module suivent Paysage'!AC23,"")</f>
        <v/>
      </c>
      <c r="AD23" s="48" t="str">
        <f>IF(AND('Nb module suivent Paysage'!AD23&lt;&gt;0,'Nb module suivent Paysage'!AD24=0),'Nb module suivent Paysage'!AD23,"")</f>
        <v/>
      </c>
      <c r="AE23" s="48" t="str">
        <f>IF(AND('Nb module suivent Paysage'!AE23&lt;&gt;0,'Nb module suivent Paysage'!AE24=0),'Nb module suivent Paysage'!AE23,"")</f>
        <v/>
      </c>
      <c r="AF23" s="48" t="str">
        <f>IF(AND('Nb module suivent Paysage'!AF23&lt;&gt;0,'Nb module suivent Paysage'!AF24=0),'Nb module suivent Paysage'!AF23,"")</f>
        <v/>
      </c>
      <c r="AG23" s="48" t="str">
        <f>IF(AND('Nb module suivent Paysage'!AG23&lt;&gt;0,'Nb module suivent Paysage'!AG24=0),'Nb module suivent Paysage'!AG23,"")</f>
        <v/>
      </c>
      <c r="AH23" s="48" t="str">
        <f>IF(AND('Nb module suivent Paysage'!AH23&lt;&gt;0,'Nb module suivent Paysage'!AH24=0),'Nb module suivent Paysage'!AH23,"")</f>
        <v/>
      </c>
      <c r="AI23" s="48" t="str">
        <f>IF(AND('Nb module suivent Paysage'!AI23&lt;&gt;0,'Nb module suivent Paysage'!AI24=0),'Nb module suivent Paysage'!AI23,"")</f>
        <v/>
      </c>
      <c r="AJ23" s="48" t="str">
        <f>IF(AND('Nb module suivent Paysage'!AJ23&lt;&gt;0,'Nb module suivent Paysage'!AJ24=0),'Nb module suivent Paysage'!AJ23,"")</f>
        <v/>
      </c>
      <c r="AK23" s="48" t="str">
        <f>IF(AND('Nb module suivent Paysage'!AK23&lt;&gt;0,'Nb module suivent Paysage'!AK24=0),'Nb module suivent Paysage'!AK23,"")</f>
        <v/>
      </c>
      <c r="AL23" s="48" t="str">
        <f>IF(AND('Nb module suivent Paysage'!AL23&lt;&gt;0,'Nb module suivent Paysage'!AL24=0),'Nb module suivent Paysage'!AL23,"")</f>
        <v/>
      </c>
      <c r="AM23" s="48" t="str">
        <f>IF(AND('Nb module suivent Paysage'!AM23&lt;&gt;0,'Nb module suivent Paysage'!AM24=0),'Nb module suivent Paysage'!AM23,"")</f>
        <v/>
      </c>
      <c r="AN23" s="48" t="str">
        <f>IF(AND('Nb module suivent Paysage'!AN23&lt;&gt;0,'Nb module suivent Paysage'!AN24=0),'Nb module suivent Paysage'!AN23,"")</f>
        <v/>
      </c>
      <c r="AO23" s="48" t="str">
        <f>IF(AND('Nb module suivent Paysage'!AO23&lt;&gt;0,'Nb module suivent Paysage'!AO24=0),'Nb module suivent Paysage'!AO23,"")</f>
        <v/>
      </c>
      <c r="AP23" s="48" t="str">
        <f>IF(AND('Nb module suivent Paysage'!AP23&lt;&gt;0,'Nb module suivent Paysage'!AP24=0),'Nb module suivent Paysage'!AP23,"")</f>
        <v/>
      </c>
      <c r="AQ23" s="48" t="str">
        <f>IF(AND('Nb module suivent Paysage'!AQ23&lt;&gt;0,'Nb module suivent Paysage'!AQ24=0),'Nb module suivent Paysage'!AQ23,"")</f>
        <v/>
      </c>
      <c r="AR23" s="48" t="str">
        <f>IF(AND('Nb module suivent Paysage'!AR23&lt;&gt;0,'Nb module suivent Paysage'!AR24=0),'Nb module suivent Paysage'!AR23,"")</f>
        <v/>
      </c>
      <c r="AS23" s="48" t="str">
        <f>IF(AND('Nb module suivent Paysage'!AS23&lt;&gt;0,'Nb module suivent Paysage'!AS24=0),'Nb module suivent Paysage'!AS23,"")</f>
        <v/>
      </c>
      <c r="AT23" s="48" t="str">
        <f>IF(AND('Nb module suivent Paysage'!AT23&lt;&gt;0,'Nb module suivent Paysage'!AT24=0),'Nb module suivent Paysage'!AT23,"")</f>
        <v/>
      </c>
      <c r="AU23" s="48" t="str">
        <f>IF(AND('Nb module suivent Paysage'!AU23&lt;&gt;0,'Nb module suivent Paysage'!AU24=0),'Nb module suivent Paysage'!AU23,"")</f>
        <v/>
      </c>
      <c r="AV23" s="48" t="str">
        <f>IF(AND('Nb module suivent Paysage'!AV23&lt;&gt;0,'Nb module suivent Paysage'!AV24=0),'Nb module suivent Paysage'!AV23,"")</f>
        <v/>
      </c>
      <c r="AW23" s="48" t="str">
        <f>IF(AND('Nb module suivent Paysage'!AW23&lt;&gt;0,'Nb module suivent Paysage'!AW24=0),'Nb module suivent Paysage'!AW23,"")</f>
        <v/>
      </c>
      <c r="AX23" s="48" t="str">
        <f>IF(AND('Nb module suivent Paysage'!AX23&lt;&gt;0,'Nb module suivent Paysage'!AX24=0),'Nb module suivent Paysage'!AX23,"")</f>
        <v/>
      </c>
      <c r="AY23" s="48" t="str">
        <f>IF(AND('Nb module suivent Paysage'!AY23&lt;&gt;0,'Nb module suivent Paysage'!AY24=0),'Nb module suivent Paysage'!AY23,"")</f>
        <v/>
      </c>
      <c r="AZ23" s="48" t="str">
        <f>IF(AND('Nb module suivent Paysage'!AZ23&lt;&gt;0,'Nb module suivent Paysage'!AZ24=0),'Nb module suivent Paysage'!AZ23,"")</f>
        <v/>
      </c>
      <c r="BA23" s="48" t="str">
        <f>IF(AND('Nb module suivent Paysage'!BA23&lt;&gt;0,'Nb module suivent Paysage'!BA24=0),'Nb module suivent Paysage'!BA23,"")</f>
        <v/>
      </c>
      <c r="BB23" s="48" t="str">
        <f>IF(AND('Nb module suivent Paysage'!BB23&lt;&gt;0,'Nb module suivent Paysage'!BB24=0),'Nb module suivent Paysage'!BB23,"")</f>
        <v/>
      </c>
      <c r="BC23" s="48" t="str">
        <f>IF(AND('Nb module suivent Paysage'!BC23&lt;&gt;0,'Nb module suivent Paysage'!BC24=0),'Nb module suivent Paysage'!BC23,"")</f>
        <v/>
      </c>
      <c r="BD23" s="48" t="str">
        <f>IF(AND('Nb module suivent Paysage'!BD23&lt;&gt;0,'Nb module suivent Paysage'!BD24=0),'Nb module suivent Paysage'!BD23,"")</f>
        <v/>
      </c>
      <c r="BE23" s="48" t="str">
        <f>IF(AND('Nb module suivent Paysage'!BE23&lt;&gt;0,'Nb module suivent Paysage'!BE24=0),'Nb module suivent Paysage'!BE23,"")</f>
        <v/>
      </c>
      <c r="BF23" s="48" t="str">
        <f>IF(AND('Nb module suivent Paysage'!BF23&lt;&gt;0,'Nb module suivent Paysage'!BF24=0),'Nb module suivent Paysage'!BF23,"")</f>
        <v/>
      </c>
      <c r="BG23" s="48" t="str">
        <f>IF(AND('Nb module suivent Paysage'!BG23&lt;&gt;0,'Nb module suivent Paysage'!BG24=0),'Nb module suivent Paysage'!BG23,"")</f>
        <v/>
      </c>
      <c r="BH23" s="48" t="str">
        <f>IF(AND('Nb module suivent Paysage'!BH23&lt;&gt;0,'Nb module suivent Paysage'!BH24=0),'Nb module suivent Paysage'!BH23,"")</f>
        <v/>
      </c>
      <c r="BI23" s="48" t="str">
        <f>IF(AND('Nb module suivent Paysage'!BI23&lt;&gt;0,'Nb module suivent Paysage'!BI24=0),'Nb module suivent Paysage'!BI23,"")</f>
        <v/>
      </c>
      <c r="BJ23" s="48" t="str">
        <f>IF(AND('Nb module suivent Paysage'!BJ23&lt;&gt;0,'Nb module suivent Paysage'!BJ24=0),'Nb module suivent Paysage'!BJ23,"")</f>
        <v/>
      </c>
      <c r="BK23" s="48" t="str">
        <f>IF(AND('Nb module suivent Paysage'!BK23&lt;&gt;0,'Nb module suivent Paysage'!BK24=0),'Nb module suivent Paysage'!BK23,"")</f>
        <v/>
      </c>
      <c r="BL23" s="48" t="str">
        <f>IF(AND('Nb module suivent Paysage'!BL23&lt;&gt;0,'Nb module suivent Paysage'!BL24=0),'Nb module suivent Paysage'!BL23,"")</f>
        <v/>
      </c>
      <c r="BM23" s="48" t="str">
        <f>IF(AND('Nb module suivent Paysage'!BM23&lt;&gt;0,'Nb module suivent Paysage'!BM24=0),'Nb module suivent Paysage'!BM23,"")</f>
        <v/>
      </c>
      <c r="BN23" s="48" t="str">
        <f>IF(AND('Nb module suivent Paysage'!BN23&lt;&gt;0,'Nb module suivent Paysage'!BN24=0),'Nb module suivent Paysage'!BN23,"")</f>
        <v/>
      </c>
      <c r="BO23" s="48" t="str">
        <f>IF(AND('Nb module suivent Paysage'!BO23&lt;&gt;0,'Nb module suivent Paysage'!BO24=0),'Nb module suivent Paysage'!BO23,"")</f>
        <v/>
      </c>
      <c r="BP23" s="48" t="str">
        <f>IF(AND('Nb module suivent Paysage'!BP23&lt;&gt;0,'Nb module suivent Paysage'!BP24=0),'Nb module suivent Paysage'!BP23,"")</f>
        <v/>
      </c>
      <c r="BQ23" s="48" t="str">
        <f>IF(AND('Nb module suivent Paysage'!BQ23&lt;&gt;0,'Nb module suivent Paysage'!BQ24=0),'Nb module suivent Paysage'!BQ23,"")</f>
        <v/>
      </c>
      <c r="BR23" s="48" t="str">
        <f>IF(AND('Nb module suivent Paysage'!BR23&lt;&gt;0,'Nb module suivent Paysage'!BR24=0),'Nb module suivent Paysage'!BR23,"")</f>
        <v/>
      </c>
      <c r="BS23" s="48" t="str">
        <f>IF(AND('Nb module suivent Paysage'!BS23&lt;&gt;0,'Nb module suivent Paysage'!BS24=0),'Nb module suivent Paysage'!BS23,"")</f>
        <v/>
      </c>
      <c r="BT23" s="48" t="str">
        <f>IF(AND('Nb module suivent Paysage'!BT23&lt;&gt;0,'Nb module suivent Paysage'!BT24=0),'Nb module suivent Paysage'!BT23,"")</f>
        <v/>
      </c>
      <c r="BU23" s="48" t="str">
        <f>IF(AND('Nb module suivent Paysage'!BU23&lt;&gt;0,'Nb module suivent Paysage'!BU24=0),'Nb module suivent Paysage'!BU23,"")</f>
        <v/>
      </c>
      <c r="BV23" s="48" t="str">
        <f>IF(AND('Nb module suivent Paysage'!BV23&lt;&gt;0,'Nb module suivent Paysage'!BV24=0),'Nb module suivent Paysage'!BV23,"")</f>
        <v/>
      </c>
      <c r="BW23" s="48" t="str">
        <f>IF(AND('Nb module suivent Paysage'!BW23&lt;&gt;0,'Nb module suivent Paysage'!BW24=0),'Nb module suivent Paysage'!BW23,"")</f>
        <v/>
      </c>
      <c r="BX23" s="48" t="str">
        <f>IF(AND('Nb module suivent Paysage'!BX23&lt;&gt;0,'Nb module suivent Paysage'!BX24=0),'Nb module suivent Paysage'!BX23,"")</f>
        <v/>
      </c>
      <c r="BY23" s="48" t="str">
        <f>IF(AND('Nb module suivent Paysage'!BY23&lt;&gt;0,'Nb module suivent Paysage'!BY24=0),'Nb module suivent Paysage'!BY23,"")</f>
        <v/>
      </c>
      <c r="BZ23" s="48" t="str">
        <f>IF(AND('Nb module suivent Paysage'!BZ23&lt;&gt;0,'Nb module suivent Paysage'!BZ24=0),'Nb module suivent Paysage'!BZ23,"")</f>
        <v/>
      </c>
      <c r="CA23" s="48" t="str">
        <f>IF(AND('Nb module suivent Paysage'!CA23&lt;&gt;0,'Nb module suivent Paysage'!CA24=0),'Nb module suivent Paysage'!CA23,"")</f>
        <v/>
      </c>
      <c r="CB23" s="48" t="str">
        <f>IF(AND('Nb module suivent Paysage'!CB23&lt;&gt;0,'Nb module suivent Paysage'!CB24=0),'Nb module suivent Paysage'!CB23,"")</f>
        <v/>
      </c>
      <c r="CC23" s="48" t="str">
        <f>IF(AND('Nb module suivent Paysage'!CC23&lt;&gt;0,'Nb module suivent Paysage'!CC24=0),'Nb module suivent Paysage'!CC23,"")</f>
        <v/>
      </c>
      <c r="CD23" s="48" t="str">
        <f>IF(AND('Nb module suivent Paysage'!CD23&lt;&gt;0,'Nb module suivent Paysage'!CD24=0),'Nb module suivent Paysage'!CD23,"")</f>
        <v/>
      </c>
      <c r="CE23" s="48" t="str">
        <f>IF(AND('Nb module suivent Paysage'!CE23&lt;&gt;0,'Nb module suivent Paysage'!CE24=0),'Nb module suivent Paysage'!CE23,"")</f>
        <v/>
      </c>
      <c r="CF23" s="48" t="str">
        <f>IF(AND('Nb module suivent Paysage'!CF23&lt;&gt;0,'Nb module suivent Paysage'!CF24=0),'Nb module suivent Paysage'!CF23,"")</f>
        <v/>
      </c>
      <c r="CG23" s="48" t="str">
        <f>IF(AND('Nb module suivent Paysage'!CG23&lt;&gt;0,'Nb module suivent Paysage'!CG24=0),'Nb module suivent Paysage'!CG23,"")</f>
        <v/>
      </c>
      <c r="CH23" s="48" t="str">
        <f>IF(AND('Nb module suivent Paysage'!CH23&lt;&gt;0,'Nb module suivent Paysage'!CH24=0),'Nb module suivent Paysage'!CH23,"")</f>
        <v/>
      </c>
      <c r="CI23" s="48" t="str">
        <f>IF(AND('Nb module suivent Paysage'!CI23&lt;&gt;0,'Nb module suivent Paysage'!CI24=0),'Nb module suivent Paysage'!CI23,"")</f>
        <v/>
      </c>
      <c r="CJ23" s="48" t="str">
        <f>IF(AND('Nb module suivent Paysage'!CJ23&lt;&gt;0,'Nb module suivent Paysage'!CJ24=0),'Nb module suivent Paysage'!CJ23,"")</f>
        <v/>
      </c>
      <c r="CK23" s="48" t="str">
        <f>IF(AND('Nb module suivent Paysage'!CK23&lt;&gt;0,'Nb module suivent Paysage'!CK24=0),'Nb module suivent Paysage'!CK23,"")</f>
        <v/>
      </c>
      <c r="CL23" s="48" t="str">
        <f>IF(AND('Nb module suivent Paysage'!CL23&lt;&gt;0,'Nb module suivent Paysage'!CL24=0),'Nb module suivent Paysage'!CL23,"")</f>
        <v/>
      </c>
      <c r="CM23" s="48" t="str">
        <f>IF(AND('Nb module suivent Paysage'!CM23&lt;&gt;0,'Nb module suivent Paysage'!CM24=0),'Nb module suivent Paysage'!CM23,"")</f>
        <v/>
      </c>
      <c r="CN23" s="48" t="str">
        <f>IF(AND('Nb module suivent Paysage'!CN23&lt;&gt;0,'Nb module suivent Paysage'!CN24=0),'Nb module suivent Paysage'!CN23,"")</f>
        <v/>
      </c>
      <c r="CO23" s="48" t="str">
        <f>IF(AND('Nb module suivent Paysage'!CO23&lt;&gt;0,'Nb module suivent Paysage'!CO24=0),'Nb module suivent Paysage'!CO23,"")</f>
        <v/>
      </c>
      <c r="CP23" s="48" t="str">
        <f>IF(AND('Nb module suivent Paysage'!CP23&lt;&gt;0,'Nb module suivent Paysage'!CP24=0),'Nb module suivent Paysage'!CP23,"")</f>
        <v/>
      </c>
      <c r="CQ23" s="48" t="str">
        <f>IF(AND('Nb module suivent Paysage'!CQ23&lt;&gt;0,'Nb module suivent Paysage'!CQ24=0),'Nb module suivent Paysage'!CQ23,"")</f>
        <v/>
      </c>
      <c r="CR23" s="48" t="str">
        <f>IF(AND('Nb module suivent Paysage'!CR23&lt;&gt;0,'Nb module suivent Paysage'!CR24=0),'Nb module suivent Paysage'!CR23,"")</f>
        <v/>
      </c>
      <c r="CS23" s="48" t="str">
        <f>IF(AND('Nb module suivent Paysage'!CS23&lt;&gt;0,'Nb module suivent Paysage'!CS24=0),'Nb module suivent Paysage'!CS23,"")</f>
        <v/>
      </c>
      <c r="CT23" s="48" t="str">
        <f>IF(AND('Nb module suivent Paysage'!CT23&lt;&gt;0,'Nb module suivent Paysage'!CT24=0),'Nb module suivent Paysage'!CT23,"")</f>
        <v/>
      </c>
      <c r="CU23" s="48" t="str">
        <f>IF(AND('Nb module suivent Paysage'!CU23&lt;&gt;0,'Nb module suivent Paysage'!CU24=0),'Nb module suivent Paysage'!CU23,"")</f>
        <v/>
      </c>
      <c r="CV23" s="48" t="str">
        <f>IF(AND('Nb module suivent Paysage'!CV23&lt;&gt;0,'Nb module suivent Paysage'!CV24=0),'Nb module suivent Paysage'!CV23,"")</f>
        <v/>
      </c>
      <c r="CW23" s="48" t="str">
        <f>IF(AND('Nb module suivent Paysage'!CW23&lt;&gt;0,'Nb module suivent Paysage'!CW24=0),'Nb module suivent Paysage'!CW23,"")</f>
        <v/>
      </c>
      <c r="CX23" s="48" t="str">
        <f>IF(AND('Nb module suivent Paysage'!CX23&lt;&gt;0,'Nb module suivent Paysage'!CX24=0),'Nb module suivent Paysage'!CX23,"")</f>
        <v/>
      </c>
      <c r="CY23" s="48" t="str">
        <f>IF(AND('Nb module suivent Paysage'!CY23&lt;&gt;0,'Nb module suivent Paysage'!CY24=0),'Nb module suivent Paysage'!CY23,"")</f>
        <v/>
      </c>
      <c r="CZ23" s="48" t="str">
        <f>IF(AND('Nb module suivent Paysage'!CZ23&lt;&gt;0,'Nb module suivent Paysage'!CZ24=0),'Nb module suivent Paysage'!CZ23,"")</f>
        <v/>
      </c>
      <c r="DA23" s="48" t="str">
        <f>IF(AND('Nb module suivent Paysage'!DA23&lt;&gt;0,'Nb module suivent Paysage'!DA24=0),'Nb module suivent Paysage'!DA23,"")</f>
        <v/>
      </c>
      <c r="DB23" s="48" t="str">
        <f>IF(AND('Nb module suivent Paysage'!DB23&lt;&gt;0,'Nb module suivent Paysage'!DB24=0),'Nb module suivent Paysage'!DB23,"")</f>
        <v/>
      </c>
      <c r="DC23" s="48" t="str">
        <f>IF(AND('Nb module suivent Paysage'!DC23&lt;&gt;0,'Nb module suivent Paysage'!DC24=0),'Nb module suivent Paysage'!DC23,"")</f>
        <v/>
      </c>
      <c r="DD23" s="49" t="str">
        <f>IF(AND('Nb module suivent Paysage'!DD23&lt;&gt;0,'Nb module suivent Paysage'!DD24=0),'Nb module suivent Paysage'!DD23,"")</f>
        <v/>
      </c>
      <c r="DE23" s="54" t="str">
        <f>IF(AND('Nb module suivent Paysage'!DE23&lt;&gt;0,'Nb module suivent Paysage'!DE24=0),'Nb module suivent Paysage'!DE23,"")</f>
        <v/>
      </c>
    </row>
    <row r="24" spans="2:109" ht="21" customHeight="1" x14ac:dyDescent="0.25">
      <c r="B24" s="3" t="str">
        <f>IF(AND('Nb module suivent Paysage'!B24&lt;&gt;0,'Nb module suivent Paysage'!B25=0),'Nb module suivent Paysage'!B24,"")</f>
        <v/>
      </c>
      <c r="C24" s="47" t="str">
        <f>IF(AND('Nb module suivent Paysage'!C24&lt;&gt;0,'Nb module suivent Paysage'!C25=0),'Nb module suivent Paysage'!C24,"")</f>
        <v/>
      </c>
      <c r="D24" s="48" t="str">
        <f>IF(AND('Nb module suivent Paysage'!D24&lt;&gt;0,'Nb module suivent Paysage'!D25=0),'Nb module suivent Paysage'!D24,"")</f>
        <v/>
      </c>
      <c r="E24" s="48" t="str">
        <f>IF(AND('Nb module suivent Paysage'!E24&lt;&gt;0,'Nb module suivent Paysage'!E25=0),'Nb module suivent Paysage'!E24,"")</f>
        <v/>
      </c>
      <c r="F24" s="48" t="str">
        <f>IF(AND('Nb module suivent Paysage'!F24&lt;&gt;0,'Nb module suivent Paysage'!F25=0),'Nb module suivent Paysage'!F24,"")</f>
        <v/>
      </c>
      <c r="G24" s="48" t="str">
        <f>IF(AND('Nb module suivent Paysage'!G24&lt;&gt;0,'Nb module suivent Paysage'!G25=0),'Nb module suivent Paysage'!G24,"")</f>
        <v/>
      </c>
      <c r="H24" s="48" t="str">
        <f>IF(AND('Nb module suivent Paysage'!H24&lt;&gt;0,'Nb module suivent Paysage'!H25=0),'Nb module suivent Paysage'!H24,"")</f>
        <v/>
      </c>
      <c r="I24" s="48" t="str">
        <f>IF(AND('Nb module suivent Paysage'!I24&lt;&gt;0,'Nb module suivent Paysage'!I25=0),'Nb module suivent Paysage'!I24,"")</f>
        <v/>
      </c>
      <c r="J24" s="48" t="str">
        <f>IF(AND('Nb module suivent Paysage'!J24&lt;&gt;0,'Nb module suivent Paysage'!J25=0),'Nb module suivent Paysage'!J24,"")</f>
        <v/>
      </c>
      <c r="K24" s="48" t="str">
        <f>IF(AND('Nb module suivent Paysage'!K24&lt;&gt;0,'Nb module suivent Paysage'!K25=0),'Nb module suivent Paysage'!K24,"")</f>
        <v/>
      </c>
      <c r="L24" s="48" t="str">
        <f>IF(AND('Nb module suivent Paysage'!L24&lt;&gt;0,'Nb module suivent Paysage'!L25=0),'Nb module suivent Paysage'!L24,"")</f>
        <v/>
      </c>
      <c r="M24" s="48" t="str">
        <f>IF(AND('Nb module suivent Paysage'!M24&lt;&gt;0,'Nb module suivent Paysage'!M25=0),'Nb module suivent Paysage'!M24,"")</f>
        <v/>
      </c>
      <c r="N24" s="48" t="str">
        <f>IF(AND('Nb module suivent Paysage'!N24&lt;&gt;0,'Nb module suivent Paysage'!N25=0),'Nb module suivent Paysage'!N24,"")</f>
        <v/>
      </c>
      <c r="O24" s="48" t="str">
        <f>IF(AND('Nb module suivent Paysage'!O24&lt;&gt;0,'Nb module suivent Paysage'!O25=0),'Nb module suivent Paysage'!O24,"")</f>
        <v/>
      </c>
      <c r="P24" s="48" t="str">
        <f>IF(AND('Nb module suivent Paysage'!P24&lt;&gt;0,'Nb module suivent Paysage'!P25=0),'Nb module suivent Paysage'!P24,"")</f>
        <v/>
      </c>
      <c r="Q24" s="48" t="str">
        <f>IF(AND('Nb module suivent Paysage'!Q24&lt;&gt;0,'Nb module suivent Paysage'!Q25=0),'Nb module suivent Paysage'!Q24,"")</f>
        <v/>
      </c>
      <c r="R24" s="48" t="str">
        <f>IF(AND('Nb module suivent Paysage'!R24&lt;&gt;0,'Nb module suivent Paysage'!R25=0),'Nb module suivent Paysage'!R24,"")</f>
        <v/>
      </c>
      <c r="S24" s="48" t="str">
        <f>IF(AND('Nb module suivent Paysage'!S24&lt;&gt;0,'Nb module suivent Paysage'!S25=0),'Nb module suivent Paysage'!S24,"")</f>
        <v/>
      </c>
      <c r="T24" s="48" t="str">
        <f>IF(AND('Nb module suivent Paysage'!T24&lt;&gt;0,'Nb module suivent Paysage'!T25=0),'Nb module suivent Paysage'!T24,"")</f>
        <v/>
      </c>
      <c r="U24" s="48" t="str">
        <f>IF(AND('Nb module suivent Paysage'!U24&lt;&gt;0,'Nb module suivent Paysage'!U25=0),'Nb module suivent Paysage'!U24,"")</f>
        <v/>
      </c>
      <c r="V24" s="48" t="str">
        <f>IF(AND('Nb module suivent Paysage'!V24&lt;&gt;0,'Nb module suivent Paysage'!V25=0),'Nb module suivent Paysage'!V24,"")</f>
        <v/>
      </c>
      <c r="W24" s="48" t="str">
        <f>IF(AND('Nb module suivent Paysage'!W24&lt;&gt;0,'Nb module suivent Paysage'!W25=0),'Nb module suivent Paysage'!W24,"")</f>
        <v/>
      </c>
      <c r="X24" s="48" t="str">
        <f>IF(AND('Nb module suivent Paysage'!X24&lt;&gt;0,'Nb module suivent Paysage'!X25=0),'Nb module suivent Paysage'!X24,"")</f>
        <v/>
      </c>
      <c r="Y24" s="48" t="str">
        <f>IF(AND('Nb module suivent Paysage'!Y24&lt;&gt;0,'Nb module suivent Paysage'!Y25=0),'Nb module suivent Paysage'!Y24,"")</f>
        <v/>
      </c>
      <c r="Z24" s="48" t="str">
        <f>IF(AND('Nb module suivent Paysage'!Z24&lt;&gt;0,'Nb module suivent Paysage'!Z25=0),'Nb module suivent Paysage'!Z24,"")</f>
        <v/>
      </c>
      <c r="AA24" s="48" t="str">
        <f>IF(AND('Nb module suivent Paysage'!AA24&lt;&gt;0,'Nb module suivent Paysage'!AA25=0),'Nb module suivent Paysage'!AA24,"")</f>
        <v/>
      </c>
      <c r="AB24" s="48" t="str">
        <f>IF(AND('Nb module suivent Paysage'!AB24&lt;&gt;0,'Nb module suivent Paysage'!AB25=0),'Nb module suivent Paysage'!AB24,"")</f>
        <v/>
      </c>
      <c r="AC24" s="48" t="str">
        <f>IF(AND('Nb module suivent Paysage'!AC24&lt;&gt;0,'Nb module suivent Paysage'!AC25=0),'Nb module suivent Paysage'!AC24,"")</f>
        <v/>
      </c>
      <c r="AD24" s="48" t="str">
        <f>IF(AND('Nb module suivent Paysage'!AD24&lt;&gt;0,'Nb module suivent Paysage'!AD25=0),'Nb module suivent Paysage'!AD24,"")</f>
        <v/>
      </c>
      <c r="AE24" s="48" t="str">
        <f>IF(AND('Nb module suivent Paysage'!AE24&lt;&gt;0,'Nb module suivent Paysage'!AE25=0),'Nb module suivent Paysage'!AE24,"")</f>
        <v/>
      </c>
      <c r="AF24" s="48" t="str">
        <f>IF(AND('Nb module suivent Paysage'!AF24&lt;&gt;0,'Nb module suivent Paysage'!AF25=0),'Nb module suivent Paysage'!AF24,"")</f>
        <v/>
      </c>
      <c r="AG24" s="48" t="str">
        <f>IF(AND('Nb module suivent Paysage'!AG24&lt;&gt;0,'Nb module suivent Paysage'!AG25=0),'Nb module suivent Paysage'!AG24,"")</f>
        <v/>
      </c>
      <c r="AH24" s="48" t="str">
        <f>IF(AND('Nb module suivent Paysage'!AH24&lt;&gt;0,'Nb module suivent Paysage'!AH25=0),'Nb module suivent Paysage'!AH24,"")</f>
        <v/>
      </c>
      <c r="AI24" s="48" t="str">
        <f>IF(AND('Nb module suivent Paysage'!AI24&lt;&gt;0,'Nb module suivent Paysage'!AI25=0),'Nb module suivent Paysage'!AI24,"")</f>
        <v/>
      </c>
      <c r="AJ24" s="48" t="str">
        <f>IF(AND('Nb module suivent Paysage'!AJ24&lt;&gt;0,'Nb module suivent Paysage'!AJ25=0),'Nb module suivent Paysage'!AJ24,"")</f>
        <v/>
      </c>
      <c r="AK24" s="48" t="str">
        <f>IF(AND('Nb module suivent Paysage'!AK24&lt;&gt;0,'Nb module suivent Paysage'!AK25=0),'Nb module suivent Paysage'!AK24,"")</f>
        <v/>
      </c>
      <c r="AL24" s="48" t="str">
        <f>IF(AND('Nb module suivent Paysage'!AL24&lt;&gt;0,'Nb module suivent Paysage'!AL25=0),'Nb module suivent Paysage'!AL24,"")</f>
        <v/>
      </c>
      <c r="AM24" s="48" t="str">
        <f>IF(AND('Nb module suivent Paysage'!AM24&lt;&gt;0,'Nb module suivent Paysage'!AM25=0),'Nb module suivent Paysage'!AM24,"")</f>
        <v/>
      </c>
      <c r="AN24" s="48" t="str">
        <f>IF(AND('Nb module suivent Paysage'!AN24&lt;&gt;0,'Nb module suivent Paysage'!AN25=0),'Nb module suivent Paysage'!AN24,"")</f>
        <v/>
      </c>
      <c r="AO24" s="48" t="str">
        <f>IF(AND('Nb module suivent Paysage'!AO24&lt;&gt;0,'Nb module suivent Paysage'!AO25=0),'Nb module suivent Paysage'!AO24,"")</f>
        <v/>
      </c>
      <c r="AP24" s="48" t="str">
        <f>IF(AND('Nb module suivent Paysage'!AP24&lt;&gt;0,'Nb module suivent Paysage'!AP25=0),'Nb module suivent Paysage'!AP24,"")</f>
        <v/>
      </c>
      <c r="AQ24" s="48" t="str">
        <f>IF(AND('Nb module suivent Paysage'!AQ24&lt;&gt;0,'Nb module suivent Paysage'!AQ25=0),'Nb module suivent Paysage'!AQ24,"")</f>
        <v/>
      </c>
      <c r="AR24" s="48" t="str">
        <f>IF(AND('Nb module suivent Paysage'!AR24&lt;&gt;0,'Nb module suivent Paysage'!AR25=0),'Nb module suivent Paysage'!AR24,"")</f>
        <v/>
      </c>
      <c r="AS24" s="48" t="str">
        <f>IF(AND('Nb module suivent Paysage'!AS24&lt;&gt;0,'Nb module suivent Paysage'!AS25=0),'Nb module suivent Paysage'!AS24,"")</f>
        <v/>
      </c>
      <c r="AT24" s="48" t="str">
        <f>IF(AND('Nb module suivent Paysage'!AT24&lt;&gt;0,'Nb module suivent Paysage'!AT25=0),'Nb module suivent Paysage'!AT24,"")</f>
        <v/>
      </c>
      <c r="AU24" s="48" t="str">
        <f>IF(AND('Nb module suivent Paysage'!AU24&lt;&gt;0,'Nb module suivent Paysage'!AU25=0),'Nb module suivent Paysage'!AU24,"")</f>
        <v/>
      </c>
      <c r="AV24" s="48" t="str">
        <f>IF(AND('Nb module suivent Paysage'!AV24&lt;&gt;0,'Nb module suivent Paysage'!AV25=0),'Nb module suivent Paysage'!AV24,"")</f>
        <v/>
      </c>
      <c r="AW24" s="48" t="str">
        <f>IF(AND('Nb module suivent Paysage'!AW24&lt;&gt;0,'Nb module suivent Paysage'!AW25=0),'Nb module suivent Paysage'!AW24,"")</f>
        <v/>
      </c>
      <c r="AX24" s="48" t="str">
        <f>IF(AND('Nb module suivent Paysage'!AX24&lt;&gt;0,'Nb module suivent Paysage'!AX25=0),'Nb module suivent Paysage'!AX24,"")</f>
        <v/>
      </c>
      <c r="AY24" s="48" t="str">
        <f>IF(AND('Nb module suivent Paysage'!AY24&lt;&gt;0,'Nb module suivent Paysage'!AY25=0),'Nb module suivent Paysage'!AY24,"")</f>
        <v/>
      </c>
      <c r="AZ24" s="48" t="str">
        <f>IF(AND('Nb module suivent Paysage'!AZ24&lt;&gt;0,'Nb module suivent Paysage'!AZ25=0),'Nb module suivent Paysage'!AZ24,"")</f>
        <v/>
      </c>
      <c r="BA24" s="48" t="str">
        <f>IF(AND('Nb module suivent Paysage'!BA24&lt;&gt;0,'Nb module suivent Paysage'!BA25=0),'Nb module suivent Paysage'!BA24,"")</f>
        <v/>
      </c>
      <c r="BB24" s="48" t="str">
        <f>IF(AND('Nb module suivent Paysage'!BB24&lt;&gt;0,'Nb module suivent Paysage'!BB25=0),'Nb module suivent Paysage'!BB24,"")</f>
        <v/>
      </c>
      <c r="BC24" s="48" t="str">
        <f>IF(AND('Nb module suivent Paysage'!BC24&lt;&gt;0,'Nb module suivent Paysage'!BC25=0),'Nb module suivent Paysage'!BC24,"")</f>
        <v/>
      </c>
      <c r="BD24" s="48" t="str">
        <f>IF(AND('Nb module suivent Paysage'!BD24&lt;&gt;0,'Nb module suivent Paysage'!BD25=0),'Nb module suivent Paysage'!BD24,"")</f>
        <v/>
      </c>
      <c r="BE24" s="48" t="str">
        <f>IF(AND('Nb module suivent Paysage'!BE24&lt;&gt;0,'Nb module suivent Paysage'!BE25=0),'Nb module suivent Paysage'!BE24,"")</f>
        <v/>
      </c>
      <c r="BF24" s="48" t="str">
        <f>IF(AND('Nb module suivent Paysage'!BF24&lt;&gt;0,'Nb module suivent Paysage'!BF25=0),'Nb module suivent Paysage'!BF24,"")</f>
        <v/>
      </c>
      <c r="BG24" s="48" t="str">
        <f>IF(AND('Nb module suivent Paysage'!BG24&lt;&gt;0,'Nb module suivent Paysage'!BG25=0),'Nb module suivent Paysage'!BG24,"")</f>
        <v/>
      </c>
      <c r="BH24" s="48" t="str">
        <f>IF(AND('Nb module suivent Paysage'!BH24&lt;&gt;0,'Nb module suivent Paysage'!BH25=0),'Nb module suivent Paysage'!BH24,"")</f>
        <v/>
      </c>
      <c r="BI24" s="48" t="str">
        <f>IF(AND('Nb module suivent Paysage'!BI24&lt;&gt;0,'Nb module suivent Paysage'!BI25=0),'Nb module suivent Paysage'!BI24,"")</f>
        <v/>
      </c>
      <c r="BJ24" s="48" t="str">
        <f>IF(AND('Nb module suivent Paysage'!BJ24&lt;&gt;0,'Nb module suivent Paysage'!BJ25=0),'Nb module suivent Paysage'!BJ24,"")</f>
        <v/>
      </c>
      <c r="BK24" s="48" t="str">
        <f>IF(AND('Nb module suivent Paysage'!BK24&lt;&gt;0,'Nb module suivent Paysage'!BK25=0),'Nb module suivent Paysage'!BK24,"")</f>
        <v/>
      </c>
      <c r="BL24" s="48" t="str">
        <f>IF(AND('Nb module suivent Paysage'!BL24&lt;&gt;0,'Nb module suivent Paysage'!BL25=0),'Nb module suivent Paysage'!BL24,"")</f>
        <v/>
      </c>
      <c r="BM24" s="48" t="str">
        <f>IF(AND('Nb module suivent Paysage'!BM24&lt;&gt;0,'Nb module suivent Paysage'!BM25=0),'Nb module suivent Paysage'!BM24,"")</f>
        <v/>
      </c>
      <c r="BN24" s="48" t="str">
        <f>IF(AND('Nb module suivent Paysage'!BN24&lt;&gt;0,'Nb module suivent Paysage'!BN25=0),'Nb module suivent Paysage'!BN24,"")</f>
        <v/>
      </c>
      <c r="BO24" s="48" t="str">
        <f>IF(AND('Nb module suivent Paysage'!BO24&lt;&gt;0,'Nb module suivent Paysage'!BO25=0),'Nb module suivent Paysage'!BO24,"")</f>
        <v/>
      </c>
      <c r="BP24" s="48" t="str">
        <f>IF(AND('Nb module suivent Paysage'!BP24&lt;&gt;0,'Nb module suivent Paysage'!BP25=0),'Nb module suivent Paysage'!BP24,"")</f>
        <v/>
      </c>
      <c r="BQ24" s="48" t="str">
        <f>IF(AND('Nb module suivent Paysage'!BQ24&lt;&gt;0,'Nb module suivent Paysage'!BQ25=0),'Nb module suivent Paysage'!BQ24,"")</f>
        <v/>
      </c>
      <c r="BR24" s="48" t="str">
        <f>IF(AND('Nb module suivent Paysage'!BR24&lt;&gt;0,'Nb module suivent Paysage'!BR25=0),'Nb module suivent Paysage'!BR24,"")</f>
        <v/>
      </c>
      <c r="BS24" s="48" t="str">
        <f>IF(AND('Nb module suivent Paysage'!BS24&lt;&gt;0,'Nb module suivent Paysage'!BS25=0),'Nb module suivent Paysage'!BS24,"")</f>
        <v/>
      </c>
      <c r="BT24" s="48" t="str">
        <f>IF(AND('Nb module suivent Paysage'!BT24&lt;&gt;0,'Nb module suivent Paysage'!BT25=0),'Nb module suivent Paysage'!BT24,"")</f>
        <v/>
      </c>
      <c r="BU24" s="48" t="str">
        <f>IF(AND('Nb module suivent Paysage'!BU24&lt;&gt;0,'Nb module suivent Paysage'!BU25=0),'Nb module suivent Paysage'!BU24,"")</f>
        <v/>
      </c>
      <c r="BV24" s="48" t="str">
        <f>IF(AND('Nb module suivent Paysage'!BV24&lt;&gt;0,'Nb module suivent Paysage'!BV25=0),'Nb module suivent Paysage'!BV24,"")</f>
        <v/>
      </c>
      <c r="BW24" s="48" t="str">
        <f>IF(AND('Nb module suivent Paysage'!BW24&lt;&gt;0,'Nb module suivent Paysage'!BW25=0),'Nb module suivent Paysage'!BW24,"")</f>
        <v/>
      </c>
      <c r="BX24" s="48" t="str">
        <f>IF(AND('Nb module suivent Paysage'!BX24&lt;&gt;0,'Nb module suivent Paysage'!BX25=0),'Nb module suivent Paysage'!BX24,"")</f>
        <v/>
      </c>
      <c r="BY24" s="48" t="str">
        <f>IF(AND('Nb module suivent Paysage'!BY24&lt;&gt;0,'Nb module suivent Paysage'!BY25=0),'Nb module suivent Paysage'!BY24,"")</f>
        <v/>
      </c>
      <c r="BZ24" s="48" t="str">
        <f>IF(AND('Nb module suivent Paysage'!BZ24&lt;&gt;0,'Nb module suivent Paysage'!BZ25=0),'Nb module suivent Paysage'!BZ24,"")</f>
        <v/>
      </c>
      <c r="CA24" s="48" t="str">
        <f>IF(AND('Nb module suivent Paysage'!CA24&lt;&gt;0,'Nb module suivent Paysage'!CA25=0),'Nb module suivent Paysage'!CA24,"")</f>
        <v/>
      </c>
      <c r="CB24" s="48" t="str">
        <f>IF(AND('Nb module suivent Paysage'!CB24&lt;&gt;0,'Nb module suivent Paysage'!CB25=0),'Nb module suivent Paysage'!CB24,"")</f>
        <v/>
      </c>
      <c r="CC24" s="48" t="str">
        <f>IF(AND('Nb module suivent Paysage'!CC24&lt;&gt;0,'Nb module suivent Paysage'!CC25=0),'Nb module suivent Paysage'!CC24,"")</f>
        <v/>
      </c>
      <c r="CD24" s="48" t="str">
        <f>IF(AND('Nb module suivent Paysage'!CD24&lt;&gt;0,'Nb module suivent Paysage'!CD25=0),'Nb module suivent Paysage'!CD24,"")</f>
        <v/>
      </c>
      <c r="CE24" s="48" t="str">
        <f>IF(AND('Nb module suivent Paysage'!CE24&lt;&gt;0,'Nb module suivent Paysage'!CE25=0),'Nb module suivent Paysage'!CE24,"")</f>
        <v/>
      </c>
      <c r="CF24" s="48" t="str">
        <f>IF(AND('Nb module suivent Paysage'!CF24&lt;&gt;0,'Nb module suivent Paysage'!CF25=0),'Nb module suivent Paysage'!CF24,"")</f>
        <v/>
      </c>
      <c r="CG24" s="48" t="str">
        <f>IF(AND('Nb module suivent Paysage'!CG24&lt;&gt;0,'Nb module suivent Paysage'!CG25=0),'Nb module suivent Paysage'!CG24,"")</f>
        <v/>
      </c>
      <c r="CH24" s="48" t="str">
        <f>IF(AND('Nb module suivent Paysage'!CH24&lt;&gt;0,'Nb module suivent Paysage'!CH25=0),'Nb module suivent Paysage'!CH24,"")</f>
        <v/>
      </c>
      <c r="CI24" s="48" t="str">
        <f>IF(AND('Nb module suivent Paysage'!CI24&lt;&gt;0,'Nb module suivent Paysage'!CI25=0),'Nb module suivent Paysage'!CI24,"")</f>
        <v/>
      </c>
      <c r="CJ24" s="48" t="str">
        <f>IF(AND('Nb module suivent Paysage'!CJ24&lt;&gt;0,'Nb module suivent Paysage'!CJ25=0),'Nb module suivent Paysage'!CJ24,"")</f>
        <v/>
      </c>
      <c r="CK24" s="48" t="str">
        <f>IF(AND('Nb module suivent Paysage'!CK24&lt;&gt;0,'Nb module suivent Paysage'!CK25=0),'Nb module suivent Paysage'!CK24,"")</f>
        <v/>
      </c>
      <c r="CL24" s="48" t="str">
        <f>IF(AND('Nb module suivent Paysage'!CL24&lt;&gt;0,'Nb module suivent Paysage'!CL25=0),'Nb module suivent Paysage'!CL24,"")</f>
        <v/>
      </c>
      <c r="CM24" s="48" t="str">
        <f>IF(AND('Nb module suivent Paysage'!CM24&lt;&gt;0,'Nb module suivent Paysage'!CM25=0),'Nb module suivent Paysage'!CM24,"")</f>
        <v/>
      </c>
      <c r="CN24" s="48" t="str">
        <f>IF(AND('Nb module suivent Paysage'!CN24&lt;&gt;0,'Nb module suivent Paysage'!CN25=0),'Nb module suivent Paysage'!CN24,"")</f>
        <v/>
      </c>
      <c r="CO24" s="48" t="str">
        <f>IF(AND('Nb module suivent Paysage'!CO24&lt;&gt;0,'Nb module suivent Paysage'!CO25=0),'Nb module suivent Paysage'!CO24,"")</f>
        <v/>
      </c>
      <c r="CP24" s="48" t="str">
        <f>IF(AND('Nb module suivent Paysage'!CP24&lt;&gt;0,'Nb module suivent Paysage'!CP25=0),'Nb module suivent Paysage'!CP24,"")</f>
        <v/>
      </c>
      <c r="CQ24" s="48" t="str">
        <f>IF(AND('Nb module suivent Paysage'!CQ24&lt;&gt;0,'Nb module suivent Paysage'!CQ25=0),'Nb module suivent Paysage'!CQ24,"")</f>
        <v/>
      </c>
      <c r="CR24" s="48" t="str">
        <f>IF(AND('Nb module suivent Paysage'!CR24&lt;&gt;0,'Nb module suivent Paysage'!CR25=0),'Nb module suivent Paysage'!CR24,"")</f>
        <v/>
      </c>
      <c r="CS24" s="48" t="str">
        <f>IF(AND('Nb module suivent Paysage'!CS24&lt;&gt;0,'Nb module suivent Paysage'!CS25=0),'Nb module suivent Paysage'!CS24,"")</f>
        <v/>
      </c>
      <c r="CT24" s="48" t="str">
        <f>IF(AND('Nb module suivent Paysage'!CT24&lt;&gt;0,'Nb module suivent Paysage'!CT25=0),'Nb module suivent Paysage'!CT24,"")</f>
        <v/>
      </c>
      <c r="CU24" s="48" t="str">
        <f>IF(AND('Nb module suivent Paysage'!CU24&lt;&gt;0,'Nb module suivent Paysage'!CU25=0),'Nb module suivent Paysage'!CU24,"")</f>
        <v/>
      </c>
      <c r="CV24" s="48" t="str">
        <f>IF(AND('Nb module suivent Paysage'!CV24&lt;&gt;0,'Nb module suivent Paysage'!CV25=0),'Nb module suivent Paysage'!CV24,"")</f>
        <v/>
      </c>
      <c r="CW24" s="48" t="str">
        <f>IF(AND('Nb module suivent Paysage'!CW24&lt;&gt;0,'Nb module suivent Paysage'!CW25=0),'Nb module suivent Paysage'!CW24,"")</f>
        <v/>
      </c>
      <c r="CX24" s="48" t="str">
        <f>IF(AND('Nb module suivent Paysage'!CX24&lt;&gt;0,'Nb module suivent Paysage'!CX25=0),'Nb module suivent Paysage'!CX24,"")</f>
        <v/>
      </c>
      <c r="CY24" s="48" t="str">
        <f>IF(AND('Nb module suivent Paysage'!CY24&lt;&gt;0,'Nb module suivent Paysage'!CY25=0),'Nb module suivent Paysage'!CY24,"")</f>
        <v/>
      </c>
      <c r="CZ24" s="48" t="str">
        <f>IF(AND('Nb module suivent Paysage'!CZ24&lt;&gt;0,'Nb module suivent Paysage'!CZ25=0),'Nb module suivent Paysage'!CZ24,"")</f>
        <v/>
      </c>
      <c r="DA24" s="48" t="str">
        <f>IF(AND('Nb module suivent Paysage'!DA24&lt;&gt;0,'Nb module suivent Paysage'!DA25=0),'Nb module suivent Paysage'!DA24,"")</f>
        <v/>
      </c>
      <c r="DB24" s="48" t="str">
        <f>IF(AND('Nb module suivent Paysage'!DB24&lt;&gt;0,'Nb module suivent Paysage'!DB25=0),'Nb module suivent Paysage'!DB24,"")</f>
        <v/>
      </c>
      <c r="DC24" s="48" t="str">
        <f>IF(AND('Nb module suivent Paysage'!DC24&lt;&gt;0,'Nb module suivent Paysage'!DC25=0),'Nb module suivent Paysage'!DC24,"")</f>
        <v/>
      </c>
      <c r="DD24" s="49" t="str">
        <f>IF(AND('Nb module suivent Paysage'!DD24&lt;&gt;0,'Nb module suivent Paysage'!DD25=0),'Nb module suivent Paysage'!DD24,"")</f>
        <v/>
      </c>
      <c r="DE24" s="54" t="str">
        <f>IF(AND('Nb module suivent Paysage'!DE24&lt;&gt;0,'Nb module suivent Paysage'!DE25=0),'Nb module suivent Paysage'!DE24,"")</f>
        <v/>
      </c>
    </row>
    <row r="25" spans="2:109" ht="21" customHeight="1" x14ac:dyDescent="0.25">
      <c r="B25" s="3" t="str">
        <f>IF(AND('Nb module suivent Paysage'!B25&lt;&gt;0,'Nb module suivent Paysage'!B26=0),'Nb module suivent Paysage'!B25,"")</f>
        <v/>
      </c>
      <c r="C25" s="47" t="str">
        <f>IF(AND('Nb module suivent Paysage'!C25&lt;&gt;0,'Nb module suivent Paysage'!C26=0),'Nb module suivent Paysage'!C25,"")</f>
        <v/>
      </c>
      <c r="D25" s="48" t="str">
        <f>IF(AND('Nb module suivent Paysage'!D25&lt;&gt;0,'Nb module suivent Paysage'!D26=0),'Nb module suivent Paysage'!D25,"")</f>
        <v/>
      </c>
      <c r="E25" s="48" t="str">
        <f>IF(AND('Nb module suivent Paysage'!E25&lt;&gt;0,'Nb module suivent Paysage'!E26=0),'Nb module suivent Paysage'!E25,"")</f>
        <v/>
      </c>
      <c r="F25" s="48" t="str">
        <f>IF(AND('Nb module suivent Paysage'!F25&lt;&gt;0,'Nb module suivent Paysage'!F26=0),'Nb module suivent Paysage'!F25,"")</f>
        <v/>
      </c>
      <c r="G25" s="48" t="str">
        <f>IF(AND('Nb module suivent Paysage'!G25&lt;&gt;0,'Nb module suivent Paysage'!G26=0),'Nb module suivent Paysage'!G25,"")</f>
        <v/>
      </c>
      <c r="H25" s="48" t="str">
        <f>IF(AND('Nb module suivent Paysage'!H25&lt;&gt;0,'Nb module suivent Paysage'!H26=0),'Nb module suivent Paysage'!H25,"")</f>
        <v/>
      </c>
      <c r="I25" s="48" t="str">
        <f>IF(AND('Nb module suivent Paysage'!I25&lt;&gt;0,'Nb module suivent Paysage'!I26=0),'Nb module suivent Paysage'!I25,"")</f>
        <v/>
      </c>
      <c r="J25" s="48" t="str">
        <f>IF(AND('Nb module suivent Paysage'!J25&lt;&gt;0,'Nb module suivent Paysage'!J26=0),'Nb module suivent Paysage'!J25,"")</f>
        <v/>
      </c>
      <c r="K25" s="48" t="str">
        <f>IF(AND('Nb module suivent Paysage'!K25&lt;&gt;0,'Nb module suivent Paysage'!K26=0),'Nb module suivent Paysage'!K25,"")</f>
        <v/>
      </c>
      <c r="L25" s="48" t="str">
        <f>IF(AND('Nb module suivent Paysage'!L25&lt;&gt;0,'Nb module suivent Paysage'!L26=0),'Nb module suivent Paysage'!L25,"")</f>
        <v/>
      </c>
      <c r="M25" s="48" t="str">
        <f>IF(AND('Nb module suivent Paysage'!M25&lt;&gt;0,'Nb module suivent Paysage'!M26=0),'Nb module suivent Paysage'!M25,"")</f>
        <v/>
      </c>
      <c r="N25" s="48" t="str">
        <f>IF(AND('Nb module suivent Paysage'!N25&lt;&gt;0,'Nb module suivent Paysage'!N26=0),'Nb module suivent Paysage'!N25,"")</f>
        <v/>
      </c>
      <c r="O25" s="48" t="str">
        <f>IF(AND('Nb module suivent Paysage'!O25&lt;&gt;0,'Nb module suivent Paysage'!O26=0),'Nb module suivent Paysage'!O25,"")</f>
        <v/>
      </c>
      <c r="P25" s="48" t="str">
        <f>IF(AND('Nb module suivent Paysage'!P25&lt;&gt;0,'Nb module suivent Paysage'!P26=0),'Nb module suivent Paysage'!P25,"")</f>
        <v/>
      </c>
      <c r="Q25" s="48" t="str">
        <f>IF(AND('Nb module suivent Paysage'!Q25&lt;&gt;0,'Nb module suivent Paysage'!Q26=0),'Nb module suivent Paysage'!Q25,"")</f>
        <v/>
      </c>
      <c r="R25" s="48" t="str">
        <f>IF(AND('Nb module suivent Paysage'!R25&lt;&gt;0,'Nb module suivent Paysage'!R26=0),'Nb module suivent Paysage'!R25,"")</f>
        <v/>
      </c>
      <c r="S25" s="48" t="str">
        <f>IF(AND('Nb module suivent Paysage'!S25&lt;&gt;0,'Nb module suivent Paysage'!S26=0),'Nb module suivent Paysage'!S25,"")</f>
        <v/>
      </c>
      <c r="T25" s="48" t="str">
        <f>IF(AND('Nb module suivent Paysage'!T25&lt;&gt;0,'Nb module suivent Paysage'!T26=0),'Nb module suivent Paysage'!T25,"")</f>
        <v/>
      </c>
      <c r="U25" s="48" t="str">
        <f>IF(AND('Nb module suivent Paysage'!U25&lt;&gt;0,'Nb module suivent Paysage'!U26=0),'Nb module suivent Paysage'!U25,"")</f>
        <v/>
      </c>
      <c r="V25" s="48" t="str">
        <f>IF(AND('Nb module suivent Paysage'!V25&lt;&gt;0,'Nb module suivent Paysage'!V26=0),'Nb module suivent Paysage'!V25,"")</f>
        <v/>
      </c>
      <c r="W25" s="48" t="str">
        <f>IF(AND('Nb module suivent Paysage'!W25&lt;&gt;0,'Nb module suivent Paysage'!W26=0),'Nb module suivent Paysage'!W25,"")</f>
        <v/>
      </c>
      <c r="X25" s="48" t="str">
        <f>IF(AND('Nb module suivent Paysage'!X25&lt;&gt;0,'Nb module suivent Paysage'!X26=0),'Nb module suivent Paysage'!X25,"")</f>
        <v/>
      </c>
      <c r="Y25" s="48" t="str">
        <f>IF(AND('Nb module suivent Paysage'!Y25&lt;&gt;0,'Nb module suivent Paysage'!Y26=0),'Nb module suivent Paysage'!Y25,"")</f>
        <v/>
      </c>
      <c r="Z25" s="48" t="str">
        <f>IF(AND('Nb module suivent Paysage'!Z25&lt;&gt;0,'Nb module suivent Paysage'!Z26=0),'Nb module suivent Paysage'!Z25,"")</f>
        <v/>
      </c>
      <c r="AA25" s="48" t="str">
        <f>IF(AND('Nb module suivent Paysage'!AA25&lt;&gt;0,'Nb module suivent Paysage'!AA26=0),'Nb module suivent Paysage'!AA25,"")</f>
        <v/>
      </c>
      <c r="AB25" s="48" t="str">
        <f>IF(AND('Nb module suivent Paysage'!AB25&lt;&gt;0,'Nb module suivent Paysage'!AB26=0),'Nb module suivent Paysage'!AB25,"")</f>
        <v/>
      </c>
      <c r="AC25" s="48" t="str">
        <f>IF(AND('Nb module suivent Paysage'!AC25&lt;&gt;0,'Nb module suivent Paysage'!AC26=0),'Nb module suivent Paysage'!AC25,"")</f>
        <v/>
      </c>
      <c r="AD25" s="48" t="str">
        <f>IF(AND('Nb module suivent Paysage'!AD25&lt;&gt;0,'Nb module suivent Paysage'!AD26=0),'Nb module suivent Paysage'!AD25,"")</f>
        <v/>
      </c>
      <c r="AE25" s="48" t="str">
        <f>IF(AND('Nb module suivent Paysage'!AE25&lt;&gt;0,'Nb module suivent Paysage'!AE26=0),'Nb module suivent Paysage'!AE25,"")</f>
        <v/>
      </c>
      <c r="AF25" s="48" t="str">
        <f>IF(AND('Nb module suivent Paysage'!AF25&lt;&gt;0,'Nb module suivent Paysage'!AF26=0),'Nb module suivent Paysage'!AF25,"")</f>
        <v/>
      </c>
      <c r="AG25" s="48" t="str">
        <f>IF(AND('Nb module suivent Paysage'!AG25&lt;&gt;0,'Nb module suivent Paysage'!AG26=0),'Nb module suivent Paysage'!AG25,"")</f>
        <v/>
      </c>
      <c r="AH25" s="48" t="str">
        <f>IF(AND('Nb module suivent Paysage'!AH25&lt;&gt;0,'Nb module suivent Paysage'!AH26=0),'Nb module suivent Paysage'!AH25,"")</f>
        <v/>
      </c>
      <c r="AI25" s="48" t="str">
        <f>IF(AND('Nb module suivent Paysage'!AI25&lt;&gt;0,'Nb module suivent Paysage'!AI26=0),'Nb module suivent Paysage'!AI25,"")</f>
        <v/>
      </c>
      <c r="AJ25" s="48" t="str">
        <f>IF(AND('Nb module suivent Paysage'!AJ25&lt;&gt;0,'Nb module suivent Paysage'!AJ26=0),'Nb module suivent Paysage'!AJ25,"")</f>
        <v/>
      </c>
      <c r="AK25" s="48" t="str">
        <f>IF(AND('Nb module suivent Paysage'!AK25&lt;&gt;0,'Nb module suivent Paysage'!AK26=0),'Nb module suivent Paysage'!AK25,"")</f>
        <v/>
      </c>
      <c r="AL25" s="48" t="str">
        <f>IF(AND('Nb module suivent Paysage'!AL25&lt;&gt;0,'Nb module suivent Paysage'!AL26=0),'Nb module suivent Paysage'!AL25,"")</f>
        <v/>
      </c>
      <c r="AM25" s="48" t="str">
        <f>IF(AND('Nb module suivent Paysage'!AM25&lt;&gt;0,'Nb module suivent Paysage'!AM26=0),'Nb module suivent Paysage'!AM25,"")</f>
        <v/>
      </c>
      <c r="AN25" s="48" t="str">
        <f>IF(AND('Nb module suivent Paysage'!AN25&lt;&gt;0,'Nb module suivent Paysage'!AN26=0),'Nb module suivent Paysage'!AN25,"")</f>
        <v/>
      </c>
      <c r="AO25" s="48" t="str">
        <f>IF(AND('Nb module suivent Paysage'!AO25&lt;&gt;0,'Nb module suivent Paysage'!AO26=0),'Nb module suivent Paysage'!AO25,"")</f>
        <v/>
      </c>
      <c r="AP25" s="48" t="str">
        <f>IF(AND('Nb module suivent Paysage'!AP25&lt;&gt;0,'Nb module suivent Paysage'!AP26=0),'Nb module suivent Paysage'!AP25,"")</f>
        <v/>
      </c>
      <c r="AQ25" s="48" t="str">
        <f>IF(AND('Nb module suivent Paysage'!AQ25&lt;&gt;0,'Nb module suivent Paysage'!AQ26=0),'Nb module suivent Paysage'!AQ25,"")</f>
        <v/>
      </c>
      <c r="AR25" s="48" t="str">
        <f>IF(AND('Nb module suivent Paysage'!AR25&lt;&gt;0,'Nb module suivent Paysage'!AR26=0),'Nb module suivent Paysage'!AR25,"")</f>
        <v/>
      </c>
      <c r="AS25" s="48" t="str">
        <f>IF(AND('Nb module suivent Paysage'!AS25&lt;&gt;0,'Nb module suivent Paysage'!AS26=0),'Nb module suivent Paysage'!AS25,"")</f>
        <v/>
      </c>
      <c r="AT25" s="48" t="str">
        <f>IF(AND('Nb module suivent Paysage'!AT25&lt;&gt;0,'Nb module suivent Paysage'!AT26=0),'Nb module suivent Paysage'!AT25,"")</f>
        <v/>
      </c>
      <c r="AU25" s="48" t="str">
        <f>IF(AND('Nb module suivent Paysage'!AU25&lt;&gt;0,'Nb module suivent Paysage'!AU26=0),'Nb module suivent Paysage'!AU25,"")</f>
        <v/>
      </c>
      <c r="AV25" s="48" t="str">
        <f>IF(AND('Nb module suivent Paysage'!AV25&lt;&gt;0,'Nb module suivent Paysage'!AV26=0),'Nb module suivent Paysage'!AV25,"")</f>
        <v/>
      </c>
      <c r="AW25" s="48" t="str">
        <f>IF(AND('Nb module suivent Paysage'!AW25&lt;&gt;0,'Nb module suivent Paysage'!AW26=0),'Nb module suivent Paysage'!AW25,"")</f>
        <v/>
      </c>
      <c r="AX25" s="48" t="str">
        <f>IF(AND('Nb module suivent Paysage'!AX25&lt;&gt;0,'Nb module suivent Paysage'!AX26=0),'Nb module suivent Paysage'!AX25,"")</f>
        <v/>
      </c>
      <c r="AY25" s="48" t="str">
        <f>IF(AND('Nb module suivent Paysage'!AY25&lt;&gt;0,'Nb module suivent Paysage'!AY26=0),'Nb module suivent Paysage'!AY25,"")</f>
        <v/>
      </c>
      <c r="AZ25" s="48" t="str">
        <f>IF(AND('Nb module suivent Paysage'!AZ25&lt;&gt;0,'Nb module suivent Paysage'!AZ26=0),'Nb module suivent Paysage'!AZ25,"")</f>
        <v/>
      </c>
      <c r="BA25" s="48" t="str">
        <f>IF(AND('Nb module suivent Paysage'!BA25&lt;&gt;0,'Nb module suivent Paysage'!BA26=0),'Nb module suivent Paysage'!BA25,"")</f>
        <v/>
      </c>
      <c r="BB25" s="48" t="str">
        <f>IF(AND('Nb module suivent Paysage'!BB25&lt;&gt;0,'Nb module suivent Paysage'!BB26=0),'Nb module suivent Paysage'!BB25,"")</f>
        <v/>
      </c>
      <c r="BC25" s="48" t="str">
        <f>IF(AND('Nb module suivent Paysage'!BC25&lt;&gt;0,'Nb module suivent Paysage'!BC26=0),'Nb module suivent Paysage'!BC25,"")</f>
        <v/>
      </c>
      <c r="BD25" s="48" t="str">
        <f>IF(AND('Nb module suivent Paysage'!BD25&lt;&gt;0,'Nb module suivent Paysage'!BD26=0),'Nb module suivent Paysage'!BD25,"")</f>
        <v/>
      </c>
      <c r="BE25" s="48" t="str">
        <f>IF(AND('Nb module suivent Paysage'!BE25&lt;&gt;0,'Nb module suivent Paysage'!BE26=0),'Nb module suivent Paysage'!BE25,"")</f>
        <v/>
      </c>
      <c r="BF25" s="48" t="str">
        <f>IF(AND('Nb module suivent Paysage'!BF25&lt;&gt;0,'Nb module suivent Paysage'!BF26=0),'Nb module suivent Paysage'!BF25,"")</f>
        <v/>
      </c>
      <c r="BG25" s="48" t="str">
        <f>IF(AND('Nb module suivent Paysage'!BG25&lt;&gt;0,'Nb module suivent Paysage'!BG26=0),'Nb module suivent Paysage'!BG25,"")</f>
        <v/>
      </c>
      <c r="BH25" s="48" t="str">
        <f>IF(AND('Nb module suivent Paysage'!BH25&lt;&gt;0,'Nb module suivent Paysage'!BH26=0),'Nb module suivent Paysage'!BH25,"")</f>
        <v/>
      </c>
      <c r="BI25" s="48" t="str">
        <f>IF(AND('Nb module suivent Paysage'!BI25&lt;&gt;0,'Nb module suivent Paysage'!BI26=0),'Nb module suivent Paysage'!BI25,"")</f>
        <v/>
      </c>
      <c r="BJ25" s="48" t="str">
        <f>IF(AND('Nb module suivent Paysage'!BJ25&lt;&gt;0,'Nb module suivent Paysage'!BJ26=0),'Nb module suivent Paysage'!BJ25,"")</f>
        <v/>
      </c>
      <c r="BK25" s="48" t="str">
        <f>IF(AND('Nb module suivent Paysage'!BK25&lt;&gt;0,'Nb module suivent Paysage'!BK26=0),'Nb module suivent Paysage'!BK25,"")</f>
        <v/>
      </c>
      <c r="BL25" s="48" t="str">
        <f>IF(AND('Nb module suivent Paysage'!BL25&lt;&gt;0,'Nb module suivent Paysage'!BL26=0),'Nb module suivent Paysage'!BL25,"")</f>
        <v/>
      </c>
      <c r="BM25" s="48" t="str">
        <f>IF(AND('Nb module suivent Paysage'!BM25&lt;&gt;0,'Nb module suivent Paysage'!BM26=0),'Nb module suivent Paysage'!BM25,"")</f>
        <v/>
      </c>
      <c r="BN25" s="48" t="str">
        <f>IF(AND('Nb module suivent Paysage'!BN25&lt;&gt;0,'Nb module suivent Paysage'!BN26=0),'Nb module suivent Paysage'!BN25,"")</f>
        <v/>
      </c>
      <c r="BO25" s="48" t="str">
        <f>IF(AND('Nb module suivent Paysage'!BO25&lt;&gt;0,'Nb module suivent Paysage'!BO26=0),'Nb module suivent Paysage'!BO25,"")</f>
        <v/>
      </c>
      <c r="BP25" s="48" t="str">
        <f>IF(AND('Nb module suivent Paysage'!BP25&lt;&gt;0,'Nb module suivent Paysage'!BP26=0),'Nb module suivent Paysage'!BP25,"")</f>
        <v/>
      </c>
      <c r="BQ25" s="48" t="str">
        <f>IF(AND('Nb module suivent Paysage'!BQ25&lt;&gt;0,'Nb module suivent Paysage'!BQ26=0),'Nb module suivent Paysage'!BQ25,"")</f>
        <v/>
      </c>
      <c r="BR25" s="48" t="str">
        <f>IF(AND('Nb module suivent Paysage'!BR25&lt;&gt;0,'Nb module suivent Paysage'!BR26=0),'Nb module suivent Paysage'!BR25,"")</f>
        <v/>
      </c>
      <c r="BS25" s="48" t="str">
        <f>IF(AND('Nb module suivent Paysage'!BS25&lt;&gt;0,'Nb module suivent Paysage'!BS26=0),'Nb module suivent Paysage'!BS25,"")</f>
        <v/>
      </c>
      <c r="BT25" s="48" t="str">
        <f>IF(AND('Nb module suivent Paysage'!BT25&lt;&gt;0,'Nb module suivent Paysage'!BT26=0),'Nb module suivent Paysage'!BT25,"")</f>
        <v/>
      </c>
      <c r="BU25" s="48" t="str">
        <f>IF(AND('Nb module suivent Paysage'!BU25&lt;&gt;0,'Nb module suivent Paysage'!BU26=0),'Nb module suivent Paysage'!BU25,"")</f>
        <v/>
      </c>
      <c r="BV25" s="48" t="str">
        <f>IF(AND('Nb module suivent Paysage'!BV25&lt;&gt;0,'Nb module suivent Paysage'!BV26=0),'Nb module suivent Paysage'!BV25,"")</f>
        <v/>
      </c>
      <c r="BW25" s="48" t="str">
        <f>IF(AND('Nb module suivent Paysage'!BW25&lt;&gt;0,'Nb module suivent Paysage'!BW26=0),'Nb module suivent Paysage'!BW25,"")</f>
        <v/>
      </c>
      <c r="BX25" s="48" t="str">
        <f>IF(AND('Nb module suivent Paysage'!BX25&lt;&gt;0,'Nb module suivent Paysage'!BX26=0),'Nb module suivent Paysage'!BX25,"")</f>
        <v/>
      </c>
      <c r="BY25" s="48" t="str">
        <f>IF(AND('Nb module suivent Paysage'!BY25&lt;&gt;0,'Nb module suivent Paysage'!BY26=0),'Nb module suivent Paysage'!BY25,"")</f>
        <v/>
      </c>
      <c r="BZ25" s="48" t="str">
        <f>IF(AND('Nb module suivent Paysage'!BZ25&lt;&gt;0,'Nb module suivent Paysage'!BZ26=0),'Nb module suivent Paysage'!BZ25,"")</f>
        <v/>
      </c>
      <c r="CA25" s="48" t="str">
        <f>IF(AND('Nb module suivent Paysage'!CA25&lt;&gt;0,'Nb module suivent Paysage'!CA26=0),'Nb module suivent Paysage'!CA25,"")</f>
        <v/>
      </c>
      <c r="CB25" s="48" t="str">
        <f>IF(AND('Nb module suivent Paysage'!CB25&lt;&gt;0,'Nb module suivent Paysage'!CB26=0),'Nb module suivent Paysage'!CB25,"")</f>
        <v/>
      </c>
      <c r="CC25" s="48" t="str">
        <f>IF(AND('Nb module suivent Paysage'!CC25&lt;&gt;0,'Nb module suivent Paysage'!CC26=0),'Nb module suivent Paysage'!CC25,"")</f>
        <v/>
      </c>
      <c r="CD25" s="48" t="str">
        <f>IF(AND('Nb module suivent Paysage'!CD25&lt;&gt;0,'Nb module suivent Paysage'!CD26=0),'Nb module suivent Paysage'!CD25,"")</f>
        <v/>
      </c>
      <c r="CE25" s="48" t="str">
        <f>IF(AND('Nb module suivent Paysage'!CE25&lt;&gt;0,'Nb module suivent Paysage'!CE26=0),'Nb module suivent Paysage'!CE25,"")</f>
        <v/>
      </c>
      <c r="CF25" s="48" t="str">
        <f>IF(AND('Nb module suivent Paysage'!CF25&lt;&gt;0,'Nb module suivent Paysage'!CF26=0),'Nb module suivent Paysage'!CF25,"")</f>
        <v/>
      </c>
      <c r="CG25" s="48" t="str">
        <f>IF(AND('Nb module suivent Paysage'!CG25&lt;&gt;0,'Nb module suivent Paysage'!CG26=0),'Nb module suivent Paysage'!CG25,"")</f>
        <v/>
      </c>
      <c r="CH25" s="48" t="str">
        <f>IF(AND('Nb module suivent Paysage'!CH25&lt;&gt;0,'Nb module suivent Paysage'!CH26=0),'Nb module suivent Paysage'!CH25,"")</f>
        <v/>
      </c>
      <c r="CI25" s="48" t="str">
        <f>IF(AND('Nb module suivent Paysage'!CI25&lt;&gt;0,'Nb module suivent Paysage'!CI26=0),'Nb module suivent Paysage'!CI25,"")</f>
        <v/>
      </c>
      <c r="CJ25" s="48" t="str">
        <f>IF(AND('Nb module suivent Paysage'!CJ25&lt;&gt;0,'Nb module suivent Paysage'!CJ26=0),'Nb module suivent Paysage'!CJ25,"")</f>
        <v/>
      </c>
      <c r="CK25" s="48" t="str">
        <f>IF(AND('Nb module suivent Paysage'!CK25&lt;&gt;0,'Nb module suivent Paysage'!CK26=0),'Nb module suivent Paysage'!CK25,"")</f>
        <v/>
      </c>
      <c r="CL25" s="48" t="str">
        <f>IF(AND('Nb module suivent Paysage'!CL25&lt;&gt;0,'Nb module suivent Paysage'!CL26=0),'Nb module suivent Paysage'!CL25,"")</f>
        <v/>
      </c>
      <c r="CM25" s="48" t="str">
        <f>IF(AND('Nb module suivent Paysage'!CM25&lt;&gt;0,'Nb module suivent Paysage'!CM26=0),'Nb module suivent Paysage'!CM25,"")</f>
        <v/>
      </c>
      <c r="CN25" s="48" t="str">
        <f>IF(AND('Nb module suivent Paysage'!CN25&lt;&gt;0,'Nb module suivent Paysage'!CN26=0),'Nb module suivent Paysage'!CN25,"")</f>
        <v/>
      </c>
      <c r="CO25" s="48" t="str">
        <f>IF(AND('Nb module suivent Paysage'!CO25&lt;&gt;0,'Nb module suivent Paysage'!CO26=0),'Nb module suivent Paysage'!CO25,"")</f>
        <v/>
      </c>
      <c r="CP25" s="48" t="str">
        <f>IF(AND('Nb module suivent Paysage'!CP25&lt;&gt;0,'Nb module suivent Paysage'!CP26=0),'Nb module suivent Paysage'!CP25,"")</f>
        <v/>
      </c>
      <c r="CQ25" s="48" t="str">
        <f>IF(AND('Nb module suivent Paysage'!CQ25&lt;&gt;0,'Nb module suivent Paysage'!CQ26=0),'Nb module suivent Paysage'!CQ25,"")</f>
        <v/>
      </c>
      <c r="CR25" s="48" t="str">
        <f>IF(AND('Nb module suivent Paysage'!CR25&lt;&gt;0,'Nb module suivent Paysage'!CR26=0),'Nb module suivent Paysage'!CR25,"")</f>
        <v/>
      </c>
      <c r="CS25" s="48" t="str">
        <f>IF(AND('Nb module suivent Paysage'!CS25&lt;&gt;0,'Nb module suivent Paysage'!CS26=0),'Nb module suivent Paysage'!CS25,"")</f>
        <v/>
      </c>
      <c r="CT25" s="48" t="str">
        <f>IF(AND('Nb module suivent Paysage'!CT25&lt;&gt;0,'Nb module suivent Paysage'!CT26=0),'Nb module suivent Paysage'!CT25,"")</f>
        <v/>
      </c>
      <c r="CU25" s="48" t="str">
        <f>IF(AND('Nb module suivent Paysage'!CU25&lt;&gt;0,'Nb module suivent Paysage'!CU26=0),'Nb module suivent Paysage'!CU25,"")</f>
        <v/>
      </c>
      <c r="CV25" s="48" t="str">
        <f>IF(AND('Nb module suivent Paysage'!CV25&lt;&gt;0,'Nb module suivent Paysage'!CV26=0),'Nb module suivent Paysage'!CV25,"")</f>
        <v/>
      </c>
      <c r="CW25" s="48" t="str">
        <f>IF(AND('Nb module suivent Paysage'!CW25&lt;&gt;0,'Nb module suivent Paysage'!CW26=0),'Nb module suivent Paysage'!CW25,"")</f>
        <v/>
      </c>
      <c r="CX25" s="48" t="str">
        <f>IF(AND('Nb module suivent Paysage'!CX25&lt;&gt;0,'Nb module suivent Paysage'!CX26=0),'Nb module suivent Paysage'!CX25,"")</f>
        <v/>
      </c>
      <c r="CY25" s="48" t="str">
        <f>IF(AND('Nb module suivent Paysage'!CY25&lt;&gt;0,'Nb module suivent Paysage'!CY26=0),'Nb module suivent Paysage'!CY25,"")</f>
        <v/>
      </c>
      <c r="CZ25" s="48" t="str">
        <f>IF(AND('Nb module suivent Paysage'!CZ25&lt;&gt;0,'Nb module suivent Paysage'!CZ26=0),'Nb module suivent Paysage'!CZ25,"")</f>
        <v/>
      </c>
      <c r="DA25" s="48" t="str">
        <f>IF(AND('Nb module suivent Paysage'!DA25&lt;&gt;0,'Nb module suivent Paysage'!DA26=0),'Nb module suivent Paysage'!DA25,"")</f>
        <v/>
      </c>
      <c r="DB25" s="48" t="str">
        <f>IF(AND('Nb module suivent Paysage'!DB25&lt;&gt;0,'Nb module suivent Paysage'!DB26=0),'Nb module suivent Paysage'!DB25,"")</f>
        <v/>
      </c>
      <c r="DC25" s="48" t="str">
        <f>IF(AND('Nb module suivent Paysage'!DC25&lt;&gt;0,'Nb module suivent Paysage'!DC26=0),'Nb module suivent Paysage'!DC25,"")</f>
        <v/>
      </c>
      <c r="DD25" s="49" t="str">
        <f>IF(AND('Nb module suivent Paysage'!DD25&lt;&gt;0,'Nb module suivent Paysage'!DD26=0),'Nb module suivent Paysage'!DD25,"")</f>
        <v/>
      </c>
      <c r="DE25" s="54" t="str">
        <f>IF(AND('Nb module suivent Paysage'!DE25&lt;&gt;0,'Nb module suivent Paysage'!DE26=0),'Nb module suivent Paysage'!DE25,"")</f>
        <v/>
      </c>
    </row>
    <row r="26" spans="2:109" ht="21" customHeight="1" x14ac:dyDescent="0.25">
      <c r="B26" s="3" t="str">
        <f>IF(AND('Nb module suivent Paysage'!B26&lt;&gt;0,'Nb module suivent Paysage'!B27=0),'Nb module suivent Paysage'!B26,"")</f>
        <v/>
      </c>
      <c r="C26" s="47" t="str">
        <f>IF(AND('Nb module suivent Paysage'!C26&lt;&gt;0,'Nb module suivent Paysage'!C27=0),'Nb module suivent Paysage'!C26,"")</f>
        <v/>
      </c>
      <c r="D26" s="48" t="str">
        <f>IF(AND('Nb module suivent Paysage'!D26&lt;&gt;0,'Nb module suivent Paysage'!D27=0),'Nb module suivent Paysage'!D26,"")</f>
        <v/>
      </c>
      <c r="E26" s="48" t="str">
        <f>IF(AND('Nb module suivent Paysage'!E26&lt;&gt;0,'Nb module suivent Paysage'!E27=0),'Nb module suivent Paysage'!E26,"")</f>
        <v/>
      </c>
      <c r="F26" s="48" t="str">
        <f>IF(AND('Nb module suivent Paysage'!F26&lt;&gt;0,'Nb module suivent Paysage'!F27=0),'Nb module suivent Paysage'!F26,"")</f>
        <v/>
      </c>
      <c r="G26" s="48" t="str">
        <f>IF(AND('Nb module suivent Paysage'!G26&lt;&gt;0,'Nb module suivent Paysage'!G27=0),'Nb module suivent Paysage'!G26,"")</f>
        <v/>
      </c>
      <c r="H26" s="48" t="str">
        <f>IF(AND('Nb module suivent Paysage'!H26&lt;&gt;0,'Nb module suivent Paysage'!H27=0),'Nb module suivent Paysage'!H26,"")</f>
        <v/>
      </c>
      <c r="I26" s="48" t="str">
        <f>IF(AND('Nb module suivent Paysage'!I26&lt;&gt;0,'Nb module suivent Paysage'!I27=0),'Nb module suivent Paysage'!I26,"")</f>
        <v/>
      </c>
      <c r="J26" s="48" t="str">
        <f>IF(AND('Nb module suivent Paysage'!J26&lt;&gt;0,'Nb module suivent Paysage'!J27=0),'Nb module suivent Paysage'!J26,"")</f>
        <v/>
      </c>
      <c r="K26" s="48" t="str">
        <f>IF(AND('Nb module suivent Paysage'!K26&lt;&gt;0,'Nb module suivent Paysage'!K27=0),'Nb module suivent Paysage'!K26,"")</f>
        <v/>
      </c>
      <c r="L26" s="48" t="str">
        <f>IF(AND('Nb module suivent Paysage'!L26&lt;&gt;0,'Nb module suivent Paysage'!L27=0),'Nb module suivent Paysage'!L26,"")</f>
        <v/>
      </c>
      <c r="M26" s="48" t="str">
        <f>IF(AND('Nb module suivent Paysage'!M26&lt;&gt;0,'Nb module suivent Paysage'!M27=0),'Nb module suivent Paysage'!M26,"")</f>
        <v/>
      </c>
      <c r="N26" s="48" t="str">
        <f>IF(AND('Nb module suivent Paysage'!N26&lt;&gt;0,'Nb module suivent Paysage'!N27=0),'Nb module suivent Paysage'!N26,"")</f>
        <v/>
      </c>
      <c r="O26" s="48" t="str">
        <f>IF(AND('Nb module suivent Paysage'!O26&lt;&gt;0,'Nb module suivent Paysage'!O27=0),'Nb module suivent Paysage'!O26,"")</f>
        <v/>
      </c>
      <c r="P26" s="48" t="str">
        <f>IF(AND('Nb module suivent Paysage'!P26&lt;&gt;0,'Nb module suivent Paysage'!P27=0),'Nb module suivent Paysage'!P26,"")</f>
        <v/>
      </c>
      <c r="Q26" s="48" t="str">
        <f>IF(AND('Nb module suivent Paysage'!Q26&lt;&gt;0,'Nb module suivent Paysage'!Q27=0),'Nb module suivent Paysage'!Q26,"")</f>
        <v/>
      </c>
      <c r="R26" s="48" t="str">
        <f>IF(AND('Nb module suivent Paysage'!R26&lt;&gt;0,'Nb module suivent Paysage'!R27=0),'Nb module suivent Paysage'!R26,"")</f>
        <v/>
      </c>
      <c r="S26" s="48" t="str">
        <f>IF(AND('Nb module suivent Paysage'!S26&lt;&gt;0,'Nb module suivent Paysage'!S27=0),'Nb module suivent Paysage'!S26,"")</f>
        <v/>
      </c>
      <c r="T26" s="48" t="str">
        <f>IF(AND('Nb module suivent Paysage'!T26&lt;&gt;0,'Nb module suivent Paysage'!T27=0),'Nb module suivent Paysage'!T26,"")</f>
        <v/>
      </c>
      <c r="U26" s="48" t="str">
        <f>IF(AND('Nb module suivent Paysage'!U26&lt;&gt;0,'Nb module suivent Paysage'!U27=0),'Nb module suivent Paysage'!U26,"")</f>
        <v/>
      </c>
      <c r="V26" s="48" t="str">
        <f>IF(AND('Nb module suivent Paysage'!V26&lt;&gt;0,'Nb module suivent Paysage'!V27=0),'Nb module suivent Paysage'!V26,"")</f>
        <v/>
      </c>
      <c r="W26" s="48" t="str">
        <f>IF(AND('Nb module suivent Paysage'!W26&lt;&gt;0,'Nb module suivent Paysage'!W27=0),'Nb module suivent Paysage'!W26,"")</f>
        <v/>
      </c>
      <c r="X26" s="48" t="str">
        <f>IF(AND('Nb module suivent Paysage'!X26&lt;&gt;0,'Nb module suivent Paysage'!X27=0),'Nb module suivent Paysage'!X26,"")</f>
        <v/>
      </c>
      <c r="Y26" s="48" t="str">
        <f>IF(AND('Nb module suivent Paysage'!Y26&lt;&gt;0,'Nb module suivent Paysage'!Y27=0),'Nb module suivent Paysage'!Y26,"")</f>
        <v/>
      </c>
      <c r="Z26" s="48" t="str">
        <f>IF(AND('Nb module suivent Paysage'!Z26&lt;&gt;0,'Nb module suivent Paysage'!Z27=0),'Nb module suivent Paysage'!Z26,"")</f>
        <v/>
      </c>
      <c r="AA26" s="48" t="str">
        <f>IF(AND('Nb module suivent Paysage'!AA26&lt;&gt;0,'Nb module suivent Paysage'!AA27=0),'Nb module suivent Paysage'!AA26,"")</f>
        <v/>
      </c>
      <c r="AB26" s="48" t="str">
        <f>IF(AND('Nb module suivent Paysage'!AB26&lt;&gt;0,'Nb module suivent Paysage'!AB27=0),'Nb module suivent Paysage'!AB26,"")</f>
        <v/>
      </c>
      <c r="AC26" s="48" t="str">
        <f>IF(AND('Nb module suivent Paysage'!AC26&lt;&gt;0,'Nb module suivent Paysage'!AC27=0),'Nb module suivent Paysage'!AC26,"")</f>
        <v/>
      </c>
      <c r="AD26" s="48" t="str">
        <f>IF(AND('Nb module suivent Paysage'!AD26&lt;&gt;0,'Nb module suivent Paysage'!AD27=0),'Nb module suivent Paysage'!AD26,"")</f>
        <v/>
      </c>
      <c r="AE26" s="48" t="str">
        <f>IF(AND('Nb module suivent Paysage'!AE26&lt;&gt;0,'Nb module suivent Paysage'!AE27=0),'Nb module suivent Paysage'!AE26,"")</f>
        <v/>
      </c>
      <c r="AF26" s="48" t="str">
        <f>IF(AND('Nb module suivent Paysage'!AF26&lt;&gt;0,'Nb module suivent Paysage'!AF27=0),'Nb module suivent Paysage'!AF26,"")</f>
        <v/>
      </c>
      <c r="AG26" s="48" t="str">
        <f>IF(AND('Nb module suivent Paysage'!AG26&lt;&gt;0,'Nb module suivent Paysage'!AG27=0),'Nb module suivent Paysage'!AG26,"")</f>
        <v/>
      </c>
      <c r="AH26" s="48" t="str">
        <f>IF(AND('Nb module suivent Paysage'!AH26&lt;&gt;0,'Nb module suivent Paysage'!AH27=0),'Nb module suivent Paysage'!AH26,"")</f>
        <v/>
      </c>
      <c r="AI26" s="48" t="str">
        <f>IF(AND('Nb module suivent Paysage'!AI26&lt;&gt;0,'Nb module suivent Paysage'!AI27=0),'Nb module suivent Paysage'!AI26,"")</f>
        <v/>
      </c>
      <c r="AJ26" s="48" t="str">
        <f>IF(AND('Nb module suivent Paysage'!AJ26&lt;&gt;0,'Nb module suivent Paysage'!AJ27=0),'Nb module suivent Paysage'!AJ26,"")</f>
        <v/>
      </c>
      <c r="AK26" s="48" t="str">
        <f>IF(AND('Nb module suivent Paysage'!AK26&lt;&gt;0,'Nb module suivent Paysage'!AK27=0),'Nb module suivent Paysage'!AK26,"")</f>
        <v/>
      </c>
      <c r="AL26" s="48" t="str">
        <f>IF(AND('Nb module suivent Paysage'!AL26&lt;&gt;0,'Nb module suivent Paysage'!AL27=0),'Nb module suivent Paysage'!AL26,"")</f>
        <v/>
      </c>
      <c r="AM26" s="48" t="str">
        <f>IF(AND('Nb module suivent Paysage'!AM26&lt;&gt;0,'Nb module suivent Paysage'!AM27=0),'Nb module suivent Paysage'!AM26,"")</f>
        <v/>
      </c>
      <c r="AN26" s="48" t="str">
        <f>IF(AND('Nb module suivent Paysage'!AN26&lt;&gt;0,'Nb module suivent Paysage'!AN27=0),'Nb module suivent Paysage'!AN26,"")</f>
        <v/>
      </c>
      <c r="AO26" s="48" t="str">
        <f>IF(AND('Nb module suivent Paysage'!AO26&lt;&gt;0,'Nb module suivent Paysage'!AO27=0),'Nb module suivent Paysage'!AO26,"")</f>
        <v/>
      </c>
      <c r="AP26" s="48" t="str">
        <f>IF(AND('Nb module suivent Paysage'!AP26&lt;&gt;0,'Nb module suivent Paysage'!AP27=0),'Nb module suivent Paysage'!AP26,"")</f>
        <v/>
      </c>
      <c r="AQ26" s="48" t="str">
        <f>IF(AND('Nb module suivent Paysage'!AQ26&lt;&gt;0,'Nb module suivent Paysage'!AQ27=0),'Nb module suivent Paysage'!AQ26,"")</f>
        <v/>
      </c>
      <c r="AR26" s="48" t="str">
        <f>IF(AND('Nb module suivent Paysage'!AR26&lt;&gt;0,'Nb module suivent Paysage'!AR27=0),'Nb module suivent Paysage'!AR26,"")</f>
        <v/>
      </c>
      <c r="AS26" s="48" t="str">
        <f>IF(AND('Nb module suivent Paysage'!AS26&lt;&gt;0,'Nb module suivent Paysage'!AS27=0),'Nb module suivent Paysage'!AS26,"")</f>
        <v/>
      </c>
      <c r="AT26" s="48" t="str">
        <f>IF(AND('Nb module suivent Paysage'!AT26&lt;&gt;0,'Nb module suivent Paysage'!AT27=0),'Nb module suivent Paysage'!AT26,"")</f>
        <v/>
      </c>
      <c r="AU26" s="48" t="str">
        <f>IF(AND('Nb module suivent Paysage'!AU26&lt;&gt;0,'Nb module suivent Paysage'!AU27=0),'Nb module suivent Paysage'!AU26,"")</f>
        <v/>
      </c>
      <c r="AV26" s="48" t="str">
        <f>IF(AND('Nb module suivent Paysage'!AV26&lt;&gt;0,'Nb module suivent Paysage'!AV27=0),'Nb module suivent Paysage'!AV26,"")</f>
        <v/>
      </c>
      <c r="AW26" s="48" t="str">
        <f>IF(AND('Nb module suivent Paysage'!AW26&lt;&gt;0,'Nb module suivent Paysage'!AW27=0),'Nb module suivent Paysage'!AW26,"")</f>
        <v/>
      </c>
      <c r="AX26" s="48" t="str">
        <f>IF(AND('Nb module suivent Paysage'!AX26&lt;&gt;0,'Nb module suivent Paysage'!AX27=0),'Nb module suivent Paysage'!AX26,"")</f>
        <v/>
      </c>
      <c r="AY26" s="48" t="str">
        <f>IF(AND('Nb module suivent Paysage'!AY26&lt;&gt;0,'Nb module suivent Paysage'!AY27=0),'Nb module suivent Paysage'!AY26,"")</f>
        <v/>
      </c>
      <c r="AZ26" s="48" t="str">
        <f>IF(AND('Nb module suivent Paysage'!AZ26&lt;&gt;0,'Nb module suivent Paysage'!AZ27=0),'Nb module suivent Paysage'!AZ26,"")</f>
        <v/>
      </c>
      <c r="BA26" s="48" t="str">
        <f>IF(AND('Nb module suivent Paysage'!BA26&lt;&gt;0,'Nb module suivent Paysage'!BA27=0),'Nb module suivent Paysage'!BA26,"")</f>
        <v/>
      </c>
      <c r="BB26" s="48" t="str">
        <f>IF(AND('Nb module suivent Paysage'!BB26&lt;&gt;0,'Nb module suivent Paysage'!BB27=0),'Nb module suivent Paysage'!BB26,"")</f>
        <v/>
      </c>
      <c r="BC26" s="48" t="str">
        <f>IF(AND('Nb module suivent Paysage'!BC26&lt;&gt;0,'Nb module suivent Paysage'!BC27=0),'Nb module suivent Paysage'!BC26,"")</f>
        <v/>
      </c>
      <c r="BD26" s="48" t="str">
        <f>IF(AND('Nb module suivent Paysage'!BD26&lt;&gt;0,'Nb module suivent Paysage'!BD27=0),'Nb module suivent Paysage'!BD26,"")</f>
        <v/>
      </c>
      <c r="BE26" s="48" t="str">
        <f>IF(AND('Nb module suivent Paysage'!BE26&lt;&gt;0,'Nb module suivent Paysage'!BE27=0),'Nb module suivent Paysage'!BE26,"")</f>
        <v/>
      </c>
      <c r="BF26" s="48" t="str">
        <f>IF(AND('Nb module suivent Paysage'!BF26&lt;&gt;0,'Nb module suivent Paysage'!BF27=0),'Nb module suivent Paysage'!BF26,"")</f>
        <v/>
      </c>
      <c r="BG26" s="48" t="str">
        <f>IF(AND('Nb module suivent Paysage'!BG26&lt;&gt;0,'Nb module suivent Paysage'!BG27=0),'Nb module suivent Paysage'!BG26,"")</f>
        <v/>
      </c>
      <c r="BH26" s="48" t="str">
        <f>IF(AND('Nb module suivent Paysage'!BH26&lt;&gt;0,'Nb module suivent Paysage'!BH27=0),'Nb module suivent Paysage'!BH26,"")</f>
        <v/>
      </c>
      <c r="BI26" s="48" t="str">
        <f>IF(AND('Nb module suivent Paysage'!BI26&lt;&gt;0,'Nb module suivent Paysage'!BI27=0),'Nb module suivent Paysage'!BI26,"")</f>
        <v/>
      </c>
      <c r="BJ26" s="48" t="str">
        <f>IF(AND('Nb module suivent Paysage'!BJ26&lt;&gt;0,'Nb module suivent Paysage'!BJ27=0),'Nb module suivent Paysage'!BJ26,"")</f>
        <v/>
      </c>
      <c r="BK26" s="48" t="str">
        <f>IF(AND('Nb module suivent Paysage'!BK26&lt;&gt;0,'Nb module suivent Paysage'!BK27=0),'Nb module suivent Paysage'!BK26,"")</f>
        <v/>
      </c>
      <c r="BL26" s="48" t="str">
        <f>IF(AND('Nb module suivent Paysage'!BL26&lt;&gt;0,'Nb module suivent Paysage'!BL27=0),'Nb module suivent Paysage'!BL26,"")</f>
        <v/>
      </c>
      <c r="BM26" s="48" t="str">
        <f>IF(AND('Nb module suivent Paysage'!BM26&lt;&gt;0,'Nb module suivent Paysage'!BM27=0),'Nb module suivent Paysage'!BM26,"")</f>
        <v/>
      </c>
      <c r="BN26" s="48" t="str">
        <f>IF(AND('Nb module suivent Paysage'!BN26&lt;&gt;0,'Nb module suivent Paysage'!BN27=0),'Nb module suivent Paysage'!BN26,"")</f>
        <v/>
      </c>
      <c r="BO26" s="48" t="str">
        <f>IF(AND('Nb module suivent Paysage'!BO26&lt;&gt;0,'Nb module suivent Paysage'!BO27=0),'Nb module suivent Paysage'!BO26,"")</f>
        <v/>
      </c>
      <c r="BP26" s="48" t="str">
        <f>IF(AND('Nb module suivent Paysage'!BP26&lt;&gt;0,'Nb module suivent Paysage'!BP27=0),'Nb module suivent Paysage'!BP26,"")</f>
        <v/>
      </c>
      <c r="BQ26" s="48" t="str">
        <f>IF(AND('Nb module suivent Paysage'!BQ26&lt;&gt;0,'Nb module suivent Paysage'!BQ27=0),'Nb module suivent Paysage'!BQ26,"")</f>
        <v/>
      </c>
      <c r="BR26" s="48" t="str">
        <f>IF(AND('Nb module suivent Paysage'!BR26&lt;&gt;0,'Nb module suivent Paysage'!BR27=0),'Nb module suivent Paysage'!BR26,"")</f>
        <v/>
      </c>
      <c r="BS26" s="48" t="str">
        <f>IF(AND('Nb module suivent Paysage'!BS26&lt;&gt;0,'Nb module suivent Paysage'!BS27=0),'Nb module suivent Paysage'!BS26,"")</f>
        <v/>
      </c>
      <c r="BT26" s="48" t="str">
        <f>IF(AND('Nb module suivent Paysage'!BT26&lt;&gt;0,'Nb module suivent Paysage'!BT27=0),'Nb module suivent Paysage'!BT26,"")</f>
        <v/>
      </c>
      <c r="BU26" s="48" t="str">
        <f>IF(AND('Nb module suivent Paysage'!BU26&lt;&gt;0,'Nb module suivent Paysage'!BU27=0),'Nb module suivent Paysage'!BU26,"")</f>
        <v/>
      </c>
      <c r="BV26" s="48" t="str">
        <f>IF(AND('Nb module suivent Paysage'!BV26&lt;&gt;0,'Nb module suivent Paysage'!BV27=0),'Nb module suivent Paysage'!BV26,"")</f>
        <v/>
      </c>
      <c r="BW26" s="48" t="str">
        <f>IF(AND('Nb module suivent Paysage'!BW26&lt;&gt;0,'Nb module suivent Paysage'!BW27=0),'Nb module suivent Paysage'!BW26,"")</f>
        <v/>
      </c>
      <c r="BX26" s="48" t="str">
        <f>IF(AND('Nb module suivent Paysage'!BX26&lt;&gt;0,'Nb module suivent Paysage'!BX27=0),'Nb module suivent Paysage'!BX26,"")</f>
        <v/>
      </c>
      <c r="BY26" s="48" t="str">
        <f>IF(AND('Nb module suivent Paysage'!BY26&lt;&gt;0,'Nb module suivent Paysage'!BY27=0),'Nb module suivent Paysage'!BY26,"")</f>
        <v/>
      </c>
      <c r="BZ26" s="48" t="str">
        <f>IF(AND('Nb module suivent Paysage'!BZ26&lt;&gt;0,'Nb module suivent Paysage'!BZ27=0),'Nb module suivent Paysage'!BZ26,"")</f>
        <v/>
      </c>
      <c r="CA26" s="48" t="str">
        <f>IF(AND('Nb module suivent Paysage'!CA26&lt;&gt;0,'Nb module suivent Paysage'!CA27=0),'Nb module suivent Paysage'!CA26,"")</f>
        <v/>
      </c>
      <c r="CB26" s="48" t="str">
        <f>IF(AND('Nb module suivent Paysage'!CB26&lt;&gt;0,'Nb module suivent Paysage'!CB27=0),'Nb module suivent Paysage'!CB26,"")</f>
        <v/>
      </c>
      <c r="CC26" s="48" t="str">
        <f>IF(AND('Nb module suivent Paysage'!CC26&lt;&gt;0,'Nb module suivent Paysage'!CC27=0),'Nb module suivent Paysage'!CC26,"")</f>
        <v/>
      </c>
      <c r="CD26" s="48" t="str">
        <f>IF(AND('Nb module suivent Paysage'!CD26&lt;&gt;0,'Nb module suivent Paysage'!CD27=0),'Nb module suivent Paysage'!CD26,"")</f>
        <v/>
      </c>
      <c r="CE26" s="48" t="str">
        <f>IF(AND('Nb module suivent Paysage'!CE26&lt;&gt;0,'Nb module suivent Paysage'!CE27=0),'Nb module suivent Paysage'!CE26,"")</f>
        <v/>
      </c>
      <c r="CF26" s="48" t="str">
        <f>IF(AND('Nb module suivent Paysage'!CF26&lt;&gt;0,'Nb module suivent Paysage'!CF27=0),'Nb module suivent Paysage'!CF26,"")</f>
        <v/>
      </c>
      <c r="CG26" s="48" t="str">
        <f>IF(AND('Nb module suivent Paysage'!CG26&lt;&gt;0,'Nb module suivent Paysage'!CG27=0),'Nb module suivent Paysage'!CG26,"")</f>
        <v/>
      </c>
      <c r="CH26" s="48" t="str">
        <f>IF(AND('Nb module suivent Paysage'!CH26&lt;&gt;0,'Nb module suivent Paysage'!CH27=0),'Nb module suivent Paysage'!CH26,"")</f>
        <v/>
      </c>
      <c r="CI26" s="48" t="str">
        <f>IF(AND('Nb module suivent Paysage'!CI26&lt;&gt;0,'Nb module suivent Paysage'!CI27=0),'Nb module suivent Paysage'!CI26,"")</f>
        <v/>
      </c>
      <c r="CJ26" s="48" t="str">
        <f>IF(AND('Nb module suivent Paysage'!CJ26&lt;&gt;0,'Nb module suivent Paysage'!CJ27=0),'Nb module suivent Paysage'!CJ26,"")</f>
        <v/>
      </c>
      <c r="CK26" s="48" t="str">
        <f>IF(AND('Nb module suivent Paysage'!CK26&lt;&gt;0,'Nb module suivent Paysage'!CK27=0),'Nb module suivent Paysage'!CK26,"")</f>
        <v/>
      </c>
      <c r="CL26" s="48" t="str">
        <f>IF(AND('Nb module suivent Paysage'!CL26&lt;&gt;0,'Nb module suivent Paysage'!CL27=0),'Nb module suivent Paysage'!CL26,"")</f>
        <v/>
      </c>
      <c r="CM26" s="48" t="str">
        <f>IF(AND('Nb module suivent Paysage'!CM26&lt;&gt;0,'Nb module suivent Paysage'!CM27=0),'Nb module suivent Paysage'!CM26,"")</f>
        <v/>
      </c>
      <c r="CN26" s="48" t="str">
        <f>IF(AND('Nb module suivent Paysage'!CN26&lt;&gt;0,'Nb module suivent Paysage'!CN27=0),'Nb module suivent Paysage'!CN26,"")</f>
        <v/>
      </c>
      <c r="CO26" s="48" t="str">
        <f>IF(AND('Nb module suivent Paysage'!CO26&lt;&gt;0,'Nb module suivent Paysage'!CO27=0),'Nb module suivent Paysage'!CO26,"")</f>
        <v/>
      </c>
      <c r="CP26" s="48" t="str">
        <f>IF(AND('Nb module suivent Paysage'!CP26&lt;&gt;0,'Nb module suivent Paysage'!CP27=0),'Nb module suivent Paysage'!CP26,"")</f>
        <v/>
      </c>
      <c r="CQ26" s="48" t="str">
        <f>IF(AND('Nb module suivent Paysage'!CQ26&lt;&gt;0,'Nb module suivent Paysage'!CQ27=0),'Nb module suivent Paysage'!CQ26,"")</f>
        <v/>
      </c>
      <c r="CR26" s="48" t="str">
        <f>IF(AND('Nb module suivent Paysage'!CR26&lt;&gt;0,'Nb module suivent Paysage'!CR27=0),'Nb module suivent Paysage'!CR26,"")</f>
        <v/>
      </c>
      <c r="CS26" s="48" t="str">
        <f>IF(AND('Nb module suivent Paysage'!CS26&lt;&gt;0,'Nb module suivent Paysage'!CS27=0),'Nb module suivent Paysage'!CS26,"")</f>
        <v/>
      </c>
      <c r="CT26" s="48" t="str">
        <f>IF(AND('Nb module suivent Paysage'!CT26&lt;&gt;0,'Nb module suivent Paysage'!CT27=0),'Nb module suivent Paysage'!CT26,"")</f>
        <v/>
      </c>
      <c r="CU26" s="48" t="str">
        <f>IF(AND('Nb module suivent Paysage'!CU26&lt;&gt;0,'Nb module suivent Paysage'!CU27=0),'Nb module suivent Paysage'!CU26,"")</f>
        <v/>
      </c>
      <c r="CV26" s="48" t="str">
        <f>IF(AND('Nb module suivent Paysage'!CV26&lt;&gt;0,'Nb module suivent Paysage'!CV27=0),'Nb module suivent Paysage'!CV26,"")</f>
        <v/>
      </c>
      <c r="CW26" s="48" t="str">
        <f>IF(AND('Nb module suivent Paysage'!CW26&lt;&gt;0,'Nb module suivent Paysage'!CW27=0),'Nb module suivent Paysage'!CW26,"")</f>
        <v/>
      </c>
      <c r="CX26" s="48" t="str">
        <f>IF(AND('Nb module suivent Paysage'!CX26&lt;&gt;0,'Nb module suivent Paysage'!CX27=0),'Nb module suivent Paysage'!CX26,"")</f>
        <v/>
      </c>
      <c r="CY26" s="48" t="str">
        <f>IF(AND('Nb module suivent Paysage'!CY26&lt;&gt;0,'Nb module suivent Paysage'!CY27=0),'Nb module suivent Paysage'!CY26,"")</f>
        <v/>
      </c>
      <c r="CZ26" s="48" t="str">
        <f>IF(AND('Nb module suivent Paysage'!CZ26&lt;&gt;0,'Nb module suivent Paysage'!CZ27=0),'Nb module suivent Paysage'!CZ26,"")</f>
        <v/>
      </c>
      <c r="DA26" s="48" t="str">
        <f>IF(AND('Nb module suivent Paysage'!DA26&lt;&gt;0,'Nb module suivent Paysage'!DA27=0),'Nb module suivent Paysage'!DA26,"")</f>
        <v/>
      </c>
      <c r="DB26" s="48" t="str">
        <f>IF(AND('Nb module suivent Paysage'!DB26&lt;&gt;0,'Nb module suivent Paysage'!DB27=0),'Nb module suivent Paysage'!DB26,"")</f>
        <v/>
      </c>
      <c r="DC26" s="48" t="str">
        <f>IF(AND('Nb module suivent Paysage'!DC26&lt;&gt;0,'Nb module suivent Paysage'!DC27=0),'Nb module suivent Paysage'!DC26,"")</f>
        <v/>
      </c>
      <c r="DD26" s="49" t="str">
        <f>IF(AND('Nb module suivent Paysage'!DD26&lt;&gt;0,'Nb module suivent Paysage'!DD27=0),'Nb module suivent Paysage'!DD26,"")</f>
        <v/>
      </c>
      <c r="DE26" s="54" t="str">
        <f>IF(AND('Nb module suivent Paysage'!DE26&lt;&gt;0,'Nb module suivent Paysage'!DE27=0),'Nb module suivent Paysage'!DE26,"")</f>
        <v/>
      </c>
    </row>
    <row r="27" spans="2:109" ht="21" customHeight="1" x14ac:dyDescent="0.25">
      <c r="B27" s="3" t="str">
        <f>IF(AND('Nb module suivent Paysage'!B27&lt;&gt;0,'Nb module suivent Paysage'!B28=0),'Nb module suivent Paysage'!B27,"")</f>
        <v/>
      </c>
      <c r="C27" s="47" t="str">
        <f>IF(AND('Nb module suivent Paysage'!C27&lt;&gt;0,'Nb module suivent Paysage'!C28=0),'Nb module suivent Paysage'!C27,"")</f>
        <v/>
      </c>
      <c r="D27" s="48" t="str">
        <f>IF(AND('Nb module suivent Paysage'!D27&lt;&gt;0,'Nb module suivent Paysage'!D28=0),'Nb module suivent Paysage'!D27,"")</f>
        <v/>
      </c>
      <c r="E27" s="48" t="str">
        <f>IF(AND('Nb module suivent Paysage'!E27&lt;&gt;0,'Nb module suivent Paysage'!E28=0),'Nb module suivent Paysage'!E27,"")</f>
        <v/>
      </c>
      <c r="F27" s="48" t="str">
        <f>IF(AND('Nb module suivent Paysage'!F27&lt;&gt;0,'Nb module suivent Paysage'!F28=0),'Nb module suivent Paysage'!F27,"")</f>
        <v/>
      </c>
      <c r="G27" s="48" t="str">
        <f>IF(AND('Nb module suivent Paysage'!G27&lt;&gt;0,'Nb module suivent Paysage'!G28=0),'Nb module suivent Paysage'!G27,"")</f>
        <v/>
      </c>
      <c r="H27" s="48" t="str">
        <f>IF(AND('Nb module suivent Paysage'!H27&lt;&gt;0,'Nb module suivent Paysage'!H28=0),'Nb module suivent Paysage'!H27,"")</f>
        <v/>
      </c>
      <c r="I27" s="48" t="str">
        <f>IF(AND('Nb module suivent Paysage'!I27&lt;&gt;0,'Nb module suivent Paysage'!I28=0),'Nb module suivent Paysage'!I27,"")</f>
        <v/>
      </c>
      <c r="J27" s="48" t="str">
        <f>IF(AND('Nb module suivent Paysage'!J27&lt;&gt;0,'Nb module suivent Paysage'!J28=0),'Nb module suivent Paysage'!J27,"")</f>
        <v/>
      </c>
      <c r="K27" s="48" t="str">
        <f>IF(AND('Nb module suivent Paysage'!K27&lt;&gt;0,'Nb module suivent Paysage'!K28=0),'Nb module suivent Paysage'!K27,"")</f>
        <v/>
      </c>
      <c r="L27" s="48" t="str">
        <f>IF(AND('Nb module suivent Paysage'!L27&lt;&gt;0,'Nb module suivent Paysage'!L28=0),'Nb module suivent Paysage'!L27,"")</f>
        <v/>
      </c>
      <c r="M27" s="48" t="str">
        <f>IF(AND('Nb module suivent Paysage'!M27&lt;&gt;0,'Nb module suivent Paysage'!M28=0),'Nb module suivent Paysage'!M27,"")</f>
        <v/>
      </c>
      <c r="N27" s="48" t="str">
        <f>IF(AND('Nb module suivent Paysage'!N27&lt;&gt;0,'Nb module suivent Paysage'!N28=0),'Nb module suivent Paysage'!N27,"")</f>
        <v/>
      </c>
      <c r="O27" s="48" t="str">
        <f>IF(AND('Nb module suivent Paysage'!O27&lt;&gt;0,'Nb module suivent Paysage'!O28=0),'Nb module suivent Paysage'!O27,"")</f>
        <v/>
      </c>
      <c r="P27" s="48" t="str">
        <f>IF(AND('Nb module suivent Paysage'!P27&lt;&gt;0,'Nb module suivent Paysage'!P28=0),'Nb module suivent Paysage'!P27,"")</f>
        <v/>
      </c>
      <c r="Q27" s="48" t="str">
        <f>IF(AND('Nb module suivent Paysage'!Q27&lt;&gt;0,'Nb module suivent Paysage'!Q28=0),'Nb module suivent Paysage'!Q27,"")</f>
        <v/>
      </c>
      <c r="R27" s="48" t="str">
        <f>IF(AND('Nb module suivent Paysage'!R27&lt;&gt;0,'Nb module suivent Paysage'!R28=0),'Nb module suivent Paysage'!R27,"")</f>
        <v/>
      </c>
      <c r="S27" s="48" t="str">
        <f>IF(AND('Nb module suivent Paysage'!S27&lt;&gt;0,'Nb module suivent Paysage'!S28=0),'Nb module suivent Paysage'!S27,"")</f>
        <v/>
      </c>
      <c r="T27" s="48" t="str">
        <f>IF(AND('Nb module suivent Paysage'!T27&lt;&gt;0,'Nb module suivent Paysage'!T28=0),'Nb module suivent Paysage'!T27,"")</f>
        <v/>
      </c>
      <c r="U27" s="48" t="str">
        <f>IF(AND('Nb module suivent Paysage'!U27&lt;&gt;0,'Nb module suivent Paysage'!U28=0),'Nb module suivent Paysage'!U27,"")</f>
        <v/>
      </c>
      <c r="V27" s="48" t="str">
        <f>IF(AND('Nb module suivent Paysage'!V27&lt;&gt;0,'Nb module suivent Paysage'!V28=0),'Nb module suivent Paysage'!V27,"")</f>
        <v/>
      </c>
      <c r="W27" s="48" t="str">
        <f>IF(AND('Nb module suivent Paysage'!W27&lt;&gt;0,'Nb module suivent Paysage'!W28=0),'Nb module suivent Paysage'!W27,"")</f>
        <v/>
      </c>
      <c r="X27" s="48" t="str">
        <f>IF(AND('Nb module suivent Paysage'!X27&lt;&gt;0,'Nb module suivent Paysage'!X28=0),'Nb module suivent Paysage'!X27,"")</f>
        <v/>
      </c>
      <c r="Y27" s="48" t="str">
        <f>IF(AND('Nb module suivent Paysage'!Y27&lt;&gt;0,'Nb module suivent Paysage'!Y28=0),'Nb module suivent Paysage'!Y27,"")</f>
        <v/>
      </c>
      <c r="Z27" s="48" t="str">
        <f>IF(AND('Nb module suivent Paysage'!Z27&lt;&gt;0,'Nb module suivent Paysage'!Z28=0),'Nb module suivent Paysage'!Z27,"")</f>
        <v/>
      </c>
      <c r="AA27" s="48" t="str">
        <f>IF(AND('Nb module suivent Paysage'!AA27&lt;&gt;0,'Nb module suivent Paysage'!AA28=0),'Nb module suivent Paysage'!AA27,"")</f>
        <v/>
      </c>
      <c r="AB27" s="48" t="str">
        <f>IF(AND('Nb module suivent Paysage'!AB27&lt;&gt;0,'Nb module suivent Paysage'!AB28=0),'Nb module suivent Paysage'!AB27,"")</f>
        <v/>
      </c>
      <c r="AC27" s="48" t="str">
        <f>IF(AND('Nb module suivent Paysage'!AC27&lt;&gt;0,'Nb module suivent Paysage'!AC28=0),'Nb module suivent Paysage'!AC27,"")</f>
        <v/>
      </c>
      <c r="AD27" s="48" t="str">
        <f>IF(AND('Nb module suivent Paysage'!AD27&lt;&gt;0,'Nb module suivent Paysage'!AD28=0),'Nb module suivent Paysage'!AD27,"")</f>
        <v/>
      </c>
      <c r="AE27" s="48" t="str">
        <f>IF(AND('Nb module suivent Paysage'!AE27&lt;&gt;0,'Nb module suivent Paysage'!AE28=0),'Nb module suivent Paysage'!AE27,"")</f>
        <v/>
      </c>
      <c r="AF27" s="48" t="str">
        <f>IF(AND('Nb module suivent Paysage'!AF27&lt;&gt;0,'Nb module suivent Paysage'!AF28=0),'Nb module suivent Paysage'!AF27,"")</f>
        <v/>
      </c>
      <c r="AG27" s="48" t="str">
        <f>IF(AND('Nb module suivent Paysage'!AG27&lt;&gt;0,'Nb module suivent Paysage'!AG28=0),'Nb module suivent Paysage'!AG27,"")</f>
        <v/>
      </c>
      <c r="AH27" s="48" t="str">
        <f>IF(AND('Nb module suivent Paysage'!AH27&lt;&gt;0,'Nb module suivent Paysage'!AH28=0),'Nb module suivent Paysage'!AH27,"")</f>
        <v/>
      </c>
      <c r="AI27" s="48" t="str">
        <f>IF(AND('Nb module suivent Paysage'!AI27&lt;&gt;0,'Nb module suivent Paysage'!AI28=0),'Nb module suivent Paysage'!AI27,"")</f>
        <v/>
      </c>
      <c r="AJ27" s="48" t="str">
        <f>IF(AND('Nb module suivent Paysage'!AJ27&lt;&gt;0,'Nb module suivent Paysage'!AJ28=0),'Nb module suivent Paysage'!AJ27,"")</f>
        <v/>
      </c>
      <c r="AK27" s="48" t="str">
        <f>IF(AND('Nb module suivent Paysage'!AK27&lt;&gt;0,'Nb module suivent Paysage'!AK28=0),'Nb module suivent Paysage'!AK27,"")</f>
        <v/>
      </c>
      <c r="AL27" s="48" t="str">
        <f>IF(AND('Nb module suivent Paysage'!AL27&lt;&gt;0,'Nb module suivent Paysage'!AL28=0),'Nb module suivent Paysage'!AL27,"")</f>
        <v/>
      </c>
      <c r="AM27" s="48" t="str">
        <f>IF(AND('Nb module suivent Paysage'!AM27&lt;&gt;0,'Nb module suivent Paysage'!AM28=0),'Nb module suivent Paysage'!AM27,"")</f>
        <v/>
      </c>
      <c r="AN27" s="48" t="str">
        <f>IF(AND('Nb module suivent Paysage'!AN27&lt;&gt;0,'Nb module suivent Paysage'!AN28=0),'Nb module suivent Paysage'!AN27,"")</f>
        <v/>
      </c>
      <c r="AO27" s="48" t="str">
        <f>IF(AND('Nb module suivent Paysage'!AO27&lt;&gt;0,'Nb module suivent Paysage'!AO28=0),'Nb module suivent Paysage'!AO27,"")</f>
        <v/>
      </c>
      <c r="AP27" s="48" t="str">
        <f>IF(AND('Nb module suivent Paysage'!AP27&lt;&gt;0,'Nb module suivent Paysage'!AP28=0),'Nb module suivent Paysage'!AP27,"")</f>
        <v/>
      </c>
      <c r="AQ27" s="48" t="str">
        <f>IF(AND('Nb module suivent Paysage'!AQ27&lt;&gt;0,'Nb module suivent Paysage'!AQ28=0),'Nb module suivent Paysage'!AQ27,"")</f>
        <v/>
      </c>
      <c r="AR27" s="48" t="str">
        <f>IF(AND('Nb module suivent Paysage'!AR27&lt;&gt;0,'Nb module suivent Paysage'!AR28=0),'Nb module suivent Paysage'!AR27,"")</f>
        <v/>
      </c>
      <c r="AS27" s="48" t="str">
        <f>IF(AND('Nb module suivent Paysage'!AS27&lt;&gt;0,'Nb module suivent Paysage'!AS28=0),'Nb module suivent Paysage'!AS27,"")</f>
        <v/>
      </c>
      <c r="AT27" s="48" t="str">
        <f>IF(AND('Nb module suivent Paysage'!AT27&lt;&gt;0,'Nb module suivent Paysage'!AT28=0),'Nb module suivent Paysage'!AT27,"")</f>
        <v/>
      </c>
      <c r="AU27" s="48" t="str">
        <f>IF(AND('Nb module suivent Paysage'!AU27&lt;&gt;0,'Nb module suivent Paysage'!AU28=0),'Nb module suivent Paysage'!AU27,"")</f>
        <v/>
      </c>
      <c r="AV27" s="48" t="str">
        <f>IF(AND('Nb module suivent Paysage'!AV27&lt;&gt;0,'Nb module suivent Paysage'!AV28=0),'Nb module suivent Paysage'!AV27,"")</f>
        <v/>
      </c>
      <c r="AW27" s="48" t="str">
        <f>IF(AND('Nb module suivent Paysage'!AW27&lt;&gt;0,'Nb module suivent Paysage'!AW28=0),'Nb module suivent Paysage'!AW27,"")</f>
        <v/>
      </c>
      <c r="AX27" s="48" t="str">
        <f>IF(AND('Nb module suivent Paysage'!AX27&lt;&gt;0,'Nb module suivent Paysage'!AX28=0),'Nb module suivent Paysage'!AX27,"")</f>
        <v/>
      </c>
      <c r="AY27" s="48" t="str">
        <f>IF(AND('Nb module suivent Paysage'!AY27&lt;&gt;0,'Nb module suivent Paysage'!AY28=0),'Nb module suivent Paysage'!AY27,"")</f>
        <v/>
      </c>
      <c r="AZ27" s="48" t="str">
        <f>IF(AND('Nb module suivent Paysage'!AZ27&lt;&gt;0,'Nb module suivent Paysage'!AZ28=0),'Nb module suivent Paysage'!AZ27,"")</f>
        <v/>
      </c>
      <c r="BA27" s="48" t="str">
        <f>IF(AND('Nb module suivent Paysage'!BA27&lt;&gt;0,'Nb module suivent Paysage'!BA28=0),'Nb module suivent Paysage'!BA27,"")</f>
        <v/>
      </c>
      <c r="BB27" s="48" t="str">
        <f>IF(AND('Nb module suivent Paysage'!BB27&lt;&gt;0,'Nb module suivent Paysage'!BB28=0),'Nb module suivent Paysage'!BB27,"")</f>
        <v/>
      </c>
      <c r="BC27" s="48" t="str">
        <f>IF(AND('Nb module suivent Paysage'!BC27&lt;&gt;0,'Nb module suivent Paysage'!BC28=0),'Nb module suivent Paysage'!BC27,"")</f>
        <v/>
      </c>
      <c r="BD27" s="48" t="str">
        <f>IF(AND('Nb module suivent Paysage'!BD27&lt;&gt;0,'Nb module suivent Paysage'!BD28=0),'Nb module suivent Paysage'!BD27,"")</f>
        <v/>
      </c>
      <c r="BE27" s="48" t="str">
        <f>IF(AND('Nb module suivent Paysage'!BE27&lt;&gt;0,'Nb module suivent Paysage'!BE28=0),'Nb module suivent Paysage'!BE27,"")</f>
        <v/>
      </c>
      <c r="BF27" s="48" t="str">
        <f>IF(AND('Nb module suivent Paysage'!BF27&lt;&gt;0,'Nb module suivent Paysage'!BF28=0),'Nb module suivent Paysage'!BF27,"")</f>
        <v/>
      </c>
      <c r="BG27" s="48" t="str">
        <f>IF(AND('Nb module suivent Paysage'!BG27&lt;&gt;0,'Nb module suivent Paysage'!BG28=0),'Nb module suivent Paysage'!BG27,"")</f>
        <v/>
      </c>
      <c r="BH27" s="48" t="str">
        <f>IF(AND('Nb module suivent Paysage'!BH27&lt;&gt;0,'Nb module suivent Paysage'!BH28=0),'Nb module suivent Paysage'!BH27,"")</f>
        <v/>
      </c>
      <c r="BI27" s="48" t="str">
        <f>IF(AND('Nb module suivent Paysage'!BI27&lt;&gt;0,'Nb module suivent Paysage'!BI28=0),'Nb module suivent Paysage'!BI27,"")</f>
        <v/>
      </c>
      <c r="BJ27" s="48" t="str">
        <f>IF(AND('Nb module suivent Paysage'!BJ27&lt;&gt;0,'Nb module suivent Paysage'!BJ28=0),'Nb module suivent Paysage'!BJ27,"")</f>
        <v/>
      </c>
      <c r="BK27" s="48" t="str">
        <f>IF(AND('Nb module suivent Paysage'!BK27&lt;&gt;0,'Nb module suivent Paysage'!BK28=0),'Nb module suivent Paysage'!BK27,"")</f>
        <v/>
      </c>
      <c r="BL27" s="48" t="str">
        <f>IF(AND('Nb module suivent Paysage'!BL27&lt;&gt;0,'Nb module suivent Paysage'!BL28=0),'Nb module suivent Paysage'!BL27,"")</f>
        <v/>
      </c>
      <c r="BM27" s="48" t="str">
        <f>IF(AND('Nb module suivent Paysage'!BM27&lt;&gt;0,'Nb module suivent Paysage'!BM28=0),'Nb module suivent Paysage'!BM27,"")</f>
        <v/>
      </c>
      <c r="BN27" s="48" t="str">
        <f>IF(AND('Nb module suivent Paysage'!BN27&lt;&gt;0,'Nb module suivent Paysage'!BN28=0),'Nb module suivent Paysage'!BN27,"")</f>
        <v/>
      </c>
      <c r="BO27" s="48" t="str">
        <f>IF(AND('Nb module suivent Paysage'!BO27&lt;&gt;0,'Nb module suivent Paysage'!BO28=0),'Nb module suivent Paysage'!BO27,"")</f>
        <v/>
      </c>
      <c r="BP27" s="48" t="str">
        <f>IF(AND('Nb module suivent Paysage'!BP27&lt;&gt;0,'Nb module suivent Paysage'!BP28=0),'Nb module suivent Paysage'!BP27,"")</f>
        <v/>
      </c>
      <c r="BQ27" s="48" t="str">
        <f>IF(AND('Nb module suivent Paysage'!BQ27&lt;&gt;0,'Nb module suivent Paysage'!BQ28=0),'Nb module suivent Paysage'!BQ27,"")</f>
        <v/>
      </c>
      <c r="BR27" s="48" t="str">
        <f>IF(AND('Nb module suivent Paysage'!BR27&lt;&gt;0,'Nb module suivent Paysage'!BR28=0),'Nb module suivent Paysage'!BR27,"")</f>
        <v/>
      </c>
      <c r="BS27" s="48" t="str">
        <f>IF(AND('Nb module suivent Paysage'!BS27&lt;&gt;0,'Nb module suivent Paysage'!BS28=0),'Nb module suivent Paysage'!BS27,"")</f>
        <v/>
      </c>
      <c r="BT27" s="48" t="str">
        <f>IF(AND('Nb module suivent Paysage'!BT27&lt;&gt;0,'Nb module suivent Paysage'!BT28=0),'Nb module suivent Paysage'!BT27,"")</f>
        <v/>
      </c>
      <c r="BU27" s="48" t="str">
        <f>IF(AND('Nb module suivent Paysage'!BU27&lt;&gt;0,'Nb module suivent Paysage'!BU28=0),'Nb module suivent Paysage'!BU27,"")</f>
        <v/>
      </c>
      <c r="BV27" s="48" t="str">
        <f>IF(AND('Nb module suivent Paysage'!BV27&lt;&gt;0,'Nb module suivent Paysage'!BV28=0),'Nb module suivent Paysage'!BV27,"")</f>
        <v/>
      </c>
      <c r="BW27" s="48" t="str">
        <f>IF(AND('Nb module suivent Paysage'!BW27&lt;&gt;0,'Nb module suivent Paysage'!BW28=0),'Nb module suivent Paysage'!BW27,"")</f>
        <v/>
      </c>
      <c r="BX27" s="48" t="str">
        <f>IF(AND('Nb module suivent Paysage'!BX27&lt;&gt;0,'Nb module suivent Paysage'!BX28=0),'Nb module suivent Paysage'!BX27,"")</f>
        <v/>
      </c>
      <c r="BY27" s="48" t="str">
        <f>IF(AND('Nb module suivent Paysage'!BY27&lt;&gt;0,'Nb module suivent Paysage'!BY28=0),'Nb module suivent Paysage'!BY27,"")</f>
        <v/>
      </c>
      <c r="BZ27" s="48" t="str">
        <f>IF(AND('Nb module suivent Paysage'!BZ27&lt;&gt;0,'Nb module suivent Paysage'!BZ28=0),'Nb module suivent Paysage'!BZ27,"")</f>
        <v/>
      </c>
      <c r="CA27" s="48" t="str">
        <f>IF(AND('Nb module suivent Paysage'!CA27&lt;&gt;0,'Nb module suivent Paysage'!CA28=0),'Nb module suivent Paysage'!CA27,"")</f>
        <v/>
      </c>
      <c r="CB27" s="48" t="str">
        <f>IF(AND('Nb module suivent Paysage'!CB27&lt;&gt;0,'Nb module suivent Paysage'!CB28=0),'Nb module suivent Paysage'!CB27,"")</f>
        <v/>
      </c>
      <c r="CC27" s="48" t="str">
        <f>IF(AND('Nb module suivent Paysage'!CC27&lt;&gt;0,'Nb module suivent Paysage'!CC28=0),'Nb module suivent Paysage'!CC27,"")</f>
        <v/>
      </c>
      <c r="CD27" s="48" t="str">
        <f>IF(AND('Nb module suivent Paysage'!CD27&lt;&gt;0,'Nb module suivent Paysage'!CD28=0),'Nb module suivent Paysage'!CD27,"")</f>
        <v/>
      </c>
      <c r="CE27" s="48" t="str">
        <f>IF(AND('Nb module suivent Paysage'!CE27&lt;&gt;0,'Nb module suivent Paysage'!CE28=0),'Nb module suivent Paysage'!CE27,"")</f>
        <v/>
      </c>
      <c r="CF27" s="48" t="str">
        <f>IF(AND('Nb module suivent Paysage'!CF27&lt;&gt;0,'Nb module suivent Paysage'!CF28=0),'Nb module suivent Paysage'!CF27,"")</f>
        <v/>
      </c>
      <c r="CG27" s="48" t="str">
        <f>IF(AND('Nb module suivent Paysage'!CG27&lt;&gt;0,'Nb module suivent Paysage'!CG28=0),'Nb module suivent Paysage'!CG27,"")</f>
        <v/>
      </c>
      <c r="CH27" s="48" t="str">
        <f>IF(AND('Nb module suivent Paysage'!CH27&lt;&gt;0,'Nb module suivent Paysage'!CH28=0),'Nb module suivent Paysage'!CH27,"")</f>
        <v/>
      </c>
      <c r="CI27" s="48" t="str">
        <f>IF(AND('Nb module suivent Paysage'!CI27&lt;&gt;0,'Nb module suivent Paysage'!CI28=0),'Nb module suivent Paysage'!CI27,"")</f>
        <v/>
      </c>
      <c r="CJ27" s="48" t="str">
        <f>IF(AND('Nb module suivent Paysage'!CJ27&lt;&gt;0,'Nb module suivent Paysage'!CJ28=0),'Nb module suivent Paysage'!CJ27,"")</f>
        <v/>
      </c>
      <c r="CK27" s="48" t="str">
        <f>IF(AND('Nb module suivent Paysage'!CK27&lt;&gt;0,'Nb module suivent Paysage'!CK28=0),'Nb module suivent Paysage'!CK27,"")</f>
        <v/>
      </c>
      <c r="CL27" s="48" t="str">
        <f>IF(AND('Nb module suivent Paysage'!CL27&lt;&gt;0,'Nb module suivent Paysage'!CL28=0),'Nb module suivent Paysage'!CL27,"")</f>
        <v/>
      </c>
      <c r="CM27" s="48" t="str">
        <f>IF(AND('Nb module suivent Paysage'!CM27&lt;&gt;0,'Nb module suivent Paysage'!CM28=0),'Nb module suivent Paysage'!CM27,"")</f>
        <v/>
      </c>
      <c r="CN27" s="48" t="str">
        <f>IF(AND('Nb module suivent Paysage'!CN27&lt;&gt;0,'Nb module suivent Paysage'!CN28=0),'Nb module suivent Paysage'!CN27,"")</f>
        <v/>
      </c>
      <c r="CO27" s="48" t="str">
        <f>IF(AND('Nb module suivent Paysage'!CO27&lt;&gt;0,'Nb module suivent Paysage'!CO28=0),'Nb module suivent Paysage'!CO27,"")</f>
        <v/>
      </c>
      <c r="CP27" s="48" t="str">
        <f>IF(AND('Nb module suivent Paysage'!CP27&lt;&gt;0,'Nb module suivent Paysage'!CP28=0),'Nb module suivent Paysage'!CP27,"")</f>
        <v/>
      </c>
      <c r="CQ27" s="48" t="str">
        <f>IF(AND('Nb module suivent Paysage'!CQ27&lt;&gt;0,'Nb module suivent Paysage'!CQ28=0),'Nb module suivent Paysage'!CQ27,"")</f>
        <v/>
      </c>
      <c r="CR27" s="48" t="str">
        <f>IF(AND('Nb module suivent Paysage'!CR27&lt;&gt;0,'Nb module suivent Paysage'!CR28=0),'Nb module suivent Paysage'!CR27,"")</f>
        <v/>
      </c>
      <c r="CS27" s="48" t="str">
        <f>IF(AND('Nb module suivent Paysage'!CS27&lt;&gt;0,'Nb module suivent Paysage'!CS28=0),'Nb module suivent Paysage'!CS27,"")</f>
        <v/>
      </c>
      <c r="CT27" s="48" t="str">
        <f>IF(AND('Nb module suivent Paysage'!CT27&lt;&gt;0,'Nb module suivent Paysage'!CT28=0),'Nb module suivent Paysage'!CT27,"")</f>
        <v/>
      </c>
      <c r="CU27" s="48" t="str">
        <f>IF(AND('Nb module suivent Paysage'!CU27&lt;&gt;0,'Nb module suivent Paysage'!CU28=0),'Nb module suivent Paysage'!CU27,"")</f>
        <v/>
      </c>
      <c r="CV27" s="48" t="str">
        <f>IF(AND('Nb module suivent Paysage'!CV27&lt;&gt;0,'Nb module suivent Paysage'!CV28=0),'Nb module suivent Paysage'!CV27,"")</f>
        <v/>
      </c>
      <c r="CW27" s="48" t="str">
        <f>IF(AND('Nb module suivent Paysage'!CW27&lt;&gt;0,'Nb module suivent Paysage'!CW28=0),'Nb module suivent Paysage'!CW27,"")</f>
        <v/>
      </c>
      <c r="CX27" s="48" t="str">
        <f>IF(AND('Nb module suivent Paysage'!CX27&lt;&gt;0,'Nb module suivent Paysage'!CX28=0),'Nb module suivent Paysage'!CX27,"")</f>
        <v/>
      </c>
      <c r="CY27" s="48" t="str">
        <f>IF(AND('Nb module suivent Paysage'!CY27&lt;&gt;0,'Nb module suivent Paysage'!CY28=0),'Nb module suivent Paysage'!CY27,"")</f>
        <v/>
      </c>
      <c r="CZ27" s="48" t="str">
        <f>IF(AND('Nb module suivent Paysage'!CZ27&lt;&gt;0,'Nb module suivent Paysage'!CZ28=0),'Nb module suivent Paysage'!CZ27,"")</f>
        <v/>
      </c>
      <c r="DA27" s="48" t="str">
        <f>IF(AND('Nb module suivent Paysage'!DA27&lt;&gt;0,'Nb module suivent Paysage'!DA28=0),'Nb module suivent Paysage'!DA27,"")</f>
        <v/>
      </c>
      <c r="DB27" s="48" t="str">
        <f>IF(AND('Nb module suivent Paysage'!DB27&lt;&gt;0,'Nb module suivent Paysage'!DB28=0),'Nb module suivent Paysage'!DB27,"")</f>
        <v/>
      </c>
      <c r="DC27" s="48" t="str">
        <f>IF(AND('Nb module suivent Paysage'!DC27&lt;&gt;0,'Nb module suivent Paysage'!DC28=0),'Nb module suivent Paysage'!DC27,"")</f>
        <v/>
      </c>
      <c r="DD27" s="49" t="str">
        <f>IF(AND('Nb module suivent Paysage'!DD27&lt;&gt;0,'Nb module suivent Paysage'!DD28=0),'Nb module suivent Paysage'!DD27,"")</f>
        <v/>
      </c>
      <c r="DE27" s="54" t="str">
        <f>IF(AND('Nb module suivent Paysage'!DE27&lt;&gt;0,'Nb module suivent Paysage'!DE28=0),'Nb module suivent Paysage'!DE27,"")</f>
        <v/>
      </c>
    </row>
    <row r="28" spans="2:109" ht="21" customHeight="1" x14ac:dyDescent="0.25">
      <c r="B28" s="3" t="str">
        <f>IF(AND('Nb module suivent Paysage'!B28&lt;&gt;0,'Nb module suivent Paysage'!B29=0),'Nb module suivent Paysage'!B28,"")</f>
        <v/>
      </c>
      <c r="C28" s="47" t="str">
        <f>IF(AND('Nb module suivent Paysage'!C28&lt;&gt;0,'Nb module suivent Paysage'!C29=0),'Nb module suivent Paysage'!C28,"")</f>
        <v/>
      </c>
      <c r="D28" s="48" t="str">
        <f>IF(AND('Nb module suivent Paysage'!D28&lt;&gt;0,'Nb module suivent Paysage'!D29=0),'Nb module suivent Paysage'!D28,"")</f>
        <v/>
      </c>
      <c r="E28" s="48" t="str">
        <f>IF(AND('Nb module suivent Paysage'!E28&lt;&gt;0,'Nb module suivent Paysage'!E29=0),'Nb module suivent Paysage'!E28,"")</f>
        <v/>
      </c>
      <c r="F28" s="48" t="str">
        <f>IF(AND('Nb module suivent Paysage'!F28&lt;&gt;0,'Nb module suivent Paysage'!F29=0),'Nb module suivent Paysage'!F28,"")</f>
        <v/>
      </c>
      <c r="G28" s="48" t="str">
        <f>IF(AND('Nb module suivent Paysage'!G28&lt;&gt;0,'Nb module suivent Paysage'!G29=0),'Nb module suivent Paysage'!G28,"")</f>
        <v/>
      </c>
      <c r="H28" s="48" t="str">
        <f>IF(AND('Nb module suivent Paysage'!H28&lt;&gt;0,'Nb module suivent Paysage'!H29=0),'Nb module suivent Paysage'!H28,"")</f>
        <v/>
      </c>
      <c r="I28" s="48" t="str">
        <f>IF(AND('Nb module suivent Paysage'!I28&lt;&gt;0,'Nb module suivent Paysage'!I29=0),'Nb module suivent Paysage'!I28,"")</f>
        <v/>
      </c>
      <c r="J28" s="48" t="str">
        <f>IF(AND('Nb module suivent Paysage'!J28&lt;&gt;0,'Nb module suivent Paysage'!J29=0),'Nb module suivent Paysage'!J28,"")</f>
        <v/>
      </c>
      <c r="K28" s="48" t="str">
        <f>IF(AND('Nb module suivent Paysage'!K28&lt;&gt;0,'Nb module suivent Paysage'!K29=0),'Nb module suivent Paysage'!K28,"")</f>
        <v/>
      </c>
      <c r="L28" s="48" t="str">
        <f>IF(AND('Nb module suivent Paysage'!L28&lt;&gt;0,'Nb module suivent Paysage'!L29=0),'Nb module suivent Paysage'!L28,"")</f>
        <v/>
      </c>
      <c r="M28" s="48" t="str">
        <f>IF(AND('Nb module suivent Paysage'!M28&lt;&gt;0,'Nb module suivent Paysage'!M29=0),'Nb module suivent Paysage'!M28,"")</f>
        <v/>
      </c>
      <c r="N28" s="48" t="str">
        <f>IF(AND('Nb module suivent Paysage'!N28&lt;&gt;0,'Nb module suivent Paysage'!N29=0),'Nb module suivent Paysage'!N28,"")</f>
        <v/>
      </c>
      <c r="O28" s="48" t="str">
        <f>IF(AND('Nb module suivent Paysage'!O28&lt;&gt;0,'Nb module suivent Paysage'!O29=0),'Nb module suivent Paysage'!O28,"")</f>
        <v/>
      </c>
      <c r="P28" s="48" t="str">
        <f>IF(AND('Nb module suivent Paysage'!P28&lt;&gt;0,'Nb module suivent Paysage'!P29=0),'Nb module suivent Paysage'!P28,"")</f>
        <v/>
      </c>
      <c r="Q28" s="48" t="str">
        <f>IF(AND('Nb module suivent Paysage'!Q28&lt;&gt;0,'Nb module suivent Paysage'!Q29=0),'Nb module suivent Paysage'!Q28,"")</f>
        <v/>
      </c>
      <c r="R28" s="48" t="str">
        <f>IF(AND('Nb module suivent Paysage'!R28&lt;&gt;0,'Nb module suivent Paysage'!R29=0),'Nb module suivent Paysage'!R28,"")</f>
        <v/>
      </c>
      <c r="S28" s="48" t="str">
        <f>IF(AND('Nb module suivent Paysage'!S28&lt;&gt;0,'Nb module suivent Paysage'!S29=0),'Nb module suivent Paysage'!S28,"")</f>
        <v/>
      </c>
      <c r="T28" s="48" t="str">
        <f>IF(AND('Nb module suivent Paysage'!T28&lt;&gt;0,'Nb module suivent Paysage'!T29=0),'Nb module suivent Paysage'!T28,"")</f>
        <v/>
      </c>
      <c r="U28" s="48" t="str">
        <f>IF(AND('Nb module suivent Paysage'!U28&lt;&gt;0,'Nb module suivent Paysage'!U29=0),'Nb module suivent Paysage'!U28,"")</f>
        <v/>
      </c>
      <c r="V28" s="48" t="str">
        <f>IF(AND('Nb module suivent Paysage'!V28&lt;&gt;0,'Nb module suivent Paysage'!V29=0),'Nb module suivent Paysage'!V28,"")</f>
        <v/>
      </c>
      <c r="W28" s="48" t="str">
        <f>IF(AND('Nb module suivent Paysage'!W28&lt;&gt;0,'Nb module suivent Paysage'!W29=0),'Nb module suivent Paysage'!W28,"")</f>
        <v/>
      </c>
      <c r="X28" s="48" t="str">
        <f>IF(AND('Nb module suivent Paysage'!X28&lt;&gt;0,'Nb module suivent Paysage'!X29=0),'Nb module suivent Paysage'!X28,"")</f>
        <v/>
      </c>
      <c r="Y28" s="48" t="str">
        <f>IF(AND('Nb module suivent Paysage'!Y28&lt;&gt;0,'Nb module suivent Paysage'!Y29=0),'Nb module suivent Paysage'!Y28,"")</f>
        <v/>
      </c>
      <c r="Z28" s="48" t="str">
        <f>IF(AND('Nb module suivent Paysage'!Z28&lt;&gt;0,'Nb module suivent Paysage'!Z29=0),'Nb module suivent Paysage'!Z28,"")</f>
        <v/>
      </c>
      <c r="AA28" s="48" t="str">
        <f>IF(AND('Nb module suivent Paysage'!AA28&lt;&gt;0,'Nb module suivent Paysage'!AA29=0),'Nb module suivent Paysage'!AA28,"")</f>
        <v/>
      </c>
      <c r="AB28" s="48" t="str">
        <f>IF(AND('Nb module suivent Paysage'!AB28&lt;&gt;0,'Nb module suivent Paysage'!AB29=0),'Nb module suivent Paysage'!AB28,"")</f>
        <v/>
      </c>
      <c r="AC28" s="48" t="str">
        <f>IF(AND('Nb module suivent Paysage'!AC28&lt;&gt;0,'Nb module suivent Paysage'!AC29=0),'Nb module suivent Paysage'!AC28,"")</f>
        <v/>
      </c>
      <c r="AD28" s="48" t="str">
        <f>IF(AND('Nb module suivent Paysage'!AD28&lt;&gt;0,'Nb module suivent Paysage'!AD29=0),'Nb module suivent Paysage'!AD28,"")</f>
        <v/>
      </c>
      <c r="AE28" s="48" t="str">
        <f>IF(AND('Nb module suivent Paysage'!AE28&lt;&gt;0,'Nb module suivent Paysage'!AE29=0),'Nb module suivent Paysage'!AE28,"")</f>
        <v/>
      </c>
      <c r="AF28" s="48" t="str">
        <f>IF(AND('Nb module suivent Paysage'!AF28&lt;&gt;0,'Nb module suivent Paysage'!AF29=0),'Nb module suivent Paysage'!AF28,"")</f>
        <v/>
      </c>
      <c r="AG28" s="48" t="str">
        <f>IF(AND('Nb module suivent Paysage'!AG28&lt;&gt;0,'Nb module suivent Paysage'!AG29=0),'Nb module suivent Paysage'!AG28,"")</f>
        <v/>
      </c>
      <c r="AH28" s="48" t="str">
        <f>IF(AND('Nb module suivent Paysage'!AH28&lt;&gt;0,'Nb module suivent Paysage'!AH29=0),'Nb module suivent Paysage'!AH28,"")</f>
        <v/>
      </c>
      <c r="AI28" s="48" t="str">
        <f>IF(AND('Nb module suivent Paysage'!AI28&lt;&gt;0,'Nb module suivent Paysage'!AI29=0),'Nb module suivent Paysage'!AI28,"")</f>
        <v/>
      </c>
      <c r="AJ28" s="48" t="str">
        <f>IF(AND('Nb module suivent Paysage'!AJ28&lt;&gt;0,'Nb module suivent Paysage'!AJ29=0),'Nb module suivent Paysage'!AJ28,"")</f>
        <v/>
      </c>
      <c r="AK28" s="48" t="str">
        <f>IF(AND('Nb module suivent Paysage'!AK28&lt;&gt;0,'Nb module suivent Paysage'!AK29=0),'Nb module suivent Paysage'!AK28,"")</f>
        <v/>
      </c>
      <c r="AL28" s="48" t="str">
        <f>IF(AND('Nb module suivent Paysage'!AL28&lt;&gt;0,'Nb module suivent Paysage'!AL29=0),'Nb module suivent Paysage'!AL28,"")</f>
        <v/>
      </c>
      <c r="AM28" s="48" t="str">
        <f>IF(AND('Nb module suivent Paysage'!AM28&lt;&gt;0,'Nb module suivent Paysage'!AM29=0),'Nb module suivent Paysage'!AM28,"")</f>
        <v/>
      </c>
      <c r="AN28" s="48" t="str">
        <f>IF(AND('Nb module suivent Paysage'!AN28&lt;&gt;0,'Nb module suivent Paysage'!AN29=0),'Nb module suivent Paysage'!AN28,"")</f>
        <v/>
      </c>
      <c r="AO28" s="48" t="str">
        <f>IF(AND('Nb module suivent Paysage'!AO28&lt;&gt;0,'Nb module suivent Paysage'!AO29=0),'Nb module suivent Paysage'!AO28,"")</f>
        <v/>
      </c>
      <c r="AP28" s="48" t="str">
        <f>IF(AND('Nb module suivent Paysage'!AP28&lt;&gt;0,'Nb module suivent Paysage'!AP29=0),'Nb module suivent Paysage'!AP28,"")</f>
        <v/>
      </c>
      <c r="AQ28" s="48" t="str">
        <f>IF(AND('Nb module suivent Paysage'!AQ28&lt;&gt;0,'Nb module suivent Paysage'!AQ29=0),'Nb module suivent Paysage'!AQ28,"")</f>
        <v/>
      </c>
      <c r="AR28" s="48" t="str">
        <f>IF(AND('Nb module suivent Paysage'!AR28&lt;&gt;0,'Nb module suivent Paysage'!AR29=0),'Nb module suivent Paysage'!AR28,"")</f>
        <v/>
      </c>
      <c r="AS28" s="48" t="str">
        <f>IF(AND('Nb module suivent Paysage'!AS28&lt;&gt;0,'Nb module suivent Paysage'!AS29=0),'Nb module suivent Paysage'!AS28,"")</f>
        <v/>
      </c>
      <c r="AT28" s="48" t="str">
        <f>IF(AND('Nb module suivent Paysage'!AT28&lt;&gt;0,'Nb module suivent Paysage'!AT29=0),'Nb module suivent Paysage'!AT28,"")</f>
        <v/>
      </c>
      <c r="AU28" s="48" t="str">
        <f>IF(AND('Nb module suivent Paysage'!AU28&lt;&gt;0,'Nb module suivent Paysage'!AU29=0),'Nb module suivent Paysage'!AU28,"")</f>
        <v/>
      </c>
      <c r="AV28" s="48" t="str">
        <f>IF(AND('Nb module suivent Paysage'!AV28&lt;&gt;0,'Nb module suivent Paysage'!AV29=0),'Nb module suivent Paysage'!AV28,"")</f>
        <v/>
      </c>
      <c r="AW28" s="48" t="str">
        <f>IF(AND('Nb module suivent Paysage'!AW28&lt;&gt;0,'Nb module suivent Paysage'!AW29=0),'Nb module suivent Paysage'!AW28,"")</f>
        <v/>
      </c>
      <c r="AX28" s="48" t="str">
        <f>IF(AND('Nb module suivent Paysage'!AX28&lt;&gt;0,'Nb module suivent Paysage'!AX29=0),'Nb module suivent Paysage'!AX28,"")</f>
        <v/>
      </c>
      <c r="AY28" s="48" t="str">
        <f>IF(AND('Nb module suivent Paysage'!AY28&lt;&gt;0,'Nb module suivent Paysage'!AY29=0),'Nb module suivent Paysage'!AY28,"")</f>
        <v/>
      </c>
      <c r="AZ28" s="48" t="str">
        <f>IF(AND('Nb module suivent Paysage'!AZ28&lt;&gt;0,'Nb module suivent Paysage'!AZ29=0),'Nb module suivent Paysage'!AZ28,"")</f>
        <v/>
      </c>
      <c r="BA28" s="48" t="str">
        <f>IF(AND('Nb module suivent Paysage'!BA28&lt;&gt;0,'Nb module suivent Paysage'!BA29=0),'Nb module suivent Paysage'!BA28,"")</f>
        <v/>
      </c>
      <c r="BB28" s="48" t="str">
        <f>IF(AND('Nb module suivent Paysage'!BB28&lt;&gt;0,'Nb module suivent Paysage'!BB29=0),'Nb module suivent Paysage'!BB28,"")</f>
        <v/>
      </c>
      <c r="BC28" s="48" t="str">
        <f>IF(AND('Nb module suivent Paysage'!BC28&lt;&gt;0,'Nb module suivent Paysage'!BC29=0),'Nb module suivent Paysage'!BC28,"")</f>
        <v/>
      </c>
      <c r="BD28" s="48" t="str">
        <f>IF(AND('Nb module suivent Paysage'!BD28&lt;&gt;0,'Nb module suivent Paysage'!BD29=0),'Nb module suivent Paysage'!BD28,"")</f>
        <v/>
      </c>
      <c r="BE28" s="48" t="str">
        <f>IF(AND('Nb module suivent Paysage'!BE28&lt;&gt;0,'Nb module suivent Paysage'!BE29=0),'Nb module suivent Paysage'!BE28,"")</f>
        <v/>
      </c>
      <c r="BF28" s="48" t="str">
        <f>IF(AND('Nb module suivent Paysage'!BF28&lt;&gt;0,'Nb module suivent Paysage'!BF29=0),'Nb module suivent Paysage'!BF28,"")</f>
        <v/>
      </c>
      <c r="BG28" s="48" t="str">
        <f>IF(AND('Nb module suivent Paysage'!BG28&lt;&gt;0,'Nb module suivent Paysage'!BG29=0),'Nb module suivent Paysage'!BG28,"")</f>
        <v/>
      </c>
      <c r="BH28" s="48" t="str">
        <f>IF(AND('Nb module suivent Paysage'!BH28&lt;&gt;0,'Nb module suivent Paysage'!BH29=0),'Nb module suivent Paysage'!BH28,"")</f>
        <v/>
      </c>
      <c r="BI28" s="48" t="str">
        <f>IF(AND('Nb module suivent Paysage'!BI28&lt;&gt;0,'Nb module suivent Paysage'!BI29=0),'Nb module suivent Paysage'!BI28,"")</f>
        <v/>
      </c>
      <c r="BJ28" s="48" t="str">
        <f>IF(AND('Nb module suivent Paysage'!BJ28&lt;&gt;0,'Nb module suivent Paysage'!BJ29=0),'Nb module suivent Paysage'!BJ28,"")</f>
        <v/>
      </c>
      <c r="BK28" s="48" t="str">
        <f>IF(AND('Nb module suivent Paysage'!BK28&lt;&gt;0,'Nb module suivent Paysage'!BK29=0),'Nb module suivent Paysage'!BK28,"")</f>
        <v/>
      </c>
      <c r="BL28" s="48" t="str">
        <f>IF(AND('Nb module suivent Paysage'!BL28&lt;&gt;0,'Nb module suivent Paysage'!BL29=0),'Nb module suivent Paysage'!BL28,"")</f>
        <v/>
      </c>
      <c r="BM28" s="48" t="str">
        <f>IF(AND('Nb module suivent Paysage'!BM28&lt;&gt;0,'Nb module suivent Paysage'!BM29=0),'Nb module suivent Paysage'!BM28,"")</f>
        <v/>
      </c>
      <c r="BN28" s="48" t="str">
        <f>IF(AND('Nb module suivent Paysage'!BN28&lt;&gt;0,'Nb module suivent Paysage'!BN29=0),'Nb module suivent Paysage'!BN28,"")</f>
        <v/>
      </c>
      <c r="BO28" s="48" t="str">
        <f>IF(AND('Nb module suivent Paysage'!BO28&lt;&gt;0,'Nb module suivent Paysage'!BO29=0),'Nb module suivent Paysage'!BO28,"")</f>
        <v/>
      </c>
      <c r="BP28" s="48" t="str">
        <f>IF(AND('Nb module suivent Paysage'!BP28&lt;&gt;0,'Nb module suivent Paysage'!BP29=0),'Nb module suivent Paysage'!BP28,"")</f>
        <v/>
      </c>
      <c r="BQ28" s="48" t="str">
        <f>IF(AND('Nb module suivent Paysage'!BQ28&lt;&gt;0,'Nb module suivent Paysage'!BQ29=0),'Nb module suivent Paysage'!BQ28,"")</f>
        <v/>
      </c>
      <c r="BR28" s="48" t="str">
        <f>IF(AND('Nb module suivent Paysage'!BR28&lt;&gt;0,'Nb module suivent Paysage'!BR29=0),'Nb module suivent Paysage'!BR28,"")</f>
        <v/>
      </c>
      <c r="BS28" s="48" t="str">
        <f>IF(AND('Nb module suivent Paysage'!BS28&lt;&gt;0,'Nb module suivent Paysage'!BS29=0),'Nb module suivent Paysage'!BS28,"")</f>
        <v/>
      </c>
      <c r="BT28" s="48" t="str">
        <f>IF(AND('Nb module suivent Paysage'!BT28&lt;&gt;0,'Nb module suivent Paysage'!BT29=0),'Nb module suivent Paysage'!BT28,"")</f>
        <v/>
      </c>
      <c r="BU28" s="48" t="str">
        <f>IF(AND('Nb module suivent Paysage'!BU28&lt;&gt;0,'Nb module suivent Paysage'!BU29=0),'Nb module suivent Paysage'!BU28,"")</f>
        <v/>
      </c>
      <c r="BV28" s="48" t="str">
        <f>IF(AND('Nb module suivent Paysage'!BV28&lt;&gt;0,'Nb module suivent Paysage'!BV29=0),'Nb module suivent Paysage'!BV28,"")</f>
        <v/>
      </c>
      <c r="BW28" s="48" t="str">
        <f>IF(AND('Nb module suivent Paysage'!BW28&lt;&gt;0,'Nb module suivent Paysage'!BW29=0),'Nb module suivent Paysage'!BW28,"")</f>
        <v/>
      </c>
      <c r="BX28" s="48" t="str">
        <f>IF(AND('Nb module suivent Paysage'!BX28&lt;&gt;0,'Nb module suivent Paysage'!BX29=0),'Nb module suivent Paysage'!BX28,"")</f>
        <v/>
      </c>
      <c r="BY28" s="48" t="str">
        <f>IF(AND('Nb module suivent Paysage'!BY28&lt;&gt;0,'Nb module suivent Paysage'!BY29=0),'Nb module suivent Paysage'!BY28,"")</f>
        <v/>
      </c>
      <c r="BZ28" s="48" t="str">
        <f>IF(AND('Nb module suivent Paysage'!BZ28&lt;&gt;0,'Nb module suivent Paysage'!BZ29=0),'Nb module suivent Paysage'!BZ28,"")</f>
        <v/>
      </c>
      <c r="CA28" s="48" t="str">
        <f>IF(AND('Nb module suivent Paysage'!CA28&lt;&gt;0,'Nb module suivent Paysage'!CA29=0),'Nb module suivent Paysage'!CA28,"")</f>
        <v/>
      </c>
      <c r="CB28" s="48" t="str">
        <f>IF(AND('Nb module suivent Paysage'!CB28&lt;&gt;0,'Nb module suivent Paysage'!CB29=0),'Nb module suivent Paysage'!CB28,"")</f>
        <v/>
      </c>
      <c r="CC28" s="48" t="str">
        <f>IF(AND('Nb module suivent Paysage'!CC28&lt;&gt;0,'Nb module suivent Paysage'!CC29=0),'Nb module suivent Paysage'!CC28,"")</f>
        <v/>
      </c>
      <c r="CD28" s="48" t="str">
        <f>IF(AND('Nb module suivent Paysage'!CD28&lt;&gt;0,'Nb module suivent Paysage'!CD29=0),'Nb module suivent Paysage'!CD28,"")</f>
        <v/>
      </c>
      <c r="CE28" s="48" t="str">
        <f>IF(AND('Nb module suivent Paysage'!CE28&lt;&gt;0,'Nb module suivent Paysage'!CE29=0),'Nb module suivent Paysage'!CE28,"")</f>
        <v/>
      </c>
      <c r="CF28" s="48" t="str">
        <f>IF(AND('Nb module suivent Paysage'!CF28&lt;&gt;0,'Nb module suivent Paysage'!CF29=0),'Nb module suivent Paysage'!CF28,"")</f>
        <v/>
      </c>
      <c r="CG28" s="48" t="str">
        <f>IF(AND('Nb module suivent Paysage'!CG28&lt;&gt;0,'Nb module suivent Paysage'!CG29=0),'Nb module suivent Paysage'!CG28,"")</f>
        <v/>
      </c>
      <c r="CH28" s="48" t="str">
        <f>IF(AND('Nb module suivent Paysage'!CH28&lt;&gt;0,'Nb module suivent Paysage'!CH29=0),'Nb module suivent Paysage'!CH28,"")</f>
        <v/>
      </c>
      <c r="CI28" s="48" t="str">
        <f>IF(AND('Nb module suivent Paysage'!CI28&lt;&gt;0,'Nb module suivent Paysage'!CI29=0),'Nb module suivent Paysage'!CI28,"")</f>
        <v/>
      </c>
      <c r="CJ28" s="48" t="str">
        <f>IF(AND('Nb module suivent Paysage'!CJ28&lt;&gt;0,'Nb module suivent Paysage'!CJ29=0),'Nb module suivent Paysage'!CJ28,"")</f>
        <v/>
      </c>
      <c r="CK28" s="48" t="str">
        <f>IF(AND('Nb module suivent Paysage'!CK28&lt;&gt;0,'Nb module suivent Paysage'!CK29=0),'Nb module suivent Paysage'!CK28,"")</f>
        <v/>
      </c>
      <c r="CL28" s="48" t="str">
        <f>IF(AND('Nb module suivent Paysage'!CL28&lt;&gt;0,'Nb module suivent Paysage'!CL29=0),'Nb module suivent Paysage'!CL28,"")</f>
        <v/>
      </c>
      <c r="CM28" s="48" t="str">
        <f>IF(AND('Nb module suivent Paysage'!CM28&lt;&gt;0,'Nb module suivent Paysage'!CM29=0),'Nb module suivent Paysage'!CM28,"")</f>
        <v/>
      </c>
      <c r="CN28" s="48" t="str">
        <f>IF(AND('Nb module suivent Paysage'!CN28&lt;&gt;0,'Nb module suivent Paysage'!CN29=0),'Nb module suivent Paysage'!CN28,"")</f>
        <v/>
      </c>
      <c r="CO28" s="48" t="str">
        <f>IF(AND('Nb module suivent Paysage'!CO28&lt;&gt;0,'Nb module suivent Paysage'!CO29=0),'Nb module suivent Paysage'!CO28,"")</f>
        <v/>
      </c>
      <c r="CP28" s="48" t="str">
        <f>IF(AND('Nb module suivent Paysage'!CP28&lt;&gt;0,'Nb module suivent Paysage'!CP29=0),'Nb module suivent Paysage'!CP28,"")</f>
        <v/>
      </c>
      <c r="CQ28" s="48" t="str">
        <f>IF(AND('Nb module suivent Paysage'!CQ28&lt;&gt;0,'Nb module suivent Paysage'!CQ29=0),'Nb module suivent Paysage'!CQ28,"")</f>
        <v/>
      </c>
      <c r="CR28" s="48" t="str">
        <f>IF(AND('Nb module suivent Paysage'!CR28&lt;&gt;0,'Nb module suivent Paysage'!CR29=0),'Nb module suivent Paysage'!CR28,"")</f>
        <v/>
      </c>
      <c r="CS28" s="48" t="str">
        <f>IF(AND('Nb module suivent Paysage'!CS28&lt;&gt;0,'Nb module suivent Paysage'!CS29=0),'Nb module suivent Paysage'!CS28,"")</f>
        <v/>
      </c>
      <c r="CT28" s="48" t="str">
        <f>IF(AND('Nb module suivent Paysage'!CT28&lt;&gt;0,'Nb module suivent Paysage'!CT29=0),'Nb module suivent Paysage'!CT28,"")</f>
        <v/>
      </c>
      <c r="CU28" s="48" t="str">
        <f>IF(AND('Nb module suivent Paysage'!CU28&lt;&gt;0,'Nb module suivent Paysage'!CU29=0),'Nb module suivent Paysage'!CU28,"")</f>
        <v/>
      </c>
      <c r="CV28" s="48" t="str">
        <f>IF(AND('Nb module suivent Paysage'!CV28&lt;&gt;0,'Nb module suivent Paysage'!CV29=0),'Nb module suivent Paysage'!CV28,"")</f>
        <v/>
      </c>
      <c r="CW28" s="48" t="str">
        <f>IF(AND('Nb module suivent Paysage'!CW28&lt;&gt;0,'Nb module suivent Paysage'!CW29=0),'Nb module suivent Paysage'!CW28,"")</f>
        <v/>
      </c>
      <c r="CX28" s="48" t="str">
        <f>IF(AND('Nb module suivent Paysage'!CX28&lt;&gt;0,'Nb module suivent Paysage'!CX29=0),'Nb module suivent Paysage'!CX28,"")</f>
        <v/>
      </c>
      <c r="CY28" s="48" t="str">
        <f>IF(AND('Nb module suivent Paysage'!CY28&lt;&gt;0,'Nb module suivent Paysage'!CY29=0),'Nb module suivent Paysage'!CY28,"")</f>
        <v/>
      </c>
      <c r="CZ28" s="48" t="str">
        <f>IF(AND('Nb module suivent Paysage'!CZ28&lt;&gt;0,'Nb module suivent Paysage'!CZ29=0),'Nb module suivent Paysage'!CZ28,"")</f>
        <v/>
      </c>
      <c r="DA28" s="48" t="str">
        <f>IF(AND('Nb module suivent Paysage'!DA28&lt;&gt;0,'Nb module suivent Paysage'!DA29=0),'Nb module suivent Paysage'!DA28,"")</f>
        <v/>
      </c>
      <c r="DB28" s="48" t="str">
        <f>IF(AND('Nb module suivent Paysage'!DB28&lt;&gt;0,'Nb module suivent Paysage'!DB29=0),'Nb module suivent Paysage'!DB28,"")</f>
        <v/>
      </c>
      <c r="DC28" s="48" t="str">
        <f>IF(AND('Nb module suivent Paysage'!DC28&lt;&gt;0,'Nb module suivent Paysage'!DC29=0),'Nb module suivent Paysage'!DC28,"")</f>
        <v/>
      </c>
      <c r="DD28" s="49" t="str">
        <f>IF(AND('Nb module suivent Paysage'!DD28&lt;&gt;0,'Nb module suivent Paysage'!DD29=0),'Nb module suivent Paysage'!DD28,"")</f>
        <v/>
      </c>
      <c r="DE28" s="54" t="str">
        <f>IF(AND('Nb module suivent Paysage'!DE28&lt;&gt;0,'Nb module suivent Paysage'!DE29=0),'Nb module suivent Paysage'!DE28,"")</f>
        <v/>
      </c>
    </row>
    <row r="29" spans="2:109" ht="21" customHeight="1" x14ac:dyDescent="0.25">
      <c r="B29" s="3" t="str">
        <f>IF(AND('Nb module suivent Paysage'!B29&lt;&gt;0,'Nb module suivent Paysage'!B30=0),'Nb module suivent Paysage'!B29,"")</f>
        <v/>
      </c>
      <c r="C29" s="47" t="str">
        <f>IF(AND('Nb module suivent Paysage'!C29&lt;&gt;0,'Nb module suivent Paysage'!C30=0),'Nb module suivent Paysage'!C29,"")</f>
        <v/>
      </c>
      <c r="D29" s="48" t="str">
        <f>IF(AND('Nb module suivent Paysage'!D29&lt;&gt;0,'Nb module suivent Paysage'!D30=0),'Nb module suivent Paysage'!D29,"")</f>
        <v/>
      </c>
      <c r="E29" s="48" t="str">
        <f>IF(AND('Nb module suivent Paysage'!E29&lt;&gt;0,'Nb module suivent Paysage'!E30=0),'Nb module suivent Paysage'!E29,"")</f>
        <v/>
      </c>
      <c r="F29" s="48" t="str">
        <f>IF(AND('Nb module suivent Paysage'!F29&lt;&gt;0,'Nb module suivent Paysage'!F30=0),'Nb module suivent Paysage'!F29,"")</f>
        <v/>
      </c>
      <c r="G29" s="48" t="str">
        <f>IF(AND('Nb module suivent Paysage'!G29&lt;&gt;0,'Nb module suivent Paysage'!G30=0),'Nb module suivent Paysage'!G29,"")</f>
        <v/>
      </c>
      <c r="H29" s="48" t="str">
        <f>IF(AND('Nb module suivent Paysage'!H29&lt;&gt;0,'Nb module suivent Paysage'!H30=0),'Nb module suivent Paysage'!H29,"")</f>
        <v/>
      </c>
      <c r="I29" s="48" t="str">
        <f>IF(AND('Nb module suivent Paysage'!I29&lt;&gt;0,'Nb module suivent Paysage'!I30=0),'Nb module suivent Paysage'!I29,"")</f>
        <v/>
      </c>
      <c r="J29" s="48" t="str">
        <f>IF(AND('Nb module suivent Paysage'!J29&lt;&gt;0,'Nb module suivent Paysage'!J30=0),'Nb module suivent Paysage'!J29,"")</f>
        <v/>
      </c>
      <c r="K29" s="48" t="str">
        <f>IF(AND('Nb module suivent Paysage'!K29&lt;&gt;0,'Nb module suivent Paysage'!K30=0),'Nb module suivent Paysage'!K29,"")</f>
        <v/>
      </c>
      <c r="L29" s="48" t="str">
        <f>IF(AND('Nb module suivent Paysage'!L29&lt;&gt;0,'Nb module suivent Paysage'!L30=0),'Nb module suivent Paysage'!L29,"")</f>
        <v/>
      </c>
      <c r="M29" s="48" t="str">
        <f>IF(AND('Nb module suivent Paysage'!M29&lt;&gt;0,'Nb module suivent Paysage'!M30=0),'Nb module suivent Paysage'!M29,"")</f>
        <v/>
      </c>
      <c r="N29" s="48" t="str">
        <f>IF(AND('Nb module suivent Paysage'!N29&lt;&gt;0,'Nb module suivent Paysage'!N30=0),'Nb module suivent Paysage'!N29,"")</f>
        <v/>
      </c>
      <c r="O29" s="48" t="str">
        <f>IF(AND('Nb module suivent Paysage'!O29&lt;&gt;0,'Nb module suivent Paysage'!O30=0),'Nb module suivent Paysage'!O29,"")</f>
        <v/>
      </c>
      <c r="P29" s="48" t="str">
        <f>IF(AND('Nb module suivent Paysage'!P29&lt;&gt;0,'Nb module suivent Paysage'!P30=0),'Nb module suivent Paysage'!P29,"")</f>
        <v/>
      </c>
      <c r="Q29" s="48" t="str">
        <f>IF(AND('Nb module suivent Paysage'!Q29&lt;&gt;0,'Nb module suivent Paysage'!Q30=0),'Nb module suivent Paysage'!Q29,"")</f>
        <v/>
      </c>
      <c r="R29" s="48" t="str">
        <f>IF(AND('Nb module suivent Paysage'!R29&lt;&gt;0,'Nb module suivent Paysage'!R30=0),'Nb module suivent Paysage'!R29,"")</f>
        <v/>
      </c>
      <c r="S29" s="48" t="str">
        <f>IF(AND('Nb module suivent Paysage'!S29&lt;&gt;0,'Nb module suivent Paysage'!S30=0),'Nb module suivent Paysage'!S29,"")</f>
        <v/>
      </c>
      <c r="T29" s="48" t="str">
        <f>IF(AND('Nb module suivent Paysage'!T29&lt;&gt;0,'Nb module suivent Paysage'!T30=0),'Nb module suivent Paysage'!T29,"")</f>
        <v/>
      </c>
      <c r="U29" s="48" t="str">
        <f>IF(AND('Nb module suivent Paysage'!U29&lt;&gt;0,'Nb module suivent Paysage'!U30=0),'Nb module suivent Paysage'!U29,"")</f>
        <v/>
      </c>
      <c r="V29" s="48" t="str">
        <f>IF(AND('Nb module suivent Paysage'!V29&lt;&gt;0,'Nb module suivent Paysage'!V30=0),'Nb module suivent Paysage'!V29,"")</f>
        <v/>
      </c>
      <c r="W29" s="48" t="str">
        <f>IF(AND('Nb module suivent Paysage'!W29&lt;&gt;0,'Nb module suivent Paysage'!W30=0),'Nb module suivent Paysage'!W29,"")</f>
        <v/>
      </c>
      <c r="X29" s="48" t="str">
        <f>IF(AND('Nb module suivent Paysage'!X29&lt;&gt;0,'Nb module suivent Paysage'!X30=0),'Nb module suivent Paysage'!X29,"")</f>
        <v/>
      </c>
      <c r="Y29" s="48" t="str">
        <f>IF(AND('Nb module suivent Paysage'!Y29&lt;&gt;0,'Nb module suivent Paysage'!Y30=0),'Nb module suivent Paysage'!Y29,"")</f>
        <v/>
      </c>
      <c r="Z29" s="48" t="str">
        <f>IF(AND('Nb module suivent Paysage'!Z29&lt;&gt;0,'Nb module suivent Paysage'!Z30=0),'Nb module suivent Paysage'!Z29,"")</f>
        <v/>
      </c>
      <c r="AA29" s="48" t="str">
        <f>IF(AND('Nb module suivent Paysage'!AA29&lt;&gt;0,'Nb module suivent Paysage'!AA30=0),'Nb module suivent Paysage'!AA29,"")</f>
        <v/>
      </c>
      <c r="AB29" s="48" t="str">
        <f>IF(AND('Nb module suivent Paysage'!AB29&lt;&gt;0,'Nb module suivent Paysage'!AB30=0),'Nb module suivent Paysage'!AB29,"")</f>
        <v/>
      </c>
      <c r="AC29" s="48" t="str">
        <f>IF(AND('Nb module suivent Paysage'!AC29&lt;&gt;0,'Nb module suivent Paysage'!AC30=0),'Nb module suivent Paysage'!AC29,"")</f>
        <v/>
      </c>
      <c r="AD29" s="48" t="str">
        <f>IF(AND('Nb module suivent Paysage'!AD29&lt;&gt;0,'Nb module suivent Paysage'!AD30=0),'Nb module suivent Paysage'!AD29,"")</f>
        <v/>
      </c>
      <c r="AE29" s="48" t="str">
        <f>IF(AND('Nb module suivent Paysage'!AE29&lt;&gt;0,'Nb module suivent Paysage'!AE30=0),'Nb module suivent Paysage'!AE29,"")</f>
        <v/>
      </c>
      <c r="AF29" s="48" t="str">
        <f>IF(AND('Nb module suivent Paysage'!AF29&lt;&gt;0,'Nb module suivent Paysage'!AF30=0),'Nb module suivent Paysage'!AF29,"")</f>
        <v/>
      </c>
      <c r="AG29" s="48" t="str">
        <f>IF(AND('Nb module suivent Paysage'!AG29&lt;&gt;0,'Nb module suivent Paysage'!AG30=0),'Nb module suivent Paysage'!AG29,"")</f>
        <v/>
      </c>
      <c r="AH29" s="48" t="str">
        <f>IF(AND('Nb module suivent Paysage'!AH29&lt;&gt;0,'Nb module suivent Paysage'!AH30=0),'Nb module suivent Paysage'!AH29,"")</f>
        <v/>
      </c>
      <c r="AI29" s="48" t="str">
        <f>IF(AND('Nb module suivent Paysage'!AI29&lt;&gt;0,'Nb module suivent Paysage'!AI30=0),'Nb module suivent Paysage'!AI29,"")</f>
        <v/>
      </c>
      <c r="AJ29" s="48" t="str">
        <f>IF(AND('Nb module suivent Paysage'!AJ29&lt;&gt;0,'Nb module suivent Paysage'!AJ30=0),'Nb module suivent Paysage'!AJ29,"")</f>
        <v/>
      </c>
      <c r="AK29" s="48" t="str">
        <f>IF(AND('Nb module suivent Paysage'!AK29&lt;&gt;0,'Nb module suivent Paysage'!AK30=0),'Nb module suivent Paysage'!AK29,"")</f>
        <v/>
      </c>
      <c r="AL29" s="48" t="str">
        <f>IF(AND('Nb module suivent Paysage'!AL29&lt;&gt;0,'Nb module suivent Paysage'!AL30=0),'Nb module suivent Paysage'!AL29,"")</f>
        <v/>
      </c>
      <c r="AM29" s="48" t="str">
        <f>IF(AND('Nb module suivent Paysage'!AM29&lt;&gt;0,'Nb module suivent Paysage'!AM30=0),'Nb module suivent Paysage'!AM29,"")</f>
        <v/>
      </c>
      <c r="AN29" s="48" t="str">
        <f>IF(AND('Nb module suivent Paysage'!AN29&lt;&gt;0,'Nb module suivent Paysage'!AN30=0),'Nb module suivent Paysage'!AN29,"")</f>
        <v/>
      </c>
      <c r="AO29" s="48" t="str">
        <f>IF(AND('Nb module suivent Paysage'!AO29&lt;&gt;0,'Nb module suivent Paysage'!AO30=0),'Nb module suivent Paysage'!AO29,"")</f>
        <v/>
      </c>
      <c r="AP29" s="48" t="str">
        <f>IF(AND('Nb module suivent Paysage'!AP29&lt;&gt;0,'Nb module suivent Paysage'!AP30=0),'Nb module suivent Paysage'!AP29,"")</f>
        <v/>
      </c>
      <c r="AQ29" s="48" t="str">
        <f>IF(AND('Nb module suivent Paysage'!AQ29&lt;&gt;0,'Nb module suivent Paysage'!AQ30=0),'Nb module suivent Paysage'!AQ29,"")</f>
        <v/>
      </c>
      <c r="AR29" s="48" t="str">
        <f>IF(AND('Nb module suivent Paysage'!AR29&lt;&gt;0,'Nb module suivent Paysage'!AR30=0),'Nb module suivent Paysage'!AR29,"")</f>
        <v/>
      </c>
      <c r="AS29" s="48" t="str">
        <f>IF(AND('Nb module suivent Paysage'!AS29&lt;&gt;0,'Nb module suivent Paysage'!AS30=0),'Nb module suivent Paysage'!AS29,"")</f>
        <v/>
      </c>
      <c r="AT29" s="48" t="str">
        <f>IF(AND('Nb module suivent Paysage'!AT29&lt;&gt;0,'Nb module suivent Paysage'!AT30=0),'Nb module suivent Paysage'!AT29,"")</f>
        <v/>
      </c>
      <c r="AU29" s="48" t="str">
        <f>IF(AND('Nb module suivent Paysage'!AU29&lt;&gt;0,'Nb module suivent Paysage'!AU30=0),'Nb module suivent Paysage'!AU29,"")</f>
        <v/>
      </c>
      <c r="AV29" s="48" t="str">
        <f>IF(AND('Nb module suivent Paysage'!AV29&lt;&gt;0,'Nb module suivent Paysage'!AV30=0),'Nb module suivent Paysage'!AV29,"")</f>
        <v/>
      </c>
      <c r="AW29" s="48" t="str">
        <f>IF(AND('Nb module suivent Paysage'!AW29&lt;&gt;0,'Nb module suivent Paysage'!AW30=0),'Nb module suivent Paysage'!AW29,"")</f>
        <v/>
      </c>
      <c r="AX29" s="48" t="str">
        <f>IF(AND('Nb module suivent Paysage'!AX29&lt;&gt;0,'Nb module suivent Paysage'!AX30=0),'Nb module suivent Paysage'!AX29,"")</f>
        <v/>
      </c>
      <c r="AY29" s="48" t="str">
        <f>IF(AND('Nb module suivent Paysage'!AY29&lt;&gt;0,'Nb module suivent Paysage'!AY30=0),'Nb module suivent Paysage'!AY29,"")</f>
        <v/>
      </c>
      <c r="AZ29" s="48" t="str">
        <f>IF(AND('Nb module suivent Paysage'!AZ29&lt;&gt;0,'Nb module suivent Paysage'!AZ30=0),'Nb module suivent Paysage'!AZ29,"")</f>
        <v/>
      </c>
      <c r="BA29" s="48" t="str">
        <f>IF(AND('Nb module suivent Paysage'!BA29&lt;&gt;0,'Nb module suivent Paysage'!BA30=0),'Nb module suivent Paysage'!BA29,"")</f>
        <v/>
      </c>
      <c r="BB29" s="48" t="str">
        <f>IF(AND('Nb module suivent Paysage'!BB29&lt;&gt;0,'Nb module suivent Paysage'!BB30=0),'Nb module suivent Paysage'!BB29,"")</f>
        <v/>
      </c>
      <c r="BC29" s="48" t="str">
        <f>IF(AND('Nb module suivent Paysage'!BC29&lt;&gt;0,'Nb module suivent Paysage'!BC30=0),'Nb module suivent Paysage'!BC29,"")</f>
        <v/>
      </c>
      <c r="BD29" s="48" t="str">
        <f>IF(AND('Nb module suivent Paysage'!BD29&lt;&gt;0,'Nb module suivent Paysage'!BD30=0),'Nb module suivent Paysage'!BD29,"")</f>
        <v/>
      </c>
      <c r="BE29" s="48" t="str">
        <f>IF(AND('Nb module suivent Paysage'!BE29&lt;&gt;0,'Nb module suivent Paysage'!BE30=0),'Nb module suivent Paysage'!BE29,"")</f>
        <v/>
      </c>
      <c r="BF29" s="48" t="str">
        <f>IF(AND('Nb module suivent Paysage'!BF29&lt;&gt;0,'Nb module suivent Paysage'!BF30=0),'Nb module suivent Paysage'!BF29,"")</f>
        <v/>
      </c>
      <c r="BG29" s="48" t="str">
        <f>IF(AND('Nb module suivent Paysage'!BG29&lt;&gt;0,'Nb module suivent Paysage'!BG30=0),'Nb module suivent Paysage'!BG29,"")</f>
        <v/>
      </c>
      <c r="BH29" s="48" t="str">
        <f>IF(AND('Nb module suivent Paysage'!BH29&lt;&gt;0,'Nb module suivent Paysage'!BH30=0),'Nb module suivent Paysage'!BH29,"")</f>
        <v/>
      </c>
      <c r="BI29" s="48" t="str">
        <f>IF(AND('Nb module suivent Paysage'!BI29&lt;&gt;0,'Nb module suivent Paysage'!BI30=0),'Nb module suivent Paysage'!BI29,"")</f>
        <v/>
      </c>
      <c r="BJ29" s="48" t="str">
        <f>IF(AND('Nb module suivent Paysage'!BJ29&lt;&gt;0,'Nb module suivent Paysage'!BJ30=0),'Nb module suivent Paysage'!BJ29,"")</f>
        <v/>
      </c>
      <c r="BK29" s="48" t="str">
        <f>IF(AND('Nb module suivent Paysage'!BK29&lt;&gt;0,'Nb module suivent Paysage'!BK30=0),'Nb module suivent Paysage'!BK29,"")</f>
        <v/>
      </c>
      <c r="BL29" s="48" t="str">
        <f>IF(AND('Nb module suivent Paysage'!BL29&lt;&gt;0,'Nb module suivent Paysage'!BL30=0),'Nb module suivent Paysage'!BL29,"")</f>
        <v/>
      </c>
      <c r="BM29" s="48" t="str">
        <f>IF(AND('Nb module suivent Paysage'!BM29&lt;&gt;0,'Nb module suivent Paysage'!BM30=0),'Nb module suivent Paysage'!BM29,"")</f>
        <v/>
      </c>
      <c r="BN29" s="48" t="str">
        <f>IF(AND('Nb module suivent Paysage'!BN29&lt;&gt;0,'Nb module suivent Paysage'!BN30=0),'Nb module suivent Paysage'!BN29,"")</f>
        <v/>
      </c>
      <c r="BO29" s="48" t="str">
        <f>IF(AND('Nb module suivent Paysage'!BO29&lt;&gt;0,'Nb module suivent Paysage'!BO30=0),'Nb module suivent Paysage'!BO29,"")</f>
        <v/>
      </c>
      <c r="BP29" s="48" t="str">
        <f>IF(AND('Nb module suivent Paysage'!BP29&lt;&gt;0,'Nb module suivent Paysage'!BP30=0),'Nb module suivent Paysage'!BP29,"")</f>
        <v/>
      </c>
      <c r="BQ29" s="48" t="str">
        <f>IF(AND('Nb module suivent Paysage'!BQ29&lt;&gt;0,'Nb module suivent Paysage'!BQ30=0),'Nb module suivent Paysage'!BQ29,"")</f>
        <v/>
      </c>
      <c r="BR29" s="48" t="str">
        <f>IF(AND('Nb module suivent Paysage'!BR29&lt;&gt;0,'Nb module suivent Paysage'!BR30=0),'Nb module suivent Paysage'!BR29,"")</f>
        <v/>
      </c>
      <c r="BS29" s="48" t="str">
        <f>IF(AND('Nb module suivent Paysage'!BS29&lt;&gt;0,'Nb module suivent Paysage'!BS30=0),'Nb module suivent Paysage'!BS29,"")</f>
        <v/>
      </c>
      <c r="BT29" s="48" t="str">
        <f>IF(AND('Nb module suivent Paysage'!BT29&lt;&gt;0,'Nb module suivent Paysage'!BT30=0),'Nb module suivent Paysage'!BT29,"")</f>
        <v/>
      </c>
      <c r="BU29" s="48" t="str">
        <f>IF(AND('Nb module suivent Paysage'!BU29&lt;&gt;0,'Nb module suivent Paysage'!BU30=0),'Nb module suivent Paysage'!BU29,"")</f>
        <v/>
      </c>
      <c r="BV29" s="48" t="str">
        <f>IF(AND('Nb module suivent Paysage'!BV29&lt;&gt;0,'Nb module suivent Paysage'!BV30=0),'Nb module suivent Paysage'!BV29,"")</f>
        <v/>
      </c>
      <c r="BW29" s="48" t="str">
        <f>IF(AND('Nb module suivent Paysage'!BW29&lt;&gt;0,'Nb module suivent Paysage'!BW30=0),'Nb module suivent Paysage'!BW29,"")</f>
        <v/>
      </c>
      <c r="BX29" s="48" t="str">
        <f>IF(AND('Nb module suivent Paysage'!BX29&lt;&gt;0,'Nb module suivent Paysage'!BX30=0),'Nb module suivent Paysage'!BX29,"")</f>
        <v/>
      </c>
      <c r="BY29" s="48" t="str">
        <f>IF(AND('Nb module suivent Paysage'!BY29&lt;&gt;0,'Nb module suivent Paysage'!BY30=0),'Nb module suivent Paysage'!BY29,"")</f>
        <v/>
      </c>
      <c r="BZ29" s="48" t="str">
        <f>IF(AND('Nb module suivent Paysage'!BZ29&lt;&gt;0,'Nb module suivent Paysage'!BZ30=0),'Nb module suivent Paysage'!BZ29,"")</f>
        <v/>
      </c>
      <c r="CA29" s="48" t="str">
        <f>IF(AND('Nb module suivent Paysage'!CA29&lt;&gt;0,'Nb module suivent Paysage'!CA30=0),'Nb module suivent Paysage'!CA29,"")</f>
        <v/>
      </c>
      <c r="CB29" s="48" t="str">
        <f>IF(AND('Nb module suivent Paysage'!CB29&lt;&gt;0,'Nb module suivent Paysage'!CB30=0),'Nb module suivent Paysage'!CB29,"")</f>
        <v/>
      </c>
      <c r="CC29" s="48" t="str">
        <f>IF(AND('Nb module suivent Paysage'!CC29&lt;&gt;0,'Nb module suivent Paysage'!CC30=0),'Nb module suivent Paysage'!CC29,"")</f>
        <v/>
      </c>
      <c r="CD29" s="48" t="str">
        <f>IF(AND('Nb module suivent Paysage'!CD29&lt;&gt;0,'Nb module suivent Paysage'!CD30=0),'Nb module suivent Paysage'!CD29,"")</f>
        <v/>
      </c>
      <c r="CE29" s="48" t="str">
        <f>IF(AND('Nb module suivent Paysage'!CE29&lt;&gt;0,'Nb module suivent Paysage'!CE30=0),'Nb module suivent Paysage'!CE29,"")</f>
        <v/>
      </c>
      <c r="CF29" s="48" t="str">
        <f>IF(AND('Nb module suivent Paysage'!CF29&lt;&gt;0,'Nb module suivent Paysage'!CF30=0),'Nb module suivent Paysage'!CF29,"")</f>
        <v/>
      </c>
      <c r="CG29" s="48" t="str">
        <f>IF(AND('Nb module suivent Paysage'!CG29&lt;&gt;0,'Nb module suivent Paysage'!CG30=0),'Nb module suivent Paysage'!CG29,"")</f>
        <v/>
      </c>
      <c r="CH29" s="48" t="str">
        <f>IF(AND('Nb module suivent Paysage'!CH29&lt;&gt;0,'Nb module suivent Paysage'!CH30=0),'Nb module suivent Paysage'!CH29,"")</f>
        <v/>
      </c>
      <c r="CI29" s="48" t="str">
        <f>IF(AND('Nb module suivent Paysage'!CI29&lt;&gt;0,'Nb module suivent Paysage'!CI30=0),'Nb module suivent Paysage'!CI29,"")</f>
        <v/>
      </c>
      <c r="CJ29" s="48" t="str">
        <f>IF(AND('Nb module suivent Paysage'!CJ29&lt;&gt;0,'Nb module suivent Paysage'!CJ30=0),'Nb module suivent Paysage'!CJ29,"")</f>
        <v/>
      </c>
      <c r="CK29" s="48" t="str">
        <f>IF(AND('Nb module suivent Paysage'!CK29&lt;&gt;0,'Nb module suivent Paysage'!CK30=0),'Nb module suivent Paysage'!CK29,"")</f>
        <v/>
      </c>
      <c r="CL29" s="48" t="str">
        <f>IF(AND('Nb module suivent Paysage'!CL29&lt;&gt;0,'Nb module suivent Paysage'!CL30=0),'Nb module suivent Paysage'!CL29,"")</f>
        <v/>
      </c>
      <c r="CM29" s="48" t="str">
        <f>IF(AND('Nb module suivent Paysage'!CM29&lt;&gt;0,'Nb module suivent Paysage'!CM30=0),'Nb module suivent Paysage'!CM29,"")</f>
        <v/>
      </c>
      <c r="CN29" s="48" t="str">
        <f>IF(AND('Nb module suivent Paysage'!CN29&lt;&gt;0,'Nb module suivent Paysage'!CN30=0),'Nb module suivent Paysage'!CN29,"")</f>
        <v/>
      </c>
      <c r="CO29" s="48" t="str">
        <f>IF(AND('Nb module suivent Paysage'!CO29&lt;&gt;0,'Nb module suivent Paysage'!CO30=0),'Nb module suivent Paysage'!CO29,"")</f>
        <v/>
      </c>
      <c r="CP29" s="48" t="str">
        <f>IF(AND('Nb module suivent Paysage'!CP29&lt;&gt;0,'Nb module suivent Paysage'!CP30=0),'Nb module suivent Paysage'!CP29,"")</f>
        <v/>
      </c>
      <c r="CQ29" s="48" t="str">
        <f>IF(AND('Nb module suivent Paysage'!CQ29&lt;&gt;0,'Nb module suivent Paysage'!CQ30=0),'Nb module suivent Paysage'!CQ29,"")</f>
        <v/>
      </c>
      <c r="CR29" s="48" t="str">
        <f>IF(AND('Nb module suivent Paysage'!CR29&lt;&gt;0,'Nb module suivent Paysage'!CR30=0),'Nb module suivent Paysage'!CR29,"")</f>
        <v/>
      </c>
      <c r="CS29" s="48" t="str">
        <f>IF(AND('Nb module suivent Paysage'!CS29&lt;&gt;0,'Nb module suivent Paysage'!CS30=0),'Nb module suivent Paysage'!CS29,"")</f>
        <v/>
      </c>
      <c r="CT29" s="48" t="str">
        <f>IF(AND('Nb module suivent Paysage'!CT29&lt;&gt;0,'Nb module suivent Paysage'!CT30=0),'Nb module suivent Paysage'!CT29,"")</f>
        <v/>
      </c>
      <c r="CU29" s="48" t="str">
        <f>IF(AND('Nb module suivent Paysage'!CU29&lt;&gt;0,'Nb module suivent Paysage'!CU30=0),'Nb module suivent Paysage'!CU29,"")</f>
        <v/>
      </c>
      <c r="CV29" s="48" t="str">
        <f>IF(AND('Nb module suivent Paysage'!CV29&lt;&gt;0,'Nb module suivent Paysage'!CV30=0),'Nb module suivent Paysage'!CV29,"")</f>
        <v/>
      </c>
      <c r="CW29" s="48" t="str">
        <f>IF(AND('Nb module suivent Paysage'!CW29&lt;&gt;0,'Nb module suivent Paysage'!CW30=0),'Nb module suivent Paysage'!CW29,"")</f>
        <v/>
      </c>
      <c r="CX29" s="48" t="str">
        <f>IF(AND('Nb module suivent Paysage'!CX29&lt;&gt;0,'Nb module suivent Paysage'!CX30=0),'Nb module suivent Paysage'!CX29,"")</f>
        <v/>
      </c>
      <c r="CY29" s="48" t="str">
        <f>IF(AND('Nb module suivent Paysage'!CY29&lt;&gt;0,'Nb module suivent Paysage'!CY30=0),'Nb module suivent Paysage'!CY29,"")</f>
        <v/>
      </c>
      <c r="CZ29" s="48" t="str">
        <f>IF(AND('Nb module suivent Paysage'!CZ29&lt;&gt;0,'Nb module suivent Paysage'!CZ30=0),'Nb module suivent Paysage'!CZ29,"")</f>
        <v/>
      </c>
      <c r="DA29" s="48" t="str">
        <f>IF(AND('Nb module suivent Paysage'!DA29&lt;&gt;0,'Nb module suivent Paysage'!DA30=0),'Nb module suivent Paysage'!DA29,"")</f>
        <v/>
      </c>
      <c r="DB29" s="48" t="str">
        <f>IF(AND('Nb module suivent Paysage'!DB29&lt;&gt;0,'Nb module suivent Paysage'!DB30=0),'Nb module suivent Paysage'!DB29,"")</f>
        <v/>
      </c>
      <c r="DC29" s="48" t="str">
        <f>IF(AND('Nb module suivent Paysage'!DC29&lt;&gt;0,'Nb module suivent Paysage'!DC30=0),'Nb module suivent Paysage'!DC29,"")</f>
        <v/>
      </c>
      <c r="DD29" s="49" t="str">
        <f>IF(AND('Nb module suivent Paysage'!DD29&lt;&gt;0,'Nb module suivent Paysage'!DD30=0),'Nb module suivent Paysage'!DD29,"")</f>
        <v/>
      </c>
      <c r="DE29" s="54" t="str">
        <f>IF(AND('Nb module suivent Paysage'!DE29&lt;&gt;0,'Nb module suivent Paysage'!DE30=0),'Nb module suivent Paysage'!DE29,"")</f>
        <v/>
      </c>
    </row>
    <row r="30" spans="2:109" ht="21" customHeight="1" x14ac:dyDescent="0.25">
      <c r="B30" s="3" t="str">
        <f>IF(AND('Nb module suivent Paysage'!B30&lt;&gt;0,'Nb module suivent Paysage'!B31=0),'Nb module suivent Paysage'!B30,"")</f>
        <v/>
      </c>
      <c r="C30" s="47" t="str">
        <f>IF(AND('Nb module suivent Paysage'!C30&lt;&gt;0,'Nb module suivent Paysage'!C31=0),'Nb module suivent Paysage'!C30,"")</f>
        <v/>
      </c>
      <c r="D30" s="48" t="str">
        <f>IF(AND('Nb module suivent Paysage'!D30&lt;&gt;0,'Nb module suivent Paysage'!D31=0),'Nb module suivent Paysage'!D30,"")</f>
        <v/>
      </c>
      <c r="E30" s="48" t="str">
        <f>IF(AND('Nb module suivent Paysage'!E30&lt;&gt;0,'Nb module suivent Paysage'!E31=0),'Nb module suivent Paysage'!E30,"")</f>
        <v/>
      </c>
      <c r="F30" s="48" t="str">
        <f>IF(AND('Nb module suivent Paysage'!F30&lt;&gt;0,'Nb module suivent Paysage'!F31=0),'Nb module suivent Paysage'!F30,"")</f>
        <v/>
      </c>
      <c r="G30" s="48" t="str">
        <f>IF(AND('Nb module suivent Paysage'!G30&lt;&gt;0,'Nb module suivent Paysage'!G31=0),'Nb module suivent Paysage'!G30,"")</f>
        <v/>
      </c>
      <c r="H30" s="48" t="str">
        <f>IF(AND('Nb module suivent Paysage'!H30&lt;&gt;0,'Nb module suivent Paysage'!H31=0),'Nb module suivent Paysage'!H30,"")</f>
        <v/>
      </c>
      <c r="I30" s="48" t="str">
        <f>IF(AND('Nb module suivent Paysage'!I30&lt;&gt;0,'Nb module suivent Paysage'!I31=0),'Nb module suivent Paysage'!I30,"")</f>
        <v/>
      </c>
      <c r="J30" s="48" t="str">
        <f>IF(AND('Nb module suivent Paysage'!J30&lt;&gt;0,'Nb module suivent Paysage'!J31=0),'Nb module suivent Paysage'!J30,"")</f>
        <v/>
      </c>
      <c r="K30" s="48" t="str">
        <f>IF(AND('Nb module suivent Paysage'!K30&lt;&gt;0,'Nb module suivent Paysage'!K31=0),'Nb module suivent Paysage'!K30,"")</f>
        <v/>
      </c>
      <c r="L30" s="48" t="str">
        <f>IF(AND('Nb module suivent Paysage'!L30&lt;&gt;0,'Nb module suivent Paysage'!L31=0),'Nb module suivent Paysage'!L30,"")</f>
        <v/>
      </c>
      <c r="M30" s="48" t="str">
        <f>IF(AND('Nb module suivent Paysage'!M30&lt;&gt;0,'Nb module suivent Paysage'!M31=0),'Nb module suivent Paysage'!M30,"")</f>
        <v/>
      </c>
      <c r="N30" s="48" t="str">
        <f>IF(AND('Nb module suivent Paysage'!N30&lt;&gt;0,'Nb module suivent Paysage'!N31=0),'Nb module suivent Paysage'!N30,"")</f>
        <v/>
      </c>
      <c r="O30" s="48" t="str">
        <f>IF(AND('Nb module suivent Paysage'!O30&lt;&gt;0,'Nb module suivent Paysage'!O31=0),'Nb module suivent Paysage'!O30,"")</f>
        <v/>
      </c>
      <c r="P30" s="48" t="str">
        <f>IF(AND('Nb module suivent Paysage'!P30&lt;&gt;0,'Nb module suivent Paysage'!P31=0),'Nb module suivent Paysage'!P30,"")</f>
        <v/>
      </c>
      <c r="Q30" s="48" t="str">
        <f>IF(AND('Nb module suivent Paysage'!Q30&lt;&gt;0,'Nb module suivent Paysage'!Q31=0),'Nb module suivent Paysage'!Q30,"")</f>
        <v/>
      </c>
      <c r="R30" s="48" t="str">
        <f>IF(AND('Nb module suivent Paysage'!R30&lt;&gt;0,'Nb module suivent Paysage'!R31=0),'Nb module suivent Paysage'!R30,"")</f>
        <v/>
      </c>
      <c r="S30" s="48" t="str">
        <f>IF(AND('Nb module suivent Paysage'!S30&lt;&gt;0,'Nb module suivent Paysage'!S31=0),'Nb module suivent Paysage'!S30,"")</f>
        <v/>
      </c>
      <c r="T30" s="48" t="str">
        <f>IF(AND('Nb module suivent Paysage'!T30&lt;&gt;0,'Nb module suivent Paysage'!T31=0),'Nb module suivent Paysage'!T30,"")</f>
        <v/>
      </c>
      <c r="U30" s="48" t="str">
        <f>IF(AND('Nb module suivent Paysage'!U30&lt;&gt;0,'Nb module suivent Paysage'!U31=0),'Nb module suivent Paysage'!U30,"")</f>
        <v/>
      </c>
      <c r="V30" s="48" t="str">
        <f>IF(AND('Nb module suivent Paysage'!V30&lt;&gt;0,'Nb module suivent Paysage'!V31=0),'Nb module suivent Paysage'!V30,"")</f>
        <v/>
      </c>
      <c r="W30" s="48" t="str">
        <f>IF(AND('Nb module suivent Paysage'!W30&lt;&gt;0,'Nb module suivent Paysage'!W31=0),'Nb module suivent Paysage'!W30,"")</f>
        <v/>
      </c>
      <c r="X30" s="48" t="str">
        <f>IF(AND('Nb module suivent Paysage'!X30&lt;&gt;0,'Nb module suivent Paysage'!X31=0),'Nb module suivent Paysage'!X30,"")</f>
        <v/>
      </c>
      <c r="Y30" s="48" t="str">
        <f>IF(AND('Nb module suivent Paysage'!Y30&lt;&gt;0,'Nb module suivent Paysage'!Y31=0),'Nb module suivent Paysage'!Y30,"")</f>
        <v/>
      </c>
      <c r="Z30" s="48" t="str">
        <f>IF(AND('Nb module suivent Paysage'!Z30&lt;&gt;0,'Nb module suivent Paysage'!Z31=0),'Nb module suivent Paysage'!Z30,"")</f>
        <v/>
      </c>
      <c r="AA30" s="48" t="str">
        <f>IF(AND('Nb module suivent Paysage'!AA30&lt;&gt;0,'Nb module suivent Paysage'!AA31=0),'Nb module suivent Paysage'!AA30,"")</f>
        <v/>
      </c>
      <c r="AB30" s="48" t="str">
        <f>IF(AND('Nb module suivent Paysage'!AB30&lt;&gt;0,'Nb module suivent Paysage'!AB31=0),'Nb module suivent Paysage'!AB30,"")</f>
        <v/>
      </c>
      <c r="AC30" s="48" t="str">
        <f>IF(AND('Nb module suivent Paysage'!AC30&lt;&gt;0,'Nb module suivent Paysage'!AC31=0),'Nb module suivent Paysage'!AC30,"")</f>
        <v/>
      </c>
      <c r="AD30" s="48" t="str">
        <f>IF(AND('Nb module suivent Paysage'!AD30&lt;&gt;0,'Nb module suivent Paysage'!AD31=0),'Nb module suivent Paysage'!AD30,"")</f>
        <v/>
      </c>
      <c r="AE30" s="48" t="str">
        <f>IF(AND('Nb module suivent Paysage'!AE30&lt;&gt;0,'Nb module suivent Paysage'!AE31=0),'Nb module suivent Paysage'!AE30,"")</f>
        <v/>
      </c>
      <c r="AF30" s="48" t="str">
        <f>IF(AND('Nb module suivent Paysage'!AF30&lt;&gt;0,'Nb module suivent Paysage'!AF31=0),'Nb module suivent Paysage'!AF30,"")</f>
        <v/>
      </c>
      <c r="AG30" s="48" t="str">
        <f>IF(AND('Nb module suivent Paysage'!AG30&lt;&gt;0,'Nb module suivent Paysage'!AG31=0),'Nb module suivent Paysage'!AG30,"")</f>
        <v/>
      </c>
      <c r="AH30" s="48" t="str">
        <f>IF(AND('Nb module suivent Paysage'!AH30&lt;&gt;0,'Nb module suivent Paysage'!AH31=0),'Nb module suivent Paysage'!AH30,"")</f>
        <v/>
      </c>
      <c r="AI30" s="48" t="str">
        <f>IF(AND('Nb module suivent Paysage'!AI30&lt;&gt;0,'Nb module suivent Paysage'!AI31=0),'Nb module suivent Paysage'!AI30,"")</f>
        <v/>
      </c>
      <c r="AJ30" s="48" t="str">
        <f>IF(AND('Nb module suivent Paysage'!AJ30&lt;&gt;0,'Nb module suivent Paysage'!AJ31=0),'Nb module suivent Paysage'!AJ30,"")</f>
        <v/>
      </c>
      <c r="AK30" s="48" t="str">
        <f>IF(AND('Nb module suivent Paysage'!AK30&lt;&gt;0,'Nb module suivent Paysage'!AK31=0),'Nb module suivent Paysage'!AK30,"")</f>
        <v/>
      </c>
      <c r="AL30" s="48" t="str">
        <f>IF(AND('Nb module suivent Paysage'!AL30&lt;&gt;0,'Nb module suivent Paysage'!AL31=0),'Nb module suivent Paysage'!AL30,"")</f>
        <v/>
      </c>
      <c r="AM30" s="48" t="str">
        <f>IF(AND('Nb module suivent Paysage'!AM30&lt;&gt;0,'Nb module suivent Paysage'!AM31=0),'Nb module suivent Paysage'!AM30,"")</f>
        <v/>
      </c>
      <c r="AN30" s="48" t="str">
        <f>IF(AND('Nb module suivent Paysage'!AN30&lt;&gt;0,'Nb module suivent Paysage'!AN31=0),'Nb module suivent Paysage'!AN30,"")</f>
        <v/>
      </c>
      <c r="AO30" s="48" t="str">
        <f>IF(AND('Nb module suivent Paysage'!AO30&lt;&gt;0,'Nb module suivent Paysage'!AO31=0),'Nb module suivent Paysage'!AO30,"")</f>
        <v/>
      </c>
      <c r="AP30" s="48" t="str">
        <f>IF(AND('Nb module suivent Paysage'!AP30&lt;&gt;0,'Nb module suivent Paysage'!AP31=0),'Nb module suivent Paysage'!AP30,"")</f>
        <v/>
      </c>
      <c r="AQ30" s="48" t="str">
        <f>IF(AND('Nb module suivent Paysage'!AQ30&lt;&gt;0,'Nb module suivent Paysage'!AQ31=0),'Nb module suivent Paysage'!AQ30,"")</f>
        <v/>
      </c>
      <c r="AR30" s="48" t="str">
        <f>IF(AND('Nb module suivent Paysage'!AR30&lt;&gt;0,'Nb module suivent Paysage'!AR31=0),'Nb module suivent Paysage'!AR30,"")</f>
        <v/>
      </c>
      <c r="AS30" s="48" t="str">
        <f>IF(AND('Nb module suivent Paysage'!AS30&lt;&gt;0,'Nb module suivent Paysage'!AS31=0),'Nb module suivent Paysage'!AS30,"")</f>
        <v/>
      </c>
      <c r="AT30" s="48" t="str">
        <f>IF(AND('Nb module suivent Paysage'!AT30&lt;&gt;0,'Nb module suivent Paysage'!AT31=0),'Nb module suivent Paysage'!AT30,"")</f>
        <v/>
      </c>
      <c r="AU30" s="48" t="str">
        <f>IF(AND('Nb module suivent Paysage'!AU30&lt;&gt;0,'Nb module suivent Paysage'!AU31=0),'Nb module suivent Paysage'!AU30,"")</f>
        <v/>
      </c>
      <c r="AV30" s="48" t="str">
        <f>IF(AND('Nb module suivent Paysage'!AV30&lt;&gt;0,'Nb module suivent Paysage'!AV31=0),'Nb module suivent Paysage'!AV30,"")</f>
        <v/>
      </c>
      <c r="AW30" s="48" t="str">
        <f>IF(AND('Nb module suivent Paysage'!AW30&lt;&gt;0,'Nb module suivent Paysage'!AW31=0),'Nb module suivent Paysage'!AW30,"")</f>
        <v/>
      </c>
      <c r="AX30" s="48" t="str">
        <f>IF(AND('Nb module suivent Paysage'!AX30&lt;&gt;0,'Nb module suivent Paysage'!AX31=0),'Nb module suivent Paysage'!AX30,"")</f>
        <v/>
      </c>
      <c r="AY30" s="48" t="str">
        <f>IF(AND('Nb module suivent Paysage'!AY30&lt;&gt;0,'Nb module suivent Paysage'!AY31=0),'Nb module suivent Paysage'!AY30,"")</f>
        <v/>
      </c>
      <c r="AZ30" s="48" t="str">
        <f>IF(AND('Nb module suivent Paysage'!AZ30&lt;&gt;0,'Nb module suivent Paysage'!AZ31=0),'Nb module suivent Paysage'!AZ30,"")</f>
        <v/>
      </c>
      <c r="BA30" s="48" t="str">
        <f>IF(AND('Nb module suivent Paysage'!BA30&lt;&gt;0,'Nb module suivent Paysage'!BA31=0),'Nb module suivent Paysage'!BA30,"")</f>
        <v/>
      </c>
      <c r="BB30" s="48" t="str">
        <f>IF(AND('Nb module suivent Paysage'!BB30&lt;&gt;0,'Nb module suivent Paysage'!BB31=0),'Nb module suivent Paysage'!BB30,"")</f>
        <v/>
      </c>
      <c r="BC30" s="48" t="str">
        <f>IF(AND('Nb module suivent Paysage'!BC30&lt;&gt;0,'Nb module suivent Paysage'!BC31=0),'Nb module suivent Paysage'!BC30,"")</f>
        <v/>
      </c>
      <c r="BD30" s="48" t="str">
        <f>IF(AND('Nb module suivent Paysage'!BD30&lt;&gt;0,'Nb module suivent Paysage'!BD31=0),'Nb module suivent Paysage'!BD30,"")</f>
        <v/>
      </c>
      <c r="BE30" s="48" t="str">
        <f>IF(AND('Nb module suivent Paysage'!BE30&lt;&gt;0,'Nb module suivent Paysage'!BE31=0),'Nb module suivent Paysage'!BE30,"")</f>
        <v/>
      </c>
      <c r="BF30" s="48" t="str">
        <f>IF(AND('Nb module suivent Paysage'!BF30&lt;&gt;0,'Nb module suivent Paysage'!BF31=0),'Nb module suivent Paysage'!BF30,"")</f>
        <v/>
      </c>
      <c r="BG30" s="48" t="str">
        <f>IF(AND('Nb module suivent Paysage'!BG30&lt;&gt;0,'Nb module suivent Paysage'!BG31=0),'Nb module suivent Paysage'!BG30,"")</f>
        <v/>
      </c>
      <c r="BH30" s="48" t="str">
        <f>IF(AND('Nb module suivent Paysage'!BH30&lt;&gt;0,'Nb module suivent Paysage'!BH31=0),'Nb module suivent Paysage'!BH30,"")</f>
        <v/>
      </c>
      <c r="BI30" s="48" t="str">
        <f>IF(AND('Nb module suivent Paysage'!BI30&lt;&gt;0,'Nb module suivent Paysage'!BI31=0),'Nb module suivent Paysage'!BI30,"")</f>
        <v/>
      </c>
      <c r="BJ30" s="48" t="str">
        <f>IF(AND('Nb module suivent Paysage'!BJ30&lt;&gt;0,'Nb module suivent Paysage'!BJ31=0),'Nb module suivent Paysage'!BJ30,"")</f>
        <v/>
      </c>
      <c r="BK30" s="48" t="str">
        <f>IF(AND('Nb module suivent Paysage'!BK30&lt;&gt;0,'Nb module suivent Paysage'!BK31=0),'Nb module suivent Paysage'!BK30,"")</f>
        <v/>
      </c>
      <c r="BL30" s="48" t="str">
        <f>IF(AND('Nb module suivent Paysage'!BL30&lt;&gt;0,'Nb module suivent Paysage'!BL31=0),'Nb module suivent Paysage'!BL30,"")</f>
        <v/>
      </c>
      <c r="BM30" s="48" t="str">
        <f>IF(AND('Nb module suivent Paysage'!BM30&lt;&gt;0,'Nb module suivent Paysage'!BM31=0),'Nb module suivent Paysage'!BM30,"")</f>
        <v/>
      </c>
      <c r="BN30" s="48" t="str">
        <f>IF(AND('Nb module suivent Paysage'!BN30&lt;&gt;0,'Nb module suivent Paysage'!BN31=0),'Nb module suivent Paysage'!BN30,"")</f>
        <v/>
      </c>
      <c r="BO30" s="48" t="str">
        <f>IF(AND('Nb module suivent Paysage'!BO30&lt;&gt;0,'Nb module suivent Paysage'!BO31=0),'Nb module suivent Paysage'!BO30,"")</f>
        <v/>
      </c>
      <c r="BP30" s="48" t="str">
        <f>IF(AND('Nb module suivent Paysage'!BP30&lt;&gt;0,'Nb module suivent Paysage'!BP31=0),'Nb module suivent Paysage'!BP30,"")</f>
        <v/>
      </c>
      <c r="BQ30" s="48" t="str">
        <f>IF(AND('Nb module suivent Paysage'!BQ30&lt;&gt;0,'Nb module suivent Paysage'!BQ31=0),'Nb module suivent Paysage'!BQ30,"")</f>
        <v/>
      </c>
      <c r="BR30" s="48" t="str">
        <f>IF(AND('Nb module suivent Paysage'!BR30&lt;&gt;0,'Nb module suivent Paysage'!BR31=0),'Nb module suivent Paysage'!BR30,"")</f>
        <v/>
      </c>
      <c r="BS30" s="48" t="str">
        <f>IF(AND('Nb module suivent Paysage'!BS30&lt;&gt;0,'Nb module suivent Paysage'!BS31=0),'Nb module suivent Paysage'!BS30,"")</f>
        <v/>
      </c>
      <c r="BT30" s="48" t="str">
        <f>IF(AND('Nb module suivent Paysage'!BT30&lt;&gt;0,'Nb module suivent Paysage'!BT31=0),'Nb module suivent Paysage'!BT30,"")</f>
        <v/>
      </c>
      <c r="BU30" s="48" t="str">
        <f>IF(AND('Nb module suivent Paysage'!BU30&lt;&gt;0,'Nb module suivent Paysage'!BU31=0),'Nb module suivent Paysage'!BU30,"")</f>
        <v/>
      </c>
      <c r="BV30" s="48" t="str">
        <f>IF(AND('Nb module suivent Paysage'!BV30&lt;&gt;0,'Nb module suivent Paysage'!BV31=0),'Nb module suivent Paysage'!BV30,"")</f>
        <v/>
      </c>
      <c r="BW30" s="48" t="str">
        <f>IF(AND('Nb module suivent Paysage'!BW30&lt;&gt;0,'Nb module suivent Paysage'!BW31=0),'Nb module suivent Paysage'!BW30,"")</f>
        <v/>
      </c>
      <c r="BX30" s="48" t="str">
        <f>IF(AND('Nb module suivent Paysage'!BX30&lt;&gt;0,'Nb module suivent Paysage'!BX31=0),'Nb module suivent Paysage'!BX30,"")</f>
        <v/>
      </c>
      <c r="BY30" s="48" t="str">
        <f>IF(AND('Nb module suivent Paysage'!BY30&lt;&gt;0,'Nb module suivent Paysage'!BY31=0),'Nb module suivent Paysage'!BY30,"")</f>
        <v/>
      </c>
      <c r="BZ30" s="48" t="str">
        <f>IF(AND('Nb module suivent Paysage'!BZ30&lt;&gt;0,'Nb module suivent Paysage'!BZ31=0),'Nb module suivent Paysage'!BZ30,"")</f>
        <v/>
      </c>
      <c r="CA30" s="48" t="str">
        <f>IF(AND('Nb module suivent Paysage'!CA30&lt;&gt;0,'Nb module suivent Paysage'!CA31=0),'Nb module suivent Paysage'!CA30,"")</f>
        <v/>
      </c>
      <c r="CB30" s="48" t="str">
        <f>IF(AND('Nb module suivent Paysage'!CB30&lt;&gt;0,'Nb module suivent Paysage'!CB31=0),'Nb module suivent Paysage'!CB30,"")</f>
        <v/>
      </c>
      <c r="CC30" s="48" t="str">
        <f>IF(AND('Nb module suivent Paysage'!CC30&lt;&gt;0,'Nb module suivent Paysage'!CC31=0),'Nb module suivent Paysage'!CC30,"")</f>
        <v/>
      </c>
      <c r="CD30" s="48" t="str">
        <f>IF(AND('Nb module suivent Paysage'!CD30&lt;&gt;0,'Nb module suivent Paysage'!CD31=0),'Nb module suivent Paysage'!CD30,"")</f>
        <v/>
      </c>
      <c r="CE30" s="48" t="str">
        <f>IF(AND('Nb module suivent Paysage'!CE30&lt;&gt;0,'Nb module suivent Paysage'!CE31=0),'Nb module suivent Paysage'!CE30,"")</f>
        <v/>
      </c>
      <c r="CF30" s="48" t="str">
        <f>IF(AND('Nb module suivent Paysage'!CF30&lt;&gt;0,'Nb module suivent Paysage'!CF31=0),'Nb module suivent Paysage'!CF30,"")</f>
        <v/>
      </c>
      <c r="CG30" s="48" t="str">
        <f>IF(AND('Nb module suivent Paysage'!CG30&lt;&gt;0,'Nb module suivent Paysage'!CG31=0),'Nb module suivent Paysage'!CG30,"")</f>
        <v/>
      </c>
      <c r="CH30" s="48" t="str">
        <f>IF(AND('Nb module suivent Paysage'!CH30&lt;&gt;0,'Nb module suivent Paysage'!CH31=0),'Nb module suivent Paysage'!CH30,"")</f>
        <v/>
      </c>
      <c r="CI30" s="48" t="str">
        <f>IF(AND('Nb module suivent Paysage'!CI30&lt;&gt;0,'Nb module suivent Paysage'!CI31=0),'Nb module suivent Paysage'!CI30,"")</f>
        <v/>
      </c>
      <c r="CJ30" s="48" t="str">
        <f>IF(AND('Nb module suivent Paysage'!CJ30&lt;&gt;0,'Nb module suivent Paysage'!CJ31=0),'Nb module suivent Paysage'!CJ30,"")</f>
        <v/>
      </c>
      <c r="CK30" s="48" t="str">
        <f>IF(AND('Nb module suivent Paysage'!CK30&lt;&gt;0,'Nb module suivent Paysage'!CK31=0),'Nb module suivent Paysage'!CK30,"")</f>
        <v/>
      </c>
      <c r="CL30" s="48" t="str">
        <f>IF(AND('Nb module suivent Paysage'!CL30&lt;&gt;0,'Nb module suivent Paysage'!CL31=0),'Nb module suivent Paysage'!CL30,"")</f>
        <v/>
      </c>
      <c r="CM30" s="48" t="str">
        <f>IF(AND('Nb module suivent Paysage'!CM30&lt;&gt;0,'Nb module suivent Paysage'!CM31=0),'Nb module suivent Paysage'!CM30,"")</f>
        <v/>
      </c>
      <c r="CN30" s="48" t="str">
        <f>IF(AND('Nb module suivent Paysage'!CN30&lt;&gt;0,'Nb module suivent Paysage'!CN31=0),'Nb module suivent Paysage'!CN30,"")</f>
        <v/>
      </c>
      <c r="CO30" s="48" t="str">
        <f>IF(AND('Nb module suivent Paysage'!CO30&lt;&gt;0,'Nb module suivent Paysage'!CO31=0),'Nb module suivent Paysage'!CO30,"")</f>
        <v/>
      </c>
      <c r="CP30" s="48" t="str">
        <f>IF(AND('Nb module suivent Paysage'!CP30&lt;&gt;0,'Nb module suivent Paysage'!CP31=0),'Nb module suivent Paysage'!CP30,"")</f>
        <v/>
      </c>
      <c r="CQ30" s="48" t="str">
        <f>IF(AND('Nb module suivent Paysage'!CQ30&lt;&gt;0,'Nb module suivent Paysage'!CQ31=0),'Nb module suivent Paysage'!CQ30,"")</f>
        <v/>
      </c>
      <c r="CR30" s="48" t="str">
        <f>IF(AND('Nb module suivent Paysage'!CR30&lt;&gt;0,'Nb module suivent Paysage'!CR31=0),'Nb module suivent Paysage'!CR30,"")</f>
        <v/>
      </c>
      <c r="CS30" s="48" t="str">
        <f>IF(AND('Nb module suivent Paysage'!CS30&lt;&gt;0,'Nb module suivent Paysage'!CS31=0),'Nb module suivent Paysage'!CS30,"")</f>
        <v/>
      </c>
      <c r="CT30" s="48" t="str">
        <f>IF(AND('Nb module suivent Paysage'!CT30&lt;&gt;0,'Nb module suivent Paysage'!CT31=0),'Nb module suivent Paysage'!CT30,"")</f>
        <v/>
      </c>
      <c r="CU30" s="48" t="str">
        <f>IF(AND('Nb module suivent Paysage'!CU30&lt;&gt;0,'Nb module suivent Paysage'!CU31=0),'Nb module suivent Paysage'!CU30,"")</f>
        <v/>
      </c>
      <c r="CV30" s="48" t="str">
        <f>IF(AND('Nb module suivent Paysage'!CV30&lt;&gt;0,'Nb module suivent Paysage'!CV31=0),'Nb module suivent Paysage'!CV30,"")</f>
        <v/>
      </c>
      <c r="CW30" s="48" t="str">
        <f>IF(AND('Nb module suivent Paysage'!CW30&lt;&gt;0,'Nb module suivent Paysage'!CW31=0),'Nb module suivent Paysage'!CW30,"")</f>
        <v/>
      </c>
      <c r="CX30" s="48" t="str">
        <f>IF(AND('Nb module suivent Paysage'!CX30&lt;&gt;0,'Nb module suivent Paysage'!CX31=0),'Nb module suivent Paysage'!CX30,"")</f>
        <v/>
      </c>
      <c r="CY30" s="48" t="str">
        <f>IF(AND('Nb module suivent Paysage'!CY30&lt;&gt;0,'Nb module suivent Paysage'!CY31=0),'Nb module suivent Paysage'!CY30,"")</f>
        <v/>
      </c>
      <c r="CZ30" s="48" t="str">
        <f>IF(AND('Nb module suivent Paysage'!CZ30&lt;&gt;0,'Nb module suivent Paysage'!CZ31=0),'Nb module suivent Paysage'!CZ30,"")</f>
        <v/>
      </c>
      <c r="DA30" s="48" t="str">
        <f>IF(AND('Nb module suivent Paysage'!DA30&lt;&gt;0,'Nb module suivent Paysage'!DA31=0),'Nb module suivent Paysage'!DA30,"")</f>
        <v/>
      </c>
      <c r="DB30" s="48" t="str">
        <f>IF(AND('Nb module suivent Paysage'!DB30&lt;&gt;0,'Nb module suivent Paysage'!DB31=0),'Nb module suivent Paysage'!DB30,"")</f>
        <v/>
      </c>
      <c r="DC30" s="48" t="str">
        <f>IF(AND('Nb module suivent Paysage'!DC30&lt;&gt;0,'Nb module suivent Paysage'!DC31=0),'Nb module suivent Paysage'!DC30,"")</f>
        <v/>
      </c>
      <c r="DD30" s="49" t="str">
        <f>IF(AND('Nb module suivent Paysage'!DD30&lt;&gt;0,'Nb module suivent Paysage'!DD31=0),'Nb module suivent Paysage'!DD30,"")</f>
        <v/>
      </c>
      <c r="DE30" s="54" t="str">
        <f>IF(AND('Nb module suivent Paysage'!DE30&lt;&gt;0,'Nb module suivent Paysage'!DE31=0),'Nb module suivent Paysage'!DE30,"")</f>
        <v/>
      </c>
    </row>
    <row r="31" spans="2:109" ht="21" customHeight="1" x14ac:dyDescent="0.25">
      <c r="B31" s="3" t="str">
        <f>IF(AND('Nb module suivent Paysage'!B31&lt;&gt;0,'Nb module suivent Paysage'!B32=0),'Nb module suivent Paysage'!B31,"")</f>
        <v/>
      </c>
      <c r="C31" s="47" t="str">
        <f>IF(AND('Nb module suivent Paysage'!C31&lt;&gt;0,'Nb module suivent Paysage'!C32=0),'Nb module suivent Paysage'!C31,"")</f>
        <v/>
      </c>
      <c r="D31" s="48" t="str">
        <f>IF(AND('Nb module suivent Paysage'!D31&lt;&gt;0,'Nb module suivent Paysage'!D32=0),'Nb module suivent Paysage'!D31,"")</f>
        <v/>
      </c>
      <c r="E31" s="48" t="str">
        <f>IF(AND('Nb module suivent Paysage'!E31&lt;&gt;0,'Nb module suivent Paysage'!E32=0),'Nb module suivent Paysage'!E31,"")</f>
        <v/>
      </c>
      <c r="F31" s="48" t="str">
        <f>IF(AND('Nb module suivent Paysage'!F31&lt;&gt;0,'Nb module suivent Paysage'!F32=0),'Nb module suivent Paysage'!F31,"")</f>
        <v/>
      </c>
      <c r="G31" s="48" t="str">
        <f>IF(AND('Nb module suivent Paysage'!G31&lt;&gt;0,'Nb module suivent Paysage'!G32=0),'Nb module suivent Paysage'!G31,"")</f>
        <v/>
      </c>
      <c r="H31" s="48" t="str">
        <f>IF(AND('Nb module suivent Paysage'!H31&lt;&gt;0,'Nb module suivent Paysage'!H32=0),'Nb module suivent Paysage'!H31,"")</f>
        <v/>
      </c>
      <c r="I31" s="48" t="str">
        <f>IF(AND('Nb module suivent Paysage'!I31&lt;&gt;0,'Nb module suivent Paysage'!I32=0),'Nb module suivent Paysage'!I31,"")</f>
        <v/>
      </c>
      <c r="J31" s="48" t="str">
        <f>IF(AND('Nb module suivent Paysage'!J31&lt;&gt;0,'Nb module suivent Paysage'!J32=0),'Nb module suivent Paysage'!J31,"")</f>
        <v/>
      </c>
      <c r="K31" s="48" t="str">
        <f>IF(AND('Nb module suivent Paysage'!K31&lt;&gt;0,'Nb module suivent Paysage'!K32=0),'Nb module suivent Paysage'!K31,"")</f>
        <v/>
      </c>
      <c r="L31" s="48" t="str">
        <f>IF(AND('Nb module suivent Paysage'!L31&lt;&gt;0,'Nb module suivent Paysage'!L32=0),'Nb module suivent Paysage'!L31,"")</f>
        <v/>
      </c>
      <c r="M31" s="48" t="str">
        <f>IF(AND('Nb module suivent Paysage'!M31&lt;&gt;0,'Nb module suivent Paysage'!M32=0),'Nb module suivent Paysage'!M31,"")</f>
        <v/>
      </c>
      <c r="N31" s="48" t="str">
        <f>IF(AND('Nb module suivent Paysage'!N31&lt;&gt;0,'Nb module suivent Paysage'!N32=0),'Nb module suivent Paysage'!N31,"")</f>
        <v/>
      </c>
      <c r="O31" s="48" t="str">
        <f>IF(AND('Nb module suivent Paysage'!O31&lt;&gt;0,'Nb module suivent Paysage'!O32=0),'Nb module suivent Paysage'!O31,"")</f>
        <v/>
      </c>
      <c r="P31" s="48" t="str">
        <f>IF(AND('Nb module suivent Paysage'!P31&lt;&gt;0,'Nb module suivent Paysage'!P32=0),'Nb module suivent Paysage'!P31,"")</f>
        <v/>
      </c>
      <c r="Q31" s="48" t="str">
        <f>IF(AND('Nb module suivent Paysage'!Q31&lt;&gt;0,'Nb module suivent Paysage'!Q32=0),'Nb module suivent Paysage'!Q31,"")</f>
        <v/>
      </c>
      <c r="R31" s="48" t="str">
        <f>IF(AND('Nb module suivent Paysage'!R31&lt;&gt;0,'Nb module suivent Paysage'!R32=0),'Nb module suivent Paysage'!R31,"")</f>
        <v/>
      </c>
      <c r="S31" s="48" t="str">
        <f>IF(AND('Nb module suivent Paysage'!S31&lt;&gt;0,'Nb module suivent Paysage'!S32=0),'Nb module suivent Paysage'!S31,"")</f>
        <v/>
      </c>
      <c r="T31" s="48" t="str">
        <f>IF(AND('Nb module suivent Paysage'!T31&lt;&gt;0,'Nb module suivent Paysage'!T32=0),'Nb module suivent Paysage'!T31,"")</f>
        <v/>
      </c>
      <c r="U31" s="48" t="str">
        <f>IF(AND('Nb module suivent Paysage'!U31&lt;&gt;0,'Nb module suivent Paysage'!U32=0),'Nb module suivent Paysage'!U31,"")</f>
        <v/>
      </c>
      <c r="V31" s="48" t="str">
        <f>IF(AND('Nb module suivent Paysage'!V31&lt;&gt;0,'Nb module suivent Paysage'!V32=0),'Nb module suivent Paysage'!V31,"")</f>
        <v/>
      </c>
      <c r="W31" s="48" t="str">
        <f>IF(AND('Nb module suivent Paysage'!W31&lt;&gt;0,'Nb module suivent Paysage'!W32=0),'Nb module suivent Paysage'!W31,"")</f>
        <v/>
      </c>
      <c r="X31" s="48" t="str">
        <f>IF(AND('Nb module suivent Paysage'!X31&lt;&gt;0,'Nb module suivent Paysage'!X32=0),'Nb module suivent Paysage'!X31,"")</f>
        <v/>
      </c>
      <c r="Y31" s="48" t="str">
        <f>IF(AND('Nb module suivent Paysage'!Y31&lt;&gt;0,'Nb module suivent Paysage'!Y32=0),'Nb module suivent Paysage'!Y31,"")</f>
        <v/>
      </c>
      <c r="Z31" s="48" t="str">
        <f>IF(AND('Nb module suivent Paysage'!Z31&lt;&gt;0,'Nb module suivent Paysage'!Z32=0),'Nb module suivent Paysage'!Z31,"")</f>
        <v/>
      </c>
      <c r="AA31" s="48" t="str">
        <f>IF(AND('Nb module suivent Paysage'!AA31&lt;&gt;0,'Nb module suivent Paysage'!AA32=0),'Nb module suivent Paysage'!AA31,"")</f>
        <v/>
      </c>
      <c r="AB31" s="48" t="str">
        <f>IF(AND('Nb module suivent Paysage'!AB31&lt;&gt;0,'Nb module suivent Paysage'!AB32=0),'Nb module suivent Paysage'!AB31,"")</f>
        <v/>
      </c>
      <c r="AC31" s="48" t="str">
        <f>IF(AND('Nb module suivent Paysage'!AC31&lt;&gt;0,'Nb module suivent Paysage'!AC32=0),'Nb module suivent Paysage'!AC31,"")</f>
        <v/>
      </c>
      <c r="AD31" s="48" t="str">
        <f>IF(AND('Nb module suivent Paysage'!AD31&lt;&gt;0,'Nb module suivent Paysage'!AD32=0),'Nb module suivent Paysage'!AD31,"")</f>
        <v/>
      </c>
      <c r="AE31" s="48" t="str">
        <f>IF(AND('Nb module suivent Paysage'!AE31&lt;&gt;0,'Nb module suivent Paysage'!AE32=0),'Nb module suivent Paysage'!AE31,"")</f>
        <v/>
      </c>
      <c r="AF31" s="48" t="str">
        <f>IF(AND('Nb module suivent Paysage'!AF31&lt;&gt;0,'Nb module suivent Paysage'!AF32=0),'Nb module suivent Paysage'!AF31,"")</f>
        <v/>
      </c>
      <c r="AG31" s="48" t="str">
        <f>IF(AND('Nb module suivent Paysage'!AG31&lt;&gt;0,'Nb module suivent Paysage'!AG32=0),'Nb module suivent Paysage'!AG31,"")</f>
        <v/>
      </c>
      <c r="AH31" s="48" t="str">
        <f>IF(AND('Nb module suivent Paysage'!AH31&lt;&gt;0,'Nb module suivent Paysage'!AH32=0),'Nb module suivent Paysage'!AH31,"")</f>
        <v/>
      </c>
      <c r="AI31" s="48" t="str">
        <f>IF(AND('Nb module suivent Paysage'!AI31&lt;&gt;0,'Nb module suivent Paysage'!AI32=0),'Nb module suivent Paysage'!AI31,"")</f>
        <v/>
      </c>
      <c r="AJ31" s="48" t="str">
        <f>IF(AND('Nb module suivent Paysage'!AJ31&lt;&gt;0,'Nb module suivent Paysage'!AJ32=0),'Nb module suivent Paysage'!AJ31,"")</f>
        <v/>
      </c>
      <c r="AK31" s="48" t="str">
        <f>IF(AND('Nb module suivent Paysage'!AK31&lt;&gt;0,'Nb module suivent Paysage'!AK32=0),'Nb module suivent Paysage'!AK31,"")</f>
        <v/>
      </c>
      <c r="AL31" s="48" t="str">
        <f>IF(AND('Nb module suivent Paysage'!AL31&lt;&gt;0,'Nb module suivent Paysage'!AL32=0),'Nb module suivent Paysage'!AL31,"")</f>
        <v/>
      </c>
      <c r="AM31" s="48" t="str">
        <f>IF(AND('Nb module suivent Paysage'!AM31&lt;&gt;0,'Nb module suivent Paysage'!AM32=0),'Nb module suivent Paysage'!AM31,"")</f>
        <v/>
      </c>
      <c r="AN31" s="48" t="str">
        <f>IF(AND('Nb module suivent Paysage'!AN31&lt;&gt;0,'Nb module suivent Paysage'!AN32=0),'Nb module suivent Paysage'!AN31,"")</f>
        <v/>
      </c>
      <c r="AO31" s="48" t="str">
        <f>IF(AND('Nb module suivent Paysage'!AO31&lt;&gt;0,'Nb module suivent Paysage'!AO32=0),'Nb module suivent Paysage'!AO31,"")</f>
        <v/>
      </c>
      <c r="AP31" s="48" t="str">
        <f>IF(AND('Nb module suivent Paysage'!AP31&lt;&gt;0,'Nb module suivent Paysage'!AP32=0),'Nb module suivent Paysage'!AP31,"")</f>
        <v/>
      </c>
      <c r="AQ31" s="48" t="str">
        <f>IF(AND('Nb module suivent Paysage'!AQ31&lt;&gt;0,'Nb module suivent Paysage'!AQ32=0),'Nb module suivent Paysage'!AQ31,"")</f>
        <v/>
      </c>
      <c r="AR31" s="48" t="str">
        <f>IF(AND('Nb module suivent Paysage'!AR31&lt;&gt;0,'Nb module suivent Paysage'!AR32=0),'Nb module suivent Paysage'!AR31,"")</f>
        <v/>
      </c>
      <c r="AS31" s="48" t="str">
        <f>IF(AND('Nb module suivent Paysage'!AS31&lt;&gt;0,'Nb module suivent Paysage'!AS32=0),'Nb module suivent Paysage'!AS31,"")</f>
        <v/>
      </c>
      <c r="AT31" s="48" t="str">
        <f>IF(AND('Nb module suivent Paysage'!AT31&lt;&gt;0,'Nb module suivent Paysage'!AT32=0),'Nb module suivent Paysage'!AT31,"")</f>
        <v/>
      </c>
      <c r="AU31" s="48" t="str">
        <f>IF(AND('Nb module suivent Paysage'!AU31&lt;&gt;0,'Nb module suivent Paysage'!AU32=0),'Nb module suivent Paysage'!AU31,"")</f>
        <v/>
      </c>
      <c r="AV31" s="48" t="str">
        <f>IF(AND('Nb module suivent Paysage'!AV31&lt;&gt;0,'Nb module suivent Paysage'!AV32=0),'Nb module suivent Paysage'!AV31,"")</f>
        <v/>
      </c>
      <c r="AW31" s="48" t="str">
        <f>IF(AND('Nb module suivent Paysage'!AW31&lt;&gt;0,'Nb module suivent Paysage'!AW32=0),'Nb module suivent Paysage'!AW31,"")</f>
        <v/>
      </c>
      <c r="AX31" s="48" t="str">
        <f>IF(AND('Nb module suivent Paysage'!AX31&lt;&gt;0,'Nb module suivent Paysage'!AX32=0),'Nb module suivent Paysage'!AX31,"")</f>
        <v/>
      </c>
      <c r="AY31" s="48" t="str">
        <f>IF(AND('Nb module suivent Paysage'!AY31&lt;&gt;0,'Nb module suivent Paysage'!AY32=0),'Nb module suivent Paysage'!AY31,"")</f>
        <v/>
      </c>
      <c r="AZ31" s="48" t="str">
        <f>IF(AND('Nb module suivent Paysage'!AZ31&lt;&gt;0,'Nb module suivent Paysage'!AZ32=0),'Nb module suivent Paysage'!AZ31,"")</f>
        <v/>
      </c>
      <c r="BA31" s="48" t="str">
        <f>IF(AND('Nb module suivent Paysage'!BA31&lt;&gt;0,'Nb module suivent Paysage'!BA32=0),'Nb module suivent Paysage'!BA31,"")</f>
        <v/>
      </c>
      <c r="BB31" s="48" t="str">
        <f>IF(AND('Nb module suivent Paysage'!BB31&lt;&gt;0,'Nb module suivent Paysage'!BB32=0),'Nb module suivent Paysage'!BB31,"")</f>
        <v/>
      </c>
      <c r="BC31" s="48" t="str">
        <f>IF(AND('Nb module suivent Paysage'!BC31&lt;&gt;0,'Nb module suivent Paysage'!BC32=0),'Nb module suivent Paysage'!BC31,"")</f>
        <v/>
      </c>
      <c r="BD31" s="48" t="str">
        <f>IF(AND('Nb module suivent Paysage'!BD31&lt;&gt;0,'Nb module suivent Paysage'!BD32=0),'Nb module suivent Paysage'!BD31,"")</f>
        <v/>
      </c>
      <c r="BE31" s="48" t="str">
        <f>IF(AND('Nb module suivent Paysage'!BE31&lt;&gt;0,'Nb module suivent Paysage'!BE32=0),'Nb module suivent Paysage'!BE31,"")</f>
        <v/>
      </c>
      <c r="BF31" s="48" t="str">
        <f>IF(AND('Nb module suivent Paysage'!BF31&lt;&gt;0,'Nb module suivent Paysage'!BF32=0),'Nb module suivent Paysage'!BF31,"")</f>
        <v/>
      </c>
      <c r="BG31" s="48" t="str">
        <f>IF(AND('Nb module suivent Paysage'!BG31&lt;&gt;0,'Nb module suivent Paysage'!BG32=0),'Nb module suivent Paysage'!BG31,"")</f>
        <v/>
      </c>
      <c r="BH31" s="48" t="str">
        <f>IF(AND('Nb module suivent Paysage'!BH31&lt;&gt;0,'Nb module suivent Paysage'!BH32=0),'Nb module suivent Paysage'!BH31,"")</f>
        <v/>
      </c>
      <c r="BI31" s="48" t="str">
        <f>IF(AND('Nb module suivent Paysage'!BI31&lt;&gt;0,'Nb module suivent Paysage'!BI32=0),'Nb module suivent Paysage'!BI31,"")</f>
        <v/>
      </c>
      <c r="BJ31" s="48" t="str">
        <f>IF(AND('Nb module suivent Paysage'!BJ31&lt;&gt;0,'Nb module suivent Paysage'!BJ32=0),'Nb module suivent Paysage'!BJ31,"")</f>
        <v/>
      </c>
      <c r="BK31" s="48" t="str">
        <f>IF(AND('Nb module suivent Paysage'!BK31&lt;&gt;0,'Nb module suivent Paysage'!BK32=0),'Nb module suivent Paysage'!BK31,"")</f>
        <v/>
      </c>
      <c r="BL31" s="48" t="str">
        <f>IF(AND('Nb module suivent Paysage'!BL31&lt;&gt;0,'Nb module suivent Paysage'!BL32=0),'Nb module suivent Paysage'!BL31,"")</f>
        <v/>
      </c>
      <c r="BM31" s="48" t="str">
        <f>IF(AND('Nb module suivent Paysage'!BM31&lt;&gt;0,'Nb module suivent Paysage'!BM32=0),'Nb module suivent Paysage'!BM31,"")</f>
        <v/>
      </c>
      <c r="BN31" s="48" t="str">
        <f>IF(AND('Nb module suivent Paysage'!BN31&lt;&gt;0,'Nb module suivent Paysage'!BN32=0),'Nb module suivent Paysage'!BN31,"")</f>
        <v/>
      </c>
      <c r="BO31" s="48" t="str">
        <f>IF(AND('Nb module suivent Paysage'!BO31&lt;&gt;0,'Nb module suivent Paysage'!BO32=0),'Nb module suivent Paysage'!BO31,"")</f>
        <v/>
      </c>
      <c r="BP31" s="48" t="str">
        <f>IF(AND('Nb module suivent Paysage'!BP31&lt;&gt;0,'Nb module suivent Paysage'!BP32=0),'Nb module suivent Paysage'!BP31,"")</f>
        <v/>
      </c>
      <c r="BQ31" s="48" t="str">
        <f>IF(AND('Nb module suivent Paysage'!BQ31&lt;&gt;0,'Nb module suivent Paysage'!BQ32=0),'Nb module suivent Paysage'!BQ31,"")</f>
        <v/>
      </c>
      <c r="BR31" s="48" t="str">
        <f>IF(AND('Nb module suivent Paysage'!BR31&lt;&gt;0,'Nb module suivent Paysage'!BR32=0),'Nb module suivent Paysage'!BR31,"")</f>
        <v/>
      </c>
      <c r="BS31" s="48" t="str">
        <f>IF(AND('Nb module suivent Paysage'!BS31&lt;&gt;0,'Nb module suivent Paysage'!BS32=0),'Nb module suivent Paysage'!BS31,"")</f>
        <v/>
      </c>
      <c r="BT31" s="48" t="str">
        <f>IF(AND('Nb module suivent Paysage'!BT31&lt;&gt;0,'Nb module suivent Paysage'!BT32=0),'Nb module suivent Paysage'!BT31,"")</f>
        <v/>
      </c>
      <c r="BU31" s="48" t="str">
        <f>IF(AND('Nb module suivent Paysage'!BU31&lt;&gt;0,'Nb module suivent Paysage'!BU32=0),'Nb module suivent Paysage'!BU31,"")</f>
        <v/>
      </c>
      <c r="BV31" s="48" t="str">
        <f>IF(AND('Nb module suivent Paysage'!BV31&lt;&gt;0,'Nb module suivent Paysage'!BV32=0),'Nb module suivent Paysage'!BV31,"")</f>
        <v/>
      </c>
      <c r="BW31" s="48" t="str">
        <f>IF(AND('Nb module suivent Paysage'!BW31&lt;&gt;0,'Nb module suivent Paysage'!BW32=0),'Nb module suivent Paysage'!BW31,"")</f>
        <v/>
      </c>
      <c r="BX31" s="48" t="str">
        <f>IF(AND('Nb module suivent Paysage'!BX31&lt;&gt;0,'Nb module suivent Paysage'!BX32=0),'Nb module suivent Paysage'!BX31,"")</f>
        <v/>
      </c>
      <c r="BY31" s="48" t="str">
        <f>IF(AND('Nb module suivent Paysage'!BY31&lt;&gt;0,'Nb module suivent Paysage'!BY32=0),'Nb module suivent Paysage'!BY31,"")</f>
        <v/>
      </c>
      <c r="BZ31" s="48" t="str">
        <f>IF(AND('Nb module suivent Paysage'!BZ31&lt;&gt;0,'Nb module suivent Paysage'!BZ32=0),'Nb module suivent Paysage'!BZ31,"")</f>
        <v/>
      </c>
      <c r="CA31" s="48" t="str">
        <f>IF(AND('Nb module suivent Paysage'!CA31&lt;&gt;0,'Nb module suivent Paysage'!CA32=0),'Nb module suivent Paysage'!CA31,"")</f>
        <v/>
      </c>
      <c r="CB31" s="48" t="str">
        <f>IF(AND('Nb module suivent Paysage'!CB31&lt;&gt;0,'Nb module suivent Paysage'!CB32=0),'Nb module suivent Paysage'!CB31,"")</f>
        <v/>
      </c>
      <c r="CC31" s="48" t="str">
        <f>IF(AND('Nb module suivent Paysage'!CC31&lt;&gt;0,'Nb module suivent Paysage'!CC32=0),'Nb module suivent Paysage'!CC31,"")</f>
        <v/>
      </c>
      <c r="CD31" s="48" t="str">
        <f>IF(AND('Nb module suivent Paysage'!CD31&lt;&gt;0,'Nb module suivent Paysage'!CD32=0),'Nb module suivent Paysage'!CD31,"")</f>
        <v/>
      </c>
      <c r="CE31" s="48" t="str">
        <f>IF(AND('Nb module suivent Paysage'!CE31&lt;&gt;0,'Nb module suivent Paysage'!CE32=0),'Nb module suivent Paysage'!CE31,"")</f>
        <v/>
      </c>
      <c r="CF31" s="48" t="str">
        <f>IF(AND('Nb module suivent Paysage'!CF31&lt;&gt;0,'Nb module suivent Paysage'!CF32=0),'Nb module suivent Paysage'!CF31,"")</f>
        <v/>
      </c>
      <c r="CG31" s="48" t="str">
        <f>IF(AND('Nb module suivent Paysage'!CG31&lt;&gt;0,'Nb module suivent Paysage'!CG32=0),'Nb module suivent Paysage'!CG31,"")</f>
        <v/>
      </c>
      <c r="CH31" s="48" t="str">
        <f>IF(AND('Nb module suivent Paysage'!CH31&lt;&gt;0,'Nb module suivent Paysage'!CH32=0),'Nb module suivent Paysage'!CH31,"")</f>
        <v/>
      </c>
      <c r="CI31" s="48" t="str">
        <f>IF(AND('Nb module suivent Paysage'!CI31&lt;&gt;0,'Nb module suivent Paysage'!CI32=0),'Nb module suivent Paysage'!CI31,"")</f>
        <v/>
      </c>
      <c r="CJ31" s="48" t="str">
        <f>IF(AND('Nb module suivent Paysage'!CJ31&lt;&gt;0,'Nb module suivent Paysage'!CJ32=0),'Nb module suivent Paysage'!CJ31,"")</f>
        <v/>
      </c>
      <c r="CK31" s="48" t="str">
        <f>IF(AND('Nb module suivent Paysage'!CK31&lt;&gt;0,'Nb module suivent Paysage'!CK32=0),'Nb module suivent Paysage'!CK31,"")</f>
        <v/>
      </c>
      <c r="CL31" s="48" t="str">
        <f>IF(AND('Nb module suivent Paysage'!CL31&lt;&gt;0,'Nb module suivent Paysage'!CL32=0),'Nb module suivent Paysage'!CL31,"")</f>
        <v/>
      </c>
      <c r="CM31" s="48" t="str">
        <f>IF(AND('Nb module suivent Paysage'!CM31&lt;&gt;0,'Nb module suivent Paysage'!CM32=0),'Nb module suivent Paysage'!CM31,"")</f>
        <v/>
      </c>
      <c r="CN31" s="48" t="str">
        <f>IF(AND('Nb module suivent Paysage'!CN31&lt;&gt;0,'Nb module suivent Paysage'!CN32=0),'Nb module suivent Paysage'!CN31,"")</f>
        <v/>
      </c>
      <c r="CO31" s="48" t="str">
        <f>IF(AND('Nb module suivent Paysage'!CO31&lt;&gt;0,'Nb module suivent Paysage'!CO32=0),'Nb module suivent Paysage'!CO31,"")</f>
        <v/>
      </c>
      <c r="CP31" s="48" t="str">
        <f>IF(AND('Nb module suivent Paysage'!CP31&lt;&gt;0,'Nb module suivent Paysage'!CP32=0),'Nb module suivent Paysage'!CP31,"")</f>
        <v/>
      </c>
      <c r="CQ31" s="48" t="str">
        <f>IF(AND('Nb module suivent Paysage'!CQ31&lt;&gt;0,'Nb module suivent Paysage'!CQ32=0),'Nb module suivent Paysage'!CQ31,"")</f>
        <v/>
      </c>
      <c r="CR31" s="48" t="str">
        <f>IF(AND('Nb module suivent Paysage'!CR31&lt;&gt;0,'Nb module suivent Paysage'!CR32=0),'Nb module suivent Paysage'!CR31,"")</f>
        <v/>
      </c>
      <c r="CS31" s="48" t="str">
        <f>IF(AND('Nb module suivent Paysage'!CS31&lt;&gt;0,'Nb module suivent Paysage'!CS32=0),'Nb module suivent Paysage'!CS31,"")</f>
        <v/>
      </c>
      <c r="CT31" s="48" t="str">
        <f>IF(AND('Nb module suivent Paysage'!CT31&lt;&gt;0,'Nb module suivent Paysage'!CT32=0),'Nb module suivent Paysage'!CT31,"")</f>
        <v/>
      </c>
      <c r="CU31" s="48" t="str">
        <f>IF(AND('Nb module suivent Paysage'!CU31&lt;&gt;0,'Nb module suivent Paysage'!CU32=0),'Nb module suivent Paysage'!CU31,"")</f>
        <v/>
      </c>
      <c r="CV31" s="48" t="str">
        <f>IF(AND('Nb module suivent Paysage'!CV31&lt;&gt;0,'Nb module suivent Paysage'!CV32=0),'Nb module suivent Paysage'!CV31,"")</f>
        <v/>
      </c>
      <c r="CW31" s="48" t="str">
        <f>IF(AND('Nb module suivent Paysage'!CW31&lt;&gt;0,'Nb module suivent Paysage'!CW32=0),'Nb module suivent Paysage'!CW31,"")</f>
        <v/>
      </c>
      <c r="CX31" s="48" t="str">
        <f>IF(AND('Nb module suivent Paysage'!CX31&lt;&gt;0,'Nb module suivent Paysage'!CX32=0),'Nb module suivent Paysage'!CX31,"")</f>
        <v/>
      </c>
      <c r="CY31" s="48" t="str">
        <f>IF(AND('Nb module suivent Paysage'!CY31&lt;&gt;0,'Nb module suivent Paysage'!CY32=0),'Nb module suivent Paysage'!CY31,"")</f>
        <v/>
      </c>
      <c r="CZ31" s="48" t="str">
        <f>IF(AND('Nb module suivent Paysage'!CZ31&lt;&gt;0,'Nb module suivent Paysage'!CZ32=0),'Nb module suivent Paysage'!CZ31,"")</f>
        <v/>
      </c>
      <c r="DA31" s="48" t="str">
        <f>IF(AND('Nb module suivent Paysage'!DA31&lt;&gt;0,'Nb module suivent Paysage'!DA32=0),'Nb module suivent Paysage'!DA31,"")</f>
        <v/>
      </c>
      <c r="DB31" s="48" t="str">
        <f>IF(AND('Nb module suivent Paysage'!DB31&lt;&gt;0,'Nb module suivent Paysage'!DB32=0),'Nb module suivent Paysage'!DB31,"")</f>
        <v/>
      </c>
      <c r="DC31" s="48" t="str">
        <f>IF(AND('Nb module suivent Paysage'!DC31&lt;&gt;0,'Nb module suivent Paysage'!DC32=0),'Nb module suivent Paysage'!DC31,"")</f>
        <v/>
      </c>
      <c r="DD31" s="49" t="str">
        <f>IF(AND('Nb module suivent Paysage'!DD31&lt;&gt;0,'Nb module suivent Paysage'!DD32=0),'Nb module suivent Paysage'!DD31,"")</f>
        <v/>
      </c>
      <c r="DE31" s="54" t="str">
        <f>IF(AND('Nb module suivent Paysage'!DE31&lt;&gt;0,'Nb module suivent Paysage'!DE32=0),'Nb module suivent Paysage'!DE31,"")</f>
        <v/>
      </c>
    </row>
    <row r="32" spans="2:109" ht="21" customHeight="1" x14ac:dyDescent="0.25">
      <c r="B32" s="3" t="str">
        <f>IF(AND('Nb module suivent Paysage'!B32&lt;&gt;0,'Nb module suivent Paysage'!B33=0),'Nb module suivent Paysage'!B32,"")</f>
        <v/>
      </c>
      <c r="C32" s="47" t="str">
        <f>IF(AND('Nb module suivent Paysage'!C32&lt;&gt;0,'Nb module suivent Paysage'!C33=0),'Nb module suivent Paysage'!C32,"")</f>
        <v/>
      </c>
      <c r="D32" s="48" t="str">
        <f>IF(AND('Nb module suivent Paysage'!D32&lt;&gt;0,'Nb module suivent Paysage'!D33=0),'Nb module suivent Paysage'!D32,"")</f>
        <v/>
      </c>
      <c r="E32" s="48" t="str">
        <f>IF(AND('Nb module suivent Paysage'!E32&lt;&gt;0,'Nb module suivent Paysage'!E33=0),'Nb module suivent Paysage'!E32,"")</f>
        <v/>
      </c>
      <c r="F32" s="48" t="str">
        <f>IF(AND('Nb module suivent Paysage'!F32&lt;&gt;0,'Nb module suivent Paysage'!F33=0),'Nb module suivent Paysage'!F32,"")</f>
        <v/>
      </c>
      <c r="G32" s="48" t="str">
        <f>IF(AND('Nb module suivent Paysage'!G32&lt;&gt;0,'Nb module suivent Paysage'!G33=0),'Nb module suivent Paysage'!G32,"")</f>
        <v/>
      </c>
      <c r="H32" s="48" t="str">
        <f>IF(AND('Nb module suivent Paysage'!H32&lt;&gt;0,'Nb module suivent Paysage'!H33=0),'Nb module suivent Paysage'!H32,"")</f>
        <v/>
      </c>
      <c r="I32" s="48" t="str">
        <f>IF(AND('Nb module suivent Paysage'!I32&lt;&gt;0,'Nb module suivent Paysage'!I33=0),'Nb module suivent Paysage'!I32,"")</f>
        <v/>
      </c>
      <c r="J32" s="48" t="str">
        <f>IF(AND('Nb module suivent Paysage'!J32&lt;&gt;0,'Nb module suivent Paysage'!J33=0),'Nb module suivent Paysage'!J32,"")</f>
        <v/>
      </c>
      <c r="K32" s="48" t="str">
        <f>IF(AND('Nb module suivent Paysage'!K32&lt;&gt;0,'Nb module suivent Paysage'!K33=0),'Nb module suivent Paysage'!K32,"")</f>
        <v/>
      </c>
      <c r="L32" s="48" t="str">
        <f>IF(AND('Nb module suivent Paysage'!L32&lt;&gt;0,'Nb module suivent Paysage'!L33=0),'Nb module suivent Paysage'!L32,"")</f>
        <v/>
      </c>
      <c r="M32" s="48" t="str">
        <f>IF(AND('Nb module suivent Paysage'!M32&lt;&gt;0,'Nb module suivent Paysage'!M33=0),'Nb module suivent Paysage'!M32,"")</f>
        <v/>
      </c>
      <c r="N32" s="48" t="str">
        <f>IF(AND('Nb module suivent Paysage'!N32&lt;&gt;0,'Nb module suivent Paysage'!N33=0),'Nb module suivent Paysage'!N32,"")</f>
        <v/>
      </c>
      <c r="O32" s="48" t="str">
        <f>IF(AND('Nb module suivent Paysage'!O32&lt;&gt;0,'Nb module suivent Paysage'!O33=0),'Nb module suivent Paysage'!O32,"")</f>
        <v/>
      </c>
      <c r="P32" s="48" t="str">
        <f>IF(AND('Nb module suivent Paysage'!P32&lt;&gt;0,'Nb module suivent Paysage'!P33=0),'Nb module suivent Paysage'!P32,"")</f>
        <v/>
      </c>
      <c r="Q32" s="48" t="str">
        <f>IF(AND('Nb module suivent Paysage'!Q32&lt;&gt;0,'Nb module suivent Paysage'!Q33=0),'Nb module suivent Paysage'!Q32,"")</f>
        <v/>
      </c>
      <c r="R32" s="48" t="str">
        <f>IF(AND('Nb module suivent Paysage'!R32&lt;&gt;0,'Nb module suivent Paysage'!R33=0),'Nb module suivent Paysage'!R32,"")</f>
        <v/>
      </c>
      <c r="S32" s="48" t="str">
        <f>IF(AND('Nb module suivent Paysage'!S32&lt;&gt;0,'Nb module suivent Paysage'!S33=0),'Nb module suivent Paysage'!S32,"")</f>
        <v/>
      </c>
      <c r="T32" s="48" t="str">
        <f>IF(AND('Nb module suivent Paysage'!T32&lt;&gt;0,'Nb module suivent Paysage'!T33=0),'Nb module suivent Paysage'!T32,"")</f>
        <v/>
      </c>
      <c r="U32" s="48" t="str">
        <f>IF(AND('Nb module suivent Paysage'!U32&lt;&gt;0,'Nb module suivent Paysage'!U33=0),'Nb module suivent Paysage'!U32,"")</f>
        <v/>
      </c>
      <c r="V32" s="48" t="str">
        <f>IF(AND('Nb module suivent Paysage'!V32&lt;&gt;0,'Nb module suivent Paysage'!V33=0),'Nb module suivent Paysage'!V32,"")</f>
        <v/>
      </c>
      <c r="W32" s="48" t="str">
        <f>IF(AND('Nb module suivent Paysage'!W32&lt;&gt;0,'Nb module suivent Paysage'!W33=0),'Nb module suivent Paysage'!W32,"")</f>
        <v/>
      </c>
      <c r="X32" s="48" t="str">
        <f>IF(AND('Nb module suivent Paysage'!X32&lt;&gt;0,'Nb module suivent Paysage'!X33=0),'Nb module suivent Paysage'!X32,"")</f>
        <v/>
      </c>
      <c r="Y32" s="48" t="str">
        <f>IF(AND('Nb module suivent Paysage'!Y32&lt;&gt;0,'Nb module suivent Paysage'!Y33=0),'Nb module suivent Paysage'!Y32,"")</f>
        <v/>
      </c>
      <c r="Z32" s="48" t="str">
        <f>IF(AND('Nb module suivent Paysage'!Z32&lt;&gt;0,'Nb module suivent Paysage'!Z33=0),'Nb module suivent Paysage'!Z32,"")</f>
        <v/>
      </c>
      <c r="AA32" s="48" t="str">
        <f>IF(AND('Nb module suivent Paysage'!AA32&lt;&gt;0,'Nb module suivent Paysage'!AA33=0),'Nb module suivent Paysage'!AA32,"")</f>
        <v/>
      </c>
      <c r="AB32" s="48" t="str">
        <f>IF(AND('Nb module suivent Paysage'!AB32&lt;&gt;0,'Nb module suivent Paysage'!AB33=0),'Nb module suivent Paysage'!AB32,"")</f>
        <v/>
      </c>
      <c r="AC32" s="48" t="str">
        <f>IF(AND('Nb module suivent Paysage'!AC32&lt;&gt;0,'Nb module suivent Paysage'!AC33=0),'Nb module suivent Paysage'!AC32,"")</f>
        <v/>
      </c>
      <c r="AD32" s="48" t="str">
        <f>IF(AND('Nb module suivent Paysage'!AD32&lt;&gt;0,'Nb module suivent Paysage'!AD33=0),'Nb module suivent Paysage'!AD32,"")</f>
        <v/>
      </c>
      <c r="AE32" s="48" t="str">
        <f>IF(AND('Nb module suivent Paysage'!AE32&lt;&gt;0,'Nb module suivent Paysage'!AE33=0),'Nb module suivent Paysage'!AE32,"")</f>
        <v/>
      </c>
      <c r="AF32" s="48" t="str">
        <f>IF(AND('Nb module suivent Paysage'!AF32&lt;&gt;0,'Nb module suivent Paysage'!AF33=0),'Nb module suivent Paysage'!AF32,"")</f>
        <v/>
      </c>
      <c r="AG32" s="48" t="str">
        <f>IF(AND('Nb module suivent Paysage'!AG32&lt;&gt;0,'Nb module suivent Paysage'!AG33=0),'Nb module suivent Paysage'!AG32,"")</f>
        <v/>
      </c>
      <c r="AH32" s="48" t="str">
        <f>IF(AND('Nb module suivent Paysage'!AH32&lt;&gt;0,'Nb module suivent Paysage'!AH33=0),'Nb module suivent Paysage'!AH32,"")</f>
        <v/>
      </c>
      <c r="AI32" s="48" t="str">
        <f>IF(AND('Nb module suivent Paysage'!AI32&lt;&gt;0,'Nb module suivent Paysage'!AI33=0),'Nb module suivent Paysage'!AI32,"")</f>
        <v/>
      </c>
      <c r="AJ32" s="48" t="str">
        <f>IF(AND('Nb module suivent Paysage'!AJ32&lt;&gt;0,'Nb module suivent Paysage'!AJ33=0),'Nb module suivent Paysage'!AJ32,"")</f>
        <v/>
      </c>
      <c r="AK32" s="48" t="str">
        <f>IF(AND('Nb module suivent Paysage'!AK32&lt;&gt;0,'Nb module suivent Paysage'!AK33=0),'Nb module suivent Paysage'!AK32,"")</f>
        <v/>
      </c>
      <c r="AL32" s="48" t="str">
        <f>IF(AND('Nb module suivent Paysage'!AL32&lt;&gt;0,'Nb module suivent Paysage'!AL33=0),'Nb module suivent Paysage'!AL32,"")</f>
        <v/>
      </c>
      <c r="AM32" s="48" t="str">
        <f>IF(AND('Nb module suivent Paysage'!AM32&lt;&gt;0,'Nb module suivent Paysage'!AM33=0),'Nb module suivent Paysage'!AM32,"")</f>
        <v/>
      </c>
      <c r="AN32" s="48" t="str">
        <f>IF(AND('Nb module suivent Paysage'!AN32&lt;&gt;0,'Nb module suivent Paysage'!AN33=0),'Nb module suivent Paysage'!AN32,"")</f>
        <v/>
      </c>
      <c r="AO32" s="48" t="str">
        <f>IF(AND('Nb module suivent Paysage'!AO32&lt;&gt;0,'Nb module suivent Paysage'!AO33=0),'Nb module suivent Paysage'!AO32,"")</f>
        <v/>
      </c>
      <c r="AP32" s="48" t="str">
        <f>IF(AND('Nb module suivent Paysage'!AP32&lt;&gt;0,'Nb module suivent Paysage'!AP33=0),'Nb module suivent Paysage'!AP32,"")</f>
        <v/>
      </c>
      <c r="AQ32" s="48" t="str">
        <f>IF(AND('Nb module suivent Paysage'!AQ32&lt;&gt;0,'Nb module suivent Paysage'!AQ33=0),'Nb module suivent Paysage'!AQ32,"")</f>
        <v/>
      </c>
      <c r="AR32" s="48" t="str">
        <f>IF(AND('Nb module suivent Paysage'!AR32&lt;&gt;0,'Nb module suivent Paysage'!AR33=0),'Nb module suivent Paysage'!AR32,"")</f>
        <v/>
      </c>
      <c r="AS32" s="48" t="str">
        <f>IF(AND('Nb module suivent Paysage'!AS32&lt;&gt;0,'Nb module suivent Paysage'!AS33=0),'Nb module suivent Paysage'!AS32,"")</f>
        <v/>
      </c>
      <c r="AT32" s="48" t="str">
        <f>IF(AND('Nb module suivent Paysage'!AT32&lt;&gt;0,'Nb module suivent Paysage'!AT33=0),'Nb module suivent Paysage'!AT32,"")</f>
        <v/>
      </c>
      <c r="AU32" s="48" t="str">
        <f>IF(AND('Nb module suivent Paysage'!AU32&lt;&gt;0,'Nb module suivent Paysage'!AU33=0),'Nb module suivent Paysage'!AU32,"")</f>
        <v/>
      </c>
      <c r="AV32" s="48" t="str">
        <f>IF(AND('Nb module suivent Paysage'!AV32&lt;&gt;0,'Nb module suivent Paysage'!AV33=0),'Nb module suivent Paysage'!AV32,"")</f>
        <v/>
      </c>
      <c r="AW32" s="48" t="str">
        <f>IF(AND('Nb module suivent Paysage'!AW32&lt;&gt;0,'Nb module suivent Paysage'!AW33=0),'Nb module suivent Paysage'!AW32,"")</f>
        <v/>
      </c>
      <c r="AX32" s="48" t="str">
        <f>IF(AND('Nb module suivent Paysage'!AX32&lt;&gt;0,'Nb module suivent Paysage'!AX33=0),'Nb module suivent Paysage'!AX32,"")</f>
        <v/>
      </c>
      <c r="AY32" s="48" t="str">
        <f>IF(AND('Nb module suivent Paysage'!AY32&lt;&gt;0,'Nb module suivent Paysage'!AY33=0),'Nb module suivent Paysage'!AY32,"")</f>
        <v/>
      </c>
      <c r="AZ32" s="48" t="str">
        <f>IF(AND('Nb module suivent Paysage'!AZ32&lt;&gt;0,'Nb module suivent Paysage'!AZ33=0),'Nb module suivent Paysage'!AZ32,"")</f>
        <v/>
      </c>
      <c r="BA32" s="48" t="str">
        <f>IF(AND('Nb module suivent Paysage'!BA32&lt;&gt;0,'Nb module suivent Paysage'!BA33=0),'Nb module suivent Paysage'!BA32,"")</f>
        <v/>
      </c>
      <c r="BB32" s="48" t="str">
        <f>IF(AND('Nb module suivent Paysage'!BB32&lt;&gt;0,'Nb module suivent Paysage'!BB33=0),'Nb module suivent Paysage'!BB32,"")</f>
        <v/>
      </c>
      <c r="BC32" s="48" t="str">
        <f>IF(AND('Nb module suivent Paysage'!BC32&lt;&gt;0,'Nb module suivent Paysage'!BC33=0),'Nb module suivent Paysage'!BC32,"")</f>
        <v/>
      </c>
      <c r="BD32" s="48" t="str">
        <f>IF(AND('Nb module suivent Paysage'!BD32&lt;&gt;0,'Nb module suivent Paysage'!BD33=0),'Nb module suivent Paysage'!BD32,"")</f>
        <v/>
      </c>
      <c r="BE32" s="48" t="str">
        <f>IF(AND('Nb module suivent Paysage'!BE32&lt;&gt;0,'Nb module suivent Paysage'!BE33=0),'Nb module suivent Paysage'!BE32,"")</f>
        <v/>
      </c>
      <c r="BF32" s="48" t="str">
        <f>IF(AND('Nb module suivent Paysage'!BF32&lt;&gt;0,'Nb module suivent Paysage'!BF33=0),'Nb module suivent Paysage'!BF32,"")</f>
        <v/>
      </c>
      <c r="BG32" s="48" t="str">
        <f>IF(AND('Nb module suivent Paysage'!BG32&lt;&gt;0,'Nb module suivent Paysage'!BG33=0),'Nb module suivent Paysage'!BG32,"")</f>
        <v/>
      </c>
      <c r="BH32" s="48" t="str">
        <f>IF(AND('Nb module suivent Paysage'!BH32&lt;&gt;0,'Nb module suivent Paysage'!BH33=0),'Nb module suivent Paysage'!BH32,"")</f>
        <v/>
      </c>
      <c r="BI32" s="48" t="str">
        <f>IF(AND('Nb module suivent Paysage'!BI32&lt;&gt;0,'Nb module suivent Paysage'!BI33=0),'Nb module suivent Paysage'!BI32,"")</f>
        <v/>
      </c>
      <c r="BJ32" s="48" t="str">
        <f>IF(AND('Nb module suivent Paysage'!BJ32&lt;&gt;0,'Nb module suivent Paysage'!BJ33=0),'Nb module suivent Paysage'!BJ32,"")</f>
        <v/>
      </c>
      <c r="BK32" s="48" t="str">
        <f>IF(AND('Nb module suivent Paysage'!BK32&lt;&gt;0,'Nb module suivent Paysage'!BK33=0),'Nb module suivent Paysage'!BK32,"")</f>
        <v/>
      </c>
      <c r="BL32" s="48" t="str">
        <f>IF(AND('Nb module suivent Paysage'!BL32&lt;&gt;0,'Nb module suivent Paysage'!BL33=0),'Nb module suivent Paysage'!BL32,"")</f>
        <v/>
      </c>
      <c r="BM32" s="48" t="str">
        <f>IF(AND('Nb module suivent Paysage'!BM32&lt;&gt;0,'Nb module suivent Paysage'!BM33=0),'Nb module suivent Paysage'!BM32,"")</f>
        <v/>
      </c>
      <c r="BN32" s="48" t="str">
        <f>IF(AND('Nb module suivent Paysage'!BN32&lt;&gt;0,'Nb module suivent Paysage'!BN33=0),'Nb module suivent Paysage'!BN32,"")</f>
        <v/>
      </c>
      <c r="BO32" s="48" t="str">
        <f>IF(AND('Nb module suivent Paysage'!BO32&lt;&gt;0,'Nb module suivent Paysage'!BO33=0),'Nb module suivent Paysage'!BO32,"")</f>
        <v/>
      </c>
      <c r="BP32" s="48" t="str">
        <f>IF(AND('Nb module suivent Paysage'!BP32&lt;&gt;0,'Nb module suivent Paysage'!BP33=0),'Nb module suivent Paysage'!BP32,"")</f>
        <v/>
      </c>
      <c r="BQ32" s="48" t="str">
        <f>IF(AND('Nb module suivent Paysage'!BQ32&lt;&gt;0,'Nb module suivent Paysage'!BQ33=0),'Nb module suivent Paysage'!BQ32,"")</f>
        <v/>
      </c>
      <c r="BR32" s="48" t="str">
        <f>IF(AND('Nb module suivent Paysage'!BR32&lt;&gt;0,'Nb module suivent Paysage'!BR33=0),'Nb module suivent Paysage'!BR32,"")</f>
        <v/>
      </c>
      <c r="BS32" s="48" t="str">
        <f>IF(AND('Nb module suivent Paysage'!BS32&lt;&gt;0,'Nb module suivent Paysage'!BS33=0),'Nb module suivent Paysage'!BS32,"")</f>
        <v/>
      </c>
      <c r="BT32" s="48" t="str">
        <f>IF(AND('Nb module suivent Paysage'!BT32&lt;&gt;0,'Nb module suivent Paysage'!BT33=0),'Nb module suivent Paysage'!BT32,"")</f>
        <v/>
      </c>
      <c r="BU32" s="48" t="str">
        <f>IF(AND('Nb module suivent Paysage'!BU32&lt;&gt;0,'Nb module suivent Paysage'!BU33=0),'Nb module suivent Paysage'!BU32,"")</f>
        <v/>
      </c>
      <c r="BV32" s="48" t="str">
        <f>IF(AND('Nb module suivent Paysage'!BV32&lt;&gt;0,'Nb module suivent Paysage'!BV33=0),'Nb module suivent Paysage'!BV32,"")</f>
        <v/>
      </c>
      <c r="BW32" s="48" t="str">
        <f>IF(AND('Nb module suivent Paysage'!BW32&lt;&gt;0,'Nb module suivent Paysage'!BW33=0),'Nb module suivent Paysage'!BW32,"")</f>
        <v/>
      </c>
      <c r="BX32" s="48" t="str">
        <f>IF(AND('Nb module suivent Paysage'!BX32&lt;&gt;0,'Nb module suivent Paysage'!BX33=0),'Nb module suivent Paysage'!BX32,"")</f>
        <v/>
      </c>
      <c r="BY32" s="48" t="str">
        <f>IF(AND('Nb module suivent Paysage'!BY32&lt;&gt;0,'Nb module suivent Paysage'!BY33=0),'Nb module suivent Paysage'!BY32,"")</f>
        <v/>
      </c>
      <c r="BZ32" s="48" t="str">
        <f>IF(AND('Nb module suivent Paysage'!BZ32&lt;&gt;0,'Nb module suivent Paysage'!BZ33=0),'Nb module suivent Paysage'!BZ32,"")</f>
        <v/>
      </c>
      <c r="CA32" s="48" t="str">
        <f>IF(AND('Nb module suivent Paysage'!CA32&lt;&gt;0,'Nb module suivent Paysage'!CA33=0),'Nb module suivent Paysage'!CA32,"")</f>
        <v/>
      </c>
      <c r="CB32" s="48" t="str">
        <f>IF(AND('Nb module suivent Paysage'!CB32&lt;&gt;0,'Nb module suivent Paysage'!CB33=0),'Nb module suivent Paysage'!CB32,"")</f>
        <v/>
      </c>
      <c r="CC32" s="48" t="str">
        <f>IF(AND('Nb module suivent Paysage'!CC32&lt;&gt;0,'Nb module suivent Paysage'!CC33=0),'Nb module suivent Paysage'!CC32,"")</f>
        <v/>
      </c>
      <c r="CD32" s="48" t="str">
        <f>IF(AND('Nb module suivent Paysage'!CD32&lt;&gt;0,'Nb module suivent Paysage'!CD33=0),'Nb module suivent Paysage'!CD32,"")</f>
        <v/>
      </c>
      <c r="CE32" s="48" t="str">
        <f>IF(AND('Nb module suivent Paysage'!CE32&lt;&gt;0,'Nb module suivent Paysage'!CE33=0),'Nb module suivent Paysage'!CE32,"")</f>
        <v/>
      </c>
      <c r="CF32" s="48" t="str">
        <f>IF(AND('Nb module suivent Paysage'!CF32&lt;&gt;0,'Nb module suivent Paysage'!CF33=0),'Nb module suivent Paysage'!CF32,"")</f>
        <v/>
      </c>
      <c r="CG32" s="48" t="str">
        <f>IF(AND('Nb module suivent Paysage'!CG32&lt;&gt;0,'Nb module suivent Paysage'!CG33=0),'Nb module suivent Paysage'!CG32,"")</f>
        <v/>
      </c>
      <c r="CH32" s="48" t="str">
        <f>IF(AND('Nb module suivent Paysage'!CH32&lt;&gt;0,'Nb module suivent Paysage'!CH33=0),'Nb module suivent Paysage'!CH32,"")</f>
        <v/>
      </c>
      <c r="CI32" s="48" t="str">
        <f>IF(AND('Nb module suivent Paysage'!CI32&lt;&gt;0,'Nb module suivent Paysage'!CI33=0),'Nb module suivent Paysage'!CI32,"")</f>
        <v/>
      </c>
      <c r="CJ32" s="48" t="str">
        <f>IF(AND('Nb module suivent Paysage'!CJ32&lt;&gt;0,'Nb module suivent Paysage'!CJ33=0),'Nb module suivent Paysage'!CJ32,"")</f>
        <v/>
      </c>
      <c r="CK32" s="48" t="str">
        <f>IF(AND('Nb module suivent Paysage'!CK32&lt;&gt;0,'Nb module suivent Paysage'!CK33=0),'Nb module suivent Paysage'!CK32,"")</f>
        <v/>
      </c>
      <c r="CL32" s="48" t="str">
        <f>IF(AND('Nb module suivent Paysage'!CL32&lt;&gt;0,'Nb module suivent Paysage'!CL33=0),'Nb module suivent Paysage'!CL32,"")</f>
        <v/>
      </c>
      <c r="CM32" s="48" t="str">
        <f>IF(AND('Nb module suivent Paysage'!CM32&lt;&gt;0,'Nb module suivent Paysage'!CM33=0),'Nb module suivent Paysage'!CM32,"")</f>
        <v/>
      </c>
      <c r="CN32" s="48" t="str">
        <f>IF(AND('Nb module suivent Paysage'!CN32&lt;&gt;0,'Nb module suivent Paysage'!CN33=0),'Nb module suivent Paysage'!CN32,"")</f>
        <v/>
      </c>
      <c r="CO32" s="48" t="str">
        <f>IF(AND('Nb module suivent Paysage'!CO32&lt;&gt;0,'Nb module suivent Paysage'!CO33=0),'Nb module suivent Paysage'!CO32,"")</f>
        <v/>
      </c>
      <c r="CP32" s="48" t="str">
        <f>IF(AND('Nb module suivent Paysage'!CP32&lt;&gt;0,'Nb module suivent Paysage'!CP33=0),'Nb module suivent Paysage'!CP32,"")</f>
        <v/>
      </c>
      <c r="CQ32" s="48" t="str">
        <f>IF(AND('Nb module suivent Paysage'!CQ32&lt;&gt;0,'Nb module suivent Paysage'!CQ33=0),'Nb module suivent Paysage'!CQ32,"")</f>
        <v/>
      </c>
      <c r="CR32" s="48" t="str">
        <f>IF(AND('Nb module suivent Paysage'!CR32&lt;&gt;0,'Nb module suivent Paysage'!CR33=0),'Nb module suivent Paysage'!CR32,"")</f>
        <v/>
      </c>
      <c r="CS32" s="48" t="str">
        <f>IF(AND('Nb module suivent Paysage'!CS32&lt;&gt;0,'Nb module suivent Paysage'!CS33=0),'Nb module suivent Paysage'!CS32,"")</f>
        <v/>
      </c>
      <c r="CT32" s="48" t="str">
        <f>IF(AND('Nb module suivent Paysage'!CT32&lt;&gt;0,'Nb module suivent Paysage'!CT33=0),'Nb module suivent Paysage'!CT32,"")</f>
        <v/>
      </c>
      <c r="CU32" s="48" t="str">
        <f>IF(AND('Nb module suivent Paysage'!CU32&lt;&gt;0,'Nb module suivent Paysage'!CU33=0),'Nb module suivent Paysage'!CU32,"")</f>
        <v/>
      </c>
      <c r="CV32" s="48" t="str">
        <f>IF(AND('Nb module suivent Paysage'!CV32&lt;&gt;0,'Nb module suivent Paysage'!CV33=0),'Nb module suivent Paysage'!CV32,"")</f>
        <v/>
      </c>
      <c r="CW32" s="48" t="str">
        <f>IF(AND('Nb module suivent Paysage'!CW32&lt;&gt;0,'Nb module suivent Paysage'!CW33=0),'Nb module suivent Paysage'!CW32,"")</f>
        <v/>
      </c>
      <c r="CX32" s="48" t="str">
        <f>IF(AND('Nb module suivent Paysage'!CX32&lt;&gt;0,'Nb module suivent Paysage'!CX33=0),'Nb module suivent Paysage'!CX32,"")</f>
        <v/>
      </c>
      <c r="CY32" s="48" t="str">
        <f>IF(AND('Nb module suivent Paysage'!CY32&lt;&gt;0,'Nb module suivent Paysage'!CY33=0),'Nb module suivent Paysage'!CY32,"")</f>
        <v/>
      </c>
      <c r="CZ32" s="48" t="str">
        <f>IF(AND('Nb module suivent Paysage'!CZ32&lt;&gt;0,'Nb module suivent Paysage'!CZ33=0),'Nb module suivent Paysage'!CZ32,"")</f>
        <v/>
      </c>
      <c r="DA32" s="48" t="str">
        <f>IF(AND('Nb module suivent Paysage'!DA32&lt;&gt;0,'Nb module suivent Paysage'!DA33=0),'Nb module suivent Paysage'!DA32,"")</f>
        <v/>
      </c>
      <c r="DB32" s="48" t="str">
        <f>IF(AND('Nb module suivent Paysage'!DB32&lt;&gt;0,'Nb module suivent Paysage'!DB33=0),'Nb module suivent Paysage'!DB32,"")</f>
        <v/>
      </c>
      <c r="DC32" s="48" t="str">
        <f>IF(AND('Nb module suivent Paysage'!DC32&lt;&gt;0,'Nb module suivent Paysage'!DC33=0),'Nb module suivent Paysage'!DC32,"")</f>
        <v/>
      </c>
      <c r="DD32" s="49" t="str">
        <f>IF(AND('Nb module suivent Paysage'!DD32&lt;&gt;0,'Nb module suivent Paysage'!DD33=0),'Nb module suivent Paysage'!DD32,"")</f>
        <v/>
      </c>
      <c r="DE32" s="54" t="str">
        <f>IF(AND('Nb module suivent Paysage'!DE32&lt;&gt;0,'Nb module suivent Paysage'!DE33=0),'Nb module suivent Paysage'!DE32,"")</f>
        <v/>
      </c>
    </row>
    <row r="33" spans="2:109" ht="21" customHeight="1" x14ac:dyDescent="0.25">
      <c r="B33" s="3" t="str">
        <f>IF(AND('Nb module suivent Paysage'!B33&lt;&gt;0,'Nb module suivent Paysage'!B34=0),'Nb module suivent Paysage'!B33,"")</f>
        <v/>
      </c>
      <c r="C33" s="47" t="str">
        <f>IF(AND('Nb module suivent Paysage'!C33&lt;&gt;0,'Nb module suivent Paysage'!C34=0),'Nb module suivent Paysage'!C33,"")</f>
        <v/>
      </c>
      <c r="D33" s="48" t="str">
        <f>IF(AND('Nb module suivent Paysage'!D33&lt;&gt;0,'Nb module suivent Paysage'!D34=0),'Nb module suivent Paysage'!D33,"")</f>
        <v/>
      </c>
      <c r="E33" s="48" t="str">
        <f>IF(AND('Nb module suivent Paysage'!E33&lt;&gt;0,'Nb module suivent Paysage'!E34=0),'Nb module suivent Paysage'!E33,"")</f>
        <v/>
      </c>
      <c r="F33" s="48" t="str">
        <f>IF(AND('Nb module suivent Paysage'!F33&lt;&gt;0,'Nb module suivent Paysage'!F34=0),'Nb module suivent Paysage'!F33,"")</f>
        <v/>
      </c>
      <c r="G33" s="48" t="str">
        <f>IF(AND('Nb module suivent Paysage'!G33&lt;&gt;0,'Nb module suivent Paysage'!G34=0),'Nb module suivent Paysage'!G33,"")</f>
        <v/>
      </c>
      <c r="H33" s="48" t="str">
        <f>IF(AND('Nb module suivent Paysage'!H33&lt;&gt;0,'Nb module suivent Paysage'!H34=0),'Nb module suivent Paysage'!H33,"")</f>
        <v/>
      </c>
      <c r="I33" s="48" t="str">
        <f>IF(AND('Nb module suivent Paysage'!I33&lt;&gt;0,'Nb module suivent Paysage'!I34=0),'Nb module suivent Paysage'!I33,"")</f>
        <v/>
      </c>
      <c r="J33" s="48" t="str">
        <f>IF(AND('Nb module suivent Paysage'!J33&lt;&gt;0,'Nb module suivent Paysage'!J34=0),'Nb module suivent Paysage'!J33,"")</f>
        <v/>
      </c>
      <c r="K33" s="48" t="str">
        <f>IF(AND('Nb module suivent Paysage'!K33&lt;&gt;0,'Nb module suivent Paysage'!K34=0),'Nb module suivent Paysage'!K33,"")</f>
        <v/>
      </c>
      <c r="L33" s="48" t="str">
        <f>IF(AND('Nb module suivent Paysage'!L33&lt;&gt;0,'Nb module suivent Paysage'!L34=0),'Nb module suivent Paysage'!L33,"")</f>
        <v/>
      </c>
      <c r="M33" s="48" t="str">
        <f>IF(AND('Nb module suivent Paysage'!M33&lt;&gt;0,'Nb module suivent Paysage'!M34=0),'Nb module suivent Paysage'!M33,"")</f>
        <v/>
      </c>
      <c r="N33" s="48" t="str">
        <f>IF(AND('Nb module suivent Paysage'!N33&lt;&gt;0,'Nb module suivent Paysage'!N34=0),'Nb module suivent Paysage'!N33,"")</f>
        <v/>
      </c>
      <c r="O33" s="48" t="str">
        <f>IF(AND('Nb module suivent Paysage'!O33&lt;&gt;0,'Nb module suivent Paysage'!O34=0),'Nb module suivent Paysage'!O33,"")</f>
        <v/>
      </c>
      <c r="P33" s="48" t="str">
        <f>IF(AND('Nb module suivent Paysage'!P33&lt;&gt;0,'Nb module suivent Paysage'!P34=0),'Nb module suivent Paysage'!P33,"")</f>
        <v/>
      </c>
      <c r="Q33" s="48" t="str">
        <f>IF(AND('Nb module suivent Paysage'!Q33&lt;&gt;0,'Nb module suivent Paysage'!Q34=0),'Nb module suivent Paysage'!Q33,"")</f>
        <v/>
      </c>
      <c r="R33" s="48" t="str">
        <f>IF(AND('Nb module suivent Paysage'!R33&lt;&gt;0,'Nb module suivent Paysage'!R34=0),'Nb module suivent Paysage'!R33,"")</f>
        <v/>
      </c>
      <c r="S33" s="48" t="str">
        <f>IF(AND('Nb module suivent Paysage'!S33&lt;&gt;0,'Nb module suivent Paysage'!S34=0),'Nb module suivent Paysage'!S33,"")</f>
        <v/>
      </c>
      <c r="T33" s="48" t="str">
        <f>IF(AND('Nb module suivent Paysage'!T33&lt;&gt;0,'Nb module suivent Paysage'!T34=0),'Nb module suivent Paysage'!T33,"")</f>
        <v/>
      </c>
      <c r="U33" s="48" t="str">
        <f>IF(AND('Nb module suivent Paysage'!U33&lt;&gt;0,'Nb module suivent Paysage'!U34=0),'Nb module suivent Paysage'!U33,"")</f>
        <v/>
      </c>
      <c r="V33" s="48" t="str">
        <f>IF(AND('Nb module suivent Paysage'!V33&lt;&gt;0,'Nb module suivent Paysage'!V34=0),'Nb module suivent Paysage'!V33,"")</f>
        <v/>
      </c>
      <c r="W33" s="48" t="str">
        <f>IF(AND('Nb module suivent Paysage'!W33&lt;&gt;0,'Nb module suivent Paysage'!W34=0),'Nb module suivent Paysage'!W33,"")</f>
        <v/>
      </c>
      <c r="X33" s="48" t="str">
        <f>IF(AND('Nb module suivent Paysage'!X33&lt;&gt;0,'Nb module suivent Paysage'!X34=0),'Nb module suivent Paysage'!X33,"")</f>
        <v/>
      </c>
      <c r="Y33" s="48" t="str">
        <f>IF(AND('Nb module suivent Paysage'!Y33&lt;&gt;0,'Nb module suivent Paysage'!Y34=0),'Nb module suivent Paysage'!Y33,"")</f>
        <v/>
      </c>
      <c r="Z33" s="48" t="str">
        <f>IF(AND('Nb module suivent Paysage'!Z33&lt;&gt;0,'Nb module suivent Paysage'!Z34=0),'Nb module suivent Paysage'!Z33,"")</f>
        <v/>
      </c>
      <c r="AA33" s="48" t="str">
        <f>IF(AND('Nb module suivent Paysage'!AA33&lt;&gt;0,'Nb module suivent Paysage'!AA34=0),'Nb module suivent Paysage'!AA33,"")</f>
        <v/>
      </c>
      <c r="AB33" s="48" t="str">
        <f>IF(AND('Nb module suivent Paysage'!AB33&lt;&gt;0,'Nb module suivent Paysage'!AB34=0),'Nb module suivent Paysage'!AB33,"")</f>
        <v/>
      </c>
      <c r="AC33" s="48" t="str">
        <f>IF(AND('Nb module suivent Paysage'!AC33&lt;&gt;0,'Nb module suivent Paysage'!AC34=0),'Nb module suivent Paysage'!AC33,"")</f>
        <v/>
      </c>
      <c r="AD33" s="48" t="str">
        <f>IF(AND('Nb module suivent Paysage'!AD33&lt;&gt;0,'Nb module suivent Paysage'!AD34=0),'Nb module suivent Paysage'!AD33,"")</f>
        <v/>
      </c>
      <c r="AE33" s="48" t="str">
        <f>IF(AND('Nb module suivent Paysage'!AE33&lt;&gt;0,'Nb module suivent Paysage'!AE34=0),'Nb module suivent Paysage'!AE33,"")</f>
        <v/>
      </c>
      <c r="AF33" s="48" t="str">
        <f>IF(AND('Nb module suivent Paysage'!AF33&lt;&gt;0,'Nb module suivent Paysage'!AF34=0),'Nb module suivent Paysage'!AF33,"")</f>
        <v/>
      </c>
      <c r="AG33" s="48" t="str">
        <f>IF(AND('Nb module suivent Paysage'!AG33&lt;&gt;0,'Nb module suivent Paysage'!AG34=0),'Nb module suivent Paysage'!AG33,"")</f>
        <v/>
      </c>
      <c r="AH33" s="48" t="str">
        <f>IF(AND('Nb module suivent Paysage'!AH33&lt;&gt;0,'Nb module suivent Paysage'!AH34=0),'Nb module suivent Paysage'!AH33,"")</f>
        <v/>
      </c>
      <c r="AI33" s="48" t="str">
        <f>IF(AND('Nb module suivent Paysage'!AI33&lt;&gt;0,'Nb module suivent Paysage'!AI34=0),'Nb module suivent Paysage'!AI33,"")</f>
        <v/>
      </c>
      <c r="AJ33" s="48" t="str">
        <f>IF(AND('Nb module suivent Paysage'!AJ33&lt;&gt;0,'Nb module suivent Paysage'!AJ34=0),'Nb module suivent Paysage'!AJ33,"")</f>
        <v/>
      </c>
      <c r="AK33" s="48" t="str">
        <f>IF(AND('Nb module suivent Paysage'!AK33&lt;&gt;0,'Nb module suivent Paysage'!AK34=0),'Nb module suivent Paysage'!AK33,"")</f>
        <v/>
      </c>
      <c r="AL33" s="48" t="str">
        <f>IF(AND('Nb module suivent Paysage'!AL33&lt;&gt;0,'Nb module suivent Paysage'!AL34=0),'Nb module suivent Paysage'!AL33,"")</f>
        <v/>
      </c>
      <c r="AM33" s="48" t="str">
        <f>IF(AND('Nb module suivent Paysage'!AM33&lt;&gt;0,'Nb module suivent Paysage'!AM34=0),'Nb module suivent Paysage'!AM33,"")</f>
        <v/>
      </c>
      <c r="AN33" s="48" t="str">
        <f>IF(AND('Nb module suivent Paysage'!AN33&lt;&gt;0,'Nb module suivent Paysage'!AN34=0),'Nb module suivent Paysage'!AN33,"")</f>
        <v/>
      </c>
      <c r="AO33" s="48" t="str">
        <f>IF(AND('Nb module suivent Paysage'!AO33&lt;&gt;0,'Nb module suivent Paysage'!AO34=0),'Nb module suivent Paysage'!AO33,"")</f>
        <v/>
      </c>
      <c r="AP33" s="48" t="str">
        <f>IF(AND('Nb module suivent Paysage'!AP33&lt;&gt;0,'Nb module suivent Paysage'!AP34=0),'Nb module suivent Paysage'!AP33,"")</f>
        <v/>
      </c>
      <c r="AQ33" s="48" t="str">
        <f>IF(AND('Nb module suivent Paysage'!AQ33&lt;&gt;0,'Nb module suivent Paysage'!AQ34=0),'Nb module suivent Paysage'!AQ33,"")</f>
        <v/>
      </c>
      <c r="AR33" s="48" t="str">
        <f>IF(AND('Nb module suivent Paysage'!AR33&lt;&gt;0,'Nb module suivent Paysage'!AR34=0),'Nb module suivent Paysage'!AR33,"")</f>
        <v/>
      </c>
      <c r="AS33" s="48" t="str">
        <f>IF(AND('Nb module suivent Paysage'!AS33&lt;&gt;0,'Nb module suivent Paysage'!AS34=0),'Nb module suivent Paysage'!AS33,"")</f>
        <v/>
      </c>
      <c r="AT33" s="48" t="str">
        <f>IF(AND('Nb module suivent Paysage'!AT33&lt;&gt;0,'Nb module suivent Paysage'!AT34=0),'Nb module suivent Paysage'!AT33,"")</f>
        <v/>
      </c>
      <c r="AU33" s="48" t="str">
        <f>IF(AND('Nb module suivent Paysage'!AU33&lt;&gt;0,'Nb module suivent Paysage'!AU34=0),'Nb module suivent Paysage'!AU33,"")</f>
        <v/>
      </c>
      <c r="AV33" s="48" t="str">
        <f>IF(AND('Nb module suivent Paysage'!AV33&lt;&gt;0,'Nb module suivent Paysage'!AV34=0),'Nb module suivent Paysage'!AV33,"")</f>
        <v/>
      </c>
      <c r="AW33" s="48" t="str">
        <f>IF(AND('Nb module suivent Paysage'!AW33&lt;&gt;0,'Nb module suivent Paysage'!AW34=0),'Nb module suivent Paysage'!AW33,"")</f>
        <v/>
      </c>
      <c r="AX33" s="48" t="str">
        <f>IF(AND('Nb module suivent Paysage'!AX33&lt;&gt;0,'Nb module suivent Paysage'!AX34=0),'Nb module suivent Paysage'!AX33,"")</f>
        <v/>
      </c>
      <c r="AY33" s="48" t="str">
        <f>IF(AND('Nb module suivent Paysage'!AY33&lt;&gt;0,'Nb module suivent Paysage'!AY34=0),'Nb module suivent Paysage'!AY33,"")</f>
        <v/>
      </c>
      <c r="AZ33" s="48" t="str">
        <f>IF(AND('Nb module suivent Paysage'!AZ33&lt;&gt;0,'Nb module suivent Paysage'!AZ34=0),'Nb module suivent Paysage'!AZ33,"")</f>
        <v/>
      </c>
      <c r="BA33" s="48" t="str">
        <f>IF(AND('Nb module suivent Paysage'!BA33&lt;&gt;0,'Nb module suivent Paysage'!BA34=0),'Nb module suivent Paysage'!BA33,"")</f>
        <v/>
      </c>
      <c r="BB33" s="48" t="str">
        <f>IF(AND('Nb module suivent Paysage'!BB33&lt;&gt;0,'Nb module suivent Paysage'!BB34=0),'Nb module suivent Paysage'!BB33,"")</f>
        <v/>
      </c>
      <c r="BC33" s="48" t="str">
        <f>IF(AND('Nb module suivent Paysage'!BC33&lt;&gt;0,'Nb module suivent Paysage'!BC34=0),'Nb module suivent Paysage'!BC33,"")</f>
        <v/>
      </c>
      <c r="BD33" s="48" t="str">
        <f>IF(AND('Nb module suivent Paysage'!BD33&lt;&gt;0,'Nb module suivent Paysage'!BD34=0),'Nb module suivent Paysage'!BD33,"")</f>
        <v/>
      </c>
      <c r="BE33" s="48" t="str">
        <f>IF(AND('Nb module suivent Paysage'!BE33&lt;&gt;0,'Nb module suivent Paysage'!BE34=0),'Nb module suivent Paysage'!BE33,"")</f>
        <v/>
      </c>
      <c r="BF33" s="48" t="str">
        <f>IF(AND('Nb module suivent Paysage'!BF33&lt;&gt;0,'Nb module suivent Paysage'!BF34=0),'Nb module suivent Paysage'!BF33,"")</f>
        <v/>
      </c>
      <c r="BG33" s="48" t="str">
        <f>IF(AND('Nb module suivent Paysage'!BG33&lt;&gt;0,'Nb module suivent Paysage'!BG34=0),'Nb module suivent Paysage'!BG33,"")</f>
        <v/>
      </c>
      <c r="BH33" s="48" t="str">
        <f>IF(AND('Nb module suivent Paysage'!BH33&lt;&gt;0,'Nb module suivent Paysage'!BH34=0),'Nb module suivent Paysage'!BH33,"")</f>
        <v/>
      </c>
      <c r="BI33" s="48" t="str">
        <f>IF(AND('Nb module suivent Paysage'!BI33&lt;&gt;0,'Nb module suivent Paysage'!BI34=0),'Nb module suivent Paysage'!BI33,"")</f>
        <v/>
      </c>
      <c r="BJ33" s="48" t="str">
        <f>IF(AND('Nb module suivent Paysage'!BJ33&lt;&gt;0,'Nb module suivent Paysage'!BJ34=0),'Nb module suivent Paysage'!BJ33,"")</f>
        <v/>
      </c>
      <c r="BK33" s="48" t="str">
        <f>IF(AND('Nb module suivent Paysage'!BK33&lt;&gt;0,'Nb module suivent Paysage'!BK34=0),'Nb module suivent Paysage'!BK33,"")</f>
        <v/>
      </c>
      <c r="BL33" s="48" t="str">
        <f>IF(AND('Nb module suivent Paysage'!BL33&lt;&gt;0,'Nb module suivent Paysage'!BL34=0),'Nb module suivent Paysage'!BL33,"")</f>
        <v/>
      </c>
      <c r="BM33" s="48" t="str">
        <f>IF(AND('Nb module suivent Paysage'!BM33&lt;&gt;0,'Nb module suivent Paysage'!BM34=0),'Nb module suivent Paysage'!BM33,"")</f>
        <v/>
      </c>
      <c r="BN33" s="48" t="str">
        <f>IF(AND('Nb module suivent Paysage'!BN33&lt;&gt;0,'Nb module suivent Paysage'!BN34=0),'Nb module suivent Paysage'!BN33,"")</f>
        <v/>
      </c>
      <c r="BO33" s="48" t="str">
        <f>IF(AND('Nb module suivent Paysage'!BO33&lt;&gt;0,'Nb module suivent Paysage'!BO34=0),'Nb module suivent Paysage'!BO33,"")</f>
        <v/>
      </c>
      <c r="BP33" s="48" t="str">
        <f>IF(AND('Nb module suivent Paysage'!BP33&lt;&gt;0,'Nb module suivent Paysage'!BP34=0),'Nb module suivent Paysage'!BP33,"")</f>
        <v/>
      </c>
      <c r="BQ33" s="48" t="str">
        <f>IF(AND('Nb module suivent Paysage'!BQ33&lt;&gt;0,'Nb module suivent Paysage'!BQ34=0),'Nb module suivent Paysage'!BQ33,"")</f>
        <v/>
      </c>
      <c r="BR33" s="48" t="str">
        <f>IF(AND('Nb module suivent Paysage'!BR33&lt;&gt;0,'Nb module suivent Paysage'!BR34=0),'Nb module suivent Paysage'!BR33,"")</f>
        <v/>
      </c>
      <c r="BS33" s="48" t="str">
        <f>IF(AND('Nb module suivent Paysage'!BS33&lt;&gt;0,'Nb module suivent Paysage'!BS34=0),'Nb module suivent Paysage'!BS33,"")</f>
        <v/>
      </c>
      <c r="BT33" s="48" t="str">
        <f>IF(AND('Nb module suivent Paysage'!BT33&lt;&gt;0,'Nb module suivent Paysage'!BT34=0),'Nb module suivent Paysage'!BT33,"")</f>
        <v/>
      </c>
      <c r="BU33" s="48" t="str">
        <f>IF(AND('Nb module suivent Paysage'!BU33&lt;&gt;0,'Nb module suivent Paysage'!BU34=0),'Nb module suivent Paysage'!BU33,"")</f>
        <v/>
      </c>
      <c r="BV33" s="48" t="str">
        <f>IF(AND('Nb module suivent Paysage'!BV33&lt;&gt;0,'Nb module suivent Paysage'!BV34=0),'Nb module suivent Paysage'!BV33,"")</f>
        <v/>
      </c>
      <c r="BW33" s="48" t="str">
        <f>IF(AND('Nb module suivent Paysage'!BW33&lt;&gt;0,'Nb module suivent Paysage'!BW34=0),'Nb module suivent Paysage'!BW33,"")</f>
        <v/>
      </c>
      <c r="BX33" s="48" t="str">
        <f>IF(AND('Nb module suivent Paysage'!BX33&lt;&gt;0,'Nb module suivent Paysage'!BX34=0),'Nb module suivent Paysage'!BX33,"")</f>
        <v/>
      </c>
      <c r="BY33" s="48" t="str">
        <f>IF(AND('Nb module suivent Paysage'!BY33&lt;&gt;0,'Nb module suivent Paysage'!BY34=0),'Nb module suivent Paysage'!BY33,"")</f>
        <v/>
      </c>
      <c r="BZ33" s="48" t="str">
        <f>IF(AND('Nb module suivent Paysage'!BZ33&lt;&gt;0,'Nb module suivent Paysage'!BZ34=0),'Nb module suivent Paysage'!BZ33,"")</f>
        <v/>
      </c>
      <c r="CA33" s="48" t="str">
        <f>IF(AND('Nb module suivent Paysage'!CA33&lt;&gt;0,'Nb module suivent Paysage'!CA34=0),'Nb module suivent Paysage'!CA33,"")</f>
        <v/>
      </c>
      <c r="CB33" s="48" t="str">
        <f>IF(AND('Nb module suivent Paysage'!CB33&lt;&gt;0,'Nb module suivent Paysage'!CB34=0),'Nb module suivent Paysage'!CB33,"")</f>
        <v/>
      </c>
      <c r="CC33" s="48" t="str">
        <f>IF(AND('Nb module suivent Paysage'!CC33&lt;&gt;0,'Nb module suivent Paysage'!CC34=0),'Nb module suivent Paysage'!CC33,"")</f>
        <v/>
      </c>
      <c r="CD33" s="48" t="str">
        <f>IF(AND('Nb module suivent Paysage'!CD33&lt;&gt;0,'Nb module suivent Paysage'!CD34=0),'Nb module suivent Paysage'!CD33,"")</f>
        <v/>
      </c>
      <c r="CE33" s="48" t="str">
        <f>IF(AND('Nb module suivent Paysage'!CE33&lt;&gt;0,'Nb module suivent Paysage'!CE34=0),'Nb module suivent Paysage'!CE33,"")</f>
        <v/>
      </c>
      <c r="CF33" s="48" t="str">
        <f>IF(AND('Nb module suivent Paysage'!CF33&lt;&gt;0,'Nb module suivent Paysage'!CF34=0),'Nb module suivent Paysage'!CF33,"")</f>
        <v/>
      </c>
      <c r="CG33" s="48" t="str">
        <f>IF(AND('Nb module suivent Paysage'!CG33&lt;&gt;0,'Nb module suivent Paysage'!CG34=0),'Nb module suivent Paysage'!CG33,"")</f>
        <v/>
      </c>
      <c r="CH33" s="48" t="str">
        <f>IF(AND('Nb module suivent Paysage'!CH33&lt;&gt;0,'Nb module suivent Paysage'!CH34=0),'Nb module suivent Paysage'!CH33,"")</f>
        <v/>
      </c>
      <c r="CI33" s="48" t="str">
        <f>IF(AND('Nb module suivent Paysage'!CI33&lt;&gt;0,'Nb module suivent Paysage'!CI34=0),'Nb module suivent Paysage'!CI33,"")</f>
        <v/>
      </c>
      <c r="CJ33" s="48" t="str">
        <f>IF(AND('Nb module suivent Paysage'!CJ33&lt;&gt;0,'Nb module suivent Paysage'!CJ34=0),'Nb module suivent Paysage'!CJ33,"")</f>
        <v/>
      </c>
      <c r="CK33" s="48" t="str">
        <f>IF(AND('Nb module suivent Paysage'!CK33&lt;&gt;0,'Nb module suivent Paysage'!CK34=0),'Nb module suivent Paysage'!CK33,"")</f>
        <v/>
      </c>
      <c r="CL33" s="48" t="str">
        <f>IF(AND('Nb module suivent Paysage'!CL33&lt;&gt;0,'Nb module suivent Paysage'!CL34=0),'Nb module suivent Paysage'!CL33,"")</f>
        <v/>
      </c>
      <c r="CM33" s="48" t="str">
        <f>IF(AND('Nb module suivent Paysage'!CM33&lt;&gt;0,'Nb module suivent Paysage'!CM34=0),'Nb module suivent Paysage'!CM33,"")</f>
        <v/>
      </c>
      <c r="CN33" s="48" t="str">
        <f>IF(AND('Nb module suivent Paysage'!CN33&lt;&gt;0,'Nb module suivent Paysage'!CN34=0),'Nb module suivent Paysage'!CN33,"")</f>
        <v/>
      </c>
      <c r="CO33" s="48" t="str">
        <f>IF(AND('Nb module suivent Paysage'!CO33&lt;&gt;0,'Nb module suivent Paysage'!CO34=0),'Nb module suivent Paysage'!CO33,"")</f>
        <v/>
      </c>
      <c r="CP33" s="48" t="str">
        <f>IF(AND('Nb module suivent Paysage'!CP33&lt;&gt;0,'Nb module suivent Paysage'!CP34=0),'Nb module suivent Paysage'!CP33,"")</f>
        <v/>
      </c>
      <c r="CQ33" s="48" t="str">
        <f>IF(AND('Nb module suivent Paysage'!CQ33&lt;&gt;0,'Nb module suivent Paysage'!CQ34=0),'Nb module suivent Paysage'!CQ33,"")</f>
        <v/>
      </c>
      <c r="CR33" s="48" t="str">
        <f>IF(AND('Nb module suivent Paysage'!CR33&lt;&gt;0,'Nb module suivent Paysage'!CR34=0),'Nb module suivent Paysage'!CR33,"")</f>
        <v/>
      </c>
      <c r="CS33" s="48" t="str">
        <f>IF(AND('Nb module suivent Paysage'!CS33&lt;&gt;0,'Nb module suivent Paysage'!CS34=0),'Nb module suivent Paysage'!CS33,"")</f>
        <v/>
      </c>
      <c r="CT33" s="48" t="str">
        <f>IF(AND('Nb module suivent Paysage'!CT33&lt;&gt;0,'Nb module suivent Paysage'!CT34=0),'Nb module suivent Paysage'!CT33,"")</f>
        <v/>
      </c>
      <c r="CU33" s="48" t="str">
        <f>IF(AND('Nb module suivent Paysage'!CU33&lt;&gt;0,'Nb module suivent Paysage'!CU34=0),'Nb module suivent Paysage'!CU33,"")</f>
        <v/>
      </c>
      <c r="CV33" s="48" t="str">
        <f>IF(AND('Nb module suivent Paysage'!CV33&lt;&gt;0,'Nb module suivent Paysage'!CV34=0),'Nb module suivent Paysage'!CV33,"")</f>
        <v/>
      </c>
      <c r="CW33" s="48" t="str">
        <f>IF(AND('Nb module suivent Paysage'!CW33&lt;&gt;0,'Nb module suivent Paysage'!CW34=0),'Nb module suivent Paysage'!CW33,"")</f>
        <v/>
      </c>
      <c r="CX33" s="48" t="str">
        <f>IF(AND('Nb module suivent Paysage'!CX33&lt;&gt;0,'Nb module suivent Paysage'!CX34=0),'Nb module suivent Paysage'!CX33,"")</f>
        <v/>
      </c>
      <c r="CY33" s="48" t="str">
        <f>IF(AND('Nb module suivent Paysage'!CY33&lt;&gt;0,'Nb module suivent Paysage'!CY34=0),'Nb module suivent Paysage'!CY33,"")</f>
        <v/>
      </c>
      <c r="CZ33" s="48" t="str">
        <f>IF(AND('Nb module suivent Paysage'!CZ33&lt;&gt;0,'Nb module suivent Paysage'!CZ34=0),'Nb module suivent Paysage'!CZ33,"")</f>
        <v/>
      </c>
      <c r="DA33" s="48" t="str">
        <f>IF(AND('Nb module suivent Paysage'!DA33&lt;&gt;0,'Nb module suivent Paysage'!DA34=0),'Nb module suivent Paysage'!DA33,"")</f>
        <v/>
      </c>
      <c r="DB33" s="48" t="str">
        <f>IF(AND('Nb module suivent Paysage'!DB33&lt;&gt;0,'Nb module suivent Paysage'!DB34=0),'Nb module suivent Paysage'!DB33,"")</f>
        <v/>
      </c>
      <c r="DC33" s="48" t="str">
        <f>IF(AND('Nb module suivent Paysage'!DC33&lt;&gt;0,'Nb module suivent Paysage'!DC34=0),'Nb module suivent Paysage'!DC33,"")</f>
        <v/>
      </c>
      <c r="DD33" s="49" t="str">
        <f>IF(AND('Nb module suivent Paysage'!DD33&lt;&gt;0,'Nb module suivent Paysage'!DD34=0),'Nb module suivent Paysage'!DD33,"")</f>
        <v/>
      </c>
      <c r="DE33" s="54" t="str">
        <f>IF(AND('Nb module suivent Paysage'!DE33&lt;&gt;0,'Nb module suivent Paysage'!DE34=0),'Nb module suivent Paysage'!DE33,"")</f>
        <v/>
      </c>
    </row>
    <row r="34" spans="2:109" ht="21" customHeight="1" x14ac:dyDescent="0.25">
      <c r="B34" s="3" t="str">
        <f>IF(AND('Nb module suivent Paysage'!B34&lt;&gt;0,'Nb module suivent Paysage'!B35=0),'Nb module suivent Paysage'!B34,"")</f>
        <v/>
      </c>
      <c r="C34" s="47" t="str">
        <f>IF(AND('Nb module suivent Paysage'!C34&lt;&gt;0,'Nb module suivent Paysage'!C35=0),'Nb module suivent Paysage'!C34,"")</f>
        <v/>
      </c>
      <c r="D34" s="48" t="str">
        <f>IF(AND('Nb module suivent Paysage'!D34&lt;&gt;0,'Nb module suivent Paysage'!D35=0),'Nb module suivent Paysage'!D34,"")</f>
        <v/>
      </c>
      <c r="E34" s="48" t="str">
        <f>IF(AND('Nb module suivent Paysage'!E34&lt;&gt;0,'Nb module suivent Paysage'!E35=0),'Nb module suivent Paysage'!E34,"")</f>
        <v/>
      </c>
      <c r="F34" s="48" t="str">
        <f>IF(AND('Nb module suivent Paysage'!F34&lt;&gt;0,'Nb module suivent Paysage'!F35=0),'Nb module suivent Paysage'!F34,"")</f>
        <v/>
      </c>
      <c r="G34" s="48" t="str">
        <f>IF(AND('Nb module suivent Paysage'!G34&lt;&gt;0,'Nb module suivent Paysage'!G35=0),'Nb module suivent Paysage'!G34,"")</f>
        <v/>
      </c>
      <c r="H34" s="48" t="str">
        <f>IF(AND('Nb module suivent Paysage'!H34&lt;&gt;0,'Nb module suivent Paysage'!H35=0),'Nb module suivent Paysage'!H34,"")</f>
        <v/>
      </c>
      <c r="I34" s="48" t="str">
        <f>IF(AND('Nb module suivent Paysage'!I34&lt;&gt;0,'Nb module suivent Paysage'!I35=0),'Nb module suivent Paysage'!I34,"")</f>
        <v/>
      </c>
      <c r="J34" s="48" t="str">
        <f>IF(AND('Nb module suivent Paysage'!J34&lt;&gt;0,'Nb module suivent Paysage'!J35=0),'Nb module suivent Paysage'!J34,"")</f>
        <v/>
      </c>
      <c r="K34" s="48" t="str">
        <f>IF(AND('Nb module suivent Paysage'!K34&lt;&gt;0,'Nb module suivent Paysage'!K35=0),'Nb module suivent Paysage'!K34,"")</f>
        <v/>
      </c>
      <c r="L34" s="48" t="str">
        <f>IF(AND('Nb module suivent Paysage'!L34&lt;&gt;0,'Nb module suivent Paysage'!L35=0),'Nb module suivent Paysage'!L34,"")</f>
        <v/>
      </c>
      <c r="M34" s="48" t="str">
        <f>IF(AND('Nb module suivent Paysage'!M34&lt;&gt;0,'Nb module suivent Paysage'!M35=0),'Nb module suivent Paysage'!M34,"")</f>
        <v/>
      </c>
      <c r="N34" s="48" t="str">
        <f>IF(AND('Nb module suivent Paysage'!N34&lt;&gt;0,'Nb module suivent Paysage'!N35=0),'Nb module suivent Paysage'!N34,"")</f>
        <v/>
      </c>
      <c r="O34" s="48" t="str">
        <f>IF(AND('Nb module suivent Paysage'!O34&lt;&gt;0,'Nb module suivent Paysage'!O35=0),'Nb module suivent Paysage'!O34,"")</f>
        <v/>
      </c>
      <c r="P34" s="48" t="str">
        <f>IF(AND('Nb module suivent Paysage'!P34&lt;&gt;0,'Nb module suivent Paysage'!P35=0),'Nb module suivent Paysage'!P34,"")</f>
        <v/>
      </c>
      <c r="Q34" s="48" t="str">
        <f>IF(AND('Nb module suivent Paysage'!Q34&lt;&gt;0,'Nb module suivent Paysage'!Q35=0),'Nb module suivent Paysage'!Q34,"")</f>
        <v/>
      </c>
      <c r="R34" s="48" t="str">
        <f>IF(AND('Nb module suivent Paysage'!R34&lt;&gt;0,'Nb module suivent Paysage'!R35=0),'Nb module suivent Paysage'!R34,"")</f>
        <v/>
      </c>
      <c r="S34" s="48" t="str">
        <f>IF(AND('Nb module suivent Paysage'!S34&lt;&gt;0,'Nb module suivent Paysage'!S35=0),'Nb module suivent Paysage'!S34,"")</f>
        <v/>
      </c>
      <c r="T34" s="48" t="str">
        <f>IF(AND('Nb module suivent Paysage'!T34&lt;&gt;0,'Nb module suivent Paysage'!T35=0),'Nb module suivent Paysage'!T34,"")</f>
        <v/>
      </c>
      <c r="U34" s="48" t="str">
        <f>IF(AND('Nb module suivent Paysage'!U34&lt;&gt;0,'Nb module suivent Paysage'!U35=0),'Nb module suivent Paysage'!U34,"")</f>
        <v/>
      </c>
      <c r="V34" s="48" t="str">
        <f>IF(AND('Nb module suivent Paysage'!V34&lt;&gt;0,'Nb module suivent Paysage'!V35=0),'Nb module suivent Paysage'!V34,"")</f>
        <v/>
      </c>
      <c r="W34" s="48" t="str">
        <f>IF(AND('Nb module suivent Paysage'!W34&lt;&gt;0,'Nb module suivent Paysage'!W35=0),'Nb module suivent Paysage'!W34,"")</f>
        <v/>
      </c>
      <c r="X34" s="48" t="str">
        <f>IF(AND('Nb module suivent Paysage'!X34&lt;&gt;0,'Nb module suivent Paysage'!X35=0),'Nb module suivent Paysage'!X34,"")</f>
        <v/>
      </c>
      <c r="Y34" s="48" t="str">
        <f>IF(AND('Nb module suivent Paysage'!Y34&lt;&gt;0,'Nb module suivent Paysage'!Y35=0),'Nb module suivent Paysage'!Y34,"")</f>
        <v/>
      </c>
      <c r="Z34" s="48" t="str">
        <f>IF(AND('Nb module suivent Paysage'!Z34&lt;&gt;0,'Nb module suivent Paysage'!Z35=0),'Nb module suivent Paysage'!Z34,"")</f>
        <v/>
      </c>
      <c r="AA34" s="48" t="str">
        <f>IF(AND('Nb module suivent Paysage'!AA34&lt;&gt;0,'Nb module suivent Paysage'!AA35=0),'Nb module suivent Paysage'!AA34,"")</f>
        <v/>
      </c>
      <c r="AB34" s="48" t="str">
        <f>IF(AND('Nb module suivent Paysage'!AB34&lt;&gt;0,'Nb module suivent Paysage'!AB35=0),'Nb module suivent Paysage'!AB34,"")</f>
        <v/>
      </c>
      <c r="AC34" s="48" t="str">
        <f>IF(AND('Nb module suivent Paysage'!AC34&lt;&gt;0,'Nb module suivent Paysage'!AC35=0),'Nb module suivent Paysage'!AC34,"")</f>
        <v/>
      </c>
      <c r="AD34" s="48" t="str">
        <f>IF(AND('Nb module suivent Paysage'!AD34&lt;&gt;0,'Nb module suivent Paysage'!AD35=0),'Nb module suivent Paysage'!AD34,"")</f>
        <v/>
      </c>
      <c r="AE34" s="48" t="str">
        <f>IF(AND('Nb module suivent Paysage'!AE34&lt;&gt;0,'Nb module suivent Paysage'!AE35=0),'Nb module suivent Paysage'!AE34,"")</f>
        <v/>
      </c>
      <c r="AF34" s="48" t="str">
        <f>IF(AND('Nb module suivent Paysage'!AF34&lt;&gt;0,'Nb module suivent Paysage'!AF35=0),'Nb module suivent Paysage'!AF34,"")</f>
        <v/>
      </c>
      <c r="AG34" s="48" t="str">
        <f>IF(AND('Nb module suivent Paysage'!AG34&lt;&gt;0,'Nb module suivent Paysage'!AG35=0),'Nb module suivent Paysage'!AG34,"")</f>
        <v/>
      </c>
      <c r="AH34" s="48" t="str">
        <f>IF(AND('Nb module suivent Paysage'!AH34&lt;&gt;0,'Nb module suivent Paysage'!AH35=0),'Nb module suivent Paysage'!AH34,"")</f>
        <v/>
      </c>
      <c r="AI34" s="48" t="str">
        <f>IF(AND('Nb module suivent Paysage'!AI34&lt;&gt;0,'Nb module suivent Paysage'!AI35=0),'Nb module suivent Paysage'!AI34,"")</f>
        <v/>
      </c>
      <c r="AJ34" s="48" t="str">
        <f>IF(AND('Nb module suivent Paysage'!AJ34&lt;&gt;0,'Nb module suivent Paysage'!AJ35=0),'Nb module suivent Paysage'!AJ34,"")</f>
        <v/>
      </c>
      <c r="AK34" s="48" t="str">
        <f>IF(AND('Nb module suivent Paysage'!AK34&lt;&gt;0,'Nb module suivent Paysage'!AK35=0),'Nb module suivent Paysage'!AK34,"")</f>
        <v/>
      </c>
      <c r="AL34" s="48" t="str">
        <f>IF(AND('Nb module suivent Paysage'!AL34&lt;&gt;0,'Nb module suivent Paysage'!AL35=0),'Nb module suivent Paysage'!AL34,"")</f>
        <v/>
      </c>
      <c r="AM34" s="48" t="str">
        <f>IF(AND('Nb module suivent Paysage'!AM34&lt;&gt;0,'Nb module suivent Paysage'!AM35=0),'Nb module suivent Paysage'!AM34,"")</f>
        <v/>
      </c>
      <c r="AN34" s="48" t="str">
        <f>IF(AND('Nb module suivent Paysage'!AN34&lt;&gt;0,'Nb module suivent Paysage'!AN35=0),'Nb module suivent Paysage'!AN34,"")</f>
        <v/>
      </c>
      <c r="AO34" s="48" t="str">
        <f>IF(AND('Nb module suivent Paysage'!AO34&lt;&gt;0,'Nb module suivent Paysage'!AO35=0),'Nb module suivent Paysage'!AO34,"")</f>
        <v/>
      </c>
      <c r="AP34" s="48" t="str">
        <f>IF(AND('Nb module suivent Paysage'!AP34&lt;&gt;0,'Nb module suivent Paysage'!AP35=0),'Nb module suivent Paysage'!AP34,"")</f>
        <v/>
      </c>
      <c r="AQ34" s="48" t="str">
        <f>IF(AND('Nb module suivent Paysage'!AQ34&lt;&gt;0,'Nb module suivent Paysage'!AQ35=0),'Nb module suivent Paysage'!AQ34,"")</f>
        <v/>
      </c>
      <c r="AR34" s="48" t="str">
        <f>IF(AND('Nb module suivent Paysage'!AR34&lt;&gt;0,'Nb module suivent Paysage'!AR35=0),'Nb module suivent Paysage'!AR34,"")</f>
        <v/>
      </c>
      <c r="AS34" s="48" t="str">
        <f>IF(AND('Nb module suivent Paysage'!AS34&lt;&gt;0,'Nb module suivent Paysage'!AS35=0),'Nb module suivent Paysage'!AS34,"")</f>
        <v/>
      </c>
      <c r="AT34" s="48" t="str">
        <f>IF(AND('Nb module suivent Paysage'!AT34&lt;&gt;0,'Nb module suivent Paysage'!AT35=0),'Nb module suivent Paysage'!AT34,"")</f>
        <v/>
      </c>
      <c r="AU34" s="48" t="str">
        <f>IF(AND('Nb module suivent Paysage'!AU34&lt;&gt;0,'Nb module suivent Paysage'!AU35=0),'Nb module suivent Paysage'!AU34,"")</f>
        <v/>
      </c>
      <c r="AV34" s="48" t="str">
        <f>IF(AND('Nb module suivent Paysage'!AV34&lt;&gt;0,'Nb module suivent Paysage'!AV35=0),'Nb module suivent Paysage'!AV34,"")</f>
        <v/>
      </c>
      <c r="AW34" s="48" t="str">
        <f>IF(AND('Nb module suivent Paysage'!AW34&lt;&gt;0,'Nb module suivent Paysage'!AW35=0),'Nb module suivent Paysage'!AW34,"")</f>
        <v/>
      </c>
      <c r="AX34" s="48" t="str">
        <f>IF(AND('Nb module suivent Paysage'!AX34&lt;&gt;0,'Nb module suivent Paysage'!AX35=0),'Nb module suivent Paysage'!AX34,"")</f>
        <v/>
      </c>
      <c r="AY34" s="48" t="str">
        <f>IF(AND('Nb module suivent Paysage'!AY34&lt;&gt;0,'Nb module suivent Paysage'!AY35=0),'Nb module suivent Paysage'!AY34,"")</f>
        <v/>
      </c>
      <c r="AZ34" s="48" t="str">
        <f>IF(AND('Nb module suivent Paysage'!AZ34&lt;&gt;0,'Nb module suivent Paysage'!AZ35=0),'Nb module suivent Paysage'!AZ34,"")</f>
        <v/>
      </c>
      <c r="BA34" s="48" t="str">
        <f>IF(AND('Nb module suivent Paysage'!BA34&lt;&gt;0,'Nb module suivent Paysage'!BA35=0),'Nb module suivent Paysage'!BA34,"")</f>
        <v/>
      </c>
      <c r="BB34" s="48" t="str">
        <f>IF(AND('Nb module suivent Paysage'!BB34&lt;&gt;0,'Nb module suivent Paysage'!BB35=0),'Nb module suivent Paysage'!BB34,"")</f>
        <v/>
      </c>
      <c r="BC34" s="48" t="str">
        <f>IF(AND('Nb module suivent Paysage'!BC34&lt;&gt;0,'Nb module suivent Paysage'!BC35=0),'Nb module suivent Paysage'!BC34,"")</f>
        <v/>
      </c>
      <c r="BD34" s="48" t="str">
        <f>IF(AND('Nb module suivent Paysage'!BD34&lt;&gt;0,'Nb module suivent Paysage'!BD35=0),'Nb module suivent Paysage'!BD34,"")</f>
        <v/>
      </c>
      <c r="BE34" s="48" t="str">
        <f>IF(AND('Nb module suivent Paysage'!BE34&lt;&gt;0,'Nb module suivent Paysage'!BE35=0),'Nb module suivent Paysage'!BE34,"")</f>
        <v/>
      </c>
      <c r="BF34" s="48" t="str">
        <f>IF(AND('Nb module suivent Paysage'!BF34&lt;&gt;0,'Nb module suivent Paysage'!BF35=0),'Nb module suivent Paysage'!BF34,"")</f>
        <v/>
      </c>
      <c r="BG34" s="48" t="str">
        <f>IF(AND('Nb module suivent Paysage'!BG34&lt;&gt;0,'Nb module suivent Paysage'!BG35=0),'Nb module suivent Paysage'!BG34,"")</f>
        <v/>
      </c>
      <c r="BH34" s="48" t="str">
        <f>IF(AND('Nb module suivent Paysage'!BH34&lt;&gt;0,'Nb module suivent Paysage'!BH35=0),'Nb module suivent Paysage'!BH34,"")</f>
        <v/>
      </c>
      <c r="BI34" s="48" t="str">
        <f>IF(AND('Nb module suivent Paysage'!BI34&lt;&gt;0,'Nb module suivent Paysage'!BI35=0),'Nb module suivent Paysage'!BI34,"")</f>
        <v/>
      </c>
      <c r="BJ34" s="48" t="str">
        <f>IF(AND('Nb module suivent Paysage'!BJ34&lt;&gt;0,'Nb module suivent Paysage'!BJ35=0),'Nb module suivent Paysage'!BJ34,"")</f>
        <v/>
      </c>
      <c r="BK34" s="48" t="str">
        <f>IF(AND('Nb module suivent Paysage'!BK34&lt;&gt;0,'Nb module suivent Paysage'!BK35=0),'Nb module suivent Paysage'!BK34,"")</f>
        <v/>
      </c>
      <c r="BL34" s="48" t="str">
        <f>IF(AND('Nb module suivent Paysage'!BL34&lt;&gt;0,'Nb module suivent Paysage'!BL35=0),'Nb module suivent Paysage'!BL34,"")</f>
        <v/>
      </c>
      <c r="BM34" s="48" t="str">
        <f>IF(AND('Nb module suivent Paysage'!BM34&lt;&gt;0,'Nb module suivent Paysage'!BM35=0),'Nb module suivent Paysage'!BM34,"")</f>
        <v/>
      </c>
      <c r="BN34" s="48" t="str">
        <f>IF(AND('Nb module suivent Paysage'!BN34&lt;&gt;0,'Nb module suivent Paysage'!BN35=0),'Nb module suivent Paysage'!BN34,"")</f>
        <v/>
      </c>
      <c r="BO34" s="48" t="str">
        <f>IF(AND('Nb module suivent Paysage'!BO34&lt;&gt;0,'Nb module suivent Paysage'!BO35=0),'Nb module suivent Paysage'!BO34,"")</f>
        <v/>
      </c>
      <c r="BP34" s="48" t="str">
        <f>IF(AND('Nb module suivent Paysage'!BP34&lt;&gt;0,'Nb module suivent Paysage'!BP35=0),'Nb module suivent Paysage'!BP34,"")</f>
        <v/>
      </c>
      <c r="BQ34" s="48" t="str">
        <f>IF(AND('Nb module suivent Paysage'!BQ34&lt;&gt;0,'Nb module suivent Paysage'!BQ35=0),'Nb module suivent Paysage'!BQ34,"")</f>
        <v/>
      </c>
      <c r="BR34" s="48" t="str">
        <f>IF(AND('Nb module suivent Paysage'!BR34&lt;&gt;0,'Nb module suivent Paysage'!BR35=0),'Nb module suivent Paysage'!BR34,"")</f>
        <v/>
      </c>
      <c r="BS34" s="48" t="str">
        <f>IF(AND('Nb module suivent Paysage'!BS34&lt;&gt;0,'Nb module suivent Paysage'!BS35=0),'Nb module suivent Paysage'!BS34,"")</f>
        <v/>
      </c>
      <c r="BT34" s="48" t="str">
        <f>IF(AND('Nb module suivent Paysage'!BT34&lt;&gt;0,'Nb module suivent Paysage'!BT35=0),'Nb module suivent Paysage'!BT34,"")</f>
        <v/>
      </c>
      <c r="BU34" s="48" t="str">
        <f>IF(AND('Nb module suivent Paysage'!BU34&lt;&gt;0,'Nb module suivent Paysage'!BU35=0),'Nb module suivent Paysage'!BU34,"")</f>
        <v/>
      </c>
      <c r="BV34" s="48" t="str">
        <f>IF(AND('Nb module suivent Paysage'!BV34&lt;&gt;0,'Nb module suivent Paysage'!BV35=0),'Nb module suivent Paysage'!BV34,"")</f>
        <v/>
      </c>
      <c r="BW34" s="48" t="str">
        <f>IF(AND('Nb module suivent Paysage'!BW34&lt;&gt;0,'Nb module suivent Paysage'!BW35=0),'Nb module suivent Paysage'!BW34,"")</f>
        <v/>
      </c>
      <c r="BX34" s="48" t="str">
        <f>IF(AND('Nb module suivent Paysage'!BX34&lt;&gt;0,'Nb module suivent Paysage'!BX35=0),'Nb module suivent Paysage'!BX34,"")</f>
        <v/>
      </c>
      <c r="BY34" s="48" t="str">
        <f>IF(AND('Nb module suivent Paysage'!BY34&lt;&gt;0,'Nb module suivent Paysage'!BY35=0),'Nb module suivent Paysage'!BY34,"")</f>
        <v/>
      </c>
      <c r="BZ34" s="48" t="str">
        <f>IF(AND('Nb module suivent Paysage'!BZ34&lt;&gt;0,'Nb module suivent Paysage'!BZ35=0),'Nb module suivent Paysage'!BZ34,"")</f>
        <v/>
      </c>
      <c r="CA34" s="48" t="str">
        <f>IF(AND('Nb module suivent Paysage'!CA34&lt;&gt;0,'Nb module suivent Paysage'!CA35=0),'Nb module suivent Paysage'!CA34,"")</f>
        <v/>
      </c>
      <c r="CB34" s="48" t="str">
        <f>IF(AND('Nb module suivent Paysage'!CB34&lt;&gt;0,'Nb module suivent Paysage'!CB35=0),'Nb module suivent Paysage'!CB34,"")</f>
        <v/>
      </c>
      <c r="CC34" s="48" t="str">
        <f>IF(AND('Nb module suivent Paysage'!CC34&lt;&gt;0,'Nb module suivent Paysage'!CC35=0),'Nb module suivent Paysage'!CC34,"")</f>
        <v/>
      </c>
      <c r="CD34" s="48" t="str">
        <f>IF(AND('Nb module suivent Paysage'!CD34&lt;&gt;0,'Nb module suivent Paysage'!CD35=0),'Nb module suivent Paysage'!CD34,"")</f>
        <v/>
      </c>
      <c r="CE34" s="48" t="str">
        <f>IF(AND('Nb module suivent Paysage'!CE34&lt;&gt;0,'Nb module suivent Paysage'!CE35=0),'Nb module suivent Paysage'!CE34,"")</f>
        <v/>
      </c>
      <c r="CF34" s="48" t="str">
        <f>IF(AND('Nb module suivent Paysage'!CF34&lt;&gt;0,'Nb module suivent Paysage'!CF35=0),'Nb module suivent Paysage'!CF34,"")</f>
        <v/>
      </c>
      <c r="CG34" s="48" t="str">
        <f>IF(AND('Nb module suivent Paysage'!CG34&lt;&gt;0,'Nb module suivent Paysage'!CG35=0),'Nb module suivent Paysage'!CG34,"")</f>
        <v/>
      </c>
      <c r="CH34" s="48" t="str">
        <f>IF(AND('Nb module suivent Paysage'!CH34&lt;&gt;0,'Nb module suivent Paysage'!CH35=0),'Nb module suivent Paysage'!CH34,"")</f>
        <v/>
      </c>
      <c r="CI34" s="48" t="str">
        <f>IF(AND('Nb module suivent Paysage'!CI34&lt;&gt;0,'Nb module suivent Paysage'!CI35=0),'Nb module suivent Paysage'!CI34,"")</f>
        <v/>
      </c>
      <c r="CJ34" s="48" t="str">
        <f>IF(AND('Nb module suivent Paysage'!CJ34&lt;&gt;0,'Nb module suivent Paysage'!CJ35=0),'Nb module suivent Paysage'!CJ34,"")</f>
        <v/>
      </c>
      <c r="CK34" s="48" t="str">
        <f>IF(AND('Nb module suivent Paysage'!CK34&lt;&gt;0,'Nb module suivent Paysage'!CK35=0),'Nb module suivent Paysage'!CK34,"")</f>
        <v/>
      </c>
      <c r="CL34" s="48" t="str">
        <f>IF(AND('Nb module suivent Paysage'!CL34&lt;&gt;0,'Nb module suivent Paysage'!CL35=0),'Nb module suivent Paysage'!CL34,"")</f>
        <v/>
      </c>
      <c r="CM34" s="48" t="str">
        <f>IF(AND('Nb module suivent Paysage'!CM34&lt;&gt;0,'Nb module suivent Paysage'!CM35=0),'Nb module suivent Paysage'!CM34,"")</f>
        <v/>
      </c>
      <c r="CN34" s="48" t="str">
        <f>IF(AND('Nb module suivent Paysage'!CN34&lt;&gt;0,'Nb module suivent Paysage'!CN35=0),'Nb module suivent Paysage'!CN34,"")</f>
        <v/>
      </c>
      <c r="CO34" s="48" t="str">
        <f>IF(AND('Nb module suivent Paysage'!CO34&lt;&gt;0,'Nb module suivent Paysage'!CO35=0),'Nb module suivent Paysage'!CO34,"")</f>
        <v/>
      </c>
      <c r="CP34" s="48" t="str">
        <f>IF(AND('Nb module suivent Paysage'!CP34&lt;&gt;0,'Nb module suivent Paysage'!CP35=0),'Nb module suivent Paysage'!CP34,"")</f>
        <v/>
      </c>
      <c r="CQ34" s="48" t="str">
        <f>IF(AND('Nb module suivent Paysage'!CQ34&lt;&gt;0,'Nb module suivent Paysage'!CQ35=0),'Nb module suivent Paysage'!CQ34,"")</f>
        <v/>
      </c>
      <c r="CR34" s="48" t="str">
        <f>IF(AND('Nb module suivent Paysage'!CR34&lt;&gt;0,'Nb module suivent Paysage'!CR35=0),'Nb module suivent Paysage'!CR34,"")</f>
        <v/>
      </c>
      <c r="CS34" s="48" t="str">
        <f>IF(AND('Nb module suivent Paysage'!CS34&lt;&gt;0,'Nb module suivent Paysage'!CS35=0),'Nb module suivent Paysage'!CS34,"")</f>
        <v/>
      </c>
      <c r="CT34" s="48" t="str">
        <f>IF(AND('Nb module suivent Paysage'!CT34&lt;&gt;0,'Nb module suivent Paysage'!CT35=0),'Nb module suivent Paysage'!CT34,"")</f>
        <v/>
      </c>
      <c r="CU34" s="48" t="str">
        <f>IF(AND('Nb module suivent Paysage'!CU34&lt;&gt;0,'Nb module suivent Paysage'!CU35=0),'Nb module suivent Paysage'!CU34,"")</f>
        <v/>
      </c>
      <c r="CV34" s="48" t="str">
        <f>IF(AND('Nb module suivent Paysage'!CV34&lt;&gt;0,'Nb module suivent Paysage'!CV35=0),'Nb module suivent Paysage'!CV34,"")</f>
        <v/>
      </c>
      <c r="CW34" s="48" t="str">
        <f>IF(AND('Nb module suivent Paysage'!CW34&lt;&gt;0,'Nb module suivent Paysage'!CW35=0),'Nb module suivent Paysage'!CW34,"")</f>
        <v/>
      </c>
      <c r="CX34" s="48" t="str">
        <f>IF(AND('Nb module suivent Paysage'!CX34&lt;&gt;0,'Nb module suivent Paysage'!CX35=0),'Nb module suivent Paysage'!CX34,"")</f>
        <v/>
      </c>
      <c r="CY34" s="48" t="str">
        <f>IF(AND('Nb module suivent Paysage'!CY34&lt;&gt;0,'Nb module suivent Paysage'!CY35=0),'Nb module suivent Paysage'!CY34,"")</f>
        <v/>
      </c>
      <c r="CZ34" s="48" t="str">
        <f>IF(AND('Nb module suivent Paysage'!CZ34&lt;&gt;0,'Nb module suivent Paysage'!CZ35=0),'Nb module suivent Paysage'!CZ34,"")</f>
        <v/>
      </c>
      <c r="DA34" s="48" t="str">
        <f>IF(AND('Nb module suivent Paysage'!DA34&lt;&gt;0,'Nb module suivent Paysage'!DA35=0),'Nb module suivent Paysage'!DA34,"")</f>
        <v/>
      </c>
      <c r="DB34" s="48" t="str">
        <f>IF(AND('Nb module suivent Paysage'!DB34&lt;&gt;0,'Nb module suivent Paysage'!DB35=0),'Nb module suivent Paysage'!DB34,"")</f>
        <v/>
      </c>
      <c r="DC34" s="48" t="str">
        <f>IF(AND('Nb module suivent Paysage'!DC34&lt;&gt;0,'Nb module suivent Paysage'!DC35=0),'Nb module suivent Paysage'!DC34,"")</f>
        <v/>
      </c>
      <c r="DD34" s="49" t="str">
        <f>IF(AND('Nb module suivent Paysage'!DD34&lt;&gt;0,'Nb module suivent Paysage'!DD35=0),'Nb module suivent Paysage'!DD34,"")</f>
        <v/>
      </c>
      <c r="DE34" s="54" t="str">
        <f>IF(AND('Nb module suivent Paysage'!DE34&lt;&gt;0,'Nb module suivent Paysage'!DE35=0),'Nb module suivent Paysage'!DE34,"")</f>
        <v/>
      </c>
    </row>
    <row r="35" spans="2:109" ht="21" customHeight="1" x14ac:dyDescent="0.25">
      <c r="B35" s="3" t="str">
        <f>IF(AND('Nb module suivent Paysage'!B35&lt;&gt;0,'Nb module suivent Paysage'!B36=0),'Nb module suivent Paysage'!B35,"")</f>
        <v/>
      </c>
      <c r="C35" s="47" t="str">
        <f>IF(AND('Nb module suivent Paysage'!C35&lt;&gt;0,'Nb module suivent Paysage'!C36=0),'Nb module suivent Paysage'!C35,"")</f>
        <v/>
      </c>
      <c r="D35" s="48" t="str">
        <f>IF(AND('Nb module suivent Paysage'!D35&lt;&gt;0,'Nb module suivent Paysage'!D36=0),'Nb module suivent Paysage'!D35,"")</f>
        <v/>
      </c>
      <c r="E35" s="48" t="str">
        <f>IF(AND('Nb module suivent Paysage'!E35&lt;&gt;0,'Nb module suivent Paysage'!E36=0),'Nb module suivent Paysage'!E35,"")</f>
        <v/>
      </c>
      <c r="F35" s="48" t="str">
        <f>IF(AND('Nb module suivent Paysage'!F35&lt;&gt;0,'Nb module suivent Paysage'!F36=0),'Nb module suivent Paysage'!F35,"")</f>
        <v/>
      </c>
      <c r="G35" s="48" t="str">
        <f>IF(AND('Nb module suivent Paysage'!G35&lt;&gt;0,'Nb module suivent Paysage'!G36=0),'Nb module suivent Paysage'!G35,"")</f>
        <v/>
      </c>
      <c r="H35" s="48" t="str">
        <f>IF(AND('Nb module suivent Paysage'!H35&lt;&gt;0,'Nb module suivent Paysage'!H36=0),'Nb module suivent Paysage'!H35,"")</f>
        <v/>
      </c>
      <c r="I35" s="48" t="str">
        <f>IF(AND('Nb module suivent Paysage'!I35&lt;&gt;0,'Nb module suivent Paysage'!I36=0),'Nb module suivent Paysage'!I35,"")</f>
        <v/>
      </c>
      <c r="J35" s="48" t="str">
        <f>IF(AND('Nb module suivent Paysage'!J35&lt;&gt;0,'Nb module suivent Paysage'!J36=0),'Nb module suivent Paysage'!J35,"")</f>
        <v/>
      </c>
      <c r="K35" s="48" t="str">
        <f>IF(AND('Nb module suivent Paysage'!K35&lt;&gt;0,'Nb module suivent Paysage'!K36=0),'Nb module suivent Paysage'!K35,"")</f>
        <v/>
      </c>
      <c r="L35" s="48" t="str">
        <f>IF(AND('Nb module suivent Paysage'!L35&lt;&gt;0,'Nb module suivent Paysage'!L36=0),'Nb module suivent Paysage'!L35,"")</f>
        <v/>
      </c>
      <c r="M35" s="48" t="str">
        <f>IF(AND('Nb module suivent Paysage'!M35&lt;&gt;0,'Nb module suivent Paysage'!M36=0),'Nb module suivent Paysage'!M35,"")</f>
        <v/>
      </c>
      <c r="N35" s="48" t="str">
        <f>IF(AND('Nb module suivent Paysage'!N35&lt;&gt;0,'Nb module suivent Paysage'!N36=0),'Nb module suivent Paysage'!N35,"")</f>
        <v/>
      </c>
      <c r="O35" s="48" t="str">
        <f>IF(AND('Nb module suivent Paysage'!O35&lt;&gt;0,'Nb module suivent Paysage'!O36=0),'Nb module suivent Paysage'!O35,"")</f>
        <v/>
      </c>
      <c r="P35" s="48" t="str">
        <f>IF(AND('Nb module suivent Paysage'!P35&lt;&gt;0,'Nb module suivent Paysage'!P36=0),'Nb module suivent Paysage'!P35,"")</f>
        <v/>
      </c>
      <c r="Q35" s="48" t="str">
        <f>IF(AND('Nb module suivent Paysage'!Q35&lt;&gt;0,'Nb module suivent Paysage'!Q36=0),'Nb module suivent Paysage'!Q35,"")</f>
        <v/>
      </c>
      <c r="R35" s="48" t="str">
        <f>IF(AND('Nb module suivent Paysage'!R35&lt;&gt;0,'Nb module suivent Paysage'!R36=0),'Nb module suivent Paysage'!R35,"")</f>
        <v/>
      </c>
      <c r="S35" s="48" t="str">
        <f>IF(AND('Nb module suivent Paysage'!S35&lt;&gt;0,'Nb module suivent Paysage'!S36=0),'Nb module suivent Paysage'!S35,"")</f>
        <v/>
      </c>
      <c r="T35" s="48" t="str">
        <f>IF(AND('Nb module suivent Paysage'!T35&lt;&gt;0,'Nb module suivent Paysage'!T36=0),'Nb module suivent Paysage'!T35,"")</f>
        <v/>
      </c>
      <c r="U35" s="48" t="str">
        <f>IF(AND('Nb module suivent Paysage'!U35&lt;&gt;0,'Nb module suivent Paysage'!U36=0),'Nb module suivent Paysage'!U35,"")</f>
        <v/>
      </c>
      <c r="V35" s="48" t="str">
        <f>IF(AND('Nb module suivent Paysage'!V35&lt;&gt;0,'Nb module suivent Paysage'!V36=0),'Nb module suivent Paysage'!V35,"")</f>
        <v/>
      </c>
      <c r="W35" s="48" t="str">
        <f>IF(AND('Nb module suivent Paysage'!W35&lt;&gt;0,'Nb module suivent Paysage'!W36=0),'Nb module suivent Paysage'!W35,"")</f>
        <v/>
      </c>
      <c r="X35" s="48" t="str">
        <f>IF(AND('Nb module suivent Paysage'!X35&lt;&gt;0,'Nb module suivent Paysage'!X36=0),'Nb module suivent Paysage'!X35,"")</f>
        <v/>
      </c>
      <c r="Y35" s="48" t="str">
        <f>IF(AND('Nb module suivent Paysage'!Y35&lt;&gt;0,'Nb module suivent Paysage'!Y36=0),'Nb module suivent Paysage'!Y35,"")</f>
        <v/>
      </c>
      <c r="Z35" s="48" t="str">
        <f>IF(AND('Nb module suivent Paysage'!Z35&lt;&gt;0,'Nb module suivent Paysage'!Z36=0),'Nb module suivent Paysage'!Z35,"")</f>
        <v/>
      </c>
      <c r="AA35" s="48" t="str">
        <f>IF(AND('Nb module suivent Paysage'!AA35&lt;&gt;0,'Nb module suivent Paysage'!AA36=0),'Nb module suivent Paysage'!AA35,"")</f>
        <v/>
      </c>
      <c r="AB35" s="48" t="str">
        <f>IF(AND('Nb module suivent Paysage'!AB35&lt;&gt;0,'Nb module suivent Paysage'!AB36=0),'Nb module suivent Paysage'!AB35,"")</f>
        <v/>
      </c>
      <c r="AC35" s="48" t="str">
        <f>IF(AND('Nb module suivent Paysage'!AC35&lt;&gt;0,'Nb module suivent Paysage'!AC36=0),'Nb module suivent Paysage'!AC35,"")</f>
        <v/>
      </c>
      <c r="AD35" s="48" t="str">
        <f>IF(AND('Nb module suivent Paysage'!AD35&lt;&gt;0,'Nb module suivent Paysage'!AD36=0),'Nb module suivent Paysage'!AD35,"")</f>
        <v/>
      </c>
      <c r="AE35" s="48" t="str">
        <f>IF(AND('Nb module suivent Paysage'!AE35&lt;&gt;0,'Nb module suivent Paysage'!AE36=0),'Nb module suivent Paysage'!AE35,"")</f>
        <v/>
      </c>
      <c r="AF35" s="48" t="str">
        <f>IF(AND('Nb module suivent Paysage'!AF35&lt;&gt;0,'Nb module suivent Paysage'!AF36=0),'Nb module suivent Paysage'!AF35,"")</f>
        <v/>
      </c>
      <c r="AG35" s="48" t="str">
        <f>IF(AND('Nb module suivent Paysage'!AG35&lt;&gt;0,'Nb module suivent Paysage'!AG36=0),'Nb module suivent Paysage'!AG35,"")</f>
        <v/>
      </c>
      <c r="AH35" s="48" t="str">
        <f>IF(AND('Nb module suivent Paysage'!AH35&lt;&gt;0,'Nb module suivent Paysage'!AH36=0),'Nb module suivent Paysage'!AH35,"")</f>
        <v/>
      </c>
      <c r="AI35" s="48" t="str">
        <f>IF(AND('Nb module suivent Paysage'!AI35&lt;&gt;0,'Nb module suivent Paysage'!AI36=0),'Nb module suivent Paysage'!AI35,"")</f>
        <v/>
      </c>
      <c r="AJ35" s="48" t="str">
        <f>IF(AND('Nb module suivent Paysage'!AJ35&lt;&gt;0,'Nb module suivent Paysage'!AJ36=0),'Nb module suivent Paysage'!AJ35,"")</f>
        <v/>
      </c>
      <c r="AK35" s="48" t="str">
        <f>IF(AND('Nb module suivent Paysage'!AK35&lt;&gt;0,'Nb module suivent Paysage'!AK36=0),'Nb module suivent Paysage'!AK35,"")</f>
        <v/>
      </c>
      <c r="AL35" s="48" t="str">
        <f>IF(AND('Nb module suivent Paysage'!AL35&lt;&gt;0,'Nb module suivent Paysage'!AL36=0),'Nb module suivent Paysage'!AL35,"")</f>
        <v/>
      </c>
      <c r="AM35" s="48" t="str">
        <f>IF(AND('Nb module suivent Paysage'!AM35&lt;&gt;0,'Nb module suivent Paysage'!AM36=0),'Nb module suivent Paysage'!AM35,"")</f>
        <v/>
      </c>
      <c r="AN35" s="48" t="str">
        <f>IF(AND('Nb module suivent Paysage'!AN35&lt;&gt;0,'Nb module suivent Paysage'!AN36=0),'Nb module suivent Paysage'!AN35,"")</f>
        <v/>
      </c>
      <c r="AO35" s="48" t="str">
        <f>IF(AND('Nb module suivent Paysage'!AO35&lt;&gt;0,'Nb module suivent Paysage'!AO36=0),'Nb module suivent Paysage'!AO35,"")</f>
        <v/>
      </c>
      <c r="AP35" s="48" t="str">
        <f>IF(AND('Nb module suivent Paysage'!AP35&lt;&gt;0,'Nb module suivent Paysage'!AP36=0),'Nb module suivent Paysage'!AP35,"")</f>
        <v/>
      </c>
      <c r="AQ35" s="48" t="str">
        <f>IF(AND('Nb module suivent Paysage'!AQ35&lt;&gt;0,'Nb module suivent Paysage'!AQ36=0),'Nb module suivent Paysage'!AQ35,"")</f>
        <v/>
      </c>
      <c r="AR35" s="48" t="str">
        <f>IF(AND('Nb module suivent Paysage'!AR35&lt;&gt;0,'Nb module suivent Paysage'!AR36=0),'Nb module suivent Paysage'!AR35,"")</f>
        <v/>
      </c>
      <c r="AS35" s="48" t="str">
        <f>IF(AND('Nb module suivent Paysage'!AS35&lt;&gt;0,'Nb module suivent Paysage'!AS36=0),'Nb module suivent Paysage'!AS35,"")</f>
        <v/>
      </c>
      <c r="AT35" s="48" t="str">
        <f>IF(AND('Nb module suivent Paysage'!AT35&lt;&gt;0,'Nb module suivent Paysage'!AT36=0),'Nb module suivent Paysage'!AT35,"")</f>
        <v/>
      </c>
      <c r="AU35" s="48" t="str">
        <f>IF(AND('Nb module suivent Paysage'!AU35&lt;&gt;0,'Nb module suivent Paysage'!AU36=0),'Nb module suivent Paysage'!AU35,"")</f>
        <v/>
      </c>
      <c r="AV35" s="48" t="str">
        <f>IF(AND('Nb module suivent Paysage'!AV35&lt;&gt;0,'Nb module suivent Paysage'!AV36=0),'Nb module suivent Paysage'!AV35,"")</f>
        <v/>
      </c>
      <c r="AW35" s="48" t="str">
        <f>IF(AND('Nb module suivent Paysage'!AW35&lt;&gt;0,'Nb module suivent Paysage'!AW36=0),'Nb module suivent Paysage'!AW35,"")</f>
        <v/>
      </c>
      <c r="AX35" s="48" t="str">
        <f>IF(AND('Nb module suivent Paysage'!AX35&lt;&gt;0,'Nb module suivent Paysage'!AX36=0),'Nb module suivent Paysage'!AX35,"")</f>
        <v/>
      </c>
      <c r="AY35" s="48" t="str">
        <f>IF(AND('Nb module suivent Paysage'!AY35&lt;&gt;0,'Nb module suivent Paysage'!AY36=0),'Nb module suivent Paysage'!AY35,"")</f>
        <v/>
      </c>
      <c r="AZ35" s="48" t="str">
        <f>IF(AND('Nb module suivent Paysage'!AZ35&lt;&gt;0,'Nb module suivent Paysage'!AZ36=0),'Nb module suivent Paysage'!AZ35,"")</f>
        <v/>
      </c>
      <c r="BA35" s="48" t="str">
        <f>IF(AND('Nb module suivent Paysage'!BA35&lt;&gt;0,'Nb module suivent Paysage'!BA36=0),'Nb module suivent Paysage'!BA35,"")</f>
        <v/>
      </c>
      <c r="BB35" s="48" t="str">
        <f>IF(AND('Nb module suivent Paysage'!BB35&lt;&gt;0,'Nb module suivent Paysage'!BB36=0),'Nb module suivent Paysage'!BB35,"")</f>
        <v/>
      </c>
      <c r="BC35" s="48" t="str">
        <f>IF(AND('Nb module suivent Paysage'!BC35&lt;&gt;0,'Nb module suivent Paysage'!BC36=0),'Nb module suivent Paysage'!BC35,"")</f>
        <v/>
      </c>
      <c r="BD35" s="48" t="str">
        <f>IF(AND('Nb module suivent Paysage'!BD35&lt;&gt;0,'Nb module suivent Paysage'!BD36=0),'Nb module suivent Paysage'!BD35,"")</f>
        <v/>
      </c>
      <c r="BE35" s="48" t="str">
        <f>IF(AND('Nb module suivent Paysage'!BE35&lt;&gt;0,'Nb module suivent Paysage'!BE36=0),'Nb module suivent Paysage'!BE35,"")</f>
        <v/>
      </c>
      <c r="BF35" s="48" t="str">
        <f>IF(AND('Nb module suivent Paysage'!BF35&lt;&gt;0,'Nb module suivent Paysage'!BF36=0),'Nb module suivent Paysage'!BF35,"")</f>
        <v/>
      </c>
      <c r="BG35" s="48" t="str">
        <f>IF(AND('Nb module suivent Paysage'!BG35&lt;&gt;0,'Nb module suivent Paysage'!BG36=0),'Nb module suivent Paysage'!BG35,"")</f>
        <v/>
      </c>
      <c r="BH35" s="48" t="str">
        <f>IF(AND('Nb module suivent Paysage'!BH35&lt;&gt;0,'Nb module suivent Paysage'!BH36=0),'Nb module suivent Paysage'!BH35,"")</f>
        <v/>
      </c>
      <c r="BI35" s="48" t="str">
        <f>IF(AND('Nb module suivent Paysage'!BI35&lt;&gt;0,'Nb module suivent Paysage'!BI36=0),'Nb module suivent Paysage'!BI35,"")</f>
        <v/>
      </c>
      <c r="BJ35" s="48" t="str">
        <f>IF(AND('Nb module suivent Paysage'!BJ35&lt;&gt;0,'Nb module suivent Paysage'!BJ36=0),'Nb module suivent Paysage'!BJ35,"")</f>
        <v/>
      </c>
      <c r="BK35" s="48" t="str">
        <f>IF(AND('Nb module suivent Paysage'!BK35&lt;&gt;0,'Nb module suivent Paysage'!BK36=0),'Nb module suivent Paysage'!BK35,"")</f>
        <v/>
      </c>
      <c r="BL35" s="48" t="str">
        <f>IF(AND('Nb module suivent Paysage'!BL35&lt;&gt;0,'Nb module suivent Paysage'!BL36=0),'Nb module suivent Paysage'!BL35,"")</f>
        <v/>
      </c>
      <c r="BM35" s="48" t="str">
        <f>IF(AND('Nb module suivent Paysage'!BM35&lt;&gt;0,'Nb module suivent Paysage'!BM36=0),'Nb module suivent Paysage'!BM35,"")</f>
        <v/>
      </c>
      <c r="BN35" s="48" t="str">
        <f>IF(AND('Nb module suivent Paysage'!BN35&lt;&gt;0,'Nb module suivent Paysage'!BN36=0),'Nb module suivent Paysage'!BN35,"")</f>
        <v/>
      </c>
      <c r="BO35" s="48" t="str">
        <f>IF(AND('Nb module suivent Paysage'!BO35&lt;&gt;0,'Nb module suivent Paysage'!BO36=0),'Nb module suivent Paysage'!BO35,"")</f>
        <v/>
      </c>
      <c r="BP35" s="48" t="str">
        <f>IF(AND('Nb module suivent Paysage'!BP35&lt;&gt;0,'Nb module suivent Paysage'!BP36=0),'Nb module suivent Paysage'!BP35,"")</f>
        <v/>
      </c>
      <c r="BQ35" s="48" t="str">
        <f>IF(AND('Nb module suivent Paysage'!BQ35&lt;&gt;0,'Nb module suivent Paysage'!BQ36=0),'Nb module suivent Paysage'!BQ35,"")</f>
        <v/>
      </c>
      <c r="BR35" s="48" t="str">
        <f>IF(AND('Nb module suivent Paysage'!BR35&lt;&gt;0,'Nb module suivent Paysage'!BR36=0),'Nb module suivent Paysage'!BR35,"")</f>
        <v/>
      </c>
      <c r="BS35" s="48" t="str">
        <f>IF(AND('Nb module suivent Paysage'!BS35&lt;&gt;0,'Nb module suivent Paysage'!BS36=0),'Nb module suivent Paysage'!BS35,"")</f>
        <v/>
      </c>
      <c r="BT35" s="48" t="str">
        <f>IF(AND('Nb module suivent Paysage'!BT35&lt;&gt;0,'Nb module suivent Paysage'!BT36=0),'Nb module suivent Paysage'!BT35,"")</f>
        <v/>
      </c>
      <c r="BU35" s="48" t="str">
        <f>IF(AND('Nb module suivent Paysage'!BU35&lt;&gt;0,'Nb module suivent Paysage'!BU36=0),'Nb module suivent Paysage'!BU35,"")</f>
        <v/>
      </c>
      <c r="BV35" s="48" t="str">
        <f>IF(AND('Nb module suivent Paysage'!BV35&lt;&gt;0,'Nb module suivent Paysage'!BV36=0),'Nb module suivent Paysage'!BV35,"")</f>
        <v/>
      </c>
      <c r="BW35" s="48" t="str">
        <f>IF(AND('Nb module suivent Paysage'!BW35&lt;&gt;0,'Nb module suivent Paysage'!BW36=0),'Nb module suivent Paysage'!BW35,"")</f>
        <v/>
      </c>
      <c r="BX35" s="48" t="str">
        <f>IF(AND('Nb module suivent Paysage'!BX35&lt;&gt;0,'Nb module suivent Paysage'!BX36=0),'Nb module suivent Paysage'!BX35,"")</f>
        <v/>
      </c>
      <c r="BY35" s="48" t="str">
        <f>IF(AND('Nb module suivent Paysage'!BY35&lt;&gt;0,'Nb module suivent Paysage'!BY36=0),'Nb module suivent Paysage'!BY35,"")</f>
        <v/>
      </c>
      <c r="BZ35" s="48" t="str">
        <f>IF(AND('Nb module suivent Paysage'!BZ35&lt;&gt;0,'Nb module suivent Paysage'!BZ36=0),'Nb module suivent Paysage'!BZ35,"")</f>
        <v/>
      </c>
      <c r="CA35" s="48" t="str">
        <f>IF(AND('Nb module suivent Paysage'!CA35&lt;&gt;0,'Nb module suivent Paysage'!CA36=0),'Nb module suivent Paysage'!CA35,"")</f>
        <v/>
      </c>
      <c r="CB35" s="48" t="str">
        <f>IF(AND('Nb module suivent Paysage'!CB35&lt;&gt;0,'Nb module suivent Paysage'!CB36=0),'Nb module suivent Paysage'!CB35,"")</f>
        <v/>
      </c>
      <c r="CC35" s="48" t="str">
        <f>IF(AND('Nb module suivent Paysage'!CC35&lt;&gt;0,'Nb module suivent Paysage'!CC36=0),'Nb module suivent Paysage'!CC35,"")</f>
        <v/>
      </c>
      <c r="CD35" s="48" t="str">
        <f>IF(AND('Nb module suivent Paysage'!CD35&lt;&gt;0,'Nb module suivent Paysage'!CD36=0),'Nb module suivent Paysage'!CD35,"")</f>
        <v/>
      </c>
      <c r="CE35" s="48" t="str">
        <f>IF(AND('Nb module suivent Paysage'!CE35&lt;&gt;0,'Nb module suivent Paysage'!CE36=0),'Nb module suivent Paysage'!CE35,"")</f>
        <v/>
      </c>
      <c r="CF35" s="48" t="str">
        <f>IF(AND('Nb module suivent Paysage'!CF35&lt;&gt;0,'Nb module suivent Paysage'!CF36=0),'Nb module suivent Paysage'!CF35,"")</f>
        <v/>
      </c>
      <c r="CG35" s="48" t="str">
        <f>IF(AND('Nb module suivent Paysage'!CG35&lt;&gt;0,'Nb module suivent Paysage'!CG36=0),'Nb module suivent Paysage'!CG35,"")</f>
        <v/>
      </c>
      <c r="CH35" s="48" t="str">
        <f>IF(AND('Nb module suivent Paysage'!CH35&lt;&gt;0,'Nb module suivent Paysage'!CH36=0),'Nb module suivent Paysage'!CH35,"")</f>
        <v/>
      </c>
      <c r="CI35" s="48" t="str">
        <f>IF(AND('Nb module suivent Paysage'!CI35&lt;&gt;0,'Nb module suivent Paysage'!CI36=0),'Nb module suivent Paysage'!CI35,"")</f>
        <v/>
      </c>
      <c r="CJ35" s="48" t="str">
        <f>IF(AND('Nb module suivent Paysage'!CJ35&lt;&gt;0,'Nb module suivent Paysage'!CJ36=0),'Nb module suivent Paysage'!CJ35,"")</f>
        <v/>
      </c>
      <c r="CK35" s="48" t="str">
        <f>IF(AND('Nb module suivent Paysage'!CK35&lt;&gt;0,'Nb module suivent Paysage'!CK36=0),'Nb module suivent Paysage'!CK35,"")</f>
        <v/>
      </c>
      <c r="CL35" s="48" t="str">
        <f>IF(AND('Nb module suivent Paysage'!CL35&lt;&gt;0,'Nb module suivent Paysage'!CL36=0),'Nb module suivent Paysage'!CL35,"")</f>
        <v/>
      </c>
      <c r="CM35" s="48" t="str">
        <f>IF(AND('Nb module suivent Paysage'!CM35&lt;&gt;0,'Nb module suivent Paysage'!CM36=0),'Nb module suivent Paysage'!CM35,"")</f>
        <v/>
      </c>
      <c r="CN35" s="48" t="str">
        <f>IF(AND('Nb module suivent Paysage'!CN35&lt;&gt;0,'Nb module suivent Paysage'!CN36=0),'Nb module suivent Paysage'!CN35,"")</f>
        <v/>
      </c>
      <c r="CO35" s="48" t="str">
        <f>IF(AND('Nb module suivent Paysage'!CO35&lt;&gt;0,'Nb module suivent Paysage'!CO36=0),'Nb module suivent Paysage'!CO35,"")</f>
        <v/>
      </c>
      <c r="CP35" s="48" t="str">
        <f>IF(AND('Nb module suivent Paysage'!CP35&lt;&gt;0,'Nb module suivent Paysage'!CP36=0),'Nb module suivent Paysage'!CP35,"")</f>
        <v/>
      </c>
      <c r="CQ35" s="48" t="str">
        <f>IF(AND('Nb module suivent Paysage'!CQ35&lt;&gt;0,'Nb module suivent Paysage'!CQ36=0),'Nb module suivent Paysage'!CQ35,"")</f>
        <v/>
      </c>
      <c r="CR35" s="48" t="str">
        <f>IF(AND('Nb module suivent Paysage'!CR35&lt;&gt;0,'Nb module suivent Paysage'!CR36=0),'Nb module suivent Paysage'!CR35,"")</f>
        <v/>
      </c>
      <c r="CS35" s="48" t="str">
        <f>IF(AND('Nb module suivent Paysage'!CS35&lt;&gt;0,'Nb module suivent Paysage'!CS36=0),'Nb module suivent Paysage'!CS35,"")</f>
        <v/>
      </c>
      <c r="CT35" s="48" t="str">
        <f>IF(AND('Nb module suivent Paysage'!CT35&lt;&gt;0,'Nb module suivent Paysage'!CT36=0),'Nb module suivent Paysage'!CT35,"")</f>
        <v/>
      </c>
      <c r="CU35" s="48" t="str">
        <f>IF(AND('Nb module suivent Paysage'!CU35&lt;&gt;0,'Nb module suivent Paysage'!CU36=0),'Nb module suivent Paysage'!CU35,"")</f>
        <v/>
      </c>
      <c r="CV35" s="48" t="str">
        <f>IF(AND('Nb module suivent Paysage'!CV35&lt;&gt;0,'Nb module suivent Paysage'!CV36=0),'Nb module suivent Paysage'!CV35,"")</f>
        <v/>
      </c>
      <c r="CW35" s="48" t="str">
        <f>IF(AND('Nb module suivent Paysage'!CW35&lt;&gt;0,'Nb module suivent Paysage'!CW36=0),'Nb module suivent Paysage'!CW35,"")</f>
        <v/>
      </c>
      <c r="CX35" s="48" t="str">
        <f>IF(AND('Nb module suivent Paysage'!CX35&lt;&gt;0,'Nb module suivent Paysage'!CX36=0),'Nb module suivent Paysage'!CX35,"")</f>
        <v/>
      </c>
      <c r="CY35" s="48" t="str">
        <f>IF(AND('Nb module suivent Paysage'!CY35&lt;&gt;0,'Nb module suivent Paysage'!CY36=0),'Nb module suivent Paysage'!CY35,"")</f>
        <v/>
      </c>
      <c r="CZ35" s="48" t="str">
        <f>IF(AND('Nb module suivent Paysage'!CZ35&lt;&gt;0,'Nb module suivent Paysage'!CZ36=0),'Nb module suivent Paysage'!CZ35,"")</f>
        <v/>
      </c>
      <c r="DA35" s="48" t="str">
        <f>IF(AND('Nb module suivent Paysage'!DA35&lt;&gt;0,'Nb module suivent Paysage'!DA36=0),'Nb module suivent Paysage'!DA35,"")</f>
        <v/>
      </c>
      <c r="DB35" s="48" t="str">
        <f>IF(AND('Nb module suivent Paysage'!DB35&lt;&gt;0,'Nb module suivent Paysage'!DB36=0),'Nb module suivent Paysage'!DB35,"")</f>
        <v/>
      </c>
      <c r="DC35" s="48" t="str">
        <f>IF(AND('Nb module suivent Paysage'!DC35&lt;&gt;0,'Nb module suivent Paysage'!DC36=0),'Nb module suivent Paysage'!DC35,"")</f>
        <v/>
      </c>
      <c r="DD35" s="49" t="str">
        <f>IF(AND('Nb module suivent Paysage'!DD35&lt;&gt;0,'Nb module suivent Paysage'!DD36=0),'Nb module suivent Paysage'!DD35,"")</f>
        <v/>
      </c>
      <c r="DE35" s="54" t="str">
        <f>IF(AND('Nb module suivent Paysage'!DE35&lt;&gt;0,'Nb module suivent Paysage'!DE36=0),'Nb module suivent Paysage'!DE35,"")</f>
        <v/>
      </c>
    </row>
    <row r="36" spans="2:109" ht="21" customHeight="1" x14ac:dyDescent="0.25">
      <c r="B36" s="3" t="str">
        <f>IF(AND('Nb module suivent Paysage'!B36&lt;&gt;0,'Nb module suivent Paysage'!B37=0),'Nb module suivent Paysage'!B36,"")</f>
        <v/>
      </c>
      <c r="C36" s="47" t="str">
        <f>IF(AND('Nb module suivent Paysage'!C36&lt;&gt;0,'Nb module suivent Paysage'!C37=0),'Nb module suivent Paysage'!C36,"")</f>
        <v/>
      </c>
      <c r="D36" s="48" t="str">
        <f>IF(AND('Nb module suivent Paysage'!D36&lt;&gt;0,'Nb module suivent Paysage'!D37=0),'Nb module suivent Paysage'!D36,"")</f>
        <v/>
      </c>
      <c r="E36" s="48" t="str">
        <f>IF(AND('Nb module suivent Paysage'!E36&lt;&gt;0,'Nb module suivent Paysage'!E37=0),'Nb module suivent Paysage'!E36,"")</f>
        <v/>
      </c>
      <c r="F36" s="48" t="str">
        <f>IF(AND('Nb module suivent Paysage'!F36&lt;&gt;0,'Nb module suivent Paysage'!F37=0),'Nb module suivent Paysage'!F36,"")</f>
        <v/>
      </c>
      <c r="G36" s="48" t="str">
        <f>IF(AND('Nb module suivent Paysage'!G36&lt;&gt;0,'Nb module suivent Paysage'!G37=0),'Nb module suivent Paysage'!G36,"")</f>
        <v/>
      </c>
      <c r="H36" s="48" t="str">
        <f>IF(AND('Nb module suivent Paysage'!H36&lt;&gt;0,'Nb module suivent Paysage'!H37=0),'Nb module suivent Paysage'!H36,"")</f>
        <v/>
      </c>
      <c r="I36" s="48" t="str">
        <f>IF(AND('Nb module suivent Paysage'!I36&lt;&gt;0,'Nb module suivent Paysage'!I37=0),'Nb module suivent Paysage'!I36,"")</f>
        <v/>
      </c>
      <c r="J36" s="48" t="str">
        <f>IF(AND('Nb module suivent Paysage'!J36&lt;&gt;0,'Nb module suivent Paysage'!J37=0),'Nb module suivent Paysage'!J36,"")</f>
        <v/>
      </c>
      <c r="K36" s="48" t="str">
        <f>IF(AND('Nb module suivent Paysage'!K36&lt;&gt;0,'Nb module suivent Paysage'!K37=0),'Nb module suivent Paysage'!K36,"")</f>
        <v/>
      </c>
      <c r="L36" s="48" t="str">
        <f>IF(AND('Nb module suivent Paysage'!L36&lt;&gt;0,'Nb module suivent Paysage'!L37=0),'Nb module suivent Paysage'!L36,"")</f>
        <v/>
      </c>
      <c r="M36" s="48" t="str">
        <f>IF(AND('Nb module suivent Paysage'!M36&lt;&gt;0,'Nb module suivent Paysage'!M37=0),'Nb module suivent Paysage'!M36,"")</f>
        <v/>
      </c>
      <c r="N36" s="48" t="str">
        <f>IF(AND('Nb module suivent Paysage'!N36&lt;&gt;0,'Nb module suivent Paysage'!N37=0),'Nb module suivent Paysage'!N36,"")</f>
        <v/>
      </c>
      <c r="O36" s="48" t="str">
        <f>IF(AND('Nb module suivent Paysage'!O36&lt;&gt;0,'Nb module suivent Paysage'!O37=0),'Nb module suivent Paysage'!O36,"")</f>
        <v/>
      </c>
      <c r="P36" s="48" t="str">
        <f>IF(AND('Nb module suivent Paysage'!P36&lt;&gt;0,'Nb module suivent Paysage'!P37=0),'Nb module suivent Paysage'!P36,"")</f>
        <v/>
      </c>
      <c r="Q36" s="48" t="str">
        <f>IF(AND('Nb module suivent Paysage'!Q36&lt;&gt;0,'Nb module suivent Paysage'!Q37=0),'Nb module suivent Paysage'!Q36,"")</f>
        <v/>
      </c>
      <c r="R36" s="48" t="str">
        <f>IF(AND('Nb module suivent Paysage'!R36&lt;&gt;0,'Nb module suivent Paysage'!R37=0),'Nb module suivent Paysage'!R36,"")</f>
        <v/>
      </c>
      <c r="S36" s="48" t="str">
        <f>IF(AND('Nb module suivent Paysage'!S36&lt;&gt;0,'Nb module suivent Paysage'!S37=0),'Nb module suivent Paysage'!S36,"")</f>
        <v/>
      </c>
      <c r="T36" s="48" t="str">
        <f>IF(AND('Nb module suivent Paysage'!T36&lt;&gt;0,'Nb module suivent Paysage'!T37=0),'Nb module suivent Paysage'!T36,"")</f>
        <v/>
      </c>
      <c r="U36" s="48" t="str">
        <f>IF(AND('Nb module suivent Paysage'!U36&lt;&gt;0,'Nb module suivent Paysage'!U37=0),'Nb module suivent Paysage'!U36,"")</f>
        <v/>
      </c>
      <c r="V36" s="48" t="str">
        <f>IF(AND('Nb module suivent Paysage'!V36&lt;&gt;0,'Nb module suivent Paysage'!V37=0),'Nb module suivent Paysage'!V36,"")</f>
        <v/>
      </c>
      <c r="W36" s="48" t="str">
        <f>IF(AND('Nb module suivent Paysage'!W36&lt;&gt;0,'Nb module suivent Paysage'!W37=0),'Nb module suivent Paysage'!W36,"")</f>
        <v/>
      </c>
      <c r="X36" s="48" t="str">
        <f>IF(AND('Nb module suivent Paysage'!X36&lt;&gt;0,'Nb module suivent Paysage'!X37=0),'Nb module suivent Paysage'!X36,"")</f>
        <v/>
      </c>
      <c r="Y36" s="48" t="str">
        <f>IF(AND('Nb module suivent Paysage'!Y36&lt;&gt;0,'Nb module suivent Paysage'!Y37=0),'Nb module suivent Paysage'!Y36,"")</f>
        <v/>
      </c>
      <c r="Z36" s="48" t="str">
        <f>IF(AND('Nb module suivent Paysage'!Z36&lt;&gt;0,'Nb module suivent Paysage'!Z37=0),'Nb module suivent Paysage'!Z36,"")</f>
        <v/>
      </c>
      <c r="AA36" s="48" t="str">
        <f>IF(AND('Nb module suivent Paysage'!AA36&lt;&gt;0,'Nb module suivent Paysage'!AA37=0),'Nb module suivent Paysage'!AA36,"")</f>
        <v/>
      </c>
      <c r="AB36" s="48" t="str">
        <f>IF(AND('Nb module suivent Paysage'!AB36&lt;&gt;0,'Nb module suivent Paysage'!AB37=0),'Nb module suivent Paysage'!AB36,"")</f>
        <v/>
      </c>
      <c r="AC36" s="48" t="str">
        <f>IF(AND('Nb module suivent Paysage'!AC36&lt;&gt;0,'Nb module suivent Paysage'!AC37=0),'Nb module suivent Paysage'!AC36,"")</f>
        <v/>
      </c>
      <c r="AD36" s="48" t="str">
        <f>IF(AND('Nb module suivent Paysage'!AD36&lt;&gt;0,'Nb module suivent Paysage'!AD37=0),'Nb module suivent Paysage'!AD36,"")</f>
        <v/>
      </c>
      <c r="AE36" s="48" t="str">
        <f>IF(AND('Nb module suivent Paysage'!AE36&lt;&gt;0,'Nb module suivent Paysage'!AE37=0),'Nb module suivent Paysage'!AE36,"")</f>
        <v/>
      </c>
      <c r="AF36" s="48" t="str">
        <f>IF(AND('Nb module suivent Paysage'!AF36&lt;&gt;0,'Nb module suivent Paysage'!AF37=0),'Nb module suivent Paysage'!AF36,"")</f>
        <v/>
      </c>
      <c r="AG36" s="48" t="str">
        <f>IF(AND('Nb module suivent Paysage'!AG36&lt;&gt;0,'Nb module suivent Paysage'!AG37=0),'Nb module suivent Paysage'!AG36,"")</f>
        <v/>
      </c>
      <c r="AH36" s="48" t="str">
        <f>IF(AND('Nb module suivent Paysage'!AH36&lt;&gt;0,'Nb module suivent Paysage'!AH37=0),'Nb module suivent Paysage'!AH36,"")</f>
        <v/>
      </c>
      <c r="AI36" s="48" t="str">
        <f>IF(AND('Nb module suivent Paysage'!AI36&lt;&gt;0,'Nb module suivent Paysage'!AI37=0),'Nb module suivent Paysage'!AI36,"")</f>
        <v/>
      </c>
      <c r="AJ36" s="48" t="str">
        <f>IF(AND('Nb module suivent Paysage'!AJ36&lt;&gt;0,'Nb module suivent Paysage'!AJ37=0),'Nb module suivent Paysage'!AJ36,"")</f>
        <v/>
      </c>
      <c r="AK36" s="48" t="str">
        <f>IF(AND('Nb module suivent Paysage'!AK36&lt;&gt;0,'Nb module suivent Paysage'!AK37=0),'Nb module suivent Paysage'!AK36,"")</f>
        <v/>
      </c>
      <c r="AL36" s="48" t="str">
        <f>IF(AND('Nb module suivent Paysage'!AL36&lt;&gt;0,'Nb module suivent Paysage'!AL37=0),'Nb module suivent Paysage'!AL36,"")</f>
        <v/>
      </c>
      <c r="AM36" s="48" t="str">
        <f>IF(AND('Nb module suivent Paysage'!AM36&lt;&gt;0,'Nb module suivent Paysage'!AM37=0),'Nb module suivent Paysage'!AM36,"")</f>
        <v/>
      </c>
      <c r="AN36" s="48" t="str">
        <f>IF(AND('Nb module suivent Paysage'!AN36&lt;&gt;0,'Nb module suivent Paysage'!AN37=0),'Nb module suivent Paysage'!AN36,"")</f>
        <v/>
      </c>
      <c r="AO36" s="48" t="str">
        <f>IF(AND('Nb module suivent Paysage'!AO36&lt;&gt;0,'Nb module suivent Paysage'!AO37=0),'Nb module suivent Paysage'!AO36,"")</f>
        <v/>
      </c>
      <c r="AP36" s="48" t="str">
        <f>IF(AND('Nb module suivent Paysage'!AP36&lt;&gt;0,'Nb module suivent Paysage'!AP37=0),'Nb module suivent Paysage'!AP36,"")</f>
        <v/>
      </c>
      <c r="AQ36" s="48" t="str">
        <f>IF(AND('Nb module suivent Paysage'!AQ36&lt;&gt;0,'Nb module suivent Paysage'!AQ37=0),'Nb module suivent Paysage'!AQ36,"")</f>
        <v/>
      </c>
      <c r="AR36" s="48" t="str">
        <f>IF(AND('Nb module suivent Paysage'!AR36&lt;&gt;0,'Nb module suivent Paysage'!AR37=0),'Nb module suivent Paysage'!AR36,"")</f>
        <v/>
      </c>
      <c r="AS36" s="48" t="str">
        <f>IF(AND('Nb module suivent Paysage'!AS36&lt;&gt;0,'Nb module suivent Paysage'!AS37=0),'Nb module suivent Paysage'!AS36,"")</f>
        <v/>
      </c>
      <c r="AT36" s="48" t="str">
        <f>IF(AND('Nb module suivent Paysage'!AT36&lt;&gt;0,'Nb module suivent Paysage'!AT37=0),'Nb module suivent Paysage'!AT36,"")</f>
        <v/>
      </c>
      <c r="AU36" s="48" t="str">
        <f>IF(AND('Nb module suivent Paysage'!AU36&lt;&gt;0,'Nb module suivent Paysage'!AU37=0),'Nb module suivent Paysage'!AU36,"")</f>
        <v/>
      </c>
      <c r="AV36" s="48" t="str">
        <f>IF(AND('Nb module suivent Paysage'!AV36&lt;&gt;0,'Nb module suivent Paysage'!AV37=0),'Nb module suivent Paysage'!AV36,"")</f>
        <v/>
      </c>
      <c r="AW36" s="48" t="str">
        <f>IF(AND('Nb module suivent Paysage'!AW36&lt;&gt;0,'Nb module suivent Paysage'!AW37=0),'Nb module suivent Paysage'!AW36,"")</f>
        <v/>
      </c>
      <c r="AX36" s="48" t="str">
        <f>IF(AND('Nb module suivent Paysage'!AX36&lt;&gt;0,'Nb module suivent Paysage'!AX37=0),'Nb module suivent Paysage'!AX36,"")</f>
        <v/>
      </c>
      <c r="AY36" s="48" t="str">
        <f>IF(AND('Nb module suivent Paysage'!AY36&lt;&gt;0,'Nb module suivent Paysage'!AY37=0),'Nb module suivent Paysage'!AY36,"")</f>
        <v/>
      </c>
      <c r="AZ36" s="48" t="str">
        <f>IF(AND('Nb module suivent Paysage'!AZ36&lt;&gt;0,'Nb module suivent Paysage'!AZ37=0),'Nb module suivent Paysage'!AZ36,"")</f>
        <v/>
      </c>
      <c r="BA36" s="48" t="str">
        <f>IF(AND('Nb module suivent Paysage'!BA36&lt;&gt;0,'Nb module suivent Paysage'!BA37=0),'Nb module suivent Paysage'!BA36,"")</f>
        <v/>
      </c>
      <c r="BB36" s="48" t="str">
        <f>IF(AND('Nb module suivent Paysage'!BB36&lt;&gt;0,'Nb module suivent Paysage'!BB37=0),'Nb module suivent Paysage'!BB36,"")</f>
        <v/>
      </c>
      <c r="BC36" s="48" t="str">
        <f>IF(AND('Nb module suivent Paysage'!BC36&lt;&gt;0,'Nb module suivent Paysage'!BC37=0),'Nb module suivent Paysage'!BC36,"")</f>
        <v/>
      </c>
      <c r="BD36" s="48" t="str">
        <f>IF(AND('Nb module suivent Paysage'!BD36&lt;&gt;0,'Nb module suivent Paysage'!BD37=0),'Nb module suivent Paysage'!BD36,"")</f>
        <v/>
      </c>
      <c r="BE36" s="48" t="str">
        <f>IF(AND('Nb module suivent Paysage'!BE36&lt;&gt;0,'Nb module suivent Paysage'!BE37=0),'Nb module suivent Paysage'!BE36,"")</f>
        <v/>
      </c>
      <c r="BF36" s="48" t="str">
        <f>IF(AND('Nb module suivent Paysage'!BF36&lt;&gt;0,'Nb module suivent Paysage'!BF37=0),'Nb module suivent Paysage'!BF36,"")</f>
        <v/>
      </c>
      <c r="BG36" s="48" t="str">
        <f>IF(AND('Nb module suivent Paysage'!BG36&lt;&gt;0,'Nb module suivent Paysage'!BG37=0),'Nb module suivent Paysage'!BG36,"")</f>
        <v/>
      </c>
      <c r="BH36" s="48" t="str">
        <f>IF(AND('Nb module suivent Paysage'!BH36&lt;&gt;0,'Nb module suivent Paysage'!BH37=0),'Nb module suivent Paysage'!BH36,"")</f>
        <v/>
      </c>
      <c r="BI36" s="48" t="str">
        <f>IF(AND('Nb module suivent Paysage'!BI36&lt;&gt;0,'Nb module suivent Paysage'!BI37=0),'Nb module suivent Paysage'!BI36,"")</f>
        <v/>
      </c>
      <c r="BJ36" s="48" t="str">
        <f>IF(AND('Nb module suivent Paysage'!BJ36&lt;&gt;0,'Nb module suivent Paysage'!BJ37=0),'Nb module suivent Paysage'!BJ36,"")</f>
        <v/>
      </c>
      <c r="BK36" s="48" t="str">
        <f>IF(AND('Nb module suivent Paysage'!BK36&lt;&gt;0,'Nb module suivent Paysage'!BK37=0),'Nb module suivent Paysage'!BK36,"")</f>
        <v/>
      </c>
      <c r="BL36" s="48" t="str">
        <f>IF(AND('Nb module suivent Paysage'!BL36&lt;&gt;0,'Nb module suivent Paysage'!BL37=0),'Nb module suivent Paysage'!BL36,"")</f>
        <v/>
      </c>
      <c r="BM36" s="48" t="str">
        <f>IF(AND('Nb module suivent Paysage'!BM36&lt;&gt;0,'Nb module suivent Paysage'!BM37=0),'Nb module suivent Paysage'!BM36,"")</f>
        <v/>
      </c>
      <c r="BN36" s="48" t="str">
        <f>IF(AND('Nb module suivent Paysage'!BN36&lt;&gt;0,'Nb module suivent Paysage'!BN37=0),'Nb module suivent Paysage'!BN36,"")</f>
        <v/>
      </c>
      <c r="BO36" s="48" t="str">
        <f>IF(AND('Nb module suivent Paysage'!BO36&lt;&gt;0,'Nb module suivent Paysage'!BO37=0),'Nb module suivent Paysage'!BO36,"")</f>
        <v/>
      </c>
      <c r="BP36" s="48" t="str">
        <f>IF(AND('Nb module suivent Paysage'!BP36&lt;&gt;0,'Nb module suivent Paysage'!BP37=0),'Nb module suivent Paysage'!BP36,"")</f>
        <v/>
      </c>
      <c r="BQ36" s="48" t="str">
        <f>IF(AND('Nb module suivent Paysage'!BQ36&lt;&gt;0,'Nb module suivent Paysage'!BQ37=0),'Nb module suivent Paysage'!BQ36,"")</f>
        <v/>
      </c>
      <c r="BR36" s="48" t="str">
        <f>IF(AND('Nb module suivent Paysage'!BR36&lt;&gt;0,'Nb module suivent Paysage'!BR37=0),'Nb module suivent Paysage'!BR36,"")</f>
        <v/>
      </c>
      <c r="BS36" s="48" t="str">
        <f>IF(AND('Nb module suivent Paysage'!BS36&lt;&gt;0,'Nb module suivent Paysage'!BS37=0),'Nb module suivent Paysage'!BS36,"")</f>
        <v/>
      </c>
      <c r="BT36" s="48" t="str">
        <f>IF(AND('Nb module suivent Paysage'!BT36&lt;&gt;0,'Nb module suivent Paysage'!BT37=0),'Nb module suivent Paysage'!BT36,"")</f>
        <v/>
      </c>
      <c r="BU36" s="48" t="str">
        <f>IF(AND('Nb module suivent Paysage'!BU36&lt;&gt;0,'Nb module suivent Paysage'!BU37=0),'Nb module suivent Paysage'!BU36,"")</f>
        <v/>
      </c>
      <c r="BV36" s="48" t="str">
        <f>IF(AND('Nb module suivent Paysage'!BV36&lt;&gt;0,'Nb module suivent Paysage'!BV37=0),'Nb module suivent Paysage'!BV36,"")</f>
        <v/>
      </c>
      <c r="BW36" s="48" t="str">
        <f>IF(AND('Nb module suivent Paysage'!BW36&lt;&gt;0,'Nb module suivent Paysage'!BW37=0),'Nb module suivent Paysage'!BW36,"")</f>
        <v/>
      </c>
      <c r="BX36" s="48" t="str">
        <f>IF(AND('Nb module suivent Paysage'!BX36&lt;&gt;0,'Nb module suivent Paysage'!BX37=0),'Nb module suivent Paysage'!BX36,"")</f>
        <v/>
      </c>
      <c r="BY36" s="48" t="str">
        <f>IF(AND('Nb module suivent Paysage'!BY36&lt;&gt;0,'Nb module suivent Paysage'!BY37=0),'Nb module suivent Paysage'!BY36,"")</f>
        <v/>
      </c>
      <c r="BZ36" s="48" t="str">
        <f>IF(AND('Nb module suivent Paysage'!BZ36&lt;&gt;0,'Nb module suivent Paysage'!BZ37=0),'Nb module suivent Paysage'!BZ36,"")</f>
        <v/>
      </c>
      <c r="CA36" s="48" t="str">
        <f>IF(AND('Nb module suivent Paysage'!CA36&lt;&gt;0,'Nb module suivent Paysage'!CA37=0),'Nb module suivent Paysage'!CA36,"")</f>
        <v/>
      </c>
      <c r="CB36" s="48" t="str">
        <f>IF(AND('Nb module suivent Paysage'!CB36&lt;&gt;0,'Nb module suivent Paysage'!CB37=0),'Nb module suivent Paysage'!CB36,"")</f>
        <v/>
      </c>
      <c r="CC36" s="48" t="str">
        <f>IF(AND('Nb module suivent Paysage'!CC36&lt;&gt;0,'Nb module suivent Paysage'!CC37=0),'Nb module suivent Paysage'!CC36,"")</f>
        <v/>
      </c>
      <c r="CD36" s="48" t="str">
        <f>IF(AND('Nb module suivent Paysage'!CD36&lt;&gt;0,'Nb module suivent Paysage'!CD37=0),'Nb module suivent Paysage'!CD36,"")</f>
        <v/>
      </c>
      <c r="CE36" s="48" t="str">
        <f>IF(AND('Nb module suivent Paysage'!CE36&lt;&gt;0,'Nb module suivent Paysage'!CE37=0),'Nb module suivent Paysage'!CE36,"")</f>
        <v/>
      </c>
      <c r="CF36" s="48" t="str">
        <f>IF(AND('Nb module suivent Paysage'!CF36&lt;&gt;0,'Nb module suivent Paysage'!CF37=0),'Nb module suivent Paysage'!CF36,"")</f>
        <v/>
      </c>
      <c r="CG36" s="48" t="str">
        <f>IF(AND('Nb module suivent Paysage'!CG36&lt;&gt;0,'Nb module suivent Paysage'!CG37=0),'Nb module suivent Paysage'!CG36,"")</f>
        <v/>
      </c>
      <c r="CH36" s="48" t="str">
        <f>IF(AND('Nb module suivent Paysage'!CH36&lt;&gt;0,'Nb module suivent Paysage'!CH37=0),'Nb module suivent Paysage'!CH36,"")</f>
        <v/>
      </c>
      <c r="CI36" s="48" t="str">
        <f>IF(AND('Nb module suivent Paysage'!CI36&lt;&gt;0,'Nb module suivent Paysage'!CI37=0),'Nb module suivent Paysage'!CI36,"")</f>
        <v/>
      </c>
      <c r="CJ36" s="48" t="str">
        <f>IF(AND('Nb module suivent Paysage'!CJ36&lt;&gt;0,'Nb module suivent Paysage'!CJ37=0),'Nb module suivent Paysage'!CJ36,"")</f>
        <v/>
      </c>
      <c r="CK36" s="48" t="str">
        <f>IF(AND('Nb module suivent Paysage'!CK36&lt;&gt;0,'Nb module suivent Paysage'!CK37=0),'Nb module suivent Paysage'!CK36,"")</f>
        <v/>
      </c>
      <c r="CL36" s="48" t="str">
        <f>IF(AND('Nb module suivent Paysage'!CL36&lt;&gt;0,'Nb module suivent Paysage'!CL37=0),'Nb module suivent Paysage'!CL36,"")</f>
        <v/>
      </c>
      <c r="CM36" s="48" t="str">
        <f>IF(AND('Nb module suivent Paysage'!CM36&lt;&gt;0,'Nb module suivent Paysage'!CM37=0),'Nb module suivent Paysage'!CM36,"")</f>
        <v/>
      </c>
      <c r="CN36" s="48" t="str">
        <f>IF(AND('Nb module suivent Paysage'!CN36&lt;&gt;0,'Nb module suivent Paysage'!CN37=0),'Nb module suivent Paysage'!CN36,"")</f>
        <v/>
      </c>
      <c r="CO36" s="48" t="str">
        <f>IF(AND('Nb module suivent Paysage'!CO36&lt;&gt;0,'Nb module suivent Paysage'!CO37=0),'Nb module suivent Paysage'!CO36,"")</f>
        <v/>
      </c>
      <c r="CP36" s="48" t="str">
        <f>IF(AND('Nb module suivent Paysage'!CP36&lt;&gt;0,'Nb module suivent Paysage'!CP37=0),'Nb module suivent Paysage'!CP36,"")</f>
        <v/>
      </c>
      <c r="CQ36" s="48" t="str">
        <f>IF(AND('Nb module suivent Paysage'!CQ36&lt;&gt;0,'Nb module suivent Paysage'!CQ37=0),'Nb module suivent Paysage'!CQ36,"")</f>
        <v/>
      </c>
      <c r="CR36" s="48" t="str">
        <f>IF(AND('Nb module suivent Paysage'!CR36&lt;&gt;0,'Nb module suivent Paysage'!CR37=0),'Nb module suivent Paysage'!CR36,"")</f>
        <v/>
      </c>
      <c r="CS36" s="48" t="str">
        <f>IF(AND('Nb module suivent Paysage'!CS36&lt;&gt;0,'Nb module suivent Paysage'!CS37=0),'Nb module suivent Paysage'!CS36,"")</f>
        <v/>
      </c>
      <c r="CT36" s="48" t="str">
        <f>IF(AND('Nb module suivent Paysage'!CT36&lt;&gt;0,'Nb module suivent Paysage'!CT37=0),'Nb module suivent Paysage'!CT36,"")</f>
        <v/>
      </c>
      <c r="CU36" s="48" t="str">
        <f>IF(AND('Nb module suivent Paysage'!CU36&lt;&gt;0,'Nb module suivent Paysage'!CU37=0),'Nb module suivent Paysage'!CU36,"")</f>
        <v/>
      </c>
      <c r="CV36" s="48" t="str">
        <f>IF(AND('Nb module suivent Paysage'!CV36&lt;&gt;0,'Nb module suivent Paysage'!CV37=0),'Nb module suivent Paysage'!CV36,"")</f>
        <v/>
      </c>
      <c r="CW36" s="48" t="str">
        <f>IF(AND('Nb module suivent Paysage'!CW36&lt;&gt;0,'Nb module suivent Paysage'!CW37=0),'Nb module suivent Paysage'!CW36,"")</f>
        <v/>
      </c>
      <c r="CX36" s="48" t="str">
        <f>IF(AND('Nb module suivent Paysage'!CX36&lt;&gt;0,'Nb module suivent Paysage'!CX37=0),'Nb module suivent Paysage'!CX36,"")</f>
        <v/>
      </c>
      <c r="CY36" s="48" t="str">
        <f>IF(AND('Nb module suivent Paysage'!CY36&lt;&gt;0,'Nb module suivent Paysage'!CY37=0),'Nb module suivent Paysage'!CY36,"")</f>
        <v/>
      </c>
      <c r="CZ36" s="48" t="str">
        <f>IF(AND('Nb module suivent Paysage'!CZ36&lt;&gt;0,'Nb module suivent Paysage'!CZ37=0),'Nb module suivent Paysage'!CZ36,"")</f>
        <v/>
      </c>
      <c r="DA36" s="48" t="str">
        <f>IF(AND('Nb module suivent Paysage'!DA36&lt;&gt;0,'Nb module suivent Paysage'!DA37=0),'Nb module suivent Paysage'!DA36,"")</f>
        <v/>
      </c>
      <c r="DB36" s="48" t="str">
        <f>IF(AND('Nb module suivent Paysage'!DB36&lt;&gt;0,'Nb module suivent Paysage'!DB37=0),'Nb module suivent Paysage'!DB36,"")</f>
        <v/>
      </c>
      <c r="DC36" s="48" t="str">
        <f>IF(AND('Nb module suivent Paysage'!DC36&lt;&gt;0,'Nb module suivent Paysage'!DC37=0),'Nb module suivent Paysage'!DC36,"")</f>
        <v/>
      </c>
      <c r="DD36" s="49" t="str">
        <f>IF(AND('Nb module suivent Paysage'!DD36&lt;&gt;0,'Nb module suivent Paysage'!DD37=0),'Nb module suivent Paysage'!DD36,"")</f>
        <v/>
      </c>
      <c r="DE36" s="54" t="str">
        <f>IF(AND('Nb module suivent Paysage'!DE36&lt;&gt;0,'Nb module suivent Paysage'!DE37=0),'Nb module suivent Paysage'!DE36,"")</f>
        <v/>
      </c>
    </row>
    <row r="37" spans="2:109" ht="21" customHeight="1" x14ac:dyDescent="0.25">
      <c r="B37" s="3" t="str">
        <f>IF(AND('Nb module suivent Paysage'!B37&lt;&gt;0,'Nb module suivent Paysage'!B38=0),'Nb module suivent Paysage'!B37,"")</f>
        <v/>
      </c>
      <c r="C37" s="47" t="str">
        <f>IF(AND('Nb module suivent Paysage'!C37&lt;&gt;0,'Nb module suivent Paysage'!C38=0),'Nb module suivent Paysage'!C37,"")</f>
        <v/>
      </c>
      <c r="D37" s="48" t="str">
        <f>IF(AND('Nb module suivent Paysage'!D37&lt;&gt;0,'Nb module suivent Paysage'!D38=0),'Nb module suivent Paysage'!D37,"")</f>
        <v/>
      </c>
      <c r="E37" s="48" t="str">
        <f>IF(AND('Nb module suivent Paysage'!E37&lt;&gt;0,'Nb module suivent Paysage'!E38=0),'Nb module suivent Paysage'!E37,"")</f>
        <v/>
      </c>
      <c r="F37" s="48" t="str">
        <f>IF(AND('Nb module suivent Paysage'!F37&lt;&gt;0,'Nb module suivent Paysage'!F38=0),'Nb module suivent Paysage'!F37,"")</f>
        <v/>
      </c>
      <c r="G37" s="48" t="str">
        <f>IF(AND('Nb module suivent Paysage'!G37&lt;&gt;0,'Nb module suivent Paysage'!G38=0),'Nb module suivent Paysage'!G37,"")</f>
        <v/>
      </c>
      <c r="H37" s="48" t="str">
        <f>IF(AND('Nb module suivent Paysage'!H37&lt;&gt;0,'Nb module suivent Paysage'!H38=0),'Nb module suivent Paysage'!H37,"")</f>
        <v/>
      </c>
      <c r="I37" s="48" t="str">
        <f>IF(AND('Nb module suivent Paysage'!I37&lt;&gt;0,'Nb module suivent Paysage'!I38=0),'Nb module suivent Paysage'!I37,"")</f>
        <v/>
      </c>
      <c r="J37" s="48" t="str">
        <f>IF(AND('Nb module suivent Paysage'!J37&lt;&gt;0,'Nb module suivent Paysage'!J38=0),'Nb module suivent Paysage'!J37,"")</f>
        <v/>
      </c>
      <c r="K37" s="48" t="str">
        <f>IF(AND('Nb module suivent Paysage'!K37&lt;&gt;0,'Nb module suivent Paysage'!K38=0),'Nb module suivent Paysage'!K37,"")</f>
        <v/>
      </c>
      <c r="L37" s="48" t="str">
        <f>IF(AND('Nb module suivent Paysage'!L37&lt;&gt;0,'Nb module suivent Paysage'!L38=0),'Nb module suivent Paysage'!L37,"")</f>
        <v/>
      </c>
      <c r="M37" s="48" t="str">
        <f>IF(AND('Nb module suivent Paysage'!M37&lt;&gt;0,'Nb module suivent Paysage'!M38=0),'Nb module suivent Paysage'!M37,"")</f>
        <v/>
      </c>
      <c r="N37" s="48" t="str">
        <f>IF(AND('Nb module suivent Paysage'!N37&lt;&gt;0,'Nb module suivent Paysage'!N38=0),'Nb module suivent Paysage'!N37,"")</f>
        <v/>
      </c>
      <c r="O37" s="48" t="str">
        <f>IF(AND('Nb module suivent Paysage'!O37&lt;&gt;0,'Nb module suivent Paysage'!O38=0),'Nb module suivent Paysage'!O37,"")</f>
        <v/>
      </c>
      <c r="P37" s="48" t="str">
        <f>IF(AND('Nb module suivent Paysage'!P37&lt;&gt;0,'Nb module suivent Paysage'!P38=0),'Nb module suivent Paysage'!P37,"")</f>
        <v/>
      </c>
      <c r="Q37" s="48" t="str">
        <f>IF(AND('Nb module suivent Paysage'!Q37&lt;&gt;0,'Nb module suivent Paysage'!Q38=0),'Nb module suivent Paysage'!Q37,"")</f>
        <v/>
      </c>
      <c r="R37" s="48" t="str">
        <f>IF(AND('Nb module suivent Paysage'!R37&lt;&gt;0,'Nb module suivent Paysage'!R38=0),'Nb module suivent Paysage'!R37,"")</f>
        <v/>
      </c>
      <c r="S37" s="48" t="str">
        <f>IF(AND('Nb module suivent Paysage'!S37&lt;&gt;0,'Nb module suivent Paysage'!S38=0),'Nb module suivent Paysage'!S37,"")</f>
        <v/>
      </c>
      <c r="T37" s="48" t="str">
        <f>IF(AND('Nb module suivent Paysage'!T37&lt;&gt;0,'Nb module suivent Paysage'!T38=0),'Nb module suivent Paysage'!T37,"")</f>
        <v/>
      </c>
      <c r="U37" s="48" t="str">
        <f>IF(AND('Nb module suivent Paysage'!U37&lt;&gt;0,'Nb module suivent Paysage'!U38=0),'Nb module suivent Paysage'!U37,"")</f>
        <v/>
      </c>
      <c r="V37" s="48" t="str">
        <f>IF(AND('Nb module suivent Paysage'!V37&lt;&gt;0,'Nb module suivent Paysage'!V38=0),'Nb module suivent Paysage'!V37,"")</f>
        <v/>
      </c>
      <c r="W37" s="48" t="str">
        <f>IF(AND('Nb module suivent Paysage'!W37&lt;&gt;0,'Nb module suivent Paysage'!W38=0),'Nb module suivent Paysage'!W37,"")</f>
        <v/>
      </c>
      <c r="X37" s="48" t="str">
        <f>IF(AND('Nb module suivent Paysage'!X37&lt;&gt;0,'Nb module suivent Paysage'!X38=0),'Nb module suivent Paysage'!X37,"")</f>
        <v/>
      </c>
      <c r="Y37" s="48" t="str">
        <f>IF(AND('Nb module suivent Paysage'!Y37&lt;&gt;0,'Nb module suivent Paysage'!Y38=0),'Nb module suivent Paysage'!Y37,"")</f>
        <v/>
      </c>
      <c r="Z37" s="48" t="str">
        <f>IF(AND('Nb module suivent Paysage'!Z37&lt;&gt;0,'Nb module suivent Paysage'!Z38=0),'Nb module suivent Paysage'!Z37,"")</f>
        <v/>
      </c>
      <c r="AA37" s="48" t="str">
        <f>IF(AND('Nb module suivent Paysage'!AA37&lt;&gt;0,'Nb module suivent Paysage'!AA38=0),'Nb module suivent Paysage'!AA37,"")</f>
        <v/>
      </c>
      <c r="AB37" s="48" t="str">
        <f>IF(AND('Nb module suivent Paysage'!AB37&lt;&gt;0,'Nb module suivent Paysage'!AB38=0),'Nb module suivent Paysage'!AB37,"")</f>
        <v/>
      </c>
      <c r="AC37" s="48" t="str">
        <f>IF(AND('Nb module suivent Paysage'!AC37&lt;&gt;0,'Nb module suivent Paysage'!AC38=0),'Nb module suivent Paysage'!AC37,"")</f>
        <v/>
      </c>
      <c r="AD37" s="48" t="str">
        <f>IF(AND('Nb module suivent Paysage'!AD37&lt;&gt;0,'Nb module suivent Paysage'!AD38=0),'Nb module suivent Paysage'!AD37,"")</f>
        <v/>
      </c>
      <c r="AE37" s="48" t="str">
        <f>IF(AND('Nb module suivent Paysage'!AE37&lt;&gt;0,'Nb module suivent Paysage'!AE38=0),'Nb module suivent Paysage'!AE37,"")</f>
        <v/>
      </c>
      <c r="AF37" s="48" t="str">
        <f>IF(AND('Nb module suivent Paysage'!AF37&lt;&gt;0,'Nb module suivent Paysage'!AF38=0),'Nb module suivent Paysage'!AF37,"")</f>
        <v/>
      </c>
      <c r="AG37" s="48" t="str">
        <f>IF(AND('Nb module suivent Paysage'!AG37&lt;&gt;0,'Nb module suivent Paysage'!AG38=0),'Nb module suivent Paysage'!AG37,"")</f>
        <v/>
      </c>
      <c r="AH37" s="48" t="str">
        <f>IF(AND('Nb module suivent Paysage'!AH37&lt;&gt;0,'Nb module suivent Paysage'!AH38=0),'Nb module suivent Paysage'!AH37,"")</f>
        <v/>
      </c>
      <c r="AI37" s="48" t="str">
        <f>IF(AND('Nb module suivent Paysage'!AI37&lt;&gt;0,'Nb module suivent Paysage'!AI38=0),'Nb module suivent Paysage'!AI37,"")</f>
        <v/>
      </c>
      <c r="AJ37" s="48" t="str">
        <f>IF(AND('Nb module suivent Paysage'!AJ37&lt;&gt;0,'Nb module suivent Paysage'!AJ38=0),'Nb module suivent Paysage'!AJ37,"")</f>
        <v/>
      </c>
      <c r="AK37" s="48" t="str">
        <f>IF(AND('Nb module suivent Paysage'!AK37&lt;&gt;0,'Nb module suivent Paysage'!AK38=0),'Nb module suivent Paysage'!AK37,"")</f>
        <v/>
      </c>
      <c r="AL37" s="48" t="str">
        <f>IF(AND('Nb module suivent Paysage'!AL37&lt;&gt;0,'Nb module suivent Paysage'!AL38=0),'Nb module suivent Paysage'!AL37,"")</f>
        <v/>
      </c>
      <c r="AM37" s="48" t="str">
        <f>IF(AND('Nb module suivent Paysage'!AM37&lt;&gt;0,'Nb module suivent Paysage'!AM38=0),'Nb module suivent Paysage'!AM37,"")</f>
        <v/>
      </c>
      <c r="AN37" s="48" t="str">
        <f>IF(AND('Nb module suivent Paysage'!AN37&lt;&gt;0,'Nb module suivent Paysage'!AN38=0),'Nb module suivent Paysage'!AN37,"")</f>
        <v/>
      </c>
      <c r="AO37" s="48" t="str">
        <f>IF(AND('Nb module suivent Paysage'!AO37&lt;&gt;0,'Nb module suivent Paysage'!AO38=0),'Nb module suivent Paysage'!AO37,"")</f>
        <v/>
      </c>
      <c r="AP37" s="48" t="str">
        <f>IF(AND('Nb module suivent Paysage'!AP37&lt;&gt;0,'Nb module suivent Paysage'!AP38=0),'Nb module suivent Paysage'!AP37,"")</f>
        <v/>
      </c>
      <c r="AQ37" s="48" t="str">
        <f>IF(AND('Nb module suivent Paysage'!AQ37&lt;&gt;0,'Nb module suivent Paysage'!AQ38=0),'Nb module suivent Paysage'!AQ37,"")</f>
        <v/>
      </c>
      <c r="AR37" s="48" t="str">
        <f>IF(AND('Nb module suivent Paysage'!AR37&lt;&gt;0,'Nb module suivent Paysage'!AR38=0),'Nb module suivent Paysage'!AR37,"")</f>
        <v/>
      </c>
      <c r="AS37" s="48" t="str">
        <f>IF(AND('Nb module suivent Paysage'!AS37&lt;&gt;0,'Nb module suivent Paysage'!AS38=0),'Nb module suivent Paysage'!AS37,"")</f>
        <v/>
      </c>
      <c r="AT37" s="48" t="str">
        <f>IF(AND('Nb module suivent Paysage'!AT37&lt;&gt;0,'Nb module suivent Paysage'!AT38=0),'Nb module suivent Paysage'!AT37,"")</f>
        <v/>
      </c>
      <c r="AU37" s="48" t="str">
        <f>IF(AND('Nb module suivent Paysage'!AU37&lt;&gt;0,'Nb module suivent Paysage'!AU38=0),'Nb module suivent Paysage'!AU37,"")</f>
        <v/>
      </c>
      <c r="AV37" s="48" t="str">
        <f>IF(AND('Nb module suivent Paysage'!AV37&lt;&gt;0,'Nb module suivent Paysage'!AV38=0),'Nb module suivent Paysage'!AV37,"")</f>
        <v/>
      </c>
      <c r="AW37" s="48" t="str">
        <f>IF(AND('Nb module suivent Paysage'!AW37&lt;&gt;0,'Nb module suivent Paysage'!AW38=0),'Nb module suivent Paysage'!AW37,"")</f>
        <v/>
      </c>
      <c r="AX37" s="48" t="str">
        <f>IF(AND('Nb module suivent Paysage'!AX37&lt;&gt;0,'Nb module suivent Paysage'!AX38=0),'Nb module suivent Paysage'!AX37,"")</f>
        <v/>
      </c>
      <c r="AY37" s="48" t="str">
        <f>IF(AND('Nb module suivent Paysage'!AY37&lt;&gt;0,'Nb module suivent Paysage'!AY38=0),'Nb module suivent Paysage'!AY37,"")</f>
        <v/>
      </c>
      <c r="AZ37" s="48" t="str">
        <f>IF(AND('Nb module suivent Paysage'!AZ37&lt;&gt;0,'Nb module suivent Paysage'!AZ38=0),'Nb module suivent Paysage'!AZ37,"")</f>
        <v/>
      </c>
      <c r="BA37" s="48" t="str">
        <f>IF(AND('Nb module suivent Paysage'!BA37&lt;&gt;0,'Nb module suivent Paysage'!BA38=0),'Nb module suivent Paysage'!BA37,"")</f>
        <v/>
      </c>
      <c r="BB37" s="48" t="str">
        <f>IF(AND('Nb module suivent Paysage'!BB37&lt;&gt;0,'Nb module suivent Paysage'!BB38=0),'Nb module suivent Paysage'!BB37,"")</f>
        <v/>
      </c>
      <c r="BC37" s="48" t="str">
        <f>IF(AND('Nb module suivent Paysage'!BC37&lt;&gt;0,'Nb module suivent Paysage'!BC38=0),'Nb module suivent Paysage'!BC37,"")</f>
        <v/>
      </c>
      <c r="BD37" s="48" t="str">
        <f>IF(AND('Nb module suivent Paysage'!BD37&lt;&gt;0,'Nb module suivent Paysage'!BD38=0),'Nb module suivent Paysage'!BD37,"")</f>
        <v/>
      </c>
      <c r="BE37" s="48" t="str">
        <f>IF(AND('Nb module suivent Paysage'!BE37&lt;&gt;0,'Nb module suivent Paysage'!BE38=0),'Nb module suivent Paysage'!BE37,"")</f>
        <v/>
      </c>
      <c r="BF37" s="48" t="str">
        <f>IF(AND('Nb module suivent Paysage'!BF37&lt;&gt;0,'Nb module suivent Paysage'!BF38=0),'Nb module suivent Paysage'!BF37,"")</f>
        <v/>
      </c>
      <c r="BG37" s="48" t="str">
        <f>IF(AND('Nb module suivent Paysage'!BG37&lt;&gt;0,'Nb module suivent Paysage'!BG38=0),'Nb module suivent Paysage'!BG37,"")</f>
        <v/>
      </c>
      <c r="BH37" s="48" t="str">
        <f>IF(AND('Nb module suivent Paysage'!BH37&lt;&gt;0,'Nb module suivent Paysage'!BH38=0),'Nb module suivent Paysage'!BH37,"")</f>
        <v/>
      </c>
      <c r="BI37" s="48" t="str">
        <f>IF(AND('Nb module suivent Paysage'!BI37&lt;&gt;0,'Nb module suivent Paysage'!BI38=0),'Nb module suivent Paysage'!BI37,"")</f>
        <v/>
      </c>
      <c r="BJ37" s="48" t="str">
        <f>IF(AND('Nb module suivent Paysage'!BJ37&lt;&gt;0,'Nb module suivent Paysage'!BJ38=0),'Nb module suivent Paysage'!BJ37,"")</f>
        <v/>
      </c>
      <c r="BK37" s="48" t="str">
        <f>IF(AND('Nb module suivent Paysage'!BK37&lt;&gt;0,'Nb module suivent Paysage'!BK38=0),'Nb module suivent Paysage'!BK37,"")</f>
        <v/>
      </c>
      <c r="BL37" s="48" t="str">
        <f>IF(AND('Nb module suivent Paysage'!BL37&lt;&gt;0,'Nb module suivent Paysage'!BL38=0),'Nb module suivent Paysage'!BL37,"")</f>
        <v/>
      </c>
      <c r="BM37" s="48" t="str">
        <f>IF(AND('Nb module suivent Paysage'!BM37&lt;&gt;0,'Nb module suivent Paysage'!BM38=0),'Nb module suivent Paysage'!BM37,"")</f>
        <v/>
      </c>
      <c r="BN37" s="48" t="str">
        <f>IF(AND('Nb module suivent Paysage'!BN37&lt;&gt;0,'Nb module suivent Paysage'!BN38=0),'Nb module suivent Paysage'!BN37,"")</f>
        <v/>
      </c>
      <c r="BO37" s="48" t="str">
        <f>IF(AND('Nb module suivent Paysage'!BO37&lt;&gt;0,'Nb module suivent Paysage'!BO38=0),'Nb module suivent Paysage'!BO37,"")</f>
        <v/>
      </c>
      <c r="BP37" s="48" t="str">
        <f>IF(AND('Nb module suivent Paysage'!BP37&lt;&gt;0,'Nb module suivent Paysage'!BP38=0),'Nb module suivent Paysage'!BP37,"")</f>
        <v/>
      </c>
      <c r="BQ37" s="48" t="str">
        <f>IF(AND('Nb module suivent Paysage'!BQ37&lt;&gt;0,'Nb module suivent Paysage'!BQ38=0),'Nb module suivent Paysage'!BQ37,"")</f>
        <v/>
      </c>
      <c r="BR37" s="48" t="str">
        <f>IF(AND('Nb module suivent Paysage'!BR37&lt;&gt;0,'Nb module suivent Paysage'!BR38=0),'Nb module suivent Paysage'!BR37,"")</f>
        <v/>
      </c>
      <c r="BS37" s="48" t="str">
        <f>IF(AND('Nb module suivent Paysage'!BS37&lt;&gt;0,'Nb module suivent Paysage'!BS38=0),'Nb module suivent Paysage'!BS37,"")</f>
        <v/>
      </c>
      <c r="BT37" s="48" t="str">
        <f>IF(AND('Nb module suivent Paysage'!BT37&lt;&gt;0,'Nb module suivent Paysage'!BT38=0),'Nb module suivent Paysage'!BT37,"")</f>
        <v/>
      </c>
      <c r="BU37" s="48" t="str">
        <f>IF(AND('Nb module suivent Paysage'!BU37&lt;&gt;0,'Nb module suivent Paysage'!BU38=0),'Nb module suivent Paysage'!BU37,"")</f>
        <v/>
      </c>
      <c r="BV37" s="48" t="str">
        <f>IF(AND('Nb module suivent Paysage'!BV37&lt;&gt;0,'Nb module suivent Paysage'!BV38=0),'Nb module suivent Paysage'!BV37,"")</f>
        <v/>
      </c>
      <c r="BW37" s="48" t="str">
        <f>IF(AND('Nb module suivent Paysage'!BW37&lt;&gt;0,'Nb module suivent Paysage'!BW38=0),'Nb module suivent Paysage'!BW37,"")</f>
        <v/>
      </c>
      <c r="BX37" s="48" t="str">
        <f>IF(AND('Nb module suivent Paysage'!BX37&lt;&gt;0,'Nb module suivent Paysage'!BX38=0),'Nb module suivent Paysage'!BX37,"")</f>
        <v/>
      </c>
      <c r="BY37" s="48" t="str">
        <f>IF(AND('Nb module suivent Paysage'!BY37&lt;&gt;0,'Nb module suivent Paysage'!BY38=0),'Nb module suivent Paysage'!BY37,"")</f>
        <v/>
      </c>
      <c r="BZ37" s="48" t="str">
        <f>IF(AND('Nb module suivent Paysage'!BZ37&lt;&gt;0,'Nb module suivent Paysage'!BZ38=0),'Nb module suivent Paysage'!BZ37,"")</f>
        <v/>
      </c>
      <c r="CA37" s="48" t="str">
        <f>IF(AND('Nb module suivent Paysage'!CA37&lt;&gt;0,'Nb module suivent Paysage'!CA38=0),'Nb module suivent Paysage'!CA37,"")</f>
        <v/>
      </c>
      <c r="CB37" s="48" t="str">
        <f>IF(AND('Nb module suivent Paysage'!CB37&lt;&gt;0,'Nb module suivent Paysage'!CB38=0),'Nb module suivent Paysage'!CB37,"")</f>
        <v/>
      </c>
      <c r="CC37" s="48" t="str">
        <f>IF(AND('Nb module suivent Paysage'!CC37&lt;&gt;0,'Nb module suivent Paysage'!CC38=0),'Nb module suivent Paysage'!CC37,"")</f>
        <v/>
      </c>
      <c r="CD37" s="48" t="str">
        <f>IF(AND('Nb module suivent Paysage'!CD37&lt;&gt;0,'Nb module suivent Paysage'!CD38=0),'Nb module suivent Paysage'!CD37,"")</f>
        <v/>
      </c>
      <c r="CE37" s="48" t="str">
        <f>IF(AND('Nb module suivent Paysage'!CE37&lt;&gt;0,'Nb module suivent Paysage'!CE38=0),'Nb module suivent Paysage'!CE37,"")</f>
        <v/>
      </c>
      <c r="CF37" s="48" t="str">
        <f>IF(AND('Nb module suivent Paysage'!CF37&lt;&gt;0,'Nb module suivent Paysage'!CF38=0),'Nb module suivent Paysage'!CF37,"")</f>
        <v/>
      </c>
      <c r="CG37" s="48" t="str">
        <f>IF(AND('Nb module suivent Paysage'!CG37&lt;&gt;0,'Nb module suivent Paysage'!CG38=0),'Nb module suivent Paysage'!CG37,"")</f>
        <v/>
      </c>
      <c r="CH37" s="48" t="str">
        <f>IF(AND('Nb module suivent Paysage'!CH37&lt;&gt;0,'Nb module suivent Paysage'!CH38=0),'Nb module suivent Paysage'!CH37,"")</f>
        <v/>
      </c>
      <c r="CI37" s="48" t="str">
        <f>IF(AND('Nb module suivent Paysage'!CI37&lt;&gt;0,'Nb module suivent Paysage'!CI38=0),'Nb module suivent Paysage'!CI37,"")</f>
        <v/>
      </c>
      <c r="CJ37" s="48" t="str">
        <f>IF(AND('Nb module suivent Paysage'!CJ37&lt;&gt;0,'Nb module suivent Paysage'!CJ38=0),'Nb module suivent Paysage'!CJ37,"")</f>
        <v/>
      </c>
      <c r="CK37" s="48" t="str">
        <f>IF(AND('Nb module suivent Paysage'!CK37&lt;&gt;0,'Nb module suivent Paysage'!CK38=0),'Nb module suivent Paysage'!CK37,"")</f>
        <v/>
      </c>
      <c r="CL37" s="48" t="str">
        <f>IF(AND('Nb module suivent Paysage'!CL37&lt;&gt;0,'Nb module suivent Paysage'!CL38=0),'Nb module suivent Paysage'!CL37,"")</f>
        <v/>
      </c>
      <c r="CM37" s="48" t="str">
        <f>IF(AND('Nb module suivent Paysage'!CM37&lt;&gt;0,'Nb module suivent Paysage'!CM38=0),'Nb module suivent Paysage'!CM37,"")</f>
        <v/>
      </c>
      <c r="CN37" s="48" t="str">
        <f>IF(AND('Nb module suivent Paysage'!CN37&lt;&gt;0,'Nb module suivent Paysage'!CN38=0),'Nb module suivent Paysage'!CN37,"")</f>
        <v/>
      </c>
      <c r="CO37" s="48" t="str">
        <f>IF(AND('Nb module suivent Paysage'!CO37&lt;&gt;0,'Nb module suivent Paysage'!CO38=0),'Nb module suivent Paysage'!CO37,"")</f>
        <v/>
      </c>
      <c r="CP37" s="48" t="str">
        <f>IF(AND('Nb module suivent Paysage'!CP37&lt;&gt;0,'Nb module suivent Paysage'!CP38=0),'Nb module suivent Paysage'!CP37,"")</f>
        <v/>
      </c>
      <c r="CQ37" s="48" t="str">
        <f>IF(AND('Nb module suivent Paysage'!CQ37&lt;&gt;0,'Nb module suivent Paysage'!CQ38=0),'Nb module suivent Paysage'!CQ37,"")</f>
        <v/>
      </c>
      <c r="CR37" s="48" t="str">
        <f>IF(AND('Nb module suivent Paysage'!CR37&lt;&gt;0,'Nb module suivent Paysage'!CR38=0),'Nb module suivent Paysage'!CR37,"")</f>
        <v/>
      </c>
      <c r="CS37" s="48" t="str">
        <f>IF(AND('Nb module suivent Paysage'!CS37&lt;&gt;0,'Nb module suivent Paysage'!CS38=0),'Nb module suivent Paysage'!CS37,"")</f>
        <v/>
      </c>
      <c r="CT37" s="48" t="str">
        <f>IF(AND('Nb module suivent Paysage'!CT37&lt;&gt;0,'Nb module suivent Paysage'!CT38=0),'Nb module suivent Paysage'!CT37,"")</f>
        <v/>
      </c>
      <c r="CU37" s="48" t="str">
        <f>IF(AND('Nb module suivent Paysage'!CU37&lt;&gt;0,'Nb module suivent Paysage'!CU38=0),'Nb module suivent Paysage'!CU37,"")</f>
        <v/>
      </c>
      <c r="CV37" s="48" t="str">
        <f>IF(AND('Nb module suivent Paysage'!CV37&lt;&gt;0,'Nb module suivent Paysage'!CV38=0),'Nb module suivent Paysage'!CV37,"")</f>
        <v/>
      </c>
      <c r="CW37" s="48" t="str">
        <f>IF(AND('Nb module suivent Paysage'!CW37&lt;&gt;0,'Nb module suivent Paysage'!CW38=0),'Nb module suivent Paysage'!CW37,"")</f>
        <v/>
      </c>
      <c r="CX37" s="48" t="str">
        <f>IF(AND('Nb module suivent Paysage'!CX37&lt;&gt;0,'Nb module suivent Paysage'!CX38=0),'Nb module suivent Paysage'!CX37,"")</f>
        <v/>
      </c>
      <c r="CY37" s="48" t="str">
        <f>IF(AND('Nb module suivent Paysage'!CY37&lt;&gt;0,'Nb module suivent Paysage'!CY38=0),'Nb module suivent Paysage'!CY37,"")</f>
        <v/>
      </c>
      <c r="CZ37" s="48" t="str">
        <f>IF(AND('Nb module suivent Paysage'!CZ37&lt;&gt;0,'Nb module suivent Paysage'!CZ38=0),'Nb module suivent Paysage'!CZ37,"")</f>
        <v/>
      </c>
      <c r="DA37" s="48" t="str">
        <f>IF(AND('Nb module suivent Paysage'!DA37&lt;&gt;0,'Nb module suivent Paysage'!DA38=0),'Nb module suivent Paysage'!DA37,"")</f>
        <v/>
      </c>
      <c r="DB37" s="48" t="str">
        <f>IF(AND('Nb module suivent Paysage'!DB37&lt;&gt;0,'Nb module suivent Paysage'!DB38=0),'Nb module suivent Paysage'!DB37,"")</f>
        <v/>
      </c>
      <c r="DC37" s="48" t="str">
        <f>IF(AND('Nb module suivent Paysage'!DC37&lt;&gt;0,'Nb module suivent Paysage'!DC38=0),'Nb module suivent Paysage'!DC37,"")</f>
        <v/>
      </c>
      <c r="DD37" s="49" t="str">
        <f>IF(AND('Nb module suivent Paysage'!DD37&lt;&gt;0,'Nb module suivent Paysage'!DD38=0),'Nb module suivent Paysage'!DD37,"")</f>
        <v/>
      </c>
      <c r="DE37" s="54" t="str">
        <f>IF(AND('Nb module suivent Paysage'!DE37&lt;&gt;0,'Nb module suivent Paysage'!DE38=0),'Nb module suivent Paysage'!DE37,"")</f>
        <v/>
      </c>
    </row>
    <row r="38" spans="2:109" ht="21" customHeight="1" x14ac:dyDescent="0.25">
      <c r="B38" s="3" t="str">
        <f>IF(AND('Nb module suivent Paysage'!B38&lt;&gt;0,'Nb module suivent Paysage'!B39=0),'Nb module suivent Paysage'!B38,"")</f>
        <v/>
      </c>
      <c r="C38" s="47" t="str">
        <f>IF(AND('Nb module suivent Paysage'!C38&lt;&gt;0,'Nb module suivent Paysage'!C39=0),'Nb module suivent Paysage'!C38,"")</f>
        <v/>
      </c>
      <c r="D38" s="48" t="str">
        <f>IF(AND('Nb module suivent Paysage'!D38&lt;&gt;0,'Nb module suivent Paysage'!D39=0),'Nb module suivent Paysage'!D38,"")</f>
        <v/>
      </c>
      <c r="E38" s="48" t="str">
        <f>IF(AND('Nb module suivent Paysage'!E38&lt;&gt;0,'Nb module suivent Paysage'!E39=0),'Nb module suivent Paysage'!E38,"")</f>
        <v/>
      </c>
      <c r="F38" s="48" t="str">
        <f>IF(AND('Nb module suivent Paysage'!F38&lt;&gt;0,'Nb module suivent Paysage'!F39=0),'Nb module suivent Paysage'!F38,"")</f>
        <v/>
      </c>
      <c r="G38" s="48" t="str">
        <f>IF(AND('Nb module suivent Paysage'!G38&lt;&gt;0,'Nb module suivent Paysage'!G39=0),'Nb module suivent Paysage'!G38,"")</f>
        <v/>
      </c>
      <c r="H38" s="48" t="str">
        <f>IF(AND('Nb module suivent Paysage'!H38&lt;&gt;0,'Nb module suivent Paysage'!H39=0),'Nb module suivent Paysage'!H38,"")</f>
        <v/>
      </c>
      <c r="I38" s="48" t="str">
        <f>IF(AND('Nb module suivent Paysage'!I38&lt;&gt;0,'Nb module suivent Paysage'!I39=0),'Nb module suivent Paysage'!I38,"")</f>
        <v/>
      </c>
      <c r="J38" s="48" t="str">
        <f>IF(AND('Nb module suivent Paysage'!J38&lt;&gt;0,'Nb module suivent Paysage'!J39=0),'Nb module suivent Paysage'!J38,"")</f>
        <v/>
      </c>
      <c r="K38" s="48" t="str">
        <f>IF(AND('Nb module suivent Paysage'!K38&lt;&gt;0,'Nb module suivent Paysage'!K39=0),'Nb module suivent Paysage'!K38,"")</f>
        <v/>
      </c>
      <c r="L38" s="48" t="str">
        <f>IF(AND('Nb module suivent Paysage'!L38&lt;&gt;0,'Nb module suivent Paysage'!L39=0),'Nb module suivent Paysage'!L38,"")</f>
        <v/>
      </c>
      <c r="M38" s="48" t="str">
        <f>IF(AND('Nb module suivent Paysage'!M38&lt;&gt;0,'Nb module suivent Paysage'!M39=0),'Nb module suivent Paysage'!M38,"")</f>
        <v/>
      </c>
      <c r="N38" s="48" t="str">
        <f>IF(AND('Nb module suivent Paysage'!N38&lt;&gt;0,'Nb module suivent Paysage'!N39=0),'Nb module suivent Paysage'!N38,"")</f>
        <v/>
      </c>
      <c r="O38" s="48" t="str">
        <f>IF(AND('Nb module suivent Paysage'!O38&lt;&gt;0,'Nb module suivent Paysage'!O39=0),'Nb module suivent Paysage'!O38,"")</f>
        <v/>
      </c>
      <c r="P38" s="48" t="str">
        <f>IF(AND('Nb module suivent Paysage'!P38&lt;&gt;0,'Nb module suivent Paysage'!P39=0),'Nb module suivent Paysage'!P38,"")</f>
        <v/>
      </c>
      <c r="Q38" s="48" t="str">
        <f>IF(AND('Nb module suivent Paysage'!Q38&lt;&gt;0,'Nb module suivent Paysage'!Q39=0),'Nb module suivent Paysage'!Q38,"")</f>
        <v/>
      </c>
      <c r="R38" s="48" t="str">
        <f>IF(AND('Nb module suivent Paysage'!R38&lt;&gt;0,'Nb module suivent Paysage'!R39=0),'Nb module suivent Paysage'!R38,"")</f>
        <v/>
      </c>
      <c r="S38" s="48" t="str">
        <f>IF(AND('Nb module suivent Paysage'!S38&lt;&gt;0,'Nb module suivent Paysage'!S39=0),'Nb module suivent Paysage'!S38,"")</f>
        <v/>
      </c>
      <c r="T38" s="48" t="str">
        <f>IF(AND('Nb module suivent Paysage'!T38&lt;&gt;0,'Nb module suivent Paysage'!T39=0),'Nb module suivent Paysage'!T38,"")</f>
        <v/>
      </c>
      <c r="U38" s="48" t="str">
        <f>IF(AND('Nb module suivent Paysage'!U38&lt;&gt;0,'Nb module suivent Paysage'!U39=0),'Nb module suivent Paysage'!U38,"")</f>
        <v/>
      </c>
      <c r="V38" s="48" t="str">
        <f>IF(AND('Nb module suivent Paysage'!V38&lt;&gt;0,'Nb module suivent Paysage'!V39=0),'Nb module suivent Paysage'!V38,"")</f>
        <v/>
      </c>
      <c r="W38" s="48" t="str">
        <f>IF(AND('Nb module suivent Paysage'!W38&lt;&gt;0,'Nb module suivent Paysage'!W39=0),'Nb module suivent Paysage'!W38,"")</f>
        <v/>
      </c>
      <c r="X38" s="48" t="str">
        <f>IF(AND('Nb module suivent Paysage'!X38&lt;&gt;0,'Nb module suivent Paysage'!X39=0),'Nb module suivent Paysage'!X38,"")</f>
        <v/>
      </c>
      <c r="Y38" s="48" t="str">
        <f>IF(AND('Nb module suivent Paysage'!Y38&lt;&gt;0,'Nb module suivent Paysage'!Y39=0),'Nb module suivent Paysage'!Y38,"")</f>
        <v/>
      </c>
      <c r="Z38" s="48" t="str">
        <f>IF(AND('Nb module suivent Paysage'!Z38&lt;&gt;0,'Nb module suivent Paysage'!Z39=0),'Nb module suivent Paysage'!Z38,"")</f>
        <v/>
      </c>
      <c r="AA38" s="48" t="str">
        <f>IF(AND('Nb module suivent Paysage'!AA38&lt;&gt;0,'Nb module suivent Paysage'!AA39=0),'Nb module suivent Paysage'!AA38,"")</f>
        <v/>
      </c>
      <c r="AB38" s="48" t="str">
        <f>IF(AND('Nb module suivent Paysage'!AB38&lt;&gt;0,'Nb module suivent Paysage'!AB39=0),'Nb module suivent Paysage'!AB38,"")</f>
        <v/>
      </c>
      <c r="AC38" s="48" t="str">
        <f>IF(AND('Nb module suivent Paysage'!AC38&lt;&gt;0,'Nb module suivent Paysage'!AC39=0),'Nb module suivent Paysage'!AC38,"")</f>
        <v/>
      </c>
      <c r="AD38" s="48" t="str">
        <f>IF(AND('Nb module suivent Paysage'!AD38&lt;&gt;0,'Nb module suivent Paysage'!AD39=0),'Nb module suivent Paysage'!AD38,"")</f>
        <v/>
      </c>
      <c r="AE38" s="48" t="str">
        <f>IF(AND('Nb module suivent Paysage'!AE38&lt;&gt;0,'Nb module suivent Paysage'!AE39=0),'Nb module suivent Paysage'!AE38,"")</f>
        <v/>
      </c>
      <c r="AF38" s="48" t="str">
        <f>IF(AND('Nb module suivent Paysage'!AF38&lt;&gt;0,'Nb module suivent Paysage'!AF39=0),'Nb module suivent Paysage'!AF38,"")</f>
        <v/>
      </c>
      <c r="AG38" s="48" t="str">
        <f>IF(AND('Nb module suivent Paysage'!AG38&lt;&gt;0,'Nb module suivent Paysage'!AG39=0),'Nb module suivent Paysage'!AG38,"")</f>
        <v/>
      </c>
      <c r="AH38" s="48" t="str">
        <f>IF(AND('Nb module suivent Paysage'!AH38&lt;&gt;0,'Nb module suivent Paysage'!AH39=0),'Nb module suivent Paysage'!AH38,"")</f>
        <v/>
      </c>
      <c r="AI38" s="48" t="str">
        <f>IF(AND('Nb module suivent Paysage'!AI38&lt;&gt;0,'Nb module suivent Paysage'!AI39=0),'Nb module suivent Paysage'!AI38,"")</f>
        <v/>
      </c>
      <c r="AJ38" s="48" t="str">
        <f>IF(AND('Nb module suivent Paysage'!AJ38&lt;&gt;0,'Nb module suivent Paysage'!AJ39=0),'Nb module suivent Paysage'!AJ38,"")</f>
        <v/>
      </c>
      <c r="AK38" s="48" t="str">
        <f>IF(AND('Nb module suivent Paysage'!AK38&lt;&gt;0,'Nb module suivent Paysage'!AK39=0),'Nb module suivent Paysage'!AK38,"")</f>
        <v/>
      </c>
      <c r="AL38" s="48" t="str">
        <f>IF(AND('Nb module suivent Paysage'!AL38&lt;&gt;0,'Nb module suivent Paysage'!AL39=0),'Nb module suivent Paysage'!AL38,"")</f>
        <v/>
      </c>
      <c r="AM38" s="48" t="str">
        <f>IF(AND('Nb module suivent Paysage'!AM38&lt;&gt;0,'Nb module suivent Paysage'!AM39=0),'Nb module suivent Paysage'!AM38,"")</f>
        <v/>
      </c>
      <c r="AN38" s="48" t="str">
        <f>IF(AND('Nb module suivent Paysage'!AN38&lt;&gt;0,'Nb module suivent Paysage'!AN39=0),'Nb module suivent Paysage'!AN38,"")</f>
        <v/>
      </c>
      <c r="AO38" s="48" t="str">
        <f>IF(AND('Nb module suivent Paysage'!AO38&lt;&gt;0,'Nb module suivent Paysage'!AO39=0),'Nb module suivent Paysage'!AO38,"")</f>
        <v/>
      </c>
      <c r="AP38" s="48" t="str">
        <f>IF(AND('Nb module suivent Paysage'!AP38&lt;&gt;0,'Nb module suivent Paysage'!AP39=0),'Nb module suivent Paysage'!AP38,"")</f>
        <v/>
      </c>
      <c r="AQ38" s="48" t="str">
        <f>IF(AND('Nb module suivent Paysage'!AQ38&lt;&gt;0,'Nb module suivent Paysage'!AQ39=0),'Nb module suivent Paysage'!AQ38,"")</f>
        <v/>
      </c>
      <c r="AR38" s="48" t="str">
        <f>IF(AND('Nb module suivent Paysage'!AR38&lt;&gt;0,'Nb module suivent Paysage'!AR39=0),'Nb module suivent Paysage'!AR38,"")</f>
        <v/>
      </c>
      <c r="AS38" s="48" t="str">
        <f>IF(AND('Nb module suivent Paysage'!AS38&lt;&gt;0,'Nb module suivent Paysage'!AS39=0),'Nb module suivent Paysage'!AS38,"")</f>
        <v/>
      </c>
      <c r="AT38" s="48" t="str">
        <f>IF(AND('Nb module suivent Paysage'!AT38&lt;&gt;0,'Nb module suivent Paysage'!AT39=0),'Nb module suivent Paysage'!AT38,"")</f>
        <v/>
      </c>
      <c r="AU38" s="48" t="str">
        <f>IF(AND('Nb module suivent Paysage'!AU38&lt;&gt;0,'Nb module suivent Paysage'!AU39=0),'Nb module suivent Paysage'!AU38,"")</f>
        <v/>
      </c>
      <c r="AV38" s="48" t="str">
        <f>IF(AND('Nb module suivent Paysage'!AV38&lt;&gt;0,'Nb module suivent Paysage'!AV39=0),'Nb module suivent Paysage'!AV38,"")</f>
        <v/>
      </c>
      <c r="AW38" s="48" t="str">
        <f>IF(AND('Nb module suivent Paysage'!AW38&lt;&gt;0,'Nb module suivent Paysage'!AW39=0),'Nb module suivent Paysage'!AW38,"")</f>
        <v/>
      </c>
      <c r="AX38" s="48" t="str">
        <f>IF(AND('Nb module suivent Paysage'!AX38&lt;&gt;0,'Nb module suivent Paysage'!AX39=0),'Nb module suivent Paysage'!AX38,"")</f>
        <v/>
      </c>
      <c r="AY38" s="48" t="str">
        <f>IF(AND('Nb module suivent Paysage'!AY38&lt;&gt;0,'Nb module suivent Paysage'!AY39=0),'Nb module suivent Paysage'!AY38,"")</f>
        <v/>
      </c>
      <c r="AZ38" s="48" t="str">
        <f>IF(AND('Nb module suivent Paysage'!AZ38&lt;&gt;0,'Nb module suivent Paysage'!AZ39=0),'Nb module suivent Paysage'!AZ38,"")</f>
        <v/>
      </c>
      <c r="BA38" s="48" t="str">
        <f>IF(AND('Nb module suivent Paysage'!BA38&lt;&gt;0,'Nb module suivent Paysage'!BA39=0),'Nb module suivent Paysage'!BA38,"")</f>
        <v/>
      </c>
      <c r="BB38" s="48" t="str">
        <f>IF(AND('Nb module suivent Paysage'!BB38&lt;&gt;0,'Nb module suivent Paysage'!BB39=0),'Nb module suivent Paysage'!BB38,"")</f>
        <v/>
      </c>
      <c r="BC38" s="48" t="str">
        <f>IF(AND('Nb module suivent Paysage'!BC38&lt;&gt;0,'Nb module suivent Paysage'!BC39=0),'Nb module suivent Paysage'!BC38,"")</f>
        <v/>
      </c>
      <c r="BD38" s="48" t="str">
        <f>IF(AND('Nb module suivent Paysage'!BD38&lt;&gt;0,'Nb module suivent Paysage'!BD39=0),'Nb module suivent Paysage'!BD38,"")</f>
        <v/>
      </c>
      <c r="BE38" s="48" t="str">
        <f>IF(AND('Nb module suivent Paysage'!BE38&lt;&gt;0,'Nb module suivent Paysage'!BE39=0),'Nb module suivent Paysage'!BE38,"")</f>
        <v/>
      </c>
      <c r="BF38" s="48" t="str">
        <f>IF(AND('Nb module suivent Paysage'!BF38&lt;&gt;0,'Nb module suivent Paysage'!BF39=0),'Nb module suivent Paysage'!BF38,"")</f>
        <v/>
      </c>
      <c r="BG38" s="48" t="str">
        <f>IF(AND('Nb module suivent Paysage'!BG38&lt;&gt;0,'Nb module suivent Paysage'!BG39=0),'Nb module suivent Paysage'!BG38,"")</f>
        <v/>
      </c>
      <c r="BH38" s="48" t="str">
        <f>IF(AND('Nb module suivent Paysage'!BH38&lt;&gt;0,'Nb module suivent Paysage'!BH39=0),'Nb module suivent Paysage'!BH38,"")</f>
        <v/>
      </c>
      <c r="BI38" s="48" t="str">
        <f>IF(AND('Nb module suivent Paysage'!BI38&lt;&gt;0,'Nb module suivent Paysage'!BI39=0),'Nb module suivent Paysage'!BI38,"")</f>
        <v/>
      </c>
      <c r="BJ38" s="48" t="str">
        <f>IF(AND('Nb module suivent Paysage'!BJ38&lt;&gt;0,'Nb module suivent Paysage'!BJ39=0),'Nb module suivent Paysage'!BJ38,"")</f>
        <v/>
      </c>
      <c r="BK38" s="48" t="str">
        <f>IF(AND('Nb module suivent Paysage'!BK38&lt;&gt;0,'Nb module suivent Paysage'!BK39=0),'Nb module suivent Paysage'!BK38,"")</f>
        <v/>
      </c>
      <c r="BL38" s="48" t="str">
        <f>IF(AND('Nb module suivent Paysage'!BL38&lt;&gt;0,'Nb module suivent Paysage'!BL39=0),'Nb module suivent Paysage'!BL38,"")</f>
        <v/>
      </c>
      <c r="BM38" s="48" t="str">
        <f>IF(AND('Nb module suivent Paysage'!BM38&lt;&gt;0,'Nb module suivent Paysage'!BM39=0),'Nb module suivent Paysage'!BM38,"")</f>
        <v/>
      </c>
      <c r="BN38" s="48" t="str">
        <f>IF(AND('Nb module suivent Paysage'!BN38&lt;&gt;0,'Nb module suivent Paysage'!BN39=0),'Nb module suivent Paysage'!BN38,"")</f>
        <v/>
      </c>
      <c r="BO38" s="48" t="str">
        <f>IF(AND('Nb module suivent Paysage'!BO38&lt;&gt;0,'Nb module suivent Paysage'!BO39=0),'Nb module suivent Paysage'!BO38,"")</f>
        <v/>
      </c>
      <c r="BP38" s="48" t="str">
        <f>IF(AND('Nb module suivent Paysage'!BP38&lt;&gt;0,'Nb module suivent Paysage'!BP39=0),'Nb module suivent Paysage'!BP38,"")</f>
        <v/>
      </c>
      <c r="BQ38" s="48" t="str">
        <f>IF(AND('Nb module suivent Paysage'!BQ38&lt;&gt;0,'Nb module suivent Paysage'!BQ39=0),'Nb module suivent Paysage'!BQ38,"")</f>
        <v/>
      </c>
      <c r="BR38" s="48" t="str">
        <f>IF(AND('Nb module suivent Paysage'!BR38&lt;&gt;0,'Nb module suivent Paysage'!BR39=0),'Nb module suivent Paysage'!BR38,"")</f>
        <v/>
      </c>
      <c r="BS38" s="48" t="str">
        <f>IF(AND('Nb module suivent Paysage'!BS38&lt;&gt;0,'Nb module suivent Paysage'!BS39=0),'Nb module suivent Paysage'!BS38,"")</f>
        <v/>
      </c>
      <c r="BT38" s="48" t="str">
        <f>IF(AND('Nb module suivent Paysage'!BT38&lt;&gt;0,'Nb module suivent Paysage'!BT39=0),'Nb module suivent Paysage'!BT38,"")</f>
        <v/>
      </c>
      <c r="BU38" s="48" t="str">
        <f>IF(AND('Nb module suivent Paysage'!BU38&lt;&gt;0,'Nb module suivent Paysage'!BU39=0),'Nb module suivent Paysage'!BU38,"")</f>
        <v/>
      </c>
      <c r="BV38" s="48" t="str">
        <f>IF(AND('Nb module suivent Paysage'!BV38&lt;&gt;0,'Nb module suivent Paysage'!BV39=0),'Nb module suivent Paysage'!BV38,"")</f>
        <v/>
      </c>
      <c r="BW38" s="48" t="str">
        <f>IF(AND('Nb module suivent Paysage'!BW38&lt;&gt;0,'Nb module suivent Paysage'!BW39=0),'Nb module suivent Paysage'!BW38,"")</f>
        <v/>
      </c>
      <c r="BX38" s="48" t="str">
        <f>IF(AND('Nb module suivent Paysage'!BX38&lt;&gt;0,'Nb module suivent Paysage'!BX39=0),'Nb module suivent Paysage'!BX38,"")</f>
        <v/>
      </c>
      <c r="BY38" s="48" t="str">
        <f>IF(AND('Nb module suivent Paysage'!BY38&lt;&gt;0,'Nb module suivent Paysage'!BY39=0),'Nb module suivent Paysage'!BY38,"")</f>
        <v/>
      </c>
      <c r="BZ38" s="48" t="str">
        <f>IF(AND('Nb module suivent Paysage'!BZ38&lt;&gt;0,'Nb module suivent Paysage'!BZ39=0),'Nb module suivent Paysage'!BZ38,"")</f>
        <v/>
      </c>
      <c r="CA38" s="48" t="str">
        <f>IF(AND('Nb module suivent Paysage'!CA38&lt;&gt;0,'Nb module suivent Paysage'!CA39=0),'Nb module suivent Paysage'!CA38,"")</f>
        <v/>
      </c>
      <c r="CB38" s="48" t="str">
        <f>IF(AND('Nb module suivent Paysage'!CB38&lt;&gt;0,'Nb module suivent Paysage'!CB39=0),'Nb module suivent Paysage'!CB38,"")</f>
        <v/>
      </c>
      <c r="CC38" s="48" t="str">
        <f>IF(AND('Nb module suivent Paysage'!CC38&lt;&gt;0,'Nb module suivent Paysage'!CC39=0),'Nb module suivent Paysage'!CC38,"")</f>
        <v/>
      </c>
      <c r="CD38" s="48" t="str">
        <f>IF(AND('Nb module suivent Paysage'!CD38&lt;&gt;0,'Nb module suivent Paysage'!CD39=0),'Nb module suivent Paysage'!CD38,"")</f>
        <v/>
      </c>
      <c r="CE38" s="48" t="str">
        <f>IF(AND('Nb module suivent Paysage'!CE38&lt;&gt;0,'Nb module suivent Paysage'!CE39=0),'Nb module suivent Paysage'!CE38,"")</f>
        <v/>
      </c>
      <c r="CF38" s="48" t="str">
        <f>IF(AND('Nb module suivent Paysage'!CF38&lt;&gt;0,'Nb module suivent Paysage'!CF39=0),'Nb module suivent Paysage'!CF38,"")</f>
        <v/>
      </c>
      <c r="CG38" s="48" t="str">
        <f>IF(AND('Nb module suivent Paysage'!CG38&lt;&gt;0,'Nb module suivent Paysage'!CG39=0),'Nb module suivent Paysage'!CG38,"")</f>
        <v/>
      </c>
      <c r="CH38" s="48" t="str">
        <f>IF(AND('Nb module suivent Paysage'!CH38&lt;&gt;0,'Nb module suivent Paysage'!CH39=0),'Nb module suivent Paysage'!CH38,"")</f>
        <v/>
      </c>
      <c r="CI38" s="48" t="str">
        <f>IF(AND('Nb module suivent Paysage'!CI38&lt;&gt;0,'Nb module suivent Paysage'!CI39=0),'Nb module suivent Paysage'!CI38,"")</f>
        <v/>
      </c>
      <c r="CJ38" s="48" t="str">
        <f>IF(AND('Nb module suivent Paysage'!CJ38&lt;&gt;0,'Nb module suivent Paysage'!CJ39=0),'Nb module suivent Paysage'!CJ38,"")</f>
        <v/>
      </c>
      <c r="CK38" s="48" t="str">
        <f>IF(AND('Nb module suivent Paysage'!CK38&lt;&gt;0,'Nb module suivent Paysage'!CK39=0),'Nb module suivent Paysage'!CK38,"")</f>
        <v/>
      </c>
      <c r="CL38" s="48" t="str">
        <f>IF(AND('Nb module suivent Paysage'!CL38&lt;&gt;0,'Nb module suivent Paysage'!CL39=0),'Nb module suivent Paysage'!CL38,"")</f>
        <v/>
      </c>
      <c r="CM38" s="48" t="str">
        <f>IF(AND('Nb module suivent Paysage'!CM38&lt;&gt;0,'Nb module suivent Paysage'!CM39=0),'Nb module suivent Paysage'!CM38,"")</f>
        <v/>
      </c>
      <c r="CN38" s="48" t="str">
        <f>IF(AND('Nb module suivent Paysage'!CN38&lt;&gt;0,'Nb module suivent Paysage'!CN39=0),'Nb module suivent Paysage'!CN38,"")</f>
        <v/>
      </c>
      <c r="CO38" s="48" t="str">
        <f>IF(AND('Nb module suivent Paysage'!CO38&lt;&gt;0,'Nb module suivent Paysage'!CO39=0),'Nb module suivent Paysage'!CO38,"")</f>
        <v/>
      </c>
      <c r="CP38" s="48" t="str">
        <f>IF(AND('Nb module suivent Paysage'!CP38&lt;&gt;0,'Nb module suivent Paysage'!CP39=0),'Nb module suivent Paysage'!CP38,"")</f>
        <v/>
      </c>
      <c r="CQ38" s="48" t="str">
        <f>IF(AND('Nb module suivent Paysage'!CQ38&lt;&gt;0,'Nb module suivent Paysage'!CQ39=0),'Nb module suivent Paysage'!CQ38,"")</f>
        <v/>
      </c>
      <c r="CR38" s="48" t="str">
        <f>IF(AND('Nb module suivent Paysage'!CR38&lt;&gt;0,'Nb module suivent Paysage'!CR39=0),'Nb module suivent Paysage'!CR38,"")</f>
        <v/>
      </c>
      <c r="CS38" s="48" t="str">
        <f>IF(AND('Nb module suivent Paysage'!CS38&lt;&gt;0,'Nb module suivent Paysage'!CS39=0),'Nb module suivent Paysage'!CS38,"")</f>
        <v/>
      </c>
      <c r="CT38" s="48" t="str">
        <f>IF(AND('Nb module suivent Paysage'!CT38&lt;&gt;0,'Nb module suivent Paysage'!CT39=0),'Nb module suivent Paysage'!CT38,"")</f>
        <v/>
      </c>
      <c r="CU38" s="48" t="str">
        <f>IF(AND('Nb module suivent Paysage'!CU38&lt;&gt;0,'Nb module suivent Paysage'!CU39=0),'Nb module suivent Paysage'!CU38,"")</f>
        <v/>
      </c>
      <c r="CV38" s="48" t="str">
        <f>IF(AND('Nb module suivent Paysage'!CV38&lt;&gt;0,'Nb module suivent Paysage'!CV39=0),'Nb module suivent Paysage'!CV38,"")</f>
        <v/>
      </c>
      <c r="CW38" s="48" t="str">
        <f>IF(AND('Nb module suivent Paysage'!CW38&lt;&gt;0,'Nb module suivent Paysage'!CW39=0),'Nb module suivent Paysage'!CW38,"")</f>
        <v/>
      </c>
      <c r="CX38" s="48" t="str">
        <f>IF(AND('Nb module suivent Paysage'!CX38&lt;&gt;0,'Nb module suivent Paysage'!CX39=0),'Nb module suivent Paysage'!CX38,"")</f>
        <v/>
      </c>
      <c r="CY38" s="48" t="str">
        <f>IF(AND('Nb module suivent Paysage'!CY38&lt;&gt;0,'Nb module suivent Paysage'!CY39=0),'Nb module suivent Paysage'!CY38,"")</f>
        <v/>
      </c>
      <c r="CZ38" s="48" t="str">
        <f>IF(AND('Nb module suivent Paysage'!CZ38&lt;&gt;0,'Nb module suivent Paysage'!CZ39=0),'Nb module suivent Paysage'!CZ38,"")</f>
        <v/>
      </c>
      <c r="DA38" s="48" t="str">
        <f>IF(AND('Nb module suivent Paysage'!DA38&lt;&gt;0,'Nb module suivent Paysage'!DA39=0),'Nb module suivent Paysage'!DA38,"")</f>
        <v/>
      </c>
      <c r="DB38" s="48" t="str">
        <f>IF(AND('Nb module suivent Paysage'!DB38&lt;&gt;0,'Nb module suivent Paysage'!DB39=0),'Nb module suivent Paysage'!DB38,"")</f>
        <v/>
      </c>
      <c r="DC38" s="48" t="str">
        <f>IF(AND('Nb module suivent Paysage'!DC38&lt;&gt;0,'Nb module suivent Paysage'!DC39=0),'Nb module suivent Paysage'!DC38,"")</f>
        <v/>
      </c>
      <c r="DD38" s="49" t="str">
        <f>IF(AND('Nb module suivent Paysage'!DD38&lt;&gt;0,'Nb module suivent Paysage'!DD39=0),'Nb module suivent Paysage'!DD38,"")</f>
        <v/>
      </c>
      <c r="DE38" s="54" t="str">
        <f>IF(AND('Nb module suivent Paysage'!DE38&lt;&gt;0,'Nb module suivent Paysage'!DE39=0),'Nb module suivent Paysage'!DE38,"")</f>
        <v/>
      </c>
    </row>
    <row r="39" spans="2:109" ht="21" customHeight="1" x14ac:dyDescent="0.25">
      <c r="B39" s="3" t="str">
        <f>IF(AND('Nb module suivent Paysage'!B39&lt;&gt;0,'Nb module suivent Paysage'!B40=0),'Nb module suivent Paysage'!B39,"")</f>
        <v/>
      </c>
      <c r="C39" s="47" t="str">
        <f>IF(AND('Nb module suivent Paysage'!C39&lt;&gt;0,'Nb module suivent Paysage'!C40=0),'Nb module suivent Paysage'!C39,"")</f>
        <v/>
      </c>
      <c r="D39" s="48" t="str">
        <f>IF(AND('Nb module suivent Paysage'!D39&lt;&gt;0,'Nb module suivent Paysage'!D40=0),'Nb module suivent Paysage'!D39,"")</f>
        <v/>
      </c>
      <c r="E39" s="48" t="str">
        <f>IF(AND('Nb module suivent Paysage'!E39&lt;&gt;0,'Nb module suivent Paysage'!E40=0),'Nb module suivent Paysage'!E39,"")</f>
        <v/>
      </c>
      <c r="F39" s="48" t="str">
        <f>IF(AND('Nb module suivent Paysage'!F39&lt;&gt;0,'Nb module suivent Paysage'!F40=0),'Nb module suivent Paysage'!F39,"")</f>
        <v/>
      </c>
      <c r="G39" s="48" t="str">
        <f>IF(AND('Nb module suivent Paysage'!G39&lt;&gt;0,'Nb module suivent Paysage'!G40=0),'Nb module suivent Paysage'!G39,"")</f>
        <v/>
      </c>
      <c r="H39" s="48" t="str">
        <f>IF(AND('Nb module suivent Paysage'!H39&lt;&gt;0,'Nb module suivent Paysage'!H40=0),'Nb module suivent Paysage'!H39,"")</f>
        <v/>
      </c>
      <c r="I39" s="48" t="str">
        <f>IF(AND('Nb module suivent Paysage'!I39&lt;&gt;0,'Nb module suivent Paysage'!I40=0),'Nb module suivent Paysage'!I39,"")</f>
        <v/>
      </c>
      <c r="J39" s="48" t="str">
        <f>IF(AND('Nb module suivent Paysage'!J39&lt;&gt;0,'Nb module suivent Paysage'!J40=0),'Nb module suivent Paysage'!J39,"")</f>
        <v/>
      </c>
      <c r="K39" s="48" t="str">
        <f>IF(AND('Nb module suivent Paysage'!K39&lt;&gt;0,'Nb module suivent Paysage'!K40=0),'Nb module suivent Paysage'!K39,"")</f>
        <v/>
      </c>
      <c r="L39" s="48" t="str">
        <f>IF(AND('Nb module suivent Paysage'!L39&lt;&gt;0,'Nb module suivent Paysage'!L40=0),'Nb module suivent Paysage'!L39,"")</f>
        <v/>
      </c>
      <c r="M39" s="48" t="str">
        <f>IF(AND('Nb module suivent Paysage'!M39&lt;&gt;0,'Nb module suivent Paysage'!M40=0),'Nb module suivent Paysage'!M39,"")</f>
        <v/>
      </c>
      <c r="N39" s="48" t="str">
        <f>IF(AND('Nb module suivent Paysage'!N39&lt;&gt;0,'Nb module suivent Paysage'!N40=0),'Nb module suivent Paysage'!N39,"")</f>
        <v/>
      </c>
      <c r="O39" s="48" t="str">
        <f>IF(AND('Nb module suivent Paysage'!O39&lt;&gt;0,'Nb module suivent Paysage'!O40=0),'Nb module suivent Paysage'!O39,"")</f>
        <v/>
      </c>
      <c r="P39" s="48" t="str">
        <f>IF(AND('Nb module suivent Paysage'!P39&lt;&gt;0,'Nb module suivent Paysage'!P40=0),'Nb module suivent Paysage'!P39,"")</f>
        <v/>
      </c>
      <c r="Q39" s="48" t="str">
        <f>IF(AND('Nb module suivent Paysage'!Q39&lt;&gt;0,'Nb module suivent Paysage'!Q40=0),'Nb module suivent Paysage'!Q39,"")</f>
        <v/>
      </c>
      <c r="R39" s="48" t="str">
        <f>IF(AND('Nb module suivent Paysage'!R39&lt;&gt;0,'Nb module suivent Paysage'!R40=0),'Nb module suivent Paysage'!R39,"")</f>
        <v/>
      </c>
      <c r="S39" s="48" t="str">
        <f>IF(AND('Nb module suivent Paysage'!S39&lt;&gt;0,'Nb module suivent Paysage'!S40=0),'Nb module suivent Paysage'!S39,"")</f>
        <v/>
      </c>
      <c r="T39" s="48" t="str">
        <f>IF(AND('Nb module suivent Paysage'!T39&lt;&gt;0,'Nb module suivent Paysage'!T40=0),'Nb module suivent Paysage'!T39,"")</f>
        <v/>
      </c>
      <c r="U39" s="48" t="str">
        <f>IF(AND('Nb module suivent Paysage'!U39&lt;&gt;0,'Nb module suivent Paysage'!U40=0),'Nb module suivent Paysage'!U39,"")</f>
        <v/>
      </c>
      <c r="V39" s="48" t="str">
        <f>IF(AND('Nb module suivent Paysage'!V39&lt;&gt;0,'Nb module suivent Paysage'!V40=0),'Nb module suivent Paysage'!V39,"")</f>
        <v/>
      </c>
      <c r="W39" s="48" t="str">
        <f>IF(AND('Nb module suivent Paysage'!W39&lt;&gt;0,'Nb module suivent Paysage'!W40=0),'Nb module suivent Paysage'!W39,"")</f>
        <v/>
      </c>
      <c r="X39" s="48" t="str">
        <f>IF(AND('Nb module suivent Paysage'!X39&lt;&gt;0,'Nb module suivent Paysage'!X40=0),'Nb module suivent Paysage'!X39,"")</f>
        <v/>
      </c>
      <c r="Y39" s="48" t="str">
        <f>IF(AND('Nb module suivent Paysage'!Y39&lt;&gt;0,'Nb module suivent Paysage'!Y40=0),'Nb module suivent Paysage'!Y39,"")</f>
        <v/>
      </c>
      <c r="Z39" s="48" t="str">
        <f>IF(AND('Nb module suivent Paysage'!Z39&lt;&gt;0,'Nb module suivent Paysage'!Z40=0),'Nb module suivent Paysage'!Z39,"")</f>
        <v/>
      </c>
      <c r="AA39" s="48" t="str">
        <f>IF(AND('Nb module suivent Paysage'!AA39&lt;&gt;0,'Nb module suivent Paysage'!AA40=0),'Nb module suivent Paysage'!AA39,"")</f>
        <v/>
      </c>
      <c r="AB39" s="48" t="str">
        <f>IF(AND('Nb module suivent Paysage'!AB39&lt;&gt;0,'Nb module suivent Paysage'!AB40=0),'Nb module suivent Paysage'!AB39,"")</f>
        <v/>
      </c>
      <c r="AC39" s="48" t="str">
        <f>IF(AND('Nb module suivent Paysage'!AC39&lt;&gt;0,'Nb module suivent Paysage'!AC40=0),'Nb module suivent Paysage'!AC39,"")</f>
        <v/>
      </c>
      <c r="AD39" s="48" t="str">
        <f>IF(AND('Nb module suivent Paysage'!AD39&lt;&gt;0,'Nb module suivent Paysage'!AD40=0),'Nb module suivent Paysage'!AD39,"")</f>
        <v/>
      </c>
      <c r="AE39" s="48" t="str">
        <f>IF(AND('Nb module suivent Paysage'!AE39&lt;&gt;0,'Nb module suivent Paysage'!AE40=0),'Nb module suivent Paysage'!AE39,"")</f>
        <v/>
      </c>
      <c r="AF39" s="48" t="str">
        <f>IF(AND('Nb module suivent Paysage'!AF39&lt;&gt;0,'Nb module suivent Paysage'!AF40=0),'Nb module suivent Paysage'!AF39,"")</f>
        <v/>
      </c>
      <c r="AG39" s="48" t="str">
        <f>IF(AND('Nb module suivent Paysage'!AG39&lt;&gt;0,'Nb module suivent Paysage'!AG40=0),'Nb module suivent Paysage'!AG39,"")</f>
        <v/>
      </c>
      <c r="AH39" s="48" t="str">
        <f>IF(AND('Nb module suivent Paysage'!AH39&lt;&gt;0,'Nb module suivent Paysage'!AH40=0),'Nb module suivent Paysage'!AH39,"")</f>
        <v/>
      </c>
      <c r="AI39" s="48" t="str">
        <f>IF(AND('Nb module suivent Paysage'!AI39&lt;&gt;0,'Nb module suivent Paysage'!AI40=0),'Nb module suivent Paysage'!AI39,"")</f>
        <v/>
      </c>
      <c r="AJ39" s="48" t="str">
        <f>IF(AND('Nb module suivent Paysage'!AJ39&lt;&gt;0,'Nb module suivent Paysage'!AJ40=0),'Nb module suivent Paysage'!AJ39,"")</f>
        <v/>
      </c>
      <c r="AK39" s="48" t="str">
        <f>IF(AND('Nb module suivent Paysage'!AK39&lt;&gt;0,'Nb module suivent Paysage'!AK40=0),'Nb module suivent Paysage'!AK39,"")</f>
        <v/>
      </c>
      <c r="AL39" s="48" t="str">
        <f>IF(AND('Nb module suivent Paysage'!AL39&lt;&gt;0,'Nb module suivent Paysage'!AL40=0),'Nb module suivent Paysage'!AL39,"")</f>
        <v/>
      </c>
      <c r="AM39" s="48" t="str">
        <f>IF(AND('Nb module suivent Paysage'!AM39&lt;&gt;0,'Nb module suivent Paysage'!AM40=0),'Nb module suivent Paysage'!AM39,"")</f>
        <v/>
      </c>
      <c r="AN39" s="48" t="str">
        <f>IF(AND('Nb module suivent Paysage'!AN39&lt;&gt;0,'Nb module suivent Paysage'!AN40=0),'Nb module suivent Paysage'!AN39,"")</f>
        <v/>
      </c>
      <c r="AO39" s="48" t="str">
        <f>IF(AND('Nb module suivent Paysage'!AO39&lt;&gt;0,'Nb module suivent Paysage'!AO40=0),'Nb module suivent Paysage'!AO39,"")</f>
        <v/>
      </c>
      <c r="AP39" s="48" t="str">
        <f>IF(AND('Nb module suivent Paysage'!AP39&lt;&gt;0,'Nb module suivent Paysage'!AP40=0),'Nb module suivent Paysage'!AP39,"")</f>
        <v/>
      </c>
      <c r="AQ39" s="48" t="str">
        <f>IF(AND('Nb module suivent Paysage'!AQ39&lt;&gt;0,'Nb module suivent Paysage'!AQ40=0),'Nb module suivent Paysage'!AQ39,"")</f>
        <v/>
      </c>
      <c r="AR39" s="48" t="str">
        <f>IF(AND('Nb module suivent Paysage'!AR39&lt;&gt;0,'Nb module suivent Paysage'!AR40=0),'Nb module suivent Paysage'!AR39,"")</f>
        <v/>
      </c>
      <c r="AS39" s="48" t="str">
        <f>IF(AND('Nb module suivent Paysage'!AS39&lt;&gt;0,'Nb module suivent Paysage'!AS40=0),'Nb module suivent Paysage'!AS39,"")</f>
        <v/>
      </c>
      <c r="AT39" s="48" t="str">
        <f>IF(AND('Nb module suivent Paysage'!AT39&lt;&gt;0,'Nb module suivent Paysage'!AT40=0),'Nb module suivent Paysage'!AT39,"")</f>
        <v/>
      </c>
      <c r="AU39" s="48" t="str">
        <f>IF(AND('Nb module suivent Paysage'!AU39&lt;&gt;0,'Nb module suivent Paysage'!AU40=0),'Nb module suivent Paysage'!AU39,"")</f>
        <v/>
      </c>
      <c r="AV39" s="48" t="str">
        <f>IF(AND('Nb module suivent Paysage'!AV39&lt;&gt;0,'Nb module suivent Paysage'!AV40=0),'Nb module suivent Paysage'!AV39,"")</f>
        <v/>
      </c>
      <c r="AW39" s="48" t="str">
        <f>IF(AND('Nb module suivent Paysage'!AW39&lt;&gt;0,'Nb module suivent Paysage'!AW40=0),'Nb module suivent Paysage'!AW39,"")</f>
        <v/>
      </c>
      <c r="AX39" s="48" t="str">
        <f>IF(AND('Nb module suivent Paysage'!AX39&lt;&gt;0,'Nb module suivent Paysage'!AX40=0),'Nb module suivent Paysage'!AX39,"")</f>
        <v/>
      </c>
      <c r="AY39" s="48" t="str">
        <f>IF(AND('Nb module suivent Paysage'!AY39&lt;&gt;0,'Nb module suivent Paysage'!AY40=0),'Nb module suivent Paysage'!AY39,"")</f>
        <v/>
      </c>
      <c r="AZ39" s="48" t="str">
        <f>IF(AND('Nb module suivent Paysage'!AZ39&lt;&gt;0,'Nb module suivent Paysage'!AZ40=0),'Nb module suivent Paysage'!AZ39,"")</f>
        <v/>
      </c>
      <c r="BA39" s="48" t="str">
        <f>IF(AND('Nb module suivent Paysage'!BA39&lt;&gt;0,'Nb module suivent Paysage'!BA40=0),'Nb module suivent Paysage'!BA39,"")</f>
        <v/>
      </c>
      <c r="BB39" s="48" t="str">
        <f>IF(AND('Nb module suivent Paysage'!BB39&lt;&gt;0,'Nb module suivent Paysage'!BB40=0),'Nb module suivent Paysage'!BB39,"")</f>
        <v/>
      </c>
      <c r="BC39" s="48" t="str">
        <f>IF(AND('Nb module suivent Paysage'!BC39&lt;&gt;0,'Nb module suivent Paysage'!BC40=0),'Nb module suivent Paysage'!BC39,"")</f>
        <v/>
      </c>
      <c r="BD39" s="48" t="str">
        <f>IF(AND('Nb module suivent Paysage'!BD39&lt;&gt;0,'Nb module suivent Paysage'!BD40=0),'Nb module suivent Paysage'!BD39,"")</f>
        <v/>
      </c>
      <c r="BE39" s="48" t="str">
        <f>IF(AND('Nb module suivent Paysage'!BE39&lt;&gt;0,'Nb module suivent Paysage'!BE40=0),'Nb module suivent Paysage'!BE39,"")</f>
        <v/>
      </c>
      <c r="BF39" s="48" t="str">
        <f>IF(AND('Nb module suivent Paysage'!BF39&lt;&gt;0,'Nb module suivent Paysage'!BF40=0),'Nb module suivent Paysage'!BF39,"")</f>
        <v/>
      </c>
      <c r="BG39" s="48" t="str">
        <f>IF(AND('Nb module suivent Paysage'!BG39&lt;&gt;0,'Nb module suivent Paysage'!BG40=0),'Nb module suivent Paysage'!BG39,"")</f>
        <v/>
      </c>
      <c r="BH39" s="48" t="str">
        <f>IF(AND('Nb module suivent Paysage'!BH39&lt;&gt;0,'Nb module suivent Paysage'!BH40=0),'Nb module suivent Paysage'!BH39,"")</f>
        <v/>
      </c>
      <c r="BI39" s="48" t="str">
        <f>IF(AND('Nb module suivent Paysage'!BI39&lt;&gt;0,'Nb module suivent Paysage'!BI40=0),'Nb module suivent Paysage'!BI39,"")</f>
        <v/>
      </c>
      <c r="BJ39" s="48" t="str">
        <f>IF(AND('Nb module suivent Paysage'!BJ39&lt;&gt;0,'Nb module suivent Paysage'!BJ40=0),'Nb module suivent Paysage'!BJ39,"")</f>
        <v/>
      </c>
      <c r="BK39" s="48" t="str">
        <f>IF(AND('Nb module suivent Paysage'!BK39&lt;&gt;0,'Nb module suivent Paysage'!BK40=0),'Nb module suivent Paysage'!BK39,"")</f>
        <v/>
      </c>
      <c r="BL39" s="48" t="str">
        <f>IF(AND('Nb module suivent Paysage'!BL39&lt;&gt;0,'Nb module suivent Paysage'!BL40=0),'Nb module suivent Paysage'!BL39,"")</f>
        <v/>
      </c>
      <c r="BM39" s="48" t="str">
        <f>IF(AND('Nb module suivent Paysage'!BM39&lt;&gt;0,'Nb module suivent Paysage'!BM40=0),'Nb module suivent Paysage'!BM39,"")</f>
        <v/>
      </c>
      <c r="BN39" s="48" t="str">
        <f>IF(AND('Nb module suivent Paysage'!BN39&lt;&gt;0,'Nb module suivent Paysage'!BN40=0),'Nb module suivent Paysage'!BN39,"")</f>
        <v/>
      </c>
      <c r="BO39" s="48" t="str">
        <f>IF(AND('Nb module suivent Paysage'!BO39&lt;&gt;0,'Nb module suivent Paysage'!BO40=0),'Nb module suivent Paysage'!BO39,"")</f>
        <v/>
      </c>
      <c r="BP39" s="48" t="str">
        <f>IF(AND('Nb module suivent Paysage'!BP39&lt;&gt;0,'Nb module suivent Paysage'!BP40=0),'Nb module suivent Paysage'!BP39,"")</f>
        <v/>
      </c>
      <c r="BQ39" s="48" t="str">
        <f>IF(AND('Nb module suivent Paysage'!BQ39&lt;&gt;0,'Nb module suivent Paysage'!BQ40=0),'Nb module suivent Paysage'!BQ39,"")</f>
        <v/>
      </c>
      <c r="BR39" s="48" t="str">
        <f>IF(AND('Nb module suivent Paysage'!BR39&lt;&gt;0,'Nb module suivent Paysage'!BR40=0),'Nb module suivent Paysage'!BR39,"")</f>
        <v/>
      </c>
      <c r="BS39" s="48" t="str">
        <f>IF(AND('Nb module suivent Paysage'!BS39&lt;&gt;0,'Nb module suivent Paysage'!BS40=0),'Nb module suivent Paysage'!BS39,"")</f>
        <v/>
      </c>
      <c r="BT39" s="48" t="str">
        <f>IF(AND('Nb module suivent Paysage'!BT39&lt;&gt;0,'Nb module suivent Paysage'!BT40=0),'Nb module suivent Paysage'!BT39,"")</f>
        <v/>
      </c>
      <c r="BU39" s="48" t="str">
        <f>IF(AND('Nb module suivent Paysage'!BU39&lt;&gt;0,'Nb module suivent Paysage'!BU40=0),'Nb module suivent Paysage'!BU39,"")</f>
        <v/>
      </c>
      <c r="BV39" s="48" t="str">
        <f>IF(AND('Nb module suivent Paysage'!BV39&lt;&gt;0,'Nb module suivent Paysage'!BV40=0),'Nb module suivent Paysage'!BV39,"")</f>
        <v/>
      </c>
      <c r="BW39" s="48" t="str">
        <f>IF(AND('Nb module suivent Paysage'!BW39&lt;&gt;0,'Nb module suivent Paysage'!BW40=0),'Nb module suivent Paysage'!BW39,"")</f>
        <v/>
      </c>
      <c r="BX39" s="48" t="str">
        <f>IF(AND('Nb module suivent Paysage'!BX39&lt;&gt;0,'Nb module suivent Paysage'!BX40=0),'Nb module suivent Paysage'!BX39,"")</f>
        <v/>
      </c>
      <c r="BY39" s="48" t="str">
        <f>IF(AND('Nb module suivent Paysage'!BY39&lt;&gt;0,'Nb module suivent Paysage'!BY40=0),'Nb module suivent Paysage'!BY39,"")</f>
        <v/>
      </c>
      <c r="BZ39" s="48" t="str">
        <f>IF(AND('Nb module suivent Paysage'!BZ39&lt;&gt;0,'Nb module suivent Paysage'!BZ40=0),'Nb module suivent Paysage'!BZ39,"")</f>
        <v/>
      </c>
      <c r="CA39" s="48" t="str">
        <f>IF(AND('Nb module suivent Paysage'!CA39&lt;&gt;0,'Nb module suivent Paysage'!CA40=0),'Nb module suivent Paysage'!CA39,"")</f>
        <v/>
      </c>
      <c r="CB39" s="48" t="str">
        <f>IF(AND('Nb module suivent Paysage'!CB39&lt;&gt;0,'Nb module suivent Paysage'!CB40=0),'Nb module suivent Paysage'!CB39,"")</f>
        <v/>
      </c>
      <c r="CC39" s="48" t="str">
        <f>IF(AND('Nb module suivent Paysage'!CC39&lt;&gt;0,'Nb module suivent Paysage'!CC40=0),'Nb module suivent Paysage'!CC39,"")</f>
        <v/>
      </c>
      <c r="CD39" s="48" t="str">
        <f>IF(AND('Nb module suivent Paysage'!CD39&lt;&gt;0,'Nb module suivent Paysage'!CD40=0),'Nb module suivent Paysage'!CD39,"")</f>
        <v/>
      </c>
      <c r="CE39" s="48" t="str">
        <f>IF(AND('Nb module suivent Paysage'!CE39&lt;&gt;0,'Nb module suivent Paysage'!CE40=0),'Nb module suivent Paysage'!CE39,"")</f>
        <v/>
      </c>
      <c r="CF39" s="48" t="str">
        <f>IF(AND('Nb module suivent Paysage'!CF39&lt;&gt;0,'Nb module suivent Paysage'!CF40=0),'Nb module suivent Paysage'!CF39,"")</f>
        <v/>
      </c>
      <c r="CG39" s="48" t="str">
        <f>IF(AND('Nb module suivent Paysage'!CG39&lt;&gt;0,'Nb module suivent Paysage'!CG40=0),'Nb module suivent Paysage'!CG39,"")</f>
        <v/>
      </c>
      <c r="CH39" s="48" t="str">
        <f>IF(AND('Nb module suivent Paysage'!CH39&lt;&gt;0,'Nb module suivent Paysage'!CH40=0),'Nb module suivent Paysage'!CH39,"")</f>
        <v/>
      </c>
      <c r="CI39" s="48" t="str">
        <f>IF(AND('Nb module suivent Paysage'!CI39&lt;&gt;0,'Nb module suivent Paysage'!CI40=0),'Nb module suivent Paysage'!CI39,"")</f>
        <v/>
      </c>
      <c r="CJ39" s="48" t="str">
        <f>IF(AND('Nb module suivent Paysage'!CJ39&lt;&gt;0,'Nb module suivent Paysage'!CJ40=0),'Nb module suivent Paysage'!CJ39,"")</f>
        <v/>
      </c>
      <c r="CK39" s="48" t="str">
        <f>IF(AND('Nb module suivent Paysage'!CK39&lt;&gt;0,'Nb module suivent Paysage'!CK40=0),'Nb module suivent Paysage'!CK39,"")</f>
        <v/>
      </c>
      <c r="CL39" s="48" t="str">
        <f>IF(AND('Nb module suivent Paysage'!CL39&lt;&gt;0,'Nb module suivent Paysage'!CL40=0),'Nb module suivent Paysage'!CL39,"")</f>
        <v/>
      </c>
      <c r="CM39" s="48" t="str">
        <f>IF(AND('Nb module suivent Paysage'!CM39&lt;&gt;0,'Nb module suivent Paysage'!CM40=0),'Nb module suivent Paysage'!CM39,"")</f>
        <v/>
      </c>
      <c r="CN39" s="48" t="str">
        <f>IF(AND('Nb module suivent Paysage'!CN39&lt;&gt;0,'Nb module suivent Paysage'!CN40=0),'Nb module suivent Paysage'!CN39,"")</f>
        <v/>
      </c>
      <c r="CO39" s="48" t="str">
        <f>IF(AND('Nb module suivent Paysage'!CO39&lt;&gt;0,'Nb module suivent Paysage'!CO40=0),'Nb module suivent Paysage'!CO39,"")</f>
        <v/>
      </c>
      <c r="CP39" s="48" t="str">
        <f>IF(AND('Nb module suivent Paysage'!CP39&lt;&gt;0,'Nb module suivent Paysage'!CP40=0),'Nb module suivent Paysage'!CP39,"")</f>
        <v/>
      </c>
      <c r="CQ39" s="48" t="str">
        <f>IF(AND('Nb module suivent Paysage'!CQ39&lt;&gt;0,'Nb module suivent Paysage'!CQ40=0),'Nb module suivent Paysage'!CQ39,"")</f>
        <v/>
      </c>
      <c r="CR39" s="48" t="str">
        <f>IF(AND('Nb module suivent Paysage'!CR39&lt;&gt;0,'Nb module suivent Paysage'!CR40=0),'Nb module suivent Paysage'!CR39,"")</f>
        <v/>
      </c>
      <c r="CS39" s="48" t="str">
        <f>IF(AND('Nb module suivent Paysage'!CS39&lt;&gt;0,'Nb module suivent Paysage'!CS40=0),'Nb module suivent Paysage'!CS39,"")</f>
        <v/>
      </c>
      <c r="CT39" s="48" t="str">
        <f>IF(AND('Nb module suivent Paysage'!CT39&lt;&gt;0,'Nb module suivent Paysage'!CT40=0),'Nb module suivent Paysage'!CT39,"")</f>
        <v/>
      </c>
      <c r="CU39" s="48" t="str">
        <f>IF(AND('Nb module suivent Paysage'!CU39&lt;&gt;0,'Nb module suivent Paysage'!CU40=0),'Nb module suivent Paysage'!CU39,"")</f>
        <v/>
      </c>
      <c r="CV39" s="48" t="str">
        <f>IF(AND('Nb module suivent Paysage'!CV39&lt;&gt;0,'Nb module suivent Paysage'!CV40=0),'Nb module suivent Paysage'!CV39,"")</f>
        <v/>
      </c>
      <c r="CW39" s="48" t="str">
        <f>IF(AND('Nb module suivent Paysage'!CW39&lt;&gt;0,'Nb module suivent Paysage'!CW40=0),'Nb module suivent Paysage'!CW39,"")</f>
        <v/>
      </c>
      <c r="CX39" s="48" t="str">
        <f>IF(AND('Nb module suivent Paysage'!CX39&lt;&gt;0,'Nb module suivent Paysage'!CX40=0),'Nb module suivent Paysage'!CX39,"")</f>
        <v/>
      </c>
      <c r="CY39" s="48" t="str">
        <f>IF(AND('Nb module suivent Paysage'!CY39&lt;&gt;0,'Nb module suivent Paysage'!CY40=0),'Nb module suivent Paysage'!CY39,"")</f>
        <v/>
      </c>
      <c r="CZ39" s="48" t="str">
        <f>IF(AND('Nb module suivent Paysage'!CZ39&lt;&gt;0,'Nb module suivent Paysage'!CZ40=0),'Nb module suivent Paysage'!CZ39,"")</f>
        <v/>
      </c>
      <c r="DA39" s="48" t="str">
        <f>IF(AND('Nb module suivent Paysage'!DA39&lt;&gt;0,'Nb module suivent Paysage'!DA40=0),'Nb module suivent Paysage'!DA39,"")</f>
        <v/>
      </c>
      <c r="DB39" s="48" t="str">
        <f>IF(AND('Nb module suivent Paysage'!DB39&lt;&gt;0,'Nb module suivent Paysage'!DB40=0),'Nb module suivent Paysage'!DB39,"")</f>
        <v/>
      </c>
      <c r="DC39" s="48" t="str">
        <f>IF(AND('Nb module suivent Paysage'!DC39&lt;&gt;0,'Nb module suivent Paysage'!DC40=0),'Nb module suivent Paysage'!DC39,"")</f>
        <v/>
      </c>
      <c r="DD39" s="49" t="str">
        <f>IF(AND('Nb module suivent Paysage'!DD39&lt;&gt;0,'Nb module suivent Paysage'!DD40=0),'Nb module suivent Paysage'!DD39,"")</f>
        <v/>
      </c>
      <c r="DE39" s="54" t="str">
        <f>IF(AND('Nb module suivent Paysage'!DE39&lt;&gt;0,'Nb module suivent Paysage'!DE40=0),'Nb module suivent Paysage'!DE39,"")</f>
        <v/>
      </c>
    </row>
    <row r="40" spans="2:109" ht="21" customHeight="1" x14ac:dyDescent="0.25">
      <c r="B40" s="3" t="str">
        <f>IF(AND('Nb module suivent Paysage'!B40&lt;&gt;0,'Nb module suivent Paysage'!B41=0),'Nb module suivent Paysage'!B40,"")</f>
        <v/>
      </c>
      <c r="C40" s="47" t="str">
        <f>IF(AND('Nb module suivent Paysage'!C40&lt;&gt;0,'Nb module suivent Paysage'!C41=0),'Nb module suivent Paysage'!C40,"")</f>
        <v/>
      </c>
      <c r="D40" s="48" t="str">
        <f>IF(AND('Nb module suivent Paysage'!D40&lt;&gt;0,'Nb module suivent Paysage'!D41=0),'Nb module suivent Paysage'!D40,"")</f>
        <v/>
      </c>
      <c r="E40" s="48" t="str">
        <f>IF(AND('Nb module suivent Paysage'!E40&lt;&gt;0,'Nb module suivent Paysage'!E41=0),'Nb module suivent Paysage'!E40,"")</f>
        <v/>
      </c>
      <c r="F40" s="48" t="str">
        <f>IF(AND('Nb module suivent Paysage'!F40&lt;&gt;0,'Nb module suivent Paysage'!F41=0),'Nb module suivent Paysage'!F40,"")</f>
        <v/>
      </c>
      <c r="G40" s="48" t="str">
        <f>IF(AND('Nb module suivent Paysage'!G40&lt;&gt;0,'Nb module suivent Paysage'!G41=0),'Nb module suivent Paysage'!G40,"")</f>
        <v/>
      </c>
      <c r="H40" s="48" t="str">
        <f>IF(AND('Nb module suivent Paysage'!H40&lt;&gt;0,'Nb module suivent Paysage'!H41=0),'Nb module suivent Paysage'!H40,"")</f>
        <v/>
      </c>
      <c r="I40" s="48" t="str">
        <f>IF(AND('Nb module suivent Paysage'!I40&lt;&gt;0,'Nb module suivent Paysage'!I41=0),'Nb module suivent Paysage'!I40,"")</f>
        <v/>
      </c>
      <c r="J40" s="48" t="str">
        <f>IF(AND('Nb module suivent Paysage'!J40&lt;&gt;0,'Nb module suivent Paysage'!J41=0),'Nb module suivent Paysage'!J40,"")</f>
        <v/>
      </c>
      <c r="K40" s="48" t="str">
        <f>IF(AND('Nb module suivent Paysage'!K40&lt;&gt;0,'Nb module suivent Paysage'!K41=0),'Nb module suivent Paysage'!K40,"")</f>
        <v/>
      </c>
      <c r="L40" s="48" t="str">
        <f>IF(AND('Nb module suivent Paysage'!L40&lt;&gt;0,'Nb module suivent Paysage'!L41=0),'Nb module suivent Paysage'!L40,"")</f>
        <v/>
      </c>
      <c r="M40" s="48" t="str">
        <f>IF(AND('Nb module suivent Paysage'!M40&lt;&gt;0,'Nb module suivent Paysage'!M41=0),'Nb module suivent Paysage'!M40,"")</f>
        <v/>
      </c>
      <c r="N40" s="48" t="str">
        <f>IF(AND('Nb module suivent Paysage'!N40&lt;&gt;0,'Nb module suivent Paysage'!N41=0),'Nb module suivent Paysage'!N40,"")</f>
        <v/>
      </c>
      <c r="O40" s="48" t="str">
        <f>IF(AND('Nb module suivent Paysage'!O40&lt;&gt;0,'Nb module suivent Paysage'!O41=0),'Nb module suivent Paysage'!O40,"")</f>
        <v/>
      </c>
      <c r="P40" s="48" t="str">
        <f>IF(AND('Nb module suivent Paysage'!P40&lt;&gt;0,'Nb module suivent Paysage'!P41=0),'Nb module suivent Paysage'!P40,"")</f>
        <v/>
      </c>
      <c r="Q40" s="48" t="str">
        <f>IF(AND('Nb module suivent Paysage'!Q40&lt;&gt;0,'Nb module suivent Paysage'!Q41=0),'Nb module suivent Paysage'!Q40,"")</f>
        <v/>
      </c>
      <c r="R40" s="48" t="str">
        <f>IF(AND('Nb module suivent Paysage'!R40&lt;&gt;0,'Nb module suivent Paysage'!R41=0),'Nb module suivent Paysage'!R40,"")</f>
        <v/>
      </c>
      <c r="S40" s="48" t="str">
        <f>IF(AND('Nb module suivent Paysage'!S40&lt;&gt;0,'Nb module suivent Paysage'!S41=0),'Nb module suivent Paysage'!S40,"")</f>
        <v/>
      </c>
      <c r="T40" s="48" t="str">
        <f>IF(AND('Nb module suivent Paysage'!T40&lt;&gt;0,'Nb module suivent Paysage'!T41=0),'Nb module suivent Paysage'!T40,"")</f>
        <v/>
      </c>
      <c r="U40" s="48" t="str">
        <f>IF(AND('Nb module suivent Paysage'!U40&lt;&gt;0,'Nb module suivent Paysage'!U41=0),'Nb module suivent Paysage'!U40,"")</f>
        <v/>
      </c>
      <c r="V40" s="48" t="str">
        <f>IF(AND('Nb module suivent Paysage'!V40&lt;&gt;0,'Nb module suivent Paysage'!V41=0),'Nb module suivent Paysage'!V40,"")</f>
        <v/>
      </c>
      <c r="W40" s="48" t="str">
        <f>IF(AND('Nb module suivent Paysage'!W40&lt;&gt;0,'Nb module suivent Paysage'!W41=0),'Nb module suivent Paysage'!W40,"")</f>
        <v/>
      </c>
      <c r="X40" s="48" t="str">
        <f>IF(AND('Nb module suivent Paysage'!X40&lt;&gt;0,'Nb module suivent Paysage'!X41=0),'Nb module suivent Paysage'!X40,"")</f>
        <v/>
      </c>
      <c r="Y40" s="48" t="str">
        <f>IF(AND('Nb module suivent Paysage'!Y40&lt;&gt;0,'Nb module suivent Paysage'!Y41=0),'Nb module suivent Paysage'!Y40,"")</f>
        <v/>
      </c>
      <c r="Z40" s="48" t="str">
        <f>IF(AND('Nb module suivent Paysage'!Z40&lt;&gt;0,'Nb module suivent Paysage'!Z41=0),'Nb module suivent Paysage'!Z40,"")</f>
        <v/>
      </c>
      <c r="AA40" s="48" t="str">
        <f>IF(AND('Nb module suivent Paysage'!AA40&lt;&gt;0,'Nb module suivent Paysage'!AA41=0),'Nb module suivent Paysage'!AA40,"")</f>
        <v/>
      </c>
      <c r="AB40" s="48" t="str">
        <f>IF(AND('Nb module suivent Paysage'!AB40&lt;&gt;0,'Nb module suivent Paysage'!AB41=0),'Nb module suivent Paysage'!AB40,"")</f>
        <v/>
      </c>
      <c r="AC40" s="48" t="str">
        <f>IF(AND('Nb module suivent Paysage'!AC40&lt;&gt;0,'Nb module suivent Paysage'!AC41=0),'Nb module suivent Paysage'!AC40,"")</f>
        <v/>
      </c>
      <c r="AD40" s="48" t="str">
        <f>IF(AND('Nb module suivent Paysage'!AD40&lt;&gt;0,'Nb module suivent Paysage'!AD41=0),'Nb module suivent Paysage'!AD40,"")</f>
        <v/>
      </c>
      <c r="AE40" s="48" t="str">
        <f>IF(AND('Nb module suivent Paysage'!AE40&lt;&gt;0,'Nb module suivent Paysage'!AE41=0),'Nb module suivent Paysage'!AE40,"")</f>
        <v/>
      </c>
      <c r="AF40" s="48" t="str">
        <f>IF(AND('Nb module suivent Paysage'!AF40&lt;&gt;0,'Nb module suivent Paysage'!AF41=0),'Nb module suivent Paysage'!AF40,"")</f>
        <v/>
      </c>
      <c r="AG40" s="48" t="str">
        <f>IF(AND('Nb module suivent Paysage'!AG40&lt;&gt;0,'Nb module suivent Paysage'!AG41=0),'Nb module suivent Paysage'!AG40,"")</f>
        <v/>
      </c>
      <c r="AH40" s="48" t="str">
        <f>IF(AND('Nb module suivent Paysage'!AH40&lt;&gt;0,'Nb module suivent Paysage'!AH41=0),'Nb module suivent Paysage'!AH40,"")</f>
        <v/>
      </c>
      <c r="AI40" s="48" t="str">
        <f>IF(AND('Nb module suivent Paysage'!AI40&lt;&gt;0,'Nb module suivent Paysage'!AI41=0),'Nb module suivent Paysage'!AI40,"")</f>
        <v/>
      </c>
      <c r="AJ40" s="48" t="str">
        <f>IF(AND('Nb module suivent Paysage'!AJ40&lt;&gt;0,'Nb module suivent Paysage'!AJ41=0),'Nb module suivent Paysage'!AJ40,"")</f>
        <v/>
      </c>
      <c r="AK40" s="48" t="str">
        <f>IF(AND('Nb module suivent Paysage'!AK40&lt;&gt;0,'Nb module suivent Paysage'!AK41=0),'Nb module suivent Paysage'!AK40,"")</f>
        <v/>
      </c>
      <c r="AL40" s="48" t="str">
        <f>IF(AND('Nb module suivent Paysage'!AL40&lt;&gt;0,'Nb module suivent Paysage'!AL41=0),'Nb module suivent Paysage'!AL40,"")</f>
        <v/>
      </c>
      <c r="AM40" s="48" t="str">
        <f>IF(AND('Nb module suivent Paysage'!AM40&lt;&gt;0,'Nb module suivent Paysage'!AM41=0),'Nb module suivent Paysage'!AM40,"")</f>
        <v/>
      </c>
      <c r="AN40" s="48" t="str">
        <f>IF(AND('Nb module suivent Paysage'!AN40&lt;&gt;0,'Nb module suivent Paysage'!AN41=0),'Nb module suivent Paysage'!AN40,"")</f>
        <v/>
      </c>
      <c r="AO40" s="48" t="str">
        <f>IF(AND('Nb module suivent Paysage'!AO40&lt;&gt;0,'Nb module suivent Paysage'!AO41=0),'Nb module suivent Paysage'!AO40,"")</f>
        <v/>
      </c>
      <c r="AP40" s="48" t="str">
        <f>IF(AND('Nb module suivent Paysage'!AP40&lt;&gt;0,'Nb module suivent Paysage'!AP41=0),'Nb module suivent Paysage'!AP40,"")</f>
        <v/>
      </c>
      <c r="AQ40" s="48" t="str">
        <f>IF(AND('Nb module suivent Paysage'!AQ40&lt;&gt;0,'Nb module suivent Paysage'!AQ41=0),'Nb module suivent Paysage'!AQ40,"")</f>
        <v/>
      </c>
      <c r="AR40" s="48" t="str">
        <f>IF(AND('Nb module suivent Paysage'!AR40&lt;&gt;0,'Nb module suivent Paysage'!AR41=0),'Nb module suivent Paysage'!AR40,"")</f>
        <v/>
      </c>
      <c r="AS40" s="48" t="str">
        <f>IF(AND('Nb module suivent Paysage'!AS40&lt;&gt;0,'Nb module suivent Paysage'!AS41=0),'Nb module suivent Paysage'!AS40,"")</f>
        <v/>
      </c>
      <c r="AT40" s="48" t="str">
        <f>IF(AND('Nb module suivent Paysage'!AT40&lt;&gt;0,'Nb module suivent Paysage'!AT41=0),'Nb module suivent Paysage'!AT40,"")</f>
        <v/>
      </c>
      <c r="AU40" s="48" t="str">
        <f>IF(AND('Nb module suivent Paysage'!AU40&lt;&gt;0,'Nb module suivent Paysage'!AU41=0),'Nb module suivent Paysage'!AU40,"")</f>
        <v/>
      </c>
      <c r="AV40" s="48" t="str">
        <f>IF(AND('Nb module suivent Paysage'!AV40&lt;&gt;0,'Nb module suivent Paysage'!AV41=0),'Nb module suivent Paysage'!AV40,"")</f>
        <v/>
      </c>
      <c r="AW40" s="48" t="str">
        <f>IF(AND('Nb module suivent Paysage'!AW40&lt;&gt;0,'Nb module suivent Paysage'!AW41=0),'Nb module suivent Paysage'!AW40,"")</f>
        <v/>
      </c>
      <c r="AX40" s="48" t="str">
        <f>IF(AND('Nb module suivent Paysage'!AX40&lt;&gt;0,'Nb module suivent Paysage'!AX41=0),'Nb module suivent Paysage'!AX40,"")</f>
        <v/>
      </c>
      <c r="AY40" s="48" t="str">
        <f>IF(AND('Nb module suivent Paysage'!AY40&lt;&gt;0,'Nb module suivent Paysage'!AY41=0),'Nb module suivent Paysage'!AY40,"")</f>
        <v/>
      </c>
      <c r="AZ40" s="48" t="str">
        <f>IF(AND('Nb module suivent Paysage'!AZ40&lt;&gt;0,'Nb module suivent Paysage'!AZ41=0),'Nb module suivent Paysage'!AZ40,"")</f>
        <v/>
      </c>
      <c r="BA40" s="48" t="str">
        <f>IF(AND('Nb module suivent Paysage'!BA40&lt;&gt;0,'Nb module suivent Paysage'!BA41=0),'Nb module suivent Paysage'!BA40,"")</f>
        <v/>
      </c>
      <c r="BB40" s="48" t="str">
        <f>IF(AND('Nb module suivent Paysage'!BB40&lt;&gt;0,'Nb module suivent Paysage'!BB41=0),'Nb module suivent Paysage'!BB40,"")</f>
        <v/>
      </c>
      <c r="BC40" s="48" t="str">
        <f>IF(AND('Nb module suivent Paysage'!BC40&lt;&gt;0,'Nb module suivent Paysage'!BC41=0),'Nb module suivent Paysage'!BC40,"")</f>
        <v/>
      </c>
      <c r="BD40" s="48" t="str">
        <f>IF(AND('Nb module suivent Paysage'!BD40&lt;&gt;0,'Nb module suivent Paysage'!BD41=0),'Nb module suivent Paysage'!BD40,"")</f>
        <v/>
      </c>
      <c r="BE40" s="48" t="str">
        <f>IF(AND('Nb module suivent Paysage'!BE40&lt;&gt;0,'Nb module suivent Paysage'!BE41=0),'Nb module suivent Paysage'!BE40,"")</f>
        <v/>
      </c>
      <c r="BF40" s="48" t="str">
        <f>IF(AND('Nb module suivent Paysage'!BF40&lt;&gt;0,'Nb module suivent Paysage'!BF41=0),'Nb module suivent Paysage'!BF40,"")</f>
        <v/>
      </c>
      <c r="BG40" s="48" t="str">
        <f>IF(AND('Nb module suivent Paysage'!BG40&lt;&gt;0,'Nb module suivent Paysage'!BG41=0),'Nb module suivent Paysage'!BG40,"")</f>
        <v/>
      </c>
      <c r="BH40" s="48" t="str">
        <f>IF(AND('Nb module suivent Paysage'!BH40&lt;&gt;0,'Nb module suivent Paysage'!BH41=0),'Nb module suivent Paysage'!BH40,"")</f>
        <v/>
      </c>
      <c r="BI40" s="48" t="str">
        <f>IF(AND('Nb module suivent Paysage'!BI40&lt;&gt;0,'Nb module suivent Paysage'!BI41=0),'Nb module suivent Paysage'!BI40,"")</f>
        <v/>
      </c>
      <c r="BJ40" s="48" t="str">
        <f>IF(AND('Nb module suivent Paysage'!BJ40&lt;&gt;0,'Nb module suivent Paysage'!BJ41=0),'Nb module suivent Paysage'!BJ40,"")</f>
        <v/>
      </c>
      <c r="BK40" s="48" t="str">
        <f>IF(AND('Nb module suivent Paysage'!BK40&lt;&gt;0,'Nb module suivent Paysage'!BK41=0),'Nb module suivent Paysage'!BK40,"")</f>
        <v/>
      </c>
      <c r="BL40" s="48" t="str">
        <f>IF(AND('Nb module suivent Paysage'!BL40&lt;&gt;0,'Nb module suivent Paysage'!BL41=0),'Nb module suivent Paysage'!BL40,"")</f>
        <v/>
      </c>
      <c r="BM40" s="48" t="str">
        <f>IF(AND('Nb module suivent Paysage'!BM40&lt;&gt;0,'Nb module suivent Paysage'!BM41=0),'Nb module suivent Paysage'!BM40,"")</f>
        <v/>
      </c>
      <c r="BN40" s="48" t="str">
        <f>IF(AND('Nb module suivent Paysage'!BN40&lt;&gt;0,'Nb module suivent Paysage'!BN41=0),'Nb module suivent Paysage'!BN40,"")</f>
        <v/>
      </c>
      <c r="BO40" s="48" t="str">
        <f>IF(AND('Nb module suivent Paysage'!BO40&lt;&gt;0,'Nb module suivent Paysage'!BO41=0),'Nb module suivent Paysage'!BO40,"")</f>
        <v/>
      </c>
      <c r="BP40" s="48" t="str">
        <f>IF(AND('Nb module suivent Paysage'!BP40&lt;&gt;0,'Nb module suivent Paysage'!BP41=0),'Nb module suivent Paysage'!BP40,"")</f>
        <v/>
      </c>
      <c r="BQ40" s="48" t="str">
        <f>IF(AND('Nb module suivent Paysage'!BQ40&lt;&gt;0,'Nb module suivent Paysage'!BQ41=0),'Nb module suivent Paysage'!BQ40,"")</f>
        <v/>
      </c>
      <c r="BR40" s="48" t="str">
        <f>IF(AND('Nb module suivent Paysage'!BR40&lt;&gt;0,'Nb module suivent Paysage'!BR41=0),'Nb module suivent Paysage'!BR40,"")</f>
        <v/>
      </c>
      <c r="BS40" s="48" t="str">
        <f>IF(AND('Nb module suivent Paysage'!BS40&lt;&gt;0,'Nb module suivent Paysage'!BS41=0),'Nb module suivent Paysage'!BS40,"")</f>
        <v/>
      </c>
      <c r="BT40" s="48" t="str">
        <f>IF(AND('Nb module suivent Paysage'!BT40&lt;&gt;0,'Nb module suivent Paysage'!BT41=0),'Nb module suivent Paysage'!BT40,"")</f>
        <v/>
      </c>
      <c r="BU40" s="48" t="str">
        <f>IF(AND('Nb module suivent Paysage'!BU40&lt;&gt;0,'Nb module suivent Paysage'!BU41=0),'Nb module suivent Paysage'!BU40,"")</f>
        <v/>
      </c>
      <c r="BV40" s="48" t="str">
        <f>IF(AND('Nb module suivent Paysage'!BV40&lt;&gt;0,'Nb module suivent Paysage'!BV41=0),'Nb module suivent Paysage'!BV40,"")</f>
        <v/>
      </c>
      <c r="BW40" s="48" t="str">
        <f>IF(AND('Nb module suivent Paysage'!BW40&lt;&gt;0,'Nb module suivent Paysage'!BW41=0),'Nb module suivent Paysage'!BW40,"")</f>
        <v/>
      </c>
      <c r="BX40" s="48" t="str">
        <f>IF(AND('Nb module suivent Paysage'!BX40&lt;&gt;0,'Nb module suivent Paysage'!BX41=0),'Nb module suivent Paysage'!BX40,"")</f>
        <v/>
      </c>
      <c r="BY40" s="48" t="str">
        <f>IF(AND('Nb module suivent Paysage'!BY40&lt;&gt;0,'Nb module suivent Paysage'!BY41=0),'Nb module suivent Paysage'!BY40,"")</f>
        <v/>
      </c>
      <c r="BZ40" s="48" t="str">
        <f>IF(AND('Nb module suivent Paysage'!BZ40&lt;&gt;0,'Nb module suivent Paysage'!BZ41=0),'Nb module suivent Paysage'!BZ40,"")</f>
        <v/>
      </c>
      <c r="CA40" s="48" t="str">
        <f>IF(AND('Nb module suivent Paysage'!CA40&lt;&gt;0,'Nb module suivent Paysage'!CA41=0),'Nb module suivent Paysage'!CA40,"")</f>
        <v/>
      </c>
      <c r="CB40" s="48" t="str">
        <f>IF(AND('Nb module suivent Paysage'!CB40&lt;&gt;0,'Nb module suivent Paysage'!CB41=0),'Nb module suivent Paysage'!CB40,"")</f>
        <v/>
      </c>
      <c r="CC40" s="48" t="str">
        <f>IF(AND('Nb module suivent Paysage'!CC40&lt;&gt;0,'Nb module suivent Paysage'!CC41=0),'Nb module suivent Paysage'!CC40,"")</f>
        <v/>
      </c>
      <c r="CD40" s="48" t="str">
        <f>IF(AND('Nb module suivent Paysage'!CD40&lt;&gt;0,'Nb module suivent Paysage'!CD41=0),'Nb module suivent Paysage'!CD40,"")</f>
        <v/>
      </c>
      <c r="CE40" s="48" t="str">
        <f>IF(AND('Nb module suivent Paysage'!CE40&lt;&gt;0,'Nb module suivent Paysage'!CE41=0),'Nb module suivent Paysage'!CE40,"")</f>
        <v/>
      </c>
      <c r="CF40" s="48" t="str">
        <f>IF(AND('Nb module suivent Paysage'!CF40&lt;&gt;0,'Nb module suivent Paysage'!CF41=0),'Nb module suivent Paysage'!CF40,"")</f>
        <v/>
      </c>
      <c r="CG40" s="48" t="str">
        <f>IF(AND('Nb module suivent Paysage'!CG40&lt;&gt;0,'Nb module suivent Paysage'!CG41=0),'Nb module suivent Paysage'!CG40,"")</f>
        <v/>
      </c>
      <c r="CH40" s="48" t="str">
        <f>IF(AND('Nb module suivent Paysage'!CH40&lt;&gt;0,'Nb module suivent Paysage'!CH41=0),'Nb module suivent Paysage'!CH40,"")</f>
        <v/>
      </c>
      <c r="CI40" s="48" t="str">
        <f>IF(AND('Nb module suivent Paysage'!CI40&lt;&gt;0,'Nb module suivent Paysage'!CI41=0),'Nb module suivent Paysage'!CI40,"")</f>
        <v/>
      </c>
      <c r="CJ40" s="48" t="str">
        <f>IF(AND('Nb module suivent Paysage'!CJ40&lt;&gt;0,'Nb module suivent Paysage'!CJ41=0),'Nb module suivent Paysage'!CJ40,"")</f>
        <v/>
      </c>
      <c r="CK40" s="48" t="str">
        <f>IF(AND('Nb module suivent Paysage'!CK40&lt;&gt;0,'Nb module suivent Paysage'!CK41=0),'Nb module suivent Paysage'!CK40,"")</f>
        <v/>
      </c>
      <c r="CL40" s="48" t="str">
        <f>IF(AND('Nb module suivent Paysage'!CL40&lt;&gt;0,'Nb module suivent Paysage'!CL41=0),'Nb module suivent Paysage'!CL40,"")</f>
        <v/>
      </c>
      <c r="CM40" s="48" t="str">
        <f>IF(AND('Nb module suivent Paysage'!CM40&lt;&gt;0,'Nb module suivent Paysage'!CM41=0),'Nb module suivent Paysage'!CM40,"")</f>
        <v/>
      </c>
      <c r="CN40" s="48" t="str">
        <f>IF(AND('Nb module suivent Paysage'!CN40&lt;&gt;0,'Nb module suivent Paysage'!CN41=0),'Nb module suivent Paysage'!CN40,"")</f>
        <v/>
      </c>
      <c r="CO40" s="48" t="str">
        <f>IF(AND('Nb module suivent Paysage'!CO40&lt;&gt;0,'Nb module suivent Paysage'!CO41=0),'Nb module suivent Paysage'!CO40,"")</f>
        <v/>
      </c>
      <c r="CP40" s="48" t="str">
        <f>IF(AND('Nb module suivent Paysage'!CP40&lt;&gt;0,'Nb module suivent Paysage'!CP41=0),'Nb module suivent Paysage'!CP40,"")</f>
        <v/>
      </c>
      <c r="CQ40" s="48" t="str">
        <f>IF(AND('Nb module suivent Paysage'!CQ40&lt;&gt;0,'Nb module suivent Paysage'!CQ41=0),'Nb module suivent Paysage'!CQ40,"")</f>
        <v/>
      </c>
      <c r="CR40" s="48" t="str">
        <f>IF(AND('Nb module suivent Paysage'!CR40&lt;&gt;0,'Nb module suivent Paysage'!CR41=0),'Nb module suivent Paysage'!CR40,"")</f>
        <v/>
      </c>
      <c r="CS40" s="48" t="str">
        <f>IF(AND('Nb module suivent Paysage'!CS40&lt;&gt;0,'Nb module suivent Paysage'!CS41=0),'Nb module suivent Paysage'!CS40,"")</f>
        <v/>
      </c>
      <c r="CT40" s="48" t="str">
        <f>IF(AND('Nb module suivent Paysage'!CT40&lt;&gt;0,'Nb module suivent Paysage'!CT41=0),'Nb module suivent Paysage'!CT40,"")</f>
        <v/>
      </c>
      <c r="CU40" s="48" t="str">
        <f>IF(AND('Nb module suivent Paysage'!CU40&lt;&gt;0,'Nb module suivent Paysage'!CU41=0),'Nb module suivent Paysage'!CU40,"")</f>
        <v/>
      </c>
      <c r="CV40" s="48" t="str">
        <f>IF(AND('Nb module suivent Paysage'!CV40&lt;&gt;0,'Nb module suivent Paysage'!CV41=0),'Nb module suivent Paysage'!CV40,"")</f>
        <v/>
      </c>
      <c r="CW40" s="48" t="str">
        <f>IF(AND('Nb module suivent Paysage'!CW40&lt;&gt;0,'Nb module suivent Paysage'!CW41=0),'Nb module suivent Paysage'!CW40,"")</f>
        <v/>
      </c>
      <c r="CX40" s="48" t="str">
        <f>IF(AND('Nb module suivent Paysage'!CX40&lt;&gt;0,'Nb module suivent Paysage'!CX41=0),'Nb module suivent Paysage'!CX40,"")</f>
        <v/>
      </c>
      <c r="CY40" s="48" t="str">
        <f>IF(AND('Nb module suivent Paysage'!CY40&lt;&gt;0,'Nb module suivent Paysage'!CY41=0),'Nb module suivent Paysage'!CY40,"")</f>
        <v/>
      </c>
      <c r="CZ40" s="48" t="str">
        <f>IF(AND('Nb module suivent Paysage'!CZ40&lt;&gt;0,'Nb module suivent Paysage'!CZ41=0),'Nb module suivent Paysage'!CZ40,"")</f>
        <v/>
      </c>
      <c r="DA40" s="48" t="str">
        <f>IF(AND('Nb module suivent Paysage'!DA40&lt;&gt;0,'Nb module suivent Paysage'!DA41=0),'Nb module suivent Paysage'!DA40,"")</f>
        <v/>
      </c>
      <c r="DB40" s="48" t="str">
        <f>IF(AND('Nb module suivent Paysage'!DB40&lt;&gt;0,'Nb module suivent Paysage'!DB41=0),'Nb module suivent Paysage'!DB40,"")</f>
        <v/>
      </c>
      <c r="DC40" s="48" t="str">
        <f>IF(AND('Nb module suivent Paysage'!DC40&lt;&gt;0,'Nb module suivent Paysage'!DC41=0),'Nb module suivent Paysage'!DC40,"")</f>
        <v/>
      </c>
      <c r="DD40" s="49" t="str">
        <f>IF(AND('Nb module suivent Paysage'!DD40&lt;&gt;0,'Nb module suivent Paysage'!DD41=0),'Nb module suivent Paysage'!DD40,"")</f>
        <v/>
      </c>
      <c r="DE40" s="54" t="str">
        <f>IF(AND('Nb module suivent Paysage'!DE40&lt;&gt;0,'Nb module suivent Paysage'!DE41=0),'Nb module suivent Paysage'!DE40,"")</f>
        <v/>
      </c>
    </row>
    <row r="41" spans="2:109" ht="21" customHeight="1" x14ac:dyDescent="0.25">
      <c r="B41" s="3" t="str">
        <f>IF(AND('Nb module suivent Paysage'!B41&lt;&gt;0,'Nb module suivent Paysage'!B42=0),'Nb module suivent Paysage'!B41,"")</f>
        <v/>
      </c>
      <c r="C41" s="47" t="str">
        <f>IF(AND('Nb module suivent Paysage'!C41&lt;&gt;0,'Nb module suivent Paysage'!C42=0),'Nb module suivent Paysage'!C41,"")</f>
        <v/>
      </c>
      <c r="D41" s="48" t="str">
        <f>IF(AND('Nb module suivent Paysage'!D41&lt;&gt;0,'Nb module suivent Paysage'!D42=0),'Nb module suivent Paysage'!D41,"")</f>
        <v/>
      </c>
      <c r="E41" s="48" t="str">
        <f>IF(AND('Nb module suivent Paysage'!E41&lt;&gt;0,'Nb module suivent Paysage'!E42=0),'Nb module suivent Paysage'!E41,"")</f>
        <v/>
      </c>
      <c r="F41" s="48" t="str">
        <f>IF(AND('Nb module suivent Paysage'!F41&lt;&gt;0,'Nb module suivent Paysage'!F42=0),'Nb module suivent Paysage'!F41,"")</f>
        <v/>
      </c>
      <c r="G41" s="48" t="str">
        <f>IF(AND('Nb module suivent Paysage'!G41&lt;&gt;0,'Nb module suivent Paysage'!G42=0),'Nb module suivent Paysage'!G41,"")</f>
        <v/>
      </c>
      <c r="H41" s="48" t="str">
        <f>IF(AND('Nb module suivent Paysage'!H41&lt;&gt;0,'Nb module suivent Paysage'!H42=0),'Nb module suivent Paysage'!H41,"")</f>
        <v/>
      </c>
      <c r="I41" s="48" t="str">
        <f>IF(AND('Nb module suivent Paysage'!I41&lt;&gt;0,'Nb module suivent Paysage'!I42=0),'Nb module suivent Paysage'!I41,"")</f>
        <v/>
      </c>
      <c r="J41" s="48" t="str">
        <f>IF(AND('Nb module suivent Paysage'!J41&lt;&gt;0,'Nb module suivent Paysage'!J42=0),'Nb module suivent Paysage'!J41,"")</f>
        <v/>
      </c>
      <c r="K41" s="48" t="str">
        <f>IF(AND('Nb module suivent Paysage'!K41&lt;&gt;0,'Nb module suivent Paysage'!K42=0),'Nb module suivent Paysage'!K41,"")</f>
        <v/>
      </c>
      <c r="L41" s="48" t="str">
        <f>IF(AND('Nb module suivent Paysage'!L41&lt;&gt;0,'Nb module suivent Paysage'!L42=0),'Nb module suivent Paysage'!L41,"")</f>
        <v/>
      </c>
      <c r="M41" s="48" t="str">
        <f>IF(AND('Nb module suivent Paysage'!M41&lt;&gt;0,'Nb module suivent Paysage'!M42=0),'Nb module suivent Paysage'!M41,"")</f>
        <v/>
      </c>
      <c r="N41" s="48" t="str">
        <f>IF(AND('Nb module suivent Paysage'!N41&lt;&gt;0,'Nb module suivent Paysage'!N42=0),'Nb module suivent Paysage'!N41,"")</f>
        <v/>
      </c>
      <c r="O41" s="48" t="str">
        <f>IF(AND('Nb module suivent Paysage'!O41&lt;&gt;0,'Nb module suivent Paysage'!O42=0),'Nb module suivent Paysage'!O41,"")</f>
        <v/>
      </c>
      <c r="P41" s="48" t="str">
        <f>IF(AND('Nb module suivent Paysage'!P41&lt;&gt;0,'Nb module suivent Paysage'!P42=0),'Nb module suivent Paysage'!P41,"")</f>
        <v/>
      </c>
      <c r="Q41" s="48" t="str">
        <f>IF(AND('Nb module suivent Paysage'!Q41&lt;&gt;0,'Nb module suivent Paysage'!Q42=0),'Nb module suivent Paysage'!Q41,"")</f>
        <v/>
      </c>
      <c r="R41" s="48" t="str">
        <f>IF(AND('Nb module suivent Paysage'!R41&lt;&gt;0,'Nb module suivent Paysage'!R42=0),'Nb module suivent Paysage'!R41,"")</f>
        <v/>
      </c>
      <c r="S41" s="48" t="str">
        <f>IF(AND('Nb module suivent Paysage'!S41&lt;&gt;0,'Nb module suivent Paysage'!S42=0),'Nb module suivent Paysage'!S41,"")</f>
        <v/>
      </c>
      <c r="T41" s="48" t="str">
        <f>IF(AND('Nb module suivent Paysage'!T41&lt;&gt;0,'Nb module suivent Paysage'!T42=0),'Nb module suivent Paysage'!T41,"")</f>
        <v/>
      </c>
      <c r="U41" s="48" t="str">
        <f>IF(AND('Nb module suivent Paysage'!U41&lt;&gt;0,'Nb module suivent Paysage'!U42=0),'Nb module suivent Paysage'!U41,"")</f>
        <v/>
      </c>
      <c r="V41" s="48" t="str">
        <f>IF(AND('Nb module suivent Paysage'!V41&lt;&gt;0,'Nb module suivent Paysage'!V42=0),'Nb module suivent Paysage'!V41,"")</f>
        <v/>
      </c>
      <c r="W41" s="48" t="str">
        <f>IF(AND('Nb module suivent Paysage'!W41&lt;&gt;0,'Nb module suivent Paysage'!W42=0),'Nb module suivent Paysage'!W41,"")</f>
        <v/>
      </c>
      <c r="X41" s="48" t="str">
        <f>IF(AND('Nb module suivent Paysage'!X41&lt;&gt;0,'Nb module suivent Paysage'!X42=0),'Nb module suivent Paysage'!X41,"")</f>
        <v/>
      </c>
      <c r="Y41" s="48" t="str">
        <f>IF(AND('Nb module suivent Paysage'!Y41&lt;&gt;0,'Nb module suivent Paysage'!Y42=0),'Nb module suivent Paysage'!Y41,"")</f>
        <v/>
      </c>
      <c r="Z41" s="48" t="str">
        <f>IF(AND('Nb module suivent Paysage'!Z41&lt;&gt;0,'Nb module suivent Paysage'!Z42=0),'Nb module suivent Paysage'!Z41,"")</f>
        <v/>
      </c>
      <c r="AA41" s="48" t="str">
        <f>IF(AND('Nb module suivent Paysage'!AA41&lt;&gt;0,'Nb module suivent Paysage'!AA42=0),'Nb module suivent Paysage'!AA41,"")</f>
        <v/>
      </c>
      <c r="AB41" s="48" t="str">
        <f>IF(AND('Nb module suivent Paysage'!AB41&lt;&gt;0,'Nb module suivent Paysage'!AB42=0),'Nb module suivent Paysage'!AB41,"")</f>
        <v/>
      </c>
      <c r="AC41" s="48" t="str">
        <f>IF(AND('Nb module suivent Paysage'!AC41&lt;&gt;0,'Nb module suivent Paysage'!AC42=0),'Nb module suivent Paysage'!AC41,"")</f>
        <v/>
      </c>
      <c r="AD41" s="48" t="str">
        <f>IF(AND('Nb module suivent Paysage'!AD41&lt;&gt;0,'Nb module suivent Paysage'!AD42=0),'Nb module suivent Paysage'!AD41,"")</f>
        <v/>
      </c>
      <c r="AE41" s="48" t="str">
        <f>IF(AND('Nb module suivent Paysage'!AE41&lt;&gt;0,'Nb module suivent Paysage'!AE42=0),'Nb module suivent Paysage'!AE41,"")</f>
        <v/>
      </c>
      <c r="AF41" s="48" t="str">
        <f>IF(AND('Nb module suivent Paysage'!AF41&lt;&gt;0,'Nb module suivent Paysage'!AF42=0),'Nb module suivent Paysage'!AF41,"")</f>
        <v/>
      </c>
      <c r="AG41" s="48" t="str">
        <f>IF(AND('Nb module suivent Paysage'!AG41&lt;&gt;0,'Nb module suivent Paysage'!AG42=0),'Nb module suivent Paysage'!AG41,"")</f>
        <v/>
      </c>
      <c r="AH41" s="48" t="str">
        <f>IF(AND('Nb module suivent Paysage'!AH41&lt;&gt;0,'Nb module suivent Paysage'!AH42=0),'Nb module suivent Paysage'!AH41,"")</f>
        <v/>
      </c>
      <c r="AI41" s="48" t="str">
        <f>IF(AND('Nb module suivent Paysage'!AI41&lt;&gt;0,'Nb module suivent Paysage'!AI42=0),'Nb module suivent Paysage'!AI41,"")</f>
        <v/>
      </c>
      <c r="AJ41" s="48" t="str">
        <f>IF(AND('Nb module suivent Paysage'!AJ41&lt;&gt;0,'Nb module suivent Paysage'!AJ42=0),'Nb module suivent Paysage'!AJ41,"")</f>
        <v/>
      </c>
      <c r="AK41" s="48" t="str">
        <f>IF(AND('Nb module suivent Paysage'!AK41&lt;&gt;0,'Nb module suivent Paysage'!AK42=0),'Nb module suivent Paysage'!AK41,"")</f>
        <v/>
      </c>
      <c r="AL41" s="48" t="str">
        <f>IF(AND('Nb module suivent Paysage'!AL41&lt;&gt;0,'Nb module suivent Paysage'!AL42=0),'Nb module suivent Paysage'!AL41,"")</f>
        <v/>
      </c>
      <c r="AM41" s="48" t="str">
        <f>IF(AND('Nb module suivent Paysage'!AM41&lt;&gt;0,'Nb module suivent Paysage'!AM42=0),'Nb module suivent Paysage'!AM41,"")</f>
        <v/>
      </c>
      <c r="AN41" s="48" t="str">
        <f>IF(AND('Nb module suivent Paysage'!AN41&lt;&gt;0,'Nb module suivent Paysage'!AN42=0),'Nb module suivent Paysage'!AN41,"")</f>
        <v/>
      </c>
      <c r="AO41" s="48" t="str">
        <f>IF(AND('Nb module suivent Paysage'!AO41&lt;&gt;0,'Nb module suivent Paysage'!AO42=0),'Nb module suivent Paysage'!AO41,"")</f>
        <v/>
      </c>
      <c r="AP41" s="48" t="str">
        <f>IF(AND('Nb module suivent Paysage'!AP41&lt;&gt;0,'Nb module suivent Paysage'!AP42=0),'Nb module suivent Paysage'!AP41,"")</f>
        <v/>
      </c>
      <c r="AQ41" s="48" t="str">
        <f>IF(AND('Nb module suivent Paysage'!AQ41&lt;&gt;0,'Nb module suivent Paysage'!AQ42=0),'Nb module suivent Paysage'!AQ41,"")</f>
        <v/>
      </c>
      <c r="AR41" s="48" t="str">
        <f>IF(AND('Nb module suivent Paysage'!AR41&lt;&gt;0,'Nb module suivent Paysage'!AR42=0),'Nb module suivent Paysage'!AR41,"")</f>
        <v/>
      </c>
      <c r="AS41" s="48" t="str">
        <f>IF(AND('Nb module suivent Paysage'!AS41&lt;&gt;0,'Nb module suivent Paysage'!AS42=0),'Nb module suivent Paysage'!AS41,"")</f>
        <v/>
      </c>
      <c r="AT41" s="48" t="str">
        <f>IF(AND('Nb module suivent Paysage'!AT41&lt;&gt;0,'Nb module suivent Paysage'!AT42=0),'Nb module suivent Paysage'!AT41,"")</f>
        <v/>
      </c>
      <c r="AU41" s="48" t="str">
        <f>IF(AND('Nb module suivent Paysage'!AU41&lt;&gt;0,'Nb module suivent Paysage'!AU42=0),'Nb module suivent Paysage'!AU41,"")</f>
        <v/>
      </c>
      <c r="AV41" s="48" t="str">
        <f>IF(AND('Nb module suivent Paysage'!AV41&lt;&gt;0,'Nb module suivent Paysage'!AV42=0),'Nb module suivent Paysage'!AV41,"")</f>
        <v/>
      </c>
      <c r="AW41" s="48" t="str">
        <f>IF(AND('Nb module suivent Paysage'!AW41&lt;&gt;0,'Nb module suivent Paysage'!AW42=0),'Nb module suivent Paysage'!AW41,"")</f>
        <v/>
      </c>
      <c r="AX41" s="48" t="str">
        <f>IF(AND('Nb module suivent Paysage'!AX41&lt;&gt;0,'Nb module suivent Paysage'!AX42=0),'Nb module suivent Paysage'!AX41,"")</f>
        <v/>
      </c>
      <c r="AY41" s="48" t="str">
        <f>IF(AND('Nb module suivent Paysage'!AY41&lt;&gt;0,'Nb module suivent Paysage'!AY42=0),'Nb module suivent Paysage'!AY41,"")</f>
        <v/>
      </c>
      <c r="AZ41" s="48" t="str">
        <f>IF(AND('Nb module suivent Paysage'!AZ41&lt;&gt;0,'Nb module suivent Paysage'!AZ42=0),'Nb module suivent Paysage'!AZ41,"")</f>
        <v/>
      </c>
      <c r="BA41" s="48" t="str">
        <f>IF(AND('Nb module suivent Paysage'!BA41&lt;&gt;0,'Nb module suivent Paysage'!BA42=0),'Nb module suivent Paysage'!BA41,"")</f>
        <v/>
      </c>
      <c r="BB41" s="48" t="str">
        <f>IF(AND('Nb module suivent Paysage'!BB41&lt;&gt;0,'Nb module suivent Paysage'!BB42=0),'Nb module suivent Paysage'!BB41,"")</f>
        <v/>
      </c>
      <c r="BC41" s="48" t="str">
        <f>IF(AND('Nb module suivent Paysage'!BC41&lt;&gt;0,'Nb module suivent Paysage'!BC42=0),'Nb module suivent Paysage'!BC41,"")</f>
        <v/>
      </c>
      <c r="BD41" s="48" t="str">
        <f>IF(AND('Nb module suivent Paysage'!BD41&lt;&gt;0,'Nb module suivent Paysage'!BD42=0),'Nb module suivent Paysage'!BD41,"")</f>
        <v/>
      </c>
      <c r="BE41" s="48" t="str">
        <f>IF(AND('Nb module suivent Paysage'!BE41&lt;&gt;0,'Nb module suivent Paysage'!BE42=0),'Nb module suivent Paysage'!BE41,"")</f>
        <v/>
      </c>
      <c r="BF41" s="48" t="str">
        <f>IF(AND('Nb module suivent Paysage'!BF41&lt;&gt;0,'Nb module suivent Paysage'!BF42=0),'Nb module suivent Paysage'!BF41,"")</f>
        <v/>
      </c>
      <c r="BG41" s="48" t="str">
        <f>IF(AND('Nb module suivent Paysage'!BG41&lt;&gt;0,'Nb module suivent Paysage'!BG42=0),'Nb module suivent Paysage'!BG41,"")</f>
        <v/>
      </c>
      <c r="BH41" s="48" t="str">
        <f>IF(AND('Nb module suivent Paysage'!BH41&lt;&gt;0,'Nb module suivent Paysage'!BH42=0),'Nb module suivent Paysage'!BH41,"")</f>
        <v/>
      </c>
      <c r="BI41" s="48" t="str">
        <f>IF(AND('Nb module suivent Paysage'!BI41&lt;&gt;0,'Nb module suivent Paysage'!BI42=0),'Nb module suivent Paysage'!BI41,"")</f>
        <v/>
      </c>
      <c r="BJ41" s="48" t="str">
        <f>IF(AND('Nb module suivent Paysage'!BJ41&lt;&gt;0,'Nb module suivent Paysage'!BJ42=0),'Nb module suivent Paysage'!BJ41,"")</f>
        <v/>
      </c>
      <c r="BK41" s="48" t="str">
        <f>IF(AND('Nb module suivent Paysage'!BK41&lt;&gt;0,'Nb module suivent Paysage'!BK42=0),'Nb module suivent Paysage'!BK41,"")</f>
        <v/>
      </c>
      <c r="BL41" s="48" t="str">
        <f>IF(AND('Nb module suivent Paysage'!BL41&lt;&gt;0,'Nb module suivent Paysage'!BL42=0),'Nb module suivent Paysage'!BL41,"")</f>
        <v/>
      </c>
      <c r="BM41" s="48" t="str">
        <f>IF(AND('Nb module suivent Paysage'!BM41&lt;&gt;0,'Nb module suivent Paysage'!BM42=0),'Nb module suivent Paysage'!BM41,"")</f>
        <v/>
      </c>
      <c r="BN41" s="48" t="str">
        <f>IF(AND('Nb module suivent Paysage'!BN41&lt;&gt;0,'Nb module suivent Paysage'!BN42=0),'Nb module suivent Paysage'!BN41,"")</f>
        <v/>
      </c>
      <c r="BO41" s="48" t="str">
        <f>IF(AND('Nb module suivent Paysage'!BO41&lt;&gt;0,'Nb module suivent Paysage'!BO42=0),'Nb module suivent Paysage'!BO41,"")</f>
        <v/>
      </c>
      <c r="BP41" s="48" t="str">
        <f>IF(AND('Nb module suivent Paysage'!BP41&lt;&gt;0,'Nb module suivent Paysage'!BP42=0),'Nb module suivent Paysage'!BP41,"")</f>
        <v/>
      </c>
      <c r="BQ41" s="48" t="str">
        <f>IF(AND('Nb module suivent Paysage'!BQ41&lt;&gt;0,'Nb module suivent Paysage'!BQ42=0),'Nb module suivent Paysage'!BQ41,"")</f>
        <v/>
      </c>
      <c r="BR41" s="48" t="str">
        <f>IF(AND('Nb module suivent Paysage'!BR41&lt;&gt;0,'Nb module suivent Paysage'!BR42=0),'Nb module suivent Paysage'!BR41,"")</f>
        <v/>
      </c>
      <c r="BS41" s="48" t="str">
        <f>IF(AND('Nb module suivent Paysage'!BS41&lt;&gt;0,'Nb module suivent Paysage'!BS42=0),'Nb module suivent Paysage'!BS41,"")</f>
        <v/>
      </c>
      <c r="BT41" s="48" t="str">
        <f>IF(AND('Nb module suivent Paysage'!BT41&lt;&gt;0,'Nb module suivent Paysage'!BT42=0),'Nb module suivent Paysage'!BT41,"")</f>
        <v/>
      </c>
      <c r="BU41" s="48" t="str">
        <f>IF(AND('Nb module suivent Paysage'!BU41&lt;&gt;0,'Nb module suivent Paysage'!BU42=0),'Nb module suivent Paysage'!BU41,"")</f>
        <v/>
      </c>
      <c r="BV41" s="48" t="str">
        <f>IF(AND('Nb module suivent Paysage'!BV41&lt;&gt;0,'Nb module suivent Paysage'!BV42=0),'Nb module suivent Paysage'!BV41,"")</f>
        <v/>
      </c>
      <c r="BW41" s="48" t="str">
        <f>IF(AND('Nb module suivent Paysage'!BW41&lt;&gt;0,'Nb module suivent Paysage'!BW42=0),'Nb module suivent Paysage'!BW41,"")</f>
        <v/>
      </c>
      <c r="BX41" s="48" t="str">
        <f>IF(AND('Nb module suivent Paysage'!BX41&lt;&gt;0,'Nb module suivent Paysage'!BX42=0),'Nb module suivent Paysage'!BX41,"")</f>
        <v/>
      </c>
      <c r="BY41" s="48" t="str">
        <f>IF(AND('Nb module suivent Paysage'!BY41&lt;&gt;0,'Nb module suivent Paysage'!BY42=0),'Nb module suivent Paysage'!BY41,"")</f>
        <v/>
      </c>
      <c r="BZ41" s="48" t="str">
        <f>IF(AND('Nb module suivent Paysage'!BZ41&lt;&gt;0,'Nb module suivent Paysage'!BZ42=0),'Nb module suivent Paysage'!BZ41,"")</f>
        <v/>
      </c>
      <c r="CA41" s="48" t="str">
        <f>IF(AND('Nb module suivent Paysage'!CA41&lt;&gt;0,'Nb module suivent Paysage'!CA42=0),'Nb module suivent Paysage'!CA41,"")</f>
        <v/>
      </c>
      <c r="CB41" s="48" t="str">
        <f>IF(AND('Nb module suivent Paysage'!CB41&lt;&gt;0,'Nb module suivent Paysage'!CB42=0),'Nb module suivent Paysage'!CB41,"")</f>
        <v/>
      </c>
      <c r="CC41" s="48" t="str">
        <f>IF(AND('Nb module suivent Paysage'!CC41&lt;&gt;0,'Nb module suivent Paysage'!CC42=0),'Nb module suivent Paysage'!CC41,"")</f>
        <v/>
      </c>
      <c r="CD41" s="48" t="str">
        <f>IF(AND('Nb module suivent Paysage'!CD41&lt;&gt;0,'Nb module suivent Paysage'!CD42=0),'Nb module suivent Paysage'!CD41,"")</f>
        <v/>
      </c>
      <c r="CE41" s="48" t="str">
        <f>IF(AND('Nb module suivent Paysage'!CE41&lt;&gt;0,'Nb module suivent Paysage'!CE42=0),'Nb module suivent Paysage'!CE41,"")</f>
        <v/>
      </c>
      <c r="CF41" s="48" t="str">
        <f>IF(AND('Nb module suivent Paysage'!CF41&lt;&gt;0,'Nb module suivent Paysage'!CF42=0),'Nb module suivent Paysage'!CF41,"")</f>
        <v/>
      </c>
      <c r="CG41" s="48" t="str">
        <f>IF(AND('Nb module suivent Paysage'!CG41&lt;&gt;0,'Nb module suivent Paysage'!CG42=0),'Nb module suivent Paysage'!CG41,"")</f>
        <v/>
      </c>
      <c r="CH41" s="48" t="str">
        <f>IF(AND('Nb module suivent Paysage'!CH41&lt;&gt;0,'Nb module suivent Paysage'!CH42=0),'Nb module suivent Paysage'!CH41,"")</f>
        <v/>
      </c>
      <c r="CI41" s="48" t="str">
        <f>IF(AND('Nb module suivent Paysage'!CI41&lt;&gt;0,'Nb module suivent Paysage'!CI42=0),'Nb module suivent Paysage'!CI41,"")</f>
        <v/>
      </c>
      <c r="CJ41" s="48" t="str">
        <f>IF(AND('Nb module suivent Paysage'!CJ41&lt;&gt;0,'Nb module suivent Paysage'!CJ42=0),'Nb module suivent Paysage'!CJ41,"")</f>
        <v/>
      </c>
      <c r="CK41" s="48" t="str">
        <f>IF(AND('Nb module suivent Paysage'!CK41&lt;&gt;0,'Nb module suivent Paysage'!CK42=0),'Nb module suivent Paysage'!CK41,"")</f>
        <v/>
      </c>
      <c r="CL41" s="48" t="str">
        <f>IF(AND('Nb module suivent Paysage'!CL41&lt;&gt;0,'Nb module suivent Paysage'!CL42=0),'Nb module suivent Paysage'!CL41,"")</f>
        <v/>
      </c>
      <c r="CM41" s="48" t="str">
        <f>IF(AND('Nb module suivent Paysage'!CM41&lt;&gt;0,'Nb module suivent Paysage'!CM42=0),'Nb module suivent Paysage'!CM41,"")</f>
        <v/>
      </c>
      <c r="CN41" s="48" t="str">
        <f>IF(AND('Nb module suivent Paysage'!CN41&lt;&gt;0,'Nb module suivent Paysage'!CN42=0),'Nb module suivent Paysage'!CN41,"")</f>
        <v/>
      </c>
      <c r="CO41" s="48" t="str">
        <f>IF(AND('Nb module suivent Paysage'!CO41&lt;&gt;0,'Nb module suivent Paysage'!CO42=0),'Nb module suivent Paysage'!CO41,"")</f>
        <v/>
      </c>
      <c r="CP41" s="48" t="str">
        <f>IF(AND('Nb module suivent Paysage'!CP41&lt;&gt;0,'Nb module suivent Paysage'!CP42=0),'Nb module suivent Paysage'!CP41,"")</f>
        <v/>
      </c>
      <c r="CQ41" s="48" t="str">
        <f>IF(AND('Nb module suivent Paysage'!CQ41&lt;&gt;0,'Nb module suivent Paysage'!CQ42=0),'Nb module suivent Paysage'!CQ41,"")</f>
        <v/>
      </c>
      <c r="CR41" s="48" t="str">
        <f>IF(AND('Nb module suivent Paysage'!CR41&lt;&gt;0,'Nb module suivent Paysage'!CR42=0),'Nb module suivent Paysage'!CR41,"")</f>
        <v/>
      </c>
      <c r="CS41" s="48" t="str">
        <f>IF(AND('Nb module suivent Paysage'!CS41&lt;&gt;0,'Nb module suivent Paysage'!CS42=0),'Nb module suivent Paysage'!CS41,"")</f>
        <v/>
      </c>
      <c r="CT41" s="48" t="str">
        <f>IF(AND('Nb module suivent Paysage'!CT41&lt;&gt;0,'Nb module suivent Paysage'!CT42=0),'Nb module suivent Paysage'!CT41,"")</f>
        <v/>
      </c>
      <c r="CU41" s="48" t="str">
        <f>IF(AND('Nb module suivent Paysage'!CU41&lt;&gt;0,'Nb module suivent Paysage'!CU42=0),'Nb module suivent Paysage'!CU41,"")</f>
        <v/>
      </c>
      <c r="CV41" s="48" t="str">
        <f>IF(AND('Nb module suivent Paysage'!CV41&lt;&gt;0,'Nb module suivent Paysage'!CV42=0),'Nb module suivent Paysage'!CV41,"")</f>
        <v/>
      </c>
      <c r="CW41" s="48" t="str">
        <f>IF(AND('Nb module suivent Paysage'!CW41&lt;&gt;0,'Nb module suivent Paysage'!CW42=0),'Nb module suivent Paysage'!CW41,"")</f>
        <v/>
      </c>
      <c r="CX41" s="48" t="str">
        <f>IF(AND('Nb module suivent Paysage'!CX41&lt;&gt;0,'Nb module suivent Paysage'!CX42=0),'Nb module suivent Paysage'!CX41,"")</f>
        <v/>
      </c>
      <c r="CY41" s="48" t="str">
        <f>IF(AND('Nb module suivent Paysage'!CY41&lt;&gt;0,'Nb module suivent Paysage'!CY42=0),'Nb module suivent Paysage'!CY41,"")</f>
        <v/>
      </c>
      <c r="CZ41" s="48" t="str">
        <f>IF(AND('Nb module suivent Paysage'!CZ41&lt;&gt;0,'Nb module suivent Paysage'!CZ42=0),'Nb module suivent Paysage'!CZ41,"")</f>
        <v/>
      </c>
      <c r="DA41" s="48" t="str">
        <f>IF(AND('Nb module suivent Paysage'!DA41&lt;&gt;0,'Nb module suivent Paysage'!DA42=0),'Nb module suivent Paysage'!DA41,"")</f>
        <v/>
      </c>
      <c r="DB41" s="48" t="str">
        <f>IF(AND('Nb module suivent Paysage'!DB41&lt;&gt;0,'Nb module suivent Paysage'!DB42=0),'Nb module suivent Paysage'!DB41,"")</f>
        <v/>
      </c>
      <c r="DC41" s="48" t="str">
        <f>IF(AND('Nb module suivent Paysage'!DC41&lt;&gt;0,'Nb module suivent Paysage'!DC42=0),'Nb module suivent Paysage'!DC41,"")</f>
        <v/>
      </c>
      <c r="DD41" s="49" t="str">
        <f>IF(AND('Nb module suivent Paysage'!DD41&lt;&gt;0,'Nb module suivent Paysage'!DD42=0),'Nb module suivent Paysage'!DD41,"")</f>
        <v/>
      </c>
      <c r="DE41" s="54" t="str">
        <f>IF(AND('Nb module suivent Paysage'!DE41&lt;&gt;0,'Nb module suivent Paysage'!DE42=0),'Nb module suivent Paysage'!DE41,"")</f>
        <v/>
      </c>
    </row>
    <row r="42" spans="2:109" ht="21" customHeight="1" thickBot="1" x14ac:dyDescent="0.3">
      <c r="B42" s="3" t="str">
        <f>IF(AND('Nb module suivent Paysage'!B42&lt;&gt;0,'Nb module suivent Paysage'!B43=0),'Nb module suivent Paysage'!B42,"")</f>
        <v/>
      </c>
      <c r="C42" s="47" t="str">
        <f>IF(AND('Nb module suivent Paysage'!C42&lt;&gt;0,'Nb module suivent Paysage'!C43=0),'Nb module suivent Paysage'!C42,"")</f>
        <v/>
      </c>
      <c r="D42" s="48" t="str">
        <f>IF(AND('Nb module suivent Paysage'!D42&lt;&gt;0,'Nb module suivent Paysage'!D43=0),'Nb module suivent Paysage'!D42,"")</f>
        <v/>
      </c>
      <c r="E42" s="48" t="str">
        <f>IF(AND('Nb module suivent Paysage'!E42&lt;&gt;0,'Nb module suivent Paysage'!E43=0),'Nb module suivent Paysage'!E42,"")</f>
        <v/>
      </c>
      <c r="F42" s="48" t="str">
        <f>IF(AND('Nb module suivent Paysage'!F42&lt;&gt;0,'Nb module suivent Paysage'!F43=0),'Nb module suivent Paysage'!F42,"")</f>
        <v/>
      </c>
      <c r="G42" s="48" t="str">
        <f>IF(AND('Nb module suivent Paysage'!G42&lt;&gt;0,'Nb module suivent Paysage'!G43=0),'Nb module suivent Paysage'!G42,"")</f>
        <v/>
      </c>
      <c r="H42" s="48" t="str">
        <f>IF(AND('Nb module suivent Paysage'!H42&lt;&gt;0,'Nb module suivent Paysage'!H43=0),'Nb module suivent Paysage'!H42,"")</f>
        <v/>
      </c>
      <c r="I42" s="48" t="str">
        <f>IF(AND('Nb module suivent Paysage'!I42&lt;&gt;0,'Nb module suivent Paysage'!I43=0),'Nb module suivent Paysage'!I42,"")</f>
        <v/>
      </c>
      <c r="J42" s="48" t="str">
        <f>IF(AND('Nb module suivent Paysage'!J42&lt;&gt;0,'Nb module suivent Paysage'!J43=0),'Nb module suivent Paysage'!J42,"")</f>
        <v/>
      </c>
      <c r="K42" s="48" t="str">
        <f>IF(AND('Nb module suivent Paysage'!K42&lt;&gt;0,'Nb module suivent Paysage'!K43=0),'Nb module suivent Paysage'!K42,"")</f>
        <v/>
      </c>
      <c r="L42" s="48" t="str">
        <f>IF(AND('Nb module suivent Paysage'!L42&lt;&gt;0,'Nb module suivent Paysage'!L43=0),'Nb module suivent Paysage'!L42,"")</f>
        <v/>
      </c>
      <c r="M42" s="48" t="str">
        <f>IF(AND('Nb module suivent Paysage'!M42&lt;&gt;0,'Nb module suivent Paysage'!M43=0),'Nb module suivent Paysage'!M42,"")</f>
        <v/>
      </c>
      <c r="N42" s="48" t="str">
        <f>IF(AND('Nb module suivent Paysage'!N42&lt;&gt;0,'Nb module suivent Paysage'!N43=0),'Nb module suivent Paysage'!N42,"")</f>
        <v/>
      </c>
      <c r="O42" s="48" t="str">
        <f>IF(AND('Nb module suivent Paysage'!O42&lt;&gt;0,'Nb module suivent Paysage'!O43=0),'Nb module suivent Paysage'!O42,"")</f>
        <v/>
      </c>
      <c r="P42" s="48" t="str">
        <f>IF(AND('Nb module suivent Paysage'!P42&lt;&gt;0,'Nb module suivent Paysage'!P43=0),'Nb module suivent Paysage'!P42,"")</f>
        <v/>
      </c>
      <c r="Q42" s="48" t="str">
        <f>IF(AND('Nb module suivent Paysage'!Q42&lt;&gt;0,'Nb module suivent Paysage'!Q43=0),'Nb module suivent Paysage'!Q42,"")</f>
        <v/>
      </c>
      <c r="R42" s="48" t="str">
        <f>IF(AND('Nb module suivent Paysage'!R42&lt;&gt;0,'Nb module suivent Paysage'!R43=0),'Nb module suivent Paysage'!R42,"")</f>
        <v/>
      </c>
      <c r="S42" s="48" t="str">
        <f>IF(AND('Nb module suivent Paysage'!S42&lt;&gt;0,'Nb module suivent Paysage'!S43=0),'Nb module suivent Paysage'!S42,"")</f>
        <v/>
      </c>
      <c r="T42" s="48" t="str">
        <f>IF(AND('Nb module suivent Paysage'!T42&lt;&gt;0,'Nb module suivent Paysage'!T43=0),'Nb module suivent Paysage'!T42,"")</f>
        <v/>
      </c>
      <c r="U42" s="48" t="str">
        <f>IF(AND('Nb module suivent Paysage'!U42&lt;&gt;0,'Nb module suivent Paysage'!U43=0),'Nb module suivent Paysage'!U42,"")</f>
        <v/>
      </c>
      <c r="V42" s="48" t="str">
        <f>IF(AND('Nb module suivent Paysage'!V42&lt;&gt;0,'Nb module suivent Paysage'!V43=0),'Nb module suivent Paysage'!V42,"")</f>
        <v/>
      </c>
      <c r="W42" s="48" t="str">
        <f>IF(AND('Nb module suivent Paysage'!W42&lt;&gt;0,'Nb module suivent Paysage'!W43=0),'Nb module suivent Paysage'!W42,"")</f>
        <v/>
      </c>
      <c r="X42" s="48" t="str">
        <f>IF(AND('Nb module suivent Paysage'!X42&lt;&gt;0,'Nb module suivent Paysage'!X43=0),'Nb module suivent Paysage'!X42,"")</f>
        <v/>
      </c>
      <c r="Y42" s="48" t="str">
        <f>IF(AND('Nb module suivent Paysage'!Y42&lt;&gt;0,'Nb module suivent Paysage'!Y43=0),'Nb module suivent Paysage'!Y42,"")</f>
        <v/>
      </c>
      <c r="Z42" s="48" t="str">
        <f>IF(AND('Nb module suivent Paysage'!Z42&lt;&gt;0,'Nb module suivent Paysage'!Z43=0),'Nb module suivent Paysage'!Z42,"")</f>
        <v/>
      </c>
      <c r="AA42" s="48" t="str">
        <f>IF(AND('Nb module suivent Paysage'!AA42&lt;&gt;0,'Nb module suivent Paysage'!AA43=0),'Nb module suivent Paysage'!AA42,"")</f>
        <v/>
      </c>
      <c r="AB42" s="48" t="str">
        <f>IF(AND('Nb module suivent Paysage'!AB42&lt;&gt;0,'Nb module suivent Paysage'!AB43=0),'Nb module suivent Paysage'!AB42,"")</f>
        <v/>
      </c>
      <c r="AC42" s="48" t="str">
        <f>IF(AND('Nb module suivent Paysage'!AC42&lt;&gt;0,'Nb module suivent Paysage'!AC43=0),'Nb module suivent Paysage'!AC42,"")</f>
        <v/>
      </c>
      <c r="AD42" s="48" t="str">
        <f>IF(AND('Nb module suivent Paysage'!AD42&lt;&gt;0,'Nb module suivent Paysage'!AD43=0),'Nb module suivent Paysage'!AD42,"")</f>
        <v/>
      </c>
      <c r="AE42" s="48" t="str">
        <f>IF(AND('Nb module suivent Paysage'!AE42&lt;&gt;0,'Nb module suivent Paysage'!AE43=0),'Nb module suivent Paysage'!AE42,"")</f>
        <v/>
      </c>
      <c r="AF42" s="48" t="str">
        <f>IF(AND('Nb module suivent Paysage'!AF42&lt;&gt;0,'Nb module suivent Paysage'!AF43=0),'Nb module suivent Paysage'!AF42,"")</f>
        <v/>
      </c>
      <c r="AG42" s="48" t="str">
        <f>IF(AND('Nb module suivent Paysage'!AG42&lt;&gt;0,'Nb module suivent Paysage'!AG43=0),'Nb module suivent Paysage'!AG42,"")</f>
        <v/>
      </c>
      <c r="AH42" s="48" t="str">
        <f>IF(AND('Nb module suivent Paysage'!AH42&lt;&gt;0,'Nb module suivent Paysage'!AH43=0),'Nb module suivent Paysage'!AH42,"")</f>
        <v/>
      </c>
      <c r="AI42" s="48" t="str">
        <f>IF(AND('Nb module suivent Paysage'!AI42&lt;&gt;0,'Nb module suivent Paysage'!AI43=0),'Nb module suivent Paysage'!AI42,"")</f>
        <v/>
      </c>
      <c r="AJ42" s="48" t="str">
        <f>IF(AND('Nb module suivent Paysage'!AJ42&lt;&gt;0,'Nb module suivent Paysage'!AJ43=0),'Nb module suivent Paysage'!AJ42,"")</f>
        <v/>
      </c>
      <c r="AK42" s="48" t="str">
        <f>IF(AND('Nb module suivent Paysage'!AK42&lt;&gt;0,'Nb module suivent Paysage'!AK43=0),'Nb module suivent Paysage'!AK42,"")</f>
        <v/>
      </c>
      <c r="AL42" s="48" t="str">
        <f>IF(AND('Nb module suivent Paysage'!AL42&lt;&gt;0,'Nb module suivent Paysage'!AL43=0),'Nb module suivent Paysage'!AL42,"")</f>
        <v/>
      </c>
      <c r="AM42" s="48" t="str">
        <f>IF(AND('Nb module suivent Paysage'!AM42&lt;&gt;0,'Nb module suivent Paysage'!AM43=0),'Nb module suivent Paysage'!AM42,"")</f>
        <v/>
      </c>
      <c r="AN42" s="48" t="str">
        <f>IF(AND('Nb module suivent Paysage'!AN42&lt;&gt;0,'Nb module suivent Paysage'!AN43=0),'Nb module suivent Paysage'!AN42,"")</f>
        <v/>
      </c>
      <c r="AO42" s="48" t="str">
        <f>IF(AND('Nb module suivent Paysage'!AO42&lt;&gt;0,'Nb module suivent Paysage'!AO43=0),'Nb module suivent Paysage'!AO42,"")</f>
        <v/>
      </c>
      <c r="AP42" s="48" t="str">
        <f>IF(AND('Nb module suivent Paysage'!AP42&lt;&gt;0,'Nb module suivent Paysage'!AP43=0),'Nb module suivent Paysage'!AP42,"")</f>
        <v/>
      </c>
      <c r="AQ42" s="48" t="str">
        <f>IF(AND('Nb module suivent Paysage'!AQ42&lt;&gt;0,'Nb module suivent Paysage'!AQ43=0),'Nb module suivent Paysage'!AQ42,"")</f>
        <v/>
      </c>
      <c r="AR42" s="48" t="str">
        <f>IF(AND('Nb module suivent Paysage'!AR42&lt;&gt;0,'Nb module suivent Paysage'!AR43=0),'Nb module suivent Paysage'!AR42,"")</f>
        <v/>
      </c>
      <c r="AS42" s="48" t="str">
        <f>IF(AND('Nb module suivent Paysage'!AS42&lt;&gt;0,'Nb module suivent Paysage'!AS43=0),'Nb module suivent Paysage'!AS42,"")</f>
        <v/>
      </c>
      <c r="AT42" s="48" t="str">
        <f>IF(AND('Nb module suivent Paysage'!AT42&lt;&gt;0,'Nb module suivent Paysage'!AT43=0),'Nb module suivent Paysage'!AT42,"")</f>
        <v/>
      </c>
      <c r="AU42" s="48" t="str">
        <f>IF(AND('Nb module suivent Paysage'!AU42&lt;&gt;0,'Nb module suivent Paysage'!AU43=0),'Nb module suivent Paysage'!AU42,"")</f>
        <v/>
      </c>
      <c r="AV42" s="48" t="str">
        <f>IF(AND('Nb module suivent Paysage'!AV42&lt;&gt;0,'Nb module suivent Paysage'!AV43=0),'Nb module suivent Paysage'!AV42,"")</f>
        <v/>
      </c>
      <c r="AW42" s="48" t="str">
        <f>IF(AND('Nb module suivent Paysage'!AW42&lt;&gt;0,'Nb module suivent Paysage'!AW43=0),'Nb module suivent Paysage'!AW42,"")</f>
        <v/>
      </c>
      <c r="AX42" s="48" t="str">
        <f>IF(AND('Nb module suivent Paysage'!AX42&lt;&gt;0,'Nb module suivent Paysage'!AX43=0),'Nb module suivent Paysage'!AX42,"")</f>
        <v/>
      </c>
      <c r="AY42" s="48" t="str">
        <f>IF(AND('Nb module suivent Paysage'!AY42&lt;&gt;0,'Nb module suivent Paysage'!AY43=0),'Nb module suivent Paysage'!AY42,"")</f>
        <v/>
      </c>
      <c r="AZ42" s="48" t="str">
        <f>IF(AND('Nb module suivent Paysage'!AZ42&lt;&gt;0,'Nb module suivent Paysage'!AZ43=0),'Nb module suivent Paysage'!AZ42,"")</f>
        <v/>
      </c>
      <c r="BA42" s="48" t="str">
        <f>IF(AND('Nb module suivent Paysage'!BA42&lt;&gt;0,'Nb module suivent Paysage'!BA43=0),'Nb module suivent Paysage'!BA42,"")</f>
        <v/>
      </c>
      <c r="BB42" s="48" t="str">
        <f>IF(AND('Nb module suivent Paysage'!BB42&lt;&gt;0,'Nb module suivent Paysage'!BB43=0),'Nb module suivent Paysage'!BB42,"")</f>
        <v/>
      </c>
      <c r="BC42" s="48" t="str">
        <f>IF(AND('Nb module suivent Paysage'!BC42&lt;&gt;0,'Nb module suivent Paysage'!BC43=0),'Nb module suivent Paysage'!BC42,"")</f>
        <v/>
      </c>
      <c r="BD42" s="48" t="str">
        <f>IF(AND('Nb module suivent Paysage'!BD42&lt;&gt;0,'Nb module suivent Paysage'!BD43=0),'Nb module suivent Paysage'!BD42,"")</f>
        <v/>
      </c>
      <c r="BE42" s="48" t="str">
        <f>IF(AND('Nb module suivent Paysage'!BE42&lt;&gt;0,'Nb module suivent Paysage'!BE43=0),'Nb module suivent Paysage'!BE42,"")</f>
        <v/>
      </c>
      <c r="BF42" s="48" t="str">
        <f>IF(AND('Nb module suivent Paysage'!BF42&lt;&gt;0,'Nb module suivent Paysage'!BF43=0),'Nb module suivent Paysage'!BF42,"")</f>
        <v/>
      </c>
      <c r="BG42" s="48" t="str">
        <f>IF(AND('Nb module suivent Paysage'!BG42&lt;&gt;0,'Nb module suivent Paysage'!BG43=0),'Nb module suivent Paysage'!BG42,"")</f>
        <v/>
      </c>
      <c r="BH42" s="48" t="str">
        <f>IF(AND('Nb module suivent Paysage'!BH42&lt;&gt;0,'Nb module suivent Paysage'!BH43=0),'Nb module suivent Paysage'!BH42,"")</f>
        <v/>
      </c>
      <c r="BI42" s="48" t="str">
        <f>IF(AND('Nb module suivent Paysage'!BI42&lt;&gt;0,'Nb module suivent Paysage'!BI43=0),'Nb module suivent Paysage'!BI42,"")</f>
        <v/>
      </c>
      <c r="BJ42" s="48" t="str">
        <f>IF(AND('Nb module suivent Paysage'!BJ42&lt;&gt;0,'Nb module suivent Paysage'!BJ43=0),'Nb module suivent Paysage'!BJ42,"")</f>
        <v/>
      </c>
      <c r="BK42" s="48" t="str">
        <f>IF(AND('Nb module suivent Paysage'!BK42&lt;&gt;0,'Nb module suivent Paysage'!BK43=0),'Nb module suivent Paysage'!BK42,"")</f>
        <v/>
      </c>
      <c r="BL42" s="48" t="str">
        <f>IF(AND('Nb module suivent Paysage'!BL42&lt;&gt;0,'Nb module suivent Paysage'!BL43=0),'Nb module suivent Paysage'!BL42,"")</f>
        <v/>
      </c>
      <c r="BM42" s="48" t="str">
        <f>IF(AND('Nb module suivent Paysage'!BM42&lt;&gt;0,'Nb module suivent Paysage'!BM43=0),'Nb module suivent Paysage'!BM42,"")</f>
        <v/>
      </c>
      <c r="BN42" s="48" t="str">
        <f>IF(AND('Nb module suivent Paysage'!BN42&lt;&gt;0,'Nb module suivent Paysage'!BN43=0),'Nb module suivent Paysage'!BN42,"")</f>
        <v/>
      </c>
      <c r="BO42" s="48" t="str">
        <f>IF(AND('Nb module suivent Paysage'!BO42&lt;&gt;0,'Nb module suivent Paysage'!BO43=0),'Nb module suivent Paysage'!BO42,"")</f>
        <v/>
      </c>
      <c r="BP42" s="48" t="str">
        <f>IF(AND('Nb module suivent Paysage'!BP42&lt;&gt;0,'Nb module suivent Paysage'!BP43=0),'Nb module suivent Paysage'!BP42,"")</f>
        <v/>
      </c>
      <c r="BQ42" s="48" t="str">
        <f>IF(AND('Nb module suivent Paysage'!BQ42&lt;&gt;0,'Nb module suivent Paysage'!BQ43=0),'Nb module suivent Paysage'!BQ42,"")</f>
        <v/>
      </c>
      <c r="BR42" s="48" t="str">
        <f>IF(AND('Nb module suivent Paysage'!BR42&lt;&gt;0,'Nb module suivent Paysage'!BR43=0),'Nb module suivent Paysage'!BR42,"")</f>
        <v/>
      </c>
      <c r="BS42" s="48" t="str">
        <f>IF(AND('Nb module suivent Paysage'!BS42&lt;&gt;0,'Nb module suivent Paysage'!BS43=0),'Nb module suivent Paysage'!BS42,"")</f>
        <v/>
      </c>
      <c r="BT42" s="48" t="str">
        <f>IF(AND('Nb module suivent Paysage'!BT42&lt;&gt;0,'Nb module suivent Paysage'!BT43=0),'Nb module suivent Paysage'!BT42,"")</f>
        <v/>
      </c>
      <c r="BU42" s="48" t="str">
        <f>IF(AND('Nb module suivent Paysage'!BU42&lt;&gt;0,'Nb module suivent Paysage'!BU43=0),'Nb module suivent Paysage'!BU42,"")</f>
        <v/>
      </c>
      <c r="BV42" s="48" t="str">
        <f>IF(AND('Nb module suivent Paysage'!BV42&lt;&gt;0,'Nb module suivent Paysage'!BV43=0),'Nb module suivent Paysage'!BV42,"")</f>
        <v/>
      </c>
      <c r="BW42" s="48" t="str">
        <f>IF(AND('Nb module suivent Paysage'!BW42&lt;&gt;0,'Nb module suivent Paysage'!BW43=0),'Nb module suivent Paysage'!BW42,"")</f>
        <v/>
      </c>
      <c r="BX42" s="48" t="str">
        <f>IF(AND('Nb module suivent Paysage'!BX42&lt;&gt;0,'Nb module suivent Paysage'!BX43=0),'Nb module suivent Paysage'!BX42,"")</f>
        <v/>
      </c>
      <c r="BY42" s="48" t="str">
        <f>IF(AND('Nb module suivent Paysage'!BY42&lt;&gt;0,'Nb module suivent Paysage'!BY43=0),'Nb module suivent Paysage'!BY42,"")</f>
        <v/>
      </c>
      <c r="BZ42" s="48" t="str">
        <f>IF(AND('Nb module suivent Paysage'!BZ42&lt;&gt;0,'Nb module suivent Paysage'!BZ43=0),'Nb module suivent Paysage'!BZ42,"")</f>
        <v/>
      </c>
      <c r="CA42" s="48" t="str">
        <f>IF(AND('Nb module suivent Paysage'!CA42&lt;&gt;0,'Nb module suivent Paysage'!CA43=0),'Nb module suivent Paysage'!CA42,"")</f>
        <v/>
      </c>
      <c r="CB42" s="48" t="str">
        <f>IF(AND('Nb module suivent Paysage'!CB42&lt;&gt;0,'Nb module suivent Paysage'!CB43=0),'Nb module suivent Paysage'!CB42,"")</f>
        <v/>
      </c>
      <c r="CC42" s="48" t="str">
        <f>IF(AND('Nb module suivent Paysage'!CC42&lt;&gt;0,'Nb module suivent Paysage'!CC43=0),'Nb module suivent Paysage'!CC42,"")</f>
        <v/>
      </c>
      <c r="CD42" s="48" t="str">
        <f>IF(AND('Nb module suivent Paysage'!CD42&lt;&gt;0,'Nb module suivent Paysage'!CD43=0),'Nb module suivent Paysage'!CD42,"")</f>
        <v/>
      </c>
      <c r="CE42" s="48" t="str">
        <f>IF(AND('Nb module suivent Paysage'!CE42&lt;&gt;0,'Nb module suivent Paysage'!CE43=0),'Nb module suivent Paysage'!CE42,"")</f>
        <v/>
      </c>
      <c r="CF42" s="48" t="str">
        <f>IF(AND('Nb module suivent Paysage'!CF42&lt;&gt;0,'Nb module suivent Paysage'!CF43=0),'Nb module suivent Paysage'!CF42,"")</f>
        <v/>
      </c>
      <c r="CG42" s="48" t="str">
        <f>IF(AND('Nb module suivent Paysage'!CG42&lt;&gt;0,'Nb module suivent Paysage'!CG43=0),'Nb module suivent Paysage'!CG42,"")</f>
        <v/>
      </c>
      <c r="CH42" s="48" t="str">
        <f>IF(AND('Nb module suivent Paysage'!CH42&lt;&gt;0,'Nb module suivent Paysage'!CH43=0),'Nb module suivent Paysage'!CH42,"")</f>
        <v/>
      </c>
      <c r="CI42" s="48" t="str">
        <f>IF(AND('Nb module suivent Paysage'!CI42&lt;&gt;0,'Nb module suivent Paysage'!CI43=0),'Nb module suivent Paysage'!CI42,"")</f>
        <v/>
      </c>
      <c r="CJ42" s="48" t="str">
        <f>IF(AND('Nb module suivent Paysage'!CJ42&lt;&gt;0,'Nb module suivent Paysage'!CJ43=0),'Nb module suivent Paysage'!CJ42,"")</f>
        <v/>
      </c>
      <c r="CK42" s="48" t="str">
        <f>IF(AND('Nb module suivent Paysage'!CK42&lt;&gt;0,'Nb module suivent Paysage'!CK43=0),'Nb module suivent Paysage'!CK42,"")</f>
        <v/>
      </c>
      <c r="CL42" s="48" t="str">
        <f>IF(AND('Nb module suivent Paysage'!CL42&lt;&gt;0,'Nb module suivent Paysage'!CL43=0),'Nb module suivent Paysage'!CL42,"")</f>
        <v/>
      </c>
      <c r="CM42" s="48" t="str">
        <f>IF(AND('Nb module suivent Paysage'!CM42&lt;&gt;0,'Nb module suivent Paysage'!CM43=0),'Nb module suivent Paysage'!CM42,"")</f>
        <v/>
      </c>
      <c r="CN42" s="48" t="str">
        <f>IF(AND('Nb module suivent Paysage'!CN42&lt;&gt;0,'Nb module suivent Paysage'!CN43=0),'Nb module suivent Paysage'!CN42,"")</f>
        <v/>
      </c>
      <c r="CO42" s="48" t="str">
        <f>IF(AND('Nb module suivent Paysage'!CO42&lt;&gt;0,'Nb module suivent Paysage'!CO43=0),'Nb module suivent Paysage'!CO42,"")</f>
        <v/>
      </c>
      <c r="CP42" s="48" t="str">
        <f>IF(AND('Nb module suivent Paysage'!CP42&lt;&gt;0,'Nb module suivent Paysage'!CP43=0),'Nb module suivent Paysage'!CP42,"")</f>
        <v/>
      </c>
      <c r="CQ42" s="48" t="str">
        <f>IF(AND('Nb module suivent Paysage'!CQ42&lt;&gt;0,'Nb module suivent Paysage'!CQ43=0),'Nb module suivent Paysage'!CQ42,"")</f>
        <v/>
      </c>
      <c r="CR42" s="48" t="str">
        <f>IF(AND('Nb module suivent Paysage'!CR42&lt;&gt;0,'Nb module suivent Paysage'!CR43=0),'Nb module suivent Paysage'!CR42,"")</f>
        <v/>
      </c>
      <c r="CS42" s="48" t="str">
        <f>IF(AND('Nb module suivent Paysage'!CS42&lt;&gt;0,'Nb module suivent Paysage'!CS43=0),'Nb module suivent Paysage'!CS42,"")</f>
        <v/>
      </c>
      <c r="CT42" s="48" t="str">
        <f>IF(AND('Nb module suivent Paysage'!CT42&lt;&gt;0,'Nb module suivent Paysage'!CT43=0),'Nb module suivent Paysage'!CT42,"")</f>
        <v/>
      </c>
      <c r="CU42" s="48" t="str">
        <f>IF(AND('Nb module suivent Paysage'!CU42&lt;&gt;0,'Nb module suivent Paysage'!CU43=0),'Nb module suivent Paysage'!CU42,"")</f>
        <v/>
      </c>
      <c r="CV42" s="48" t="str">
        <f>IF(AND('Nb module suivent Paysage'!CV42&lt;&gt;0,'Nb module suivent Paysage'!CV43=0),'Nb module suivent Paysage'!CV42,"")</f>
        <v/>
      </c>
      <c r="CW42" s="48" t="str">
        <f>IF(AND('Nb module suivent Paysage'!CW42&lt;&gt;0,'Nb module suivent Paysage'!CW43=0),'Nb module suivent Paysage'!CW42,"")</f>
        <v/>
      </c>
      <c r="CX42" s="48" t="str">
        <f>IF(AND('Nb module suivent Paysage'!CX42&lt;&gt;0,'Nb module suivent Paysage'!CX43=0),'Nb module suivent Paysage'!CX42,"")</f>
        <v/>
      </c>
      <c r="CY42" s="48" t="str">
        <f>IF(AND('Nb module suivent Paysage'!CY42&lt;&gt;0,'Nb module suivent Paysage'!CY43=0),'Nb module suivent Paysage'!CY42,"")</f>
        <v/>
      </c>
      <c r="CZ42" s="48" t="str">
        <f>IF(AND('Nb module suivent Paysage'!CZ42&lt;&gt;0,'Nb module suivent Paysage'!CZ43=0),'Nb module suivent Paysage'!CZ42,"")</f>
        <v/>
      </c>
      <c r="DA42" s="48" t="str">
        <f>IF(AND('Nb module suivent Paysage'!DA42&lt;&gt;0,'Nb module suivent Paysage'!DA43=0),'Nb module suivent Paysage'!DA42,"")</f>
        <v/>
      </c>
      <c r="DB42" s="48" t="str">
        <f>IF(AND('Nb module suivent Paysage'!DB42&lt;&gt;0,'Nb module suivent Paysage'!DB43=0),'Nb module suivent Paysage'!DB42,"")</f>
        <v/>
      </c>
      <c r="DC42" s="48" t="str">
        <f>IF(AND('Nb module suivent Paysage'!DC42&lt;&gt;0,'Nb module suivent Paysage'!DC43=0),'Nb module suivent Paysage'!DC42,"")</f>
        <v/>
      </c>
      <c r="DD42" s="49" t="str">
        <f>IF(AND('Nb module suivent Paysage'!DD42&lt;&gt;0,'Nb module suivent Paysage'!DD43=0),'Nb module suivent Paysage'!DD42,"")</f>
        <v/>
      </c>
      <c r="DE42" s="54" t="str">
        <f>IF(AND('Nb module suivent Paysage'!DE42&lt;&gt;0,'Nb module suivent Paysage'!DE43=0),'Nb module suivent Paysage'!DE42,"")</f>
        <v/>
      </c>
    </row>
    <row r="43" spans="2:109" ht="21" customHeight="1" thickBot="1" x14ac:dyDescent="0.3">
      <c r="B43" s="5" t="str">
        <f>IF(AND('Nb module suivent Paysage'!B43&lt;&gt;0,'Nb module suivent Paysage'!B44=0),'Nb module suivent Paysage'!B43,"")</f>
        <v/>
      </c>
      <c r="C43" s="53" t="str">
        <f>IF(AND('Nb module suivent Paysage'!C43&lt;&gt;0,'Nb module suivent Paysage'!C44=0),'Nb module suivent Paysage'!C43,"")</f>
        <v/>
      </c>
      <c r="D43" s="53" t="str">
        <f>IF(AND('Nb module suivent Paysage'!D43&lt;&gt;0,'Nb module suivent Paysage'!D44=0),'Nb module suivent Paysage'!D43,"")</f>
        <v/>
      </c>
      <c r="E43" s="53" t="str">
        <f>IF(AND('Nb module suivent Paysage'!E43&lt;&gt;0,'Nb module suivent Paysage'!E44=0),'Nb module suivent Paysage'!E43,"")</f>
        <v/>
      </c>
      <c r="F43" s="53" t="str">
        <f>IF(AND('Nb module suivent Paysage'!F43&lt;&gt;0,'Nb module suivent Paysage'!F44=0),'Nb module suivent Paysage'!F43,"")</f>
        <v/>
      </c>
      <c r="G43" s="53" t="str">
        <f>IF(AND('Nb module suivent Paysage'!G43&lt;&gt;0,'Nb module suivent Paysage'!G44=0),'Nb module suivent Paysage'!G43,"")</f>
        <v/>
      </c>
      <c r="H43" s="53" t="str">
        <f>IF(AND('Nb module suivent Paysage'!H43&lt;&gt;0,'Nb module suivent Paysage'!H44=0),'Nb module suivent Paysage'!H43,"")</f>
        <v/>
      </c>
      <c r="I43" s="53" t="str">
        <f>IF(AND('Nb module suivent Paysage'!I43&lt;&gt;0,'Nb module suivent Paysage'!I44=0),'Nb module suivent Paysage'!I43,"")</f>
        <v/>
      </c>
      <c r="J43" s="53" t="str">
        <f>IF(AND('Nb module suivent Paysage'!J43&lt;&gt;0,'Nb module suivent Paysage'!J44=0),'Nb module suivent Paysage'!J43,"")</f>
        <v/>
      </c>
      <c r="K43" s="53" t="str">
        <f>IF(AND('Nb module suivent Paysage'!K43&lt;&gt;0,'Nb module suivent Paysage'!K44=0),'Nb module suivent Paysage'!K43,"")</f>
        <v/>
      </c>
      <c r="L43" s="53" t="str">
        <f>IF(AND('Nb module suivent Paysage'!L43&lt;&gt;0,'Nb module suivent Paysage'!L44=0),'Nb module suivent Paysage'!L43,"")</f>
        <v/>
      </c>
      <c r="M43" s="53" t="str">
        <f>IF(AND('Nb module suivent Paysage'!M43&lt;&gt;0,'Nb module suivent Paysage'!M44=0),'Nb module suivent Paysage'!M43,"")</f>
        <v/>
      </c>
      <c r="N43" s="53" t="str">
        <f>IF(AND('Nb module suivent Paysage'!N43&lt;&gt;0,'Nb module suivent Paysage'!N44=0),'Nb module suivent Paysage'!N43,"")</f>
        <v/>
      </c>
      <c r="O43" s="53" t="str">
        <f>IF(AND('Nb module suivent Paysage'!O43&lt;&gt;0,'Nb module suivent Paysage'!O44=0),'Nb module suivent Paysage'!O43,"")</f>
        <v/>
      </c>
      <c r="P43" s="53" t="str">
        <f>IF(AND('Nb module suivent Paysage'!P43&lt;&gt;0,'Nb module suivent Paysage'!P44=0),'Nb module suivent Paysage'!P43,"")</f>
        <v/>
      </c>
      <c r="Q43" s="53" t="str">
        <f>IF(AND('Nb module suivent Paysage'!Q43&lt;&gt;0,'Nb module suivent Paysage'!Q44=0),'Nb module suivent Paysage'!Q43,"")</f>
        <v/>
      </c>
      <c r="R43" s="53" t="str">
        <f>IF(AND('Nb module suivent Paysage'!R43&lt;&gt;0,'Nb module suivent Paysage'!R44=0),'Nb module suivent Paysage'!R43,"")</f>
        <v/>
      </c>
      <c r="S43" s="53" t="str">
        <f>IF(AND('Nb module suivent Paysage'!S43&lt;&gt;0,'Nb module suivent Paysage'!S44=0),'Nb module suivent Paysage'!S43,"")</f>
        <v/>
      </c>
      <c r="T43" s="53" t="str">
        <f>IF(AND('Nb module suivent Paysage'!T43&lt;&gt;0,'Nb module suivent Paysage'!T44=0),'Nb module suivent Paysage'!T43,"")</f>
        <v/>
      </c>
      <c r="U43" s="53" t="str">
        <f>IF(AND('Nb module suivent Paysage'!U43&lt;&gt;0,'Nb module suivent Paysage'!U44=0),'Nb module suivent Paysage'!U43,"")</f>
        <v/>
      </c>
      <c r="V43" s="53" t="str">
        <f>IF(AND('Nb module suivent Paysage'!V43&lt;&gt;0,'Nb module suivent Paysage'!V44=0),'Nb module suivent Paysage'!V43,"")</f>
        <v/>
      </c>
      <c r="W43" s="53" t="str">
        <f>IF(AND('Nb module suivent Paysage'!W43&lt;&gt;0,'Nb module suivent Paysage'!W44=0),'Nb module suivent Paysage'!W43,"")</f>
        <v/>
      </c>
      <c r="X43" s="53" t="str">
        <f>IF(AND('Nb module suivent Paysage'!X43&lt;&gt;0,'Nb module suivent Paysage'!X44=0),'Nb module suivent Paysage'!X43,"")</f>
        <v/>
      </c>
      <c r="Y43" s="53" t="str">
        <f>IF(AND('Nb module suivent Paysage'!Y43&lt;&gt;0,'Nb module suivent Paysage'!Y44=0),'Nb module suivent Paysage'!Y43,"")</f>
        <v/>
      </c>
      <c r="Z43" s="53" t="str">
        <f>IF(AND('Nb module suivent Paysage'!Z43&lt;&gt;0,'Nb module suivent Paysage'!Z44=0),'Nb module suivent Paysage'!Z43,"")</f>
        <v/>
      </c>
      <c r="AA43" s="53" t="str">
        <f>IF(AND('Nb module suivent Paysage'!AA43&lt;&gt;0,'Nb module suivent Paysage'!AA44=0),'Nb module suivent Paysage'!AA43,"")</f>
        <v/>
      </c>
      <c r="AB43" s="53" t="str">
        <f>IF(AND('Nb module suivent Paysage'!AB43&lt;&gt;0,'Nb module suivent Paysage'!AB44=0),'Nb module suivent Paysage'!AB43,"")</f>
        <v/>
      </c>
      <c r="AC43" s="53" t="str">
        <f>IF(AND('Nb module suivent Paysage'!AC43&lt;&gt;0,'Nb module suivent Paysage'!AC44=0),'Nb module suivent Paysage'!AC43,"")</f>
        <v/>
      </c>
      <c r="AD43" s="53" t="str">
        <f>IF(AND('Nb module suivent Paysage'!AD43&lt;&gt;0,'Nb module suivent Paysage'!AD44=0),'Nb module suivent Paysage'!AD43,"")</f>
        <v/>
      </c>
      <c r="AE43" s="53" t="str">
        <f>IF(AND('Nb module suivent Paysage'!AE43&lt;&gt;0,'Nb module suivent Paysage'!AE44=0),'Nb module suivent Paysage'!AE43,"")</f>
        <v/>
      </c>
      <c r="AF43" s="53" t="str">
        <f>IF(AND('Nb module suivent Paysage'!AF43&lt;&gt;0,'Nb module suivent Paysage'!AF44=0),'Nb module suivent Paysage'!AF43,"")</f>
        <v/>
      </c>
      <c r="AG43" s="53" t="str">
        <f>IF(AND('Nb module suivent Paysage'!AG43&lt;&gt;0,'Nb module suivent Paysage'!AG44=0),'Nb module suivent Paysage'!AG43,"")</f>
        <v/>
      </c>
      <c r="AH43" s="53" t="str">
        <f>IF(AND('Nb module suivent Paysage'!AH43&lt;&gt;0,'Nb module suivent Paysage'!AH44=0),'Nb module suivent Paysage'!AH43,"")</f>
        <v/>
      </c>
      <c r="AI43" s="53" t="str">
        <f>IF(AND('Nb module suivent Paysage'!AI43&lt;&gt;0,'Nb module suivent Paysage'!AI44=0),'Nb module suivent Paysage'!AI43,"")</f>
        <v/>
      </c>
      <c r="AJ43" s="53" t="str">
        <f>IF(AND('Nb module suivent Paysage'!AJ43&lt;&gt;0,'Nb module suivent Paysage'!AJ44=0),'Nb module suivent Paysage'!AJ43,"")</f>
        <v/>
      </c>
      <c r="AK43" s="53" t="str">
        <f>IF(AND('Nb module suivent Paysage'!AK43&lt;&gt;0,'Nb module suivent Paysage'!AK44=0),'Nb module suivent Paysage'!AK43,"")</f>
        <v/>
      </c>
      <c r="AL43" s="53" t="str">
        <f>IF(AND('Nb module suivent Paysage'!AL43&lt;&gt;0,'Nb module suivent Paysage'!AL44=0),'Nb module suivent Paysage'!AL43,"")</f>
        <v/>
      </c>
      <c r="AM43" s="53" t="str">
        <f>IF(AND('Nb module suivent Paysage'!AM43&lt;&gt;0,'Nb module suivent Paysage'!AM44=0),'Nb module suivent Paysage'!AM43,"")</f>
        <v/>
      </c>
      <c r="AN43" s="53" t="str">
        <f>IF(AND('Nb module suivent Paysage'!AN43&lt;&gt;0,'Nb module suivent Paysage'!AN44=0),'Nb module suivent Paysage'!AN43,"")</f>
        <v/>
      </c>
      <c r="AO43" s="53" t="str">
        <f>IF(AND('Nb module suivent Paysage'!AO43&lt;&gt;0,'Nb module suivent Paysage'!AO44=0),'Nb module suivent Paysage'!AO43,"")</f>
        <v/>
      </c>
      <c r="AP43" s="53" t="str">
        <f>IF(AND('Nb module suivent Paysage'!AP43&lt;&gt;0,'Nb module suivent Paysage'!AP44=0),'Nb module suivent Paysage'!AP43,"")</f>
        <v/>
      </c>
      <c r="AQ43" s="53" t="str">
        <f>IF(AND('Nb module suivent Paysage'!AQ43&lt;&gt;0,'Nb module suivent Paysage'!AQ44=0),'Nb module suivent Paysage'!AQ43,"")</f>
        <v/>
      </c>
      <c r="AR43" s="53" t="str">
        <f>IF(AND('Nb module suivent Paysage'!AR43&lt;&gt;0,'Nb module suivent Paysage'!AR44=0),'Nb module suivent Paysage'!AR43,"")</f>
        <v/>
      </c>
      <c r="AS43" s="53" t="str">
        <f>IF(AND('Nb module suivent Paysage'!AS43&lt;&gt;0,'Nb module suivent Paysage'!AS44=0),'Nb module suivent Paysage'!AS43,"")</f>
        <v/>
      </c>
      <c r="AT43" s="53" t="str">
        <f>IF(AND('Nb module suivent Paysage'!AT43&lt;&gt;0,'Nb module suivent Paysage'!AT44=0),'Nb module suivent Paysage'!AT43,"")</f>
        <v/>
      </c>
      <c r="AU43" s="53" t="str">
        <f>IF(AND('Nb module suivent Paysage'!AU43&lt;&gt;0,'Nb module suivent Paysage'!AU44=0),'Nb module suivent Paysage'!AU43,"")</f>
        <v/>
      </c>
      <c r="AV43" s="53" t="str">
        <f>IF(AND('Nb module suivent Paysage'!AV43&lt;&gt;0,'Nb module suivent Paysage'!AV44=0),'Nb module suivent Paysage'!AV43,"")</f>
        <v/>
      </c>
      <c r="AW43" s="53" t="str">
        <f>IF(AND('Nb module suivent Paysage'!AW43&lt;&gt;0,'Nb module suivent Paysage'!AW44=0),'Nb module suivent Paysage'!AW43,"")</f>
        <v/>
      </c>
      <c r="AX43" s="53" t="str">
        <f>IF(AND('Nb module suivent Paysage'!AX43&lt;&gt;0,'Nb module suivent Paysage'!AX44=0),'Nb module suivent Paysage'!AX43,"")</f>
        <v/>
      </c>
      <c r="AY43" s="53" t="str">
        <f>IF(AND('Nb module suivent Paysage'!AY43&lt;&gt;0,'Nb module suivent Paysage'!AY44=0),'Nb module suivent Paysage'!AY43,"")</f>
        <v/>
      </c>
      <c r="AZ43" s="53" t="str">
        <f>IF(AND('Nb module suivent Paysage'!AZ43&lt;&gt;0,'Nb module suivent Paysage'!AZ44=0),'Nb module suivent Paysage'!AZ43,"")</f>
        <v/>
      </c>
      <c r="BA43" s="53" t="str">
        <f>IF(AND('Nb module suivent Paysage'!BA43&lt;&gt;0,'Nb module suivent Paysage'!BA44=0),'Nb module suivent Paysage'!BA43,"")</f>
        <v/>
      </c>
      <c r="BB43" s="53" t="str">
        <f>IF(AND('Nb module suivent Paysage'!BB43&lt;&gt;0,'Nb module suivent Paysage'!BB44=0),'Nb module suivent Paysage'!BB43,"")</f>
        <v/>
      </c>
      <c r="BC43" s="53" t="str">
        <f>IF(AND('Nb module suivent Paysage'!BC43&lt;&gt;0,'Nb module suivent Paysage'!BC44=0),'Nb module suivent Paysage'!BC43,"")</f>
        <v/>
      </c>
      <c r="BD43" s="53" t="str">
        <f>IF(AND('Nb module suivent Paysage'!BD43&lt;&gt;0,'Nb module suivent Paysage'!BD44=0),'Nb module suivent Paysage'!BD43,"")</f>
        <v/>
      </c>
      <c r="BE43" s="53" t="str">
        <f>IF(AND('Nb module suivent Paysage'!BE43&lt;&gt;0,'Nb module suivent Paysage'!BE44=0),'Nb module suivent Paysage'!BE43,"")</f>
        <v/>
      </c>
      <c r="BF43" s="53" t="str">
        <f>IF(AND('Nb module suivent Paysage'!BF43&lt;&gt;0,'Nb module suivent Paysage'!BF44=0),'Nb module suivent Paysage'!BF43,"")</f>
        <v/>
      </c>
      <c r="BG43" s="53" t="str">
        <f>IF(AND('Nb module suivent Paysage'!BG43&lt;&gt;0,'Nb module suivent Paysage'!BG44=0),'Nb module suivent Paysage'!BG43,"")</f>
        <v/>
      </c>
      <c r="BH43" s="53" t="str">
        <f>IF(AND('Nb module suivent Paysage'!BH43&lt;&gt;0,'Nb module suivent Paysage'!BH44=0),'Nb module suivent Paysage'!BH43,"")</f>
        <v/>
      </c>
      <c r="BI43" s="53" t="str">
        <f>IF(AND('Nb module suivent Paysage'!BI43&lt;&gt;0,'Nb module suivent Paysage'!BI44=0),'Nb module suivent Paysage'!BI43,"")</f>
        <v/>
      </c>
      <c r="BJ43" s="53" t="str">
        <f>IF(AND('Nb module suivent Paysage'!BJ43&lt;&gt;0,'Nb module suivent Paysage'!BJ44=0),'Nb module suivent Paysage'!BJ43,"")</f>
        <v/>
      </c>
      <c r="BK43" s="53" t="str">
        <f>IF(AND('Nb module suivent Paysage'!BK43&lt;&gt;0,'Nb module suivent Paysage'!BK44=0),'Nb module suivent Paysage'!BK43,"")</f>
        <v/>
      </c>
      <c r="BL43" s="53" t="str">
        <f>IF(AND('Nb module suivent Paysage'!BL43&lt;&gt;0,'Nb module suivent Paysage'!BL44=0),'Nb module suivent Paysage'!BL43,"")</f>
        <v/>
      </c>
      <c r="BM43" s="53" t="str">
        <f>IF(AND('Nb module suivent Paysage'!BM43&lt;&gt;0,'Nb module suivent Paysage'!BM44=0),'Nb module suivent Paysage'!BM43,"")</f>
        <v/>
      </c>
      <c r="BN43" s="53" t="str">
        <f>IF(AND('Nb module suivent Paysage'!BN43&lt;&gt;0,'Nb module suivent Paysage'!BN44=0),'Nb module suivent Paysage'!BN43,"")</f>
        <v/>
      </c>
      <c r="BO43" s="53" t="str">
        <f>IF(AND('Nb module suivent Paysage'!BO43&lt;&gt;0,'Nb module suivent Paysage'!BO44=0),'Nb module suivent Paysage'!BO43,"")</f>
        <v/>
      </c>
      <c r="BP43" s="53" t="str">
        <f>IF(AND('Nb module suivent Paysage'!BP43&lt;&gt;0,'Nb module suivent Paysage'!BP44=0),'Nb module suivent Paysage'!BP43,"")</f>
        <v/>
      </c>
      <c r="BQ43" s="53" t="str">
        <f>IF(AND('Nb module suivent Paysage'!BQ43&lt;&gt;0,'Nb module suivent Paysage'!BQ44=0),'Nb module suivent Paysage'!BQ43,"")</f>
        <v/>
      </c>
      <c r="BR43" s="53" t="str">
        <f>IF(AND('Nb module suivent Paysage'!BR43&lt;&gt;0,'Nb module suivent Paysage'!BR44=0),'Nb module suivent Paysage'!BR43,"")</f>
        <v/>
      </c>
      <c r="BS43" s="53" t="str">
        <f>IF(AND('Nb module suivent Paysage'!BS43&lt;&gt;0,'Nb module suivent Paysage'!BS44=0),'Nb module suivent Paysage'!BS43,"")</f>
        <v/>
      </c>
      <c r="BT43" s="53" t="str">
        <f>IF(AND('Nb module suivent Paysage'!BT43&lt;&gt;0,'Nb module suivent Paysage'!BT44=0),'Nb module suivent Paysage'!BT43,"")</f>
        <v/>
      </c>
      <c r="BU43" s="53" t="str">
        <f>IF(AND('Nb module suivent Paysage'!BU43&lt;&gt;0,'Nb module suivent Paysage'!BU44=0),'Nb module suivent Paysage'!BU43,"")</f>
        <v/>
      </c>
      <c r="BV43" s="53" t="str">
        <f>IF(AND('Nb module suivent Paysage'!BV43&lt;&gt;0,'Nb module suivent Paysage'!BV44=0),'Nb module suivent Paysage'!BV43,"")</f>
        <v/>
      </c>
      <c r="BW43" s="53" t="str">
        <f>IF(AND('Nb module suivent Paysage'!BW43&lt;&gt;0,'Nb module suivent Paysage'!BW44=0),'Nb module suivent Paysage'!BW43,"")</f>
        <v/>
      </c>
      <c r="BX43" s="53" t="str">
        <f>IF(AND('Nb module suivent Paysage'!BX43&lt;&gt;0,'Nb module suivent Paysage'!BX44=0),'Nb module suivent Paysage'!BX43,"")</f>
        <v/>
      </c>
      <c r="BY43" s="53" t="str">
        <f>IF(AND('Nb module suivent Paysage'!BY43&lt;&gt;0,'Nb module suivent Paysage'!BY44=0),'Nb module suivent Paysage'!BY43,"")</f>
        <v/>
      </c>
      <c r="BZ43" s="53" t="str">
        <f>IF(AND('Nb module suivent Paysage'!BZ43&lt;&gt;0,'Nb module suivent Paysage'!BZ44=0),'Nb module suivent Paysage'!BZ43,"")</f>
        <v/>
      </c>
      <c r="CA43" s="53" t="str">
        <f>IF(AND('Nb module suivent Paysage'!CA43&lt;&gt;0,'Nb module suivent Paysage'!CA44=0),'Nb module suivent Paysage'!CA43,"")</f>
        <v/>
      </c>
      <c r="CB43" s="53" t="str">
        <f>IF(AND('Nb module suivent Paysage'!CB43&lt;&gt;0,'Nb module suivent Paysage'!CB44=0),'Nb module suivent Paysage'!CB43,"")</f>
        <v/>
      </c>
      <c r="CC43" s="53" t="str">
        <f>IF(AND('Nb module suivent Paysage'!CC43&lt;&gt;0,'Nb module suivent Paysage'!CC44=0),'Nb module suivent Paysage'!CC43,"")</f>
        <v/>
      </c>
      <c r="CD43" s="53" t="str">
        <f>IF(AND('Nb module suivent Paysage'!CD43&lt;&gt;0,'Nb module suivent Paysage'!CD44=0),'Nb module suivent Paysage'!CD43,"")</f>
        <v/>
      </c>
      <c r="CE43" s="53" t="str">
        <f>IF(AND('Nb module suivent Paysage'!CE43&lt;&gt;0,'Nb module suivent Paysage'!CE44=0),'Nb module suivent Paysage'!CE43,"")</f>
        <v/>
      </c>
      <c r="CF43" s="53" t="str">
        <f>IF(AND('Nb module suivent Paysage'!CF43&lt;&gt;0,'Nb module suivent Paysage'!CF44=0),'Nb module suivent Paysage'!CF43,"")</f>
        <v/>
      </c>
      <c r="CG43" s="53" t="str">
        <f>IF(AND('Nb module suivent Paysage'!CG43&lt;&gt;0,'Nb module suivent Paysage'!CG44=0),'Nb module suivent Paysage'!CG43,"")</f>
        <v/>
      </c>
      <c r="CH43" s="53" t="str">
        <f>IF(AND('Nb module suivent Paysage'!CH43&lt;&gt;0,'Nb module suivent Paysage'!CH44=0),'Nb module suivent Paysage'!CH43,"")</f>
        <v/>
      </c>
      <c r="CI43" s="53" t="str">
        <f>IF(AND('Nb module suivent Paysage'!CI43&lt;&gt;0,'Nb module suivent Paysage'!CI44=0),'Nb module suivent Paysage'!CI43,"")</f>
        <v/>
      </c>
      <c r="CJ43" s="53" t="str">
        <f>IF(AND('Nb module suivent Paysage'!CJ43&lt;&gt;0,'Nb module suivent Paysage'!CJ44=0),'Nb module suivent Paysage'!CJ43,"")</f>
        <v/>
      </c>
      <c r="CK43" s="53" t="str">
        <f>IF(AND('Nb module suivent Paysage'!CK43&lt;&gt;0,'Nb module suivent Paysage'!CK44=0),'Nb module suivent Paysage'!CK43,"")</f>
        <v/>
      </c>
      <c r="CL43" s="53" t="str">
        <f>IF(AND('Nb module suivent Paysage'!CL43&lt;&gt;0,'Nb module suivent Paysage'!CL44=0),'Nb module suivent Paysage'!CL43,"")</f>
        <v/>
      </c>
      <c r="CM43" s="53" t="str">
        <f>IF(AND('Nb module suivent Paysage'!CM43&lt;&gt;0,'Nb module suivent Paysage'!CM44=0),'Nb module suivent Paysage'!CM43,"")</f>
        <v/>
      </c>
      <c r="CN43" s="53" t="str">
        <f>IF(AND('Nb module suivent Paysage'!CN43&lt;&gt;0,'Nb module suivent Paysage'!CN44=0),'Nb module suivent Paysage'!CN43,"")</f>
        <v/>
      </c>
      <c r="CO43" s="53" t="str">
        <f>IF(AND('Nb module suivent Paysage'!CO43&lt;&gt;0,'Nb module suivent Paysage'!CO44=0),'Nb module suivent Paysage'!CO43,"")</f>
        <v/>
      </c>
      <c r="CP43" s="53" t="str">
        <f>IF(AND('Nb module suivent Paysage'!CP43&lt;&gt;0,'Nb module suivent Paysage'!CP44=0),'Nb module suivent Paysage'!CP43,"")</f>
        <v/>
      </c>
      <c r="CQ43" s="53" t="str">
        <f>IF(AND('Nb module suivent Paysage'!CQ43&lt;&gt;0,'Nb module suivent Paysage'!CQ44=0),'Nb module suivent Paysage'!CQ43,"")</f>
        <v/>
      </c>
      <c r="CR43" s="53" t="str">
        <f>IF(AND('Nb module suivent Paysage'!CR43&lt;&gt;0,'Nb module suivent Paysage'!CR44=0),'Nb module suivent Paysage'!CR43,"")</f>
        <v/>
      </c>
      <c r="CS43" s="53" t="str">
        <f>IF(AND('Nb module suivent Paysage'!CS43&lt;&gt;0,'Nb module suivent Paysage'!CS44=0),'Nb module suivent Paysage'!CS43,"")</f>
        <v/>
      </c>
      <c r="CT43" s="53" t="str">
        <f>IF(AND('Nb module suivent Paysage'!CT43&lt;&gt;0,'Nb module suivent Paysage'!CT44=0),'Nb module suivent Paysage'!CT43,"")</f>
        <v/>
      </c>
      <c r="CU43" s="53" t="str">
        <f>IF(AND('Nb module suivent Paysage'!CU43&lt;&gt;0,'Nb module suivent Paysage'!CU44=0),'Nb module suivent Paysage'!CU43,"")</f>
        <v/>
      </c>
      <c r="CV43" s="53" t="str">
        <f>IF(AND('Nb module suivent Paysage'!CV43&lt;&gt;0,'Nb module suivent Paysage'!CV44=0),'Nb module suivent Paysage'!CV43,"")</f>
        <v/>
      </c>
      <c r="CW43" s="53" t="str">
        <f>IF(AND('Nb module suivent Paysage'!CW43&lt;&gt;0,'Nb module suivent Paysage'!CW44=0),'Nb module suivent Paysage'!CW43,"")</f>
        <v/>
      </c>
      <c r="CX43" s="53" t="str">
        <f>IF(AND('Nb module suivent Paysage'!CX43&lt;&gt;0,'Nb module suivent Paysage'!CX44=0),'Nb module suivent Paysage'!CX43,"")</f>
        <v/>
      </c>
      <c r="CY43" s="53" t="str">
        <f>IF(AND('Nb module suivent Paysage'!CY43&lt;&gt;0,'Nb module suivent Paysage'!CY44=0),'Nb module suivent Paysage'!CY43,"")</f>
        <v/>
      </c>
      <c r="CZ43" s="53" t="str">
        <f>IF(AND('Nb module suivent Paysage'!CZ43&lt;&gt;0,'Nb module suivent Paysage'!CZ44=0),'Nb module suivent Paysage'!CZ43,"")</f>
        <v/>
      </c>
      <c r="DA43" s="53" t="str">
        <f>IF(AND('Nb module suivent Paysage'!DA43&lt;&gt;0,'Nb module suivent Paysage'!DA44=0),'Nb module suivent Paysage'!DA43,"")</f>
        <v/>
      </c>
      <c r="DB43" s="53" t="str">
        <f>IF(AND('Nb module suivent Paysage'!DB43&lt;&gt;0,'Nb module suivent Paysage'!DB44=0),'Nb module suivent Paysage'!DB43,"")</f>
        <v/>
      </c>
      <c r="DC43" s="53" t="str">
        <f>IF(AND('Nb module suivent Paysage'!DC43&lt;&gt;0,'Nb module suivent Paysage'!DC44=0),'Nb module suivent Paysage'!DC43,"")</f>
        <v/>
      </c>
      <c r="DD43" s="53" t="str">
        <f>IF(AND('Nb module suivent Paysage'!DD43&lt;&gt;0,'Nb module suivent Paysage'!DD44=0),'Nb module suivent Paysage'!DD43,"")</f>
        <v/>
      </c>
      <c r="DE43" s="7" t="str">
        <f>IF(AND('Nb module suivent Paysage'!DE43&lt;&gt;0,'Nb module suivent Paysage'!DE44=0),'Nb module suivent Paysage'!DE43,"")</f>
        <v/>
      </c>
    </row>
    <row r="44" spans="2:109" ht="21" customHeight="1" x14ac:dyDescent="0.25"/>
    <row r="45" spans="2:109" ht="21" customHeight="1" x14ac:dyDescent="0.25"/>
  </sheetData>
  <mergeCells count="5">
    <mergeCell ref="B5:Q5"/>
    <mergeCell ref="S5:AH5"/>
    <mergeCell ref="AJ5:AY5"/>
    <mergeCell ref="BA5:BP5"/>
    <mergeCell ref="B20:Q20"/>
  </mergeCells>
  <conditionalFormatting sqref="B6">
    <cfRule type="containsText" dxfId="164" priority="1" operator="containsText" text="B-F-D">
      <formula>NOT(ISERROR(SEARCH("B-F-D",B6)))</formula>
    </cfRule>
    <cfRule type="containsText" dxfId="163" priority="2" operator="containsText" text="B-F-S">
      <formula>NOT(ISERROR(SEARCH("B-F-S",B6)))</formula>
    </cfRule>
  </conditionalFormatting>
  <conditionalFormatting sqref="C6:Q6 S6:AH13 AJ6:AY13 BA6:BP13 B7:Q13 B21:DE43">
    <cfRule type="containsText" dxfId="162" priority="3" stopIfTrue="1" operator="containsText" text="3B-F-S">
      <formula>NOT(ISERROR(SEARCH("3B-F-S",B6)))</formula>
    </cfRule>
  </conditionalFormatting>
  <conditionalFormatting sqref="C6:R6 B7:R13 B21:DE43">
    <cfRule type="containsText" dxfId="161" priority="10" operator="containsText" text="B-F-D">
      <formula>NOT(ISERROR(SEARCH("B-F-D",B6)))</formula>
    </cfRule>
    <cfRule type="containsText" dxfId="160" priority="11" operator="containsText" text="B-F-S">
      <formula>NOT(ISERROR(SEARCH("B-F-S",B6)))</formula>
    </cfRule>
  </conditionalFormatting>
  <conditionalFormatting sqref="S6:AH13">
    <cfRule type="containsText" dxfId="159" priority="8" operator="containsText" text="B-F-D">
      <formula>NOT(ISERROR(SEARCH("B-F-D",S6)))</formula>
    </cfRule>
    <cfRule type="containsText" dxfId="158" priority="9" operator="containsText" text="B-F-S">
      <formula>NOT(ISERROR(SEARCH("B-F-S",S6)))</formula>
    </cfRule>
  </conditionalFormatting>
  <conditionalFormatting sqref="AJ6:AY13">
    <cfRule type="containsText" dxfId="157" priority="6" operator="containsText" text="B-F-D">
      <formula>NOT(ISERROR(SEARCH("B-F-D",AJ6)))</formula>
    </cfRule>
    <cfRule type="containsText" dxfId="156" priority="7" operator="containsText" text="B-F-S">
      <formula>NOT(ISERROR(SEARCH("B-F-S",AJ6)))</formula>
    </cfRule>
  </conditionalFormatting>
  <conditionalFormatting sqref="BA6:BP13">
    <cfRule type="containsText" dxfId="155" priority="4" operator="containsText" text="B-F-D">
      <formula>NOT(ISERROR(SEARCH("B-F-D",BA6)))</formula>
    </cfRule>
    <cfRule type="containsText" dxfId="154" priority="5" operator="containsText" text="B-F-S">
      <formula>NOT(ISERROR(SEARCH("B-F-S",BA6)))</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4:DE45"/>
  <sheetViews>
    <sheetView topLeftCell="A4"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IF(OR('Nb module suivent 1'!B6="",'Nb module suivent 1'!B6=1),0,ROUNDUP(('Nb module suivent 1'!B6-2)/2,0))</f>
        <v>0</v>
      </c>
      <c r="C6" s="53">
        <f>IF(OR('Nb module suivent 1'!C6="",'Nb module suivent 1'!C6=1),0,ROUNDUP(('Nb module suivent 1'!C6-2)/2,0))</f>
        <v>0</v>
      </c>
      <c r="D6" s="53">
        <f>IF(OR('Nb module suivent 1'!D6="",'Nb module suivent 1'!D6=1),0,ROUNDUP(('Nb module suivent 1'!D6-2)/2,0))</f>
        <v>0</v>
      </c>
      <c r="E6" s="53">
        <f>IF(OR('Nb module suivent 1'!E6="",'Nb module suivent 1'!E6=1),0,ROUNDUP(('Nb module suivent 1'!E6-2)/2,0))</f>
        <v>0</v>
      </c>
      <c r="F6" s="53">
        <f>IF(OR('Nb module suivent 1'!F6="",'Nb module suivent 1'!F6=1),0,ROUNDUP(('Nb module suivent 1'!F6-2)/2,0))</f>
        <v>0</v>
      </c>
      <c r="G6" s="53">
        <f>IF(OR('Nb module suivent 1'!G6="",'Nb module suivent 1'!G6=1),0,ROUNDUP(('Nb module suivent 1'!G6-2)/2,0))</f>
        <v>0</v>
      </c>
      <c r="H6" s="53">
        <f>IF(OR('Nb module suivent 1'!H6="",'Nb module suivent 1'!H6=1),0,ROUNDUP(('Nb module suivent 1'!H6-2)/2,0))</f>
        <v>0</v>
      </c>
      <c r="I6" s="53">
        <f>IF(OR('Nb module suivent 1'!I6="",'Nb module suivent 1'!I6=1),0,ROUNDUP(('Nb module suivent 1'!I6-2)/2,0))</f>
        <v>0</v>
      </c>
      <c r="J6" s="53">
        <f>IF(OR('Nb module suivent 1'!J6="",'Nb module suivent 1'!J6=1),0,ROUNDUP(('Nb module suivent 1'!J6-2)/2,0))</f>
        <v>0</v>
      </c>
      <c r="K6" s="53">
        <f>IF(OR('Nb module suivent 1'!K6="",'Nb module suivent 1'!K6=1),0,ROUNDUP(('Nb module suivent 1'!K6-2)/2,0))</f>
        <v>0</v>
      </c>
      <c r="L6" s="53">
        <f>IF(OR('Nb module suivent 1'!L6="",'Nb module suivent 1'!L6=1),0,ROUNDUP(('Nb module suivent 1'!L6-2)/2,0))</f>
        <v>0</v>
      </c>
      <c r="M6" s="53">
        <f>IF(OR('Nb module suivent 1'!M6="",'Nb module suivent 1'!M6=1),0,ROUNDUP(('Nb module suivent 1'!M6-2)/2,0))</f>
        <v>0</v>
      </c>
      <c r="N6" s="53">
        <f>IF(OR('Nb module suivent 1'!N6="",'Nb module suivent 1'!N6=1),0,ROUNDUP(('Nb module suivent 1'!N6-2)/2,0))</f>
        <v>0</v>
      </c>
      <c r="O6" s="53">
        <f>IF(OR('Nb module suivent 1'!O6="",'Nb module suivent 1'!O6=1),0,ROUNDUP(('Nb module suivent 1'!O6-2)/2,0))</f>
        <v>0</v>
      </c>
      <c r="P6" s="53">
        <f>IF(OR('Nb module suivent 1'!P6="",'Nb module suivent 1'!P6=1),0,ROUNDUP(('Nb module suivent 1'!P6-2)/2,0))</f>
        <v>0</v>
      </c>
      <c r="Q6" s="2">
        <f>IF(OR('Nb module suivent 1'!Q6="",'Nb module suivent 1'!Q6=1),0,ROUNDUP(('Nb module suivent 1'!Q6-2)/2,0))</f>
        <v>0</v>
      </c>
      <c r="R6" s="9"/>
      <c r="S6" s="8">
        <f>IF(OR('Nb module suivent 1'!S6="",'Nb module suivent 1'!S6=1),0,ROUNDUP(('Nb module suivent 1'!S6-2)/2,0))</f>
        <v>0</v>
      </c>
      <c r="T6" s="53">
        <f>IF(OR('Nb module suivent 1'!T6="",'Nb module suivent 1'!T6=1),0,ROUNDUP(('Nb module suivent 1'!T6-2)/2,0))</f>
        <v>0</v>
      </c>
      <c r="U6" s="53">
        <f>IF(OR('Nb module suivent 1'!U6="",'Nb module suivent 1'!U6=1),0,ROUNDUP(('Nb module suivent 1'!U6-2)/2,0))</f>
        <v>0</v>
      </c>
      <c r="V6" s="53">
        <f>IF(OR('Nb module suivent 1'!V6="",'Nb module suivent 1'!V6=1),0,ROUNDUP(('Nb module suivent 1'!V6-2)/2,0))</f>
        <v>0</v>
      </c>
      <c r="W6" s="53">
        <f>IF(OR('Nb module suivent 1'!W6="",'Nb module suivent 1'!W6=1),0,ROUNDUP(('Nb module suivent 1'!W6-2)/2,0))</f>
        <v>0</v>
      </c>
      <c r="X6" s="53">
        <f>IF(OR('Nb module suivent 1'!X6="",'Nb module suivent 1'!X6=1),0,ROUNDUP(('Nb module suivent 1'!X6-2)/2,0))</f>
        <v>0</v>
      </c>
      <c r="Y6" s="53">
        <f>IF(OR('Nb module suivent 1'!Y6="",'Nb module suivent 1'!Y6=1),0,ROUNDUP(('Nb module suivent 1'!Y6-2)/2,0))</f>
        <v>0</v>
      </c>
      <c r="Z6" s="53">
        <f>IF(OR('Nb module suivent 1'!Z6="",'Nb module suivent 1'!Z6=1),0,ROUNDUP(('Nb module suivent 1'!Z6-2)/2,0))</f>
        <v>0</v>
      </c>
      <c r="AA6" s="53">
        <f>IF(OR('Nb module suivent 1'!AA6="",'Nb module suivent 1'!AA6=1),0,ROUNDUP(('Nb module suivent 1'!AA6-2)/2,0))</f>
        <v>0</v>
      </c>
      <c r="AB6" s="53">
        <f>IF(OR('Nb module suivent 1'!AB6="",'Nb module suivent 1'!AB6=1),0,ROUNDUP(('Nb module suivent 1'!AB6-2)/2,0))</f>
        <v>0</v>
      </c>
      <c r="AC6" s="53">
        <f>IF(OR('Nb module suivent 1'!AC6="",'Nb module suivent 1'!AC6=1),0,ROUNDUP(('Nb module suivent 1'!AC6-2)/2,0))</f>
        <v>0</v>
      </c>
      <c r="AD6" s="53">
        <f>IF(OR('Nb module suivent 1'!AD6="",'Nb module suivent 1'!AD6=1),0,ROUNDUP(('Nb module suivent 1'!AD6-2)/2,0))</f>
        <v>0</v>
      </c>
      <c r="AE6" s="53">
        <f>IF(OR('Nb module suivent 1'!AE6="",'Nb module suivent 1'!AE6=1),0,ROUNDUP(('Nb module suivent 1'!AE6-2)/2,0))</f>
        <v>0</v>
      </c>
      <c r="AF6" s="53">
        <f>IF(OR('Nb module suivent 1'!AF6="",'Nb module suivent 1'!AF6=1),0,ROUNDUP(('Nb module suivent 1'!AF6-2)/2,0))</f>
        <v>0</v>
      </c>
      <c r="AG6" s="53">
        <f>IF(OR('Nb module suivent 1'!AG6="",'Nb module suivent 1'!AG6=1),0,ROUNDUP(('Nb module suivent 1'!AG6-2)/2,0))</f>
        <v>0</v>
      </c>
      <c r="AH6" s="2">
        <f>IF(OR('Nb module suivent 1'!AH6="",'Nb module suivent 1'!AH6=1),0,ROUNDUP(('Nb module suivent 1'!AH6-2)/2,0))</f>
        <v>0</v>
      </c>
      <c r="AJ6" s="8">
        <f>IF(OR('Nb module suivent 1'!AJ6="",'Nb module suivent 1'!AJ6=1),0,ROUNDUP(('Nb module suivent 1'!AJ6-2)/2,0))</f>
        <v>0</v>
      </c>
      <c r="AK6" s="53">
        <f>IF(OR('Nb module suivent 1'!AK6="",'Nb module suivent 1'!AK6=1),0,ROUNDUP(('Nb module suivent 1'!AK6-2)/2,0))</f>
        <v>0</v>
      </c>
      <c r="AL6" s="53">
        <f>IF(OR('Nb module suivent 1'!AL6="",'Nb module suivent 1'!AL6=1),0,ROUNDUP(('Nb module suivent 1'!AL6-2)/2,0))</f>
        <v>0</v>
      </c>
      <c r="AM6" s="53">
        <f>IF(OR('Nb module suivent 1'!AM6="",'Nb module suivent 1'!AM6=1),0,ROUNDUP(('Nb module suivent 1'!AM6-2)/2,0))</f>
        <v>0</v>
      </c>
      <c r="AN6" s="53">
        <f>IF(OR('Nb module suivent 1'!AN6="",'Nb module suivent 1'!AN6=1),0,ROUNDUP(('Nb module suivent 1'!AN6-2)/2,0))</f>
        <v>0</v>
      </c>
      <c r="AO6" s="53">
        <f>IF(OR('Nb module suivent 1'!AO6="",'Nb module suivent 1'!AO6=1),0,ROUNDUP(('Nb module suivent 1'!AO6-2)/2,0))</f>
        <v>0</v>
      </c>
      <c r="AP6" s="53">
        <f>IF(OR('Nb module suivent 1'!AP6="",'Nb module suivent 1'!AP6=1),0,ROUNDUP(('Nb module suivent 1'!AP6-2)/2,0))</f>
        <v>0</v>
      </c>
      <c r="AQ6" s="53">
        <f>IF(OR('Nb module suivent 1'!AQ6="",'Nb module suivent 1'!AQ6=1),0,ROUNDUP(('Nb module suivent 1'!AQ6-2)/2,0))</f>
        <v>0</v>
      </c>
      <c r="AR6" s="53">
        <f>IF(OR('Nb module suivent 1'!AR6="",'Nb module suivent 1'!AR6=1),0,ROUNDUP(('Nb module suivent 1'!AR6-2)/2,0))</f>
        <v>0</v>
      </c>
      <c r="AS6" s="53">
        <f>IF(OR('Nb module suivent 1'!AS6="",'Nb module suivent 1'!AS6=1),0,ROUNDUP(('Nb module suivent 1'!AS6-2)/2,0))</f>
        <v>0</v>
      </c>
      <c r="AT6" s="53">
        <f>IF(OR('Nb module suivent 1'!AT6="",'Nb module suivent 1'!AT6=1),0,ROUNDUP(('Nb module suivent 1'!AT6-2)/2,0))</f>
        <v>0</v>
      </c>
      <c r="AU6" s="53">
        <f>IF(OR('Nb module suivent 1'!AU6="",'Nb module suivent 1'!AU6=1),0,ROUNDUP(('Nb module suivent 1'!AU6-2)/2,0))</f>
        <v>0</v>
      </c>
      <c r="AV6" s="53">
        <f>IF(OR('Nb module suivent 1'!AV6="",'Nb module suivent 1'!AV6=1),0,ROUNDUP(('Nb module suivent 1'!AV6-2)/2,0))</f>
        <v>0</v>
      </c>
      <c r="AW6" s="53">
        <f>IF(OR('Nb module suivent 1'!AW6="",'Nb module suivent 1'!AW6=1),0,ROUNDUP(('Nb module suivent 1'!AW6-2)/2,0))</f>
        <v>0</v>
      </c>
      <c r="AX6" s="53">
        <f>IF(OR('Nb module suivent 1'!AX6="",'Nb module suivent 1'!AX6=1),0,ROUNDUP(('Nb module suivent 1'!AX6-2)/2,0))</f>
        <v>0</v>
      </c>
      <c r="AY6" s="2">
        <f>IF(OR('Nb module suivent 1'!AY6="",'Nb module suivent 1'!AY6=1),0,ROUNDUP(('Nb module suivent 1'!AY6-2)/2,0))</f>
        <v>0</v>
      </c>
      <c r="BA6" s="8">
        <f>IF(OR('Nb module suivent 1'!BA6="",'Nb module suivent 1'!BA6=1),0,ROUNDUP(('Nb module suivent 1'!BA6-2)/2,0))</f>
        <v>0</v>
      </c>
      <c r="BB6" s="53">
        <f>IF(OR('Nb module suivent 1'!BB6="",'Nb module suivent 1'!BB6=1),0,ROUNDUP(('Nb module suivent 1'!BB6-2)/2,0))</f>
        <v>0</v>
      </c>
      <c r="BC6" s="53">
        <f>IF(OR('Nb module suivent 1'!BC6="",'Nb module suivent 1'!BC6=1),0,ROUNDUP(('Nb module suivent 1'!BC6-2)/2,0))</f>
        <v>0</v>
      </c>
      <c r="BD6" s="53">
        <f>IF(OR('Nb module suivent 1'!BD6="",'Nb module suivent 1'!BD6=1),0,ROUNDUP(('Nb module suivent 1'!BD6-2)/2,0))</f>
        <v>0</v>
      </c>
      <c r="BE6" s="53">
        <f>IF(OR('Nb module suivent 1'!BE6="",'Nb module suivent 1'!BE6=1),0,ROUNDUP(('Nb module suivent 1'!BE6-2)/2,0))</f>
        <v>0</v>
      </c>
      <c r="BF6" s="53">
        <f>IF(OR('Nb module suivent 1'!BF6="",'Nb module suivent 1'!BF6=1),0,ROUNDUP(('Nb module suivent 1'!BF6-2)/2,0))</f>
        <v>0</v>
      </c>
      <c r="BG6" s="53">
        <f>IF(OR('Nb module suivent 1'!BG6="",'Nb module suivent 1'!BG6=1),0,ROUNDUP(('Nb module suivent 1'!BG6-2)/2,0))</f>
        <v>0</v>
      </c>
      <c r="BH6" s="53">
        <f>IF(OR('Nb module suivent 1'!BH6="",'Nb module suivent 1'!BH6=1),0,ROUNDUP(('Nb module suivent 1'!BH6-2)/2,0))</f>
        <v>0</v>
      </c>
      <c r="BI6" s="53">
        <f>IF(OR('Nb module suivent 1'!BI6="",'Nb module suivent 1'!BI6=1),0,ROUNDUP(('Nb module suivent 1'!BI6-2)/2,0))</f>
        <v>0</v>
      </c>
      <c r="BJ6" s="53">
        <f>IF(OR('Nb module suivent 1'!BJ6="",'Nb module suivent 1'!BJ6=1),0,ROUNDUP(('Nb module suivent 1'!BJ6-2)/2,0))</f>
        <v>0</v>
      </c>
      <c r="BK6" s="53">
        <f>IF(OR('Nb module suivent 1'!BK6="",'Nb module suivent 1'!BK6=1),0,ROUNDUP(('Nb module suivent 1'!BK6-2)/2,0))</f>
        <v>0</v>
      </c>
      <c r="BL6" s="53">
        <f>IF(OR('Nb module suivent 1'!BL6="",'Nb module suivent 1'!BL6=1),0,ROUNDUP(('Nb module suivent 1'!BL6-2)/2,0))</f>
        <v>0</v>
      </c>
      <c r="BM6" s="53">
        <f>IF(OR('Nb module suivent 1'!BM6="",'Nb module suivent 1'!BM6=1),0,ROUNDUP(('Nb module suivent 1'!BM6-2)/2,0))</f>
        <v>0</v>
      </c>
      <c r="BN6" s="53">
        <f>IF(OR('Nb module suivent 1'!BN6="",'Nb module suivent 1'!BN6=1),0,ROUNDUP(('Nb module suivent 1'!BN6-2)/2,0))</f>
        <v>0</v>
      </c>
      <c r="BO6" s="53">
        <f>IF(OR('Nb module suivent 1'!BO6="",'Nb module suivent 1'!BO6=1),0,ROUNDUP(('Nb module suivent 1'!BO6-2)/2,0))</f>
        <v>0</v>
      </c>
      <c r="BP6" s="2">
        <f>IF(OR('Nb module suivent 1'!BP6="",'Nb module suivent 1'!BP6=1),0,ROUNDUP(('Nb module suivent 1'!BP6-2)/2,0))</f>
        <v>0</v>
      </c>
    </row>
    <row r="7" spans="1:68" ht="21" customHeight="1" x14ac:dyDescent="0.25">
      <c r="A7" s="10"/>
      <c r="B7" s="3">
        <f>IF(OR('Nb module suivent 1'!B7="",'Nb module suivent 1'!B7=1),0,ROUNDUP(('Nb module suivent 1'!B7-2)/2,0))</f>
        <v>0</v>
      </c>
      <c r="C7" s="44">
        <f>IF(OR('Nb module suivent 1'!C7="",'Nb module suivent 1'!C7=1),0,ROUNDUP(('Nb module suivent 1'!C7-2)/2,0))</f>
        <v>0</v>
      </c>
      <c r="D7" s="45">
        <f>IF(OR('Nb module suivent 1'!D7="",'Nb module suivent 1'!D7=1),0,ROUNDUP(('Nb module suivent 1'!D7-2)/2,0))</f>
        <v>0</v>
      </c>
      <c r="E7" s="45">
        <f>IF(OR('Nb module suivent 1'!E7="",'Nb module suivent 1'!E7=1),0,ROUNDUP(('Nb module suivent 1'!E7-2)/2,0))</f>
        <v>0</v>
      </c>
      <c r="F7" s="45">
        <f>IF(OR('Nb module suivent 1'!F7="",'Nb module suivent 1'!F7=1),0,ROUNDUP(('Nb module suivent 1'!F7-2)/2,0))</f>
        <v>0</v>
      </c>
      <c r="G7" s="45">
        <f>IF(OR('Nb module suivent 1'!G7="",'Nb module suivent 1'!G7=1),0,ROUNDUP(('Nb module suivent 1'!G7-2)/2,0))</f>
        <v>0</v>
      </c>
      <c r="H7" s="45">
        <f>IF(OR('Nb module suivent 1'!H7="",'Nb module suivent 1'!H7=1),0,ROUNDUP(('Nb module suivent 1'!H7-2)/2,0))</f>
        <v>0</v>
      </c>
      <c r="I7" s="45">
        <f>IF(OR('Nb module suivent 1'!I7="",'Nb module suivent 1'!I7=1),0,ROUNDUP(('Nb module suivent 1'!I7-2)/2,0))</f>
        <v>0</v>
      </c>
      <c r="J7" s="45">
        <f>IF(OR('Nb module suivent 1'!J7="",'Nb module suivent 1'!J7=1),0,ROUNDUP(('Nb module suivent 1'!J7-2)/2,0))</f>
        <v>0</v>
      </c>
      <c r="K7" s="45">
        <f>IF(OR('Nb module suivent 1'!K7="",'Nb module suivent 1'!K7=1),0,ROUNDUP(('Nb module suivent 1'!K7-2)/2,0))</f>
        <v>0</v>
      </c>
      <c r="L7" s="45">
        <f>IF(OR('Nb module suivent 1'!L7="",'Nb module suivent 1'!L7=1),0,ROUNDUP(('Nb module suivent 1'!L7-2)/2,0))</f>
        <v>0</v>
      </c>
      <c r="M7" s="45">
        <f>IF(OR('Nb module suivent 1'!M7="",'Nb module suivent 1'!M7=1),0,ROUNDUP(('Nb module suivent 1'!M7-2)/2,0))</f>
        <v>0</v>
      </c>
      <c r="N7" s="45">
        <f>IF(OR('Nb module suivent 1'!N7="",'Nb module suivent 1'!N7=1),0,ROUNDUP(('Nb module suivent 1'!N7-2)/2,0))</f>
        <v>0</v>
      </c>
      <c r="O7" s="45">
        <f>IF(OR('Nb module suivent 1'!O7="",'Nb module suivent 1'!O7=1),0,ROUNDUP(('Nb module suivent 1'!O7-2)/2,0))</f>
        <v>0</v>
      </c>
      <c r="P7" s="46">
        <f>IF(OR('Nb module suivent 1'!P7="",'Nb module suivent 1'!P7=1),0,ROUNDUP(('Nb module suivent 1'!P7-2)/2,0))</f>
        <v>0</v>
      </c>
      <c r="Q7" s="54">
        <f>IF(OR('Nb module suivent 1'!Q7="",'Nb module suivent 1'!Q7=1),0,ROUNDUP(('Nb module suivent 1'!Q7-2)/2,0))</f>
        <v>0</v>
      </c>
      <c r="R7" s="9"/>
      <c r="S7" s="3">
        <f>IF(OR('Nb module suivent 1'!S7="",'Nb module suivent 1'!S7=1),0,ROUNDUP(('Nb module suivent 1'!S7-2)/2,0))</f>
        <v>0</v>
      </c>
      <c r="T7" s="44">
        <f>IF(OR('Nb module suivent 1'!T7="",'Nb module suivent 1'!T7=1),0,ROUNDUP(('Nb module suivent 1'!T7-2)/2,0))</f>
        <v>0</v>
      </c>
      <c r="U7" s="45">
        <f>IF(OR('Nb module suivent 1'!U7="",'Nb module suivent 1'!U7=1),0,ROUNDUP(('Nb module suivent 1'!U7-2)/2,0))</f>
        <v>0</v>
      </c>
      <c r="V7" s="45">
        <f>IF(OR('Nb module suivent 1'!V7="",'Nb module suivent 1'!V7=1),0,ROUNDUP(('Nb module suivent 1'!V7-2)/2,0))</f>
        <v>0</v>
      </c>
      <c r="W7" s="45">
        <f>IF(OR('Nb module suivent 1'!W7="",'Nb module suivent 1'!W7=1),0,ROUNDUP(('Nb module suivent 1'!W7-2)/2,0))</f>
        <v>0</v>
      </c>
      <c r="X7" s="45">
        <f>IF(OR('Nb module suivent 1'!X7="",'Nb module suivent 1'!X7=1),0,ROUNDUP(('Nb module suivent 1'!X7-2)/2,0))</f>
        <v>0</v>
      </c>
      <c r="Y7" s="45">
        <f>IF(OR('Nb module suivent 1'!Y7="",'Nb module suivent 1'!Y7=1),0,ROUNDUP(('Nb module suivent 1'!Y7-2)/2,0))</f>
        <v>0</v>
      </c>
      <c r="Z7" s="45">
        <f>IF(OR('Nb module suivent 1'!Z7="",'Nb module suivent 1'!Z7=1),0,ROUNDUP(('Nb module suivent 1'!Z7-2)/2,0))</f>
        <v>0</v>
      </c>
      <c r="AA7" s="45">
        <f>IF(OR('Nb module suivent 1'!AA7="",'Nb module suivent 1'!AA7=1),0,ROUNDUP(('Nb module suivent 1'!AA7-2)/2,0))</f>
        <v>0</v>
      </c>
      <c r="AB7" s="45">
        <f>IF(OR('Nb module suivent 1'!AB7="",'Nb module suivent 1'!AB7=1),0,ROUNDUP(('Nb module suivent 1'!AB7-2)/2,0))</f>
        <v>0</v>
      </c>
      <c r="AC7" s="45">
        <f>IF(OR('Nb module suivent 1'!AC7="",'Nb module suivent 1'!AC7=1),0,ROUNDUP(('Nb module suivent 1'!AC7-2)/2,0))</f>
        <v>0</v>
      </c>
      <c r="AD7" s="45">
        <f>IF(OR('Nb module suivent 1'!AD7="",'Nb module suivent 1'!AD7=1),0,ROUNDUP(('Nb module suivent 1'!AD7-2)/2,0))</f>
        <v>0</v>
      </c>
      <c r="AE7" s="45">
        <f>IF(OR('Nb module suivent 1'!AE7="",'Nb module suivent 1'!AE7=1),0,ROUNDUP(('Nb module suivent 1'!AE7-2)/2,0))</f>
        <v>0</v>
      </c>
      <c r="AF7" s="45">
        <f>IF(OR('Nb module suivent 1'!AF7="",'Nb module suivent 1'!AF7=1),0,ROUNDUP(('Nb module suivent 1'!AF7-2)/2,0))</f>
        <v>0</v>
      </c>
      <c r="AG7" s="46">
        <f>IF(OR('Nb module suivent 1'!AG7="",'Nb module suivent 1'!AG7=1),0,ROUNDUP(('Nb module suivent 1'!AG7-2)/2,0))</f>
        <v>0</v>
      </c>
      <c r="AH7" s="54">
        <f>IF(OR('Nb module suivent 1'!AH7="",'Nb module suivent 1'!AH7=1),0,ROUNDUP(('Nb module suivent 1'!AH7-2)/2,0))</f>
        <v>0</v>
      </c>
      <c r="AJ7" s="3">
        <f>IF(OR('Nb module suivent 1'!AJ7="",'Nb module suivent 1'!AJ7=1),0,ROUNDUP(('Nb module suivent 1'!AJ7-2)/2,0))</f>
        <v>0</v>
      </c>
      <c r="AK7" s="44">
        <f>IF(OR('Nb module suivent 1'!AK7="",'Nb module suivent 1'!AK7=1),0,ROUNDUP(('Nb module suivent 1'!AK7-2)/2,0))</f>
        <v>0</v>
      </c>
      <c r="AL7" s="45">
        <f>IF(OR('Nb module suivent 1'!AL7="",'Nb module suivent 1'!AL7=1),0,ROUNDUP(('Nb module suivent 1'!AL7-2)/2,0))</f>
        <v>0</v>
      </c>
      <c r="AM7" s="45">
        <f>IF(OR('Nb module suivent 1'!AM7="",'Nb module suivent 1'!AM7=1),0,ROUNDUP(('Nb module suivent 1'!AM7-2)/2,0))</f>
        <v>0</v>
      </c>
      <c r="AN7" s="45">
        <f>IF(OR('Nb module suivent 1'!AN7="",'Nb module suivent 1'!AN7=1),0,ROUNDUP(('Nb module suivent 1'!AN7-2)/2,0))</f>
        <v>0</v>
      </c>
      <c r="AO7" s="45">
        <f>IF(OR('Nb module suivent 1'!AO7="",'Nb module suivent 1'!AO7=1),0,ROUNDUP(('Nb module suivent 1'!AO7-2)/2,0))</f>
        <v>0</v>
      </c>
      <c r="AP7" s="45">
        <f>IF(OR('Nb module suivent 1'!AP7="",'Nb module suivent 1'!AP7=1),0,ROUNDUP(('Nb module suivent 1'!AP7-2)/2,0))</f>
        <v>0</v>
      </c>
      <c r="AQ7" s="45">
        <f>IF(OR('Nb module suivent 1'!AQ7="",'Nb module suivent 1'!AQ7=1),0,ROUNDUP(('Nb module suivent 1'!AQ7-2)/2,0))</f>
        <v>0</v>
      </c>
      <c r="AR7" s="45">
        <f>IF(OR('Nb module suivent 1'!AR7="",'Nb module suivent 1'!AR7=1),0,ROUNDUP(('Nb module suivent 1'!AR7-2)/2,0))</f>
        <v>0</v>
      </c>
      <c r="AS7" s="45">
        <f>IF(OR('Nb module suivent 1'!AS7="",'Nb module suivent 1'!AS7=1),0,ROUNDUP(('Nb module suivent 1'!AS7-2)/2,0))</f>
        <v>0</v>
      </c>
      <c r="AT7" s="45">
        <f>IF(OR('Nb module suivent 1'!AT7="",'Nb module suivent 1'!AT7=1),0,ROUNDUP(('Nb module suivent 1'!AT7-2)/2,0))</f>
        <v>0</v>
      </c>
      <c r="AU7" s="45">
        <f>IF(OR('Nb module suivent 1'!AU7="",'Nb module suivent 1'!AU7=1),0,ROUNDUP(('Nb module suivent 1'!AU7-2)/2,0))</f>
        <v>0</v>
      </c>
      <c r="AV7" s="45">
        <f>IF(OR('Nb module suivent 1'!AV7="",'Nb module suivent 1'!AV7=1),0,ROUNDUP(('Nb module suivent 1'!AV7-2)/2,0))</f>
        <v>0</v>
      </c>
      <c r="AW7" s="45">
        <f>IF(OR('Nb module suivent 1'!AW7="",'Nb module suivent 1'!AW7=1),0,ROUNDUP(('Nb module suivent 1'!AW7-2)/2,0))</f>
        <v>0</v>
      </c>
      <c r="AX7" s="46">
        <f>IF(OR('Nb module suivent 1'!AX7="",'Nb module suivent 1'!AX7=1),0,ROUNDUP(('Nb module suivent 1'!AX7-2)/2,0))</f>
        <v>0</v>
      </c>
      <c r="AY7" s="54">
        <f>IF(OR('Nb module suivent 1'!AY7="",'Nb module suivent 1'!AY7=1),0,ROUNDUP(('Nb module suivent 1'!AY7-2)/2,0))</f>
        <v>0</v>
      </c>
      <c r="BA7" s="3">
        <f>IF(OR('Nb module suivent 1'!BA7="",'Nb module suivent 1'!BA7=1),0,ROUNDUP(('Nb module suivent 1'!BA7-2)/2,0))</f>
        <v>0</v>
      </c>
      <c r="BB7" s="44">
        <f>IF(OR('Nb module suivent 1'!BB7="",'Nb module suivent 1'!BB7=1),0,ROUNDUP(('Nb module suivent 1'!BB7-2)/2,0))</f>
        <v>0</v>
      </c>
      <c r="BC7" s="45">
        <f>IF(OR('Nb module suivent 1'!BC7="",'Nb module suivent 1'!BC7=1),0,ROUNDUP(('Nb module suivent 1'!BC7-2)/2,0))</f>
        <v>0</v>
      </c>
      <c r="BD7" s="45">
        <f>IF(OR('Nb module suivent 1'!BD7="",'Nb module suivent 1'!BD7=1),0,ROUNDUP(('Nb module suivent 1'!BD7-2)/2,0))</f>
        <v>0</v>
      </c>
      <c r="BE7" s="45">
        <f>IF(OR('Nb module suivent 1'!BE7="",'Nb module suivent 1'!BE7=1),0,ROUNDUP(('Nb module suivent 1'!BE7-2)/2,0))</f>
        <v>0</v>
      </c>
      <c r="BF7" s="45">
        <f>IF(OR('Nb module suivent 1'!BF7="",'Nb module suivent 1'!BF7=1),0,ROUNDUP(('Nb module suivent 1'!BF7-2)/2,0))</f>
        <v>0</v>
      </c>
      <c r="BG7" s="45">
        <f>IF(OR('Nb module suivent 1'!BG7="",'Nb module suivent 1'!BG7=1),0,ROUNDUP(('Nb module suivent 1'!BG7-2)/2,0))</f>
        <v>0</v>
      </c>
      <c r="BH7" s="45">
        <f>IF(OR('Nb module suivent 1'!BH7="",'Nb module suivent 1'!BH7=1),0,ROUNDUP(('Nb module suivent 1'!BH7-2)/2,0))</f>
        <v>0</v>
      </c>
      <c r="BI7" s="45">
        <f>IF(OR('Nb module suivent 1'!BI7="",'Nb module suivent 1'!BI7=1),0,ROUNDUP(('Nb module suivent 1'!BI7-2)/2,0))</f>
        <v>0</v>
      </c>
      <c r="BJ7" s="45">
        <f>IF(OR('Nb module suivent 1'!BJ7="",'Nb module suivent 1'!BJ7=1),0,ROUNDUP(('Nb module suivent 1'!BJ7-2)/2,0))</f>
        <v>0</v>
      </c>
      <c r="BK7" s="45">
        <f>IF(OR('Nb module suivent 1'!BK7="",'Nb module suivent 1'!BK7=1),0,ROUNDUP(('Nb module suivent 1'!BK7-2)/2,0))</f>
        <v>0</v>
      </c>
      <c r="BL7" s="45">
        <f>IF(OR('Nb module suivent 1'!BL7="",'Nb module suivent 1'!BL7=1),0,ROUNDUP(('Nb module suivent 1'!BL7-2)/2,0))</f>
        <v>0</v>
      </c>
      <c r="BM7" s="45">
        <f>IF(OR('Nb module suivent 1'!BM7="",'Nb module suivent 1'!BM7=1),0,ROUNDUP(('Nb module suivent 1'!BM7-2)/2,0))</f>
        <v>0</v>
      </c>
      <c r="BN7" s="45">
        <f>IF(OR('Nb module suivent 1'!BN7="",'Nb module suivent 1'!BN7=1),0,ROUNDUP(('Nb module suivent 1'!BN7-2)/2,0))</f>
        <v>0</v>
      </c>
      <c r="BO7" s="46">
        <f>IF(OR('Nb module suivent 1'!BO7="",'Nb module suivent 1'!BO7=1),0,ROUNDUP(('Nb module suivent 1'!BO7-2)/2,0))</f>
        <v>0</v>
      </c>
      <c r="BP7" s="54">
        <f>IF(OR('Nb module suivent 1'!BP7="",'Nb module suivent 1'!BP7=1),0,ROUNDUP(('Nb module suivent 1'!BP7-2)/2,0))</f>
        <v>0</v>
      </c>
    </row>
    <row r="8" spans="1:68" ht="21" customHeight="1" x14ac:dyDescent="0.25">
      <c r="A8" s="10"/>
      <c r="B8" s="3">
        <f>IF(OR('Nb module suivent 1'!B8="",'Nb module suivent 1'!B8=1),0,ROUNDUP(('Nb module suivent 1'!B8-2)/2,0))</f>
        <v>0</v>
      </c>
      <c r="C8" s="47">
        <f>IF(OR('Nb module suivent 1'!C8="",'Nb module suivent 1'!C8=1),0,ROUNDUP(('Nb module suivent 1'!C8-2)/2,0))</f>
        <v>0</v>
      </c>
      <c r="D8" s="48">
        <f>IF(OR('Nb module suivent 1'!D8="",'Nb module suivent 1'!D8=1),0,ROUNDUP(('Nb module suivent 1'!D8-2)/2,0))</f>
        <v>0</v>
      </c>
      <c r="E8" s="48">
        <f>IF(OR('Nb module suivent 1'!E8="",'Nb module suivent 1'!E8=1),0,ROUNDUP(('Nb module suivent 1'!E8-2)/2,0))</f>
        <v>0</v>
      </c>
      <c r="F8" s="48">
        <f>IF(OR('Nb module suivent 1'!F8="",'Nb module suivent 1'!F8=1),0,ROUNDUP(('Nb module suivent 1'!F8-2)/2,0))</f>
        <v>0</v>
      </c>
      <c r="G8" s="48">
        <f>IF(OR('Nb module suivent 1'!G8="",'Nb module suivent 1'!G8=1),0,ROUNDUP(('Nb module suivent 1'!G8-2)/2,0))</f>
        <v>0</v>
      </c>
      <c r="H8" s="48">
        <f>IF(OR('Nb module suivent 1'!H8="",'Nb module suivent 1'!H8=1),0,ROUNDUP(('Nb module suivent 1'!H8-2)/2,0))</f>
        <v>0</v>
      </c>
      <c r="I8" s="48">
        <f>IF(OR('Nb module suivent 1'!I8="",'Nb module suivent 1'!I8=1),0,ROUNDUP(('Nb module suivent 1'!I8-2)/2,0))</f>
        <v>0</v>
      </c>
      <c r="J8" s="48">
        <f>IF(OR('Nb module suivent 1'!J8="",'Nb module suivent 1'!J8=1),0,ROUNDUP(('Nb module suivent 1'!J8-2)/2,0))</f>
        <v>0</v>
      </c>
      <c r="K8" s="48">
        <f>IF(OR('Nb module suivent 1'!K8="",'Nb module suivent 1'!K8=1),0,ROUNDUP(('Nb module suivent 1'!K8-2)/2,0))</f>
        <v>0</v>
      </c>
      <c r="L8" s="48">
        <f>IF(OR('Nb module suivent 1'!L8="",'Nb module suivent 1'!L8=1),0,ROUNDUP(('Nb module suivent 1'!L8-2)/2,0))</f>
        <v>0</v>
      </c>
      <c r="M8" s="48">
        <f>IF(OR('Nb module suivent 1'!M8="",'Nb module suivent 1'!M8=1),0,ROUNDUP(('Nb module suivent 1'!M8-2)/2,0))</f>
        <v>0</v>
      </c>
      <c r="N8" s="48">
        <f>IF(OR('Nb module suivent 1'!N8="",'Nb module suivent 1'!N8=1),0,ROUNDUP(('Nb module suivent 1'!N8-2)/2,0))</f>
        <v>0</v>
      </c>
      <c r="O8" s="48">
        <f>IF(OR('Nb module suivent 1'!O8="",'Nb module suivent 1'!O8=1),0,ROUNDUP(('Nb module suivent 1'!O8-2)/2,0))</f>
        <v>0</v>
      </c>
      <c r="P8" s="49">
        <f>IF(OR('Nb module suivent 1'!P8="",'Nb module suivent 1'!P8=1),0,ROUNDUP(('Nb module suivent 1'!P8-2)/2,0))</f>
        <v>0</v>
      </c>
      <c r="Q8" s="54">
        <f>IF(OR('Nb module suivent 1'!Q8="",'Nb module suivent 1'!Q8=1),0,ROUNDUP(('Nb module suivent 1'!Q8-2)/2,0))</f>
        <v>0</v>
      </c>
      <c r="R8" s="9"/>
      <c r="S8" s="3">
        <f>IF(OR('Nb module suivent 1'!S8="",'Nb module suivent 1'!S8=1),0,ROUNDUP(('Nb module suivent 1'!S8-2)/2,0))</f>
        <v>0</v>
      </c>
      <c r="T8" s="47">
        <f>IF(OR('Nb module suivent 1'!T8="",'Nb module suivent 1'!T8=1),0,ROUNDUP(('Nb module suivent 1'!T8-2)/2,0))</f>
        <v>0</v>
      </c>
      <c r="U8" s="48">
        <f>IF(OR('Nb module suivent 1'!U8="",'Nb module suivent 1'!U8=1),0,ROUNDUP(('Nb module suivent 1'!U8-2)/2,0))</f>
        <v>0</v>
      </c>
      <c r="V8" s="48">
        <f>IF(OR('Nb module suivent 1'!V8="",'Nb module suivent 1'!V8=1),0,ROUNDUP(('Nb module suivent 1'!V8-2)/2,0))</f>
        <v>0</v>
      </c>
      <c r="W8" s="48">
        <f>IF(OR('Nb module suivent 1'!W8="",'Nb module suivent 1'!W8=1),0,ROUNDUP(('Nb module suivent 1'!W8-2)/2,0))</f>
        <v>0</v>
      </c>
      <c r="X8" s="48">
        <f>IF(OR('Nb module suivent 1'!X8="",'Nb module suivent 1'!X8=1),0,ROUNDUP(('Nb module suivent 1'!X8-2)/2,0))</f>
        <v>0</v>
      </c>
      <c r="Y8" s="48">
        <f>IF(OR('Nb module suivent 1'!Y8="",'Nb module suivent 1'!Y8=1),0,ROUNDUP(('Nb module suivent 1'!Y8-2)/2,0))</f>
        <v>0</v>
      </c>
      <c r="Z8" s="48">
        <f>IF(OR('Nb module suivent 1'!Z8="",'Nb module suivent 1'!Z8=1),0,ROUNDUP(('Nb module suivent 1'!Z8-2)/2,0))</f>
        <v>0</v>
      </c>
      <c r="AA8" s="48">
        <f>IF(OR('Nb module suivent 1'!AA8="",'Nb module suivent 1'!AA8=1),0,ROUNDUP(('Nb module suivent 1'!AA8-2)/2,0))</f>
        <v>0</v>
      </c>
      <c r="AB8" s="48">
        <f>IF(OR('Nb module suivent 1'!AB8="",'Nb module suivent 1'!AB8=1),0,ROUNDUP(('Nb module suivent 1'!AB8-2)/2,0))</f>
        <v>0</v>
      </c>
      <c r="AC8" s="48">
        <f>IF(OR('Nb module suivent 1'!AC8="",'Nb module suivent 1'!AC8=1),0,ROUNDUP(('Nb module suivent 1'!AC8-2)/2,0))</f>
        <v>0</v>
      </c>
      <c r="AD8" s="48">
        <f>IF(OR('Nb module suivent 1'!AD8="",'Nb module suivent 1'!AD8=1),0,ROUNDUP(('Nb module suivent 1'!AD8-2)/2,0))</f>
        <v>0</v>
      </c>
      <c r="AE8" s="48">
        <f>IF(OR('Nb module suivent 1'!AE8="",'Nb module suivent 1'!AE8=1),0,ROUNDUP(('Nb module suivent 1'!AE8-2)/2,0))</f>
        <v>0</v>
      </c>
      <c r="AF8" s="48">
        <f>IF(OR('Nb module suivent 1'!AF8="",'Nb module suivent 1'!AF8=1),0,ROUNDUP(('Nb module suivent 1'!AF8-2)/2,0))</f>
        <v>0</v>
      </c>
      <c r="AG8" s="49">
        <f>IF(OR('Nb module suivent 1'!AG8="",'Nb module suivent 1'!AG8=1),0,ROUNDUP(('Nb module suivent 1'!AG8-2)/2,0))</f>
        <v>0</v>
      </c>
      <c r="AH8" s="54">
        <f>IF(OR('Nb module suivent 1'!AH8="",'Nb module suivent 1'!AH8=1),0,ROUNDUP(('Nb module suivent 1'!AH8-2)/2,0))</f>
        <v>0</v>
      </c>
      <c r="AJ8" s="3">
        <f>IF(OR('Nb module suivent 1'!AJ8="",'Nb module suivent 1'!AJ8=1),0,ROUNDUP(('Nb module suivent 1'!AJ8-2)/2,0))</f>
        <v>0</v>
      </c>
      <c r="AK8" s="47">
        <f>IF(OR('Nb module suivent 1'!AK8="",'Nb module suivent 1'!AK8=1),0,ROUNDUP(('Nb module suivent 1'!AK8-2)/2,0))</f>
        <v>0</v>
      </c>
      <c r="AL8" s="48">
        <f>IF(OR('Nb module suivent 1'!AL8="",'Nb module suivent 1'!AL8=1),0,ROUNDUP(('Nb module suivent 1'!AL8-2)/2,0))</f>
        <v>0</v>
      </c>
      <c r="AM8" s="48">
        <f>IF(OR('Nb module suivent 1'!AM8="",'Nb module suivent 1'!AM8=1),0,ROUNDUP(('Nb module suivent 1'!AM8-2)/2,0))</f>
        <v>0</v>
      </c>
      <c r="AN8" s="48">
        <f>IF(OR('Nb module suivent 1'!AN8="",'Nb module suivent 1'!AN8=1),0,ROUNDUP(('Nb module suivent 1'!AN8-2)/2,0))</f>
        <v>0</v>
      </c>
      <c r="AO8" s="48">
        <f>IF(OR('Nb module suivent 1'!AO8="",'Nb module suivent 1'!AO8=1),0,ROUNDUP(('Nb module suivent 1'!AO8-2)/2,0))</f>
        <v>0</v>
      </c>
      <c r="AP8" s="48">
        <f>IF(OR('Nb module suivent 1'!AP8="",'Nb module suivent 1'!AP8=1),0,ROUNDUP(('Nb module suivent 1'!AP8-2)/2,0))</f>
        <v>0</v>
      </c>
      <c r="AQ8" s="48">
        <f>IF(OR('Nb module suivent 1'!AQ8="",'Nb module suivent 1'!AQ8=1),0,ROUNDUP(('Nb module suivent 1'!AQ8-2)/2,0))</f>
        <v>0</v>
      </c>
      <c r="AR8" s="48">
        <f>IF(OR('Nb module suivent 1'!AR8="",'Nb module suivent 1'!AR8=1),0,ROUNDUP(('Nb module suivent 1'!AR8-2)/2,0))</f>
        <v>0</v>
      </c>
      <c r="AS8" s="48">
        <f>IF(OR('Nb module suivent 1'!AS8="",'Nb module suivent 1'!AS8=1),0,ROUNDUP(('Nb module suivent 1'!AS8-2)/2,0))</f>
        <v>0</v>
      </c>
      <c r="AT8" s="48">
        <f>IF(OR('Nb module suivent 1'!AT8="",'Nb module suivent 1'!AT8=1),0,ROUNDUP(('Nb module suivent 1'!AT8-2)/2,0))</f>
        <v>0</v>
      </c>
      <c r="AU8" s="48">
        <f>IF(OR('Nb module suivent 1'!AU8="",'Nb module suivent 1'!AU8=1),0,ROUNDUP(('Nb module suivent 1'!AU8-2)/2,0))</f>
        <v>0</v>
      </c>
      <c r="AV8" s="48">
        <f>IF(OR('Nb module suivent 1'!AV8="",'Nb module suivent 1'!AV8=1),0,ROUNDUP(('Nb module suivent 1'!AV8-2)/2,0))</f>
        <v>0</v>
      </c>
      <c r="AW8" s="48">
        <f>IF(OR('Nb module suivent 1'!AW8="",'Nb module suivent 1'!AW8=1),0,ROUNDUP(('Nb module suivent 1'!AW8-2)/2,0))</f>
        <v>0</v>
      </c>
      <c r="AX8" s="49">
        <f>IF(OR('Nb module suivent 1'!AX8="",'Nb module suivent 1'!AX8=1),0,ROUNDUP(('Nb module suivent 1'!AX8-2)/2,0))</f>
        <v>0</v>
      </c>
      <c r="AY8" s="54">
        <f>IF(OR('Nb module suivent 1'!AY8="",'Nb module suivent 1'!AY8=1),0,ROUNDUP(('Nb module suivent 1'!AY8-2)/2,0))</f>
        <v>0</v>
      </c>
      <c r="BA8" s="3">
        <f>IF(OR('Nb module suivent 1'!BA8="",'Nb module suivent 1'!BA8=1),0,ROUNDUP(('Nb module suivent 1'!BA8-2)/2,0))</f>
        <v>0</v>
      </c>
      <c r="BB8" s="47">
        <f>IF(OR('Nb module suivent 1'!BB8="",'Nb module suivent 1'!BB8=1),0,ROUNDUP(('Nb module suivent 1'!BB8-2)/2,0))</f>
        <v>0</v>
      </c>
      <c r="BC8" s="48">
        <f>IF(OR('Nb module suivent 1'!BC8="",'Nb module suivent 1'!BC8=1),0,ROUNDUP(('Nb module suivent 1'!BC8-2)/2,0))</f>
        <v>0</v>
      </c>
      <c r="BD8" s="48">
        <f>IF(OR('Nb module suivent 1'!BD8="",'Nb module suivent 1'!BD8=1),0,ROUNDUP(('Nb module suivent 1'!BD8-2)/2,0))</f>
        <v>0</v>
      </c>
      <c r="BE8" s="48">
        <f>IF(OR('Nb module suivent 1'!BE8="",'Nb module suivent 1'!BE8=1),0,ROUNDUP(('Nb module suivent 1'!BE8-2)/2,0))</f>
        <v>0</v>
      </c>
      <c r="BF8" s="48">
        <f>IF(OR('Nb module suivent 1'!BF8="",'Nb module suivent 1'!BF8=1),0,ROUNDUP(('Nb module suivent 1'!BF8-2)/2,0))</f>
        <v>0</v>
      </c>
      <c r="BG8" s="48">
        <f>IF(OR('Nb module suivent 1'!BG8="",'Nb module suivent 1'!BG8=1),0,ROUNDUP(('Nb module suivent 1'!BG8-2)/2,0))</f>
        <v>0</v>
      </c>
      <c r="BH8" s="48">
        <f>IF(OR('Nb module suivent 1'!BH8="",'Nb module suivent 1'!BH8=1),0,ROUNDUP(('Nb module suivent 1'!BH8-2)/2,0))</f>
        <v>0</v>
      </c>
      <c r="BI8" s="48">
        <f>IF(OR('Nb module suivent 1'!BI8="",'Nb module suivent 1'!BI8=1),0,ROUNDUP(('Nb module suivent 1'!BI8-2)/2,0))</f>
        <v>0</v>
      </c>
      <c r="BJ8" s="48">
        <f>IF(OR('Nb module suivent 1'!BJ8="",'Nb module suivent 1'!BJ8=1),0,ROUNDUP(('Nb module suivent 1'!BJ8-2)/2,0))</f>
        <v>0</v>
      </c>
      <c r="BK8" s="48">
        <f>IF(OR('Nb module suivent 1'!BK8="",'Nb module suivent 1'!BK8=1),0,ROUNDUP(('Nb module suivent 1'!BK8-2)/2,0))</f>
        <v>0</v>
      </c>
      <c r="BL8" s="48">
        <f>IF(OR('Nb module suivent 1'!BL8="",'Nb module suivent 1'!BL8=1),0,ROUNDUP(('Nb module suivent 1'!BL8-2)/2,0))</f>
        <v>0</v>
      </c>
      <c r="BM8" s="48">
        <f>IF(OR('Nb module suivent 1'!BM8="",'Nb module suivent 1'!BM8=1),0,ROUNDUP(('Nb module suivent 1'!BM8-2)/2,0))</f>
        <v>0</v>
      </c>
      <c r="BN8" s="48">
        <f>IF(OR('Nb module suivent 1'!BN8="",'Nb module suivent 1'!BN8=1),0,ROUNDUP(('Nb module suivent 1'!BN8-2)/2,0))</f>
        <v>0</v>
      </c>
      <c r="BO8" s="49">
        <f>IF(OR('Nb module suivent 1'!BO8="",'Nb module suivent 1'!BO8=1),0,ROUNDUP(('Nb module suivent 1'!BO8-2)/2,0))</f>
        <v>0</v>
      </c>
      <c r="BP8" s="54">
        <f>IF(OR('Nb module suivent 1'!BP8="",'Nb module suivent 1'!BP8=1),0,ROUNDUP(('Nb module suivent 1'!BP8-2)/2,0))</f>
        <v>0</v>
      </c>
    </row>
    <row r="9" spans="1:68" ht="21" customHeight="1" x14ac:dyDescent="0.25">
      <c r="A9" s="10"/>
      <c r="B9" s="3">
        <f>IF(OR('Nb module suivent 1'!B9="",'Nb module suivent 1'!B9=1),0,ROUNDUP(('Nb module suivent 1'!B9-2)/2,0))</f>
        <v>0</v>
      </c>
      <c r="C9" s="47">
        <f>IF(OR('Nb module suivent 1'!C9="",'Nb module suivent 1'!C9=1),0,ROUNDUP(('Nb module suivent 1'!C9-2)/2,0))</f>
        <v>0</v>
      </c>
      <c r="D9" s="48">
        <f>IF(OR('Nb module suivent 1'!D9="",'Nb module suivent 1'!D9=1),0,ROUNDUP(('Nb module suivent 1'!D9-2)/2,0))</f>
        <v>0</v>
      </c>
      <c r="E9" s="48">
        <f>IF(OR('Nb module suivent 1'!E9="",'Nb module suivent 1'!E9=1),0,ROUNDUP(('Nb module suivent 1'!E9-2)/2,0))</f>
        <v>0</v>
      </c>
      <c r="F9" s="48">
        <f>IF(OR('Nb module suivent 1'!F9="",'Nb module suivent 1'!F9=1),0,ROUNDUP(('Nb module suivent 1'!F9-2)/2,0))</f>
        <v>0</v>
      </c>
      <c r="G9" s="48">
        <f>IF(OR('Nb module suivent 1'!G9="",'Nb module suivent 1'!G9=1),0,ROUNDUP(('Nb module suivent 1'!G9-2)/2,0))</f>
        <v>0</v>
      </c>
      <c r="H9" s="48">
        <f>IF(OR('Nb module suivent 1'!H9="",'Nb module suivent 1'!H9=1),0,ROUNDUP(('Nb module suivent 1'!H9-2)/2,0))</f>
        <v>0</v>
      </c>
      <c r="I9" s="48">
        <f>IF(OR('Nb module suivent 1'!I9="",'Nb module suivent 1'!I9=1),0,ROUNDUP(('Nb module suivent 1'!I9-2)/2,0))</f>
        <v>0</v>
      </c>
      <c r="J9" s="48">
        <f>IF(OR('Nb module suivent 1'!J9="",'Nb module suivent 1'!J9=1),0,ROUNDUP(('Nb module suivent 1'!J9-2)/2,0))</f>
        <v>0</v>
      </c>
      <c r="K9" s="48">
        <f>IF(OR('Nb module suivent 1'!K9="",'Nb module suivent 1'!K9=1),0,ROUNDUP(('Nb module suivent 1'!K9-2)/2,0))</f>
        <v>0</v>
      </c>
      <c r="L9" s="48">
        <f>IF(OR('Nb module suivent 1'!L9="",'Nb module suivent 1'!L9=1),0,ROUNDUP(('Nb module suivent 1'!L9-2)/2,0))</f>
        <v>0</v>
      </c>
      <c r="M9" s="48">
        <f>IF(OR('Nb module suivent 1'!M9="",'Nb module suivent 1'!M9=1),0,ROUNDUP(('Nb module suivent 1'!M9-2)/2,0))</f>
        <v>0</v>
      </c>
      <c r="N9" s="48">
        <f>IF(OR('Nb module suivent 1'!N9="",'Nb module suivent 1'!N9=1),0,ROUNDUP(('Nb module suivent 1'!N9-2)/2,0))</f>
        <v>0</v>
      </c>
      <c r="O9" s="48">
        <f>IF(OR('Nb module suivent 1'!O9="",'Nb module suivent 1'!O9=1),0,ROUNDUP(('Nb module suivent 1'!O9-2)/2,0))</f>
        <v>0</v>
      </c>
      <c r="P9" s="49">
        <f>IF(OR('Nb module suivent 1'!P9="",'Nb module suivent 1'!P9=1),0,ROUNDUP(('Nb module suivent 1'!P9-2)/2,0))</f>
        <v>0</v>
      </c>
      <c r="Q9" s="54">
        <f>IF(OR('Nb module suivent 1'!Q9="",'Nb module suivent 1'!Q9=1),0,ROUNDUP(('Nb module suivent 1'!Q9-2)/2,0))</f>
        <v>0</v>
      </c>
      <c r="R9" s="9"/>
      <c r="S9" s="3">
        <f>IF(OR('Nb module suivent 1'!S9="",'Nb module suivent 1'!S9=1),0,ROUNDUP(('Nb module suivent 1'!S9-2)/2,0))</f>
        <v>0</v>
      </c>
      <c r="T9" s="47">
        <f>IF(OR('Nb module suivent 1'!T9="",'Nb module suivent 1'!T9=1),0,ROUNDUP(('Nb module suivent 1'!T9-2)/2,0))</f>
        <v>0</v>
      </c>
      <c r="U9" s="48">
        <f>IF(OR('Nb module suivent 1'!U9="",'Nb module suivent 1'!U9=1),0,ROUNDUP(('Nb module suivent 1'!U9-2)/2,0))</f>
        <v>0</v>
      </c>
      <c r="V9" s="48">
        <f>IF(OR('Nb module suivent 1'!V9="",'Nb module suivent 1'!V9=1),0,ROUNDUP(('Nb module suivent 1'!V9-2)/2,0))</f>
        <v>0</v>
      </c>
      <c r="W9" s="48">
        <f>IF(OR('Nb module suivent 1'!W9="",'Nb module suivent 1'!W9=1),0,ROUNDUP(('Nb module suivent 1'!W9-2)/2,0))</f>
        <v>0</v>
      </c>
      <c r="X9" s="48">
        <f>IF(OR('Nb module suivent 1'!X9="",'Nb module suivent 1'!X9=1),0,ROUNDUP(('Nb module suivent 1'!X9-2)/2,0))</f>
        <v>0</v>
      </c>
      <c r="Y9" s="48">
        <f>IF(OR('Nb module suivent 1'!Y9="",'Nb module suivent 1'!Y9=1),0,ROUNDUP(('Nb module suivent 1'!Y9-2)/2,0))</f>
        <v>0</v>
      </c>
      <c r="Z9" s="48">
        <f>IF(OR('Nb module suivent 1'!Z9="",'Nb module suivent 1'!Z9=1),0,ROUNDUP(('Nb module suivent 1'!Z9-2)/2,0))</f>
        <v>0</v>
      </c>
      <c r="AA9" s="48">
        <f>IF(OR('Nb module suivent 1'!AA9="",'Nb module suivent 1'!AA9=1),0,ROUNDUP(('Nb module suivent 1'!AA9-2)/2,0))</f>
        <v>0</v>
      </c>
      <c r="AB9" s="48">
        <f>IF(OR('Nb module suivent 1'!AB9="",'Nb module suivent 1'!AB9=1),0,ROUNDUP(('Nb module suivent 1'!AB9-2)/2,0))</f>
        <v>0</v>
      </c>
      <c r="AC9" s="48">
        <f>IF(OR('Nb module suivent 1'!AC9="",'Nb module suivent 1'!AC9=1),0,ROUNDUP(('Nb module suivent 1'!AC9-2)/2,0))</f>
        <v>0</v>
      </c>
      <c r="AD9" s="48">
        <f>IF(OR('Nb module suivent 1'!AD9="",'Nb module suivent 1'!AD9=1),0,ROUNDUP(('Nb module suivent 1'!AD9-2)/2,0))</f>
        <v>0</v>
      </c>
      <c r="AE9" s="48">
        <f>IF(OR('Nb module suivent 1'!AE9="",'Nb module suivent 1'!AE9=1),0,ROUNDUP(('Nb module suivent 1'!AE9-2)/2,0))</f>
        <v>0</v>
      </c>
      <c r="AF9" s="48">
        <f>IF(OR('Nb module suivent 1'!AF9="",'Nb module suivent 1'!AF9=1),0,ROUNDUP(('Nb module suivent 1'!AF9-2)/2,0))</f>
        <v>0</v>
      </c>
      <c r="AG9" s="49">
        <f>IF(OR('Nb module suivent 1'!AG9="",'Nb module suivent 1'!AG9=1),0,ROUNDUP(('Nb module suivent 1'!AG9-2)/2,0))</f>
        <v>0</v>
      </c>
      <c r="AH9" s="54">
        <f>IF(OR('Nb module suivent 1'!AH9="",'Nb module suivent 1'!AH9=1),0,ROUNDUP(('Nb module suivent 1'!AH9-2)/2,0))</f>
        <v>0</v>
      </c>
      <c r="AJ9" s="3">
        <f>IF(OR('Nb module suivent 1'!AJ9="",'Nb module suivent 1'!AJ9=1),0,ROUNDUP(('Nb module suivent 1'!AJ9-2)/2,0))</f>
        <v>0</v>
      </c>
      <c r="AK9" s="47">
        <f>IF(OR('Nb module suivent 1'!AK9="",'Nb module suivent 1'!AK9=1),0,ROUNDUP(('Nb module suivent 1'!AK9-2)/2,0))</f>
        <v>0</v>
      </c>
      <c r="AL9" s="48">
        <f>IF(OR('Nb module suivent 1'!AL9="",'Nb module suivent 1'!AL9=1),0,ROUNDUP(('Nb module suivent 1'!AL9-2)/2,0))</f>
        <v>0</v>
      </c>
      <c r="AM9" s="48">
        <f>IF(OR('Nb module suivent 1'!AM9="",'Nb module suivent 1'!AM9=1),0,ROUNDUP(('Nb module suivent 1'!AM9-2)/2,0))</f>
        <v>0</v>
      </c>
      <c r="AN9" s="48">
        <f>IF(OR('Nb module suivent 1'!AN9="",'Nb module suivent 1'!AN9=1),0,ROUNDUP(('Nb module suivent 1'!AN9-2)/2,0))</f>
        <v>0</v>
      </c>
      <c r="AO9" s="48">
        <f>IF(OR('Nb module suivent 1'!AO9="",'Nb module suivent 1'!AO9=1),0,ROUNDUP(('Nb module suivent 1'!AO9-2)/2,0))</f>
        <v>0</v>
      </c>
      <c r="AP9" s="48">
        <f>IF(OR('Nb module suivent 1'!AP9="",'Nb module suivent 1'!AP9=1),0,ROUNDUP(('Nb module suivent 1'!AP9-2)/2,0))</f>
        <v>0</v>
      </c>
      <c r="AQ9" s="48">
        <f>IF(OR('Nb module suivent 1'!AQ9="",'Nb module suivent 1'!AQ9=1),0,ROUNDUP(('Nb module suivent 1'!AQ9-2)/2,0))</f>
        <v>0</v>
      </c>
      <c r="AR9" s="48">
        <f>IF(OR('Nb module suivent 1'!AR9="",'Nb module suivent 1'!AR9=1),0,ROUNDUP(('Nb module suivent 1'!AR9-2)/2,0))</f>
        <v>0</v>
      </c>
      <c r="AS9" s="48">
        <f>IF(OR('Nb module suivent 1'!AS9="",'Nb module suivent 1'!AS9=1),0,ROUNDUP(('Nb module suivent 1'!AS9-2)/2,0))</f>
        <v>0</v>
      </c>
      <c r="AT9" s="48">
        <f>IF(OR('Nb module suivent 1'!AT9="",'Nb module suivent 1'!AT9=1),0,ROUNDUP(('Nb module suivent 1'!AT9-2)/2,0))</f>
        <v>0</v>
      </c>
      <c r="AU9" s="48">
        <f>IF(OR('Nb module suivent 1'!AU9="",'Nb module suivent 1'!AU9=1),0,ROUNDUP(('Nb module suivent 1'!AU9-2)/2,0))</f>
        <v>0</v>
      </c>
      <c r="AV9" s="48">
        <f>IF(OR('Nb module suivent 1'!AV9="",'Nb module suivent 1'!AV9=1),0,ROUNDUP(('Nb module suivent 1'!AV9-2)/2,0))</f>
        <v>0</v>
      </c>
      <c r="AW9" s="48">
        <f>IF(OR('Nb module suivent 1'!AW9="",'Nb module suivent 1'!AW9=1),0,ROUNDUP(('Nb module suivent 1'!AW9-2)/2,0))</f>
        <v>0</v>
      </c>
      <c r="AX9" s="49">
        <f>IF(OR('Nb module suivent 1'!AX9="",'Nb module suivent 1'!AX9=1),0,ROUNDUP(('Nb module suivent 1'!AX9-2)/2,0))</f>
        <v>0</v>
      </c>
      <c r="AY9" s="54">
        <f>IF(OR('Nb module suivent 1'!AY9="",'Nb module suivent 1'!AY9=1),0,ROUNDUP(('Nb module suivent 1'!AY9-2)/2,0))</f>
        <v>0</v>
      </c>
      <c r="BA9" s="3">
        <f>IF(OR('Nb module suivent 1'!BA9="",'Nb module suivent 1'!BA9=1),0,ROUNDUP(('Nb module suivent 1'!BA9-2)/2,0))</f>
        <v>0</v>
      </c>
      <c r="BB9" s="47">
        <f>IF(OR('Nb module suivent 1'!BB9="",'Nb module suivent 1'!BB9=1),0,ROUNDUP(('Nb module suivent 1'!BB9-2)/2,0))</f>
        <v>0</v>
      </c>
      <c r="BC9" s="48">
        <f>IF(OR('Nb module suivent 1'!BC9="",'Nb module suivent 1'!BC9=1),0,ROUNDUP(('Nb module suivent 1'!BC9-2)/2,0))</f>
        <v>0</v>
      </c>
      <c r="BD9" s="48">
        <f>IF(OR('Nb module suivent 1'!BD9="",'Nb module suivent 1'!BD9=1),0,ROUNDUP(('Nb module suivent 1'!BD9-2)/2,0))</f>
        <v>0</v>
      </c>
      <c r="BE9" s="48">
        <f>IF(OR('Nb module suivent 1'!BE9="",'Nb module suivent 1'!BE9=1),0,ROUNDUP(('Nb module suivent 1'!BE9-2)/2,0))</f>
        <v>0</v>
      </c>
      <c r="BF9" s="48">
        <f>IF(OR('Nb module suivent 1'!BF9="",'Nb module suivent 1'!BF9=1),0,ROUNDUP(('Nb module suivent 1'!BF9-2)/2,0))</f>
        <v>0</v>
      </c>
      <c r="BG9" s="48">
        <f>IF(OR('Nb module suivent 1'!BG9="",'Nb module suivent 1'!BG9=1),0,ROUNDUP(('Nb module suivent 1'!BG9-2)/2,0))</f>
        <v>0</v>
      </c>
      <c r="BH9" s="48">
        <f>IF(OR('Nb module suivent 1'!BH9="",'Nb module suivent 1'!BH9=1),0,ROUNDUP(('Nb module suivent 1'!BH9-2)/2,0))</f>
        <v>0</v>
      </c>
      <c r="BI9" s="48">
        <f>IF(OR('Nb module suivent 1'!BI9="",'Nb module suivent 1'!BI9=1),0,ROUNDUP(('Nb module suivent 1'!BI9-2)/2,0))</f>
        <v>0</v>
      </c>
      <c r="BJ9" s="48">
        <f>IF(OR('Nb module suivent 1'!BJ9="",'Nb module suivent 1'!BJ9=1),0,ROUNDUP(('Nb module suivent 1'!BJ9-2)/2,0))</f>
        <v>0</v>
      </c>
      <c r="BK9" s="48">
        <f>IF(OR('Nb module suivent 1'!BK9="",'Nb module suivent 1'!BK9=1),0,ROUNDUP(('Nb module suivent 1'!BK9-2)/2,0))</f>
        <v>0</v>
      </c>
      <c r="BL9" s="48">
        <f>IF(OR('Nb module suivent 1'!BL9="",'Nb module suivent 1'!BL9=1),0,ROUNDUP(('Nb module suivent 1'!BL9-2)/2,0))</f>
        <v>0</v>
      </c>
      <c r="BM9" s="48">
        <f>IF(OR('Nb module suivent 1'!BM9="",'Nb module suivent 1'!BM9=1),0,ROUNDUP(('Nb module suivent 1'!BM9-2)/2,0))</f>
        <v>0</v>
      </c>
      <c r="BN9" s="48">
        <f>IF(OR('Nb module suivent 1'!BN9="",'Nb module suivent 1'!BN9=1),0,ROUNDUP(('Nb module suivent 1'!BN9-2)/2,0))</f>
        <v>0</v>
      </c>
      <c r="BO9" s="49">
        <f>IF(OR('Nb module suivent 1'!BO9="",'Nb module suivent 1'!BO9=1),0,ROUNDUP(('Nb module suivent 1'!BO9-2)/2,0))</f>
        <v>0</v>
      </c>
      <c r="BP9" s="54">
        <f>IF(OR('Nb module suivent 1'!BP9="",'Nb module suivent 1'!BP9=1),0,ROUNDUP(('Nb module suivent 1'!BP9-2)/2,0))</f>
        <v>0</v>
      </c>
    </row>
    <row r="10" spans="1:68" ht="21" customHeight="1" x14ac:dyDescent="0.25">
      <c r="A10" s="10"/>
      <c r="B10" s="3">
        <f>IF(OR('Nb module suivent 1'!B10="",'Nb module suivent 1'!B10=1),0,ROUNDUP(('Nb module suivent 1'!B10-2)/2,0))</f>
        <v>0</v>
      </c>
      <c r="C10" s="47">
        <f>IF(OR('Nb module suivent 1'!C10="",'Nb module suivent 1'!C10=1),0,ROUNDUP(('Nb module suivent 1'!C10-2)/2,0))</f>
        <v>0</v>
      </c>
      <c r="D10" s="48">
        <f>IF(OR('Nb module suivent 1'!D10="",'Nb module suivent 1'!D10=1),0,ROUNDUP(('Nb module suivent 1'!D10-2)/2,0))</f>
        <v>0</v>
      </c>
      <c r="E10" s="48">
        <f>IF(OR('Nb module suivent 1'!E10="",'Nb module suivent 1'!E10=1),0,ROUNDUP(('Nb module suivent 1'!E10-2)/2,0))</f>
        <v>0</v>
      </c>
      <c r="F10" s="48">
        <f>IF(OR('Nb module suivent 1'!F10="",'Nb module suivent 1'!F10=1),0,ROUNDUP(('Nb module suivent 1'!F10-2)/2,0))</f>
        <v>0</v>
      </c>
      <c r="G10" s="48">
        <f>IF(OR('Nb module suivent 1'!G10="",'Nb module suivent 1'!G10=1),0,ROUNDUP(('Nb module suivent 1'!G10-2)/2,0))</f>
        <v>0</v>
      </c>
      <c r="H10" s="48">
        <f>IF(OR('Nb module suivent 1'!H10="",'Nb module suivent 1'!H10=1),0,ROUNDUP(('Nb module suivent 1'!H10-2)/2,0))</f>
        <v>0</v>
      </c>
      <c r="I10" s="48">
        <f>IF(OR('Nb module suivent 1'!I10="",'Nb module suivent 1'!I10=1),0,ROUNDUP(('Nb module suivent 1'!I10-2)/2,0))</f>
        <v>0</v>
      </c>
      <c r="J10" s="48">
        <f>IF(OR('Nb module suivent 1'!J10="",'Nb module suivent 1'!J10=1),0,ROUNDUP(('Nb module suivent 1'!J10-2)/2,0))</f>
        <v>0</v>
      </c>
      <c r="K10" s="48">
        <f>IF(OR('Nb module suivent 1'!K10="",'Nb module suivent 1'!K10=1),0,ROUNDUP(('Nb module suivent 1'!K10-2)/2,0))</f>
        <v>0</v>
      </c>
      <c r="L10" s="48">
        <f>IF(OR('Nb module suivent 1'!L10="",'Nb module suivent 1'!L10=1),0,ROUNDUP(('Nb module suivent 1'!L10-2)/2,0))</f>
        <v>0</v>
      </c>
      <c r="M10" s="48">
        <f>IF(OR('Nb module suivent 1'!M10="",'Nb module suivent 1'!M10=1),0,ROUNDUP(('Nb module suivent 1'!M10-2)/2,0))</f>
        <v>0</v>
      </c>
      <c r="N10" s="48">
        <f>IF(OR('Nb module suivent 1'!N10="",'Nb module suivent 1'!N10=1),0,ROUNDUP(('Nb module suivent 1'!N10-2)/2,0))</f>
        <v>0</v>
      </c>
      <c r="O10" s="48">
        <f>IF(OR('Nb module suivent 1'!O10="",'Nb module suivent 1'!O10=1),0,ROUNDUP(('Nb module suivent 1'!O10-2)/2,0))</f>
        <v>0</v>
      </c>
      <c r="P10" s="49">
        <f>IF(OR('Nb module suivent 1'!P10="",'Nb module suivent 1'!P10=1),0,ROUNDUP(('Nb module suivent 1'!P10-2)/2,0))</f>
        <v>0</v>
      </c>
      <c r="Q10" s="54">
        <f>IF(OR('Nb module suivent 1'!Q10="",'Nb module suivent 1'!Q10=1),0,ROUNDUP(('Nb module suivent 1'!Q10-2)/2,0))</f>
        <v>0</v>
      </c>
      <c r="R10" s="9"/>
      <c r="S10" s="3">
        <f>IF(OR('Nb module suivent 1'!S10="",'Nb module suivent 1'!S10=1),0,ROUNDUP(('Nb module suivent 1'!S10-2)/2,0))</f>
        <v>0</v>
      </c>
      <c r="T10" s="47">
        <f>IF(OR('Nb module suivent 1'!T10="",'Nb module suivent 1'!T10=1),0,ROUNDUP(('Nb module suivent 1'!T10-2)/2,0))</f>
        <v>0</v>
      </c>
      <c r="U10" s="48">
        <f>IF(OR('Nb module suivent 1'!U10="",'Nb module suivent 1'!U10=1),0,ROUNDUP(('Nb module suivent 1'!U10-2)/2,0))</f>
        <v>0</v>
      </c>
      <c r="V10" s="48">
        <f>IF(OR('Nb module suivent 1'!V10="",'Nb module suivent 1'!V10=1),0,ROUNDUP(('Nb module suivent 1'!V10-2)/2,0))</f>
        <v>0</v>
      </c>
      <c r="W10" s="48">
        <f>IF(OR('Nb module suivent 1'!W10="",'Nb module suivent 1'!W10=1),0,ROUNDUP(('Nb module suivent 1'!W10-2)/2,0))</f>
        <v>0</v>
      </c>
      <c r="X10" s="48">
        <f>IF(OR('Nb module suivent 1'!X10="",'Nb module suivent 1'!X10=1),0,ROUNDUP(('Nb module suivent 1'!X10-2)/2,0))</f>
        <v>0</v>
      </c>
      <c r="Y10" s="48">
        <f>IF(OR('Nb module suivent 1'!Y10="",'Nb module suivent 1'!Y10=1),0,ROUNDUP(('Nb module suivent 1'!Y10-2)/2,0))</f>
        <v>0</v>
      </c>
      <c r="Z10" s="48">
        <f>IF(OR('Nb module suivent 1'!Z10="",'Nb module suivent 1'!Z10=1),0,ROUNDUP(('Nb module suivent 1'!Z10-2)/2,0))</f>
        <v>0</v>
      </c>
      <c r="AA10" s="48">
        <f>IF(OR('Nb module suivent 1'!AA10="",'Nb module suivent 1'!AA10=1),0,ROUNDUP(('Nb module suivent 1'!AA10-2)/2,0))</f>
        <v>0</v>
      </c>
      <c r="AB10" s="48">
        <f>IF(OR('Nb module suivent 1'!AB10="",'Nb module suivent 1'!AB10=1),0,ROUNDUP(('Nb module suivent 1'!AB10-2)/2,0))</f>
        <v>0</v>
      </c>
      <c r="AC10" s="48">
        <f>IF(OR('Nb module suivent 1'!AC10="",'Nb module suivent 1'!AC10=1),0,ROUNDUP(('Nb module suivent 1'!AC10-2)/2,0))</f>
        <v>0</v>
      </c>
      <c r="AD10" s="48">
        <f>IF(OR('Nb module suivent 1'!AD10="",'Nb module suivent 1'!AD10=1),0,ROUNDUP(('Nb module suivent 1'!AD10-2)/2,0))</f>
        <v>0</v>
      </c>
      <c r="AE10" s="48">
        <f>IF(OR('Nb module suivent 1'!AE10="",'Nb module suivent 1'!AE10=1),0,ROUNDUP(('Nb module suivent 1'!AE10-2)/2,0))</f>
        <v>0</v>
      </c>
      <c r="AF10" s="48">
        <f>IF(OR('Nb module suivent 1'!AF10="",'Nb module suivent 1'!AF10=1),0,ROUNDUP(('Nb module suivent 1'!AF10-2)/2,0))</f>
        <v>0</v>
      </c>
      <c r="AG10" s="49">
        <f>IF(OR('Nb module suivent 1'!AG10="",'Nb module suivent 1'!AG10=1),0,ROUNDUP(('Nb module suivent 1'!AG10-2)/2,0))</f>
        <v>0</v>
      </c>
      <c r="AH10" s="54">
        <f>IF(OR('Nb module suivent 1'!AH10="",'Nb module suivent 1'!AH10=1),0,ROUNDUP(('Nb module suivent 1'!AH10-2)/2,0))</f>
        <v>0</v>
      </c>
      <c r="AJ10" s="3">
        <f>IF(OR('Nb module suivent 1'!AJ10="",'Nb module suivent 1'!AJ10=1),0,ROUNDUP(('Nb module suivent 1'!AJ10-2)/2,0))</f>
        <v>0</v>
      </c>
      <c r="AK10" s="47">
        <f>IF(OR('Nb module suivent 1'!AK10="",'Nb module suivent 1'!AK10=1),0,ROUNDUP(('Nb module suivent 1'!AK10-2)/2,0))</f>
        <v>0</v>
      </c>
      <c r="AL10" s="48">
        <f>IF(OR('Nb module suivent 1'!AL10="",'Nb module suivent 1'!AL10=1),0,ROUNDUP(('Nb module suivent 1'!AL10-2)/2,0))</f>
        <v>0</v>
      </c>
      <c r="AM10" s="48">
        <f>IF(OR('Nb module suivent 1'!AM10="",'Nb module suivent 1'!AM10=1),0,ROUNDUP(('Nb module suivent 1'!AM10-2)/2,0))</f>
        <v>0</v>
      </c>
      <c r="AN10" s="48">
        <f>IF(OR('Nb module suivent 1'!AN10="",'Nb module suivent 1'!AN10=1),0,ROUNDUP(('Nb module suivent 1'!AN10-2)/2,0))</f>
        <v>0</v>
      </c>
      <c r="AO10" s="48">
        <f>IF(OR('Nb module suivent 1'!AO10="",'Nb module suivent 1'!AO10=1),0,ROUNDUP(('Nb module suivent 1'!AO10-2)/2,0))</f>
        <v>0</v>
      </c>
      <c r="AP10" s="48">
        <f>IF(OR('Nb module suivent 1'!AP10="",'Nb module suivent 1'!AP10=1),0,ROUNDUP(('Nb module suivent 1'!AP10-2)/2,0))</f>
        <v>0</v>
      </c>
      <c r="AQ10" s="48">
        <f>IF(OR('Nb module suivent 1'!AQ10="",'Nb module suivent 1'!AQ10=1),0,ROUNDUP(('Nb module suivent 1'!AQ10-2)/2,0))</f>
        <v>0</v>
      </c>
      <c r="AR10" s="48">
        <f>IF(OR('Nb module suivent 1'!AR10="",'Nb module suivent 1'!AR10=1),0,ROUNDUP(('Nb module suivent 1'!AR10-2)/2,0))</f>
        <v>0</v>
      </c>
      <c r="AS10" s="48">
        <f>IF(OR('Nb module suivent 1'!AS10="",'Nb module suivent 1'!AS10=1),0,ROUNDUP(('Nb module suivent 1'!AS10-2)/2,0))</f>
        <v>0</v>
      </c>
      <c r="AT10" s="48">
        <f>IF(OR('Nb module suivent 1'!AT10="",'Nb module suivent 1'!AT10=1),0,ROUNDUP(('Nb module suivent 1'!AT10-2)/2,0))</f>
        <v>0</v>
      </c>
      <c r="AU10" s="48">
        <f>IF(OR('Nb module suivent 1'!AU10="",'Nb module suivent 1'!AU10=1),0,ROUNDUP(('Nb module suivent 1'!AU10-2)/2,0))</f>
        <v>0</v>
      </c>
      <c r="AV10" s="48">
        <f>IF(OR('Nb module suivent 1'!AV10="",'Nb module suivent 1'!AV10=1),0,ROUNDUP(('Nb module suivent 1'!AV10-2)/2,0))</f>
        <v>0</v>
      </c>
      <c r="AW10" s="48">
        <f>IF(OR('Nb module suivent 1'!AW10="",'Nb module suivent 1'!AW10=1),0,ROUNDUP(('Nb module suivent 1'!AW10-2)/2,0))</f>
        <v>0</v>
      </c>
      <c r="AX10" s="49">
        <f>IF(OR('Nb module suivent 1'!AX10="",'Nb module suivent 1'!AX10=1),0,ROUNDUP(('Nb module suivent 1'!AX10-2)/2,0))</f>
        <v>0</v>
      </c>
      <c r="AY10" s="54">
        <f>IF(OR('Nb module suivent 1'!AY10="",'Nb module suivent 1'!AY10=1),0,ROUNDUP(('Nb module suivent 1'!AY10-2)/2,0))</f>
        <v>0</v>
      </c>
      <c r="BA10" s="3">
        <f>IF(OR('Nb module suivent 1'!BA10="",'Nb module suivent 1'!BA10=1),0,ROUNDUP(('Nb module suivent 1'!BA10-2)/2,0))</f>
        <v>0</v>
      </c>
      <c r="BB10" s="47">
        <f>IF(OR('Nb module suivent 1'!BB10="",'Nb module suivent 1'!BB10=1),0,ROUNDUP(('Nb module suivent 1'!BB10-2)/2,0))</f>
        <v>0</v>
      </c>
      <c r="BC10" s="48">
        <f>IF(OR('Nb module suivent 1'!BC10="",'Nb module suivent 1'!BC10=1),0,ROUNDUP(('Nb module suivent 1'!BC10-2)/2,0))</f>
        <v>0</v>
      </c>
      <c r="BD10" s="48">
        <f>IF(OR('Nb module suivent 1'!BD10="",'Nb module suivent 1'!BD10=1),0,ROUNDUP(('Nb module suivent 1'!BD10-2)/2,0))</f>
        <v>0</v>
      </c>
      <c r="BE10" s="48">
        <f>IF(OR('Nb module suivent 1'!BE10="",'Nb module suivent 1'!BE10=1),0,ROUNDUP(('Nb module suivent 1'!BE10-2)/2,0))</f>
        <v>0</v>
      </c>
      <c r="BF10" s="48">
        <f>IF(OR('Nb module suivent 1'!BF10="",'Nb module suivent 1'!BF10=1),0,ROUNDUP(('Nb module suivent 1'!BF10-2)/2,0))</f>
        <v>0</v>
      </c>
      <c r="BG10" s="48">
        <f>IF(OR('Nb module suivent 1'!BG10="",'Nb module suivent 1'!BG10=1),0,ROUNDUP(('Nb module suivent 1'!BG10-2)/2,0))</f>
        <v>0</v>
      </c>
      <c r="BH10" s="48">
        <f>IF(OR('Nb module suivent 1'!BH10="",'Nb module suivent 1'!BH10=1),0,ROUNDUP(('Nb module suivent 1'!BH10-2)/2,0))</f>
        <v>0</v>
      </c>
      <c r="BI10" s="48">
        <f>IF(OR('Nb module suivent 1'!BI10="",'Nb module suivent 1'!BI10=1),0,ROUNDUP(('Nb module suivent 1'!BI10-2)/2,0))</f>
        <v>0</v>
      </c>
      <c r="BJ10" s="48">
        <f>IF(OR('Nb module suivent 1'!BJ10="",'Nb module suivent 1'!BJ10=1),0,ROUNDUP(('Nb module suivent 1'!BJ10-2)/2,0))</f>
        <v>0</v>
      </c>
      <c r="BK10" s="48">
        <f>IF(OR('Nb module suivent 1'!BK10="",'Nb module suivent 1'!BK10=1),0,ROUNDUP(('Nb module suivent 1'!BK10-2)/2,0))</f>
        <v>0</v>
      </c>
      <c r="BL10" s="48">
        <f>IF(OR('Nb module suivent 1'!BL10="",'Nb module suivent 1'!BL10=1),0,ROUNDUP(('Nb module suivent 1'!BL10-2)/2,0))</f>
        <v>0</v>
      </c>
      <c r="BM10" s="48">
        <f>IF(OR('Nb module suivent 1'!BM10="",'Nb module suivent 1'!BM10=1),0,ROUNDUP(('Nb module suivent 1'!BM10-2)/2,0))</f>
        <v>0</v>
      </c>
      <c r="BN10" s="48">
        <f>IF(OR('Nb module suivent 1'!BN10="",'Nb module suivent 1'!BN10=1),0,ROUNDUP(('Nb module suivent 1'!BN10-2)/2,0))</f>
        <v>0</v>
      </c>
      <c r="BO10" s="49">
        <f>IF(OR('Nb module suivent 1'!BO10="",'Nb module suivent 1'!BO10=1),0,ROUNDUP(('Nb module suivent 1'!BO10-2)/2,0))</f>
        <v>0</v>
      </c>
      <c r="BP10" s="54">
        <f>IF(OR('Nb module suivent 1'!BP10="",'Nb module suivent 1'!BP10=1),0,ROUNDUP(('Nb module suivent 1'!BP10-2)/2,0))</f>
        <v>0</v>
      </c>
    </row>
    <row r="11" spans="1:68" ht="21" customHeight="1" x14ac:dyDescent="0.25">
      <c r="A11" s="10"/>
      <c r="B11" s="3">
        <f>IF(OR('Nb module suivent 1'!B11="",'Nb module suivent 1'!B11=1),0,ROUNDUP(('Nb module suivent 1'!B11-2)/2,0))</f>
        <v>0</v>
      </c>
      <c r="C11" s="47">
        <f>IF(OR('Nb module suivent 1'!C11="",'Nb module suivent 1'!C11=1),0,ROUNDUP(('Nb module suivent 1'!C11-2)/2,0))</f>
        <v>0</v>
      </c>
      <c r="D11" s="48">
        <f>IF(OR('Nb module suivent 1'!D11="",'Nb module suivent 1'!D11=1),0,ROUNDUP(('Nb module suivent 1'!D11-2)/2,0))</f>
        <v>0</v>
      </c>
      <c r="E11" s="48">
        <f>IF(OR('Nb module suivent 1'!E11="",'Nb module suivent 1'!E11=1),0,ROUNDUP(('Nb module suivent 1'!E11-2)/2,0))</f>
        <v>0</v>
      </c>
      <c r="F11" s="48">
        <f>IF(OR('Nb module suivent 1'!F11="",'Nb module suivent 1'!F11=1),0,ROUNDUP(('Nb module suivent 1'!F11-2)/2,0))</f>
        <v>0</v>
      </c>
      <c r="G11" s="48">
        <f>IF(OR('Nb module suivent 1'!G11="",'Nb module suivent 1'!G11=1),0,ROUNDUP(('Nb module suivent 1'!G11-2)/2,0))</f>
        <v>0</v>
      </c>
      <c r="H11" s="48">
        <f>IF(OR('Nb module suivent 1'!H11="",'Nb module suivent 1'!H11=1),0,ROUNDUP(('Nb module suivent 1'!H11-2)/2,0))</f>
        <v>0</v>
      </c>
      <c r="I11" s="48">
        <f>IF(OR('Nb module suivent 1'!I11="",'Nb module suivent 1'!I11=1),0,ROUNDUP(('Nb module suivent 1'!I11-2)/2,0))</f>
        <v>0</v>
      </c>
      <c r="J11" s="48">
        <f>IF(OR('Nb module suivent 1'!J11="",'Nb module suivent 1'!J11=1),0,ROUNDUP(('Nb module suivent 1'!J11-2)/2,0))</f>
        <v>0</v>
      </c>
      <c r="K11" s="48">
        <f>IF(OR('Nb module suivent 1'!K11="",'Nb module suivent 1'!K11=1),0,ROUNDUP(('Nb module suivent 1'!K11-2)/2,0))</f>
        <v>0</v>
      </c>
      <c r="L11" s="48">
        <f>IF(OR('Nb module suivent 1'!L11="",'Nb module suivent 1'!L11=1),0,ROUNDUP(('Nb module suivent 1'!L11-2)/2,0))</f>
        <v>0</v>
      </c>
      <c r="M11" s="48">
        <f>IF(OR('Nb module suivent 1'!M11="",'Nb module suivent 1'!M11=1),0,ROUNDUP(('Nb module suivent 1'!M11-2)/2,0))</f>
        <v>0</v>
      </c>
      <c r="N11" s="48">
        <f>IF(OR('Nb module suivent 1'!N11="",'Nb module suivent 1'!N11=1),0,ROUNDUP(('Nb module suivent 1'!N11-2)/2,0))</f>
        <v>0</v>
      </c>
      <c r="O11" s="48">
        <f>IF(OR('Nb module suivent 1'!O11="",'Nb module suivent 1'!O11=1),0,ROUNDUP(('Nb module suivent 1'!O11-2)/2,0))</f>
        <v>0</v>
      </c>
      <c r="P11" s="49">
        <f>IF(OR('Nb module suivent 1'!P11="",'Nb module suivent 1'!P11=1),0,ROUNDUP(('Nb module suivent 1'!P11-2)/2,0))</f>
        <v>0</v>
      </c>
      <c r="Q11" s="54">
        <f>IF(OR('Nb module suivent 1'!Q11="",'Nb module suivent 1'!Q11=1),0,ROUNDUP(('Nb module suivent 1'!Q11-2)/2,0))</f>
        <v>0</v>
      </c>
      <c r="R11" s="9"/>
      <c r="S11" s="3">
        <f>IF(OR('Nb module suivent 1'!S11="",'Nb module suivent 1'!S11=1),0,ROUNDUP(('Nb module suivent 1'!S11-2)/2,0))</f>
        <v>0</v>
      </c>
      <c r="T11" s="47">
        <f>IF(OR('Nb module suivent 1'!T11="",'Nb module suivent 1'!T11=1),0,ROUNDUP(('Nb module suivent 1'!T11-2)/2,0))</f>
        <v>0</v>
      </c>
      <c r="U11" s="48">
        <f>IF(OR('Nb module suivent 1'!U11="",'Nb module suivent 1'!U11=1),0,ROUNDUP(('Nb module suivent 1'!U11-2)/2,0))</f>
        <v>0</v>
      </c>
      <c r="V11" s="48">
        <f>IF(OR('Nb module suivent 1'!V11="",'Nb module suivent 1'!V11=1),0,ROUNDUP(('Nb module suivent 1'!V11-2)/2,0))</f>
        <v>0</v>
      </c>
      <c r="W11" s="48">
        <f>IF(OR('Nb module suivent 1'!W11="",'Nb module suivent 1'!W11=1),0,ROUNDUP(('Nb module suivent 1'!W11-2)/2,0))</f>
        <v>0</v>
      </c>
      <c r="X11" s="48">
        <f>IF(OR('Nb module suivent 1'!X11="",'Nb module suivent 1'!X11=1),0,ROUNDUP(('Nb module suivent 1'!X11-2)/2,0))</f>
        <v>0</v>
      </c>
      <c r="Y11" s="48">
        <f>IF(OR('Nb module suivent 1'!Y11="",'Nb module suivent 1'!Y11=1),0,ROUNDUP(('Nb module suivent 1'!Y11-2)/2,0))</f>
        <v>0</v>
      </c>
      <c r="Z11" s="48">
        <f>IF(OR('Nb module suivent 1'!Z11="",'Nb module suivent 1'!Z11=1),0,ROUNDUP(('Nb module suivent 1'!Z11-2)/2,0))</f>
        <v>0</v>
      </c>
      <c r="AA11" s="48">
        <f>IF(OR('Nb module suivent 1'!AA11="",'Nb module suivent 1'!AA11=1),0,ROUNDUP(('Nb module suivent 1'!AA11-2)/2,0))</f>
        <v>0</v>
      </c>
      <c r="AB11" s="48">
        <f>IF(OR('Nb module suivent 1'!AB11="",'Nb module suivent 1'!AB11=1),0,ROUNDUP(('Nb module suivent 1'!AB11-2)/2,0))</f>
        <v>0</v>
      </c>
      <c r="AC11" s="48">
        <f>IF(OR('Nb module suivent 1'!AC11="",'Nb module suivent 1'!AC11=1),0,ROUNDUP(('Nb module suivent 1'!AC11-2)/2,0))</f>
        <v>0</v>
      </c>
      <c r="AD11" s="48">
        <f>IF(OR('Nb module suivent 1'!AD11="",'Nb module suivent 1'!AD11=1),0,ROUNDUP(('Nb module suivent 1'!AD11-2)/2,0))</f>
        <v>0</v>
      </c>
      <c r="AE11" s="48">
        <f>IF(OR('Nb module suivent 1'!AE11="",'Nb module suivent 1'!AE11=1),0,ROUNDUP(('Nb module suivent 1'!AE11-2)/2,0))</f>
        <v>0</v>
      </c>
      <c r="AF11" s="48">
        <f>IF(OR('Nb module suivent 1'!AF11="",'Nb module suivent 1'!AF11=1),0,ROUNDUP(('Nb module suivent 1'!AF11-2)/2,0))</f>
        <v>0</v>
      </c>
      <c r="AG11" s="49">
        <f>IF(OR('Nb module suivent 1'!AG11="",'Nb module suivent 1'!AG11=1),0,ROUNDUP(('Nb module suivent 1'!AG11-2)/2,0))</f>
        <v>0</v>
      </c>
      <c r="AH11" s="54">
        <f>IF(OR('Nb module suivent 1'!AH11="",'Nb module suivent 1'!AH11=1),0,ROUNDUP(('Nb module suivent 1'!AH11-2)/2,0))</f>
        <v>0</v>
      </c>
      <c r="AJ11" s="3">
        <f>IF(OR('Nb module suivent 1'!AJ11="",'Nb module suivent 1'!AJ11=1),0,ROUNDUP(('Nb module suivent 1'!AJ11-2)/2,0))</f>
        <v>0</v>
      </c>
      <c r="AK11" s="47">
        <f>IF(OR('Nb module suivent 1'!AK11="",'Nb module suivent 1'!AK11=1),0,ROUNDUP(('Nb module suivent 1'!AK11-2)/2,0))</f>
        <v>0</v>
      </c>
      <c r="AL11" s="48">
        <f>IF(OR('Nb module suivent 1'!AL11="",'Nb module suivent 1'!AL11=1),0,ROUNDUP(('Nb module suivent 1'!AL11-2)/2,0))</f>
        <v>0</v>
      </c>
      <c r="AM11" s="48">
        <f>IF(OR('Nb module suivent 1'!AM11="",'Nb module suivent 1'!AM11=1),0,ROUNDUP(('Nb module suivent 1'!AM11-2)/2,0))</f>
        <v>0</v>
      </c>
      <c r="AN11" s="48">
        <f>IF(OR('Nb module suivent 1'!AN11="",'Nb module suivent 1'!AN11=1),0,ROUNDUP(('Nb module suivent 1'!AN11-2)/2,0))</f>
        <v>0</v>
      </c>
      <c r="AO11" s="48">
        <f>IF(OR('Nb module suivent 1'!AO11="",'Nb module suivent 1'!AO11=1),0,ROUNDUP(('Nb module suivent 1'!AO11-2)/2,0))</f>
        <v>0</v>
      </c>
      <c r="AP11" s="48">
        <f>IF(OR('Nb module suivent 1'!AP11="",'Nb module suivent 1'!AP11=1),0,ROUNDUP(('Nb module suivent 1'!AP11-2)/2,0))</f>
        <v>0</v>
      </c>
      <c r="AQ11" s="48">
        <f>IF(OR('Nb module suivent 1'!AQ11="",'Nb module suivent 1'!AQ11=1),0,ROUNDUP(('Nb module suivent 1'!AQ11-2)/2,0))</f>
        <v>0</v>
      </c>
      <c r="AR11" s="48">
        <f>IF(OR('Nb module suivent 1'!AR11="",'Nb module suivent 1'!AR11=1),0,ROUNDUP(('Nb module suivent 1'!AR11-2)/2,0))</f>
        <v>0</v>
      </c>
      <c r="AS11" s="48">
        <f>IF(OR('Nb module suivent 1'!AS11="",'Nb module suivent 1'!AS11=1),0,ROUNDUP(('Nb module suivent 1'!AS11-2)/2,0))</f>
        <v>0</v>
      </c>
      <c r="AT11" s="48">
        <f>IF(OR('Nb module suivent 1'!AT11="",'Nb module suivent 1'!AT11=1),0,ROUNDUP(('Nb module suivent 1'!AT11-2)/2,0))</f>
        <v>0</v>
      </c>
      <c r="AU11" s="48">
        <f>IF(OR('Nb module suivent 1'!AU11="",'Nb module suivent 1'!AU11=1),0,ROUNDUP(('Nb module suivent 1'!AU11-2)/2,0))</f>
        <v>0</v>
      </c>
      <c r="AV11" s="48">
        <f>IF(OR('Nb module suivent 1'!AV11="",'Nb module suivent 1'!AV11=1),0,ROUNDUP(('Nb module suivent 1'!AV11-2)/2,0))</f>
        <v>0</v>
      </c>
      <c r="AW11" s="48">
        <f>IF(OR('Nb module suivent 1'!AW11="",'Nb module suivent 1'!AW11=1),0,ROUNDUP(('Nb module suivent 1'!AW11-2)/2,0))</f>
        <v>0</v>
      </c>
      <c r="AX11" s="49">
        <f>IF(OR('Nb module suivent 1'!AX11="",'Nb module suivent 1'!AX11=1),0,ROUNDUP(('Nb module suivent 1'!AX11-2)/2,0))</f>
        <v>0</v>
      </c>
      <c r="AY11" s="54">
        <f>IF(OR('Nb module suivent 1'!AY11="",'Nb module suivent 1'!AY11=1),0,ROUNDUP(('Nb module suivent 1'!AY11-2)/2,0))</f>
        <v>0</v>
      </c>
      <c r="BA11" s="3">
        <f>IF(OR('Nb module suivent 1'!BA11="",'Nb module suivent 1'!BA11=1),0,ROUNDUP(('Nb module suivent 1'!BA11-2)/2,0))</f>
        <v>0</v>
      </c>
      <c r="BB11" s="47">
        <f>IF(OR('Nb module suivent 1'!BB11="",'Nb module suivent 1'!BB11=1),0,ROUNDUP(('Nb module suivent 1'!BB11-2)/2,0))</f>
        <v>0</v>
      </c>
      <c r="BC11" s="48">
        <f>IF(OR('Nb module suivent 1'!BC11="",'Nb module suivent 1'!BC11=1),0,ROUNDUP(('Nb module suivent 1'!BC11-2)/2,0))</f>
        <v>0</v>
      </c>
      <c r="BD11" s="48">
        <f>IF(OR('Nb module suivent 1'!BD11="",'Nb module suivent 1'!BD11=1),0,ROUNDUP(('Nb module suivent 1'!BD11-2)/2,0))</f>
        <v>0</v>
      </c>
      <c r="BE11" s="48">
        <f>IF(OR('Nb module suivent 1'!BE11="",'Nb module suivent 1'!BE11=1),0,ROUNDUP(('Nb module suivent 1'!BE11-2)/2,0))</f>
        <v>0</v>
      </c>
      <c r="BF11" s="48">
        <f>IF(OR('Nb module suivent 1'!BF11="",'Nb module suivent 1'!BF11=1),0,ROUNDUP(('Nb module suivent 1'!BF11-2)/2,0))</f>
        <v>0</v>
      </c>
      <c r="BG11" s="48">
        <f>IF(OR('Nb module suivent 1'!BG11="",'Nb module suivent 1'!BG11=1),0,ROUNDUP(('Nb module suivent 1'!BG11-2)/2,0))</f>
        <v>0</v>
      </c>
      <c r="BH11" s="48">
        <f>IF(OR('Nb module suivent 1'!BH11="",'Nb module suivent 1'!BH11=1),0,ROUNDUP(('Nb module suivent 1'!BH11-2)/2,0))</f>
        <v>0</v>
      </c>
      <c r="BI11" s="48">
        <f>IF(OR('Nb module suivent 1'!BI11="",'Nb module suivent 1'!BI11=1),0,ROUNDUP(('Nb module suivent 1'!BI11-2)/2,0))</f>
        <v>0</v>
      </c>
      <c r="BJ11" s="48">
        <f>IF(OR('Nb module suivent 1'!BJ11="",'Nb module suivent 1'!BJ11=1),0,ROUNDUP(('Nb module suivent 1'!BJ11-2)/2,0))</f>
        <v>0</v>
      </c>
      <c r="BK11" s="48">
        <f>IF(OR('Nb module suivent 1'!BK11="",'Nb module suivent 1'!BK11=1),0,ROUNDUP(('Nb module suivent 1'!BK11-2)/2,0))</f>
        <v>0</v>
      </c>
      <c r="BL11" s="48">
        <f>IF(OR('Nb module suivent 1'!BL11="",'Nb module suivent 1'!BL11=1),0,ROUNDUP(('Nb module suivent 1'!BL11-2)/2,0))</f>
        <v>0</v>
      </c>
      <c r="BM11" s="48">
        <f>IF(OR('Nb module suivent 1'!BM11="",'Nb module suivent 1'!BM11=1),0,ROUNDUP(('Nb module suivent 1'!BM11-2)/2,0))</f>
        <v>0</v>
      </c>
      <c r="BN11" s="48">
        <f>IF(OR('Nb module suivent 1'!BN11="",'Nb module suivent 1'!BN11=1),0,ROUNDUP(('Nb module suivent 1'!BN11-2)/2,0))</f>
        <v>0</v>
      </c>
      <c r="BO11" s="49">
        <f>IF(OR('Nb module suivent 1'!BO11="",'Nb module suivent 1'!BO11=1),0,ROUNDUP(('Nb module suivent 1'!BO11-2)/2,0))</f>
        <v>0</v>
      </c>
      <c r="BP11" s="54">
        <f>IF(OR('Nb module suivent 1'!BP11="",'Nb module suivent 1'!BP11=1),0,ROUNDUP(('Nb module suivent 1'!BP11-2)/2,0))</f>
        <v>0</v>
      </c>
    </row>
    <row r="12" spans="1:68" ht="21" customHeight="1" thickBot="1" x14ac:dyDescent="0.3">
      <c r="A12" s="10"/>
      <c r="B12" s="3">
        <f>IF(OR('Nb module suivent 1'!B12="",'Nb module suivent 1'!B12=1),0,ROUNDUP(('Nb module suivent 1'!B12-2)/2,0))</f>
        <v>0</v>
      </c>
      <c r="C12" s="50">
        <f>IF(OR('Nb module suivent 1'!C12="",'Nb module suivent 1'!C12=1),0,ROUNDUP(('Nb module suivent 1'!C12-2)/2,0))</f>
        <v>0</v>
      </c>
      <c r="D12" s="51">
        <f>IF(OR('Nb module suivent 1'!D12="",'Nb module suivent 1'!D12=1),0,ROUNDUP(('Nb module suivent 1'!D12-2)/2,0))</f>
        <v>0</v>
      </c>
      <c r="E12" s="51">
        <f>IF(OR('Nb module suivent 1'!E12="",'Nb module suivent 1'!E12=1),0,ROUNDUP(('Nb module suivent 1'!E12-2)/2,0))</f>
        <v>0</v>
      </c>
      <c r="F12" s="51">
        <f>IF(OR('Nb module suivent 1'!F12="",'Nb module suivent 1'!F12=1),0,ROUNDUP(('Nb module suivent 1'!F12-2)/2,0))</f>
        <v>0</v>
      </c>
      <c r="G12" s="51">
        <f>IF(OR('Nb module suivent 1'!G12="",'Nb module suivent 1'!G12=1),0,ROUNDUP(('Nb module suivent 1'!G12-2)/2,0))</f>
        <v>0</v>
      </c>
      <c r="H12" s="51">
        <f>IF(OR('Nb module suivent 1'!H12="",'Nb module suivent 1'!H12=1),0,ROUNDUP(('Nb module suivent 1'!H12-2)/2,0))</f>
        <v>0</v>
      </c>
      <c r="I12" s="51">
        <f>IF(OR('Nb module suivent 1'!I12="",'Nb module suivent 1'!I12=1),0,ROUNDUP(('Nb module suivent 1'!I12-2)/2,0))</f>
        <v>0</v>
      </c>
      <c r="J12" s="51">
        <f>IF(OR('Nb module suivent 1'!J12="",'Nb module suivent 1'!J12=1),0,ROUNDUP(('Nb module suivent 1'!J12-2)/2,0))</f>
        <v>0</v>
      </c>
      <c r="K12" s="51">
        <f>IF(OR('Nb module suivent 1'!K12="",'Nb module suivent 1'!K12=1),0,ROUNDUP(('Nb module suivent 1'!K12-2)/2,0))</f>
        <v>0</v>
      </c>
      <c r="L12" s="51">
        <f>IF(OR('Nb module suivent 1'!L12="",'Nb module suivent 1'!L12=1),0,ROUNDUP(('Nb module suivent 1'!L12-2)/2,0))</f>
        <v>0</v>
      </c>
      <c r="M12" s="51">
        <f>IF(OR('Nb module suivent 1'!M12="",'Nb module suivent 1'!M12=1),0,ROUNDUP(('Nb module suivent 1'!M12-2)/2,0))</f>
        <v>0</v>
      </c>
      <c r="N12" s="51">
        <f>IF(OR('Nb module suivent 1'!N12="",'Nb module suivent 1'!N12=1),0,ROUNDUP(('Nb module suivent 1'!N12-2)/2,0))</f>
        <v>0</v>
      </c>
      <c r="O12" s="51">
        <f>IF(OR('Nb module suivent 1'!O12="",'Nb module suivent 1'!O12=1),0,ROUNDUP(('Nb module suivent 1'!O12-2)/2,0))</f>
        <v>0</v>
      </c>
      <c r="P12" s="52">
        <f>IF(OR('Nb module suivent 1'!P12="",'Nb module suivent 1'!P12=1),0,ROUNDUP(('Nb module suivent 1'!P12-2)/2,0))</f>
        <v>0</v>
      </c>
      <c r="Q12" s="54">
        <f>IF(OR('Nb module suivent 1'!Q12="",'Nb module suivent 1'!Q12=1),0,ROUNDUP(('Nb module suivent 1'!Q12-2)/2,0))</f>
        <v>0</v>
      </c>
      <c r="R12" s="9"/>
      <c r="S12" s="3">
        <f>IF(OR('Nb module suivent 1'!S12="",'Nb module suivent 1'!S12=1),0,ROUNDUP(('Nb module suivent 1'!S12-2)/2,0))</f>
        <v>0</v>
      </c>
      <c r="T12" s="50">
        <f>IF(OR('Nb module suivent 1'!T12="",'Nb module suivent 1'!T12=1),0,ROUNDUP(('Nb module suivent 1'!T12-2)/2,0))</f>
        <v>0</v>
      </c>
      <c r="U12" s="51">
        <f>IF(OR('Nb module suivent 1'!U12="",'Nb module suivent 1'!U12=1),0,ROUNDUP(('Nb module suivent 1'!U12-2)/2,0))</f>
        <v>0</v>
      </c>
      <c r="V12" s="51">
        <f>IF(OR('Nb module suivent 1'!V12="",'Nb module suivent 1'!V12=1),0,ROUNDUP(('Nb module suivent 1'!V12-2)/2,0))</f>
        <v>0</v>
      </c>
      <c r="W12" s="51">
        <f>IF(OR('Nb module suivent 1'!W12="",'Nb module suivent 1'!W12=1),0,ROUNDUP(('Nb module suivent 1'!W12-2)/2,0))</f>
        <v>0</v>
      </c>
      <c r="X12" s="51">
        <f>IF(OR('Nb module suivent 1'!X12="",'Nb module suivent 1'!X12=1),0,ROUNDUP(('Nb module suivent 1'!X12-2)/2,0))</f>
        <v>0</v>
      </c>
      <c r="Y12" s="51">
        <f>IF(OR('Nb module suivent 1'!Y12="",'Nb module suivent 1'!Y12=1),0,ROUNDUP(('Nb module suivent 1'!Y12-2)/2,0))</f>
        <v>0</v>
      </c>
      <c r="Z12" s="51">
        <f>IF(OR('Nb module suivent 1'!Z12="",'Nb module suivent 1'!Z12=1),0,ROUNDUP(('Nb module suivent 1'!Z12-2)/2,0))</f>
        <v>0</v>
      </c>
      <c r="AA12" s="51">
        <f>IF(OR('Nb module suivent 1'!AA12="",'Nb module suivent 1'!AA12=1),0,ROUNDUP(('Nb module suivent 1'!AA12-2)/2,0))</f>
        <v>0</v>
      </c>
      <c r="AB12" s="51">
        <f>IF(OR('Nb module suivent 1'!AB12="",'Nb module suivent 1'!AB12=1),0,ROUNDUP(('Nb module suivent 1'!AB12-2)/2,0))</f>
        <v>0</v>
      </c>
      <c r="AC12" s="51">
        <f>IF(OR('Nb module suivent 1'!AC12="",'Nb module suivent 1'!AC12=1),0,ROUNDUP(('Nb module suivent 1'!AC12-2)/2,0))</f>
        <v>0</v>
      </c>
      <c r="AD12" s="51">
        <f>IF(OR('Nb module suivent 1'!AD12="",'Nb module suivent 1'!AD12=1),0,ROUNDUP(('Nb module suivent 1'!AD12-2)/2,0))</f>
        <v>0</v>
      </c>
      <c r="AE12" s="51">
        <f>IF(OR('Nb module suivent 1'!AE12="",'Nb module suivent 1'!AE12=1),0,ROUNDUP(('Nb module suivent 1'!AE12-2)/2,0))</f>
        <v>0</v>
      </c>
      <c r="AF12" s="51">
        <f>IF(OR('Nb module suivent 1'!AF12="",'Nb module suivent 1'!AF12=1),0,ROUNDUP(('Nb module suivent 1'!AF12-2)/2,0))</f>
        <v>0</v>
      </c>
      <c r="AG12" s="52">
        <f>IF(OR('Nb module suivent 1'!AG12="",'Nb module suivent 1'!AG12=1),0,ROUNDUP(('Nb module suivent 1'!AG12-2)/2,0))</f>
        <v>0</v>
      </c>
      <c r="AH12" s="54">
        <f>IF(OR('Nb module suivent 1'!AH12="",'Nb module suivent 1'!AH12=1),0,ROUNDUP(('Nb module suivent 1'!AH12-2)/2,0))</f>
        <v>0</v>
      </c>
      <c r="AJ12" s="3">
        <f>IF(OR('Nb module suivent 1'!AJ12="",'Nb module suivent 1'!AJ12=1),0,ROUNDUP(('Nb module suivent 1'!AJ12-2)/2,0))</f>
        <v>0</v>
      </c>
      <c r="AK12" s="50">
        <f>IF(OR('Nb module suivent 1'!AK12="",'Nb module suivent 1'!AK12=1),0,ROUNDUP(('Nb module suivent 1'!AK12-2)/2,0))</f>
        <v>0</v>
      </c>
      <c r="AL12" s="51">
        <f>IF(OR('Nb module suivent 1'!AL12="",'Nb module suivent 1'!AL12=1),0,ROUNDUP(('Nb module suivent 1'!AL12-2)/2,0))</f>
        <v>0</v>
      </c>
      <c r="AM12" s="51">
        <f>IF(OR('Nb module suivent 1'!AM12="",'Nb module suivent 1'!AM12=1),0,ROUNDUP(('Nb module suivent 1'!AM12-2)/2,0))</f>
        <v>0</v>
      </c>
      <c r="AN12" s="51">
        <f>IF(OR('Nb module suivent 1'!AN12="",'Nb module suivent 1'!AN12=1),0,ROUNDUP(('Nb module suivent 1'!AN12-2)/2,0))</f>
        <v>0</v>
      </c>
      <c r="AO12" s="51">
        <f>IF(OR('Nb module suivent 1'!AO12="",'Nb module suivent 1'!AO12=1),0,ROUNDUP(('Nb module suivent 1'!AO12-2)/2,0))</f>
        <v>0</v>
      </c>
      <c r="AP12" s="51">
        <f>IF(OR('Nb module suivent 1'!AP12="",'Nb module suivent 1'!AP12=1),0,ROUNDUP(('Nb module suivent 1'!AP12-2)/2,0))</f>
        <v>0</v>
      </c>
      <c r="AQ12" s="51">
        <f>IF(OR('Nb module suivent 1'!AQ12="",'Nb module suivent 1'!AQ12=1),0,ROUNDUP(('Nb module suivent 1'!AQ12-2)/2,0))</f>
        <v>0</v>
      </c>
      <c r="AR12" s="51">
        <f>IF(OR('Nb module suivent 1'!AR12="",'Nb module suivent 1'!AR12=1),0,ROUNDUP(('Nb module suivent 1'!AR12-2)/2,0))</f>
        <v>0</v>
      </c>
      <c r="AS12" s="51">
        <f>IF(OR('Nb module suivent 1'!AS12="",'Nb module suivent 1'!AS12=1),0,ROUNDUP(('Nb module suivent 1'!AS12-2)/2,0))</f>
        <v>0</v>
      </c>
      <c r="AT12" s="51">
        <f>IF(OR('Nb module suivent 1'!AT12="",'Nb module suivent 1'!AT12=1),0,ROUNDUP(('Nb module suivent 1'!AT12-2)/2,0))</f>
        <v>0</v>
      </c>
      <c r="AU12" s="51">
        <f>IF(OR('Nb module suivent 1'!AU12="",'Nb module suivent 1'!AU12=1),0,ROUNDUP(('Nb module suivent 1'!AU12-2)/2,0))</f>
        <v>0</v>
      </c>
      <c r="AV12" s="51">
        <f>IF(OR('Nb module suivent 1'!AV12="",'Nb module suivent 1'!AV12=1),0,ROUNDUP(('Nb module suivent 1'!AV12-2)/2,0))</f>
        <v>0</v>
      </c>
      <c r="AW12" s="51">
        <f>IF(OR('Nb module suivent 1'!AW12="",'Nb module suivent 1'!AW12=1),0,ROUNDUP(('Nb module suivent 1'!AW12-2)/2,0))</f>
        <v>0</v>
      </c>
      <c r="AX12" s="52">
        <f>IF(OR('Nb module suivent 1'!AX12="",'Nb module suivent 1'!AX12=1),0,ROUNDUP(('Nb module suivent 1'!AX12-2)/2,0))</f>
        <v>0</v>
      </c>
      <c r="AY12" s="54">
        <f>IF(OR('Nb module suivent 1'!AY12="",'Nb module suivent 1'!AY12=1),0,ROUNDUP(('Nb module suivent 1'!AY12-2)/2,0))</f>
        <v>0</v>
      </c>
      <c r="BA12" s="3">
        <f>IF(OR('Nb module suivent 1'!BA12="",'Nb module suivent 1'!BA12=1),0,ROUNDUP(('Nb module suivent 1'!BA12-2)/2,0))</f>
        <v>0</v>
      </c>
      <c r="BB12" s="50">
        <f>IF(OR('Nb module suivent 1'!BB12="",'Nb module suivent 1'!BB12=1),0,ROUNDUP(('Nb module suivent 1'!BB12-2)/2,0))</f>
        <v>0</v>
      </c>
      <c r="BC12" s="51">
        <f>IF(OR('Nb module suivent 1'!BC12="",'Nb module suivent 1'!BC12=1),0,ROUNDUP(('Nb module suivent 1'!BC12-2)/2,0))</f>
        <v>0</v>
      </c>
      <c r="BD12" s="51">
        <f>IF(OR('Nb module suivent 1'!BD12="",'Nb module suivent 1'!BD12=1),0,ROUNDUP(('Nb module suivent 1'!BD12-2)/2,0))</f>
        <v>0</v>
      </c>
      <c r="BE12" s="51">
        <f>IF(OR('Nb module suivent 1'!BE12="",'Nb module suivent 1'!BE12=1),0,ROUNDUP(('Nb module suivent 1'!BE12-2)/2,0))</f>
        <v>0</v>
      </c>
      <c r="BF12" s="51">
        <f>IF(OR('Nb module suivent 1'!BF12="",'Nb module suivent 1'!BF12=1),0,ROUNDUP(('Nb module suivent 1'!BF12-2)/2,0))</f>
        <v>0</v>
      </c>
      <c r="BG12" s="51">
        <f>IF(OR('Nb module suivent 1'!BG12="",'Nb module suivent 1'!BG12=1),0,ROUNDUP(('Nb module suivent 1'!BG12-2)/2,0))</f>
        <v>0</v>
      </c>
      <c r="BH12" s="51">
        <f>IF(OR('Nb module suivent 1'!BH12="",'Nb module suivent 1'!BH12=1),0,ROUNDUP(('Nb module suivent 1'!BH12-2)/2,0))</f>
        <v>0</v>
      </c>
      <c r="BI12" s="51">
        <f>IF(OR('Nb module suivent 1'!BI12="",'Nb module suivent 1'!BI12=1),0,ROUNDUP(('Nb module suivent 1'!BI12-2)/2,0))</f>
        <v>0</v>
      </c>
      <c r="BJ12" s="51">
        <f>IF(OR('Nb module suivent 1'!BJ12="",'Nb module suivent 1'!BJ12=1),0,ROUNDUP(('Nb module suivent 1'!BJ12-2)/2,0))</f>
        <v>0</v>
      </c>
      <c r="BK12" s="51">
        <f>IF(OR('Nb module suivent 1'!BK12="",'Nb module suivent 1'!BK12=1),0,ROUNDUP(('Nb module suivent 1'!BK12-2)/2,0))</f>
        <v>0</v>
      </c>
      <c r="BL12" s="51">
        <f>IF(OR('Nb module suivent 1'!BL12="",'Nb module suivent 1'!BL12=1),0,ROUNDUP(('Nb module suivent 1'!BL12-2)/2,0))</f>
        <v>0</v>
      </c>
      <c r="BM12" s="51">
        <f>IF(OR('Nb module suivent 1'!BM12="",'Nb module suivent 1'!BM12=1),0,ROUNDUP(('Nb module suivent 1'!BM12-2)/2,0))</f>
        <v>0</v>
      </c>
      <c r="BN12" s="51">
        <f>IF(OR('Nb module suivent 1'!BN12="",'Nb module suivent 1'!BN12=1),0,ROUNDUP(('Nb module suivent 1'!BN12-2)/2,0))</f>
        <v>0</v>
      </c>
      <c r="BO12" s="52">
        <f>IF(OR('Nb module suivent 1'!BO12="",'Nb module suivent 1'!BO12=1),0,ROUNDUP(('Nb module suivent 1'!BO12-2)/2,0))</f>
        <v>0</v>
      </c>
      <c r="BP12" s="54">
        <f>IF(OR('Nb module suivent 1'!BP12="",'Nb module suivent 1'!BP12=1),0,ROUNDUP(('Nb module suivent 1'!BP12-2)/2,0))</f>
        <v>0</v>
      </c>
    </row>
    <row r="13" spans="1:68" ht="21" customHeight="1" thickBot="1" x14ac:dyDescent="0.3">
      <c r="A13" s="10"/>
      <c r="B13" s="5">
        <f>IF(OR('Nb module suivent 1'!B13="",'Nb module suivent 1'!B13=1),0,ROUNDUP(('Nb module suivent 1'!B13-2)/2,0))</f>
        <v>0</v>
      </c>
      <c r="C13" s="53">
        <f>IF(OR('Nb module suivent 1'!C13="",'Nb module suivent 1'!C13=1),0,ROUNDUP(('Nb module suivent 1'!C13-2)/2,0))</f>
        <v>0</v>
      </c>
      <c r="D13" s="53">
        <f>IF(OR('Nb module suivent 1'!D13="",'Nb module suivent 1'!D13=1),0,ROUNDUP(('Nb module suivent 1'!D13-2)/2,0))</f>
        <v>0</v>
      </c>
      <c r="E13" s="53">
        <f>IF(OR('Nb module suivent 1'!E13="",'Nb module suivent 1'!E13=1),0,ROUNDUP(('Nb module suivent 1'!E13-2)/2,0))</f>
        <v>0</v>
      </c>
      <c r="F13" s="53">
        <f>IF(OR('Nb module suivent 1'!F13="",'Nb module suivent 1'!F13=1),0,ROUNDUP(('Nb module suivent 1'!F13-2)/2,0))</f>
        <v>0</v>
      </c>
      <c r="G13" s="53">
        <f>IF(OR('Nb module suivent 1'!G13="",'Nb module suivent 1'!G13=1),0,ROUNDUP(('Nb module suivent 1'!G13-2)/2,0))</f>
        <v>0</v>
      </c>
      <c r="H13" s="53">
        <f>IF(OR('Nb module suivent 1'!H13="",'Nb module suivent 1'!H13=1),0,ROUNDUP(('Nb module suivent 1'!H13-2)/2,0))</f>
        <v>0</v>
      </c>
      <c r="I13" s="53">
        <f>IF(OR('Nb module suivent 1'!I13="",'Nb module suivent 1'!I13=1),0,ROUNDUP(('Nb module suivent 1'!I13-2)/2,0))</f>
        <v>0</v>
      </c>
      <c r="J13" s="53">
        <f>IF(OR('Nb module suivent 1'!J13="",'Nb module suivent 1'!J13=1),0,ROUNDUP(('Nb module suivent 1'!J13-2)/2,0))</f>
        <v>0</v>
      </c>
      <c r="K13" s="53">
        <f>IF(OR('Nb module suivent 1'!K13="",'Nb module suivent 1'!K13=1),0,ROUNDUP(('Nb module suivent 1'!K13-2)/2,0))</f>
        <v>0</v>
      </c>
      <c r="L13" s="53">
        <f>IF(OR('Nb module suivent 1'!L13="",'Nb module suivent 1'!L13=1),0,ROUNDUP(('Nb module suivent 1'!L13-2)/2,0))</f>
        <v>0</v>
      </c>
      <c r="M13" s="53">
        <f>IF(OR('Nb module suivent 1'!M13="",'Nb module suivent 1'!M13=1),0,ROUNDUP(('Nb module suivent 1'!M13-2)/2,0))</f>
        <v>0</v>
      </c>
      <c r="N13" s="53">
        <f>IF(OR('Nb module suivent 1'!N13="",'Nb module suivent 1'!N13=1),0,ROUNDUP(('Nb module suivent 1'!N13-2)/2,0))</f>
        <v>0</v>
      </c>
      <c r="O13" s="53">
        <f>IF(OR('Nb module suivent 1'!O13="",'Nb module suivent 1'!O13=1),0,ROUNDUP(('Nb module suivent 1'!O13-2)/2,0))</f>
        <v>0</v>
      </c>
      <c r="P13" s="53">
        <f>IF(OR('Nb module suivent 1'!P13="",'Nb module suivent 1'!P13=1),0,ROUNDUP(('Nb module suivent 1'!P13-2)/2,0))</f>
        <v>0</v>
      </c>
      <c r="Q13" s="7">
        <f>IF(OR('Nb module suivent 1'!Q13="",'Nb module suivent 1'!Q13=1),0,ROUNDUP(('Nb module suivent 1'!Q13-2)/2,0))</f>
        <v>0</v>
      </c>
      <c r="R13" s="9"/>
      <c r="S13" s="5">
        <f>IF(OR('Nb module suivent 1'!S13="",'Nb module suivent 1'!S13=1),0,ROUNDUP(('Nb module suivent 1'!S13-2)/2,0))</f>
        <v>0</v>
      </c>
      <c r="T13" s="53">
        <f>IF(OR('Nb module suivent 1'!T13="",'Nb module suivent 1'!T13=1),0,ROUNDUP(('Nb module suivent 1'!T13-2)/2,0))</f>
        <v>0</v>
      </c>
      <c r="U13" s="53">
        <f>IF(OR('Nb module suivent 1'!U13="",'Nb module suivent 1'!U13=1),0,ROUNDUP(('Nb module suivent 1'!U13-2)/2,0))</f>
        <v>0</v>
      </c>
      <c r="V13" s="53">
        <f>IF(OR('Nb module suivent 1'!V13="",'Nb module suivent 1'!V13=1),0,ROUNDUP(('Nb module suivent 1'!V13-2)/2,0))</f>
        <v>0</v>
      </c>
      <c r="W13" s="53">
        <f>IF(OR('Nb module suivent 1'!W13="",'Nb module suivent 1'!W13=1),0,ROUNDUP(('Nb module suivent 1'!W13-2)/2,0))</f>
        <v>0</v>
      </c>
      <c r="X13" s="53">
        <f>IF(OR('Nb module suivent 1'!X13="",'Nb module suivent 1'!X13=1),0,ROUNDUP(('Nb module suivent 1'!X13-2)/2,0))</f>
        <v>0</v>
      </c>
      <c r="Y13" s="53">
        <f>IF(OR('Nb module suivent 1'!Y13="",'Nb module suivent 1'!Y13=1),0,ROUNDUP(('Nb module suivent 1'!Y13-2)/2,0))</f>
        <v>0</v>
      </c>
      <c r="Z13" s="53">
        <f>IF(OR('Nb module suivent 1'!Z13="",'Nb module suivent 1'!Z13=1),0,ROUNDUP(('Nb module suivent 1'!Z13-2)/2,0))</f>
        <v>0</v>
      </c>
      <c r="AA13" s="53">
        <f>IF(OR('Nb module suivent 1'!AA13="",'Nb module suivent 1'!AA13=1),0,ROUNDUP(('Nb module suivent 1'!AA13-2)/2,0))</f>
        <v>0</v>
      </c>
      <c r="AB13" s="53">
        <f>IF(OR('Nb module suivent 1'!AB13="",'Nb module suivent 1'!AB13=1),0,ROUNDUP(('Nb module suivent 1'!AB13-2)/2,0))</f>
        <v>0</v>
      </c>
      <c r="AC13" s="53">
        <f>IF(OR('Nb module suivent 1'!AC13="",'Nb module suivent 1'!AC13=1),0,ROUNDUP(('Nb module suivent 1'!AC13-2)/2,0))</f>
        <v>0</v>
      </c>
      <c r="AD13" s="53">
        <f>IF(OR('Nb module suivent 1'!AD13="",'Nb module suivent 1'!AD13=1),0,ROUNDUP(('Nb module suivent 1'!AD13-2)/2,0))</f>
        <v>0</v>
      </c>
      <c r="AE13" s="53">
        <f>IF(OR('Nb module suivent 1'!AE13="",'Nb module suivent 1'!AE13=1),0,ROUNDUP(('Nb module suivent 1'!AE13-2)/2,0))</f>
        <v>0</v>
      </c>
      <c r="AF13" s="53">
        <f>IF(OR('Nb module suivent 1'!AF13="",'Nb module suivent 1'!AF13=1),0,ROUNDUP(('Nb module suivent 1'!AF13-2)/2,0))</f>
        <v>0</v>
      </c>
      <c r="AG13" s="53">
        <f>IF(OR('Nb module suivent 1'!AG13="",'Nb module suivent 1'!AG13=1),0,ROUNDUP(('Nb module suivent 1'!AG13-2)/2,0))</f>
        <v>0</v>
      </c>
      <c r="AH13" s="7">
        <f>IF(OR('Nb module suivent 1'!AH13="",'Nb module suivent 1'!AH13=1),0,ROUNDUP(('Nb module suivent 1'!AH13-2)/2,0))</f>
        <v>0</v>
      </c>
      <c r="AJ13" s="5">
        <f>IF(OR('Nb module suivent 1'!AJ13="",'Nb module suivent 1'!AJ13=1),0,ROUNDUP(('Nb module suivent 1'!AJ13-2)/2,0))</f>
        <v>0</v>
      </c>
      <c r="AK13" s="53">
        <f>IF(OR('Nb module suivent 1'!AK13="",'Nb module suivent 1'!AK13=1),0,ROUNDUP(('Nb module suivent 1'!AK13-2)/2,0))</f>
        <v>0</v>
      </c>
      <c r="AL13" s="53">
        <f>IF(OR('Nb module suivent 1'!AL13="",'Nb module suivent 1'!AL13=1),0,ROUNDUP(('Nb module suivent 1'!AL13-2)/2,0))</f>
        <v>0</v>
      </c>
      <c r="AM13" s="53">
        <f>IF(OR('Nb module suivent 1'!AM13="",'Nb module suivent 1'!AM13=1),0,ROUNDUP(('Nb module suivent 1'!AM13-2)/2,0))</f>
        <v>0</v>
      </c>
      <c r="AN13" s="53">
        <f>IF(OR('Nb module suivent 1'!AN13="",'Nb module suivent 1'!AN13=1),0,ROUNDUP(('Nb module suivent 1'!AN13-2)/2,0))</f>
        <v>0</v>
      </c>
      <c r="AO13" s="53">
        <f>IF(OR('Nb module suivent 1'!AO13="",'Nb module suivent 1'!AO13=1),0,ROUNDUP(('Nb module suivent 1'!AO13-2)/2,0))</f>
        <v>0</v>
      </c>
      <c r="AP13" s="53">
        <f>IF(OR('Nb module suivent 1'!AP13="",'Nb module suivent 1'!AP13=1),0,ROUNDUP(('Nb module suivent 1'!AP13-2)/2,0))</f>
        <v>0</v>
      </c>
      <c r="AQ13" s="53">
        <f>IF(OR('Nb module suivent 1'!AQ13="",'Nb module suivent 1'!AQ13=1),0,ROUNDUP(('Nb module suivent 1'!AQ13-2)/2,0))</f>
        <v>0</v>
      </c>
      <c r="AR13" s="53">
        <f>IF(OR('Nb module suivent 1'!AR13="",'Nb module suivent 1'!AR13=1),0,ROUNDUP(('Nb module suivent 1'!AR13-2)/2,0))</f>
        <v>0</v>
      </c>
      <c r="AS13" s="53">
        <f>IF(OR('Nb module suivent 1'!AS13="",'Nb module suivent 1'!AS13=1),0,ROUNDUP(('Nb module suivent 1'!AS13-2)/2,0))</f>
        <v>0</v>
      </c>
      <c r="AT13" s="53">
        <f>IF(OR('Nb module suivent 1'!AT13="",'Nb module suivent 1'!AT13=1),0,ROUNDUP(('Nb module suivent 1'!AT13-2)/2,0))</f>
        <v>0</v>
      </c>
      <c r="AU13" s="53">
        <f>IF(OR('Nb module suivent 1'!AU13="",'Nb module suivent 1'!AU13=1),0,ROUNDUP(('Nb module suivent 1'!AU13-2)/2,0))</f>
        <v>0</v>
      </c>
      <c r="AV13" s="53">
        <f>IF(OR('Nb module suivent 1'!AV13="",'Nb module suivent 1'!AV13=1),0,ROUNDUP(('Nb module suivent 1'!AV13-2)/2,0))</f>
        <v>0</v>
      </c>
      <c r="AW13" s="53">
        <f>IF(OR('Nb module suivent 1'!AW13="",'Nb module suivent 1'!AW13=1),0,ROUNDUP(('Nb module suivent 1'!AW13-2)/2,0))</f>
        <v>0</v>
      </c>
      <c r="AX13" s="53">
        <f>IF(OR('Nb module suivent 1'!AX13="",'Nb module suivent 1'!AX13=1),0,ROUNDUP(('Nb module suivent 1'!AX13-2)/2,0))</f>
        <v>0</v>
      </c>
      <c r="AY13" s="7">
        <f>IF(OR('Nb module suivent 1'!AY13="",'Nb module suivent 1'!AY13=1),0,ROUNDUP(('Nb module suivent 1'!AY13-2)/2,0))</f>
        <v>0</v>
      </c>
      <c r="BA13" s="5">
        <f>IF(OR('Nb module suivent 1'!BA13="",'Nb module suivent 1'!BA13=1),0,ROUNDUP(('Nb module suivent 1'!BA13-2)/2,0))</f>
        <v>0</v>
      </c>
      <c r="BB13" s="53">
        <f>IF(OR('Nb module suivent 1'!BB13="",'Nb module suivent 1'!BB13=1),0,ROUNDUP(('Nb module suivent 1'!BB13-2)/2,0))</f>
        <v>0</v>
      </c>
      <c r="BC13" s="53">
        <f>IF(OR('Nb module suivent 1'!BC13="",'Nb module suivent 1'!BC13=1),0,ROUNDUP(('Nb module suivent 1'!BC13-2)/2,0))</f>
        <v>0</v>
      </c>
      <c r="BD13" s="53">
        <f>IF(OR('Nb module suivent 1'!BD13="",'Nb module suivent 1'!BD13=1),0,ROUNDUP(('Nb module suivent 1'!BD13-2)/2,0))</f>
        <v>0</v>
      </c>
      <c r="BE13" s="53">
        <f>IF(OR('Nb module suivent 1'!BE13="",'Nb module suivent 1'!BE13=1),0,ROUNDUP(('Nb module suivent 1'!BE13-2)/2,0))</f>
        <v>0</v>
      </c>
      <c r="BF13" s="53">
        <f>IF(OR('Nb module suivent 1'!BF13="",'Nb module suivent 1'!BF13=1),0,ROUNDUP(('Nb module suivent 1'!BF13-2)/2,0))</f>
        <v>0</v>
      </c>
      <c r="BG13" s="53">
        <f>IF(OR('Nb module suivent 1'!BG13="",'Nb module suivent 1'!BG13=1),0,ROUNDUP(('Nb module suivent 1'!BG13-2)/2,0))</f>
        <v>0</v>
      </c>
      <c r="BH13" s="53">
        <f>IF(OR('Nb module suivent 1'!BH13="",'Nb module suivent 1'!BH13=1),0,ROUNDUP(('Nb module suivent 1'!BH13-2)/2,0))</f>
        <v>0</v>
      </c>
      <c r="BI13" s="53">
        <f>IF(OR('Nb module suivent 1'!BI13="",'Nb module suivent 1'!BI13=1),0,ROUNDUP(('Nb module suivent 1'!BI13-2)/2,0))</f>
        <v>0</v>
      </c>
      <c r="BJ13" s="53">
        <f>IF(OR('Nb module suivent 1'!BJ13="",'Nb module suivent 1'!BJ13=1),0,ROUNDUP(('Nb module suivent 1'!BJ13-2)/2,0))</f>
        <v>0</v>
      </c>
      <c r="BK13" s="53">
        <f>IF(OR('Nb module suivent 1'!BK13="",'Nb module suivent 1'!BK13=1),0,ROUNDUP(('Nb module suivent 1'!BK13-2)/2,0))</f>
        <v>0</v>
      </c>
      <c r="BL13" s="53">
        <f>IF(OR('Nb module suivent 1'!BL13="",'Nb module suivent 1'!BL13=1),0,ROUNDUP(('Nb module suivent 1'!BL13-2)/2,0))</f>
        <v>0</v>
      </c>
      <c r="BM13" s="53">
        <f>IF(OR('Nb module suivent 1'!BM13="",'Nb module suivent 1'!BM13=1),0,ROUNDUP(('Nb module suivent 1'!BM13-2)/2,0))</f>
        <v>0</v>
      </c>
      <c r="BN13" s="53">
        <f>IF(OR('Nb module suivent 1'!BN13="",'Nb module suivent 1'!BN13=1),0,ROUNDUP(('Nb module suivent 1'!BN13-2)/2,0))</f>
        <v>0</v>
      </c>
      <c r="BO13" s="53">
        <f>IF(OR('Nb module suivent 1'!BO13="",'Nb module suivent 1'!BO13=1),0,ROUNDUP(('Nb module suivent 1'!BO13-2)/2,0))</f>
        <v>0</v>
      </c>
      <c r="BP13" s="7">
        <f>IF(OR('Nb module suivent 1'!BP13="",'Nb module suivent 1'!BP13=1),0,ROUNDUP(('Nb module suivent 1'!BP13-2)/2,0))</f>
        <v>0</v>
      </c>
    </row>
    <row r="14" spans="1:68" ht="21" customHeight="1" x14ac:dyDescent="0.25">
      <c r="A14" s="10"/>
      <c r="R14" s="9"/>
    </row>
    <row r="15" spans="1:68" ht="21" customHeight="1" x14ac:dyDescent="0.25">
      <c r="R15" s="9"/>
    </row>
    <row r="16" spans="1:68" ht="21" customHeight="1" x14ac:dyDescent="0.25">
      <c r="R16" s="9"/>
    </row>
    <row r="17" spans="2:109" ht="21" customHeight="1" x14ac:dyDescent="0.25">
      <c r="R17" s="9"/>
    </row>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IF(OR('Nb module suivent 1'!B21="",'Nb module suivent 1'!B21=1),0,ROUNDUP(('Nb module suivent 1'!B21-2)/2,0))</f>
        <v>0</v>
      </c>
      <c r="C21" s="53">
        <f>IF(OR('Nb module suivent 1'!C21="",'Nb module suivent 1'!C21=1),0,ROUNDUP(('Nb module suivent 1'!C21-2)/2,0))</f>
        <v>0</v>
      </c>
      <c r="D21" s="53">
        <f>IF(OR('Nb module suivent 1'!D21="",'Nb module suivent 1'!D21=1),0,ROUNDUP(('Nb module suivent 1'!D21-2)/2,0))</f>
        <v>0</v>
      </c>
      <c r="E21" s="53">
        <f>IF(OR('Nb module suivent 1'!E21="",'Nb module suivent 1'!E21=1),0,ROUNDUP(('Nb module suivent 1'!E21-2)/2,0))</f>
        <v>0</v>
      </c>
      <c r="F21" s="53">
        <f>IF(OR('Nb module suivent 1'!F21="",'Nb module suivent 1'!F21=1),0,ROUNDUP(('Nb module suivent 1'!F21-2)/2,0))</f>
        <v>0</v>
      </c>
      <c r="G21" s="53">
        <f>IF(OR('Nb module suivent 1'!G21="",'Nb module suivent 1'!G21=1),0,ROUNDUP(('Nb module suivent 1'!G21-2)/2,0))</f>
        <v>0</v>
      </c>
      <c r="H21" s="53">
        <f>IF(OR('Nb module suivent 1'!H21="",'Nb module suivent 1'!H21=1),0,ROUNDUP(('Nb module suivent 1'!H21-2)/2,0))</f>
        <v>0</v>
      </c>
      <c r="I21" s="53">
        <f>IF(OR('Nb module suivent 1'!I21="",'Nb module suivent 1'!I21=1),0,ROUNDUP(('Nb module suivent 1'!I21-2)/2,0))</f>
        <v>0</v>
      </c>
      <c r="J21" s="53">
        <f>IF(OR('Nb module suivent 1'!J21="",'Nb module suivent 1'!J21=1),0,ROUNDUP(('Nb module suivent 1'!J21-2)/2,0))</f>
        <v>0</v>
      </c>
      <c r="K21" s="53">
        <f>IF(OR('Nb module suivent 1'!K21="",'Nb module suivent 1'!K21=1),0,ROUNDUP(('Nb module suivent 1'!K21-2)/2,0))</f>
        <v>0</v>
      </c>
      <c r="L21" s="53">
        <f>IF(OR('Nb module suivent 1'!L21="",'Nb module suivent 1'!L21=1),0,ROUNDUP(('Nb module suivent 1'!L21-2)/2,0))</f>
        <v>0</v>
      </c>
      <c r="M21" s="53">
        <f>IF(OR('Nb module suivent 1'!M21="",'Nb module suivent 1'!M21=1),0,ROUNDUP(('Nb module suivent 1'!M21-2)/2,0))</f>
        <v>0</v>
      </c>
      <c r="N21" s="53">
        <f>IF(OR('Nb module suivent 1'!N21="",'Nb module suivent 1'!N21=1),0,ROUNDUP(('Nb module suivent 1'!N21-2)/2,0))</f>
        <v>0</v>
      </c>
      <c r="O21" s="53">
        <f>IF(OR('Nb module suivent 1'!O21="",'Nb module suivent 1'!O21=1),0,ROUNDUP(('Nb module suivent 1'!O21-2)/2,0))</f>
        <v>0</v>
      </c>
      <c r="P21" s="53">
        <f>IF(OR('Nb module suivent 1'!P21="",'Nb module suivent 1'!P21=1),0,ROUNDUP(('Nb module suivent 1'!P21-2)/2,0))</f>
        <v>0</v>
      </c>
      <c r="Q21" s="53">
        <f>IF(OR('Nb module suivent 1'!Q21="",'Nb module suivent 1'!Q21=1),0,ROUNDUP(('Nb module suivent 1'!Q21-2)/2,0))</f>
        <v>0</v>
      </c>
      <c r="R21" s="53">
        <f>IF(OR('Nb module suivent 1'!R21="",'Nb module suivent 1'!R21=1),0,ROUNDUP(('Nb module suivent 1'!R21-2)/2,0))</f>
        <v>0</v>
      </c>
      <c r="S21" s="53">
        <f>IF(OR('Nb module suivent 1'!S21="",'Nb module suivent 1'!S21=1),0,ROUNDUP(('Nb module suivent 1'!S21-2)/2,0))</f>
        <v>0</v>
      </c>
      <c r="T21" s="53">
        <f>IF(OR('Nb module suivent 1'!T21="",'Nb module suivent 1'!T21=1),0,ROUNDUP(('Nb module suivent 1'!T21-2)/2,0))</f>
        <v>0</v>
      </c>
      <c r="U21" s="53">
        <f>IF(OR('Nb module suivent 1'!U21="",'Nb module suivent 1'!U21=1),0,ROUNDUP(('Nb module suivent 1'!U21-2)/2,0))</f>
        <v>0</v>
      </c>
      <c r="V21" s="53">
        <f>IF(OR('Nb module suivent 1'!V21="",'Nb module suivent 1'!V21=1),0,ROUNDUP(('Nb module suivent 1'!V21-2)/2,0))</f>
        <v>0</v>
      </c>
      <c r="W21" s="53">
        <f>IF(OR('Nb module suivent 1'!W21="",'Nb module suivent 1'!W21=1),0,ROUNDUP(('Nb module suivent 1'!W21-2)/2,0))</f>
        <v>0</v>
      </c>
      <c r="X21" s="53">
        <f>IF(OR('Nb module suivent 1'!X21="",'Nb module suivent 1'!X21=1),0,ROUNDUP(('Nb module suivent 1'!X21-2)/2,0))</f>
        <v>0</v>
      </c>
      <c r="Y21" s="53">
        <f>IF(OR('Nb module suivent 1'!Y21="",'Nb module suivent 1'!Y21=1),0,ROUNDUP(('Nb module suivent 1'!Y21-2)/2,0))</f>
        <v>0</v>
      </c>
      <c r="Z21" s="53">
        <f>IF(OR('Nb module suivent 1'!Z21="",'Nb module suivent 1'!Z21=1),0,ROUNDUP(('Nb module suivent 1'!Z21-2)/2,0))</f>
        <v>0</v>
      </c>
      <c r="AA21" s="53">
        <f>IF(OR('Nb module suivent 1'!AA21="",'Nb module suivent 1'!AA21=1),0,ROUNDUP(('Nb module suivent 1'!AA21-2)/2,0))</f>
        <v>0</v>
      </c>
      <c r="AB21" s="53">
        <f>IF(OR('Nb module suivent 1'!AB21="",'Nb module suivent 1'!AB21=1),0,ROUNDUP(('Nb module suivent 1'!AB21-2)/2,0))</f>
        <v>0</v>
      </c>
      <c r="AC21" s="53">
        <f>IF(OR('Nb module suivent 1'!AC21="",'Nb module suivent 1'!AC21=1),0,ROUNDUP(('Nb module suivent 1'!AC21-2)/2,0))</f>
        <v>0</v>
      </c>
      <c r="AD21" s="53">
        <f>IF(OR('Nb module suivent 1'!AD21="",'Nb module suivent 1'!AD21=1),0,ROUNDUP(('Nb module suivent 1'!AD21-2)/2,0))</f>
        <v>0</v>
      </c>
      <c r="AE21" s="53">
        <f>IF(OR('Nb module suivent 1'!AE21="",'Nb module suivent 1'!AE21=1),0,ROUNDUP(('Nb module suivent 1'!AE21-2)/2,0))</f>
        <v>0</v>
      </c>
      <c r="AF21" s="53">
        <f>IF(OR('Nb module suivent 1'!AF21="",'Nb module suivent 1'!AF21=1),0,ROUNDUP(('Nb module suivent 1'!AF21-2)/2,0))</f>
        <v>0</v>
      </c>
      <c r="AG21" s="53">
        <f>IF(OR('Nb module suivent 1'!AG21="",'Nb module suivent 1'!AG21=1),0,ROUNDUP(('Nb module suivent 1'!AG21-2)/2,0))</f>
        <v>0</v>
      </c>
      <c r="AH21" s="53">
        <f>IF(OR('Nb module suivent 1'!AH21="",'Nb module suivent 1'!AH21=1),0,ROUNDUP(('Nb module suivent 1'!AH21-2)/2,0))</f>
        <v>0</v>
      </c>
      <c r="AI21" s="53">
        <f>IF(OR('Nb module suivent 1'!AI21="",'Nb module suivent 1'!AI21=1),0,ROUNDUP(('Nb module suivent 1'!AI21-2)/2,0))</f>
        <v>0</v>
      </c>
      <c r="AJ21" s="53">
        <f>IF(OR('Nb module suivent 1'!AJ21="",'Nb module suivent 1'!AJ21=1),0,ROUNDUP(('Nb module suivent 1'!AJ21-2)/2,0))</f>
        <v>0</v>
      </c>
      <c r="AK21" s="53">
        <f>IF(OR('Nb module suivent 1'!AK21="",'Nb module suivent 1'!AK21=1),0,ROUNDUP(('Nb module suivent 1'!AK21-2)/2,0))</f>
        <v>0</v>
      </c>
      <c r="AL21" s="53">
        <f>IF(OR('Nb module suivent 1'!AL21="",'Nb module suivent 1'!AL21=1),0,ROUNDUP(('Nb module suivent 1'!AL21-2)/2,0))</f>
        <v>0</v>
      </c>
      <c r="AM21" s="53">
        <f>IF(OR('Nb module suivent 1'!AM21="",'Nb module suivent 1'!AM21=1),0,ROUNDUP(('Nb module suivent 1'!AM21-2)/2,0))</f>
        <v>0</v>
      </c>
      <c r="AN21" s="53">
        <f>IF(OR('Nb module suivent 1'!AN21="",'Nb module suivent 1'!AN21=1),0,ROUNDUP(('Nb module suivent 1'!AN21-2)/2,0))</f>
        <v>0</v>
      </c>
      <c r="AO21" s="53">
        <f>IF(OR('Nb module suivent 1'!AO21="",'Nb module suivent 1'!AO21=1),0,ROUNDUP(('Nb module suivent 1'!AO21-2)/2,0))</f>
        <v>0</v>
      </c>
      <c r="AP21" s="53">
        <f>IF(OR('Nb module suivent 1'!AP21="",'Nb module suivent 1'!AP21=1),0,ROUNDUP(('Nb module suivent 1'!AP21-2)/2,0))</f>
        <v>0</v>
      </c>
      <c r="AQ21" s="53">
        <f>IF(OR('Nb module suivent 1'!AQ21="",'Nb module suivent 1'!AQ21=1),0,ROUNDUP(('Nb module suivent 1'!AQ21-2)/2,0))</f>
        <v>0</v>
      </c>
      <c r="AR21" s="53">
        <f>IF(OR('Nb module suivent 1'!AR21="",'Nb module suivent 1'!AR21=1),0,ROUNDUP(('Nb module suivent 1'!AR21-2)/2,0))</f>
        <v>0</v>
      </c>
      <c r="AS21" s="53">
        <f>IF(OR('Nb module suivent 1'!AS21="",'Nb module suivent 1'!AS21=1),0,ROUNDUP(('Nb module suivent 1'!AS21-2)/2,0))</f>
        <v>0</v>
      </c>
      <c r="AT21" s="53">
        <f>IF(OR('Nb module suivent 1'!AT21="",'Nb module suivent 1'!AT21=1),0,ROUNDUP(('Nb module suivent 1'!AT21-2)/2,0))</f>
        <v>0</v>
      </c>
      <c r="AU21" s="53">
        <f>IF(OR('Nb module suivent 1'!AU21="",'Nb module suivent 1'!AU21=1),0,ROUNDUP(('Nb module suivent 1'!AU21-2)/2,0))</f>
        <v>0</v>
      </c>
      <c r="AV21" s="53">
        <f>IF(OR('Nb module suivent 1'!AV21="",'Nb module suivent 1'!AV21=1),0,ROUNDUP(('Nb module suivent 1'!AV21-2)/2,0))</f>
        <v>0</v>
      </c>
      <c r="AW21" s="53">
        <f>IF(OR('Nb module suivent 1'!AW21="",'Nb module suivent 1'!AW21=1),0,ROUNDUP(('Nb module suivent 1'!AW21-2)/2,0))</f>
        <v>0</v>
      </c>
      <c r="AX21" s="53">
        <f>IF(OR('Nb module suivent 1'!AX21="",'Nb module suivent 1'!AX21=1),0,ROUNDUP(('Nb module suivent 1'!AX21-2)/2,0))</f>
        <v>0</v>
      </c>
      <c r="AY21" s="53">
        <f>IF(OR('Nb module suivent 1'!AY21="",'Nb module suivent 1'!AY21=1),0,ROUNDUP(('Nb module suivent 1'!AY21-2)/2,0))</f>
        <v>0</v>
      </c>
      <c r="AZ21" s="53">
        <f>IF(OR('Nb module suivent 1'!AZ21="",'Nb module suivent 1'!AZ21=1),0,ROUNDUP(('Nb module suivent 1'!AZ21-2)/2,0))</f>
        <v>0</v>
      </c>
      <c r="BA21" s="53">
        <f>IF(OR('Nb module suivent 1'!BA21="",'Nb module suivent 1'!BA21=1),0,ROUNDUP(('Nb module suivent 1'!BA21-2)/2,0))</f>
        <v>0</v>
      </c>
      <c r="BB21" s="53">
        <f>IF(OR('Nb module suivent 1'!BB21="",'Nb module suivent 1'!BB21=1),0,ROUNDUP(('Nb module suivent 1'!BB21-2)/2,0))</f>
        <v>0</v>
      </c>
      <c r="BC21" s="53">
        <f>IF(OR('Nb module suivent 1'!BC21="",'Nb module suivent 1'!BC21=1),0,ROUNDUP(('Nb module suivent 1'!BC21-2)/2,0))</f>
        <v>0</v>
      </c>
      <c r="BD21" s="53">
        <f>IF(OR('Nb module suivent 1'!BD21="",'Nb module suivent 1'!BD21=1),0,ROUNDUP(('Nb module suivent 1'!BD21-2)/2,0))</f>
        <v>0</v>
      </c>
      <c r="BE21" s="53">
        <f>IF(OR('Nb module suivent 1'!BE21="",'Nb module suivent 1'!BE21=1),0,ROUNDUP(('Nb module suivent 1'!BE21-2)/2,0))</f>
        <v>0</v>
      </c>
      <c r="BF21" s="53">
        <f>IF(OR('Nb module suivent 1'!BF21="",'Nb module suivent 1'!BF21=1),0,ROUNDUP(('Nb module suivent 1'!BF21-2)/2,0))</f>
        <v>0</v>
      </c>
      <c r="BG21" s="53">
        <f>IF(OR('Nb module suivent 1'!BG21="",'Nb module suivent 1'!BG21=1),0,ROUNDUP(('Nb module suivent 1'!BG21-2)/2,0))</f>
        <v>0</v>
      </c>
      <c r="BH21" s="53">
        <f>IF(OR('Nb module suivent 1'!BH21="",'Nb module suivent 1'!BH21=1),0,ROUNDUP(('Nb module suivent 1'!BH21-2)/2,0))</f>
        <v>0</v>
      </c>
      <c r="BI21" s="53">
        <f>IF(OR('Nb module suivent 1'!BI21="",'Nb module suivent 1'!BI21=1),0,ROUNDUP(('Nb module suivent 1'!BI21-2)/2,0))</f>
        <v>0</v>
      </c>
      <c r="BJ21" s="53">
        <f>IF(OR('Nb module suivent 1'!BJ21="",'Nb module suivent 1'!BJ21=1),0,ROUNDUP(('Nb module suivent 1'!BJ21-2)/2,0))</f>
        <v>0</v>
      </c>
      <c r="BK21" s="53">
        <f>IF(OR('Nb module suivent 1'!BK21="",'Nb module suivent 1'!BK21=1),0,ROUNDUP(('Nb module suivent 1'!BK21-2)/2,0))</f>
        <v>0</v>
      </c>
      <c r="BL21" s="53">
        <f>IF(OR('Nb module suivent 1'!BL21="",'Nb module suivent 1'!BL21=1),0,ROUNDUP(('Nb module suivent 1'!BL21-2)/2,0))</f>
        <v>0</v>
      </c>
      <c r="BM21" s="53">
        <f>IF(OR('Nb module suivent 1'!BM21="",'Nb module suivent 1'!BM21=1),0,ROUNDUP(('Nb module suivent 1'!BM21-2)/2,0))</f>
        <v>0</v>
      </c>
      <c r="BN21" s="53">
        <f>IF(OR('Nb module suivent 1'!BN21="",'Nb module suivent 1'!BN21=1),0,ROUNDUP(('Nb module suivent 1'!BN21-2)/2,0))</f>
        <v>0</v>
      </c>
      <c r="BO21" s="53">
        <f>IF(OR('Nb module suivent 1'!BO21="",'Nb module suivent 1'!BO21=1),0,ROUNDUP(('Nb module suivent 1'!BO21-2)/2,0))</f>
        <v>0</v>
      </c>
      <c r="BP21" s="53">
        <f>IF(OR('Nb module suivent 1'!BP21="",'Nb module suivent 1'!BP21=1),0,ROUNDUP(('Nb module suivent 1'!BP21-2)/2,0))</f>
        <v>0</v>
      </c>
      <c r="BQ21" s="53">
        <f>IF(OR('Nb module suivent 1'!BQ21="",'Nb module suivent 1'!BQ21=1),0,ROUNDUP(('Nb module suivent 1'!BQ21-2)/2,0))</f>
        <v>0</v>
      </c>
      <c r="BR21" s="53">
        <f>IF(OR('Nb module suivent 1'!BR21="",'Nb module suivent 1'!BR21=1),0,ROUNDUP(('Nb module suivent 1'!BR21-2)/2,0))</f>
        <v>0</v>
      </c>
      <c r="BS21" s="53">
        <f>IF(OR('Nb module suivent 1'!BS21="",'Nb module suivent 1'!BS21=1),0,ROUNDUP(('Nb module suivent 1'!BS21-2)/2,0))</f>
        <v>0</v>
      </c>
      <c r="BT21" s="53">
        <f>IF(OR('Nb module suivent 1'!BT21="",'Nb module suivent 1'!BT21=1),0,ROUNDUP(('Nb module suivent 1'!BT21-2)/2,0))</f>
        <v>0</v>
      </c>
      <c r="BU21" s="53">
        <f>IF(OR('Nb module suivent 1'!BU21="",'Nb module suivent 1'!BU21=1),0,ROUNDUP(('Nb module suivent 1'!BU21-2)/2,0))</f>
        <v>0</v>
      </c>
      <c r="BV21" s="53">
        <f>IF(OR('Nb module suivent 1'!BV21="",'Nb module suivent 1'!BV21=1),0,ROUNDUP(('Nb module suivent 1'!BV21-2)/2,0))</f>
        <v>0</v>
      </c>
      <c r="BW21" s="53">
        <f>IF(OR('Nb module suivent 1'!BW21="",'Nb module suivent 1'!BW21=1),0,ROUNDUP(('Nb module suivent 1'!BW21-2)/2,0))</f>
        <v>0</v>
      </c>
      <c r="BX21" s="53">
        <f>IF(OR('Nb module suivent 1'!BX21="",'Nb module suivent 1'!BX21=1),0,ROUNDUP(('Nb module suivent 1'!BX21-2)/2,0))</f>
        <v>0</v>
      </c>
      <c r="BY21" s="53">
        <f>IF(OR('Nb module suivent 1'!BY21="",'Nb module suivent 1'!BY21=1),0,ROUNDUP(('Nb module suivent 1'!BY21-2)/2,0))</f>
        <v>0</v>
      </c>
      <c r="BZ21" s="53">
        <f>IF(OR('Nb module suivent 1'!BZ21="",'Nb module suivent 1'!BZ21=1),0,ROUNDUP(('Nb module suivent 1'!BZ21-2)/2,0))</f>
        <v>0</v>
      </c>
      <c r="CA21" s="53">
        <f>IF(OR('Nb module suivent 1'!CA21="",'Nb module suivent 1'!CA21=1),0,ROUNDUP(('Nb module suivent 1'!CA21-2)/2,0))</f>
        <v>0</v>
      </c>
      <c r="CB21" s="53">
        <f>IF(OR('Nb module suivent 1'!CB21="",'Nb module suivent 1'!CB21=1),0,ROUNDUP(('Nb module suivent 1'!CB21-2)/2,0))</f>
        <v>0</v>
      </c>
      <c r="CC21" s="53">
        <f>IF(OR('Nb module suivent 1'!CC21="",'Nb module suivent 1'!CC21=1),0,ROUNDUP(('Nb module suivent 1'!CC21-2)/2,0))</f>
        <v>0</v>
      </c>
      <c r="CD21" s="53">
        <f>IF(OR('Nb module suivent 1'!CD21="",'Nb module suivent 1'!CD21=1),0,ROUNDUP(('Nb module suivent 1'!CD21-2)/2,0))</f>
        <v>0</v>
      </c>
      <c r="CE21" s="53">
        <f>IF(OR('Nb module suivent 1'!CE21="",'Nb module suivent 1'!CE21=1),0,ROUNDUP(('Nb module suivent 1'!CE21-2)/2,0))</f>
        <v>0</v>
      </c>
      <c r="CF21" s="53">
        <f>IF(OR('Nb module suivent 1'!CF21="",'Nb module suivent 1'!CF21=1),0,ROUNDUP(('Nb module suivent 1'!CF21-2)/2,0))</f>
        <v>0</v>
      </c>
      <c r="CG21" s="53">
        <f>IF(OR('Nb module suivent 1'!CG21="",'Nb module suivent 1'!CG21=1),0,ROUNDUP(('Nb module suivent 1'!CG21-2)/2,0))</f>
        <v>0</v>
      </c>
      <c r="CH21" s="53">
        <f>IF(OR('Nb module suivent 1'!CH21="",'Nb module suivent 1'!CH21=1),0,ROUNDUP(('Nb module suivent 1'!CH21-2)/2,0))</f>
        <v>0</v>
      </c>
      <c r="CI21" s="53">
        <f>IF(OR('Nb module suivent 1'!CI21="",'Nb module suivent 1'!CI21=1),0,ROUNDUP(('Nb module suivent 1'!CI21-2)/2,0))</f>
        <v>0</v>
      </c>
      <c r="CJ21" s="53">
        <f>IF(OR('Nb module suivent 1'!CJ21="",'Nb module suivent 1'!CJ21=1),0,ROUNDUP(('Nb module suivent 1'!CJ21-2)/2,0))</f>
        <v>0</v>
      </c>
      <c r="CK21" s="53">
        <f>IF(OR('Nb module suivent 1'!CK21="",'Nb module suivent 1'!CK21=1),0,ROUNDUP(('Nb module suivent 1'!CK21-2)/2,0))</f>
        <v>0</v>
      </c>
      <c r="CL21" s="53">
        <f>IF(OR('Nb module suivent 1'!CL21="",'Nb module suivent 1'!CL21=1),0,ROUNDUP(('Nb module suivent 1'!CL21-2)/2,0))</f>
        <v>0</v>
      </c>
      <c r="CM21" s="53">
        <f>IF(OR('Nb module suivent 1'!CM21="",'Nb module suivent 1'!CM21=1),0,ROUNDUP(('Nb module suivent 1'!CM21-2)/2,0))</f>
        <v>0</v>
      </c>
      <c r="CN21" s="53">
        <f>IF(OR('Nb module suivent 1'!CN21="",'Nb module suivent 1'!CN21=1),0,ROUNDUP(('Nb module suivent 1'!CN21-2)/2,0))</f>
        <v>0</v>
      </c>
      <c r="CO21" s="53">
        <f>IF(OR('Nb module suivent 1'!CO21="",'Nb module suivent 1'!CO21=1),0,ROUNDUP(('Nb module suivent 1'!CO21-2)/2,0))</f>
        <v>0</v>
      </c>
      <c r="CP21" s="53">
        <f>IF(OR('Nb module suivent 1'!CP21="",'Nb module suivent 1'!CP21=1),0,ROUNDUP(('Nb module suivent 1'!CP21-2)/2,0))</f>
        <v>0</v>
      </c>
      <c r="CQ21" s="53">
        <f>IF(OR('Nb module suivent 1'!CQ21="",'Nb module suivent 1'!CQ21=1),0,ROUNDUP(('Nb module suivent 1'!CQ21-2)/2,0))</f>
        <v>0</v>
      </c>
      <c r="CR21" s="53">
        <f>IF(OR('Nb module suivent 1'!CR21="",'Nb module suivent 1'!CR21=1),0,ROUNDUP(('Nb module suivent 1'!CR21-2)/2,0))</f>
        <v>0</v>
      </c>
      <c r="CS21" s="53">
        <f>IF(OR('Nb module suivent 1'!CS21="",'Nb module suivent 1'!CS21=1),0,ROUNDUP(('Nb module suivent 1'!CS21-2)/2,0))</f>
        <v>0</v>
      </c>
      <c r="CT21" s="53">
        <f>IF(OR('Nb module suivent 1'!CT21="",'Nb module suivent 1'!CT21=1),0,ROUNDUP(('Nb module suivent 1'!CT21-2)/2,0))</f>
        <v>0</v>
      </c>
      <c r="CU21" s="53">
        <f>IF(OR('Nb module suivent 1'!CU21="",'Nb module suivent 1'!CU21=1),0,ROUNDUP(('Nb module suivent 1'!CU21-2)/2,0))</f>
        <v>0</v>
      </c>
      <c r="CV21" s="53">
        <f>IF(OR('Nb module suivent 1'!CV21="",'Nb module suivent 1'!CV21=1),0,ROUNDUP(('Nb module suivent 1'!CV21-2)/2,0))</f>
        <v>0</v>
      </c>
      <c r="CW21" s="53">
        <f>IF(OR('Nb module suivent 1'!CW21="",'Nb module suivent 1'!CW21=1),0,ROUNDUP(('Nb module suivent 1'!CW21-2)/2,0))</f>
        <v>0</v>
      </c>
      <c r="CX21" s="53">
        <f>IF(OR('Nb module suivent 1'!CX21="",'Nb module suivent 1'!CX21=1),0,ROUNDUP(('Nb module suivent 1'!CX21-2)/2,0))</f>
        <v>0</v>
      </c>
      <c r="CY21" s="53">
        <f>IF(OR('Nb module suivent 1'!CY21="",'Nb module suivent 1'!CY21=1),0,ROUNDUP(('Nb module suivent 1'!CY21-2)/2,0))</f>
        <v>0</v>
      </c>
      <c r="CZ21" s="53">
        <f>IF(OR('Nb module suivent 1'!CZ21="",'Nb module suivent 1'!CZ21=1),0,ROUNDUP(('Nb module suivent 1'!CZ21-2)/2,0))</f>
        <v>0</v>
      </c>
      <c r="DA21" s="53">
        <f>IF(OR('Nb module suivent 1'!DA21="",'Nb module suivent 1'!DA21=1),0,ROUNDUP(('Nb module suivent 1'!DA21-2)/2,0))</f>
        <v>0</v>
      </c>
      <c r="DB21" s="53">
        <f>IF(OR('Nb module suivent 1'!DB21="",'Nb module suivent 1'!DB21=1),0,ROUNDUP(('Nb module suivent 1'!DB21-2)/2,0))</f>
        <v>0</v>
      </c>
      <c r="DC21" s="53">
        <f>IF(OR('Nb module suivent 1'!DC21="",'Nb module suivent 1'!DC21=1),0,ROUNDUP(('Nb module suivent 1'!DC21-2)/2,0))</f>
        <v>0</v>
      </c>
      <c r="DD21" s="53">
        <f>IF(OR('Nb module suivent 1'!DD21="",'Nb module suivent 1'!DD21=1),0,ROUNDUP(('Nb module suivent 1'!DD21-2)/2,0))</f>
        <v>0</v>
      </c>
      <c r="DE21" s="2">
        <f>IF(OR('Nb module suivent 1'!DE21="",'Nb module suivent 1'!DE21=1),0,ROUNDUP(('Nb module suivent 1'!DE21-2)/2,0))</f>
        <v>0</v>
      </c>
    </row>
    <row r="22" spans="2:109" ht="21" customHeight="1" x14ac:dyDescent="0.25">
      <c r="B22" s="3">
        <f>IF(OR('Nb module suivent 1'!B22="",'Nb module suivent 1'!B22=1),0,ROUNDUP(('Nb module suivent 1'!B22-2)/2,0))</f>
        <v>0</v>
      </c>
      <c r="C22" s="44">
        <f>IF(OR('Nb module suivent 1'!C22="",'Nb module suivent 1'!C22=1),0,ROUNDUP(('Nb module suivent 1'!C22-2)/2,0))</f>
        <v>0</v>
      </c>
      <c r="D22" s="45">
        <f>IF(OR('Nb module suivent 1'!D22="",'Nb module suivent 1'!D22=1),0,ROUNDUP(('Nb module suivent 1'!D22-2)/2,0))</f>
        <v>0</v>
      </c>
      <c r="E22" s="45">
        <f>IF(OR('Nb module suivent 1'!E22="",'Nb module suivent 1'!E22=1),0,ROUNDUP(('Nb module suivent 1'!E22-2)/2,0))</f>
        <v>0</v>
      </c>
      <c r="F22" s="45">
        <f>IF(OR('Nb module suivent 1'!F22="",'Nb module suivent 1'!F22=1),0,ROUNDUP(('Nb module suivent 1'!F22-2)/2,0))</f>
        <v>0</v>
      </c>
      <c r="G22" s="45">
        <f>IF(OR('Nb module suivent 1'!G22="",'Nb module suivent 1'!G22=1),0,ROUNDUP(('Nb module suivent 1'!G22-2)/2,0))</f>
        <v>0</v>
      </c>
      <c r="H22" s="45">
        <f>IF(OR('Nb module suivent 1'!H22="",'Nb module suivent 1'!H22=1),0,ROUNDUP(('Nb module suivent 1'!H22-2)/2,0))</f>
        <v>0</v>
      </c>
      <c r="I22" s="45">
        <f>IF(OR('Nb module suivent 1'!I22="",'Nb module suivent 1'!I22=1),0,ROUNDUP(('Nb module suivent 1'!I22-2)/2,0))</f>
        <v>0</v>
      </c>
      <c r="J22" s="45">
        <f>IF(OR('Nb module suivent 1'!J22="",'Nb module suivent 1'!J22=1),0,ROUNDUP(('Nb module suivent 1'!J22-2)/2,0))</f>
        <v>0</v>
      </c>
      <c r="K22" s="45">
        <f>IF(OR('Nb module suivent 1'!K22="",'Nb module suivent 1'!K22=1),0,ROUNDUP(('Nb module suivent 1'!K22-2)/2,0))</f>
        <v>0</v>
      </c>
      <c r="L22" s="45">
        <f>IF(OR('Nb module suivent 1'!L22="",'Nb module suivent 1'!L22=1),0,ROUNDUP(('Nb module suivent 1'!L22-2)/2,0))</f>
        <v>0</v>
      </c>
      <c r="M22" s="45">
        <f>IF(OR('Nb module suivent 1'!M22="",'Nb module suivent 1'!M22=1),0,ROUNDUP(('Nb module suivent 1'!M22-2)/2,0))</f>
        <v>0</v>
      </c>
      <c r="N22" s="45">
        <f>IF(OR('Nb module suivent 1'!N22="",'Nb module suivent 1'!N22=1),0,ROUNDUP(('Nb module suivent 1'!N22-2)/2,0))</f>
        <v>0</v>
      </c>
      <c r="O22" s="45">
        <f>IF(OR('Nb module suivent 1'!O22="",'Nb module suivent 1'!O22=1),0,ROUNDUP(('Nb module suivent 1'!O22-2)/2,0))</f>
        <v>0</v>
      </c>
      <c r="P22" s="45">
        <f>IF(OR('Nb module suivent 1'!P22="",'Nb module suivent 1'!P22=1),0,ROUNDUP(('Nb module suivent 1'!P22-2)/2,0))</f>
        <v>0</v>
      </c>
      <c r="Q22" s="45">
        <f>IF(OR('Nb module suivent 1'!Q22="",'Nb module suivent 1'!Q22=1),0,ROUNDUP(('Nb module suivent 1'!Q22-2)/2,0))</f>
        <v>0</v>
      </c>
      <c r="R22" s="45">
        <f>IF(OR('Nb module suivent 1'!R22="",'Nb module suivent 1'!R22=1),0,ROUNDUP(('Nb module suivent 1'!R22-2)/2,0))</f>
        <v>0</v>
      </c>
      <c r="S22" s="45">
        <f>IF(OR('Nb module suivent 1'!S22="",'Nb module suivent 1'!S22=1),0,ROUNDUP(('Nb module suivent 1'!S22-2)/2,0))</f>
        <v>0</v>
      </c>
      <c r="T22" s="45">
        <f>IF(OR('Nb module suivent 1'!T22="",'Nb module suivent 1'!T22=1),0,ROUNDUP(('Nb module suivent 1'!T22-2)/2,0))</f>
        <v>0</v>
      </c>
      <c r="U22" s="45">
        <f>IF(OR('Nb module suivent 1'!U22="",'Nb module suivent 1'!U22=1),0,ROUNDUP(('Nb module suivent 1'!U22-2)/2,0))</f>
        <v>0</v>
      </c>
      <c r="V22" s="45">
        <f>IF(OR('Nb module suivent 1'!V22="",'Nb module suivent 1'!V22=1),0,ROUNDUP(('Nb module suivent 1'!V22-2)/2,0))</f>
        <v>0</v>
      </c>
      <c r="W22" s="45">
        <f>IF(OR('Nb module suivent 1'!W22="",'Nb module suivent 1'!W22=1),0,ROUNDUP(('Nb module suivent 1'!W22-2)/2,0))</f>
        <v>0</v>
      </c>
      <c r="X22" s="45">
        <f>IF(OR('Nb module suivent 1'!X22="",'Nb module suivent 1'!X22=1),0,ROUNDUP(('Nb module suivent 1'!X22-2)/2,0))</f>
        <v>0</v>
      </c>
      <c r="Y22" s="45">
        <f>IF(OR('Nb module suivent 1'!Y22="",'Nb module suivent 1'!Y22=1),0,ROUNDUP(('Nb module suivent 1'!Y22-2)/2,0))</f>
        <v>0</v>
      </c>
      <c r="Z22" s="45">
        <f>IF(OR('Nb module suivent 1'!Z22="",'Nb module suivent 1'!Z22=1),0,ROUNDUP(('Nb module suivent 1'!Z22-2)/2,0))</f>
        <v>0</v>
      </c>
      <c r="AA22" s="45">
        <f>IF(OR('Nb module suivent 1'!AA22="",'Nb module suivent 1'!AA22=1),0,ROUNDUP(('Nb module suivent 1'!AA22-2)/2,0))</f>
        <v>0</v>
      </c>
      <c r="AB22" s="45">
        <f>IF(OR('Nb module suivent 1'!AB22="",'Nb module suivent 1'!AB22=1),0,ROUNDUP(('Nb module suivent 1'!AB22-2)/2,0))</f>
        <v>0</v>
      </c>
      <c r="AC22" s="45">
        <f>IF(OR('Nb module suivent 1'!AC22="",'Nb module suivent 1'!AC22=1),0,ROUNDUP(('Nb module suivent 1'!AC22-2)/2,0))</f>
        <v>0</v>
      </c>
      <c r="AD22" s="45">
        <f>IF(OR('Nb module suivent 1'!AD22="",'Nb module suivent 1'!AD22=1),0,ROUNDUP(('Nb module suivent 1'!AD22-2)/2,0))</f>
        <v>0</v>
      </c>
      <c r="AE22" s="45">
        <f>IF(OR('Nb module suivent 1'!AE22="",'Nb module suivent 1'!AE22=1),0,ROUNDUP(('Nb module suivent 1'!AE22-2)/2,0))</f>
        <v>0</v>
      </c>
      <c r="AF22" s="45">
        <f>IF(OR('Nb module suivent 1'!AF22="",'Nb module suivent 1'!AF22=1),0,ROUNDUP(('Nb module suivent 1'!AF22-2)/2,0))</f>
        <v>0</v>
      </c>
      <c r="AG22" s="45">
        <f>IF(OR('Nb module suivent 1'!AG22="",'Nb module suivent 1'!AG22=1),0,ROUNDUP(('Nb module suivent 1'!AG22-2)/2,0))</f>
        <v>0</v>
      </c>
      <c r="AH22" s="45">
        <f>IF(OR('Nb module suivent 1'!AH22="",'Nb module suivent 1'!AH22=1),0,ROUNDUP(('Nb module suivent 1'!AH22-2)/2,0))</f>
        <v>0</v>
      </c>
      <c r="AI22" s="45">
        <f>IF(OR('Nb module suivent 1'!AI22="",'Nb module suivent 1'!AI22=1),0,ROUNDUP(('Nb module suivent 1'!AI22-2)/2,0))</f>
        <v>0</v>
      </c>
      <c r="AJ22" s="45">
        <f>IF(OR('Nb module suivent 1'!AJ22="",'Nb module suivent 1'!AJ22=1),0,ROUNDUP(('Nb module suivent 1'!AJ22-2)/2,0))</f>
        <v>0</v>
      </c>
      <c r="AK22" s="45">
        <f>IF(OR('Nb module suivent 1'!AK22="",'Nb module suivent 1'!AK22=1),0,ROUNDUP(('Nb module suivent 1'!AK22-2)/2,0))</f>
        <v>0</v>
      </c>
      <c r="AL22" s="45">
        <f>IF(OR('Nb module suivent 1'!AL22="",'Nb module suivent 1'!AL22=1),0,ROUNDUP(('Nb module suivent 1'!AL22-2)/2,0))</f>
        <v>0</v>
      </c>
      <c r="AM22" s="45">
        <f>IF(OR('Nb module suivent 1'!AM22="",'Nb module suivent 1'!AM22=1),0,ROUNDUP(('Nb module suivent 1'!AM22-2)/2,0))</f>
        <v>0</v>
      </c>
      <c r="AN22" s="45">
        <f>IF(OR('Nb module suivent 1'!AN22="",'Nb module suivent 1'!AN22=1),0,ROUNDUP(('Nb module suivent 1'!AN22-2)/2,0))</f>
        <v>0</v>
      </c>
      <c r="AO22" s="45">
        <f>IF(OR('Nb module suivent 1'!AO22="",'Nb module suivent 1'!AO22=1),0,ROUNDUP(('Nb module suivent 1'!AO22-2)/2,0))</f>
        <v>0</v>
      </c>
      <c r="AP22" s="45">
        <f>IF(OR('Nb module suivent 1'!AP22="",'Nb module suivent 1'!AP22=1),0,ROUNDUP(('Nb module suivent 1'!AP22-2)/2,0))</f>
        <v>0</v>
      </c>
      <c r="AQ22" s="45">
        <f>IF(OR('Nb module suivent 1'!AQ22="",'Nb module suivent 1'!AQ22=1),0,ROUNDUP(('Nb module suivent 1'!AQ22-2)/2,0))</f>
        <v>0</v>
      </c>
      <c r="AR22" s="45">
        <f>IF(OR('Nb module suivent 1'!AR22="",'Nb module suivent 1'!AR22=1),0,ROUNDUP(('Nb module suivent 1'!AR22-2)/2,0))</f>
        <v>0</v>
      </c>
      <c r="AS22" s="45">
        <f>IF(OR('Nb module suivent 1'!AS22="",'Nb module suivent 1'!AS22=1),0,ROUNDUP(('Nb module suivent 1'!AS22-2)/2,0))</f>
        <v>0</v>
      </c>
      <c r="AT22" s="45">
        <f>IF(OR('Nb module suivent 1'!AT22="",'Nb module suivent 1'!AT22=1),0,ROUNDUP(('Nb module suivent 1'!AT22-2)/2,0))</f>
        <v>0</v>
      </c>
      <c r="AU22" s="45">
        <f>IF(OR('Nb module suivent 1'!AU22="",'Nb module suivent 1'!AU22=1),0,ROUNDUP(('Nb module suivent 1'!AU22-2)/2,0))</f>
        <v>0</v>
      </c>
      <c r="AV22" s="45">
        <f>IF(OR('Nb module suivent 1'!AV22="",'Nb module suivent 1'!AV22=1),0,ROUNDUP(('Nb module suivent 1'!AV22-2)/2,0))</f>
        <v>0</v>
      </c>
      <c r="AW22" s="45">
        <f>IF(OR('Nb module suivent 1'!AW22="",'Nb module suivent 1'!AW22=1),0,ROUNDUP(('Nb module suivent 1'!AW22-2)/2,0))</f>
        <v>0</v>
      </c>
      <c r="AX22" s="45">
        <f>IF(OR('Nb module suivent 1'!AX22="",'Nb module suivent 1'!AX22=1),0,ROUNDUP(('Nb module suivent 1'!AX22-2)/2,0))</f>
        <v>0</v>
      </c>
      <c r="AY22" s="45">
        <f>IF(OR('Nb module suivent 1'!AY22="",'Nb module suivent 1'!AY22=1),0,ROUNDUP(('Nb module suivent 1'!AY22-2)/2,0))</f>
        <v>0</v>
      </c>
      <c r="AZ22" s="45">
        <f>IF(OR('Nb module suivent 1'!AZ22="",'Nb module suivent 1'!AZ22=1),0,ROUNDUP(('Nb module suivent 1'!AZ22-2)/2,0))</f>
        <v>0</v>
      </c>
      <c r="BA22" s="45">
        <f>IF(OR('Nb module suivent 1'!BA22="",'Nb module suivent 1'!BA22=1),0,ROUNDUP(('Nb module suivent 1'!BA22-2)/2,0))</f>
        <v>0</v>
      </c>
      <c r="BB22" s="45">
        <f>IF(OR('Nb module suivent 1'!BB22="",'Nb module suivent 1'!BB22=1),0,ROUNDUP(('Nb module suivent 1'!BB22-2)/2,0))</f>
        <v>0</v>
      </c>
      <c r="BC22" s="45">
        <f>IF(OR('Nb module suivent 1'!BC22="",'Nb module suivent 1'!BC22=1),0,ROUNDUP(('Nb module suivent 1'!BC22-2)/2,0))</f>
        <v>0</v>
      </c>
      <c r="BD22" s="45">
        <f>IF(OR('Nb module suivent 1'!BD22="",'Nb module suivent 1'!BD22=1),0,ROUNDUP(('Nb module suivent 1'!BD22-2)/2,0))</f>
        <v>0</v>
      </c>
      <c r="BE22" s="45">
        <f>IF(OR('Nb module suivent 1'!BE22="",'Nb module suivent 1'!BE22=1),0,ROUNDUP(('Nb module suivent 1'!BE22-2)/2,0))</f>
        <v>0</v>
      </c>
      <c r="BF22" s="45">
        <f>IF(OR('Nb module suivent 1'!BF22="",'Nb module suivent 1'!BF22=1),0,ROUNDUP(('Nb module suivent 1'!BF22-2)/2,0))</f>
        <v>0</v>
      </c>
      <c r="BG22" s="45">
        <f>IF(OR('Nb module suivent 1'!BG22="",'Nb module suivent 1'!BG22=1),0,ROUNDUP(('Nb module suivent 1'!BG22-2)/2,0))</f>
        <v>0</v>
      </c>
      <c r="BH22" s="45">
        <f>IF(OR('Nb module suivent 1'!BH22="",'Nb module suivent 1'!BH22=1),0,ROUNDUP(('Nb module suivent 1'!BH22-2)/2,0))</f>
        <v>0</v>
      </c>
      <c r="BI22" s="45">
        <f>IF(OR('Nb module suivent 1'!BI22="",'Nb module suivent 1'!BI22=1),0,ROUNDUP(('Nb module suivent 1'!BI22-2)/2,0))</f>
        <v>0</v>
      </c>
      <c r="BJ22" s="45">
        <f>IF(OR('Nb module suivent 1'!BJ22="",'Nb module suivent 1'!BJ22=1),0,ROUNDUP(('Nb module suivent 1'!BJ22-2)/2,0))</f>
        <v>0</v>
      </c>
      <c r="BK22" s="45">
        <f>IF(OR('Nb module suivent 1'!BK22="",'Nb module suivent 1'!BK22=1),0,ROUNDUP(('Nb module suivent 1'!BK22-2)/2,0))</f>
        <v>0</v>
      </c>
      <c r="BL22" s="45">
        <f>IF(OR('Nb module suivent 1'!BL22="",'Nb module suivent 1'!BL22=1),0,ROUNDUP(('Nb module suivent 1'!BL22-2)/2,0))</f>
        <v>0</v>
      </c>
      <c r="BM22" s="45">
        <f>IF(OR('Nb module suivent 1'!BM22="",'Nb module suivent 1'!BM22=1),0,ROUNDUP(('Nb module suivent 1'!BM22-2)/2,0))</f>
        <v>0</v>
      </c>
      <c r="BN22" s="45">
        <f>IF(OR('Nb module suivent 1'!BN22="",'Nb module suivent 1'!BN22=1),0,ROUNDUP(('Nb module suivent 1'!BN22-2)/2,0))</f>
        <v>0</v>
      </c>
      <c r="BO22" s="45">
        <f>IF(OR('Nb module suivent 1'!BO22="",'Nb module suivent 1'!BO22=1),0,ROUNDUP(('Nb module suivent 1'!BO22-2)/2,0))</f>
        <v>0</v>
      </c>
      <c r="BP22" s="45">
        <f>IF(OR('Nb module suivent 1'!BP22="",'Nb module suivent 1'!BP22=1),0,ROUNDUP(('Nb module suivent 1'!BP22-2)/2,0))</f>
        <v>0</v>
      </c>
      <c r="BQ22" s="45">
        <f>IF(OR('Nb module suivent 1'!BQ22="",'Nb module suivent 1'!BQ22=1),0,ROUNDUP(('Nb module suivent 1'!BQ22-2)/2,0))</f>
        <v>0</v>
      </c>
      <c r="BR22" s="45">
        <f>IF(OR('Nb module suivent 1'!BR22="",'Nb module suivent 1'!BR22=1),0,ROUNDUP(('Nb module suivent 1'!BR22-2)/2,0))</f>
        <v>0</v>
      </c>
      <c r="BS22" s="45">
        <f>IF(OR('Nb module suivent 1'!BS22="",'Nb module suivent 1'!BS22=1),0,ROUNDUP(('Nb module suivent 1'!BS22-2)/2,0))</f>
        <v>0</v>
      </c>
      <c r="BT22" s="45">
        <f>IF(OR('Nb module suivent 1'!BT22="",'Nb module suivent 1'!BT22=1),0,ROUNDUP(('Nb module suivent 1'!BT22-2)/2,0))</f>
        <v>0</v>
      </c>
      <c r="BU22" s="45">
        <f>IF(OR('Nb module suivent 1'!BU22="",'Nb module suivent 1'!BU22=1),0,ROUNDUP(('Nb module suivent 1'!BU22-2)/2,0))</f>
        <v>0</v>
      </c>
      <c r="BV22" s="45">
        <f>IF(OR('Nb module suivent 1'!BV22="",'Nb module suivent 1'!BV22=1),0,ROUNDUP(('Nb module suivent 1'!BV22-2)/2,0))</f>
        <v>0</v>
      </c>
      <c r="BW22" s="45">
        <f>IF(OR('Nb module suivent 1'!BW22="",'Nb module suivent 1'!BW22=1),0,ROUNDUP(('Nb module suivent 1'!BW22-2)/2,0))</f>
        <v>0</v>
      </c>
      <c r="BX22" s="45">
        <f>IF(OR('Nb module suivent 1'!BX22="",'Nb module suivent 1'!BX22=1),0,ROUNDUP(('Nb module suivent 1'!BX22-2)/2,0))</f>
        <v>0</v>
      </c>
      <c r="BY22" s="45">
        <f>IF(OR('Nb module suivent 1'!BY22="",'Nb module suivent 1'!BY22=1),0,ROUNDUP(('Nb module suivent 1'!BY22-2)/2,0))</f>
        <v>0</v>
      </c>
      <c r="BZ22" s="45">
        <f>IF(OR('Nb module suivent 1'!BZ22="",'Nb module suivent 1'!BZ22=1),0,ROUNDUP(('Nb module suivent 1'!BZ22-2)/2,0))</f>
        <v>0</v>
      </c>
      <c r="CA22" s="45">
        <f>IF(OR('Nb module suivent 1'!CA22="",'Nb module suivent 1'!CA22=1),0,ROUNDUP(('Nb module suivent 1'!CA22-2)/2,0))</f>
        <v>0</v>
      </c>
      <c r="CB22" s="45">
        <f>IF(OR('Nb module suivent 1'!CB22="",'Nb module suivent 1'!CB22=1),0,ROUNDUP(('Nb module suivent 1'!CB22-2)/2,0))</f>
        <v>0</v>
      </c>
      <c r="CC22" s="45">
        <f>IF(OR('Nb module suivent 1'!CC22="",'Nb module suivent 1'!CC22=1),0,ROUNDUP(('Nb module suivent 1'!CC22-2)/2,0))</f>
        <v>0</v>
      </c>
      <c r="CD22" s="45">
        <f>IF(OR('Nb module suivent 1'!CD22="",'Nb module suivent 1'!CD22=1),0,ROUNDUP(('Nb module suivent 1'!CD22-2)/2,0))</f>
        <v>0</v>
      </c>
      <c r="CE22" s="45">
        <f>IF(OR('Nb module suivent 1'!CE22="",'Nb module suivent 1'!CE22=1),0,ROUNDUP(('Nb module suivent 1'!CE22-2)/2,0))</f>
        <v>0</v>
      </c>
      <c r="CF22" s="45">
        <f>IF(OR('Nb module suivent 1'!CF22="",'Nb module suivent 1'!CF22=1),0,ROUNDUP(('Nb module suivent 1'!CF22-2)/2,0))</f>
        <v>0</v>
      </c>
      <c r="CG22" s="45">
        <f>IF(OR('Nb module suivent 1'!CG22="",'Nb module suivent 1'!CG22=1),0,ROUNDUP(('Nb module suivent 1'!CG22-2)/2,0))</f>
        <v>0</v>
      </c>
      <c r="CH22" s="45">
        <f>IF(OR('Nb module suivent 1'!CH22="",'Nb module suivent 1'!CH22=1),0,ROUNDUP(('Nb module suivent 1'!CH22-2)/2,0))</f>
        <v>0</v>
      </c>
      <c r="CI22" s="45">
        <f>IF(OR('Nb module suivent 1'!CI22="",'Nb module suivent 1'!CI22=1),0,ROUNDUP(('Nb module suivent 1'!CI22-2)/2,0))</f>
        <v>0</v>
      </c>
      <c r="CJ22" s="45">
        <f>IF(OR('Nb module suivent 1'!CJ22="",'Nb module suivent 1'!CJ22=1),0,ROUNDUP(('Nb module suivent 1'!CJ22-2)/2,0))</f>
        <v>0</v>
      </c>
      <c r="CK22" s="45">
        <f>IF(OR('Nb module suivent 1'!CK22="",'Nb module suivent 1'!CK22=1),0,ROUNDUP(('Nb module suivent 1'!CK22-2)/2,0))</f>
        <v>0</v>
      </c>
      <c r="CL22" s="45">
        <f>IF(OR('Nb module suivent 1'!CL22="",'Nb module suivent 1'!CL22=1),0,ROUNDUP(('Nb module suivent 1'!CL22-2)/2,0))</f>
        <v>0</v>
      </c>
      <c r="CM22" s="45">
        <f>IF(OR('Nb module suivent 1'!CM22="",'Nb module suivent 1'!CM22=1),0,ROUNDUP(('Nb module suivent 1'!CM22-2)/2,0))</f>
        <v>0</v>
      </c>
      <c r="CN22" s="45">
        <f>IF(OR('Nb module suivent 1'!CN22="",'Nb module suivent 1'!CN22=1),0,ROUNDUP(('Nb module suivent 1'!CN22-2)/2,0))</f>
        <v>0</v>
      </c>
      <c r="CO22" s="45">
        <f>IF(OR('Nb module suivent 1'!CO22="",'Nb module suivent 1'!CO22=1),0,ROUNDUP(('Nb module suivent 1'!CO22-2)/2,0))</f>
        <v>0</v>
      </c>
      <c r="CP22" s="45">
        <f>IF(OR('Nb module suivent 1'!CP22="",'Nb module suivent 1'!CP22=1),0,ROUNDUP(('Nb module suivent 1'!CP22-2)/2,0))</f>
        <v>0</v>
      </c>
      <c r="CQ22" s="45">
        <f>IF(OR('Nb module suivent 1'!CQ22="",'Nb module suivent 1'!CQ22=1),0,ROUNDUP(('Nb module suivent 1'!CQ22-2)/2,0))</f>
        <v>0</v>
      </c>
      <c r="CR22" s="45">
        <f>IF(OR('Nb module suivent 1'!CR22="",'Nb module suivent 1'!CR22=1),0,ROUNDUP(('Nb module suivent 1'!CR22-2)/2,0))</f>
        <v>0</v>
      </c>
      <c r="CS22" s="45">
        <f>IF(OR('Nb module suivent 1'!CS22="",'Nb module suivent 1'!CS22=1),0,ROUNDUP(('Nb module suivent 1'!CS22-2)/2,0))</f>
        <v>0</v>
      </c>
      <c r="CT22" s="45">
        <f>IF(OR('Nb module suivent 1'!CT22="",'Nb module suivent 1'!CT22=1),0,ROUNDUP(('Nb module suivent 1'!CT22-2)/2,0))</f>
        <v>0</v>
      </c>
      <c r="CU22" s="45">
        <f>IF(OR('Nb module suivent 1'!CU22="",'Nb module suivent 1'!CU22=1),0,ROUNDUP(('Nb module suivent 1'!CU22-2)/2,0))</f>
        <v>0</v>
      </c>
      <c r="CV22" s="45">
        <f>IF(OR('Nb module suivent 1'!CV22="",'Nb module suivent 1'!CV22=1),0,ROUNDUP(('Nb module suivent 1'!CV22-2)/2,0))</f>
        <v>0</v>
      </c>
      <c r="CW22" s="45">
        <f>IF(OR('Nb module suivent 1'!CW22="",'Nb module suivent 1'!CW22=1),0,ROUNDUP(('Nb module suivent 1'!CW22-2)/2,0))</f>
        <v>0</v>
      </c>
      <c r="CX22" s="45">
        <f>IF(OR('Nb module suivent 1'!CX22="",'Nb module suivent 1'!CX22=1),0,ROUNDUP(('Nb module suivent 1'!CX22-2)/2,0))</f>
        <v>0</v>
      </c>
      <c r="CY22" s="45">
        <f>IF(OR('Nb module suivent 1'!CY22="",'Nb module suivent 1'!CY22=1),0,ROUNDUP(('Nb module suivent 1'!CY22-2)/2,0))</f>
        <v>0</v>
      </c>
      <c r="CZ22" s="45">
        <f>IF(OR('Nb module suivent 1'!CZ22="",'Nb module suivent 1'!CZ22=1),0,ROUNDUP(('Nb module suivent 1'!CZ22-2)/2,0))</f>
        <v>0</v>
      </c>
      <c r="DA22" s="45">
        <f>IF(OR('Nb module suivent 1'!DA22="",'Nb module suivent 1'!DA22=1),0,ROUNDUP(('Nb module suivent 1'!DA22-2)/2,0))</f>
        <v>0</v>
      </c>
      <c r="DB22" s="45">
        <f>IF(OR('Nb module suivent 1'!DB22="",'Nb module suivent 1'!DB22=1),0,ROUNDUP(('Nb module suivent 1'!DB22-2)/2,0))</f>
        <v>0</v>
      </c>
      <c r="DC22" s="45">
        <f>IF(OR('Nb module suivent 1'!DC22="",'Nb module suivent 1'!DC22=1),0,ROUNDUP(('Nb module suivent 1'!DC22-2)/2,0))</f>
        <v>0</v>
      </c>
      <c r="DD22" s="46">
        <f>IF(OR('Nb module suivent 1'!DD22="",'Nb module suivent 1'!DD22=1),0,ROUNDUP(('Nb module suivent 1'!DD22-2)/2,0))</f>
        <v>0</v>
      </c>
      <c r="DE22" s="54">
        <f>IF(OR('Nb module suivent 1'!DE22="",'Nb module suivent 1'!DE22=1),0,ROUNDUP(('Nb module suivent 1'!DE22-2)/2,0))</f>
        <v>0</v>
      </c>
    </row>
    <row r="23" spans="2:109" ht="21" customHeight="1" x14ac:dyDescent="0.25">
      <c r="B23" s="3">
        <f>IF(OR('Nb module suivent 1'!B23="",'Nb module suivent 1'!B23=1),0,ROUNDUP(('Nb module suivent 1'!B23-2)/2,0))</f>
        <v>0</v>
      </c>
      <c r="C23" s="47">
        <f>IF(OR('Nb module suivent 1'!C23="",'Nb module suivent 1'!C23=1),0,ROUNDUP(('Nb module suivent 1'!C23-2)/2,0))</f>
        <v>0</v>
      </c>
      <c r="D23" s="48">
        <f>IF(OR('Nb module suivent 1'!D23="",'Nb module suivent 1'!D23=1),0,ROUNDUP(('Nb module suivent 1'!D23-2)/2,0))</f>
        <v>0</v>
      </c>
      <c r="E23" s="48">
        <f>IF(OR('Nb module suivent 1'!E23="",'Nb module suivent 1'!E23=1),0,ROUNDUP(('Nb module suivent 1'!E23-2)/2,0))</f>
        <v>0</v>
      </c>
      <c r="F23" s="48">
        <f>IF(OR('Nb module suivent 1'!F23="",'Nb module suivent 1'!F23=1),0,ROUNDUP(('Nb module suivent 1'!F23-2)/2,0))</f>
        <v>0</v>
      </c>
      <c r="G23" s="48">
        <f>IF(OR('Nb module suivent 1'!G23="",'Nb module suivent 1'!G23=1),0,ROUNDUP(('Nb module suivent 1'!G23-2)/2,0))</f>
        <v>0</v>
      </c>
      <c r="H23" s="48">
        <f>IF(OR('Nb module suivent 1'!H23="",'Nb module suivent 1'!H23=1),0,ROUNDUP(('Nb module suivent 1'!H23-2)/2,0))</f>
        <v>0</v>
      </c>
      <c r="I23" s="48">
        <f>IF(OR('Nb module suivent 1'!I23="",'Nb module suivent 1'!I23=1),0,ROUNDUP(('Nb module suivent 1'!I23-2)/2,0))</f>
        <v>0</v>
      </c>
      <c r="J23" s="48">
        <f>IF(OR('Nb module suivent 1'!J23="",'Nb module suivent 1'!J23=1),0,ROUNDUP(('Nb module suivent 1'!J23-2)/2,0))</f>
        <v>0</v>
      </c>
      <c r="K23" s="48">
        <f>IF(OR('Nb module suivent 1'!K23="",'Nb module suivent 1'!K23=1),0,ROUNDUP(('Nb module suivent 1'!K23-2)/2,0))</f>
        <v>0</v>
      </c>
      <c r="L23" s="48">
        <f>IF(OR('Nb module suivent 1'!L23="",'Nb module suivent 1'!L23=1),0,ROUNDUP(('Nb module suivent 1'!L23-2)/2,0))</f>
        <v>0</v>
      </c>
      <c r="M23" s="48">
        <f>IF(OR('Nb module suivent 1'!M23="",'Nb module suivent 1'!M23=1),0,ROUNDUP(('Nb module suivent 1'!M23-2)/2,0))</f>
        <v>0</v>
      </c>
      <c r="N23" s="48">
        <f>IF(OR('Nb module suivent 1'!N23="",'Nb module suivent 1'!N23=1),0,ROUNDUP(('Nb module suivent 1'!N23-2)/2,0))</f>
        <v>0</v>
      </c>
      <c r="O23" s="48">
        <f>IF(OR('Nb module suivent 1'!O23="",'Nb module suivent 1'!O23=1),0,ROUNDUP(('Nb module suivent 1'!O23-2)/2,0))</f>
        <v>0</v>
      </c>
      <c r="P23" s="48">
        <f>IF(OR('Nb module suivent 1'!P23="",'Nb module suivent 1'!P23=1),0,ROUNDUP(('Nb module suivent 1'!P23-2)/2,0))</f>
        <v>0</v>
      </c>
      <c r="Q23" s="48">
        <f>IF(OR('Nb module suivent 1'!Q23="",'Nb module suivent 1'!Q23=1),0,ROUNDUP(('Nb module suivent 1'!Q23-2)/2,0))</f>
        <v>0</v>
      </c>
      <c r="R23" s="48">
        <f>IF(OR('Nb module suivent 1'!R23="",'Nb module suivent 1'!R23=1),0,ROUNDUP(('Nb module suivent 1'!R23-2)/2,0))</f>
        <v>0</v>
      </c>
      <c r="S23" s="48">
        <f>IF(OR('Nb module suivent 1'!S23="",'Nb module suivent 1'!S23=1),0,ROUNDUP(('Nb module suivent 1'!S23-2)/2,0))</f>
        <v>0</v>
      </c>
      <c r="T23" s="48">
        <f>IF(OR('Nb module suivent 1'!T23="",'Nb module suivent 1'!T23=1),0,ROUNDUP(('Nb module suivent 1'!T23-2)/2,0))</f>
        <v>0</v>
      </c>
      <c r="U23" s="48">
        <f>IF(OR('Nb module suivent 1'!U23="",'Nb module suivent 1'!U23=1),0,ROUNDUP(('Nb module suivent 1'!U23-2)/2,0))</f>
        <v>0</v>
      </c>
      <c r="V23" s="48">
        <f>IF(OR('Nb module suivent 1'!V23="",'Nb module suivent 1'!V23=1),0,ROUNDUP(('Nb module suivent 1'!V23-2)/2,0))</f>
        <v>0</v>
      </c>
      <c r="W23" s="48">
        <f>IF(OR('Nb module suivent 1'!W23="",'Nb module suivent 1'!W23=1),0,ROUNDUP(('Nb module suivent 1'!W23-2)/2,0))</f>
        <v>0</v>
      </c>
      <c r="X23" s="48">
        <f>IF(OR('Nb module suivent 1'!X23="",'Nb module suivent 1'!X23=1),0,ROUNDUP(('Nb module suivent 1'!X23-2)/2,0))</f>
        <v>0</v>
      </c>
      <c r="Y23" s="48">
        <f>IF(OR('Nb module suivent 1'!Y23="",'Nb module suivent 1'!Y23=1),0,ROUNDUP(('Nb module suivent 1'!Y23-2)/2,0))</f>
        <v>0</v>
      </c>
      <c r="Z23" s="48">
        <f>IF(OR('Nb module suivent 1'!Z23="",'Nb module suivent 1'!Z23=1),0,ROUNDUP(('Nb module suivent 1'!Z23-2)/2,0))</f>
        <v>0</v>
      </c>
      <c r="AA23" s="48">
        <f>IF(OR('Nb module suivent 1'!AA23="",'Nb module suivent 1'!AA23=1),0,ROUNDUP(('Nb module suivent 1'!AA23-2)/2,0))</f>
        <v>0</v>
      </c>
      <c r="AB23" s="48">
        <f>IF(OR('Nb module suivent 1'!AB23="",'Nb module suivent 1'!AB23=1),0,ROUNDUP(('Nb module suivent 1'!AB23-2)/2,0))</f>
        <v>0</v>
      </c>
      <c r="AC23" s="48">
        <f>IF(OR('Nb module suivent 1'!AC23="",'Nb module suivent 1'!AC23=1),0,ROUNDUP(('Nb module suivent 1'!AC23-2)/2,0))</f>
        <v>0</v>
      </c>
      <c r="AD23" s="48">
        <f>IF(OR('Nb module suivent 1'!AD23="",'Nb module suivent 1'!AD23=1),0,ROUNDUP(('Nb module suivent 1'!AD23-2)/2,0))</f>
        <v>0</v>
      </c>
      <c r="AE23" s="48">
        <f>IF(OR('Nb module suivent 1'!AE23="",'Nb module suivent 1'!AE23=1),0,ROUNDUP(('Nb module suivent 1'!AE23-2)/2,0))</f>
        <v>0</v>
      </c>
      <c r="AF23" s="48">
        <f>IF(OR('Nb module suivent 1'!AF23="",'Nb module suivent 1'!AF23=1),0,ROUNDUP(('Nb module suivent 1'!AF23-2)/2,0))</f>
        <v>0</v>
      </c>
      <c r="AG23" s="48">
        <f>IF(OR('Nb module suivent 1'!AG23="",'Nb module suivent 1'!AG23=1),0,ROUNDUP(('Nb module suivent 1'!AG23-2)/2,0))</f>
        <v>0</v>
      </c>
      <c r="AH23" s="48">
        <f>IF(OR('Nb module suivent 1'!AH23="",'Nb module suivent 1'!AH23=1),0,ROUNDUP(('Nb module suivent 1'!AH23-2)/2,0))</f>
        <v>0</v>
      </c>
      <c r="AI23" s="48">
        <f>IF(OR('Nb module suivent 1'!AI23="",'Nb module suivent 1'!AI23=1),0,ROUNDUP(('Nb module suivent 1'!AI23-2)/2,0))</f>
        <v>0</v>
      </c>
      <c r="AJ23" s="48">
        <f>IF(OR('Nb module suivent 1'!AJ23="",'Nb module suivent 1'!AJ23=1),0,ROUNDUP(('Nb module suivent 1'!AJ23-2)/2,0))</f>
        <v>0</v>
      </c>
      <c r="AK23" s="48">
        <f>IF(OR('Nb module suivent 1'!AK23="",'Nb module suivent 1'!AK23=1),0,ROUNDUP(('Nb module suivent 1'!AK23-2)/2,0))</f>
        <v>0</v>
      </c>
      <c r="AL23" s="48">
        <f>IF(OR('Nb module suivent 1'!AL23="",'Nb module suivent 1'!AL23=1),0,ROUNDUP(('Nb module suivent 1'!AL23-2)/2,0))</f>
        <v>0</v>
      </c>
      <c r="AM23" s="48">
        <f>IF(OR('Nb module suivent 1'!AM23="",'Nb module suivent 1'!AM23=1),0,ROUNDUP(('Nb module suivent 1'!AM23-2)/2,0))</f>
        <v>0</v>
      </c>
      <c r="AN23" s="48">
        <f>IF(OR('Nb module suivent 1'!AN23="",'Nb module suivent 1'!AN23=1),0,ROUNDUP(('Nb module suivent 1'!AN23-2)/2,0))</f>
        <v>0</v>
      </c>
      <c r="AO23" s="48">
        <f>IF(OR('Nb module suivent 1'!AO23="",'Nb module suivent 1'!AO23=1),0,ROUNDUP(('Nb module suivent 1'!AO23-2)/2,0))</f>
        <v>0</v>
      </c>
      <c r="AP23" s="48">
        <f>IF(OR('Nb module suivent 1'!AP23="",'Nb module suivent 1'!AP23=1),0,ROUNDUP(('Nb module suivent 1'!AP23-2)/2,0))</f>
        <v>0</v>
      </c>
      <c r="AQ23" s="48">
        <f>IF(OR('Nb module suivent 1'!AQ23="",'Nb module suivent 1'!AQ23=1),0,ROUNDUP(('Nb module suivent 1'!AQ23-2)/2,0))</f>
        <v>0</v>
      </c>
      <c r="AR23" s="48">
        <f>IF(OR('Nb module suivent 1'!AR23="",'Nb module suivent 1'!AR23=1),0,ROUNDUP(('Nb module suivent 1'!AR23-2)/2,0))</f>
        <v>0</v>
      </c>
      <c r="AS23" s="48">
        <f>IF(OR('Nb module suivent 1'!AS23="",'Nb module suivent 1'!AS23=1),0,ROUNDUP(('Nb module suivent 1'!AS23-2)/2,0))</f>
        <v>0</v>
      </c>
      <c r="AT23" s="48">
        <f>IF(OR('Nb module suivent 1'!AT23="",'Nb module suivent 1'!AT23=1),0,ROUNDUP(('Nb module suivent 1'!AT23-2)/2,0))</f>
        <v>0</v>
      </c>
      <c r="AU23" s="48">
        <f>IF(OR('Nb module suivent 1'!AU23="",'Nb module suivent 1'!AU23=1),0,ROUNDUP(('Nb module suivent 1'!AU23-2)/2,0))</f>
        <v>0</v>
      </c>
      <c r="AV23" s="48">
        <f>IF(OR('Nb module suivent 1'!AV23="",'Nb module suivent 1'!AV23=1),0,ROUNDUP(('Nb module suivent 1'!AV23-2)/2,0))</f>
        <v>0</v>
      </c>
      <c r="AW23" s="48">
        <f>IF(OR('Nb module suivent 1'!AW23="",'Nb module suivent 1'!AW23=1),0,ROUNDUP(('Nb module suivent 1'!AW23-2)/2,0))</f>
        <v>0</v>
      </c>
      <c r="AX23" s="48">
        <f>IF(OR('Nb module suivent 1'!AX23="",'Nb module suivent 1'!AX23=1),0,ROUNDUP(('Nb module suivent 1'!AX23-2)/2,0))</f>
        <v>0</v>
      </c>
      <c r="AY23" s="48">
        <f>IF(OR('Nb module suivent 1'!AY23="",'Nb module suivent 1'!AY23=1),0,ROUNDUP(('Nb module suivent 1'!AY23-2)/2,0))</f>
        <v>0</v>
      </c>
      <c r="AZ23" s="48">
        <f>IF(OR('Nb module suivent 1'!AZ23="",'Nb module suivent 1'!AZ23=1),0,ROUNDUP(('Nb module suivent 1'!AZ23-2)/2,0))</f>
        <v>0</v>
      </c>
      <c r="BA23" s="48">
        <f>IF(OR('Nb module suivent 1'!BA23="",'Nb module suivent 1'!BA23=1),0,ROUNDUP(('Nb module suivent 1'!BA23-2)/2,0))</f>
        <v>0</v>
      </c>
      <c r="BB23" s="48">
        <f>IF(OR('Nb module suivent 1'!BB23="",'Nb module suivent 1'!BB23=1),0,ROUNDUP(('Nb module suivent 1'!BB23-2)/2,0))</f>
        <v>0</v>
      </c>
      <c r="BC23" s="48">
        <f>IF(OR('Nb module suivent 1'!BC23="",'Nb module suivent 1'!BC23=1),0,ROUNDUP(('Nb module suivent 1'!BC23-2)/2,0))</f>
        <v>0</v>
      </c>
      <c r="BD23" s="48">
        <f>IF(OR('Nb module suivent 1'!BD23="",'Nb module suivent 1'!BD23=1),0,ROUNDUP(('Nb module suivent 1'!BD23-2)/2,0))</f>
        <v>0</v>
      </c>
      <c r="BE23" s="48">
        <f>IF(OR('Nb module suivent 1'!BE23="",'Nb module suivent 1'!BE23=1),0,ROUNDUP(('Nb module suivent 1'!BE23-2)/2,0))</f>
        <v>0</v>
      </c>
      <c r="BF23" s="48">
        <f>IF(OR('Nb module suivent 1'!BF23="",'Nb module suivent 1'!BF23=1),0,ROUNDUP(('Nb module suivent 1'!BF23-2)/2,0))</f>
        <v>0</v>
      </c>
      <c r="BG23" s="48">
        <f>IF(OR('Nb module suivent 1'!BG23="",'Nb module suivent 1'!BG23=1),0,ROUNDUP(('Nb module suivent 1'!BG23-2)/2,0))</f>
        <v>0</v>
      </c>
      <c r="BH23" s="48">
        <f>IF(OR('Nb module suivent 1'!BH23="",'Nb module suivent 1'!BH23=1),0,ROUNDUP(('Nb module suivent 1'!BH23-2)/2,0))</f>
        <v>0</v>
      </c>
      <c r="BI23" s="48">
        <f>IF(OR('Nb module suivent 1'!BI23="",'Nb module suivent 1'!BI23=1),0,ROUNDUP(('Nb module suivent 1'!BI23-2)/2,0))</f>
        <v>0</v>
      </c>
      <c r="BJ23" s="48">
        <f>IF(OR('Nb module suivent 1'!BJ23="",'Nb module suivent 1'!BJ23=1),0,ROUNDUP(('Nb module suivent 1'!BJ23-2)/2,0))</f>
        <v>0</v>
      </c>
      <c r="BK23" s="48">
        <f>IF(OR('Nb module suivent 1'!BK23="",'Nb module suivent 1'!BK23=1),0,ROUNDUP(('Nb module suivent 1'!BK23-2)/2,0))</f>
        <v>0</v>
      </c>
      <c r="BL23" s="48">
        <f>IF(OR('Nb module suivent 1'!BL23="",'Nb module suivent 1'!BL23=1),0,ROUNDUP(('Nb module suivent 1'!BL23-2)/2,0))</f>
        <v>0</v>
      </c>
      <c r="BM23" s="48">
        <f>IF(OR('Nb module suivent 1'!BM23="",'Nb module suivent 1'!BM23=1),0,ROUNDUP(('Nb module suivent 1'!BM23-2)/2,0))</f>
        <v>0</v>
      </c>
      <c r="BN23" s="48">
        <f>IF(OR('Nb module suivent 1'!BN23="",'Nb module suivent 1'!BN23=1),0,ROUNDUP(('Nb module suivent 1'!BN23-2)/2,0))</f>
        <v>0</v>
      </c>
      <c r="BO23" s="48">
        <f>IF(OR('Nb module suivent 1'!BO23="",'Nb module suivent 1'!BO23=1),0,ROUNDUP(('Nb module suivent 1'!BO23-2)/2,0))</f>
        <v>0</v>
      </c>
      <c r="BP23" s="48">
        <f>IF(OR('Nb module suivent 1'!BP23="",'Nb module suivent 1'!BP23=1),0,ROUNDUP(('Nb module suivent 1'!BP23-2)/2,0))</f>
        <v>0</v>
      </c>
      <c r="BQ23" s="48">
        <f>IF(OR('Nb module suivent 1'!BQ23="",'Nb module suivent 1'!BQ23=1),0,ROUNDUP(('Nb module suivent 1'!BQ23-2)/2,0))</f>
        <v>0</v>
      </c>
      <c r="BR23" s="48">
        <f>IF(OR('Nb module suivent 1'!BR23="",'Nb module suivent 1'!BR23=1),0,ROUNDUP(('Nb module suivent 1'!BR23-2)/2,0))</f>
        <v>0</v>
      </c>
      <c r="BS23" s="48">
        <f>IF(OR('Nb module suivent 1'!BS23="",'Nb module suivent 1'!BS23=1),0,ROUNDUP(('Nb module suivent 1'!BS23-2)/2,0))</f>
        <v>0</v>
      </c>
      <c r="BT23" s="48">
        <f>IF(OR('Nb module suivent 1'!BT23="",'Nb module suivent 1'!BT23=1),0,ROUNDUP(('Nb module suivent 1'!BT23-2)/2,0))</f>
        <v>0</v>
      </c>
      <c r="BU23" s="48">
        <f>IF(OR('Nb module suivent 1'!BU23="",'Nb module suivent 1'!BU23=1),0,ROUNDUP(('Nb module suivent 1'!BU23-2)/2,0))</f>
        <v>0</v>
      </c>
      <c r="BV23" s="48">
        <f>IF(OR('Nb module suivent 1'!BV23="",'Nb module suivent 1'!BV23=1),0,ROUNDUP(('Nb module suivent 1'!BV23-2)/2,0))</f>
        <v>0</v>
      </c>
      <c r="BW23" s="48">
        <f>IF(OR('Nb module suivent 1'!BW23="",'Nb module suivent 1'!BW23=1),0,ROUNDUP(('Nb module suivent 1'!BW23-2)/2,0))</f>
        <v>0</v>
      </c>
      <c r="BX23" s="48">
        <f>IF(OR('Nb module suivent 1'!BX23="",'Nb module suivent 1'!BX23=1),0,ROUNDUP(('Nb module suivent 1'!BX23-2)/2,0))</f>
        <v>0</v>
      </c>
      <c r="BY23" s="48">
        <f>IF(OR('Nb module suivent 1'!BY23="",'Nb module suivent 1'!BY23=1),0,ROUNDUP(('Nb module suivent 1'!BY23-2)/2,0))</f>
        <v>0</v>
      </c>
      <c r="BZ23" s="48">
        <f>IF(OR('Nb module suivent 1'!BZ23="",'Nb module suivent 1'!BZ23=1),0,ROUNDUP(('Nb module suivent 1'!BZ23-2)/2,0))</f>
        <v>0</v>
      </c>
      <c r="CA23" s="48">
        <f>IF(OR('Nb module suivent 1'!CA23="",'Nb module suivent 1'!CA23=1),0,ROUNDUP(('Nb module suivent 1'!CA23-2)/2,0))</f>
        <v>0</v>
      </c>
      <c r="CB23" s="48">
        <f>IF(OR('Nb module suivent 1'!CB23="",'Nb module suivent 1'!CB23=1),0,ROUNDUP(('Nb module suivent 1'!CB23-2)/2,0))</f>
        <v>0</v>
      </c>
      <c r="CC23" s="48">
        <f>IF(OR('Nb module suivent 1'!CC23="",'Nb module suivent 1'!CC23=1),0,ROUNDUP(('Nb module suivent 1'!CC23-2)/2,0))</f>
        <v>0</v>
      </c>
      <c r="CD23" s="48">
        <f>IF(OR('Nb module suivent 1'!CD23="",'Nb module suivent 1'!CD23=1),0,ROUNDUP(('Nb module suivent 1'!CD23-2)/2,0))</f>
        <v>0</v>
      </c>
      <c r="CE23" s="48">
        <f>IF(OR('Nb module suivent 1'!CE23="",'Nb module suivent 1'!CE23=1),0,ROUNDUP(('Nb module suivent 1'!CE23-2)/2,0))</f>
        <v>0</v>
      </c>
      <c r="CF23" s="48">
        <f>IF(OR('Nb module suivent 1'!CF23="",'Nb module suivent 1'!CF23=1),0,ROUNDUP(('Nb module suivent 1'!CF23-2)/2,0))</f>
        <v>0</v>
      </c>
      <c r="CG23" s="48">
        <f>IF(OR('Nb module suivent 1'!CG23="",'Nb module suivent 1'!CG23=1),0,ROUNDUP(('Nb module suivent 1'!CG23-2)/2,0))</f>
        <v>0</v>
      </c>
      <c r="CH23" s="48">
        <f>IF(OR('Nb module suivent 1'!CH23="",'Nb module suivent 1'!CH23=1),0,ROUNDUP(('Nb module suivent 1'!CH23-2)/2,0))</f>
        <v>0</v>
      </c>
      <c r="CI23" s="48">
        <f>IF(OR('Nb module suivent 1'!CI23="",'Nb module suivent 1'!CI23=1),0,ROUNDUP(('Nb module suivent 1'!CI23-2)/2,0))</f>
        <v>0</v>
      </c>
      <c r="CJ23" s="48">
        <f>IF(OR('Nb module suivent 1'!CJ23="",'Nb module suivent 1'!CJ23=1),0,ROUNDUP(('Nb module suivent 1'!CJ23-2)/2,0))</f>
        <v>0</v>
      </c>
      <c r="CK23" s="48">
        <f>IF(OR('Nb module suivent 1'!CK23="",'Nb module suivent 1'!CK23=1),0,ROUNDUP(('Nb module suivent 1'!CK23-2)/2,0))</f>
        <v>0</v>
      </c>
      <c r="CL23" s="48">
        <f>IF(OR('Nb module suivent 1'!CL23="",'Nb module suivent 1'!CL23=1),0,ROUNDUP(('Nb module suivent 1'!CL23-2)/2,0))</f>
        <v>0</v>
      </c>
      <c r="CM23" s="48">
        <f>IF(OR('Nb module suivent 1'!CM23="",'Nb module suivent 1'!CM23=1),0,ROUNDUP(('Nb module suivent 1'!CM23-2)/2,0))</f>
        <v>0</v>
      </c>
      <c r="CN23" s="48">
        <f>IF(OR('Nb module suivent 1'!CN23="",'Nb module suivent 1'!CN23=1),0,ROUNDUP(('Nb module suivent 1'!CN23-2)/2,0))</f>
        <v>0</v>
      </c>
      <c r="CO23" s="48">
        <f>IF(OR('Nb module suivent 1'!CO23="",'Nb module suivent 1'!CO23=1),0,ROUNDUP(('Nb module suivent 1'!CO23-2)/2,0))</f>
        <v>0</v>
      </c>
      <c r="CP23" s="48">
        <f>IF(OR('Nb module suivent 1'!CP23="",'Nb module suivent 1'!CP23=1),0,ROUNDUP(('Nb module suivent 1'!CP23-2)/2,0))</f>
        <v>0</v>
      </c>
      <c r="CQ23" s="48">
        <f>IF(OR('Nb module suivent 1'!CQ23="",'Nb module suivent 1'!CQ23=1),0,ROUNDUP(('Nb module suivent 1'!CQ23-2)/2,0))</f>
        <v>0</v>
      </c>
      <c r="CR23" s="48">
        <f>IF(OR('Nb module suivent 1'!CR23="",'Nb module suivent 1'!CR23=1),0,ROUNDUP(('Nb module suivent 1'!CR23-2)/2,0))</f>
        <v>0</v>
      </c>
      <c r="CS23" s="48">
        <f>IF(OR('Nb module suivent 1'!CS23="",'Nb module suivent 1'!CS23=1),0,ROUNDUP(('Nb module suivent 1'!CS23-2)/2,0))</f>
        <v>0</v>
      </c>
      <c r="CT23" s="48">
        <f>IF(OR('Nb module suivent 1'!CT23="",'Nb module suivent 1'!CT23=1),0,ROUNDUP(('Nb module suivent 1'!CT23-2)/2,0))</f>
        <v>0</v>
      </c>
      <c r="CU23" s="48">
        <f>IF(OR('Nb module suivent 1'!CU23="",'Nb module suivent 1'!CU23=1),0,ROUNDUP(('Nb module suivent 1'!CU23-2)/2,0))</f>
        <v>0</v>
      </c>
      <c r="CV23" s="48">
        <f>IF(OR('Nb module suivent 1'!CV23="",'Nb module suivent 1'!CV23=1),0,ROUNDUP(('Nb module suivent 1'!CV23-2)/2,0))</f>
        <v>0</v>
      </c>
      <c r="CW23" s="48">
        <f>IF(OR('Nb module suivent 1'!CW23="",'Nb module suivent 1'!CW23=1),0,ROUNDUP(('Nb module suivent 1'!CW23-2)/2,0))</f>
        <v>0</v>
      </c>
      <c r="CX23" s="48">
        <f>IF(OR('Nb module suivent 1'!CX23="",'Nb module suivent 1'!CX23=1),0,ROUNDUP(('Nb module suivent 1'!CX23-2)/2,0))</f>
        <v>0</v>
      </c>
      <c r="CY23" s="48">
        <f>IF(OR('Nb module suivent 1'!CY23="",'Nb module suivent 1'!CY23=1),0,ROUNDUP(('Nb module suivent 1'!CY23-2)/2,0))</f>
        <v>0</v>
      </c>
      <c r="CZ23" s="48">
        <f>IF(OR('Nb module suivent 1'!CZ23="",'Nb module suivent 1'!CZ23=1),0,ROUNDUP(('Nb module suivent 1'!CZ23-2)/2,0))</f>
        <v>0</v>
      </c>
      <c r="DA23" s="48">
        <f>IF(OR('Nb module suivent 1'!DA23="",'Nb module suivent 1'!DA23=1),0,ROUNDUP(('Nb module suivent 1'!DA23-2)/2,0))</f>
        <v>0</v>
      </c>
      <c r="DB23" s="48">
        <f>IF(OR('Nb module suivent 1'!DB23="",'Nb module suivent 1'!DB23=1),0,ROUNDUP(('Nb module suivent 1'!DB23-2)/2,0))</f>
        <v>0</v>
      </c>
      <c r="DC23" s="48">
        <f>IF(OR('Nb module suivent 1'!DC23="",'Nb module suivent 1'!DC23=1),0,ROUNDUP(('Nb module suivent 1'!DC23-2)/2,0))</f>
        <v>0</v>
      </c>
      <c r="DD23" s="49">
        <f>IF(OR('Nb module suivent 1'!DD23="",'Nb module suivent 1'!DD23=1),0,ROUNDUP(('Nb module suivent 1'!DD23-2)/2,0))</f>
        <v>0</v>
      </c>
      <c r="DE23" s="54">
        <f>IF(OR('Nb module suivent 1'!DE23="",'Nb module suivent 1'!DE23=1),0,ROUNDUP(('Nb module suivent 1'!DE23-2)/2,0))</f>
        <v>0</v>
      </c>
    </row>
    <row r="24" spans="2:109" ht="21" customHeight="1" x14ac:dyDescent="0.25">
      <c r="B24" s="3">
        <f>IF(OR('Nb module suivent 1'!B24="",'Nb module suivent 1'!B24=1),0,ROUNDUP(('Nb module suivent 1'!B24-2)/2,0))</f>
        <v>0</v>
      </c>
      <c r="C24" s="47">
        <f>IF(OR('Nb module suivent 1'!C24="",'Nb module suivent 1'!C24=1),0,ROUNDUP(('Nb module suivent 1'!C24-2)/2,0))</f>
        <v>0</v>
      </c>
      <c r="D24" s="48">
        <f>IF(OR('Nb module suivent 1'!D24="",'Nb module suivent 1'!D24=1),0,ROUNDUP(('Nb module suivent 1'!D24-2)/2,0))</f>
        <v>0</v>
      </c>
      <c r="E24" s="48">
        <f>IF(OR('Nb module suivent 1'!E24="",'Nb module suivent 1'!E24=1),0,ROUNDUP(('Nb module suivent 1'!E24-2)/2,0))</f>
        <v>0</v>
      </c>
      <c r="F24" s="48">
        <f>IF(OR('Nb module suivent 1'!F24="",'Nb module suivent 1'!F24=1),0,ROUNDUP(('Nb module suivent 1'!F24-2)/2,0))</f>
        <v>0</v>
      </c>
      <c r="G24" s="48">
        <f>IF(OR('Nb module suivent 1'!G24="",'Nb module suivent 1'!G24=1),0,ROUNDUP(('Nb module suivent 1'!G24-2)/2,0))</f>
        <v>0</v>
      </c>
      <c r="H24" s="48">
        <f>IF(OR('Nb module suivent 1'!H24="",'Nb module suivent 1'!H24=1),0,ROUNDUP(('Nb module suivent 1'!H24-2)/2,0))</f>
        <v>0</v>
      </c>
      <c r="I24" s="48">
        <f>IF(OR('Nb module suivent 1'!I24="",'Nb module suivent 1'!I24=1),0,ROUNDUP(('Nb module suivent 1'!I24-2)/2,0))</f>
        <v>0</v>
      </c>
      <c r="J24" s="48">
        <f>IF(OR('Nb module suivent 1'!J24="",'Nb module suivent 1'!J24=1),0,ROUNDUP(('Nb module suivent 1'!J24-2)/2,0))</f>
        <v>0</v>
      </c>
      <c r="K24" s="48">
        <f>IF(OR('Nb module suivent 1'!K24="",'Nb module suivent 1'!K24=1),0,ROUNDUP(('Nb module suivent 1'!K24-2)/2,0))</f>
        <v>0</v>
      </c>
      <c r="L24" s="48">
        <f>IF(OR('Nb module suivent 1'!L24="",'Nb module suivent 1'!L24=1),0,ROUNDUP(('Nb module suivent 1'!L24-2)/2,0))</f>
        <v>0</v>
      </c>
      <c r="M24" s="48">
        <f>IF(OR('Nb module suivent 1'!M24="",'Nb module suivent 1'!M24=1),0,ROUNDUP(('Nb module suivent 1'!M24-2)/2,0))</f>
        <v>0</v>
      </c>
      <c r="N24" s="48">
        <f>IF(OR('Nb module suivent 1'!N24="",'Nb module suivent 1'!N24=1),0,ROUNDUP(('Nb module suivent 1'!N24-2)/2,0))</f>
        <v>0</v>
      </c>
      <c r="O24" s="48">
        <f>IF(OR('Nb module suivent 1'!O24="",'Nb module suivent 1'!O24=1),0,ROUNDUP(('Nb module suivent 1'!O24-2)/2,0))</f>
        <v>0</v>
      </c>
      <c r="P24" s="48">
        <f>IF(OR('Nb module suivent 1'!P24="",'Nb module suivent 1'!P24=1),0,ROUNDUP(('Nb module suivent 1'!P24-2)/2,0))</f>
        <v>0</v>
      </c>
      <c r="Q24" s="48">
        <f>IF(OR('Nb module suivent 1'!Q24="",'Nb module suivent 1'!Q24=1),0,ROUNDUP(('Nb module suivent 1'!Q24-2)/2,0))</f>
        <v>0</v>
      </c>
      <c r="R24" s="48">
        <f>IF(OR('Nb module suivent 1'!R24="",'Nb module suivent 1'!R24=1),0,ROUNDUP(('Nb module suivent 1'!R24-2)/2,0))</f>
        <v>0</v>
      </c>
      <c r="S24" s="48">
        <f>IF(OR('Nb module suivent 1'!S24="",'Nb module suivent 1'!S24=1),0,ROUNDUP(('Nb module suivent 1'!S24-2)/2,0))</f>
        <v>0</v>
      </c>
      <c r="T24" s="48">
        <f>IF(OR('Nb module suivent 1'!T24="",'Nb module suivent 1'!T24=1),0,ROUNDUP(('Nb module suivent 1'!T24-2)/2,0))</f>
        <v>0</v>
      </c>
      <c r="U24" s="48">
        <f>IF(OR('Nb module suivent 1'!U24="",'Nb module suivent 1'!U24=1),0,ROUNDUP(('Nb module suivent 1'!U24-2)/2,0))</f>
        <v>0</v>
      </c>
      <c r="V24" s="48">
        <f>IF(OR('Nb module suivent 1'!V24="",'Nb module suivent 1'!V24=1),0,ROUNDUP(('Nb module suivent 1'!V24-2)/2,0))</f>
        <v>0</v>
      </c>
      <c r="W24" s="48">
        <f>IF(OR('Nb module suivent 1'!W24="",'Nb module suivent 1'!W24=1),0,ROUNDUP(('Nb module suivent 1'!W24-2)/2,0))</f>
        <v>0</v>
      </c>
      <c r="X24" s="48">
        <f>IF(OR('Nb module suivent 1'!X24="",'Nb module suivent 1'!X24=1),0,ROUNDUP(('Nb module suivent 1'!X24-2)/2,0))</f>
        <v>0</v>
      </c>
      <c r="Y24" s="48">
        <f>IF(OR('Nb module suivent 1'!Y24="",'Nb module suivent 1'!Y24=1),0,ROUNDUP(('Nb module suivent 1'!Y24-2)/2,0))</f>
        <v>0</v>
      </c>
      <c r="Z24" s="48">
        <f>IF(OR('Nb module suivent 1'!Z24="",'Nb module suivent 1'!Z24=1),0,ROUNDUP(('Nb module suivent 1'!Z24-2)/2,0))</f>
        <v>0</v>
      </c>
      <c r="AA24" s="48">
        <f>IF(OR('Nb module suivent 1'!AA24="",'Nb module suivent 1'!AA24=1),0,ROUNDUP(('Nb module suivent 1'!AA24-2)/2,0))</f>
        <v>0</v>
      </c>
      <c r="AB24" s="48">
        <f>IF(OR('Nb module suivent 1'!AB24="",'Nb module suivent 1'!AB24=1),0,ROUNDUP(('Nb module suivent 1'!AB24-2)/2,0))</f>
        <v>0</v>
      </c>
      <c r="AC24" s="48">
        <f>IF(OR('Nb module suivent 1'!AC24="",'Nb module suivent 1'!AC24=1),0,ROUNDUP(('Nb module suivent 1'!AC24-2)/2,0))</f>
        <v>0</v>
      </c>
      <c r="AD24" s="48">
        <f>IF(OR('Nb module suivent 1'!AD24="",'Nb module suivent 1'!AD24=1),0,ROUNDUP(('Nb module suivent 1'!AD24-2)/2,0))</f>
        <v>0</v>
      </c>
      <c r="AE24" s="48">
        <f>IF(OR('Nb module suivent 1'!AE24="",'Nb module suivent 1'!AE24=1),0,ROUNDUP(('Nb module suivent 1'!AE24-2)/2,0))</f>
        <v>0</v>
      </c>
      <c r="AF24" s="48">
        <f>IF(OR('Nb module suivent 1'!AF24="",'Nb module suivent 1'!AF24=1),0,ROUNDUP(('Nb module suivent 1'!AF24-2)/2,0))</f>
        <v>0</v>
      </c>
      <c r="AG24" s="48">
        <f>IF(OR('Nb module suivent 1'!AG24="",'Nb module suivent 1'!AG24=1),0,ROUNDUP(('Nb module suivent 1'!AG24-2)/2,0))</f>
        <v>0</v>
      </c>
      <c r="AH24" s="48">
        <f>IF(OR('Nb module suivent 1'!AH24="",'Nb module suivent 1'!AH24=1),0,ROUNDUP(('Nb module suivent 1'!AH24-2)/2,0))</f>
        <v>0</v>
      </c>
      <c r="AI24" s="48">
        <f>IF(OR('Nb module suivent 1'!AI24="",'Nb module suivent 1'!AI24=1),0,ROUNDUP(('Nb module suivent 1'!AI24-2)/2,0))</f>
        <v>0</v>
      </c>
      <c r="AJ24" s="48">
        <f>IF(OR('Nb module suivent 1'!AJ24="",'Nb module suivent 1'!AJ24=1),0,ROUNDUP(('Nb module suivent 1'!AJ24-2)/2,0))</f>
        <v>0</v>
      </c>
      <c r="AK24" s="48">
        <f>IF(OR('Nb module suivent 1'!AK24="",'Nb module suivent 1'!AK24=1),0,ROUNDUP(('Nb module suivent 1'!AK24-2)/2,0))</f>
        <v>0</v>
      </c>
      <c r="AL24" s="48">
        <f>IF(OR('Nb module suivent 1'!AL24="",'Nb module suivent 1'!AL24=1),0,ROUNDUP(('Nb module suivent 1'!AL24-2)/2,0))</f>
        <v>0</v>
      </c>
      <c r="AM24" s="48">
        <f>IF(OR('Nb module suivent 1'!AM24="",'Nb module suivent 1'!AM24=1),0,ROUNDUP(('Nb module suivent 1'!AM24-2)/2,0))</f>
        <v>0</v>
      </c>
      <c r="AN24" s="48">
        <f>IF(OR('Nb module suivent 1'!AN24="",'Nb module suivent 1'!AN24=1),0,ROUNDUP(('Nb module suivent 1'!AN24-2)/2,0))</f>
        <v>0</v>
      </c>
      <c r="AO24" s="48">
        <f>IF(OR('Nb module suivent 1'!AO24="",'Nb module suivent 1'!AO24=1),0,ROUNDUP(('Nb module suivent 1'!AO24-2)/2,0))</f>
        <v>0</v>
      </c>
      <c r="AP24" s="48">
        <f>IF(OR('Nb module suivent 1'!AP24="",'Nb module suivent 1'!AP24=1),0,ROUNDUP(('Nb module suivent 1'!AP24-2)/2,0))</f>
        <v>0</v>
      </c>
      <c r="AQ24" s="48">
        <f>IF(OR('Nb module suivent 1'!AQ24="",'Nb module suivent 1'!AQ24=1),0,ROUNDUP(('Nb module suivent 1'!AQ24-2)/2,0))</f>
        <v>0</v>
      </c>
      <c r="AR24" s="48">
        <f>IF(OR('Nb module suivent 1'!AR24="",'Nb module suivent 1'!AR24=1),0,ROUNDUP(('Nb module suivent 1'!AR24-2)/2,0))</f>
        <v>0</v>
      </c>
      <c r="AS24" s="48">
        <f>IF(OR('Nb module suivent 1'!AS24="",'Nb module suivent 1'!AS24=1),0,ROUNDUP(('Nb module suivent 1'!AS24-2)/2,0))</f>
        <v>0</v>
      </c>
      <c r="AT24" s="48">
        <f>IF(OR('Nb module suivent 1'!AT24="",'Nb module suivent 1'!AT24=1),0,ROUNDUP(('Nb module suivent 1'!AT24-2)/2,0))</f>
        <v>0</v>
      </c>
      <c r="AU24" s="48">
        <f>IF(OR('Nb module suivent 1'!AU24="",'Nb module suivent 1'!AU24=1),0,ROUNDUP(('Nb module suivent 1'!AU24-2)/2,0))</f>
        <v>0</v>
      </c>
      <c r="AV24" s="48">
        <f>IF(OR('Nb module suivent 1'!AV24="",'Nb module suivent 1'!AV24=1),0,ROUNDUP(('Nb module suivent 1'!AV24-2)/2,0))</f>
        <v>0</v>
      </c>
      <c r="AW24" s="48">
        <f>IF(OR('Nb module suivent 1'!AW24="",'Nb module suivent 1'!AW24=1),0,ROUNDUP(('Nb module suivent 1'!AW24-2)/2,0))</f>
        <v>0</v>
      </c>
      <c r="AX24" s="48">
        <f>IF(OR('Nb module suivent 1'!AX24="",'Nb module suivent 1'!AX24=1),0,ROUNDUP(('Nb module suivent 1'!AX24-2)/2,0))</f>
        <v>0</v>
      </c>
      <c r="AY24" s="48">
        <f>IF(OR('Nb module suivent 1'!AY24="",'Nb module suivent 1'!AY24=1),0,ROUNDUP(('Nb module suivent 1'!AY24-2)/2,0))</f>
        <v>0</v>
      </c>
      <c r="AZ24" s="48">
        <f>IF(OR('Nb module suivent 1'!AZ24="",'Nb module suivent 1'!AZ24=1),0,ROUNDUP(('Nb module suivent 1'!AZ24-2)/2,0))</f>
        <v>0</v>
      </c>
      <c r="BA24" s="48">
        <f>IF(OR('Nb module suivent 1'!BA24="",'Nb module suivent 1'!BA24=1),0,ROUNDUP(('Nb module suivent 1'!BA24-2)/2,0))</f>
        <v>0</v>
      </c>
      <c r="BB24" s="48">
        <f>IF(OR('Nb module suivent 1'!BB24="",'Nb module suivent 1'!BB24=1),0,ROUNDUP(('Nb module suivent 1'!BB24-2)/2,0))</f>
        <v>0</v>
      </c>
      <c r="BC24" s="48">
        <f>IF(OR('Nb module suivent 1'!BC24="",'Nb module suivent 1'!BC24=1),0,ROUNDUP(('Nb module suivent 1'!BC24-2)/2,0))</f>
        <v>0</v>
      </c>
      <c r="BD24" s="48">
        <f>IF(OR('Nb module suivent 1'!BD24="",'Nb module suivent 1'!BD24=1),0,ROUNDUP(('Nb module suivent 1'!BD24-2)/2,0))</f>
        <v>0</v>
      </c>
      <c r="BE24" s="48">
        <f>IF(OR('Nb module suivent 1'!BE24="",'Nb module suivent 1'!BE24=1),0,ROUNDUP(('Nb module suivent 1'!BE24-2)/2,0))</f>
        <v>0</v>
      </c>
      <c r="BF24" s="48">
        <f>IF(OR('Nb module suivent 1'!BF24="",'Nb module suivent 1'!BF24=1),0,ROUNDUP(('Nb module suivent 1'!BF24-2)/2,0))</f>
        <v>0</v>
      </c>
      <c r="BG24" s="48">
        <f>IF(OR('Nb module suivent 1'!BG24="",'Nb module suivent 1'!BG24=1),0,ROUNDUP(('Nb module suivent 1'!BG24-2)/2,0))</f>
        <v>0</v>
      </c>
      <c r="BH24" s="48">
        <f>IF(OR('Nb module suivent 1'!BH24="",'Nb module suivent 1'!BH24=1),0,ROUNDUP(('Nb module suivent 1'!BH24-2)/2,0))</f>
        <v>0</v>
      </c>
      <c r="BI24" s="48">
        <f>IF(OR('Nb module suivent 1'!BI24="",'Nb module suivent 1'!BI24=1),0,ROUNDUP(('Nb module suivent 1'!BI24-2)/2,0))</f>
        <v>0</v>
      </c>
      <c r="BJ24" s="48">
        <f>IF(OR('Nb module suivent 1'!BJ24="",'Nb module suivent 1'!BJ24=1),0,ROUNDUP(('Nb module suivent 1'!BJ24-2)/2,0))</f>
        <v>0</v>
      </c>
      <c r="BK24" s="48">
        <f>IF(OR('Nb module suivent 1'!BK24="",'Nb module suivent 1'!BK24=1),0,ROUNDUP(('Nb module suivent 1'!BK24-2)/2,0))</f>
        <v>0</v>
      </c>
      <c r="BL24" s="48">
        <f>IF(OR('Nb module suivent 1'!BL24="",'Nb module suivent 1'!BL24=1),0,ROUNDUP(('Nb module suivent 1'!BL24-2)/2,0))</f>
        <v>0</v>
      </c>
      <c r="BM24" s="48">
        <f>IF(OR('Nb module suivent 1'!BM24="",'Nb module suivent 1'!BM24=1),0,ROUNDUP(('Nb module suivent 1'!BM24-2)/2,0))</f>
        <v>0</v>
      </c>
      <c r="BN24" s="48">
        <f>IF(OR('Nb module suivent 1'!BN24="",'Nb module suivent 1'!BN24=1),0,ROUNDUP(('Nb module suivent 1'!BN24-2)/2,0))</f>
        <v>0</v>
      </c>
      <c r="BO24" s="48">
        <f>IF(OR('Nb module suivent 1'!BO24="",'Nb module suivent 1'!BO24=1),0,ROUNDUP(('Nb module suivent 1'!BO24-2)/2,0))</f>
        <v>0</v>
      </c>
      <c r="BP24" s="48">
        <f>IF(OR('Nb module suivent 1'!BP24="",'Nb module suivent 1'!BP24=1),0,ROUNDUP(('Nb module suivent 1'!BP24-2)/2,0))</f>
        <v>0</v>
      </c>
      <c r="BQ24" s="48">
        <f>IF(OR('Nb module suivent 1'!BQ24="",'Nb module suivent 1'!BQ24=1),0,ROUNDUP(('Nb module suivent 1'!BQ24-2)/2,0))</f>
        <v>0</v>
      </c>
      <c r="BR24" s="48">
        <f>IF(OR('Nb module suivent 1'!BR24="",'Nb module suivent 1'!BR24=1),0,ROUNDUP(('Nb module suivent 1'!BR24-2)/2,0))</f>
        <v>0</v>
      </c>
      <c r="BS24" s="48">
        <f>IF(OR('Nb module suivent 1'!BS24="",'Nb module suivent 1'!BS24=1),0,ROUNDUP(('Nb module suivent 1'!BS24-2)/2,0))</f>
        <v>0</v>
      </c>
      <c r="BT24" s="48">
        <f>IF(OR('Nb module suivent 1'!BT24="",'Nb module suivent 1'!BT24=1),0,ROUNDUP(('Nb module suivent 1'!BT24-2)/2,0))</f>
        <v>0</v>
      </c>
      <c r="BU24" s="48">
        <f>IF(OR('Nb module suivent 1'!BU24="",'Nb module suivent 1'!BU24=1),0,ROUNDUP(('Nb module suivent 1'!BU24-2)/2,0))</f>
        <v>0</v>
      </c>
      <c r="BV24" s="48">
        <f>IF(OR('Nb module suivent 1'!BV24="",'Nb module suivent 1'!BV24=1),0,ROUNDUP(('Nb module suivent 1'!BV24-2)/2,0))</f>
        <v>0</v>
      </c>
      <c r="BW24" s="48">
        <f>IF(OR('Nb module suivent 1'!BW24="",'Nb module suivent 1'!BW24=1),0,ROUNDUP(('Nb module suivent 1'!BW24-2)/2,0))</f>
        <v>0</v>
      </c>
      <c r="BX24" s="48">
        <f>IF(OR('Nb module suivent 1'!BX24="",'Nb module suivent 1'!BX24=1),0,ROUNDUP(('Nb module suivent 1'!BX24-2)/2,0))</f>
        <v>0</v>
      </c>
      <c r="BY24" s="48">
        <f>IF(OR('Nb module suivent 1'!BY24="",'Nb module suivent 1'!BY24=1),0,ROUNDUP(('Nb module suivent 1'!BY24-2)/2,0))</f>
        <v>0</v>
      </c>
      <c r="BZ24" s="48">
        <f>IF(OR('Nb module suivent 1'!BZ24="",'Nb module suivent 1'!BZ24=1),0,ROUNDUP(('Nb module suivent 1'!BZ24-2)/2,0))</f>
        <v>0</v>
      </c>
      <c r="CA24" s="48">
        <f>IF(OR('Nb module suivent 1'!CA24="",'Nb module suivent 1'!CA24=1),0,ROUNDUP(('Nb module suivent 1'!CA24-2)/2,0))</f>
        <v>0</v>
      </c>
      <c r="CB24" s="48">
        <f>IF(OR('Nb module suivent 1'!CB24="",'Nb module suivent 1'!CB24=1),0,ROUNDUP(('Nb module suivent 1'!CB24-2)/2,0))</f>
        <v>0</v>
      </c>
      <c r="CC24" s="48">
        <f>IF(OR('Nb module suivent 1'!CC24="",'Nb module suivent 1'!CC24=1),0,ROUNDUP(('Nb module suivent 1'!CC24-2)/2,0))</f>
        <v>0</v>
      </c>
      <c r="CD24" s="48">
        <f>IF(OR('Nb module suivent 1'!CD24="",'Nb module suivent 1'!CD24=1),0,ROUNDUP(('Nb module suivent 1'!CD24-2)/2,0))</f>
        <v>0</v>
      </c>
      <c r="CE24" s="48">
        <f>IF(OR('Nb module suivent 1'!CE24="",'Nb module suivent 1'!CE24=1),0,ROUNDUP(('Nb module suivent 1'!CE24-2)/2,0))</f>
        <v>0</v>
      </c>
      <c r="CF24" s="48">
        <f>IF(OR('Nb module suivent 1'!CF24="",'Nb module suivent 1'!CF24=1),0,ROUNDUP(('Nb module suivent 1'!CF24-2)/2,0))</f>
        <v>0</v>
      </c>
      <c r="CG24" s="48">
        <f>IF(OR('Nb module suivent 1'!CG24="",'Nb module suivent 1'!CG24=1),0,ROUNDUP(('Nb module suivent 1'!CG24-2)/2,0))</f>
        <v>0</v>
      </c>
      <c r="CH24" s="48">
        <f>IF(OR('Nb module suivent 1'!CH24="",'Nb module suivent 1'!CH24=1),0,ROUNDUP(('Nb module suivent 1'!CH24-2)/2,0))</f>
        <v>0</v>
      </c>
      <c r="CI24" s="48">
        <f>IF(OR('Nb module suivent 1'!CI24="",'Nb module suivent 1'!CI24=1),0,ROUNDUP(('Nb module suivent 1'!CI24-2)/2,0))</f>
        <v>0</v>
      </c>
      <c r="CJ24" s="48">
        <f>IF(OR('Nb module suivent 1'!CJ24="",'Nb module suivent 1'!CJ24=1),0,ROUNDUP(('Nb module suivent 1'!CJ24-2)/2,0))</f>
        <v>0</v>
      </c>
      <c r="CK24" s="48">
        <f>IF(OR('Nb module suivent 1'!CK24="",'Nb module suivent 1'!CK24=1),0,ROUNDUP(('Nb module suivent 1'!CK24-2)/2,0))</f>
        <v>0</v>
      </c>
      <c r="CL24" s="48">
        <f>IF(OR('Nb module suivent 1'!CL24="",'Nb module suivent 1'!CL24=1),0,ROUNDUP(('Nb module suivent 1'!CL24-2)/2,0))</f>
        <v>0</v>
      </c>
      <c r="CM24" s="48">
        <f>IF(OR('Nb module suivent 1'!CM24="",'Nb module suivent 1'!CM24=1),0,ROUNDUP(('Nb module suivent 1'!CM24-2)/2,0))</f>
        <v>0</v>
      </c>
      <c r="CN24" s="48">
        <f>IF(OR('Nb module suivent 1'!CN24="",'Nb module suivent 1'!CN24=1),0,ROUNDUP(('Nb module suivent 1'!CN24-2)/2,0))</f>
        <v>0</v>
      </c>
      <c r="CO24" s="48">
        <f>IF(OR('Nb module suivent 1'!CO24="",'Nb module suivent 1'!CO24=1),0,ROUNDUP(('Nb module suivent 1'!CO24-2)/2,0))</f>
        <v>0</v>
      </c>
      <c r="CP24" s="48">
        <f>IF(OR('Nb module suivent 1'!CP24="",'Nb module suivent 1'!CP24=1),0,ROUNDUP(('Nb module suivent 1'!CP24-2)/2,0))</f>
        <v>0</v>
      </c>
      <c r="CQ24" s="48">
        <f>IF(OR('Nb module suivent 1'!CQ24="",'Nb module suivent 1'!CQ24=1),0,ROUNDUP(('Nb module suivent 1'!CQ24-2)/2,0))</f>
        <v>0</v>
      </c>
      <c r="CR24" s="48">
        <f>IF(OR('Nb module suivent 1'!CR24="",'Nb module suivent 1'!CR24=1),0,ROUNDUP(('Nb module suivent 1'!CR24-2)/2,0))</f>
        <v>0</v>
      </c>
      <c r="CS24" s="48">
        <f>IF(OR('Nb module suivent 1'!CS24="",'Nb module suivent 1'!CS24=1),0,ROUNDUP(('Nb module suivent 1'!CS24-2)/2,0))</f>
        <v>0</v>
      </c>
      <c r="CT24" s="48">
        <f>IF(OR('Nb module suivent 1'!CT24="",'Nb module suivent 1'!CT24=1),0,ROUNDUP(('Nb module suivent 1'!CT24-2)/2,0))</f>
        <v>0</v>
      </c>
      <c r="CU24" s="48">
        <f>IF(OR('Nb module suivent 1'!CU24="",'Nb module suivent 1'!CU24=1),0,ROUNDUP(('Nb module suivent 1'!CU24-2)/2,0))</f>
        <v>0</v>
      </c>
      <c r="CV24" s="48">
        <f>IF(OR('Nb module suivent 1'!CV24="",'Nb module suivent 1'!CV24=1),0,ROUNDUP(('Nb module suivent 1'!CV24-2)/2,0))</f>
        <v>0</v>
      </c>
      <c r="CW24" s="48">
        <f>IF(OR('Nb module suivent 1'!CW24="",'Nb module suivent 1'!CW24=1),0,ROUNDUP(('Nb module suivent 1'!CW24-2)/2,0))</f>
        <v>0</v>
      </c>
      <c r="CX24" s="48">
        <f>IF(OR('Nb module suivent 1'!CX24="",'Nb module suivent 1'!CX24=1),0,ROUNDUP(('Nb module suivent 1'!CX24-2)/2,0))</f>
        <v>0</v>
      </c>
      <c r="CY24" s="48">
        <f>IF(OR('Nb module suivent 1'!CY24="",'Nb module suivent 1'!CY24=1),0,ROUNDUP(('Nb module suivent 1'!CY24-2)/2,0))</f>
        <v>0</v>
      </c>
      <c r="CZ24" s="48">
        <f>IF(OR('Nb module suivent 1'!CZ24="",'Nb module suivent 1'!CZ24=1),0,ROUNDUP(('Nb module suivent 1'!CZ24-2)/2,0))</f>
        <v>0</v>
      </c>
      <c r="DA24" s="48">
        <f>IF(OR('Nb module suivent 1'!DA24="",'Nb module suivent 1'!DA24=1),0,ROUNDUP(('Nb module suivent 1'!DA24-2)/2,0))</f>
        <v>0</v>
      </c>
      <c r="DB24" s="48">
        <f>IF(OR('Nb module suivent 1'!DB24="",'Nb module suivent 1'!DB24=1),0,ROUNDUP(('Nb module suivent 1'!DB24-2)/2,0))</f>
        <v>0</v>
      </c>
      <c r="DC24" s="48">
        <f>IF(OR('Nb module suivent 1'!DC24="",'Nb module suivent 1'!DC24=1),0,ROUNDUP(('Nb module suivent 1'!DC24-2)/2,0))</f>
        <v>0</v>
      </c>
      <c r="DD24" s="49">
        <f>IF(OR('Nb module suivent 1'!DD24="",'Nb module suivent 1'!DD24=1),0,ROUNDUP(('Nb module suivent 1'!DD24-2)/2,0))</f>
        <v>0</v>
      </c>
      <c r="DE24" s="54">
        <f>IF(OR('Nb module suivent 1'!DE24="",'Nb module suivent 1'!DE24=1),0,ROUNDUP(('Nb module suivent 1'!DE24-2)/2,0))</f>
        <v>0</v>
      </c>
    </row>
    <row r="25" spans="2:109" ht="21" customHeight="1" x14ac:dyDescent="0.25">
      <c r="B25" s="3">
        <f>IF(OR('Nb module suivent 1'!B25="",'Nb module suivent 1'!B25=1),0,ROUNDUP(('Nb module suivent 1'!B25-2)/2,0))</f>
        <v>0</v>
      </c>
      <c r="C25" s="47">
        <f>IF(OR('Nb module suivent 1'!C25="",'Nb module suivent 1'!C25=1),0,ROUNDUP(('Nb module suivent 1'!C25-2)/2,0))</f>
        <v>0</v>
      </c>
      <c r="D25" s="48">
        <f>IF(OR('Nb module suivent 1'!D25="",'Nb module suivent 1'!D25=1),0,ROUNDUP(('Nb module suivent 1'!D25-2)/2,0))</f>
        <v>0</v>
      </c>
      <c r="E25" s="48">
        <f>IF(OR('Nb module suivent 1'!E25="",'Nb module suivent 1'!E25=1),0,ROUNDUP(('Nb module suivent 1'!E25-2)/2,0))</f>
        <v>0</v>
      </c>
      <c r="F25" s="48">
        <f>IF(OR('Nb module suivent 1'!F25="",'Nb module suivent 1'!F25=1),0,ROUNDUP(('Nb module suivent 1'!F25-2)/2,0))</f>
        <v>0</v>
      </c>
      <c r="G25" s="48">
        <f>IF(OR('Nb module suivent 1'!G25="",'Nb module suivent 1'!G25=1),0,ROUNDUP(('Nb module suivent 1'!G25-2)/2,0))</f>
        <v>0</v>
      </c>
      <c r="H25" s="48">
        <f>IF(OR('Nb module suivent 1'!H25="",'Nb module suivent 1'!H25=1),0,ROUNDUP(('Nb module suivent 1'!H25-2)/2,0))</f>
        <v>0</v>
      </c>
      <c r="I25" s="48">
        <f>IF(OR('Nb module suivent 1'!I25="",'Nb module suivent 1'!I25=1),0,ROUNDUP(('Nb module suivent 1'!I25-2)/2,0))</f>
        <v>0</v>
      </c>
      <c r="J25" s="48">
        <f>IF(OR('Nb module suivent 1'!J25="",'Nb module suivent 1'!J25=1),0,ROUNDUP(('Nb module suivent 1'!J25-2)/2,0))</f>
        <v>0</v>
      </c>
      <c r="K25" s="48">
        <f>IF(OR('Nb module suivent 1'!K25="",'Nb module suivent 1'!K25=1),0,ROUNDUP(('Nb module suivent 1'!K25-2)/2,0))</f>
        <v>0</v>
      </c>
      <c r="L25" s="48">
        <f>IF(OR('Nb module suivent 1'!L25="",'Nb module suivent 1'!L25=1),0,ROUNDUP(('Nb module suivent 1'!L25-2)/2,0))</f>
        <v>0</v>
      </c>
      <c r="M25" s="48">
        <f>IF(OR('Nb module suivent 1'!M25="",'Nb module suivent 1'!M25=1),0,ROUNDUP(('Nb module suivent 1'!M25-2)/2,0))</f>
        <v>0</v>
      </c>
      <c r="N25" s="48">
        <f>IF(OR('Nb module suivent 1'!N25="",'Nb module suivent 1'!N25=1),0,ROUNDUP(('Nb module suivent 1'!N25-2)/2,0))</f>
        <v>0</v>
      </c>
      <c r="O25" s="48">
        <f>IF(OR('Nb module suivent 1'!O25="",'Nb module suivent 1'!O25=1),0,ROUNDUP(('Nb module suivent 1'!O25-2)/2,0))</f>
        <v>0</v>
      </c>
      <c r="P25" s="48">
        <f>IF(OR('Nb module suivent 1'!P25="",'Nb module suivent 1'!P25=1),0,ROUNDUP(('Nb module suivent 1'!P25-2)/2,0))</f>
        <v>0</v>
      </c>
      <c r="Q25" s="48">
        <f>IF(OR('Nb module suivent 1'!Q25="",'Nb module suivent 1'!Q25=1),0,ROUNDUP(('Nb module suivent 1'!Q25-2)/2,0))</f>
        <v>0</v>
      </c>
      <c r="R25" s="48">
        <f>IF(OR('Nb module suivent 1'!R25="",'Nb module suivent 1'!R25=1),0,ROUNDUP(('Nb module suivent 1'!R25-2)/2,0))</f>
        <v>0</v>
      </c>
      <c r="S25" s="48">
        <f>IF(OR('Nb module suivent 1'!S25="",'Nb module suivent 1'!S25=1),0,ROUNDUP(('Nb module suivent 1'!S25-2)/2,0))</f>
        <v>0</v>
      </c>
      <c r="T25" s="48">
        <f>IF(OR('Nb module suivent 1'!T25="",'Nb module suivent 1'!T25=1),0,ROUNDUP(('Nb module suivent 1'!T25-2)/2,0))</f>
        <v>0</v>
      </c>
      <c r="U25" s="48">
        <f>IF(OR('Nb module suivent 1'!U25="",'Nb module suivent 1'!U25=1),0,ROUNDUP(('Nb module suivent 1'!U25-2)/2,0))</f>
        <v>0</v>
      </c>
      <c r="V25" s="48">
        <f>IF(OR('Nb module suivent 1'!V25="",'Nb module suivent 1'!V25=1),0,ROUNDUP(('Nb module suivent 1'!V25-2)/2,0))</f>
        <v>0</v>
      </c>
      <c r="W25" s="48">
        <f>IF(OR('Nb module suivent 1'!W25="",'Nb module suivent 1'!W25=1),0,ROUNDUP(('Nb module suivent 1'!W25-2)/2,0))</f>
        <v>0</v>
      </c>
      <c r="X25" s="48">
        <f>IF(OR('Nb module suivent 1'!X25="",'Nb module suivent 1'!X25=1),0,ROUNDUP(('Nb module suivent 1'!X25-2)/2,0))</f>
        <v>0</v>
      </c>
      <c r="Y25" s="48">
        <f>IF(OR('Nb module suivent 1'!Y25="",'Nb module suivent 1'!Y25=1),0,ROUNDUP(('Nb module suivent 1'!Y25-2)/2,0))</f>
        <v>0</v>
      </c>
      <c r="Z25" s="48">
        <f>IF(OR('Nb module suivent 1'!Z25="",'Nb module suivent 1'!Z25=1),0,ROUNDUP(('Nb module suivent 1'!Z25-2)/2,0))</f>
        <v>0</v>
      </c>
      <c r="AA25" s="48">
        <f>IF(OR('Nb module suivent 1'!AA25="",'Nb module suivent 1'!AA25=1),0,ROUNDUP(('Nb module suivent 1'!AA25-2)/2,0))</f>
        <v>0</v>
      </c>
      <c r="AB25" s="48">
        <f>IF(OR('Nb module suivent 1'!AB25="",'Nb module suivent 1'!AB25=1),0,ROUNDUP(('Nb module suivent 1'!AB25-2)/2,0))</f>
        <v>0</v>
      </c>
      <c r="AC25" s="48">
        <f>IF(OR('Nb module suivent 1'!AC25="",'Nb module suivent 1'!AC25=1),0,ROUNDUP(('Nb module suivent 1'!AC25-2)/2,0))</f>
        <v>0</v>
      </c>
      <c r="AD25" s="48">
        <f>IF(OR('Nb module suivent 1'!AD25="",'Nb module suivent 1'!AD25=1),0,ROUNDUP(('Nb module suivent 1'!AD25-2)/2,0))</f>
        <v>0</v>
      </c>
      <c r="AE25" s="48">
        <f>IF(OR('Nb module suivent 1'!AE25="",'Nb module suivent 1'!AE25=1),0,ROUNDUP(('Nb module suivent 1'!AE25-2)/2,0))</f>
        <v>0</v>
      </c>
      <c r="AF25" s="48">
        <f>IF(OR('Nb module suivent 1'!AF25="",'Nb module suivent 1'!AF25=1),0,ROUNDUP(('Nb module suivent 1'!AF25-2)/2,0))</f>
        <v>0</v>
      </c>
      <c r="AG25" s="48">
        <f>IF(OR('Nb module suivent 1'!AG25="",'Nb module suivent 1'!AG25=1),0,ROUNDUP(('Nb module suivent 1'!AG25-2)/2,0))</f>
        <v>0</v>
      </c>
      <c r="AH25" s="48">
        <f>IF(OR('Nb module suivent 1'!AH25="",'Nb module suivent 1'!AH25=1),0,ROUNDUP(('Nb module suivent 1'!AH25-2)/2,0))</f>
        <v>0</v>
      </c>
      <c r="AI25" s="48">
        <f>IF(OR('Nb module suivent 1'!AI25="",'Nb module suivent 1'!AI25=1),0,ROUNDUP(('Nb module suivent 1'!AI25-2)/2,0))</f>
        <v>0</v>
      </c>
      <c r="AJ25" s="48">
        <f>IF(OR('Nb module suivent 1'!AJ25="",'Nb module suivent 1'!AJ25=1),0,ROUNDUP(('Nb module suivent 1'!AJ25-2)/2,0))</f>
        <v>0</v>
      </c>
      <c r="AK25" s="48">
        <f>IF(OR('Nb module suivent 1'!AK25="",'Nb module suivent 1'!AK25=1),0,ROUNDUP(('Nb module suivent 1'!AK25-2)/2,0))</f>
        <v>0</v>
      </c>
      <c r="AL25" s="48">
        <f>IF(OR('Nb module suivent 1'!AL25="",'Nb module suivent 1'!AL25=1),0,ROUNDUP(('Nb module suivent 1'!AL25-2)/2,0))</f>
        <v>0</v>
      </c>
      <c r="AM25" s="48">
        <f>IF(OR('Nb module suivent 1'!AM25="",'Nb module suivent 1'!AM25=1),0,ROUNDUP(('Nb module suivent 1'!AM25-2)/2,0))</f>
        <v>0</v>
      </c>
      <c r="AN25" s="48">
        <f>IF(OR('Nb module suivent 1'!AN25="",'Nb module suivent 1'!AN25=1),0,ROUNDUP(('Nb module suivent 1'!AN25-2)/2,0))</f>
        <v>0</v>
      </c>
      <c r="AO25" s="48">
        <f>IF(OR('Nb module suivent 1'!AO25="",'Nb module suivent 1'!AO25=1),0,ROUNDUP(('Nb module suivent 1'!AO25-2)/2,0))</f>
        <v>0</v>
      </c>
      <c r="AP25" s="48">
        <f>IF(OR('Nb module suivent 1'!AP25="",'Nb module suivent 1'!AP25=1),0,ROUNDUP(('Nb module suivent 1'!AP25-2)/2,0))</f>
        <v>0</v>
      </c>
      <c r="AQ25" s="48">
        <f>IF(OR('Nb module suivent 1'!AQ25="",'Nb module suivent 1'!AQ25=1),0,ROUNDUP(('Nb module suivent 1'!AQ25-2)/2,0))</f>
        <v>0</v>
      </c>
      <c r="AR25" s="48">
        <f>IF(OR('Nb module suivent 1'!AR25="",'Nb module suivent 1'!AR25=1),0,ROUNDUP(('Nb module suivent 1'!AR25-2)/2,0))</f>
        <v>0</v>
      </c>
      <c r="AS25" s="48">
        <f>IF(OR('Nb module suivent 1'!AS25="",'Nb module suivent 1'!AS25=1),0,ROUNDUP(('Nb module suivent 1'!AS25-2)/2,0))</f>
        <v>0</v>
      </c>
      <c r="AT25" s="48">
        <f>IF(OR('Nb module suivent 1'!AT25="",'Nb module suivent 1'!AT25=1),0,ROUNDUP(('Nb module suivent 1'!AT25-2)/2,0))</f>
        <v>0</v>
      </c>
      <c r="AU25" s="48">
        <f>IF(OR('Nb module suivent 1'!AU25="",'Nb module suivent 1'!AU25=1),0,ROUNDUP(('Nb module suivent 1'!AU25-2)/2,0))</f>
        <v>0</v>
      </c>
      <c r="AV25" s="48">
        <f>IF(OR('Nb module suivent 1'!AV25="",'Nb module suivent 1'!AV25=1),0,ROUNDUP(('Nb module suivent 1'!AV25-2)/2,0))</f>
        <v>0</v>
      </c>
      <c r="AW25" s="48">
        <f>IF(OR('Nb module suivent 1'!AW25="",'Nb module suivent 1'!AW25=1),0,ROUNDUP(('Nb module suivent 1'!AW25-2)/2,0))</f>
        <v>0</v>
      </c>
      <c r="AX25" s="48">
        <f>IF(OR('Nb module suivent 1'!AX25="",'Nb module suivent 1'!AX25=1),0,ROUNDUP(('Nb module suivent 1'!AX25-2)/2,0))</f>
        <v>0</v>
      </c>
      <c r="AY25" s="48">
        <f>IF(OR('Nb module suivent 1'!AY25="",'Nb module suivent 1'!AY25=1),0,ROUNDUP(('Nb module suivent 1'!AY25-2)/2,0))</f>
        <v>0</v>
      </c>
      <c r="AZ25" s="48">
        <f>IF(OR('Nb module suivent 1'!AZ25="",'Nb module suivent 1'!AZ25=1),0,ROUNDUP(('Nb module suivent 1'!AZ25-2)/2,0))</f>
        <v>0</v>
      </c>
      <c r="BA25" s="48">
        <f>IF(OR('Nb module suivent 1'!BA25="",'Nb module suivent 1'!BA25=1),0,ROUNDUP(('Nb module suivent 1'!BA25-2)/2,0))</f>
        <v>0</v>
      </c>
      <c r="BB25" s="48">
        <f>IF(OR('Nb module suivent 1'!BB25="",'Nb module suivent 1'!BB25=1),0,ROUNDUP(('Nb module suivent 1'!BB25-2)/2,0))</f>
        <v>0</v>
      </c>
      <c r="BC25" s="48">
        <f>IF(OR('Nb module suivent 1'!BC25="",'Nb module suivent 1'!BC25=1),0,ROUNDUP(('Nb module suivent 1'!BC25-2)/2,0))</f>
        <v>0</v>
      </c>
      <c r="BD25" s="48">
        <f>IF(OR('Nb module suivent 1'!BD25="",'Nb module suivent 1'!BD25=1),0,ROUNDUP(('Nb module suivent 1'!BD25-2)/2,0))</f>
        <v>0</v>
      </c>
      <c r="BE25" s="48">
        <f>IF(OR('Nb module suivent 1'!BE25="",'Nb module suivent 1'!BE25=1),0,ROUNDUP(('Nb module suivent 1'!BE25-2)/2,0))</f>
        <v>0</v>
      </c>
      <c r="BF25" s="48">
        <f>IF(OR('Nb module suivent 1'!BF25="",'Nb module suivent 1'!BF25=1),0,ROUNDUP(('Nb module suivent 1'!BF25-2)/2,0))</f>
        <v>0</v>
      </c>
      <c r="BG25" s="48">
        <f>IF(OR('Nb module suivent 1'!BG25="",'Nb module suivent 1'!BG25=1),0,ROUNDUP(('Nb module suivent 1'!BG25-2)/2,0))</f>
        <v>0</v>
      </c>
      <c r="BH25" s="48">
        <f>IF(OR('Nb module suivent 1'!BH25="",'Nb module suivent 1'!BH25=1),0,ROUNDUP(('Nb module suivent 1'!BH25-2)/2,0))</f>
        <v>0</v>
      </c>
      <c r="BI25" s="48">
        <f>IF(OR('Nb module suivent 1'!BI25="",'Nb module suivent 1'!BI25=1),0,ROUNDUP(('Nb module suivent 1'!BI25-2)/2,0))</f>
        <v>0</v>
      </c>
      <c r="BJ25" s="48">
        <f>IF(OR('Nb module suivent 1'!BJ25="",'Nb module suivent 1'!BJ25=1),0,ROUNDUP(('Nb module suivent 1'!BJ25-2)/2,0))</f>
        <v>0</v>
      </c>
      <c r="BK25" s="48">
        <f>IF(OR('Nb module suivent 1'!BK25="",'Nb module suivent 1'!BK25=1),0,ROUNDUP(('Nb module suivent 1'!BK25-2)/2,0))</f>
        <v>0</v>
      </c>
      <c r="BL25" s="48">
        <f>IF(OR('Nb module suivent 1'!BL25="",'Nb module suivent 1'!BL25=1),0,ROUNDUP(('Nb module suivent 1'!BL25-2)/2,0))</f>
        <v>0</v>
      </c>
      <c r="BM25" s="48">
        <f>IF(OR('Nb module suivent 1'!BM25="",'Nb module suivent 1'!BM25=1),0,ROUNDUP(('Nb module suivent 1'!BM25-2)/2,0))</f>
        <v>0</v>
      </c>
      <c r="BN25" s="48">
        <f>IF(OR('Nb module suivent 1'!BN25="",'Nb module suivent 1'!BN25=1),0,ROUNDUP(('Nb module suivent 1'!BN25-2)/2,0))</f>
        <v>0</v>
      </c>
      <c r="BO25" s="48">
        <f>IF(OR('Nb module suivent 1'!BO25="",'Nb module suivent 1'!BO25=1),0,ROUNDUP(('Nb module suivent 1'!BO25-2)/2,0))</f>
        <v>0</v>
      </c>
      <c r="BP25" s="48">
        <f>IF(OR('Nb module suivent 1'!BP25="",'Nb module suivent 1'!BP25=1),0,ROUNDUP(('Nb module suivent 1'!BP25-2)/2,0))</f>
        <v>0</v>
      </c>
      <c r="BQ25" s="48">
        <f>IF(OR('Nb module suivent 1'!BQ25="",'Nb module suivent 1'!BQ25=1),0,ROUNDUP(('Nb module suivent 1'!BQ25-2)/2,0))</f>
        <v>0</v>
      </c>
      <c r="BR25" s="48">
        <f>IF(OR('Nb module suivent 1'!BR25="",'Nb module suivent 1'!BR25=1),0,ROUNDUP(('Nb module suivent 1'!BR25-2)/2,0))</f>
        <v>0</v>
      </c>
      <c r="BS25" s="48">
        <f>IF(OR('Nb module suivent 1'!BS25="",'Nb module suivent 1'!BS25=1),0,ROUNDUP(('Nb module suivent 1'!BS25-2)/2,0))</f>
        <v>0</v>
      </c>
      <c r="BT25" s="48">
        <f>IF(OR('Nb module suivent 1'!BT25="",'Nb module suivent 1'!BT25=1),0,ROUNDUP(('Nb module suivent 1'!BT25-2)/2,0))</f>
        <v>0</v>
      </c>
      <c r="BU25" s="48">
        <f>IF(OR('Nb module suivent 1'!BU25="",'Nb module suivent 1'!BU25=1),0,ROUNDUP(('Nb module suivent 1'!BU25-2)/2,0))</f>
        <v>0</v>
      </c>
      <c r="BV25" s="48">
        <f>IF(OR('Nb module suivent 1'!BV25="",'Nb module suivent 1'!BV25=1),0,ROUNDUP(('Nb module suivent 1'!BV25-2)/2,0))</f>
        <v>0</v>
      </c>
      <c r="BW25" s="48">
        <f>IF(OR('Nb module suivent 1'!BW25="",'Nb module suivent 1'!BW25=1),0,ROUNDUP(('Nb module suivent 1'!BW25-2)/2,0))</f>
        <v>0</v>
      </c>
      <c r="BX25" s="48">
        <f>IF(OR('Nb module suivent 1'!BX25="",'Nb module suivent 1'!BX25=1),0,ROUNDUP(('Nb module suivent 1'!BX25-2)/2,0))</f>
        <v>0</v>
      </c>
      <c r="BY25" s="48">
        <f>IF(OR('Nb module suivent 1'!BY25="",'Nb module suivent 1'!BY25=1),0,ROUNDUP(('Nb module suivent 1'!BY25-2)/2,0))</f>
        <v>0</v>
      </c>
      <c r="BZ25" s="48">
        <f>IF(OR('Nb module suivent 1'!BZ25="",'Nb module suivent 1'!BZ25=1),0,ROUNDUP(('Nb module suivent 1'!BZ25-2)/2,0))</f>
        <v>0</v>
      </c>
      <c r="CA25" s="48">
        <f>IF(OR('Nb module suivent 1'!CA25="",'Nb module suivent 1'!CA25=1),0,ROUNDUP(('Nb module suivent 1'!CA25-2)/2,0))</f>
        <v>0</v>
      </c>
      <c r="CB25" s="48">
        <f>IF(OR('Nb module suivent 1'!CB25="",'Nb module suivent 1'!CB25=1),0,ROUNDUP(('Nb module suivent 1'!CB25-2)/2,0))</f>
        <v>0</v>
      </c>
      <c r="CC25" s="48">
        <f>IF(OR('Nb module suivent 1'!CC25="",'Nb module suivent 1'!CC25=1),0,ROUNDUP(('Nb module suivent 1'!CC25-2)/2,0))</f>
        <v>0</v>
      </c>
      <c r="CD25" s="48">
        <f>IF(OR('Nb module suivent 1'!CD25="",'Nb module suivent 1'!CD25=1),0,ROUNDUP(('Nb module suivent 1'!CD25-2)/2,0))</f>
        <v>0</v>
      </c>
      <c r="CE25" s="48">
        <f>IF(OR('Nb module suivent 1'!CE25="",'Nb module suivent 1'!CE25=1),0,ROUNDUP(('Nb module suivent 1'!CE25-2)/2,0))</f>
        <v>0</v>
      </c>
      <c r="CF25" s="48">
        <f>IF(OR('Nb module suivent 1'!CF25="",'Nb module suivent 1'!CF25=1),0,ROUNDUP(('Nb module suivent 1'!CF25-2)/2,0))</f>
        <v>0</v>
      </c>
      <c r="CG25" s="48">
        <f>IF(OR('Nb module suivent 1'!CG25="",'Nb module suivent 1'!CG25=1),0,ROUNDUP(('Nb module suivent 1'!CG25-2)/2,0))</f>
        <v>0</v>
      </c>
      <c r="CH25" s="48">
        <f>IF(OR('Nb module suivent 1'!CH25="",'Nb module suivent 1'!CH25=1),0,ROUNDUP(('Nb module suivent 1'!CH25-2)/2,0))</f>
        <v>0</v>
      </c>
      <c r="CI25" s="48">
        <f>IF(OR('Nb module suivent 1'!CI25="",'Nb module suivent 1'!CI25=1),0,ROUNDUP(('Nb module suivent 1'!CI25-2)/2,0))</f>
        <v>0</v>
      </c>
      <c r="CJ25" s="48">
        <f>IF(OR('Nb module suivent 1'!CJ25="",'Nb module suivent 1'!CJ25=1),0,ROUNDUP(('Nb module suivent 1'!CJ25-2)/2,0))</f>
        <v>0</v>
      </c>
      <c r="CK25" s="48">
        <f>IF(OR('Nb module suivent 1'!CK25="",'Nb module suivent 1'!CK25=1),0,ROUNDUP(('Nb module suivent 1'!CK25-2)/2,0))</f>
        <v>0</v>
      </c>
      <c r="CL25" s="48">
        <f>IF(OR('Nb module suivent 1'!CL25="",'Nb module suivent 1'!CL25=1),0,ROUNDUP(('Nb module suivent 1'!CL25-2)/2,0))</f>
        <v>0</v>
      </c>
      <c r="CM25" s="48">
        <f>IF(OR('Nb module suivent 1'!CM25="",'Nb module suivent 1'!CM25=1),0,ROUNDUP(('Nb module suivent 1'!CM25-2)/2,0))</f>
        <v>0</v>
      </c>
      <c r="CN25" s="48">
        <f>IF(OR('Nb module suivent 1'!CN25="",'Nb module suivent 1'!CN25=1),0,ROUNDUP(('Nb module suivent 1'!CN25-2)/2,0))</f>
        <v>0</v>
      </c>
      <c r="CO25" s="48">
        <f>IF(OR('Nb module suivent 1'!CO25="",'Nb module suivent 1'!CO25=1),0,ROUNDUP(('Nb module suivent 1'!CO25-2)/2,0))</f>
        <v>0</v>
      </c>
      <c r="CP25" s="48">
        <f>IF(OR('Nb module suivent 1'!CP25="",'Nb module suivent 1'!CP25=1),0,ROUNDUP(('Nb module suivent 1'!CP25-2)/2,0))</f>
        <v>0</v>
      </c>
      <c r="CQ25" s="48">
        <f>IF(OR('Nb module suivent 1'!CQ25="",'Nb module suivent 1'!CQ25=1),0,ROUNDUP(('Nb module suivent 1'!CQ25-2)/2,0))</f>
        <v>0</v>
      </c>
      <c r="CR25" s="48">
        <f>IF(OR('Nb module suivent 1'!CR25="",'Nb module suivent 1'!CR25=1),0,ROUNDUP(('Nb module suivent 1'!CR25-2)/2,0))</f>
        <v>0</v>
      </c>
      <c r="CS25" s="48">
        <f>IF(OR('Nb module suivent 1'!CS25="",'Nb module suivent 1'!CS25=1),0,ROUNDUP(('Nb module suivent 1'!CS25-2)/2,0))</f>
        <v>0</v>
      </c>
      <c r="CT25" s="48">
        <f>IF(OR('Nb module suivent 1'!CT25="",'Nb module suivent 1'!CT25=1),0,ROUNDUP(('Nb module suivent 1'!CT25-2)/2,0))</f>
        <v>0</v>
      </c>
      <c r="CU25" s="48">
        <f>IF(OR('Nb module suivent 1'!CU25="",'Nb module suivent 1'!CU25=1),0,ROUNDUP(('Nb module suivent 1'!CU25-2)/2,0))</f>
        <v>0</v>
      </c>
      <c r="CV25" s="48">
        <f>IF(OR('Nb module suivent 1'!CV25="",'Nb module suivent 1'!CV25=1),0,ROUNDUP(('Nb module suivent 1'!CV25-2)/2,0))</f>
        <v>0</v>
      </c>
      <c r="CW25" s="48">
        <f>IF(OR('Nb module suivent 1'!CW25="",'Nb module suivent 1'!CW25=1),0,ROUNDUP(('Nb module suivent 1'!CW25-2)/2,0))</f>
        <v>0</v>
      </c>
      <c r="CX25" s="48">
        <f>IF(OR('Nb module suivent 1'!CX25="",'Nb module suivent 1'!CX25=1),0,ROUNDUP(('Nb module suivent 1'!CX25-2)/2,0))</f>
        <v>0</v>
      </c>
      <c r="CY25" s="48">
        <f>IF(OR('Nb module suivent 1'!CY25="",'Nb module suivent 1'!CY25=1),0,ROUNDUP(('Nb module suivent 1'!CY25-2)/2,0))</f>
        <v>0</v>
      </c>
      <c r="CZ25" s="48">
        <f>IF(OR('Nb module suivent 1'!CZ25="",'Nb module suivent 1'!CZ25=1),0,ROUNDUP(('Nb module suivent 1'!CZ25-2)/2,0))</f>
        <v>0</v>
      </c>
      <c r="DA25" s="48">
        <f>IF(OR('Nb module suivent 1'!DA25="",'Nb module suivent 1'!DA25=1),0,ROUNDUP(('Nb module suivent 1'!DA25-2)/2,0))</f>
        <v>0</v>
      </c>
      <c r="DB25" s="48">
        <f>IF(OR('Nb module suivent 1'!DB25="",'Nb module suivent 1'!DB25=1),0,ROUNDUP(('Nb module suivent 1'!DB25-2)/2,0))</f>
        <v>0</v>
      </c>
      <c r="DC25" s="48">
        <f>IF(OR('Nb module suivent 1'!DC25="",'Nb module suivent 1'!DC25=1),0,ROUNDUP(('Nb module suivent 1'!DC25-2)/2,0))</f>
        <v>0</v>
      </c>
      <c r="DD25" s="49">
        <f>IF(OR('Nb module suivent 1'!DD25="",'Nb module suivent 1'!DD25=1),0,ROUNDUP(('Nb module suivent 1'!DD25-2)/2,0))</f>
        <v>0</v>
      </c>
      <c r="DE25" s="54">
        <f>IF(OR('Nb module suivent 1'!DE25="",'Nb module suivent 1'!DE25=1),0,ROUNDUP(('Nb module suivent 1'!DE25-2)/2,0))</f>
        <v>0</v>
      </c>
    </row>
    <row r="26" spans="2:109" ht="21" customHeight="1" x14ac:dyDescent="0.25">
      <c r="B26" s="3">
        <f>IF(OR('Nb module suivent 1'!B26="",'Nb module suivent 1'!B26=1),0,ROUNDUP(('Nb module suivent 1'!B26-2)/2,0))</f>
        <v>0</v>
      </c>
      <c r="C26" s="47">
        <f>IF(OR('Nb module suivent 1'!C26="",'Nb module suivent 1'!C26=1),0,ROUNDUP(('Nb module suivent 1'!C26-2)/2,0))</f>
        <v>0</v>
      </c>
      <c r="D26" s="48">
        <f>IF(OR('Nb module suivent 1'!D26="",'Nb module suivent 1'!D26=1),0,ROUNDUP(('Nb module suivent 1'!D26-2)/2,0))</f>
        <v>0</v>
      </c>
      <c r="E26" s="48">
        <f>IF(OR('Nb module suivent 1'!E26="",'Nb module suivent 1'!E26=1),0,ROUNDUP(('Nb module suivent 1'!E26-2)/2,0))</f>
        <v>0</v>
      </c>
      <c r="F26" s="48">
        <f>IF(OR('Nb module suivent 1'!F26="",'Nb module suivent 1'!F26=1),0,ROUNDUP(('Nb module suivent 1'!F26-2)/2,0))</f>
        <v>0</v>
      </c>
      <c r="G26" s="48">
        <f>IF(OR('Nb module suivent 1'!G26="",'Nb module suivent 1'!G26=1),0,ROUNDUP(('Nb module suivent 1'!G26-2)/2,0))</f>
        <v>0</v>
      </c>
      <c r="H26" s="48">
        <f>IF(OR('Nb module suivent 1'!H26="",'Nb module suivent 1'!H26=1),0,ROUNDUP(('Nb module suivent 1'!H26-2)/2,0))</f>
        <v>0</v>
      </c>
      <c r="I26" s="48">
        <f>IF(OR('Nb module suivent 1'!I26="",'Nb module suivent 1'!I26=1),0,ROUNDUP(('Nb module suivent 1'!I26-2)/2,0))</f>
        <v>0</v>
      </c>
      <c r="J26" s="48">
        <f>IF(OR('Nb module suivent 1'!J26="",'Nb module suivent 1'!J26=1),0,ROUNDUP(('Nb module suivent 1'!J26-2)/2,0))</f>
        <v>0</v>
      </c>
      <c r="K26" s="48">
        <f>IF(OR('Nb module suivent 1'!K26="",'Nb module suivent 1'!K26=1),0,ROUNDUP(('Nb module suivent 1'!K26-2)/2,0))</f>
        <v>0</v>
      </c>
      <c r="L26" s="48">
        <f>IF(OR('Nb module suivent 1'!L26="",'Nb module suivent 1'!L26=1),0,ROUNDUP(('Nb module suivent 1'!L26-2)/2,0))</f>
        <v>0</v>
      </c>
      <c r="M26" s="48">
        <f>IF(OR('Nb module suivent 1'!M26="",'Nb module suivent 1'!M26=1),0,ROUNDUP(('Nb module suivent 1'!M26-2)/2,0))</f>
        <v>0</v>
      </c>
      <c r="N26" s="48">
        <f>IF(OR('Nb module suivent 1'!N26="",'Nb module suivent 1'!N26=1),0,ROUNDUP(('Nb module suivent 1'!N26-2)/2,0))</f>
        <v>0</v>
      </c>
      <c r="O26" s="48">
        <f>IF(OR('Nb module suivent 1'!O26="",'Nb module suivent 1'!O26=1),0,ROUNDUP(('Nb module suivent 1'!O26-2)/2,0))</f>
        <v>0</v>
      </c>
      <c r="P26" s="48">
        <f>IF(OR('Nb module suivent 1'!P26="",'Nb module suivent 1'!P26=1),0,ROUNDUP(('Nb module suivent 1'!P26-2)/2,0))</f>
        <v>0</v>
      </c>
      <c r="Q26" s="48">
        <f>IF(OR('Nb module suivent 1'!Q26="",'Nb module suivent 1'!Q26=1),0,ROUNDUP(('Nb module suivent 1'!Q26-2)/2,0))</f>
        <v>0</v>
      </c>
      <c r="R26" s="48">
        <f>IF(OR('Nb module suivent 1'!R26="",'Nb module suivent 1'!R26=1),0,ROUNDUP(('Nb module suivent 1'!R26-2)/2,0))</f>
        <v>0</v>
      </c>
      <c r="S26" s="48">
        <f>IF(OR('Nb module suivent 1'!S26="",'Nb module suivent 1'!S26=1),0,ROUNDUP(('Nb module suivent 1'!S26-2)/2,0))</f>
        <v>0</v>
      </c>
      <c r="T26" s="48">
        <f>IF(OR('Nb module suivent 1'!T26="",'Nb module suivent 1'!T26=1),0,ROUNDUP(('Nb module suivent 1'!T26-2)/2,0))</f>
        <v>0</v>
      </c>
      <c r="U26" s="48">
        <f>IF(OR('Nb module suivent 1'!U26="",'Nb module suivent 1'!U26=1),0,ROUNDUP(('Nb module suivent 1'!U26-2)/2,0))</f>
        <v>0</v>
      </c>
      <c r="V26" s="48">
        <f>IF(OR('Nb module suivent 1'!V26="",'Nb module suivent 1'!V26=1),0,ROUNDUP(('Nb module suivent 1'!V26-2)/2,0))</f>
        <v>0</v>
      </c>
      <c r="W26" s="48">
        <f>IF(OR('Nb module suivent 1'!W26="",'Nb module suivent 1'!W26=1),0,ROUNDUP(('Nb module suivent 1'!W26-2)/2,0))</f>
        <v>0</v>
      </c>
      <c r="X26" s="48">
        <f>IF(OR('Nb module suivent 1'!X26="",'Nb module suivent 1'!X26=1),0,ROUNDUP(('Nb module suivent 1'!X26-2)/2,0))</f>
        <v>0</v>
      </c>
      <c r="Y26" s="48">
        <f>IF(OR('Nb module suivent 1'!Y26="",'Nb module suivent 1'!Y26=1),0,ROUNDUP(('Nb module suivent 1'!Y26-2)/2,0))</f>
        <v>0</v>
      </c>
      <c r="Z26" s="48">
        <f>IF(OR('Nb module suivent 1'!Z26="",'Nb module suivent 1'!Z26=1),0,ROUNDUP(('Nb module suivent 1'!Z26-2)/2,0))</f>
        <v>0</v>
      </c>
      <c r="AA26" s="48">
        <f>IF(OR('Nb module suivent 1'!AA26="",'Nb module suivent 1'!AA26=1),0,ROUNDUP(('Nb module suivent 1'!AA26-2)/2,0))</f>
        <v>0</v>
      </c>
      <c r="AB26" s="48">
        <f>IF(OR('Nb module suivent 1'!AB26="",'Nb module suivent 1'!AB26=1),0,ROUNDUP(('Nb module suivent 1'!AB26-2)/2,0))</f>
        <v>0</v>
      </c>
      <c r="AC26" s="48">
        <f>IF(OR('Nb module suivent 1'!AC26="",'Nb module suivent 1'!AC26=1),0,ROUNDUP(('Nb module suivent 1'!AC26-2)/2,0))</f>
        <v>0</v>
      </c>
      <c r="AD26" s="48">
        <f>IF(OR('Nb module suivent 1'!AD26="",'Nb module suivent 1'!AD26=1),0,ROUNDUP(('Nb module suivent 1'!AD26-2)/2,0))</f>
        <v>0</v>
      </c>
      <c r="AE26" s="48">
        <f>IF(OR('Nb module suivent 1'!AE26="",'Nb module suivent 1'!AE26=1),0,ROUNDUP(('Nb module suivent 1'!AE26-2)/2,0))</f>
        <v>0</v>
      </c>
      <c r="AF26" s="48">
        <f>IF(OR('Nb module suivent 1'!AF26="",'Nb module suivent 1'!AF26=1),0,ROUNDUP(('Nb module suivent 1'!AF26-2)/2,0))</f>
        <v>0</v>
      </c>
      <c r="AG26" s="48">
        <f>IF(OR('Nb module suivent 1'!AG26="",'Nb module suivent 1'!AG26=1),0,ROUNDUP(('Nb module suivent 1'!AG26-2)/2,0))</f>
        <v>0</v>
      </c>
      <c r="AH26" s="48">
        <f>IF(OR('Nb module suivent 1'!AH26="",'Nb module suivent 1'!AH26=1),0,ROUNDUP(('Nb module suivent 1'!AH26-2)/2,0))</f>
        <v>0</v>
      </c>
      <c r="AI26" s="48">
        <f>IF(OR('Nb module suivent 1'!AI26="",'Nb module suivent 1'!AI26=1),0,ROUNDUP(('Nb module suivent 1'!AI26-2)/2,0))</f>
        <v>0</v>
      </c>
      <c r="AJ26" s="48">
        <f>IF(OR('Nb module suivent 1'!AJ26="",'Nb module suivent 1'!AJ26=1),0,ROUNDUP(('Nb module suivent 1'!AJ26-2)/2,0))</f>
        <v>0</v>
      </c>
      <c r="AK26" s="48">
        <f>IF(OR('Nb module suivent 1'!AK26="",'Nb module suivent 1'!AK26=1),0,ROUNDUP(('Nb module suivent 1'!AK26-2)/2,0))</f>
        <v>0</v>
      </c>
      <c r="AL26" s="48">
        <f>IF(OR('Nb module suivent 1'!AL26="",'Nb module suivent 1'!AL26=1),0,ROUNDUP(('Nb module suivent 1'!AL26-2)/2,0))</f>
        <v>0</v>
      </c>
      <c r="AM26" s="48">
        <f>IF(OR('Nb module suivent 1'!AM26="",'Nb module suivent 1'!AM26=1),0,ROUNDUP(('Nb module suivent 1'!AM26-2)/2,0))</f>
        <v>0</v>
      </c>
      <c r="AN26" s="48">
        <f>IF(OR('Nb module suivent 1'!AN26="",'Nb module suivent 1'!AN26=1),0,ROUNDUP(('Nb module suivent 1'!AN26-2)/2,0))</f>
        <v>0</v>
      </c>
      <c r="AO26" s="48">
        <f>IF(OR('Nb module suivent 1'!AO26="",'Nb module suivent 1'!AO26=1),0,ROUNDUP(('Nb module suivent 1'!AO26-2)/2,0))</f>
        <v>0</v>
      </c>
      <c r="AP26" s="48">
        <f>IF(OR('Nb module suivent 1'!AP26="",'Nb module suivent 1'!AP26=1),0,ROUNDUP(('Nb module suivent 1'!AP26-2)/2,0))</f>
        <v>0</v>
      </c>
      <c r="AQ26" s="48">
        <f>IF(OR('Nb module suivent 1'!AQ26="",'Nb module suivent 1'!AQ26=1),0,ROUNDUP(('Nb module suivent 1'!AQ26-2)/2,0))</f>
        <v>0</v>
      </c>
      <c r="AR26" s="48">
        <f>IF(OR('Nb module suivent 1'!AR26="",'Nb module suivent 1'!AR26=1),0,ROUNDUP(('Nb module suivent 1'!AR26-2)/2,0))</f>
        <v>0</v>
      </c>
      <c r="AS26" s="48">
        <f>IF(OR('Nb module suivent 1'!AS26="",'Nb module suivent 1'!AS26=1),0,ROUNDUP(('Nb module suivent 1'!AS26-2)/2,0))</f>
        <v>0</v>
      </c>
      <c r="AT26" s="48">
        <f>IF(OR('Nb module suivent 1'!AT26="",'Nb module suivent 1'!AT26=1),0,ROUNDUP(('Nb module suivent 1'!AT26-2)/2,0))</f>
        <v>0</v>
      </c>
      <c r="AU26" s="48">
        <f>IF(OR('Nb module suivent 1'!AU26="",'Nb module suivent 1'!AU26=1),0,ROUNDUP(('Nb module suivent 1'!AU26-2)/2,0))</f>
        <v>0</v>
      </c>
      <c r="AV26" s="48">
        <f>IF(OR('Nb module suivent 1'!AV26="",'Nb module suivent 1'!AV26=1),0,ROUNDUP(('Nb module suivent 1'!AV26-2)/2,0))</f>
        <v>0</v>
      </c>
      <c r="AW26" s="48">
        <f>IF(OR('Nb module suivent 1'!AW26="",'Nb module suivent 1'!AW26=1),0,ROUNDUP(('Nb module suivent 1'!AW26-2)/2,0))</f>
        <v>0</v>
      </c>
      <c r="AX26" s="48">
        <f>IF(OR('Nb module suivent 1'!AX26="",'Nb module suivent 1'!AX26=1),0,ROUNDUP(('Nb module suivent 1'!AX26-2)/2,0))</f>
        <v>0</v>
      </c>
      <c r="AY26" s="48">
        <f>IF(OR('Nb module suivent 1'!AY26="",'Nb module suivent 1'!AY26=1),0,ROUNDUP(('Nb module suivent 1'!AY26-2)/2,0))</f>
        <v>0</v>
      </c>
      <c r="AZ26" s="48">
        <f>IF(OR('Nb module suivent 1'!AZ26="",'Nb module suivent 1'!AZ26=1),0,ROUNDUP(('Nb module suivent 1'!AZ26-2)/2,0))</f>
        <v>0</v>
      </c>
      <c r="BA26" s="48">
        <f>IF(OR('Nb module suivent 1'!BA26="",'Nb module suivent 1'!BA26=1),0,ROUNDUP(('Nb module suivent 1'!BA26-2)/2,0))</f>
        <v>0</v>
      </c>
      <c r="BB26" s="48">
        <f>IF(OR('Nb module suivent 1'!BB26="",'Nb module suivent 1'!BB26=1),0,ROUNDUP(('Nb module suivent 1'!BB26-2)/2,0))</f>
        <v>0</v>
      </c>
      <c r="BC26" s="48">
        <f>IF(OR('Nb module suivent 1'!BC26="",'Nb module suivent 1'!BC26=1),0,ROUNDUP(('Nb module suivent 1'!BC26-2)/2,0))</f>
        <v>0</v>
      </c>
      <c r="BD26" s="48">
        <f>IF(OR('Nb module suivent 1'!BD26="",'Nb module suivent 1'!BD26=1),0,ROUNDUP(('Nb module suivent 1'!BD26-2)/2,0))</f>
        <v>0</v>
      </c>
      <c r="BE26" s="48">
        <f>IF(OR('Nb module suivent 1'!BE26="",'Nb module suivent 1'!BE26=1),0,ROUNDUP(('Nb module suivent 1'!BE26-2)/2,0))</f>
        <v>0</v>
      </c>
      <c r="BF26" s="48">
        <f>IF(OR('Nb module suivent 1'!BF26="",'Nb module suivent 1'!BF26=1),0,ROUNDUP(('Nb module suivent 1'!BF26-2)/2,0))</f>
        <v>0</v>
      </c>
      <c r="BG26" s="48">
        <f>IF(OR('Nb module suivent 1'!BG26="",'Nb module suivent 1'!BG26=1),0,ROUNDUP(('Nb module suivent 1'!BG26-2)/2,0))</f>
        <v>0</v>
      </c>
      <c r="BH26" s="48">
        <f>IF(OR('Nb module suivent 1'!BH26="",'Nb module suivent 1'!BH26=1),0,ROUNDUP(('Nb module suivent 1'!BH26-2)/2,0))</f>
        <v>0</v>
      </c>
      <c r="BI26" s="48">
        <f>IF(OR('Nb module suivent 1'!BI26="",'Nb module suivent 1'!BI26=1),0,ROUNDUP(('Nb module suivent 1'!BI26-2)/2,0))</f>
        <v>0</v>
      </c>
      <c r="BJ26" s="48">
        <f>IF(OR('Nb module suivent 1'!BJ26="",'Nb module suivent 1'!BJ26=1),0,ROUNDUP(('Nb module suivent 1'!BJ26-2)/2,0))</f>
        <v>0</v>
      </c>
      <c r="BK26" s="48">
        <f>IF(OR('Nb module suivent 1'!BK26="",'Nb module suivent 1'!BK26=1),0,ROUNDUP(('Nb module suivent 1'!BK26-2)/2,0))</f>
        <v>0</v>
      </c>
      <c r="BL26" s="48">
        <f>IF(OR('Nb module suivent 1'!BL26="",'Nb module suivent 1'!BL26=1),0,ROUNDUP(('Nb module suivent 1'!BL26-2)/2,0))</f>
        <v>0</v>
      </c>
      <c r="BM26" s="48">
        <f>IF(OR('Nb module suivent 1'!BM26="",'Nb module suivent 1'!BM26=1),0,ROUNDUP(('Nb module suivent 1'!BM26-2)/2,0))</f>
        <v>0</v>
      </c>
      <c r="BN26" s="48">
        <f>IF(OR('Nb module suivent 1'!BN26="",'Nb module suivent 1'!BN26=1),0,ROUNDUP(('Nb module suivent 1'!BN26-2)/2,0))</f>
        <v>0</v>
      </c>
      <c r="BO26" s="48">
        <f>IF(OR('Nb module suivent 1'!BO26="",'Nb module suivent 1'!BO26=1),0,ROUNDUP(('Nb module suivent 1'!BO26-2)/2,0))</f>
        <v>0</v>
      </c>
      <c r="BP26" s="48">
        <f>IF(OR('Nb module suivent 1'!BP26="",'Nb module suivent 1'!BP26=1),0,ROUNDUP(('Nb module suivent 1'!BP26-2)/2,0))</f>
        <v>0</v>
      </c>
      <c r="BQ26" s="48">
        <f>IF(OR('Nb module suivent 1'!BQ26="",'Nb module suivent 1'!BQ26=1),0,ROUNDUP(('Nb module suivent 1'!BQ26-2)/2,0))</f>
        <v>0</v>
      </c>
      <c r="BR26" s="48">
        <f>IF(OR('Nb module suivent 1'!BR26="",'Nb module suivent 1'!BR26=1),0,ROUNDUP(('Nb module suivent 1'!BR26-2)/2,0))</f>
        <v>0</v>
      </c>
      <c r="BS26" s="48">
        <f>IF(OR('Nb module suivent 1'!BS26="",'Nb module suivent 1'!BS26=1),0,ROUNDUP(('Nb module suivent 1'!BS26-2)/2,0))</f>
        <v>0</v>
      </c>
      <c r="BT26" s="48">
        <f>IF(OR('Nb module suivent 1'!BT26="",'Nb module suivent 1'!BT26=1),0,ROUNDUP(('Nb module suivent 1'!BT26-2)/2,0))</f>
        <v>0</v>
      </c>
      <c r="BU26" s="48">
        <f>IF(OR('Nb module suivent 1'!BU26="",'Nb module suivent 1'!BU26=1),0,ROUNDUP(('Nb module suivent 1'!BU26-2)/2,0))</f>
        <v>0</v>
      </c>
      <c r="BV26" s="48">
        <f>IF(OR('Nb module suivent 1'!BV26="",'Nb module suivent 1'!BV26=1),0,ROUNDUP(('Nb module suivent 1'!BV26-2)/2,0))</f>
        <v>0</v>
      </c>
      <c r="BW26" s="48">
        <f>IF(OR('Nb module suivent 1'!BW26="",'Nb module suivent 1'!BW26=1),0,ROUNDUP(('Nb module suivent 1'!BW26-2)/2,0))</f>
        <v>0</v>
      </c>
      <c r="BX26" s="48">
        <f>IF(OR('Nb module suivent 1'!BX26="",'Nb module suivent 1'!BX26=1),0,ROUNDUP(('Nb module suivent 1'!BX26-2)/2,0))</f>
        <v>0</v>
      </c>
      <c r="BY26" s="48">
        <f>IF(OR('Nb module suivent 1'!BY26="",'Nb module suivent 1'!BY26=1),0,ROUNDUP(('Nb module suivent 1'!BY26-2)/2,0))</f>
        <v>0</v>
      </c>
      <c r="BZ26" s="48">
        <f>IF(OR('Nb module suivent 1'!BZ26="",'Nb module suivent 1'!BZ26=1),0,ROUNDUP(('Nb module suivent 1'!BZ26-2)/2,0))</f>
        <v>0</v>
      </c>
      <c r="CA26" s="48">
        <f>IF(OR('Nb module suivent 1'!CA26="",'Nb module suivent 1'!CA26=1),0,ROUNDUP(('Nb module suivent 1'!CA26-2)/2,0))</f>
        <v>0</v>
      </c>
      <c r="CB26" s="48">
        <f>IF(OR('Nb module suivent 1'!CB26="",'Nb module suivent 1'!CB26=1),0,ROUNDUP(('Nb module suivent 1'!CB26-2)/2,0))</f>
        <v>0</v>
      </c>
      <c r="CC26" s="48">
        <f>IF(OR('Nb module suivent 1'!CC26="",'Nb module suivent 1'!CC26=1),0,ROUNDUP(('Nb module suivent 1'!CC26-2)/2,0))</f>
        <v>0</v>
      </c>
      <c r="CD26" s="48">
        <f>IF(OR('Nb module suivent 1'!CD26="",'Nb module suivent 1'!CD26=1),0,ROUNDUP(('Nb module suivent 1'!CD26-2)/2,0))</f>
        <v>0</v>
      </c>
      <c r="CE26" s="48">
        <f>IF(OR('Nb module suivent 1'!CE26="",'Nb module suivent 1'!CE26=1),0,ROUNDUP(('Nb module suivent 1'!CE26-2)/2,0))</f>
        <v>0</v>
      </c>
      <c r="CF26" s="48">
        <f>IF(OR('Nb module suivent 1'!CF26="",'Nb module suivent 1'!CF26=1),0,ROUNDUP(('Nb module suivent 1'!CF26-2)/2,0))</f>
        <v>0</v>
      </c>
      <c r="CG26" s="48">
        <f>IF(OR('Nb module suivent 1'!CG26="",'Nb module suivent 1'!CG26=1),0,ROUNDUP(('Nb module suivent 1'!CG26-2)/2,0))</f>
        <v>0</v>
      </c>
      <c r="CH26" s="48">
        <f>IF(OR('Nb module suivent 1'!CH26="",'Nb module suivent 1'!CH26=1),0,ROUNDUP(('Nb module suivent 1'!CH26-2)/2,0))</f>
        <v>0</v>
      </c>
      <c r="CI26" s="48">
        <f>IF(OR('Nb module suivent 1'!CI26="",'Nb module suivent 1'!CI26=1),0,ROUNDUP(('Nb module suivent 1'!CI26-2)/2,0))</f>
        <v>0</v>
      </c>
      <c r="CJ26" s="48">
        <f>IF(OR('Nb module suivent 1'!CJ26="",'Nb module suivent 1'!CJ26=1),0,ROUNDUP(('Nb module suivent 1'!CJ26-2)/2,0))</f>
        <v>0</v>
      </c>
      <c r="CK26" s="48">
        <f>IF(OR('Nb module suivent 1'!CK26="",'Nb module suivent 1'!CK26=1),0,ROUNDUP(('Nb module suivent 1'!CK26-2)/2,0))</f>
        <v>0</v>
      </c>
      <c r="CL26" s="48">
        <f>IF(OR('Nb module suivent 1'!CL26="",'Nb module suivent 1'!CL26=1),0,ROUNDUP(('Nb module suivent 1'!CL26-2)/2,0))</f>
        <v>0</v>
      </c>
      <c r="CM26" s="48">
        <f>IF(OR('Nb module suivent 1'!CM26="",'Nb module suivent 1'!CM26=1),0,ROUNDUP(('Nb module suivent 1'!CM26-2)/2,0))</f>
        <v>0</v>
      </c>
      <c r="CN26" s="48">
        <f>IF(OR('Nb module suivent 1'!CN26="",'Nb module suivent 1'!CN26=1),0,ROUNDUP(('Nb module suivent 1'!CN26-2)/2,0))</f>
        <v>0</v>
      </c>
      <c r="CO26" s="48">
        <f>IF(OR('Nb module suivent 1'!CO26="",'Nb module suivent 1'!CO26=1),0,ROUNDUP(('Nb module suivent 1'!CO26-2)/2,0))</f>
        <v>0</v>
      </c>
      <c r="CP26" s="48">
        <f>IF(OR('Nb module suivent 1'!CP26="",'Nb module suivent 1'!CP26=1),0,ROUNDUP(('Nb module suivent 1'!CP26-2)/2,0))</f>
        <v>0</v>
      </c>
      <c r="CQ26" s="48">
        <f>IF(OR('Nb module suivent 1'!CQ26="",'Nb module suivent 1'!CQ26=1),0,ROUNDUP(('Nb module suivent 1'!CQ26-2)/2,0))</f>
        <v>0</v>
      </c>
      <c r="CR26" s="48">
        <f>IF(OR('Nb module suivent 1'!CR26="",'Nb module suivent 1'!CR26=1),0,ROUNDUP(('Nb module suivent 1'!CR26-2)/2,0))</f>
        <v>0</v>
      </c>
      <c r="CS26" s="48">
        <f>IF(OR('Nb module suivent 1'!CS26="",'Nb module suivent 1'!CS26=1),0,ROUNDUP(('Nb module suivent 1'!CS26-2)/2,0))</f>
        <v>0</v>
      </c>
      <c r="CT26" s="48">
        <f>IF(OR('Nb module suivent 1'!CT26="",'Nb module suivent 1'!CT26=1),0,ROUNDUP(('Nb module suivent 1'!CT26-2)/2,0))</f>
        <v>0</v>
      </c>
      <c r="CU26" s="48">
        <f>IF(OR('Nb module suivent 1'!CU26="",'Nb module suivent 1'!CU26=1),0,ROUNDUP(('Nb module suivent 1'!CU26-2)/2,0))</f>
        <v>0</v>
      </c>
      <c r="CV26" s="48">
        <f>IF(OR('Nb module suivent 1'!CV26="",'Nb module suivent 1'!CV26=1),0,ROUNDUP(('Nb module suivent 1'!CV26-2)/2,0))</f>
        <v>0</v>
      </c>
      <c r="CW26" s="48">
        <f>IF(OR('Nb module suivent 1'!CW26="",'Nb module suivent 1'!CW26=1),0,ROUNDUP(('Nb module suivent 1'!CW26-2)/2,0))</f>
        <v>0</v>
      </c>
      <c r="CX26" s="48">
        <f>IF(OR('Nb module suivent 1'!CX26="",'Nb module suivent 1'!CX26=1),0,ROUNDUP(('Nb module suivent 1'!CX26-2)/2,0))</f>
        <v>0</v>
      </c>
      <c r="CY26" s="48">
        <f>IF(OR('Nb module suivent 1'!CY26="",'Nb module suivent 1'!CY26=1),0,ROUNDUP(('Nb module suivent 1'!CY26-2)/2,0))</f>
        <v>0</v>
      </c>
      <c r="CZ26" s="48">
        <f>IF(OR('Nb module suivent 1'!CZ26="",'Nb module suivent 1'!CZ26=1),0,ROUNDUP(('Nb module suivent 1'!CZ26-2)/2,0))</f>
        <v>0</v>
      </c>
      <c r="DA26" s="48">
        <f>IF(OR('Nb module suivent 1'!DA26="",'Nb module suivent 1'!DA26=1),0,ROUNDUP(('Nb module suivent 1'!DA26-2)/2,0))</f>
        <v>0</v>
      </c>
      <c r="DB26" s="48">
        <f>IF(OR('Nb module suivent 1'!DB26="",'Nb module suivent 1'!DB26=1),0,ROUNDUP(('Nb module suivent 1'!DB26-2)/2,0))</f>
        <v>0</v>
      </c>
      <c r="DC26" s="48">
        <f>IF(OR('Nb module suivent 1'!DC26="",'Nb module suivent 1'!DC26=1),0,ROUNDUP(('Nb module suivent 1'!DC26-2)/2,0))</f>
        <v>0</v>
      </c>
      <c r="DD26" s="49">
        <f>IF(OR('Nb module suivent 1'!DD26="",'Nb module suivent 1'!DD26=1),0,ROUNDUP(('Nb module suivent 1'!DD26-2)/2,0))</f>
        <v>0</v>
      </c>
      <c r="DE26" s="54">
        <f>IF(OR('Nb module suivent 1'!DE26="",'Nb module suivent 1'!DE26=1),0,ROUNDUP(('Nb module suivent 1'!DE26-2)/2,0))</f>
        <v>0</v>
      </c>
    </row>
    <row r="27" spans="2:109" ht="21" customHeight="1" x14ac:dyDescent="0.25">
      <c r="B27" s="3">
        <f>IF(OR('Nb module suivent 1'!B27="",'Nb module suivent 1'!B27=1),0,ROUNDUP(('Nb module suivent 1'!B27-2)/2,0))</f>
        <v>0</v>
      </c>
      <c r="C27" s="47">
        <f>IF(OR('Nb module suivent 1'!C27="",'Nb module suivent 1'!C27=1),0,ROUNDUP(('Nb module suivent 1'!C27-2)/2,0))</f>
        <v>0</v>
      </c>
      <c r="D27" s="48">
        <f>IF(OR('Nb module suivent 1'!D27="",'Nb module suivent 1'!D27=1),0,ROUNDUP(('Nb module suivent 1'!D27-2)/2,0))</f>
        <v>0</v>
      </c>
      <c r="E27" s="48">
        <f>IF(OR('Nb module suivent 1'!E27="",'Nb module suivent 1'!E27=1),0,ROUNDUP(('Nb module suivent 1'!E27-2)/2,0))</f>
        <v>0</v>
      </c>
      <c r="F27" s="48">
        <f>IF(OR('Nb module suivent 1'!F27="",'Nb module suivent 1'!F27=1),0,ROUNDUP(('Nb module suivent 1'!F27-2)/2,0))</f>
        <v>0</v>
      </c>
      <c r="G27" s="48">
        <f>IF(OR('Nb module suivent 1'!G27="",'Nb module suivent 1'!G27=1),0,ROUNDUP(('Nb module suivent 1'!G27-2)/2,0))</f>
        <v>0</v>
      </c>
      <c r="H27" s="48">
        <f>IF(OR('Nb module suivent 1'!H27="",'Nb module suivent 1'!H27=1),0,ROUNDUP(('Nb module suivent 1'!H27-2)/2,0))</f>
        <v>0</v>
      </c>
      <c r="I27" s="48">
        <f>IF(OR('Nb module suivent 1'!I27="",'Nb module suivent 1'!I27=1),0,ROUNDUP(('Nb module suivent 1'!I27-2)/2,0))</f>
        <v>0</v>
      </c>
      <c r="J27" s="48">
        <f>IF(OR('Nb module suivent 1'!J27="",'Nb module suivent 1'!J27=1),0,ROUNDUP(('Nb module suivent 1'!J27-2)/2,0))</f>
        <v>0</v>
      </c>
      <c r="K27" s="48">
        <f>IF(OR('Nb module suivent 1'!K27="",'Nb module suivent 1'!K27=1),0,ROUNDUP(('Nb module suivent 1'!K27-2)/2,0))</f>
        <v>0</v>
      </c>
      <c r="L27" s="48">
        <f>IF(OR('Nb module suivent 1'!L27="",'Nb module suivent 1'!L27=1),0,ROUNDUP(('Nb module suivent 1'!L27-2)/2,0))</f>
        <v>0</v>
      </c>
      <c r="M27" s="48">
        <f>IF(OR('Nb module suivent 1'!M27="",'Nb module suivent 1'!M27=1),0,ROUNDUP(('Nb module suivent 1'!M27-2)/2,0))</f>
        <v>0</v>
      </c>
      <c r="N27" s="48">
        <f>IF(OR('Nb module suivent 1'!N27="",'Nb module suivent 1'!N27=1),0,ROUNDUP(('Nb module suivent 1'!N27-2)/2,0))</f>
        <v>0</v>
      </c>
      <c r="O27" s="48">
        <f>IF(OR('Nb module suivent 1'!O27="",'Nb module suivent 1'!O27=1),0,ROUNDUP(('Nb module suivent 1'!O27-2)/2,0))</f>
        <v>0</v>
      </c>
      <c r="P27" s="48">
        <f>IF(OR('Nb module suivent 1'!P27="",'Nb module suivent 1'!P27=1),0,ROUNDUP(('Nb module suivent 1'!P27-2)/2,0))</f>
        <v>0</v>
      </c>
      <c r="Q27" s="48">
        <f>IF(OR('Nb module suivent 1'!Q27="",'Nb module suivent 1'!Q27=1),0,ROUNDUP(('Nb module suivent 1'!Q27-2)/2,0))</f>
        <v>0</v>
      </c>
      <c r="R27" s="48">
        <f>IF(OR('Nb module suivent 1'!R27="",'Nb module suivent 1'!R27=1),0,ROUNDUP(('Nb module suivent 1'!R27-2)/2,0))</f>
        <v>0</v>
      </c>
      <c r="S27" s="48">
        <f>IF(OR('Nb module suivent 1'!S27="",'Nb module suivent 1'!S27=1),0,ROUNDUP(('Nb module suivent 1'!S27-2)/2,0))</f>
        <v>0</v>
      </c>
      <c r="T27" s="48">
        <f>IF(OR('Nb module suivent 1'!T27="",'Nb module suivent 1'!T27=1),0,ROUNDUP(('Nb module suivent 1'!T27-2)/2,0))</f>
        <v>0</v>
      </c>
      <c r="U27" s="48">
        <f>IF(OR('Nb module suivent 1'!U27="",'Nb module suivent 1'!U27=1),0,ROUNDUP(('Nb module suivent 1'!U27-2)/2,0))</f>
        <v>0</v>
      </c>
      <c r="V27" s="48">
        <f>IF(OR('Nb module suivent 1'!V27="",'Nb module suivent 1'!V27=1),0,ROUNDUP(('Nb module suivent 1'!V27-2)/2,0))</f>
        <v>0</v>
      </c>
      <c r="W27" s="48">
        <f>IF(OR('Nb module suivent 1'!W27="",'Nb module suivent 1'!W27=1),0,ROUNDUP(('Nb module suivent 1'!W27-2)/2,0))</f>
        <v>0</v>
      </c>
      <c r="X27" s="48">
        <f>IF(OR('Nb module suivent 1'!X27="",'Nb module suivent 1'!X27=1),0,ROUNDUP(('Nb module suivent 1'!X27-2)/2,0))</f>
        <v>0</v>
      </c>
      <c r="Y27" s="48">
        <f>IF(OR('Nb module suivent 1'!Y27="",'Nb module suivent 1'!Y27=1),0,ROUNDUP(('Nb module suivent 1'!Y27-2)/2,0))</f>
        <v>0</v>
      </c>
      <c r="Z27" s="48">
        <f>IF(OR('Nb module suivent 1'!Z27="",'Nb module suivent 1'!Z27=1),0,ROUNDUP(('Nb module suivent 1'!Z27-2)/2,0))</f>
        <v>0</v>
      </c>
      <c r="AA27" s="48">
        <f>IF(OR('Nb module suivent 1'!AA27="",'Nb module suivent 1'!AA27=1),0,ROUNDUP(('Nb module suivent 1'!AA27-2)/2,0))</f>
        <v>0</v>
      </c>
      <c r="AB27" s="48">
        <f>IF(OR('Nb module suivent 1'!AB27="",'Nb module suivent 1'!AB27=1),0,ROUNDUP(('Nb module suivent 1'!AB27-2)/2,0))</f>
        <v>0</v>
      </c>
      <c r="AC27" s="48">
        <f>IF(OR('Nb module suivent 1'!AC27="",'Nb module suivent 1'!AC27=1),0,ROUNDUP(('Nb module suivent 1'!AC27-2)/2,0))</f>
        <v>0</v>
      </c>
      <c r="AD27" s="48">
        <f>IF(OR('Nb module suivent 1'!AD27="",'Nb module suivent 1'!AD27=1),0,ROUNDUP(('Nb module suivent 1'!AD27-2)/2,0))</f>
        <v>0</v>
      </c>
      <c r="AE27" s="48">
        <f>IF(OR('Nb module suivent 1'!AE27="",'Nb module suivent 1'!AE27=1),0,ROUNDUP(('Nb module suivent 1'!AE27-2)/2,0))</f>
        <v>0</v>
      </c>
      <c r="AF27" s="48">
        <f>IF(OR('Nb module suivent 1'!AF27="",'Nb module suivent 1'!AF27=1),0,ROUNDUP(('Nb module suivent 1'!AF27-2)/2,0))</f>
        <v>0</v>
      </c>
      <c r="AG27" s="48">
        <f>IF(OR('Nb module suivent 1'!AG27="",'Nb module suivent 1'!AG27=1),0,ROUNDUP(('Nb module suivent 1'!AG27-2)/2,0))</f>
        <v>0</v>
      </c>
      <c r="AH27" s="48">
        <f>IF(OR('Nb module suivent 1'!AH27="",'Nb module suivent 1'!AH27=1),0,ROUNDUP(('Nb module suivent 1'!AH27-2)/2,0))</f>
        <v>0</v>
      </c>
      <c r="AI27" s="48">
        <f>IF(OR('Nb module suivent 1'!AI27="",'Nb module suivent 1'!AI27=1),0,ROUNDUP(('Nb module suivent 1'!AI27-2)/2,0))</f>
        <v>0</v>
      </c>
      <c r="AJ27" s="48">
        <f>IF(OR('Nb module suivent 1'!AJ27="",'Nb module suivent 1'!AJ27=1),0,ROUNDUP(('Nb module suivent 1'!AJ27-2)/2,0))</f>
        <v>0</v>
      </c>
      <c r="AK27" s="48">
        <f>IF(OR('Nb module suivent 1'!AK27="",'Nb module suivent 1'!AK27=1),0,ROUNDUP(('Nb module suivent 1'!AK27-2)/2,0))</f>
        <v>0</v>
      </c>
      <c r="AL27" s="48">
        <f>IF(OR('Nb module suivent 1'!AL27="",'Nb module suivent 1'!AL27=1),0,ROUNDUP(('Nb module suivent 1'!AL27-2)/2,0))</f>
        <v>0</v>
      </c>
      <c r="AM27" s="48">
        <f>IF(OR('Nb module suivent 1'!AM27="",'Nb module suivent 1'!AM27=1),0,ROUNDUP(('Nb module suivent 1'!AM27-2)/2,0))</f>
        <v>0</v>
      </c>
      <c r="AN27" s="48">
        <f>IF(OR('Nb module suivent 1'!AN27="",'Nb module suivent 1'!AN27=1),0,ROUNDUP(('Nb module suivent 1'!AN27-2)/2,0))</f>
        <v>0</v>
      </c>
      <c r="AO27" s="48">
        <f>IF(OR('Nb module suivent 1'!AO27="",'Nb module suivent 1'!AO27=1),0,ROUNDUP(('Nb module suivent 1'!AO27-2)/2,0))</f>
        <v>0</v>
      </c>
      <c r="AP27" s="48">
        <f>IF(OR('Nb module suivent 1'!AP27="",'Nb module suivent 1'!AP27=1),0,ROUNDUP(('Nb module suivent 1'!AP27-2)/2,0))</f>
        <v>0</v>
      </c>
      <c r="AQ27" s="48">
        <f>IF(OR('Nb module suivent 1'!AQ27="",'Nb module suivent 1'!AQ27=1),0,ROUNDUP(('Nb module suivent 1'!AQ27-2)/2,0))</f>
        <v>0</v>
      </c>
      <c r="AR27" s="48">
        <f>IF(OR('Nb module suivent 1'!AR27="",'Nb module suivent 1'!AR27=1),0,ROUNDUP(('Nb module suivent 1'!AR27-2)/2,0))</f>
        <v>0</v>
      </c>
      <c r="AS27" s="48">
        <f>IF(OR('Nb module suivent 1'!AS27="",'Nb module suivent 1'!AS27=1),0,ROUNDUP(('Nb module suivent 1'!AS27-2)/2,0))</f>
        <v>0</v>
      </c>
      <c r="AT27" s="48">
        <f>IF(OR('Nb module suivent 1'!AT27="",'Nb module suivent 1'!AT27=1),0,ROUNDUP(('Nb module suivent 1'!AT27-2)/2,0))</f>
        <v>0</v>
      </c>
      <c r="AU27" s="48">
        <f>IF(OR('Nb module suivent 1'!AU27="",'Nb module suivent 1'!AU27=1),0,ROUNDUP(('Nb module suivent 1'!AU27-2)/2,0))</f>
        <v>0</v>
      </c>
      <c r="AV27" s="48">
        <f>IF(OR('Nb module suivent 1'!AV27="",'Nb module suivent 1'!AV27=1),0,ROUNDUP(('Nb module suivent 1'!AV27-2)/2,0))</f>
        <v>0</v>
      </c>
      <c r="AW27" s="48">
        <f>IF(OR('Nb module suivent 1'!AW27="",'Nb module suivent 1'!AW27=1),0,ROUNDUP(('Nb module suivent 1'!AW27-2)/2,0))</f>
        <v>0</v>
      </c>
      <c r="AX27" s="48">
        <f>IF(OR('Nb module suivent 1'!AX27="",'Nb module suivent 1'!AX27=1),0,ROUNDUP(('Nb module suivent 1'!AX27-2)/2,0))</f>
        <v>0</v>
      </c>
      <c r="AY27" s="48">
        <f>IF(OR('Nb module suivent 1'!AY27="",'Nb module suivent 1'!AY27=1),0,ROUNDUP(('Nb module suivent 1'!AY27-2)/2,0))</f>
        <v>0</v>
      </c>
      <c r="AZ27" s="48">
        <f>IF(OR('Nb module suivent 1'!AZ27="",'Nb module suivent 1'!AZ27=1),0,ROUNDUP(('Nb module suivent 1'!AZ27-2)/2,0))</f>
        <v>0</v>
      </c>
      <c r="BA27" s="48">
        <f>IF(OR('Nb module suivent 1'!BA27="",'Nb module suivent 1'!BA27=1),0,ROUNDUP(('Nb module suivent 1'!BA27-2)/2,0))</f>
        <v>0</v>
      </c>
      <c r="BB27" s="48">
        <f>IF(OR('Nb module suivent 1'!BB27="",'Nb module suivent 1'!BB27=1),0,ROUNDUP(('Nb module suivent 1'!BB27-2)/2,0))</f>
        <v>0</v>
      </c>
      <c r="BC27" s="48">
        <f>IF(OR('Nb module suivent 1'!BC27="",'Nb module suivent 1'!BC27=1),0,ROUNDUP(('Nb module suivent 1'!BC27-2)/2,0))</f>
        <v>0</v>
      </c>
      <c r="BD27" s="48">
        <f>IF(OR('Nb module suivent 1'!BD27="",'Nb module suivent 1'!BD27=1),0,ROUNDUP(('Nb module suivent 1'!BD27-2)/2,0))</f>
        <v>0</v>
      </c>
      <c r="BE27" s="48">
        <f>IF(OR('Nb module suivent 1'!BE27="",'Nb module suivent 1'!BE27=1),0,ROUNDUP(('Nb module suivent 1'!BE27-2)/2,0))</f>
        <v>0</v>
      </c>
      <c r="BF27" s="48">
        <f>IF(OR('Nb module suivent 1'!BF27="",'Nb module suivent 1'!BF27=1),0,ROUNDUP(('Nb module suivent 1'!BF27-2)/2,0))</f>
        <v>0</v>
      </c>
      <c r="BG27" s="48">
        <f>IF(OR('Nb module suivent 1'!BG27="",'Nb module suivent 1'!BG27=1),0,ROUNDUP(('Nb module suivent 1'!BG27-2)/2,0))</f>
        <v>0</v>
      </c>
      <c r="BH27" s="48">
        <f>IF(OR('Nb module suivent 1'!BH27="",'Nb module suivent 1'!BH27=1),0,ROUNDUP(('Nb module suivent 1'!BH27-2)/2,0))</f>
        <v>0</v>
      </c>
      <c r="BI27" s="48">
        <f>IF(OR('Nb module suivent 1'!BI27="",'Nb module suivent 1'!BI27=1),0,ROUNDUP(('Nb module suivent 1'!BI27-2)/2,0))</f>
        <v>0</v>
      </c>
      <c r="BJ27" s="48">
        <f>IF(OR('Nb module suivent 1'!BJ27="",'Nb module suivent 1'!BJ27=1),0,ROUNDUP(('Nb module suivent 1'!BJ27-2)/2,0))</f>
        <v>0</v>
      </c>
      <c r="BK27" s="48">
        <f>IF(OR('Nb module suivent 1'!BK27="",'Nb module suivent 1'!BK27=1),0,ROUNDUP(('Nb module suivent 1'!BK27-2)/2,0))</f>
        <v>0</v>
      </c>
      <c r="BL27" s="48">
        <f>IF(OR('Nb module suivent 1'!BL27="",'Nb module suivent 1'!BL27=1),0,ROUNDUP(('Nb module suivent 1'!BL27-2)/2,0))</f>
        <v>0</v>
      </c>
      <c r="BM27" s="48">
        <f>IF(OR('Nb module suivent 1'!BM27="",'Nb module suivent 1'!BM27=1),0,ROUNDUP(('Nb module suivent 1'!BM27-2)/2,0))</f>
        <v>0</v>
      </c>
      <c r="BN27" s="48">
        <f>IF(OR('Nb module suivent 1'!BN27="",'Nb module suivent 1'!BN27=1),0,ROUNDUP(('Nb module suivent 1'!BN27-2)/2,0))</f>
        <v>0</v>
      </c>
      <c r="BO27" s="48">
        <f>IF(OR('Nb module suivent 1'!BO27="",'Nb module suivent 1'!BO27=1),0,ROUNDUP(('Nb module suivent 1'!BO27-2)/2,0))</f>
        <v>0</v>
      </c>
      <c r="BP27" s="48">
        <f>IF(OR('Nb module suivent 1'!BP27="",'Nb module suivent 1'!BP27=1),0,ROUNDUP(('Nb module suivent 1'!BP27-2)/2,0))</f>
        <v>0</v>
      </c>
      <c r="BQ27" s="48">
        <f>IF(OR('Nb module suivent 1'!BQ27="",'Nb module suivent 1'!BQ27=1),0,ROUNDUP(('Nb module suivent 1'!BQ27-2)/2,0))</f>
        <v>0</v>
      </c>
      <c r="BR27" s="48">
        <f>IF(OR('Nb module suivent 1'!BR27="",'Nb module suivent 1'!BR27=1),0,ROUNDUP(('Nb module suivent 1'!BR27-2)/2,0))</f>
        <v>0</v>
      </c>
      <c r="BS27" s="48">
        <f>IF(OR('Nb module suivent 1'!BS27="",'Nb module suivent 1'!BS27=1),0,ROUNDUP(('Nb module suivent 1'!BS27-2)/2,0))</f>
        <v>0</v>
      </c>
      <c r="BT27" s="48">
        <f>IF(OR('Nb module suivent 1'!BT27="",'Nb module suivent 1'!BT27=1),0,ROUNDUP(('Nb module suivent 1'!BT27-2)/2,0))</f>
        <v>0</v>
      </c>
      <c r="BU27" s="48">
        <f>IF(OR('Nb module suivent 1'!BU27="",'Nb module suivent 1'!BU27=1),0,ROUNDUP(('Nb module suivent 1'!BU27-2)/2,0))</f>
        <v>0</v>
      </c>
      <c r="BV27" s="48">
        <f>IF(OR('Nb module suivent 1'!BV27="",'Nb module suivent 1'!BV27=1),0,ROUNDUP(('Nb module suivent 1'!BV27-2)/2,0))</f>
        <v>0</v>
      </c>
      <c r="BW27" s="48">
        <f>IF(OR('Nb module suivent 1'!BW27="",'Nb module suivent 1'!BW27=1),0,ROUNDUP(('Nb module suivent 1'!BW27-2)/2,0))</f>
        <v>0</v>
      </c>
      <c r="BX27" s="48">
        <f>IF(OR('Nb module suivent 1'!BX27="",'Nb module suivent 1'!BX27=1),0,ROUNDUP(('Nb module suivent 1'!BX27-2)/2,0))</f>
        <v>0</v>
      </c>
      <c r="BY27" s="48">
        <f>IF(OR('Nb module suivent 1'!BY27="",'Nb module suivent 1'!BY27=1),0,ROUNDUP(('Nb module suivent 1'!BY27-2)/2,0))</f>
        <v>0</v>
      </c>
      <c r="BZ27" s="48">
        <f>IF(OR('Nb module suivent 1'!BZ27="",'Nb module suivent 1'!BZ27=1),0,ROUNDUP(('Nb module suivent 1'!BZ27-2)/2,0))</f>
        <v>0</v>
      </c>
      <c r="CA27" s="48">
        <f>IF(OR('Nb module suivent 1'!CA27="",'Nb module suivent 1'!CA27=1),0,ROUNDUP(('Nb module suivent 1'!CA27-2)/2,0))</f>
        <v>0</v>
      </c>
      <c r="CB27" s="48">
        <f>IF(OR('Nb module suivent 1'!CB27="",'Nb module suivent 1'!CB27=1),0,ROUNDUP(('Nb module suivent 1'!CB27-2)/2,0))</f>
        <v>0</v>
      </c>
      <c r="CC27" s="48">
        <f>IF(OR('Nb module suivent 1'!CC27="",'Nb module suivent 1'!CC27=1),0,ROUNDUP(('Nb module suivent 1'!CC27-2)/2,0))</f>
        <v>0</v>
      </c>
      <c r="CD27" s="48">
        <f>IF(OR('Nb module suivent 1'!CD27="",'Nb module suivent 1'!CD27=1),0,ROUNDUP(('Nb module suivent 1'!CD27-2)/2,0))</f>
        <v>0</v>
      </c>
      <c r="CE27" s="48">
        <f>IF(OR('Nb module suivent 1'!CE27="",'Nb module suivent 1'!CE27=1),0,ROUNDUP(('Nb module suivent 1'!CE27-2)/2,0))</f>
        <v>0</v>
      </c>
      <c r="CF27" s="48">
        <f>IF(OR('Nb module suivent 1'!CF27="",'Nb module suivent 1'!CF27=1),0,ROUNDUP(('Nb module suivent 1'!CF27-2)/2,0))</f>
        <v>0</v>
      </c>
      <c r="CG27" s="48">
        <f>IF(OR('Nb module suivent 1'!CG27="",'Nb module suivent 1'!CG27=1),0,ROUNDUP(('Nb module suivent 1'!CG27-2)/2,0))</f>
        <v>0</v>
      </c>
      <c r="CH27" s="48">
        <f>IF(OR('Nb module suivent 1'!CH27="",'Nb module suivent 1'!CH27=1),0,ROUNDUP(('Nb module suivent 1'!CH27-2)/2,0))</f>
        <v>0</v>
      </c>
      <c r="CI27" s="48">
        <f>IF(OR('Nb module suivent 1'!CI27="",'Nb module suivent 1'!CI27=1),0,ROUNDUP(('Nb module suivent 1'!CI27-2)/2,0))</f>
        <v>0</v>
      </c>
      <c r="CJ27" s="48">
        <f>IF(OR('Nb module suivent 1'!CJ27="",'Nb module suivent 1'!CJ27=1),0,ROUNDUP(('Nb module suivent 1'!CJ27-2)/2,0))</f>
        <v>0</v>
      </c>
      <c r="CK27" s="48">
        <f>IF(OR('Nb module suivent 1'!CK27="",'Nb module suivent 1'!CK27=1),0,ROUNDUP(('Nb module suivent 1'!CK27-2)/2,0))</f>
        <v>0</v>
      </c>
      <c r="CL27" s="48">
        <f>IF(OR('Nb module suivent 1'!CL27="",'Nb module suivent 1'!CL27=1),0,ROUNDUP(('Nb module suivent 1'!CL27-2)/2,0))</f>
        <v>0</v>
      </c>
      <c r="CM27" s="48">
        <f>IF(OR('Nb module suivent 1'!CM27="",'Nb module suivent 1'!CM27=1),0,ROUNDUP(('Nb module suivent 1'!CM27-2)/2,0))</f>
        <v>0</v>
      </c>
      <c r="CN27" s="48">
        <f>IF(OR('Nb module suivent 1'!CN27="",'Nb module suivent 1'!CN27=1),0,ROUNDUP(('Nb module suivent 1'!CN27-2)/2,0))</f>
        <v>0</v>
      </c>
      <c r="CO27" s="48">
        <f>IF(OR('Nb module suivent 1'!CO27="",'Nb module suivent 1'!CO27=1),0,ROUNDUP(('Nb module suivent 1'!CO27-2)/2,0))</f>
        <v>0</v>
      </c>
      <c r="CP27" s="48">
        <f>IF(OR('Nb module suivent 1'!CP27="",'Nb module suivent 1'!CP27=1),0,ROUNDUP(('Nb module suivent 1'!CP27-2)/2,0))</f>
        <v>0</v>
      </c>
      <c r="CQ27" s="48">
        <f>IF(OR('Nb module suivent 1'!CQ27="",'Nb module suivent 1'!CQ27=1),0,ROUNDUP(('Nb module suivent 1'!CQ27-2)/2,0))</f>
        <v>0</v>
      </c>
      <c r="CR27" s="48">
        <f>IF(OR('Nb module suivent 1'!CR27="",'Nb module suivent 1'!CR27=1),0,ROUNDUP(('Nb module suivent 1'!CR27-2)/2,0))</f>
        <v>0</v>
      </c>
      <c r="CS27" s="48">
        <f>IF(OR('Nb module suivent 1'!CS27="",'Nb module suivent 1'!CS27=1),0,ROUNDUP(('Nb module suivent 1'!CS27-2)/2,0))</f>
        <v>0</v>
      </c>
      <c r="CT27" s="48">
        <f>IF(OR('Nb module suivent 1'!CT27="",'Nb module suivent 1'!CT27=1),0,ROUNDUP(('Nb module suivent 1'!CT27-2)/2,0))</f>
        <v>0</v>
      </c>
      <c r="CU27" s="48">
        <f>IF(OR('Nb module suivent 1'!CU27="",'Nb module suivent 1'!CU27=1),0,ROUNDUP(('Nb module suivent 1'!CU27-2)/2,0))</f>
        <v>0</v>
      </c>
      <c r="CV27" s="48">
        <f>IF(OR('Nb module suivent 1'!CV27="",'Nb module suivent 1'!CV27=1),0,ROUNDUP(('Nb module suivent 1'!CV27-2)/2,0))</f>
        <v>0</v>
      </c>
      <c r="CW27" s="48">
        <f>IF(OR('Nb module suivent 1'!CW27="",'Nb module suivent 1'!CW27=1),0,ROUNDUP(('Nb module suivent 1'!CW27-2)/2,0))</f>
        <v>0</v>
      </c>
      <c r="CX27" s="48">
        <f>IF(OR('Nb module suivent 1'!CX27="",'Nb module suivent 1'!CX27=1),0,ROUNDUP(('Nb module suivent 1'!CX27-2)/2,0))</f>
        <v>0</v>
      </c>
      <c r="CY27" s="48">
        <f>IF(OR('Nb module suivent 1'!CY27="",'Nb module suivent 1'!CY27=1),0,ROUNDUP(('Nb module suivent 1'!CY27-2)/2,0))</f>
        <v>0</v>
      </c>
      <c r="CZ27" s="48">
        <f>IF(OR('Nb module suivent 1'!CZ27="",'Nb module suivent 1'!CZ27=1),0,ROUNDUP(('Nb module suivent 1'!CZ27-2)/2,0))</f>
        <v>0</v>
      </c>
      <c r="DA27" s="48">
        <f>IF(OR('Nb module suivent 1'!DA27="",'Nb module suivent 1'!DA27=1),0,ROUNDUP(('Nb module suivent 1'!DA27-2)/2,0))</f>
        <v>0</v>
      </c>
      <c r="DB27" s="48">
        <f>IF(OR('Nb module suivent 1'!DB27="",'Nb module suivent 1'!DB27=1),0,ROUNDUP(('Nb module suivent 1'!DB27-2)/2,0))</f>
        <v>0</v>
      </c>
      <c r="DC27" s="48">
        <f>IF(OR('Nb module suivent 1'!DC27="",'Nb module suivent 1'!DC27=1),0,ROUNDUP(('Nb module suivent 1'!DC27-2)/2,0))</f>
        <v>0</v>
      </c>
      <c r="DD27" s="49">
        <f>IF(OR('Nb module suivent 1'!DD27="",'Nb module suivent 1'!DD27=1),0,ROUNDUP(('Nb module suivent 1'!DD27-2)/2,0))</f>
        <v>0</v>
      </c>
      <c r="DE27" s="54">
        <f>IF(OR('Nb module suivent 1'!DE27="",'Nb module suivent 1'!DE27=1),0,ROUNDUP(('Nb module suivent 1'!DE27-2)/2,0))</f>
        <v>0</v>
      </c>
    </row>
    <row r="28" spans="2:109" ht="21" customHeight="1" x14ac:dyDescent="0.25">
      <c r="B28" s="3">
        <f>IF(OR('Nb module suivent 1'!B28="",'Nb module suivent 1'!B28=1),0,ROUNDUP(('Nb module suivent 1'!B28-2)/2,0))</f>
        <v>0</v>
      </c>
      <c r="C28" s="47">
        <f>IF(OR('Nb module suivent 1'!C28="",'Nb module suivent 1'!C28=1),0,ROUNDUP(('Nb module suivent 1'!C28-2)/2,0))</f>
        <v>0</v>
      </c>
      <c r="D28" s="48">
        <f>IF(OR('Nb module suivent 1'!D28="",'Nb module suivent 1'!D28=1),0,ROUNDUP(('Nb module suivent 1'!D28-2)/2,0))</f>
        <v>0</v>
      </c>
      <c r="E28" s="48">
        <f>IF(OR('Nb module suivent 1'!E28="",'Nb module suivent 1'!E28=1),0,ROUNDUP(('Nb module suivent 1'!E28-2)/2,0))</f>
        <v>0</v>
      </c>
      <c r="F28" s="48">
        <f>IF(OR('Nb module suivent 1'!F28="",'Nb module suivent 1'!F28=1),0,ROUNDUP(('Nb module suivent 1'!F28-2)/2,0))</f>
        <v>0</v>
      </c>
      <c r="G28" s="48">
        <f>IF(OR('Nb module suivent 1'!G28="",'Nb module suivent 1'!G28=1),0,ROUNDUP(('Nb module suivent 1'!G28-2)/2,0))</f>
        <v>0</v>
      </c>
      <c r="H28" s="48">
        <f>IF(OR('Nb module suivent 1'!H28="",'Nb module suivent 1'!H28=1),0,ROUNDUP(('Nb module suivent 1'!H28-2)/2,0))</f>
        <v>0</v>
      </c>
      <c r="I28" s="48">
        <f>IF(OR('Nb module suivent 1'!I28="",'Nb module suivent 1'!I28=1),0,ROUNDUP(('Nb module suivent 1'!I28-2)/2,0))</f>
        <v>0</v>
      </c>
      <c r="J28" s="48">
        <f>IF(OR('Nb module suivent 1'!J28="",'Nb module suivent 1'!J28=1),0,ROUNDUP(('Nb module suivent 1'!J28-2)/2,0))</f>
        <v>0</v>
      </c>
      <c r="K28" s="48">
        <f>IF(OR('Nb module suivent 1'!K28="",'Nb module suivent 1'!K28=1),0,ROUNDUP(('Nb module suivent 1'!K28-2)/2,0))</f>
        <v>0</v>
      </c>
      <c r="L28" s="48">
        <f>IF(OR('Nb module suivent 1'!L28="",'Nb module suivent 1'!L28=1),0,ROUNDUP(('Nb module suivent 1'!L28-2)/2,0))</f>
        <v>0</v>
      </c>
      <c r="M28" s="48">
        <f>IF(OR('Nb module suivent 1'!M28="",'Nb module suivent 1'!M28=1),0,ROUNDUP(('Nb module suivent 1'!M28-2)/2,0))</f>
        <v>0</v>
      </c>
      <c r="N28" s="48">
        <f>IF(OR('Nb module suivent 1'!N28="",'Nb module suivent 1'!N28=1),0,ROUNDUP(('Nb module suivent 1'!N28-2)/2,0))</f>
        <v>0</v>
      </c>
      <c r="O28" s="48">
        <f>IF(OR('Nb module suivent 1'!O28="",'Nb module suivent 1'!O28=1),0,ROUNDUP(('Nb module suivent 1'!O28-2)/2,0))</f>
        <v>0</v>
      </c>
      <c r="P28" s="48">
        <f>IF(OR('Nb module suivent 1'!P28="",'Nb module suivent 1'!P28=1),0,ROUNDUP(('Nb module suivent 1'!P28-2)/2,0))</f>
        <v>0</v>
      </c>
      <c r="Q28" s="48">
        <f>IF(OR('Nb module suivent 1'!Q28="",'Nb module suivent 1'!Q28=1),0,ROUNDUP(('Nb module suivent 1'!Q28-2)/2,0))</f>
        <v>0</v>
      </c>
      <c r="R28" s="48">
        <f>IF(OR('Nb module suivent 1'!R28="",'Nb module suivent 1'!R28=1),0,ROUNDUP(('Nb module suivent 1'!R28-2)/2,0))</f>
        <v>0</v>
      </c>
      <c r="S28" s="48">
        <f>IF(OR('Nb module suivent 1'!S28="",'Nb module suivent 1'!S28=1),0,ROUNDUP(('Nb module suivent 1'!S28-2)/2,0))</f>
        <v>0</v>
      </c>
      <c r="T28" s="48">
        <f>IF(OR('Nb module suivent 1'!T28="",'Nb module suivent 1'!T28=1),0,ROUNDUP(('Nb module suivent 1'!T28-2)/2,0))</f>
        <v>0</v>
      </c>
      <c r="U28" s="48">
        <f>IF(OR('Nb module suivent 1'!U28="",'Nb module suivent 1'!U28=1),0,ROUNDUP(('Nb module suivent 1'!U28-2)/2,0))</f>
        <v>0</v>
      </c>
      <c r="V28" s="48">
        <f>IF(OR('Nb module suivent 1'!V28="",'Nb module suivent 1'!V28=1),0,ROUNDUP(('Nb module suivent 1'!V28-2)/2,0))</f>
        <v>0</v>
      </c>
      <c r="W28" s="48">
        <f>IF(OR('Nb module suivent 1'!W28="",'Nb module suivent 1'!W28=1),0,ROUNDUP(('Nb module suivent 1'!W28-2)/2,0))</f>
        <v>0</v>
      </c>
      <c r="X28" s="48">
        <f>IF(OR('Nb module suivent 1'!X28="",'Nb module suivent 1'!X28=1),0,ROUNDUP(('Nb module suivent 1'!X28-2)/2,0))</f>
        <v>0</v>
      </c>
      <c r="Y28" s="48">
        <f>IF(OR('Nb module suivent 1'!Y28="",'Nb module suivent 1'!Y28=1),0,ROUNDUP(('Nb module suivent 1'!Y28-2)/2,0))</f>
        <v>0</v>
      </c>
      <c r="Z28" s="48">
        <f>IF(OR('Nb module suivent 1'!Z28="",'Nb module suivent 1'!Z28=1),0,ROUNDUP(('Nb module suivent 1'!Z28-2)/2,0))</f>
        <v>0</v>
      </c>
      <c r="AA28" s="48">
        <f>IF(OR('Nb module suivent 1'!AA28="",'Nb module suivent 1'!AA28=1),0,ROUNDUP(('Nb module suivent 1'!AA28-2)/2,0))</f>
        <v>0</v>
      </c>
      <c r="AB28" s="48">
        <f>IF(OR('Nb module suivent 1'!AB28="",'Nb module suivent 1'!AB28=1),0,ROUNDUP(('Nb module suivent 1'!AB28-2)/2,0))</f>
        <v>0</v>
      </c>
      <c r="AC28" s="48">
        <f>IF(OR('Nb module suivent 1'!AC28="",'Nb module suivent 1'!AC28=1),0,ROUNDUP(('Nb module suivent 1'!AC28-2)/2,0))</f>
        <v>0</v>
      </c>
      <c r="AD28" s="48">
        <f>IF(OR('Nb module suivent 1'!AD28="",'Nb module suivent 1'!AD28=1),0,ROUNDUP(('Nb module suivent 1'!AD28-2)/2,0))</f>
        <v>0</v>
      </c>
      <c r="AE28" s="48">
        <f>IF(OR('Nb module suivent 1'!AE28="",'Nb module suivent 1'!AE28=1),0,ROUNDUP(('Nb module suivent 1'!AE28-2)/2,0))</f>
        <v>0</v>
      </c>
      <c r="AF28" s="48">
        <f>IF(OR('Nb module suivent 1'!AF28="",'Nb module suivent 1'!AF28=1),0,ROUNDUP(('Nb module suivent 1'!AF28-2)/2,0))</f>
        <v>0</v>
      </c>
      <c r="AG28" s="48">
        <f>IF(OR('Nb module suivent 1'!AG28="",'Nb module suivent 1'!AG28=1),0,ROUNDUP(('Nb module suivent 1'!AG28-2)/2,0))</f>
        <v>0</v>
      </c>
      <c r="AH28" s="48">
        <f>IF(OR('Nb module suivent 1'!AH28="",'Nb module suivent 1'!AH28=1),0,ROUNDUP(('Nb module suivent 1'!AH28-2)/2,0))</f>
        <v>0</v>
      </c>
      <c r="AI28" s="48">
        <f>IF(OR('Nb module suivent 1'!AI28="",'Nb module suivent 1'!AI28=1),0,ROUNDUP(('Nb module suivent 1'!AI28-2)/2,0))</f>
        <v>0</v>
      </c>
      <c r="AJ28" s="48">
        <f>IF(OR('Nb module suivent 1'!AJ28="",'Nb module suivent 1'!AJ28=1),0,ROUNDUP(('Nb module suivent 1'!AJ28-2)/2,0))</f>
        <v>0</v>
      </c>
      <c r="AK28" s="48">
        <f>IF(OR('Nb module suivent 1'!AK28="",'Nb module suivent 1'!AK28=1),0,ROUNDUP(('Nb module suivent 1'!AK28-2)/2,0))</f>
        <v>0</v>
      </c>
      <c r="AL28" s="48">
        <f>IF(OR('Nb module suivent 1'!AL28="",'Nb module suivent 1'!AL28=1),0,ROUNDUP(('Nb module suivent 1'!AL28-2)/2,0))</f>
        <v>0</v>
      </c>
      <c r="AM28" s="48">
        <f>IF(OR('Nb module suivent 1'!AM28="",'Nb module suivent 1'!AM28=1),0,ROUNDUP(('Nb module suivent 1'!AM28-2)/2,0))</f>
        <v>0</v>
      </c>
      <c r="AN28" s="48">
        <f>IF(OR('Nb module suivent 1'!AN28="",'Nb module suivent 1'!AN28=1),0,ROUNDUP(('Nb module suivent 1'!AN28-2)/2,0))</f>
        <v>0</v>
      </c>
      <c r="AO28" s="48">
        <f>IF(OR('Nb module suivent 1'!AO28="",'Nb module suivent 1'!AO28=1),0,ROUNDUP(('Nb module suivent 1'!AO28-2)/2,0))</f>
        <v>0</v>
      </c>
      <c r="AP28" s="48">
        <f>IF(OR('Nb module suivent 1'!AP28="",'Nb module suivent 1'!AP28=1),0,ROUNDUP(('Nb module suivent 1'!AP28-2)/2,0))</f>
        <v>0</v>
      </c>
      <c r="AQ28" s="48">
        <f>IF(OR('Nb module suivent 1'!AQ28="",'Nb module suivent 1'!AQ28=1),0,ROUNDUP(('Nb module suivent 1'!AQ28-2)/2,0))</f>
        <v>0</v>
      </c>
      <c r="AR28" s="48">
        <f>IF(OR('Nb module suivent 1'!AR28="",'Nb module suivent 1'!AR28=1),0,ROUNDUP(('Nb module suivent 1'!AR28-2)/2,0))</f>
        <v>0</v>
      </c>
      <c r="AS28" s="48">
        <f>IF(OR('Nb module suivent 1'!AS28="",'Nb module suivent 1'!AS28=1),0,ROUNDUP(('Nb module suivent 1'!AS28-2)/2,0))</f>
        <v>0</v>
      </c>
      <c r="AT28" s="48">
        <f>IF(OR('Nb module suivent 1'!AT28="",'Nb module suivent 1'!AT28=1),0,ROUNDUP(('Nb module suivent 1'!AT28-2)/2,0))</f>
        <v>0</v>
      </c>
      <c r="AU28" s="48">
        <f>IF(OR('Nb module suivent 1'!AU28="",'Nb module suivent 1'!AU28=1),0,ROUNDUP(('Nb module suivent 1'!AU28-2)/2,0))</f>
        <v>0</v>
      </c>
      <c r="AV28" s="48">
        <f>IF(OR('Nb module suivent 1'!AV28="",'Nb module suivent 1'!AV28=1),0,ROUNDUP(('Nb module suivent 1'!AV28-2)/2,0))</f>
        <v>0</v>
      </c>
      <c r="AW28" s="48">
        <f>IF(OR('Nb module suivent 1'!AW28="",'Nb module suivent 1'!AW28=1),0,ROUNDUP(('Nb module suivent 1'!AW28-2)/2,0))</f>
        <v>0</v>
      </c>
      <c r="AX28" s="48">
        <f>IF(OR('Nb module suivent 1'!AX28="",'Nb module suivent 1'!AX28=1),0,ROUNDUP(('Nb module suivent 1'!AX28-2)/2,0))</f>
        <v>0</v>
      </c>
      <c r="AY28" s="48">
        <f>IF(OR('Nb module suivent 1'!AY28="",'Nb module suivent 1'!AY28=1),0,ROUNDUP(('Nb module suivent 1'!AY28-2)/2,0))</f>
        <v>0</v>
      </c>
      <c r="AZ28" s="48">
        <f>IF(OR('Nb module suivent 1'!AZ28="",'Nb module suivent 1'!AZ28=1),0,ROUNDUP(('Nb module suivent 1'!AZ28-2)/2,0))</f>
        <v>0</v>
      </c>
      <c r="BA28" s="48">
        <f>IF(OR('Nb module suivent 1'!BA28="",'Nb module suivent 1'!BA28=1),0,ROUNDUP(('Nb module suivent 1'!BA28-2)/2,0))</f>
        <v>0</v>
      </c>
      <c r="BB28" s="48">
        <f>IF(OR('Nb module suivent 1'!BB28="",'Nb module suivent 1'!BB28=1),0,ROUNDUP(('Nb module suivent 1'!BB28-2)/2,0))</f>
        <v>0</v>
      </c>
      <c r="BC28" s="48">
        <f>IF(OR('Nb module suivent 1'!BC28="",'Nb module suivent 1'!BC28=1),0,ROUNDUP(('Nb module suivent 1'!BC28-2)/2,0))</f>
        <v>0</v>
      </c>
      <c r="BD28" s="48">
        <f>IF(OR('Nb module suivent 1'!BD28="",'Nb module suivent 1'!BD28=1),0,ROUNDUP(('Nb module suivent 1'!BD28-2)/2,0))</f>
        <v>0</v>
      </c>
      <c r="BE28" s="48">
        <f>IF(OR('Nb module suivent 1'!BE28="",'Nb module suivent 1'!BE28=1),0,ROUNDUP(('Nb module suivent 1'!BE28-2)/2,0))</f>
        <v>0</v>
      </c>
      <c r="BF28" s="48">
        <f>IF(OR('Nb module suivent 1'!BF28="",'Nb module suivent 1'!BF28=1),0,ROUNDUP(('Nb module suivent 1'!BF28-2)/2,0))</f>
        <v>0</v>
      </c>
      <c r="BG28" s="48">
        <f>IF(OR('Nb module suivent 1'!BG28="",'Nb module suivent 1'!BG28=1),0,ROUNDUP(('Nb module suivent 1'!BG28-2)/2,0))</f>
        <v>0</v>
      </c>
      <c r="BH28" s="48">
        <f>IF(OR('Nb module suivent 1'!BH28="",'Nb module suivent 1'!BH28=1),0,ROUNDUP(('Nb module suivent 1'!BH28-2)/2,0))</f>
        <v>0</v>
      </c>
      <c r="BI28" s="48">
        <f>IF(OR('Nb module suivent 1'!BI28="",'Nb module suivent 1'!BI28=1),0,ROUNDUP(('Nb module suivent 1'!BI28-2)/2,0))</f>
        <v>0</v>
      </c>
      <c r="BJ28" s="48">
        <f>IF(OR('Nb module suivent 1'!BJ28="",'Nb module suivent 1'!BJ28=1),0,ROUNDUP(('Nb module suivent 1'!BJ28-2)/2,0))</f>
        <v>0</v>
      </c>
      <c r="BK28" s="48">
        <f>IF(OR('Nb module suivent 1'!BK28="",'Nb module suivent 1'!BK28=1),0,ROUNDUP(('Nb module suivent 1'!BK28-2)/2,0))</f>
        <v>0</v>
      </c>
      <c r="BL28" s="48">
        <f>IF(OR('Nb module suivent 1'!BL28="",'Nb module suivent 1'!BL28=1),0,ROUNDUP(('Nb module suivent 1'!BL28-2)/2,0))</f>
        <v>0</v>
      </c>
      <c r="BM28" s="48">
        <f>IF(OR('Nb module suivent 1'!BM28="",'Nb module suivent 1'!BM28=1),0,ROUNDUP(('Nb module suivent 1'!BM28-2)/2,0))</f>
        <v>0</v>
      </c>
      <c r="BN28" s="48">
        <f>IF(OR('Nb module suivent 1'!BN28="",'Nb module suivent 1'!BN28=1),0,ROUNDUP(('Nb module suivent 1'!BN28-2)/2,0))</f>
        <v>0</v>
      </c>
      <c r="BO28" s="48">
        <f>IF(OR('Nb module suivent 1'!BO28="",'Nb module suivent 1'!BO28=1),0,ROUNDUP(('Nb module suivent 1'!BO28-2)/2,0))</f>
        <v>0</v>
      </c>
      <c r="BP28" s="48">
        <f>IF(OR('Nb module suivent 1'!BP28="",'Nb module suivent 1'!BP28=1),0,ROUNDUP(('Nb module suivent 1'!BP28-2)/2,0))</f>
        <v>0</v>
      </c>
      <c r="BQ28" s="48">
        <f>IF(OR('Nb module suivent 1'!BQ28="",'Nb module suivent 1'!BQ28=1),0,ROUNDUP(('Nb module suivent 1'!BQ28-2)/2,0))</f>
        <v>0</v>
      </c>
      <c r="BR28" s="48">
        <f>IF(OR('Nb module suivent 1'!BR28="",'Nb module suivent 1'!BR28=1),0,ROUNDUP(('Nb module suivent 1'!BR28-2)/2,0))</f>
        <v>0</v>
      </c>
      <c r="BS28" s="48">
        <f>IF(OR('Nb module suivent 1'!BS28="",'Nb module suivent 1'!BS28=1),0,ROUNDUP(('Nb module suivent 1'!BS28-2)/2,0))</f>
        <v>0</v>
      </c>
      <c r="BT28" s="48">
        <f>IF(OR('Nb module suivent 1'!BT28="",'Nb module suivent 1'!BT28=1),0,ROUNDUP(('Nb module suivent 1'!BT28-2)/2,0))</f>
        <v>0</v>
      </c>
      <c r="BU28" s="48">
        <f>IF(OR('Nb module suivent 1'!BU28="",'Nb module suivent 1'!BU28=1),0,ROUNDUP(('Nb module suivent 1'!BU28-2)/2,0))</f>
        <v>0</v>
      </c>
      <c r="BV28" s="48">
        <f>IF(OR('Nb module suivent 1'!BV28="",'Nb module suivent 1'!BV28=1),0,ROUNDUP(('Nb module suivent 1'!BV28-2)/2,0))</f>
        <v>0</v>
      </c>
      <c r="BW28" s="48">
        <f>IF(OR('Nb module suivent 1'!BW28="",'Nb module suivent 1'!BW28=1),0,ROUNDUP(('Nb module suivent 1'!BW28-2)/2,0))</f>
        <v>0</v>
      </c>
      <c r="BX28" s="48">
        <f>IF(OR('Nb module suivent 1'!BX28="",'Nb module suivent 1'!BX28=1),0,ROUNDUP(('Nb module suivent 1'!BX28-2)/2,0))</f>
        <v>0</v>
      </c>
      <c r="BY28" s="48">
        <f>IF(OR('Nb module suivent 1'!BY28="",'Nb module suivent 1'!BY28=1),0,ROUNDUP(('Nb module suivent 1'!BY28-2)/2,0))</f>
        <v>0</v>
      </c>
      <c r="BZ28" s="48">
        <f>IF(OR('Nb module suivent 1'!BZ28="",'Nb module suivent 1'!BZ28=1),0,ROUNDUP(('Nb module suivent 1'!BZ28-2)/2,0))</f>
        <v>0</v>
      </c>
      <c r="CA28" s="48">
        <f>IF(OR('Nb module suivent 1'!CA28="",'Nb module suivent 1'!CA28=1),0,ROUNDUP(('Nb module suivent 1'!CA28-2)/2,0))</f>
        <v>0</v>
      </c>
      <c r="CB28" s="48">
        <f>IF(OR('Nb module suivent 1'!CB28="",'Nb module suivent 1'!CB28=1),0,ROUNDUP(('Nb module suivent 1'!CB28-2)/2,0))</f>
        <v>0</v>
      </c>
      <c r="CC28" s="48">
        <f>IF(OR('Nb module suivent 1'!CC28="",'Nb module suivent 1'!CC28=1),0,ROUNDUP(('Nb module suivent 1'!CC28-2)/2,0))</f>
        <v>0</v>
      </c>
      <c r="CD28" s="48">
        <f>IF(OR('Nb module suivent 1'!CD28="",'Nb module suivent 1'!CD28=1),0,ROUNDUP(('Nb module suivent 1'!CD28-2)/2,0))</f>
        <v>0</v>
      </c>
      <c r="CE28" s="48">
        <f>IF(OR('Nb module suivent 1'!CE28="",'Nb module suivent 1'!CE28=1),0,ROUNDUP(('Nb module suivent 1'!CE28-2)/2,0))</f>
        <v>0</v>
      </c>
      <c r="CF28" s="48">
        <f>IF(OR('Nb module suivent 1'!CF28="",'Nb module suivent 1'!CF28=1),0,ROUNDUP(('Nb module suivent 1'!CF28-2)/2,0))</f>
        <v>0</v>
      </c>
      <c r="CG28" s="48">
        <f>IF(OR('Nb module suivent 1'!CG28="",'Nb module suivent 1'!CG28=1),0,ROUNDUP(('Nb module suivent 1'!CG28-2)/2,0))</f>
        <v>0</v>
      </c>
      <c r="CH28" s="48">
        <f>IF(OR('Nb module suivent 1'!CH28="",'Nb module suivent 1'!CH28=1),0,ROUNDUP(('Nb module suivent 1'!CH28-2)/2,0))</f>
        <v>0</v>
      </c>
      <c r="CI28" s="48">
        <f>IF(OR('Nb module suivent 1'!CI28="",'Nb module suivent 1'!CI28=1),0,ROUNDUP(('Nb module suivent 1'!CI28-2)/2,0))</f>
        <v>0</v>
      </c>
      <c r="CJ28" s="48">
        <f>IF(OR('Nb module suivent 1'!CJ28="",'Nb module suivent 1'!CJ28=1),0,ROUNDUP(('Nb module suivent 1'!CJ28-2)/2,0))</f>
        <v>0</v>
      </c>
      <c r="CK28" s="48">
        <f>IF(OR('Nb module suivent 1'!CK28="",'Nb module suivent 1'!CK28=1),0,ROUNDUP(('Nb module suivent 1'!CK28-2)/2,0))</f>
        <v>0</v>
      </c>
      <c r="CL28" s="48">
        <f>IF(OR('Nb module suivent 1'!CL28="",'Nb module suivent 1'!CL28=1),0,ROUNDUP(('Nb module suivent 1'!CL28-2)/2,0))</f>
        <v>0</v>
      </c>
      <c r="CM28" s="48">
        <f>IF(OR('Nb module suivent 1'!CM28="",'Nb module suivent 1'!CM28=1),0,ROUNDUP(('Nb module suivent 1'!CM28-2)/2,0))</f>
        <v>0</v>
      </c>
      <c r="CN28" s="48">
        <f>IF(OR('Nb module suivent 1'!CN28="",'Nb module suivent 1'!CN28=1),0,ROUNDUP(('Nb module suivent 1'!CN28-2)/2,0))</f>
        <v>0</v>
      </c>
      <c r="CO28" s="48">
        <f>IF(OR('Nb module suivent 1'!CO28="",'Nb module suivent 1'!CO28=1),0,ROUNDUP(('Nb module suivent 1'!CO28-2)/2,0))</f>
        <v>0</v>
      </c>
      <c r="CP28" s="48">
        <f>IF(OR('Nb module suivent 1'!CP28="",'Nb module suivent 1'!CP28=1),0,ROUNDUP(('Nb module suivent 1'!CP28-2)/2,0))</f>
        <v>0</v>
      </c>
      <c r="CQ28" s="48">
        <f>IF(OR('Nb module suivent 1'!CQ28="",'Nb module suivent 1'!CQ28=1),0,ROUNDUP(('Nb module suivent 1'!CQ28-2)/2,0))</f>
        <v>0</v>
      </c>
      <c r="CR28" s="48">
        <f>IF(OR('Nb module suivent 1'!CR28="",'Nb module suivent 1'!CR28=1),0,ROUNDUP(('Nb module suivent 1'!CR28-2)/2,0))</f>
        <v>0</v>
      </c>
      <c r="CS28" s="48">
        <f>IF(OR('Nb module suivent 1'!CS28="",'Nb module suivent 1'!CS28=1),0,ROUNDUP(('Nb module suivent 1'!CS28-2)/2,0))</f>
        <v>0</v>
      </c>
      <c r="CT28" s="48">
        <f>IF(OR('Nb module suivent 1'!CT28="",'Nb module suivent 1'!CT28=1),0,ROUNDUP(('Nb module suivent 1'!CT28-2)/2,0))</f>
        <v>0</v>
      </c>
      <c r="CU28" s="48">
        <f>IF(OR('Nb module suivent 1'!CU28="",'Nb module suivent 1'!CU28=1),0,ROUNDUP(('Nb module suivent 1'!CU28-2)/2,0))</f>
        <v>0</v>
      </c>
      <c r="CV28" s="48">
        <f>IF(OR('Nb module suivent 1'!CV28="",'Nb module suivent 1'!CV28=1),0,ROUNDUP(('Nb module suivent 1'!CV28-2)/2,0))</f>
        <v>0</v>
      </c>
      <c r="CW28" s="48">
        <f>IF(OR('Nb module suivent 1'!CW28="",'Nb module suivent 1'!CW28=1),0,ROUNDUP(('Nb module suivent 1'!CW28-2)/2,0))</f>
        <v>0</v>
      </c>
      <c r="CX28" s="48">
        <f>IF(OR('Nb module suivent 1'!CX28="",'Nb module suivent 1'!CX28=1),0,ROUNDUP(('Nb module suivent 1'!CX28-2)/2,0))</f>
        <v>0</v>
      </c>
      <c r="CY28" s="48">
        <f>IF(OR('Nb module suivent 1'!CY28="",'Nb module suivent 1'!CY28=1),0,ROUNDUP(('Nb module suivent 1'!CY28-2)/2,0))</f>
        <v>0</v>
      </c>
      <c r="CZ28" s="48">
        <f>IF(OR('Nb module suivent 1'!CZ28="",'Nb module suivent 1'!CZ28=1),0,ROUNDUP(('Nb module suivent 1'!CZ28-2)/2,0))</f>
        <v>0</v>
      </c>
      <c r="DA28" s="48">
        <f>IF(OR('Nb module suivent 1'!DA28="",'Nb module suivent 1'!DA28=1),0,ROUNDUP(('Nb module suivent 1'!DA28-2)/2,0))</f>
        <v>0</v>
      </c>
      <c r="DB28" s="48">
        <f>IF(OR('Nb module suivent 1'!DB28="",'Nb module suivent 1'!DB28=1),0,ROUNDUP(('Nb module suivent 1'!DB28-2)/2,0))</f>
        <v>0</v>
      </c>
      <c r="DC28" s="48">
        <f>IF(OR('Nb module suivent 1'!DC28="",'Nb module suivent 1'!DC28=1),0,ROUNDUP(('Nb module suivent 1'!DC28-2)/2,0))</f>
        <v>0</v>
      </c>
      <c r="DD28" s="49">
        <f>IF(OR('Nb module suivent 1'!DD28="",'Nb module suivent 1'!DD28=1),0,ROUNDUP(('Nb module suivent 1'!DD28-2)/2,0))</f>
        <v>0</v>
      </c>
      <c r="DE28" s="54">
        <f>IF(OR('Nb module suivent 1'!DE28="",'Nb module suivent 1'!DE28=1),0,ROUNDUP(('Nb module suivent 1'!DE28-2)/2,0))</f>
        <v>0</v>
      </c>
    </row>
    <row r="29" spans="2:109" ht="21" customHeight="1" x14ac:dyDescent="0.25">
      <c r="B29" s="3">
        <f>IF(OR('Nb module suivent 1'!B29="",'Nb module suivent 1'!B29=1),0,ROUNDUP(('Nb module suivent 1'!B29-2)/2,0))</f>
        <v>0</v>
      </c>
      <c r="C29" s="47">
        <f>IF(OR('Nb module suivent 1'!C29="",'Nb module suivent 1'!C29=1),0,ROUNDUP(('Nb module suivent 1'!C29-2)/2,0))</f>
        <v>0</v>
      </c>
      <c r="D29" s="48">
        <f>IF(OR('Nb module suivent 1'!D29="",'Nb module suivent 1'!D29=1),0,ROUNDUP(('Nb module suivent 1'!D29-2)/2,0))</f>
        <v>0</v>
      </c>
      <c r="E29" s="48">
        <f>IF(OR('Nb module suivent 1'!E29="",'Nb module suivent 1'!E29=1),0,ROUNDUP(('Nb module suivent 1'!E29-2)/2,0))</f>
        <v>0</v>
      </c>
      <c r="F29" s="48">
        <f>IF(OR('Nb module suivent 1'!F29="",'Nb module suivent 1'!F29=1),0,ROUNDUP(('Nb module suivent 1'!F29-2)/2,0))</f>
        <v>0</v>
      </c>
      <c r="G29" s="48">
        <f>IF(OR('Nb module suivent 1'!G29="",'Nb module suivent 1'!G29=1),0,ROUNDUP(('Nb module suivent 1'!G29-2)/2,0))</f>
        <v>0</v>
      </c>
      <c r="H29" s="48">
        <f>IF(OR('Nb module suivent 1'!H29="",'Nb module suivent 1'!H29=1),0,ROUNDUP(('Nb module suivent 1'!H29-2)/2,0))</f>
        <v>0</v>
      </c>
      <c r="I29" s="48">
        <f>IF(OR('Nb module suivent 1'!I29="",'Nb module suivent 1'!I29=1),0,ROUNDUP(('Nb module suivent 1'!I29-2)/2,0))</f>
        <v>0</v>
      </c>
      <c r="J29" s="48">
        <f>IF(OR('Nb module suivent 1'!J29="",'Nb module suivent 1'!J29=1),0,ROUNDUP(('Nb module suivent 1'!J29-2)/2,0))</f>
        <v>0</v>
      </c>
      <c r="K29" s="48">
        <f>IF(OR('Nb module suivent 1'!K29="",'Nb module suivent 1'!K29=1),0,ROUNDUP(('Nb module suivent 1'!K29-2)/2,0))</f>
        <v>0</v>
      </c>
      <c r="L29" s="48">
        <f>IF(OR('Nb module suivent 1'!L29="",'Nb module suivent 1'!L29=1),0,ROUNDUP(('Nb module suivent 1'!L29-2)/2,0))</f>
        <v>0</v>
      </c>
      <c r="M29" s="48">
        <f>IF(OR('Nb module suivent 1'!M29="",'Nb module suivent 1'!M29=1),0,ROUNDUP(('Nb module suivent 1'!M29-2)/2,0))</f>
        <v>0</v>
      </c>
      <c r="N29" s="48">
        <f>IF(OR('Nb module suivent 1'!N29="",'Nb module suivent 1'!N29=1),0,ROUNDUP(('Nb module suivent 1'!N29-2)/2,0))</f>
        <v>0</v>
      </c>
      <c r="O29" s="48">
        <f>IF(OR('Nb module suivent 1'!O29="",'Nb module suivent 1'!O29=1),0,ROUNDUP(('Nb module suivent 1'!O29-2)/2,0))</f>
        <v>0</v>
      </c>
      <c r="P29" s="48">
        <f>IF(OR('Nb module suivent 1'!P29="",'Nb module suivent 1'!P29=1),0,ROUNDUP(('Nb module suivent 1'!P29-2)/2,0))</f>
        <v>0</v>
      </c>
      <c r="Q29" s="48">
        <f>IF(OR('Nb module suivent 1'!Q29="",'Nb module suivent 1'!Q29=1),0,ROUNDUP(('Nb module suivent 1'!Q29-2)/2,0))</f>
        <v>0</v>
      </c>
      <c r="R29" s="48">
        <f>IF(OR('Nb module suivent 1'!R29="",'Nb module suivent 1'!R29=1),0,ROUNDUP(('Nb module suivent 1'!R29-2)/2,0))</f>
        <v>0</v>
      </c>
      <c r="S29" s="48">
        <f>IF(OR('Nb module suivent 1'!S29="",'Nb module suivent 1'!S29=1),0,ROUNDUP(('Nb module suivent 1'!S29-2)/2,0))</f>
        <v>0</v>
      </c>
      <c r="T29" s="48">
        <f>IF(OR('Nb module suivent 1'!T29="",'Nb module suivent 1'!T29=1),0,ROUNDUP(('Nb module suivent 1'!T29-2)/2,0))</f>
        <v>0</v>
      </c>
      <c r="U29" s="48">
        <f>IF(OR('Nb module suivent 1'!U29="",'Nb module suivent 1'!U29=1),0,ROUNDUP(('Nb module suivent 1'!U29-2)/2,0))</f>
        <v>0</v>
      </c>
      <c r="V29" s="48">
        <f>IF(OR('Nb module suivent 1'!V29="",'Nb module suivent 1'!V29=1),0,ROUNDUP(('Nb module suivent 1'!V29-2)/2,0))</f>
        <v>0</v>
      </c>
      <c r="W29" s="48">
        <f>IF(OR('Nb module suivent 1'!W29="",'Nb module suivent 1'!W29=1),0,ROUNDUP(('Nb module suivent 1'!W29-2)/2,0))</f>
        <v>0</v>
      </c>
      <c r="X29" s="48">
        <f>IF(OR('Nb module suivent 1'!X29="",'Nb module suivent 1'!X29=1),0,ROUNDUP(('Nb module suivent 1'!X29-2)/2,0))</f>
        <v>0</v>
      </c>
      <c r="Y29" s="48">
        <f>IF(OR('Nb module suivent 1'!Y29="",'Nb module suivent 1'!Y29=1),0,ROUNDUP(('Nb module suivent 1'!Y29-2)/2,0))</f>
        <v>0</v>
      </c>
      <c r="Z29" s="48">
        <f>IF(OR('Nb module suivent 1'!Z29="",'Nb module suivent 1'!Z29=1),0,ROUNDUP(('Nb module suivent 1'!Z29-2)/2,0))</f>
        <v>0</v>
      </c>
      <c r="AA29" s="48">
        <f>IF(OR('Nb module suivent 1'!AA29="",'Nb module suivent 1'!AA29=1),0,ROUNDUP(('Nb module suivent 1'!AA29-2)/2,0))</f>
        <v>0</v>
      </c>
      <c r="AB29" s="48">
        <f>IF(OR('Nb module suivent 1'!AB29="",'Nb module suivent 1'!AB29=1),0,ROUNDUP(('Nb module suivent 1'!AB29-2)/2,0))</f>
        <v>0</v>
      </c>
      <c r="AC29" s="48">
        <f>IF(OR('Nb module suivent 1'!AC29="",'Nb module suivent 1'!AC29=1),0,ROUNDUP(('Nb module suivent 1'!AC29-2)/2,0))</f>
        <v>0</v>
      </c>
      <c r="AD29" s="48">
        <f>IF(OR('Nb module suivent 1'!AD29="",'Nb module suivent 1'!AD29=1),0,ROUNDUP(('Nb module suivent 1'!AD29-2)/2,0))</f>
        <v>0</v>
      </c>
      <c r="AE29" s="48">
        <f>IF(OR('Nb module suivent 1'!AE29="",'Nb module suivent 1'!AE29=1),0,ROUNDUP(('Nb module suivent 1'!AE29-2)/2,0))</f>
        <v>0</v>
      </c>
      <c r="AF29" s="48">
        <f>IF(OR('Nb module suivent 1'!AF29="",'Nb module suivent 1'!AF29=1),0,ROUNDUP(('Nb module suivent 1'!AF29-2)/2,0))</f>
        <v>0</v>
      </c>
      <c r="AG29" s="48">
        <f>IF(OR('Nb module suivent 1'!AG29="",'Nb module suivent 1'!AG29=1),0,ROUNDUP(('Nb module suivent 1'!AG29-2)/2,0))</f>
        <v>0</v>
      </c>
      <c r="AH29" s="48">
        <f>IF(OR('Nb module suivent 1'!AH29="",'Nb module suivent 1'!AH29=1),0,ROUNDUP(('Nb module suivent 1'!AH29-2)/2,0))</f>
        <v>0</v>
      </c>
      <c r="AI29" s="48">
        <f>IF(OR('Nb module suivent 1'!AI29="",'Nb module suivent 1'!AI29=1),0,ROUNDUP(('Nb module suivent 1'!AI29-2)/2,0))</f>
        <v>0</v>
      </c>
      <c r="AJ29" s="48">
        <f>IF(OR('Nb module suivent 1'!AJ29="",'Nb module suivent 1'!AJ29=1),0,ROUNDUP(('Nb module suivent 1'!AJ29-2)/2,0))</f>
        <v>0</v>
      </c>
      <c r="AK29" s="48">
        <f>IF(OR('Nb module suivent 1'!AK29="",'Nb module suivent 1'!AK29=1),0,ROUNDUP(('Nb module suivent 1'!AK29-2)/2,0))</f>
        <v>0</v>
      </c>
      <c r="AL29" s="48">
        <f>IF(OR('Nb module suivent 1'!AL29="",'Nb module suivent 1'!AL29=1),0,ROUNDUP(('Nb module suivent 1'!AL29-2)/2,0))</f>
        <v>0</v>
      </c>
      <c r="AM29" s="48">
        <f>IF(OR('Nb module suivent 1'!AM29="",'Nb module suivent 1'!AM29=1),0,ROUNDUP(('Nb module suivent 1'!AM29-2)/2,0))</f>
        <v>0</v>
      </c>
      <c r="AN29" s="48">
        <f>IF(OR('Nb module suivent 1'!AN29="",'Nb module suivent 1'!AN29=1),0,ROUNDUP(('Nb module suivent 1'!AN29-2)/2,0))</f>
        <v>0</v>
      </c>
      <c r="AO29" s="48">
        <f>IF(OR('Nb module suivent 1'!AO29="",'Nb module suivent 1'!AO29=1),0,ROUNDUP(('Nb module suivent 1'!AO29-2)/2,0))</f>
        <v>0</v>
      </c>
      <c r="AP29" s="48">
        <f>IF(OR('Nb module suivent 1'!AP29="",'Nb module suivent 1'!AP29=1),0,ROUNDUP(('Nb module suivent 1'!AP29-2)/2,0))</f>
        <v>0</v>
      </c>
      <c r="AQ29" s="48">
        <f>IF(OR('Nb module suivent 1'!AQ29="",'Nb module suivent 1'!AQ29=1),0,ROUNDUP(('Nb module suivent 1'!AQ29-2)/2,0))</f>
        <v>0</v>
      </c>
      <c r="AR29" s="48">
        <f>IF(OR('Nb module suivent 1'!AR29="",'Nb module suivent 1'!AR29=1),0,ROUNDUP(('Nb module suivent 1'!AR29-2)/2,0))</f>
        <v>0</v>
      </c>
      <c r="AS29" s="48">
        <f>IF(OR('Nb module suivent 1'!AS29="",'Nb module suivent 1'!AS29=1),0,ROUNDUP(('Nb module suivent 1'!AS29-2)/2,0))</f>
        <v>0</v>
      </c>
      <c r="AT29" s="48">
        <f>IF(OR('Nb module suivent 1'!AT29="",'Nb module suivent 1'!AT29=1),0,ROUNDUP(('Nb module suivent 1'!AT29-2)/2,0))</f>
        <v>0</v>
      </c>
      <c r="AU29" s="48">
        <f>IF(OR('Nb module suivent 1'!AU29="",'Nb module suivent 1'!AU29=1),0,ROUNDUP(('Nb module suivent 1'!AU29-2)/2,0))</f>
        <v>0</v>
      </c>
      <c r="AV29" s="48">
        <f>IF(OR('Nb module suivent 1'!AV29="",'Nb module suivent 1'!AV29=1),0,ROUNDUP(('Nb module suivent 1'!AV29-2)/2,0))</f>
        <v>0</v>
      </c>
      <c r="AW29" s="48">
        <f>IF(OR('Nb module suivent 1'!AW29="",'Nb module suivent 1'!AW29=1),0,ROUNDUP(('Nb module suivent 1'!AW29-2)/2,0))</f>
        <v>0</v>
      </c>
      <c r="AX29" s="48">
        <f>IF(OR('Nb module suivent 1'!AX29="",'Nb module suivent 1'!AX29=1),0,ROUNDUP(('Nb module suivent 1'!AX29-2)/2,0))</f>
        <v>0</v>
      </c>
      <c r="AY29" s="48">
        <f>IF(OR('Nb module suivent 1'!AY29="",'Nb module suivent 1'!AY29=1),0,ROUNDUP(('Nb module suivent 1'!AY29-2)/2,0))</f>
        <v>0</v>
      </c>
      <c r="AZ29" s="48">
        <f>IF(OR('Nb module suivent 1'!AZ29="",'Nb module suivent 1'!AZ29=1),0,ROUNDUP(('Nb module suivent 1'!AZ29-2)/2,0))</f>
        <v>0</v>
      </c>
      <c r="BA29" s="48">
        <f>IF(OR('Nb module suivent 1'!BA29="",'Nb module suivent 1'!BA29=1),0,ROUNDUP(('Nb module suivent 1'!BA29-2)/2,0))</f>
        <v>0</v>
      </c>
      <c r="BB29" s="48">
        <f>IF(OR('Nb module suivent 1'!BB29="",'Nb module suivent 1'!BB29=1),0,ROUNDUP(('Nb module suivent 1'!BB29-2)/2,0))</f>
        <v>0</v>
      </c>
      <c r="BC29" s="48">
        <f>IF(OR('Nb module suivent 1'!BC29="",'Nb module suivent 1'!BC29=1),0,ROUNDUP(('Nb module suivent 1'!BC29-2)/2,0))</f>
        <v>0</v>
      </c>
      <c r="BD29" s="48">
        <f>IF(OR('Nb module suivent 1'!BD29="",'Nb module suivent 1'!BD29=1),0,ROUNDUP(('Nb module suivent 1'!BD29-2)/2,0))</f>
        <v>0</v>
      </c>
      <c r="BE29" s="48">
        <f>IF(OR('Nb module suivent 1'!BE29="",'Nb module suivent 1'!BE29=1),0,ROUNDUP(('Nb module suivent 1'!BE29-2)/2,0))</f>
        <v>0</v>
      </c>
      <c r="BF29" s="48">
        <f>IF(OR('Nb module suivent 1'!BF29="",'Nb module suivent 1'!BF29=1),0,ROUNDUP(('Nb module suivent 1'!BF29-2)/2,0))</f>
        <v>0</v>
      </c>
      <c r="BG29" s="48">
        <f>IF(OR('Nb module suivent 1'!BG29="",'Nb module suivent 1'!BG29=1),0,ROUNDUP(('Nb module suivent 1'!BG29-2)/2,0))</f>
        <v>0</v>
      </c>
      <c r="BH29" s="48">
        <f>IF(OR('Nb module suivent 1'!BH29="",'Nb module suivent 1'!BH29=1),0,ROUNDUP(('Nb module suivent 1'!BH29-2)/2,0))</f>
        <v>0</v>
      </c>
      <c r="BI29" s="48">
        <f>IF(OR('Nb module suivent 1'!BI29="",'Nb module suivent 1'!BI29=1),0,ROUNDUP(('Nb module suivent 1'!BI29-2)/2,0))</f>
        <v>0</v>
      </c>
      <c r="BJ29" s="48">
        <f>IF(OR('Nb module suivent 1'!BJ29="",'Nb module suivent 1'!BJ29=1),0,ROUNDUP(('Nb module suivent 1'!BJ29-2)/2,0))</f>
        <v>0</v>
      </c>
      <c r="BK29" s="48">
        <f>IF(OR('Nb module suivent 1'!BK29="",'Nb module suivent 1'!BK29=1),0,ROUNDUP(('Nb module suivent 1'!BK29-2)/2,0))</f>
        <v>0</v>
      </c>
      <c r="BL29" s="48">
        <f>IF(OR('Nb module suivent 1'!BL29="",'Nb module suivent 1'!BL29=1),0,ROUNDUP(('Nb module suivent 1'!BL29-2)/2,0))</f>
        <v>0</v>
      </c>
      <c r="BM29" s="48">
        <f>IF(OR('Nb module suivent 1'!BM29="",'Nb module suivent 1'!BM29=1),0,ROUNDUP(('Nb module suivent 1'!BM29-2)/2,0))</f>
        <v>0</v>
      </c>
      <c r="BN29" s="48">
        <f>IF(OR('Nb module suivent 1'!BN29="",'Nb module suivent 1'!BN29=1),0,ROUNDUP(('Nb module suivent 1'!BN29-2)/2,0))</f>
        <v>0</v>
      </c>
      <c r="BO29" s="48">
        <f>IF(OR('Nb module suivent 1'!BO29="",'Nb module suivent 1'!BO29=1),0,ROUNDUP(('Nb module suivent 1'!BO29-2)/2,0))</f>
        <v>0</v>
      </c>
      <c r="BP29" s="48">
        <f>IF(OR('Nb module suivent 1'!BP29="",'Nb module suivent 1'!BP29=1),0,ROUNDUP(('Nb module suivent 1'!BP29-2)/2,0))</f>
        <v>0</v>
      </c>
      <c r="BQ29" s="48">
        <f>IF(OR('Nb module suivent 1'!BQ29="",'Nb module suivent 1'!BQ29=1),0,ROUNDUP(('Nb module suivent 1'!BQ29-2)/2,0))</f>
        <v>0</v>
      </c>
      <c r="BR29" s="48">
        <f>IF(OR('Nb module suivent 1'!BR29="",'Nb module suivent 1'!BR29=1),0,ROUNDUP(('Nb module suivent 1'!BR29-2)/2,0))</f>
        <v>0</v>
      </c>
      <c r="BS29" s="48">
        <f>IF(OR('Nb module suivent 1'!BS29="",'Nb module suivent 1'!BS29=1),0,ROUNDUP(('Nb module suivent 1'!BS29-2)/2,0))</f>
        <v>0</v>
      </c>
      <c r="BT29" s="48">
        <f>IF(OR('Nb module suivent 1'!BT29="",'Nb module suivent 1'!BT29=1),0,ROUNDUP(('Nb module suivent 1'!BT29-2)/2,0))</f>
        <v>0</v>
      </c>
      <c r="BU29" s="48">
        <f>IF(OR('Nb module suivent 1'!BU29="",'Nb module suivent 1'!BU29=1),0,ROUNDUP(('Nb module suivent 1'!BU29-2)/2,0))</f>
        <v>0</v>
      </c>
      <c r="BV29" s="48">
        <f>IF(OR('Nb module suivent 1'!BV29="",'Nb module suivent 1'!BV29=1),0,ROUNDUP(('Nb module suivent 1'!BV29-2)/2,0))</f>
        <v>0</v>
      </c>
      <c r="BW29" s="48">
        <f>IF(OR('Nb module suivent 1'!BW29="",'Nb module suivent 1'!BW29=1),0,ROUNDUP(('Nb module suivent 1'!BW29-2)/2,0))</f>
        <v>0</v>
      </c>
      <c r="BX29" s="48">
        <f>IF(OR('Nb module suivent 1'!BX29="",'Nb module suivent 1'!BX29=1),0,ROUNDUP(('Nb module suivent 1'!BX29-2)/2,0))</f>
        <v>0</v>
      </c>
      <c r="BY29" s="48">
        <f>IF(OR('Nb module suivent 1'!BY29="",'Nb module suivent 1'!BY29=1),0,ROUNDUP(('Nb module suivent 1'!BY29-2)/2,0))</f>
        <v>0</v>
      </c>
      <c r="BZ29" s="48">
        <f>IF(OR('Nb module suivent 1'!BZ29="",'Nb module suivent 1'!BZ29=1),0,ROUNDUP(('Nb module suivent 1'!BZ29-2)/2,0))</f>
        <v>0</v>
      </c>
      <c r="CA29" s="48">
        <f>IF(OR('Nb module suivent 1'!CA29="",'Nb module suivent 1'!CA29=1),0,ROUNDUP(('Nb module suivent 1'!CA29-2)/2,0))</f>
        <v>0</v>
      </c>
      <c r="CB29" s="48">
        <f>IF(OR('Nb module suivent 1'!CB29="",'Nb module suivent 1'!CB29=1),0,ROUNDUP(('Nb module suivent 1'!CB29-2)/2,0))</f>
        <v>0</v>
      </c>
      <c r="CC29" s="48">
        <f>IF(OR('Nb module suivent 1'!CC29="",'Nb module suivent 1'!CC29=1),0,ROUNDUP(('Nb module suivent 1'!CC29-2)/2,0))</f>
        <v>0</v>
      </c>
      <c r="CD29" s="48">
        <f>IF(OR('Nb module suivent 1'!CD29="",'Nb module suivent 1'!CD29=1),0,ROUNDUP(('Nb module suivent 1'!CD29-2)/2,0))</f>
        <v>0</v>
      </c>
      <c r="CE29" s="48">
        <f>IF(OR('Nb module suivent 1'!CE29="",'Nb module suivent 1'!CE29=1),0,ROUNDUP(('Nb module suivent 1'!CE29-2)/2,0))</f>
        <v>0</v>
      </c>
      <c r="CF29" s="48">
        <f>IF(OR('Nb module suivent 1'!CF29="",'Nb module suivent 1'!CF29=1),0,ROUNDUP(('Nb module suivent 1'!CF29-2)/2,0))</f>
        <v>0</v>
      </c>
      <c r="CG29" s="48">
        <f>IF(OR('Nb module suivent 1'!CG29="",'Nb module suivent 1'!CG29=1),0,ROUNDUP(('Nb module suivent 1'!CG29-2)/2,0))</f>
        <v>0</v>
      </c>
      <c r="CH29" s="48">
        <f>IF(OR('Nb module suivent 1'!CH29="",'Nb module suivent 1'!CH29=1),0,ROUNDUP(('Nb module suivent 1'!CH29-2)/2,0))</f>
        <v>0</v>
      </c>
      <c r="CI29" s="48">
        <f>IF(OR('Nb module suivent 1'!CI29="",'Nb module suivent 1'!CI29=1),0,ROUNDUP(('Nb module suivent 1'!CI29-2)/2,0))</f>
        <v>0</v>
      </c>
      <c r="CJ29" s="48">
        <f>IF(OR('Nb module suivent 1'!CJ29="",'Nb module suivent 1'!CJ29=1),0,ROUNDUP(('Nb module suivent 1'!CJ29-2)/2,0))</f>
        <v>0</v>
      </c>
      <c r="CK29" s="48">
        <f>IF(OR('Nb module suivent 1'!CK29="",'Nb module suivent 1'!CK29=1),0,ROUNDUP(('Nb module suivent 1'!CK29-2)/2,0))</f>
        <v>0</v>
      </c>
      <c r="CL29" s="48">
        <f>IF(OR('Nb module suivent 1'!CL29="",'Nb module suivent 1'!CL29=1),0,ROUNDUP(('Nb module suivent 1'!CL29-2)/2,0))</f>
        <v>0</v>
      </c>
      <c r="CM29" s="48">
        <f>IF(OR('Nb module suivent 1'!CM29="",'Nb module suivent 1'!CM29=1),0,ROUNDUP(('Nb module suivent 1'!CM29-2)/2,0))</f>
        <v>0</v>
      </c>
      <c r="CN29" s="48">
        <f>IF(OR('Nb module suivent 1'!CN29="",'Nb module suivent 1'!CN29=1),0,ROUNDUP(('Nb module suivent 1'!CN29-2)/2,0))</f>
        <v>0</v>
      </c>
      <c r="CO29" s="48">
        <f>IF(OR('Nb module suivent 1'!CO29="",'Nb module suivent 1'!CO29=1),0,ROUNDUP(('Nb module suivent 1'!CO29-2)/2,0))</f>
        <v>0</v>
      </c>
      <c r="CP29" s="48">
        <f>IF(OR('Nb module suivent 1'!CP29="",'Nb module suivent 1'!CP29=1),0,ROUNDUP(('Nb module suivent 1'!CP29-2)/2,0))</f>
        <v>0</v>
      </c>
      <c r="CQ29" s="48">
        <f>IF(OR('Nb module suivent 1'!CQ29="",'Nb module suivent 1'!CQ29=1),0,ROUNDUP(('Nb module suivent 1'!CQ29-2)/2,0))</f>
        <v>0</v>
      </c>
      <c r="CR29" s="48">
        <f>IF(OR('Nb module suivent 1'!CR29="",'Nb module suivent 1'!CR29=1),0,ROUNDUP(('Nb module suivent 1'!CR29-2)/2,0))</f>
        <v>0</v>
      </c>
      <c r="CS29" s="48">
        <f>IF(OR('Nb module suivent 1'!CS29="",'Nb module suivent 1'!CS29=1),0,ROUNDUP(('Nb module suivent 1'!CS29-2)/2,0))</f>
        <v>0</v>
      </c>
      <c r="CT29" s="48">
        <f>IF(OR('Nb module suivent 1'!CT29="",'Nb module suivent 1'!CT29=1),0,ROUNDUP(('Nb module suivent 1'!CT29-2)/2,0))</f>
        <v>0</v>
      </c>
      <c r="CU29" s="48">
        <f>IF(OR('Nb module suivent 1'!CU29="",'Nb module suivent 1'!CU29=1),0,ROUNDUP(('Nb module suivent 1'!CU29-2)/2,0))</f>
        <v>0</v>
      </c>
      <c r="CV29" s="48">
        <f>IF(OR('Nb module suivent 1'!CV29="",'Nb module suivent 1'!CV29=1),0,ROUNDUP(('Nb module suivent 1'!CV29-2)/2,0))</f>
        <v>0</v>
      </c>
      <c r="CW29" s="48">
        <f>IF(OR('Nb module suivent 1'!CW29="",'Nb module suivent 1'!CW29=1),0,ROUNDUP(('Nb module suivent 1'!CW29-2)/2,0))</f>
        <v>0</v>
      </c>
      <c r="CX29" s="48">
        <f>IF(OR('Nb module suivent 1'!CX29="",'Nb module suivent 1'!CX29=1),0,ROUNDUP(('Nb module suivent 1'!CX29-2)/2,0))</f>
        <v>0</v>
      </c>
      <c r="CY29" s="48">
        <f>IF(OR('Nb module suivent 1'!CY29="",'Nb module suivent 1'!CY29=1),0,ROUNDUP(('Nb module suivent 1'!CY29-2)/2,0))</f>
        <v>0</v>
      </c>
      <c r="CZ29" s="48">
        <f>IF(OR('Nb module suivent 1'!CZ29="",'Nb module suivent 1'!CZ29=1),0,ROUNDUP(('Nb module suivent 1'!CZ29-2)/2,0))</f>
        <v>0</v>
      </c>
      <c r="DA29" s="48">
        <f>IF(OR('Nb module suivent 1'!DA29="",'Nb module suivent 1'!DA29=1),0,ROUNDUP(('Nb module suivent 1'!DA29-2)/2,0))</f>
        <v>0</v>
      </c>
      <c r="DB29" s="48">
        <f>IF(OR('Nb module suivent 1'!DB29="",'Nb module suivent 1'!DB29=1),0,ROUNDUP(('Nb module suivent 1'!DB29-2)/2,0))</f>
        <v>0</v>
      </c>
      <c r="DC29" s="48">
        <f>IF(OR('Nb module suivent 1'!DC29="",'Nb module suivent 1'!DC29=1),0,ROUNDUP(('Nb module suivent 1'!DC29-2)/2,0))</f>
        <v>0</v>
      </c>
      <c r="DD29" s="49">
        <f>IF(OR('Nb module suivent 1'!DD29="",'Nb module suivent 1'!DD29=1),0,ROUNDUP(('Nb module suivent 1'!DD29-2)/2,0))</f>
        <v>0</v>
      </c>
      <c r="DE29" s="54">
        <f>IF(OR('Nb module suivent 1'!DE29="",'Nb module suivent 1'!DE29=1),0,ROUNDUP(('Nb module suivent 1'!DE29-2)/2,0))</f>
        <v>0</v>
      </c>
    </row>
    <row r="30" spans="2:109" ht="21" customHeight="1" x14ac:dyDescent="0.25">
      <c r="B30" s="3">
        <f>IF(OR('Nb module suivent 1'!B30="",'Nb module suivent 1'!B30=1),0,ROUNDUP(('Nb module suivent 1'!B30-2)/2,0))</f>
        <v>0</v>
      </c>
      <c r="C30" s="47">
        <f>IF(OR('Nb module suivent 1'!C30="",'Nb module suivent 1'!C30=1),0,ROUNDUP(('Nb module suivent 1'!C30-2)/2,0))</f>
        <v>0</v>
      </c>
      <c r="D30" s="48">
        <f>IF(OR('Nb module suivent 1'!D30="",'Nb module suivent 1'!D30=1),0,ROUNDUP(('Nb module suivent 1'!D30-2)/2,0))</f>
        <v>0</v>
      </c>
      <c r="E30" s="48">
        <f>IF(OR('Nb module suivent 1'!E30="",'Nb module suivent 1'!E30=1),0,ROUNDUP(('Nb module suivent 1'!E30-2)/2,0))</f>
        <v>0</v>
      </c>
      <c r="F30" s="48">
        <f>IF(OR('Nb module suivent 1'!F30="",'Nb module suivent 1'!F30=1),0,ROUNDUP(('Nb module suivent 1'!F30-2)/2,0))</f>
        <v>0</v>
      </c>
      <c r="G30" s="48">
        <f>IF(OR('Nb module suivent 1'!G30="",'Nb module suivent 1'!G30=1),0,ROUNDUP(('Nb module suivent 1'!G30-2)/2,0))</f>
        <v>0</v>
      </c>
      <c r="H30" s="48">
        <f>IF(OR('Nb module suivent 1'!H30="",'Nb module suivent 1'!H30=1),0,ROUNDUP(('Nb module suivent 1'!H30-2)/2,0))</f>
        <v>0</v>
      </c>
      <c r="I30" s="48">
        <f>IF(OR('Nb module suivent 1'!I30="",'Nb module suivent 1'!I30=1),0,ROUNDUP(('Nb module suivent 1'!I30-2)/2,0))</f>
        <v>0</v>
      </c>
      <c r="J30" s="48">
        <f>IF(OR('Nb module suivent 1'!J30="",'Nb module suivent 1'!J30=1),0,ROUNDUP(('Nb module suivent 1'!J30-2)/2,0))</f>
        <v>0</v>
      </c>
      <c r="K30" s="48">
        <f>IF(OR('Nb module suivent 1'!K30="",'Nb module suivent 1'!K30=1),0,ROUNDUP(('Nb module suivent 1'!K30-2)/2,0))</f>
        <v>0</v>
      </c>
      <c r="L30" s="48">
        <f>IF(OR('Nb module suivent 1'!L30="",'Nb module suivent 1'!L30=1),0,ROUNDUP(('Nb module suivent 1'!L30-2)/2,0))</f>
        <v>0</v>
      </c>
      <c r="M30" s="48">
        <f>IF(OR('Nb module suivent 1'!M30="",'Nb module suivent 1'!M30=1),0,ROUNDUP(('Nb module suivent 1'!M30-2)/2,0))</f>
        <v>0</v>
      </c>
      <c r="N30" s="48">
        <f>IF(OR('Nb module suivent 1'!N30="",'Nb module suivent 1'!N30=1),0,ROUNDUP(('Nb module suivent 1'!N30-2)/2,0))</f>
        <v>0</v>
      </c>
      <c r="O30" s="48">
        <f>IF(OR('Nb module suivent 1'!O30="",'Nb module suivent 1'!O30=1),0,ROUNDUP(('Nb module suivent 1'!O30-2)/2,0))</f>
        <v>0</v>
      </c>
      <c r="P30" s="48">
        <f>IF(OR('Nb module suivent 1'!P30="",'Nb module suivent 1'!P30=1),0,ROUNDUP(('Nb module suivent 1'!P30-2)/2,0))</f>
        <v>0</v>
      </c>
      <c r="Q30" s="48">
        <f>IF(OR('Nb module suivent 1'!Q30="",'Nb module suivent 1'!Q30=1),0,ROUNDUP(('Nb module suivent 1'!Q30-2)/2,0))</f>
        <v>0</v>
      </c>
      <c r="R30" s="48">
        <f>IF(OR('Nb module suivent 1'!R30="",'Nb module suivent 1'!R30=1),0,ROUNDUP(('Nb module suivent 1'!R30-2)/2,0))</f>
        <v>0</v>
      </c>
      <c r="S30" s="48">
        <f>IF(OR('Nb module suivent 1'!S30="",'Nb module suivent 1'!S30=1),0,ROUNDUP(('Nb module suivent 1'!S30-2)/2,0))</f>
        <v>0</v>
      </c>
      <c r="T30" s="48">
        <f>IF(OR('Nb module suivent 1'!T30="",'Nb module suivent 1'!T30=1),0,ROUNDUP(('Nb module suivent 1'!T30-2)/2,0))</f>
        <v>0</v>
      </c>
      <c r="U30" s="48">
        <f>IF(OR('Nb module suivent 1'!U30="",'Nb module suivent 1'!U30=1),0,ROUNDUP(('Nb module suivent 1'!U30-2)/2,0))</f>
        <v>0</v>
      </c>
      <c r="V30" s="48">
        <f>IF(OR('Nb module suivent 1'!V30="",'Nb module suivent 1'!V30=1),0,ROUNDUP(('Nb module suivent 1'!V30-2)/2,0))</f>
        <v>0</v>
      </c>
      <c r="W30" s="48">
        <f>IF(OR('Nb module suivent 1'!W30="",'Nb module suivent 1'!W30=1),0,ROUNDUP(('Nb module suivent 1'!W30-2)/2,0))</f>
        <v>0</v>
      </c>
      <c r="X30" s="48">
        <f>IF(OR('Nb module suivent 1'!X30="",'Nb module suivent 1'!X30=1),0,ROUNDUP(('Nb module suivent 1'!X30-2)/2,0))</f>
        <v>0</v>
      </c>
      <c r="Y30" s="48">
        <f>IF(OR('Nb module suivent 1'!Y30="",'Nb module suivent 1'!Y30=1),0,ROUNDUP(('Nb module suivent 1'!Y30-2)/2,0))</f>
        <v>0</v>
      </c>
      <c r="Z30" s="48">
        <f>IF(OR('Nb module suivent 1'!Z30="",'Nb module suivent 1'!Z30=1),0,ROUNDUP(('Nb module suivent 1'!Z30-2)/2,0))</f>
        <v>0</v>
      </c>
      <c r="AA30" s="48">
        <f>IF(OR('Nb module suivent 1'!AA30="",'Nb module suivent 1'!AA30=1),0,ROUNDUP(('Nb module suivent 1'!AA30-2)/2,0))</f>
        <v>0</v>
      </c>
      <c r="AB30" s="48">
        <f>IF(OR('Nb module suivent 1'!AB30="",'Nb module suivent 1'!AB30=1),0,ROUNDUP(('Nb module suivent 1'!AB30-2)/2,0))</f>
        <v>0</v>
      </c>
      <c r="AC30" s="48">
        <f>IF(OR('Nb module suivent 1'!AC30="",'Nb module suivent 1'!AC30=1),0,ROUNDUP(('Nb module suivent 1'!AC30-2)/2,0))</f>
        <v>0</v>
      </c>
      <c r="AD30" s="48">
        <f>IF(OR('Nb module suivent 1'!AD30="",'Nb module suivent 1'!AD30=1),0,ROUNDUP(('Nb module suivent 1'!AD30-2)/2,0))</f>
        <v>0</v>
      </c>
      <c r="AE30" s="48">
        <f>IF(OR('Nb module suivent 1'!AE30="",'Nb module suivent 1'!AE30=1),0,ROUNDUP(('Nb module suivent 1'!AE30-2)/2,0))</f>
        <v>0</v>
      </c>
      <c r="AF30" s="48">
        <f>IF(OR('Nb module suivent 1'!AF30="",'Nb module suivent 1'!AF30=1),0,ROUNDUP(('Nb module suivent 1'!AF30-2)/2,0))</f>
        <v>0</v>
      </c>
      <c r="AG30" s="48">
        <f>IF(OR('Nb module suivent 1'!AG30="",'Nb module suivent 1'!AG30=1),0,ROUNDUP(('Nb module suivent 1'!AG30-2)/2,0))</f>
        <v>0</v>
      </c>
      <c r="AH30" s="48">
        <f>IF(OR('Nb module suivent 1'!AH30="",'Nb module suivent 1'!AH30=1),0,ROUNDUP(('Nb module suivent 1'!AH30-2)/2,0))</f>
        <v>0</v>
      </c>
      <c r="AI30" s="48">
        <f>IF(OR('Nb module suivent 1'!AI30="",'Nb module suivent 1'!AI30=1),0,ROUNDUP(('Nb module suivent 1'!AI30-2)/2,0))</f>
        <v>0</v>
      </c>
      <c r="AJ30" s="48">
        <f>IF(OR('Nb module suivent 1'!AJ30="",'Nb module suivent 1'!AJ30=1),0,ROUNDUP(('Nb module suivent 1'!AJ30-2)/2,0))</f>
        <v>0</v>
      </c>
      <c r="AK30" s="48">
        <f>IF(OR('Nb module suivent 1'!AK30="",'Nb module suivent 1'!AK30=1),0,ROUNDUP(('Nb module suivent 1'!AK30-2)/2,0))</f>
        <v>0</v>
      </c>
      <c r="AL30" s="48">
        <f>IF(OR('Nb module suivent 1'!AL30="",'Nb module suivent 1'!AL30=1),0,ROUNDUP(('Nb module suivent 1'!AL30-2)/2,0))</f>
        <v>0</v>
      </c>
      <c r="AM30" s="48">
        <f>IF(OR('Nb module suivent 1'!AM30="",'Nb module suivent 1'!AM30=1),0,ROUNDUP(('Nb module suivent 1'!AM30-2)/2,0))</f>
        <v>0</v>
      </c>
      <c r="AN30" s="48">
        <f>IF(OR('Nb module suivent 1'!AN30="",'Nb module suivent 1'!AN30=1),0,ROUNDUP(('Nb module suivent 1'!AN30-2)/2,0))</f>
        <v>0</v>
      </c>
      <c r="AO30" s="48">
        <f>IF(OR('Nb module suivent 1'!AO30="",'Nb module suivent 1'!AO30=1),0,ROUNDUP(('Nb module suivent 1'!AO30-2)/2,0))</f>
        <v>0</v>
      </c>
      <c r="AP30" s="48">
        <f>IF(OR('Nb module suivent 1'!AP30="",'Nb module suivent 1'!AP30=1),0,ROUNDUP(('Nb module suivent 1'!AP30-2)/2,0))</f>
        <v>0</v>
      </c>
      <c r="AQ30" s="48">
        <f>IF(OR('Nb module suivent 1'!AQ30="",'Nb module suivent 1'!AQ30=1),0,ROUNDUP(('Nb module suivent 1'!AQ30-2)/2,0))</f>
        <v>0</v>
      </c>
      <c r="AR30" s="48">
        <f>IF(OR('Nb module suivent 1'!AR30="",'Nb module suivent 1'!AR30=1),0,ROUNDUP(('Nb module suivent 1'!AR30-2)/2,0))</f>
        <v>0</v>
      </c>
      <c r="AS30" s="48">
        <f>IF(OR('Nb module suivent 1'!AS30="",'Nb module suivent 1'!AS30=1),0,ROUNDUP(('Nb module suivent 1'!AS30-2)/2,0))</f>
        <v>0</v>
      </c>
      <c r="AT30" s="48">
        <f>IF(OR('Nb module suivent 1'!AT30="",'Nb module suivent 1'!AT30=1),0,ROUNDUP(('Nb module suivent 1'!AT30-2)/2,0))</f>
        <v>0</v>
      </c>
      <c r="AU30" s="48">
        <f>IF(OR('Nb module suivent 1'!AU30="",'Nb module suivent 1'!AU30=1),0,ROUNDUP(('Nb module suivent 1'!AU30-2)/2,0))</f>
        <v>0</v>
      </c>
      <c r="AV30" s="48">
        <f>IF(OR('Nb module suivent 1'!AV30="",'Nb module suivent 1'!AV30=1),0,ROUNDUP(('Nb module suivent 1'!AV30-2)/2,0))</f>
        <v>0</v>
      </c>
      <c r="AW30" s="48">
        <f>IF(OR('Nb module suivent 1'!AW30="",'Nb module suivent 1'!AW30=1),0,ROUNDUP(('Nb module suivent 1'!AW30-2)/2,0))</f>
        <v>0</v>
      </c>
      <c r="AX30" s="48">
        <f>IF(OR('Nb module suivent 1'!AX30="",'Nb module suivent 1'!AX30=1),0,ROUNDUP(('Nb module suivent 1'!AX30-2)/2,0))</f>
        <v>0</v>
      </c>
      <c r="AY30" s="48">
        <f>IF(OR('Nb module suivent 1'!AY30="",'Nb module suivent 1'!AY30=1),0,ROUNDUP(('Nb module suivent 1'!AY30-2)/2,0))</f>
        <v>0</v>
      </c>
      <c r="AZ30" s="48">
        <f>IF(OR('Nb module suivent 1'!AZ30="",'Nb module suivent 1'!AZ30=1),0,ROUNDUP(('Nb module suivent 1'!AZ30-2)/2,0))</f>
        <v>0</v>
      </c>
      <c r="BA30" s="48">
        <f>IF(OR('Nb module suivent 1'!BA30="",'Nb module suivent 1'!BA30=1),0,ROUNDUP(('Nb module suivent 1'!BA30-2)/2,0))</f>
        <v>0</v>
      </c>
      <c r="BB30" s="48">
        <f>IF(OR('Nb module suivent 1'!BB30="",'Nb module suivent 1'!BB30=1),0,ROUNDUP(('Nb module suivent 1'!BB30-2)/2,0))</f>
        <v>0</v>
      </c>
      <c r="BC30" s="48">
        <f>IF(OR('Nb module suivent 1'!BC30="",'Nb module suivent 1'!BC30=1),0,ROUNDUP(('Nb module suivent 1'!BC30-2)/2,0))</f>
        <v>0</v>
      </c>
      <c r="BD30" s="48">
        <f>IF(OR('Nb module suivent 1'!BD30="",'Nb module suivent 1'!BD30=1),0,ROUNDUP(('Nb module suivent 1'!BD30-2)/2,0))</f>
        <v>0</v>
      </c>
      <c r="BE30" s="48">
        <f>IF(OR('Nb module suivent 1'!BE30="",'Nb module suivent 1'!BE30=1),0,ROUNDUP(('Nb module suivent 1'!BE30-2)/2,0))</f>
        <v>0</v>
      </c>
      <c r="BF30" s="48">
        <f>IF(OR('Nb module suivent 1'!BF30="",'Nb module suivent 1'!BF30=1),0,ROUNDUP(('Nb module suivent 1'!BF30-2)/2,0))</f>
        <v>0</v>
      </c>
      <c r="BG30" s="48">
        <f>IF(OR('Nb module suivent 1'!BG30="",'Nb module suivent 1'!BG30=1),0,ROUNDUP(('Nb module suivent 1'!BG30-2)/2,0))</f>
        <v>0</v>
      </c>
      <c r="BH30" s="48">
        <f>IF(OR('Nb module suivent 1'!BH30="",'Nb module suivent 1'!BH30=1),0,ROUNDUP(('Nb module suivent 1'!BH30-2)/2,0))</f>
        <v>0</v>
      </c>
      <c r="BI30" s="48">
        <f>IF(OR('Nb module suivent 1'!BI30="",'Nb module suivent 1'!BI30=1),0,ROUNDUP(('Nb module suivent 1'!BI30-2)/2,0))</f>
        <v>0</v>
      </c>
      <c r="BJ30" s="48">
        <f>IF(OR('Nb module suivent 1'!BJ30="",'Nb module suivent 1'!BJ30=1),0,ROUNDUP(('Nb module suivent 1'!BJ30-2)/2,0))</f>
        <v>0</v>
      </c>
      <c r="BK30" s="48">
        <f>IF(OR('Nb module suivent 1'!BK30="",'Nb module suivent 1'!BK30=1),0,ROUNDUP(('Nb module suivent 1'!BK30-2)/2,0))</f>
        <v>0</v>
      </c>
      <c r="BL30" s="48">
        <f>IF(OR('Nb module suivent 1'!BL30="",'Nb module suivent 1'!BL30=1),0,ROUNDUP(('Nb module suivent 1'!BL30-2)/2,0))</f>
        <v>0</v>
      </c>
      <c r="BM30" s="48">
        <f>IF(OR('Nb module suivent 1'!BM30="",'Nb module suivent 1'!BM30=1),0,ROUNDUP(('Nb module suivent 1'!BM30-2)/2,0))</f>
        <v>0</v>
      </c>
      <c r="BN30" s="48">
        <f>IF(OR('Nb module suivent 1'!BN30="",'Nb module suivent 1'!BN30=1),0,ROUNDUP(('Nb module suivent 1'!BN30-2)/2,0))</f>
        <v>0</v>
      </c>
      <c r="BO30" s="48">
        <f>IF(OR('Nb module suivent 1'!BO30="",'Nb module suivent 1'!BO30=1),0,ROUNDUP(('Nb module suivent 1'!BO30-2)/2,0))</f>
        <v>0</v>
      </c>
      <c r="BP30" s="48">
        <f>IF(OR('Nb module suivent 1'!BP30="",'Nb module suivent 1'!BP30=1),0,ROUNDUP(('Nb module suivent 1'!BP30-2)/2,0))</f>
        <v>0</v>
      </c>
      <c r="BQ30" s="48">
        <f>IF(OR('Nb module suivent 1'!BQ30="",'Nb module suivent 1'!BQ30=1),0,ROUNDUP(('Nb module suivent 1'!BQ30-2)/2,0))</f>
        <v>0</v>
      </c>
      <c r="BR30" s="48">
        <f>IF(OR('Nb module suivent 1'!BR30="",'Nb module suivent 1'!BR30=1),0,ROUNDUP(('Nb module suivent 1'!BR30-2)/2,0))</f>
        <v>0</v>
      </c>
      <c r="BS30" s="48">
        <f>IF(OR('Nb module suivent 1'!BS30="",'Nb module suivent 1'!BS30=1),0,ROUNDUP(('Nb module suivent 1'!BS30-2)/2,0))</f>
        <v>0</v>
      </c>
      <c r="BT30" s="48">
        <f>IF(OR('Nb module suivent 1'!BT30="",'Nb module suivent 1'!BT30=1),0,ROUNDUP(('Nb module suivent 1'!BT30-2)/2,0))</f>
        <v>0</v>
      </c>
      <c r="BU30" s="48">
        <f>IF(OR('Nb module suivent 1'!BU30="",'Nb module suivent 1'!BU30=1),0,ROUNDUP(('Nb module suivent 1'!BU30-2)/2,0))</f>
        <v>0</v>
      </c>
      <c r="BV30" s="48">
        <f>IF(OR('Nb module suivent 1'!BV30="",'Nb module suivent 1'!BV30=1),0,ROUNDUP(('Nb module suivent 1'!BV30-2)/2,0))</f>
        <v>0</v>
      </c>
      <c r="BW30" s="48">
        <f>IF(OR('Nb module suivent 1'!BW30="",'Nb module suivent 1'!BW30=1),0,ROUNDUP(('Nb module suivent 1'!BW30-2)/2,0))</f>
        <v>0</v>
      </c>
      <c r="BX30" s="48">
        <f>IF(OR('Nb module suivent 1'!BX30="",'Nb module suivent 1'!BX30=1),0,ROUNDUP(('Nb module suivent 1'!BX30-2)/2,0))</f>
        <v>0</v>
      </c>
      <c r="BY30" s="48">
        <f>IF(OR('Nb module suivent 1'!BY30="",'Nb module suivent 1'!BY30=1),0,ROUNDUP(('Nb module suivent 1'!BY30-2)/2,0))</f>
        <v>0</v>
      </c>
      <c r="BZ30" s="48">
        <f>IF(OR('Nb module suivent 1'!BZ30="",'Nb module suivent 1'!BZ30=1),0,ROUNDUP(('Nb module suivent 1'!BZ30-2)/2,0))</f>
        <v>0</v>
      </c>
      <c r="CA30" s="48">
        <f>IF(OR('Nb module suivent 1'!CA30="",'Nb module suivent 1'!CA30=1),0,ROUNDUP(('Nb module suivent 1'!CA30-2)/2,0))</f>
        <v>0</v>
      </c>
      <c r="CB30" s="48">
        <f>IF(OR('Nb module suivent 1'!CB30="",'Nb module suivent 1'!CB30=1),0,ROUNDUP(('Nb module suivent 1'!CB30-2)/2,0))</f>
        <v>0</v>
      </c>
      <c r="CC30" s="48">
        <f>IF(OR('Nb module suivent 1'!CC30="",'Nb module suivent 1'!CC30=1),0,ROUNDUP(('Nb module suivent 1'!CC30-2)/2,0))</f>
        <v>0</v>
      </c>
      <c r="CD30" s="48">
        <f>IF(OR('Nb module suivent 1'!CD30="",'Nb module suivent 1'!CD30=1),0,ROUNDUP(('Nb module suivent 1'!CD30-2)/2,0))</f>
        <v>0</v>
      </c>
      <c r="CE30" s="48">
        <f>IF(OR('Nb module suivent 1'!CE30="",'Nb module suivent 1'!CE30=1),0,ROUNDUP(('Nb module suivent 1'!CE30-2)/2,0))</f>
        <v>0</v>
      </c>
      <c r="CF30" s="48">
        <f>IF(OR('Nb module suivent 1'!CF30="",'Nb module suivent 1'!CF30=1),0,ROUNDUP(('Nb module suivent 1'!CF30-2)/2,0))</f>
        <v>0</v>
      </c>
      <c r="CG30" s="48">
        <f>IF(OR('Nb module suivent 1'!CG30="",'Nb module suivent 1'!CG30=1),0,ROUNDUP(('Nb module suivent 1'!CG30-2)/2,0))</f>
        <v>0</v>
      </c>
      <c r="CH30" s="48">
        <f>IF(OR('Nb module suivent 1'!CH30="",'Nb module suivent 1'!CH30=1),0,ROUNDUP(('Nb module suivent 1'!CH30-2)/2,0))</f>
        <v>0</v>
      </c>
      <c r="CI30" s="48">
        <f>IF(OR('Nb module suivent 1'!CI30="",'Nb module suivent 1'!CI30=1),0,ROUNDUP(('Nb module suivent 1'!CI30-2)/2,0))</f>
        <v>0</v>
      </c>
      <c r="CJ30" s="48">
        <f>IF(OR('Nb module suivent 1'!CJ30="",'Nb module suivent 1'!CJ30=1),0,ROUNDUP(('Nb module suivent 1'!CJ30-2)/2,0))</f>
        <v>0</v>
      </c>
      <c r="CK30" s="48">
        <f>IF(OR('Nb module suivent 1'!CK30="",'Nb module suivent 1'!CK30=1),0,ROUNDUP(('Nb module suivent 1'!CK30-2)/2,0))</f>
        <v>0</v>
      </c>
      <c r="CL30" s="48">
        <f>IF(OR('Nb module suivent 1'!CL30="",'Nb module suivent 1'!CL30=1),0,ROUNDUP(('Nb module suivent 1'!CL30-2)/2,0))</f>
        <v>0</v>
      </c>
      <c r="CM30" s="48">
        <f>IF(OR('Nb module suivent 1'!CM30="",'Nb module suivent 1'!CM30=1),0,ROUNDUP(('Nb module suivent 1'!CM30-2)/2,0))</f>
        <v>0</v>
      </c>
      <c r="CN30" s="48">
        <f>IF(OR('Nb module suivent 1'!CN30="",'Nb module suivent 1'!CN30=1),0,ROUNDUP(('Nb module suivent 1'!CN30-2)/2,0))</f>
        <v>0</v>
      </c>
      <c r="CO30" s="48">
        <f>IF(OR('Nb module suivent 1'!CO30="",'Nb module suivent 1'!CO30=1),0,ROUNDUP(('Nb module suivent 1'!CO30-2)/2,0))</f>
        <v>0</v>
      </c>
      <c r="CP30" s="48">
        <f>IF(OR('Nb module suivent 1'!CP30="",'Nb module suivent 1'!CP30=1),0,ROUNDUP(('Nb module suivent 1'!CP30-2)/2,0))</f>
        <v>0</v>
      </c>
      <c r="CQ30" s="48">
        <f>IF(OR('Nb module suivent 1'!CQ30="",'Nb module suivent 1'!CQ30=1),0,ROUNDUP(('Nb module suivent 1'!CQ30-2)/2,0))</f>
        <v>0</v>
      </c>
      <c r="CR30" s="48">
        <f>IF(OR('Nb module suivent 1'!CR30="",'Nb module suivent 1'!CR30=1),0,ROUNDUP(('Nb module suivent 1'!CR30-2)/2,0))</f>
        <v>0</v>
      </c>
      <c r="CS30" s="48">
        <f>IF(OR('Nb module suivent 1'!CS30="",'Nb module suivent 1'!CS30=1),0,ROUNDUP(('Nb module suivent 1'!CS30-2)/2,0))</f>
        <v>0</v>
      </c>
      <c r="CT30" s="48">
        <f>IF(OR('Nb module suivent 1'!CT30="",'Nb module suivent 1'!CT30=1),0,ROUNDUP(('Nb module suivent 1'!CT30-2)/2,0))</f>
        <v>0</v>
      </c>
      <c r="CU30" s="48">
        <f>IF(OR('Nb module suivent 1'!CU30="",'Nb module suivent 1'!CU30=1),0,ROUNDUP(('Nb module suivent 1'!CU30-2)/2,0))</f>
        <v>0</v>
      </c>
      <c r="CV30" s="48">
        <f>IF(OR('Nb module suivent 1'!CV30="",'Nb module suivent 1'!CV30=1),0,ROUNDUP(('Nb module suivent 1'!CV30-2)/2,0))</f>
        <v>0</v>
      </c>
      <c r="CW30" s="48">
        <f>IF(OR('Nb module suivent 1'!CW30="",'Nb module suivent 1'!CW30=1),0,ROUNDUP(('Nb module suivent 1'!CW30-2)/2,0))</f>
        <v>0</v>
      </c>
      <c r="CX30" s="48">
        <f>IF(OR('Nb module suivent 1'!CX30="",'Nb module suivent 1'!CX30=1),0,ROUNDUP(('Nb module suivent 1'!CX30-2)/2,0))</f>
        <v>0</v>
      </c>
      <c r="CY30" s="48">
        <f>IF(OR('Nb module suivent 1'!CY30="",'Nb module suivent 1'!CY30=1),0,ROUNDUP(('Nb module suivent 1'!CY30-2)/2,0))</f>
        <v>0</v>
      </c>
      <c r="CZ30" s="48">
        <f>IF(OR('Nb module suivent 1'!CZ30="",'Nb module suivent 1'!CZ30=1),0,ROUNDUP(('Nb module suivent 1'!CZ30-2)/2,0))</f>
        <v>0</v>
      </c>
      <c r="DA30" s="48">
        <f>IF(OR('Nb module suivent 1'!DA30="",'Nb module suivent 1'!DA30=1),0,ROUNDUP(('Nb module suivent 1'!DA30-2)/2,0))</f>
        <v>0</v>
      </c>
      <c r="DB30" s="48">
        <f>IF(OR('Nb module suivent 1'!DB30="",'Nb module suivent 1'!DB30=1),0,ROUNDUP(('Nb module suivent 1'!DB30-2)/2,0))</f>
        <v>0</v>
      </c>
      <c r="DC30" s="48">
        <f>IF(OR('Nb module suivent 1'!DC30="",'Nb module suivent 1'!DC30=1),0,ROUNDUP(('Nb module suivent 1'!DC30-2)/2,0))</f>
        <v>0</v>
      </c>
      <c r="DD30" s="49">
        <f>IF(OR('Nb module suivent 1'!DD30="",'Nb module suivent 1'!DD30=1),0,ROUNDUP(('Nb module suivent 1'!DD30-2)/2,0))</f>
        <v>0</v>
      </c>
      <c r="DE30" s="54">
        <f>IF(OR('Nb module suivent 1'!DE30="",'Nb module suivent 1'!DE30=1),0,ROUNDUP(('Nb module suivent 1'!DE30-2)/2,0))</f>
        <v>0</v>
      </c>
    </row>
    <row r="31" spans="2:109" ht="21" customHeight="1" x14ac:dyDescent="0.25">
      <c r="B31" s="3">
        <f>IF(OR('Nb module suivent 1'!B31="",'Nb module suivent 1'!B31=1),0,ROUNDUP(('Nb module suivent 1'!B31-2)/2,0))</f>
        <v>0</v>
      </c>
      <c r="C31" s="47">
        <f>IF(OR('Nb module suivent 1'!C31="",'Nb module suivent 1'!C31=1),0,ROUNDUP(('Nb module suivent 1'!C31-2)/2,0))</f>
        <v>0</v>
      </c>
      <c r="D31" s="48">
        <f>IF(OR('Nb module suivent 1'!D31="",'Nb module suivent 1'!D31=1),0,ROUNDUP(('Nb module suivent 1'!D31-2)/2,0))</f>
        <v>0</v>
      </c>
      <c r="E31" s="48">
        <f>IF(OR('Nb module suivent 1'!E31="",'Nb module suivent 1'!E31=1),0,ROUNDUP(('Nb module suivent 1'!E31-2)/2,0))</f>
        <v>0</v>
      </c>
      <c r="F31" s="48">
        <f>IF(OR('Nb module suivent 1'!F31="",'Nb module suivent 1'!F31=1),0,ROUNDUP(('Nb module suivent 1'!F31-2)/2,0))</f>
        <v>0</v>
      </c>
      <c r="G31" s="48">
        <f>IF(OR('Nb module suivent 1'!G31="",'Nb module suivent 1'!G31=1),0,ROUNDUP(('Nb module suivent 1'!G31-2)/2,0))</f>
        <v>0</v>
      </c>
      <c r="H31" s="48">
        <f>IF(OR('Nb module suivent 1'!H31="",'Nb module suivent 1'!H31=1),0,ROUNDUP(('Nb module suivent 1'!H31-2)/2,0))</f>
        <v>0</v>
      </c>
      <c r="I31" s="48">
        <f>IF(OR('Nb module suivent 1'!I31="",'Nb module suivent 1'!I31=1),0,ROUNDUP(('Nb module suivent 1'!I31-2)/2,0))</f>
        <v>0</v>
      </c>
      <c r="J31" s="48">
        <f>IF(OR('Nb module suivent 1'!J31="",'Nb module suivent 1'!J31=1),0,ROUNDUP(('Nb module suivent 1'!J31-2)/2,0))</f>
        <v>0</v>
      </c>
      <c r="K31" s="48">
        <f>IF(OR('Nb module suivent 1'!K31="",'Nb module suivent 1'!K31=1),0,ROUNDUP(('Nb module suivent 1'!K31-2)/2,0))</f>
        <v>0</v>
      </c>
      <c r="L31" s="48">
        <f>IF(OR('Nb module suivent 1'!L31="",'Nb module suivent 1'!L31=1),0,ROUNDUP(('Nb module suivent 1'!L31-2)/2,0))</f>
        <v>0</v>
      </c>
      <c r="M31" s="48">
        <f>IF(OR('Nb module suivent 1'!M31="",'Nb module suivent 1'!M31=1),0,ROUNDUP(('Nb module suivent 1'!M31-2)/2,0))</f>
        <v>0</v>
      </c>
      <c r="N31" s="48">
        <f>IF(OR('Nb module suivent 1'!N31="",'Nb module suivent 1'!N31=1),0,ROUNDUP(('Nb module suivent 1'!N31-2)/2,0))</f>
        <v>0</v>
      </c>
      <c r="O31" s="48">
        <f>IF(OR('Nb module suivent 1'!O31="",'Nb module suivent 1'!O31=1),0,ROUNDUP(('Nb module suivent 1'!O31-2)/2,0))</f>
        <v>0</v>
      </c>
      <c r="P31" s="48">
        <f>IF(OR('Nb module suivent 1'!P31="",'Nb module suivent 1'!P31=1),0,ROUNDUP(('Nb module suivent 1'!P31-2)/2,0))</f>
        <v>0</v>
      </c>
      <c r="Q31" s="48">
        <f>IF(OR('Nb module suivent 1'!Q31="",'Nb module suivent 1'!Q31=1),0,ROUNDUP(('Nb module suivent 1'!Q31-2)/2,0))</f>
        <v>0</v>
      </c>
      <c r="R31" s="48">
        <f>IF(OR('Nb module suivent 1'!R31="",'Nb module suivent 1'!R31=1),0,ROUNDUP(('Nb module suivent 1'!R31-2)/2,0))</f>
        <v>0</v>
      </c>
      <c r="S31" s="48">
        <f>IF(OR('Nb module suivent 1'!S31="",'Nb module suivent 1'!S31=1),0,ROUNDUP(('Nb module suivent 1'!S31-2)/2,0))</f>
        <v>0</v>
      </c>
      <c r="T31" s="48">
        <f>IF(OR('Nb module suivent 1'!T31="",'Nb module suivent 1'!T31=1),0,ROUNDUP(('Nb module suivent 1'!T31-2)/2,0))</f>
        <v>0</v>
      </c>
      <c r="U31" s="48">
        <f>IF(OR('Nb module suivent 1'!U31="",'Nb module suivent 1'!U31=1),0,ROUNDUP(('Nb module suivent 1'!U31-2)/2,0))</f>
        <v>0</v>
      </c>
      <c r="V31" s="48">
        <f>IF(OR('Nb module suivent 1'!V31="",'Nb module suivent 1'!V31=1),0,ROUNDUP(('Nb module suivent 1'!V31-2)/2,0))</f>
        <v>0</v>
      </c>
      <c r="W31" s="48">
        <f>IF(OR('Nb module suivent 1'!W31="",'Nb module suivent 1'!W31=1),0,ROUNDUP(('Nb module suivent 1'!W31-2)/2,0))</f>
        <v>0</v>
      </c>
      <c r="X31" s="48">
        <f>IF(OR('Nb module suivent 1'!X31="",'Nb module suivent 1'!X31=1),0,ROUNDUP(('Nb module suivent 1'!X31-2)/2,0))</f>
        <v>0</v>
      </c>
      <c r="Y31" s="48">
        <f>IF(OR('Nb module suivent 1'!Y31="",'Nb module suivent 1'!Y31=1),0,ROUNDUP(('Nb module suivent 1'!Y31-2)/2,0))</f>
        <v>0</v>
      </c>
      <c r="Z31" s="48">
        <f>IF(OR('Nb module suivent 1'!Z31="",'Nb module suivent 1'!Z31=1),0,ROUNDUP(('Nb module suivent 1'!Z31-2)/2,0))</f>
        <v>0</v>
      </c>
      <c r="AA31" s="48">
        <f>IF(OR('Nb module suivent 1'!AA31="",'Nb module suivent 1'!AA31=1),0,ROUNDUP(('Nb module suivent 1'!AA31-2)/2,0))</f>
        <v>0</v>
      </c>
      <c r="AB31" s="48">
        <f>IF(OR('Nb module suivent 1'!AB31="",'Nb module suivent 1'!AB31=1),0,ROUNDUP(('Nb module suivent 1'!AB31-2)/2,0))</f>
        <v>0</v>
      </c>
      <c r="AC31" s="48">
        <f>IF(OR('Nb module suivent 1'!AC31="",'Nb module suivent 1'!AC31=1),0,ROUNDUP(('Nb module suivent 1'!AC31-2)/2,0))</f>
        <v>0</v>
      </c>
      <c r="AD31" s="48">
        <f>IF(OR('Nb module suivent 1'!AD31="",'Nb module suivent 1'!AD31=1),0,ROUNDUP(('Nb module suivent 1'!AD31-2)/2,0))</f>
        <v>0</v>
      </c>
      <c r="AE31" s="48">
        <f>IF(OR('Nb module suivent 1'!AE31="",'Nb module suivent 1'!AE31=1),0,ROUNDUP(('Nb module suivent 1'!AE31-2)/2,0))</f>
        <v>0</v>
      </c>
      <c r="AF31" s="48">
        <f>IF(OR('Nb module suivent 1'!AF31="",'Nb module suivent 1'!AF31=1),0,ROUNDUP(('Nb module suivent 1'!AF31-2)/2,0))</f>
        <v>0</v>
      </c>
      <c r="AG31" s="48">
        <f>IF(OR('Nb module suivent 1'!AG31="",'Nb module suivent 1'!AG31=1),0,ROUNDUP(('Nb module suivent 1'!AG31-2)/2,0))</f>
        <v>0</v>
      </c>
      <c r="AH31" s="48">
        <f>IF(OR('Nb module suivent 1'!AH31="",'Nb module suivent 1'!AH31=1),0,ROUNDUP(('Nb module suivent 1'!AH31-2)/2,0))</f>
        <v>0</v>
      </c>
      <c r="AI31" s="48">
        <f>IF(OR('Nb module suivent 1'!AI31="",'Nb module suivent 1'!AI31=1),0,ROUNDUP(('Nb module suivent 1'!AI31-2)/2,0))</f>
        <v>0</v>
      </c>
      <c r="AJ31" s="48">
        <f>IF(OR('Nb module suivent 1'!AJ31="",'Nb module suivent 1'!AJ31=1),0,ROUNDUP(('Nb module suivent 1'!AJ31-2)/2,0))</f>
        <v>0</v>
      </c>
      <c r="AK31" s="48">
        <f>IF(OR('Nb module suivent 1'!AK31="",'Nb module suivent 1'!AK31=1),0,ROUNDUP(('Nb module suivent 1'!AK31-2)/2,0))</f>
        <v>0</v>
      </c>
      <c r="AL31" s="48">
        <f>IF(OR('Nb module suivent 1'!AL31="",'Nb module suivent 1'!AL31=1),0,ROUNDUP(('Nb module suivent 1'!AL31-2)/2,0))</f>
        <v>0</v>
      </c>
      <c r="AM31" s="48">
        <f>IF(OR('Nb module suivent 1'!AM31="",'Nb module suivent 1'!AM31=1),0,ROUNDUP(('Nb module suivent 1'!AM31-2)/2,0))</f>
        <v>0</v>
      </c>
      <c r="AN31" s="48">
        <f>IF(OR('Nb module suivent 1'!AN31="",'Nb module suivent 1'!AN31=1),0,ROUNDUP(('Nb module suivent 1'!AN31-2)/2,0))</f>
        <v>0</v>
      </c>
      <c r="AO31" s="48">
        <f>IF(OR('Nb module suivent 1'!AO31="",'Nb module suivent 1'!AO31=1),0,ROUNDUP(('Nb module suivent 1'!AO31-2)/2,0))</f>
        <v>0</v>
      </c>
      <c r="AP31" s="48">
        <f>IF(OR('Nb module suivent 1'!AP31="",'Nb module suivent 1'!AP31=1),0,ROUNDUP(('Nb module suivent 1'!AP31-2)/2,0))</f>
        <v>0</v>
      </c>
      <c r="AQ31" s="48">
        <f>IF(OR('Nb module suivent 1'!AQ31="",'Nb module suivent 1'!AQ31=1),0,ROUNDUP(('Nb module suivent 1'!AQ31-2)/2,0))</f>
        <v>0</v>
      </c>
      <c r="AR31" s="48">
        <f>IF(OR('Nb module suivent 1'!AR31="",'Nb module suivent 1'!AR31=1),0,ROUNDUP(('Nb module suivent 1'!AR31-2)/2,0))</f>
        <v>0</v>
      </c>
      <c r="AS31" s="48">
        <f>IF(OR('Nb module suivent 1'!AS31="",'Nb module suivent 1'!AS31=1),0,ROUNDUP(('Nb module suivent 1'!AS31-2)/2,0))</f>
        <v>0</v>
      </c>
      <c r="AT31" s="48">
        <f>IF(OR('Nb module suivent 1'!AT31="",'Nb module suivent 1'!AT31=1),0,ROUNDUP(('Nb module suivent 1'!AT31-2)/2,0))</f>
        <v>0</v>
      </c>
      <c r="AU31" s="48">
        <f>IF(OR('Nb module suivent 1'!AU31="",'Nb module suivent 1'!AU31=1),0,ROUNDUP(('Nb module suivent 1'!AU31-2)/2,0))</f>
        <v>0</v>
      </c>
      <c r="AV31" s="48">
        <f>IF(OR('Nb module suivent 1'!AV31="",'Nb module suivent 1'!AV31=1),0,ROUNDUP(('Nb module suivent 1'!AV31-2)/2,0))</f>
        <v>0</v>
      </c>
      <c r="AW31" s="48">
        <f>IF(OR('Nb module suivent 1'!AW31="",'Nb module suivent 1'!AW31=1),0,ROUNDUP(('Nb module suivent 1'!AW31-2)/2,0))</f>
        <v>0</v>
      </c>
      <c r="AX31" s="48">
        <f>IF(OR('Nb module suivent 1'!AX31="",'Nb module suivent 1'!AX31=1),0,ROUNDUP(('Nb module suivent 1'!AX31-2)/2,0))</f>
        <v>0</v>
      </c>
      <c r="AY31" s="48">
        <f>IF(OR('Nb module suivent 1'!AY31="",'Nb module suivent 1'!AY31=1),0,ROUNDUP(('Nb module suivent 1'!AY31-2)/2,0))</f>
        <v>0</v>
      </c>
      <c r="AZ31" s="48">
        <f>IF(OR('Nb module suivent 1'!AZ31="",'Nb module suivent 1'!AZ31=1),0,ROUNDUP(('Nb module suivent 1'!AZ31-2)/2,0))</f>
        <v>0</v>
      </c>
      <c r="BA31" s="48">
        <f>IF(OR('Nb module suivent 1'!BA31="",'Nb module suivent 1'!BA31=1),0,ROUNDUP(('Nb module suivent 1'!BA31-2)/2,0))</f>
        <v>0</v>
      </c>
      <c r="BB31" s="48">
        <f>IF(OR('Nb module suivent 1'!BB31="",'Nb module suivent 1'!BB31=1),0,ROUNDUP(('Nb module suivent 1'!BB31-2)/2,0))</f>
        <v>0</v>
      </c>
      <c r="BC31" s="48">
        <f>IF(OR('Nb module suivent 1'!BC31="",'Nb module suivent 1'!BC31=1),0,ROUNDUP(('Nb module suivent 1'!BC31-2)/2,0))</f>
        <v>0</v>
      </c>
      <c r="BD31" s="48">
        <f>IF(OR('Nb module suivent 1'!BD31="",'Nb module suivent 1'!BD31=1),0,ROUNDUP(('Nb module suivent 1'!BD31-2)/2,0))</f>
        <v>0</v>
      </c>
      <c r="BE31" s="48">
        <f>IF(OR('Nb module suivent 1'!BE31="",'Nb module suivent 1'!BE31=1),0,ROUNDUP(('Nb module suivent 1'!BE31-2)/2,0))</f>
        <v>0</v>
      </c>
      <c r="BF31" s="48">
        <f>IF(OR('Nb module suivent 1'!BF31="",'Nb module suivent 1'!BF31=1),0,ROUNDUP(('Nb module suivent 1'!BF31-2)/2,0))</f>
        <v>0</v>
      </c>
      <c r="BG31" s="48">
        <f>IF(OR('Nb module suivent 1'!BG31="",'Nb module suivent 1'!BG31=1),0,ROUNDUP(('Nb module suivent 1'!BG31-2)/2,0))</f>
        <v>0</v>
      </c>
      <c r="BH31" s="48">
        <f>IF(OR('Nb module suivent 1'!BH31="",'Nb module suivent 1'!BH31=1),0,ROUNDUP(('Nb module suivent 1'!BH31-2)/2,0))</f>
        <v>0</v>
      </c>
      <c r="BI31" s="48">
        <f>IF(OR('Nb module suivent 1'!BI31="",'Nb module suivent 1'!BI31=1),0,ROUNDUP(('Nb module suivent 1'!BI31-2)/2,0))</f>
        <v>0</v>
      </c>
      <c r="BJ31" s="48">
        <f>IF(OR('Nb module suivent 1'!BJ31="",'Nb module suivent 1'!BJ31=1),0,ROUNDUP(('Nb module suivent 1'!BJ31-2)/2,0))</f>
        <v>0</v>
      </c>
      <c r="BK31" s="48">
        <f>IF(OR('Nb module suivent 1'!BK31="",'Nb module suivent 1'!BK31=1),0,ROUNDUP(('Nb module suivent 1'!BK31-2)/2,0))</f>
        <v>0</v>
      </c>
      <c r="BL31" s="48">
        <f>IF(OR('Nb module suivent 1'!BL31="",'Nb module suivent 1'!BL31=1),0,ROUNDUP(('Nb module suivent 1'!BL31-2)/2,0))</f>
        <v>0</v>
      </c>
      <c r="BM31" s="48">
        <f>IF(OR('Nb module suivent 1'!BM31="",'Nb module suivent 1'!BM31=1),0,ROUNDUP(('Nb module suivent 1'!BM31-2)/2,0))</f>
        <v>0</v>
      </c>
      <c r="BN31" s="48">
        <f>IF(OR('Nb module suivent 1'!BN31="",'Nb module suivent 1'!BN31=1),0,ROUNDUP(('Nb module suivent 1'!BN31-2)/2,0))</f>
        <v>0</v>
      </c>
      <c r="BO31" s="48">
        <f>IF(OR('Nb module suivent 1'!BO31="",'Nb module suivent 1'!BO31=1),0,ROUNDUP(('Nb module suivent 1'!BO31-2)/2,0))</f>
        <v>0</v>
      </c>
      <c r="BP31" s="48">
        <f>IF(OR('Nb module suivent 1'!BP31="",'Nb module suivent 1'!BP31=1),0,ROUNDUP(('Nb module suivent 1'!BP31-2)/2,0))</f>
        <v>0</v>
      </c>
      <c r="BQ31" s="48">
        <f>IF(OR('Nb module suivent 1'!BQ31="",'Nb module suivent 1'!BQ31=1),0,ROUNDUP(('Nb module suivent 1'!BQ31-2)/2,0))</f>
        <v>0</v>
      </c>
      <c r="BR31" s="48">
        <f>IF(OR('Nb module suivent 1'!BR31="",'Nb module suivent 1'!BR31=1),0,ROUNDUP(('Nb module suivent 1'!BR31-2)/2,0))</f>
        <v>0</v>
      </c>
      <c r="BS31" s="48">
        <f>IF(OR('Nb module suivent 1'!BS31="",'Nb module suivent 1'!BS31=1),0,ROUNDUP(('Nb module suivent 1'!BS31-2)/2,0))</f>
        <v>0</v>
      </c>
      <c r="BT31" s="48">
        <f>IF(OR('Nb module suivent 1'!BT31="",'Nb module suivent 1'!BT31=1),0,ROUNDUP(('Nb module suivent 1'!BT31-2)/2,0))</f>
        <v>0</v>
      </c>
      <c r="BU31" s="48">
        <f>IF(OR('Nb module suivent 1'!BU31="",'Nb module suivent 1'!BU31=1),0,ROUNDUP(('Nb module suivent 1'!BU31-2)/2,0))</f>
        <v>0</v>
      </c>
      <c r="BV31" s="48">
        <f>IF(OR('Nb module suivent 1'!BV31="",'Nb module suivent 1'!BV31=1),0,ROUNDUP(('Nb module suivent 1'!BV31-2)/2,0))</f>
        <v>0</v>
      </c>
      <c r="BW31" s="48">
        <f>IF(OR('Nb module suivent 1'!BW31="",'Nb module suivent 1'!BW31=1),0,ROUNDUP(('Nb module suivent 1'!BW31-2)/2,0))</f>
        <v>0</v>
      </c>
      <c r="BX31" s="48">
        <f>IF(OR('Nb module suivent 1'!BX31="",'Nb module suivent 1'!BX31=1),0,ROUNDUP(('Nb module suivent 1'!BX31-2)/2,0))</f>
        <v>0</v>
      </c>
      <c r="BY31" s="48">
        <f>IF(OR('Nb module suivent 1'!BY31="",'Nb module suivent 1'!BY31=1),0,ROUNDUP(('Nb module suivent 1'!BY31-2)/2,0))</f>
        <v>0</v>
      </c>
      <c r="BZ31" s="48">
        <f>IF(OR('Nb module suivent 1'!BZ31="",'Nb module suivent 1'!BZ31=1),0,ROUNDUP(('Nb module suivent 1'!BZ31-2)/2,0))</f>
        <v>0</v>
      </c>
      <c r="CA31" s="48">
        <f>IF(OR('Nb module suivent 1'!CA31="",'Nb module suivent 1'!CA31=1),0,ROUNDUP(('Nb module suivent 1'!CA31-2)/2,0))</f>
        <v>0</v>
      </c>
      <c r="CB31" s="48">
        <f>IF(OR('Nb module suivent 1'!CB31="",'Nb module suivent 1'!CB31=1),0,ROUNDUP(('Nb module suivent 1'!CB31-2)/2,0))</f>
        <v>0</v>
      </c>
      <c r="CC31" s="48">
        <f>IF(OR('Nb module suivent 1'!CC31="",'Nb module suivent 1'!CC31=1),0,ROUNDUP(('Nb module suivent 1'!CC31-2)/2,0))</f>
        <v>0</v>
      </c>
      <c r="CD31" s="48">
        <f>IF(OR('Nb module suivent 1'!CD31="",'Nb module suivent 1'!CD31=1),0,ROUNDUP(('Nb module suivent 1'!CD31-2)/2,0))</f>
        <v>0</v>
      </c>
      <c r="CE31" s="48">
        <f>IF(OR('Nb module suivent 1'!CE31="",'Nb module suivent 1'!CE31=1),0,ROUNDUP(('Nb module suivent 1'!CE31-2)/2,0))</f>
        <v>0</v>
      </c>
      <c r="CF31" s="48">
        <f>IF(OR('Nb module suivent 1'!CF31="",'Nb module suivent 1'!CF31=1),0,ROUNDUP(('Nb module suivent 1'!CF31-2)/2,0))</f>
        <v>0</v>
      </c>
      <c r="CG31" s="48">
        <f>IF(OR('Nb module suivent 1'!CG31="",'Nb module suivent 1'!CG31=1),0,ROUNDUP(('Nb module suivent 1'!CG31-2)/2,0))</f>
        <v>0</v>
      </c>
      <c r="CH31" s="48">
        <f>IF(OR('Nb module suivent 1'!CH31="",'Nb module suivent 1'!CH31=1),0,ROUNDUP(('Nb module suivent 1'!CH31-2)/2,0))</f>
        <v>0</v>
      </c>
      <c r="CI31" s="48">
        <f>IF(OR('Nb module suivent 1'!CI31="",'Nb module suivent 1'!CI31=1),0,ROUNDUP(('Nb module suivent 1'!CI31-2)/2,0))</f>
        <v>0</v>
      </c>
      <c r="CJ31" s="48">
        <f>IF(OR('Nb module suivent 1'!CJ31="",'Nb module suivent 1'!CJ31=1),0,ROUNDUP(('Nb module suivent 1'!CJ31-2)/2,0))</f>
        <v>0</v>
      </c>
      <c r="CK31" s="48">
        <f>IF(OR('Nb module suivent 1'!CK31="",'Nb module suivent 1'!CK31=1),0,ROUNDUP(('Nb module suivent 1'!CK31-2)/2,0))</f>
        <v>0</v>
      </c>
      <c r="CL31" s="48">
        <f>IF(OR('Nb module suivent 1'!CL31="",'Nb module suivent 1'!CL31=1),0,ROUNDUP(('Nb module suivent 1'!CL31-2)/2,0))</f>
        <v>0</v>
      </c>
      <c r="CM31" s="48">
        <f>IF(OR('Nb module suivent 1'!CM31="",'Nb module suivent 1'!CM31=1),0,ROUNDUP(('Nb module suivent 1'!CM31-2)/2,0))</f>
        <v>0</v>
      </c>
      <c r="CN31" s="48">
        <f>IF(OR('Nb module suivent 1'!CN31="",'Nb module suivent 1'!CN31=1),0,ROUNDUP(('Nb module suivent 1'!CN31-2)/2,0))</f>
        <v>0</v>
      </c>
      <c r="CO31" s="48">
        <f>IF(OR('Nb module suivent 1'!CO31="",'Nb module suivent 1'!CO31=1),0,ROUNDUP(('Nb module suivent 1'!CO31-2)/2,0))</f>
        <v>0</v>
      </c>
      <c r="CP31" s="48">
        <f>IF(OR('Nb module suivent 1'!CP31="",'Nb module suivent 1'!CP31=1),0,ROUNDUP(('Nb module suivent 1'!CP31-2)/2,0))</f>
        <v>0</v>
      </c>
      <c r="CQ31" s="48">
        <f>IF(OR('Nb module suivent 1'!CQ31="",'Nb module suivent 1'!CQ31=1),0,ROUNDUP(('Nb module suivent 1'!CQ31-2)/2,0))</f>
        <v>0</v>
      </c>
      <c r="CR31" s="48">
        <f>IF(OR('Nb module suivent 1'!CR31="",'Nb module suivent 1'!CR31=1),0,ROUNDUP(('Nb module suivent 1'!CR31-2)/2,0))</f>
        <v>0</v>
      </c>
      <c r="CS31" s="48">
        <f>IF(OR('Nb module suivent 1'!CS31="",'Nb module suivent 1'!CS31=1),0,ROUNDUP(('Nb module suivent 1'!CS31-2)/2,0))</f>
        <v>0</v>
      </c>
      <c r="CT31" s="48">
        <f>IF(OR('Nb module suivent 1'!CT31="",'Nb module suivent 1'!CT31=1),0,ROUNDUP(('Nb module suivent 1'!CT31-2)/2,0))</f>
        <v>0</v>
      </c>
      <c r="CU31" s="48">
        <f>IF(OR('Nb module suivent 1'!CU31="",'Nb module suivent 1'!CU31=1),0,ROUNDUP(('Nb module suivent 1'!CU31-2)/2,0))</f>
        <v>0</v>
      </c>
      <c r="CV31" s="48">
        <f>IF(OR('Nb module suivent 1'!CV31="",'Nb module suivent 1'!CV31=1),0,ROUNDUP(('Nb module suivent 1'!CV31-2)/2,0))</f>
        <v>0</v>
      </c>
      <c r="CW31" s="48">
        <f>IF(OR('Nb module suivent 1'!CW31="",'Nb module suivent 1'!CW31=1),0,ROUNDUP(('Nb module suivent 1'!CW31-2)/2,0))</f>
        <v>0</v>
      </c>
      <c r="CX31" s="48">
        <f>IF(OR('Nb module suivent 1'!CX31="",'Nb module suivent 1'!CX31=1),0,ROUNDUP(('Nb module suivent 1'!CX31-2)/2,0))</f>
        <v>0</v>
      </c>
      <c r="CY31" s="48">
        <f>IF(OR('Nb module suivent 1'!CY31="",'Nb module suivent 1'!CY31=1),0,ROUNDUP(('Nb module suivent 1'!CY31-2)/2,0))</f>
        <v>0</v>
      </c>
      <c r="CZ31" s="48">
        <f>IF(OR('Nb module suivent 1'!CZ31="",'Nb module suivent 1'!CZ31=1),0,ROUNDUP(('Nb module suivent 1'!CZ31-2)/2,0))</f>
        <v>0</v>
      </c>
      <c r="DA31" s="48">
        <f>IF(OR('Nb module suivent 1'!DA31="",'Nb module suivent 1'!DA31=1),0,ROUNDUP(('Nb module suivent 1'!DA31-2)/2,0))</f>
        <v>0</v>
      </c>
      <c r="DB31" s="48">
        <f>IF(OR('Nb module suivent 1'!DB31="",'Nb module suivent 1'!DB31=1),0,ROUNDUP(('Nb module suivent 1'!DB31-2)/2,0))</f>
        <v>0</v>
      </c>
      <c r="DC31" s="48">
        <f>IF(OR('Nb module suivent 1'!DC31="",'Nb module suivent 1'!DC31=1),0,ROUNDUP(('Nb module suivent 1'!DC31-2)/2,0))</f>
        <v>0</v>
      </c>
      <c r="DD31" s="49">
        <f>IF(OR('Nb module suivent 1'!DD31="",'Nb module suivent 1'!DD31=1),0,ROUNDUP(('Nb module suivent 1'!DD31-2)/2,0))</f>
        <v>0</v>
      </c>
      <c r="DE31" s="54">
        <f>IF(OR('Nb module suivent 1'!DE31="",'Nb module suivent 1'!DE31=1),0,ROUNDUP(('Nb module suivent 1'!DE31-2)/2,0))</f>
        <v>0</v>
      </c>
    </row>
    <row r="32" spans="2:109" ht="21" customHeight="1" x14ac:dyDescent="0.25">
      <c r="B32" s="3">
        <f>IF(OR('Nb module suivent 1'!B32="",'Nb module suivent 1'!B32=1),0,ROUNDUP(('Nb module suivent 1'!B32-2)/2,0))</f>
        <v>0</v>
      </c>
      <c r="C32" s="47">
        <f>IF(OR('Nb module suivent 1'!C32="",'Nb module suivent 1'!C32=1),0,ROUNDUP(('Nb module suivent 1'!C32-2)/2,0))</f>
        <v>0</v>
      </c>
      <c r="D32" s="48">
        <f>IF(OR('Nb module suivent 1'!D32="",'Nb module suivent 1'!D32=1),0,ROUNDUP(('Nb module suivent 1'!D32-2)/2,0))</f>
        <v>0</v>
      </c>
      <c r="E32" s="48">
        <f>IF(OR('Nb module suivent 1'!E32="",'Nb module suivent 1'!E32=1),0,ROUNDUP(('Nb module suivent 1'!E32-2)/2,0))</f>
        <v>0</v>
      </c>
      <c r="F32" s="48">
        <f>IF(OR('Nb module suivent 1'!F32="",'Nb module suivent 1'!F32=1),0,ROUNDUP(('Nb module suivent 1'!F32-2)/2,0))</f>
        <v>0</v>
      </c>
      <c r="G32" s="48">
        <f>IF(OR('Nb module suivent 1'!G32="",'Nb module suivent 1'!G32=1),0,ROUNDUP(('Nb module suivent 1'!G32-2)/2,0))</f>
        <v>0</v>
      </c>
      <c r="H32" s="48">
        <f>IF(OR('Nb module suivent 1'!H32="",'Nb module suivent 1'!H32=1),0,ROUNDUP(('Nb module suivent 1'!H32-2)/2,0))</f>
        <v>0</v>
      </c>
      <c r="I32" s="48">
        <f>IF(OR('Nb module suivent 1'!I32="",'Nb module suivent 1'!I32=1),0,ROUNDUP(('Nb module suivent 1'!I32-2)/2,0))</f>
        <v>0</v>
      </c>
      <c r="J32" s="48">
        <f>IF(OR('Nb module suivent 1'!J32="",'Nb module suivent 1'!J32=1),0,ROUNDUP(('Nb module suivent 1'!J32-2)/2,0))</f>
        <v>0</v>
      </c>
      <c r="K32" s="48">
        <f>IF(OR('Nb module suivent 1'!K32="",'Nb module suivent 1'!K32=1),0,ROUNDUP(('Nb module suivent 1'!K32-2)/2,0))</f>
        <v>0</v>
      </c>
      <c r="L32" s="48">
        <f>IF(OR('Nb module suivent 1'!L32="",'Nb module suivent 1'!L32=1),0,ROUNDUP(('Nb module suivent 1'!L32-2)/2,0))</f>
        <v>0</v>
      </c>
      <c r="M32" s="48">
        <f>IF(OR('Nb module suivent 1'!M32="",'Nb module suivent 1'!M32=1),0,ROUNDUP(('Nb module suivent 1'!M32-2)/2,0))</f>
        <v>0</v>
      </c>
      <c r="N32" s="48">
        <f>IF(OR('Nb module suivent 1'!N32="",'Nb module suivent 1'!N32=1),0,ROUNDUP(('Nb module suivent 1'!N32-2)/2,0))</f>
        <v>0</v>
      </c>
      <c r="O32" s="48">
        <f>IF(OR('Nb module suivent 1'!O32="",'Nb module suivent 1'!O32=1),0,ROUNDUP(('Nb module suivent 1'!O32-2)/2,0))</f>
        <v>0</v>
      </c>
      <c r="P32" s="48">
        <f>IF(OR('Nb module suivent 1'!P32="",'Nb module suivent 1'!P32=1),0,ROUNDUP(('Nb module suivent 1'!P32-2)/2,0))</f>
        <v>0</v>
      </c>
      <c r="Q32" s="48">
        <f>IF(OR('Nb module suivent 1'!Q32="",'Nb module suivent 1'!Q32=1),0,ROUNDUP(('Nb module suivent 1'!Q32-2)/2,0))</f>
        <v>0</v>
      </c>
      <c r="R32" s="48">
        <f>IF(OR('Nb module suivent 1'!R32="",'Nb module suivent 1'!R32=1),0,ROUNDUP(('Nb module suivent 1'!R32-2)/2,0))</f>
        <v>0</v>
      </c>
      <c r="S32" s="48">
        <f>IF(OR('Nb module suivent 1'!S32="",'Nb module suivent 1'!S32=1),0,ROUNDUP(('Nb module suivent 1'!S32-2)/2,0))</f>
        <v>0</v>
      </c>
      <c r="T32" s="48">
        <f>IF(OR('Nb module suivent 1'!T32="",'Nb module suivent 1'!T32=1),0,ROUNDUP(('Nb module suivent 1'!T32-2)/2,0))</f>
        <v>0</v>
      </c>
      <c r="U32" s="48">
        <f>IF(OR('Nb module suivent 1'!U32="",'Nb module suivent 1'!U32=1),0,ROUNDUP(('Nb module suivent 1'!U32-2)/2,0))</f>
        <v>0</v>
      </c>
      <c r="V32" s="48">
        <f>IF(OR('Nb module suivent 1'!V32="",'Nb module suivent 1'!V32=1),0,ROUNDUP(('Nb module suivent 1'!V32-2)/2,0))</f>
        <v>0</v>
      </c>
      <c r="W32" s="48">
        <f>IF(OR('Nb module suivent 1'!W32="",'Nb module suivent 1'!W32=1),0,ROUNDUP(('Nb module suivent 1'!W32-2)/2,0))</f>
        <v>0</v>
      </c>
      <c r="X32" s="48">
        <f>IF(OR('Nb module suivent 1'!X32="",'Nb module suivent 1'!X32=1),0,ROUNDUP(('Nb module suivent 1'!X32-2)/2,0))</f>
        <v>0</v>
      </c>
      <c r="Y32" s="48">
        <f>IF(OR('Nb module suivent 1'!Y32="",'Nb module suivent 1'!Y32=1),0,ROUNDUP(('Nb module suivent 1'!Y32-2)/2,0))</f>
        <v>0</v>
      </c>
      <c r="Z32" s="48">
        <f>IF(OR('Nb module suivent 1'!Z32="",'Nb module suivent 1'!Z32=1),0,ROUNDUP(('Nb module suivent 1'!Z32-2)/2,0))</f>
        <v>0</v>
      </c>
      <c r="AA32" s="48">
        <f>IF(OR('Nb module suivent 1'!AA32="",'Nb module suivent 1'!AA32=1),0,ROUNDUP(('Nb module suivent 1'!AA32-2)/2,0))</f>
        <v>0</v>
      </c>
      <c r="AB32" s="48">
        <f>IF(OR('Nb module suivent 1'!AB32="",'Nb module suivent 1'!AB32=1),0,ROUNDUP(('Nb module suivent 1'!AB32-2)/2,0))</f>
        <v>0</v>
      </c>
      <c r="AC32" s="48">
        <f>IF(OR('Nb module suivent 1'!AC32="",'Nb module suivent 1'!AC32=1),0,ROUNDUP(('Nb module suivent 1'!AC32-2)/2,0))</f>
        <v>0</v>
      </c>
      <c r="AD32" s="48">
        <f>IF(OR('Nb module suivent 1'!AD32="",'Nb module suivent 1'!AD32=1),0,ROUNDUP(('Nb module suivent 1'!AD32-2)/2,0))</f>
        <v>0</v>
      </c>
      <c r="AE32" s="48">
        <f>IF(OR('Nb module suivent 1'!AE32="",'Nb module suivent 1'!AE32=1),0,ROUNDUP(('Nb module suivent 1'!AE32-2)/2,0))</f>
        <v>0</v>
      </c>
      <c r="AF32" s="48">
        <f>IF(OR('Nb module suivent 1'!AF32="",'Nb module suivent 1'!AF32=1),0,ROUNDUP(('Nb module suivent 1'!AF32-2)/2,0))</f>
        <v>0</v>
      </c>
      <c r="AG32" s="48">
        <f>IF(OR('Nb module suivent 1'!AG32="",'Nb module suivent 1'!AG32=1),0,ROUNDUP(('Nb module suivent 1'!AG32-2)/2,0))</f>
        <v>0</v>
      </c>
      <c r="AH32" s="48">
        <f>IF(OR('Nb module suivent 1'!AH32="",'Nb module suivent 1'!AH32=1),0,ROUNDUP(('Nb module suivent 1'!AH32-2)/2,0))</f>
        <v>0</v>
      </c>
      <c r="AI32" s="48">
        <f>IF(OR('Nb module suivent 1'!AI32="",'Nb module suivent 1'!AI32=1),0,ROUNDUP(('Nb module suivent 1'!AI32-2)/2,0))</f>
        <v>0</v>
      </c>
      <c r="AJ32" s="48">
        <f>IF(OR('Nb module suivent 1'!AJ32="",'Nb module suivent 1'!AJ32=1),0,ROUNDUP(('Nb module suivent 1'!AJ32-2)/2,0))</f>
        <v>0</v>
      </c>
      <c r="AK32" s="48">
        <f>IF(OR('Nb module suivent 1'!AK32="",'Nb module suivent 1'!AK32=1),0,ROUNDUP(('Nb module suivent 1'!AK32-2)/2,0))</f>
        <v>0</v>
      </c>
      <c r="AL32" s="48">
        <f>IF(OR('Nb module suivent 1'!AL32="",'Nb module suivent 1'!AL32=1),0,ROUNDUP(('Nb module suivent 1'!AL32-2)/2,0))</f>
        <v>0</v>
      </c>
      <c r="AM32" s="48">
        <f>IF(OR('Nb module suivent 1'!AM32="",'Nb module suivent 1'!AM32=1),0,ROUNDUP(('Nb module suivent 1'!AM32-2)/2,0))</f>
        <v>0</v>
      </c>
      <c r="AN32" s="48">
        <f>IF(OR('Nb module suivent 1'!AN32="",'Nb module suivent 1'!AN32=1),0,ROUNDUP(('Nb module suivent 1'!AN32-2)/2,0))</f>
        <v>0</v>
      </c>
      <c r="AO32" s="48">
        <f>IF(OR('Nb module suivent 1'!AO32="",'Nb module suivent 1'!AO32=1),0,ROUNDUP(('Nb module suivent 1'!AO32-2)/2,0))</f>
        <v>0</v>
      </c>
      <c r="AP32" s="48">
        <f>IF(OR('Nb module suivent 1'!AP32="",'Nb module suivent 1'!AP32=1),0,ROUNDUP(('Nb module suivent 1'!AP32-2)/2,0))</f>
        <v>0</v>
      </c>
      <c r="AQ32" s="48">
        <f>IF(OR('Nb module suivent 1'!AQ32="",'Nb module suivent 1'!AQ32=1),0,ROUNDUP(('Nb module suivent 1'!AQ32-2)/2,0))</f>
        <v>0</v>
      </c>
      <c r="AR32" s="48">
        <f>IF(OR('Nb module suivent 1'!AR32="",'Nb module suivent 1'!AR32=1),0,ROUNDUP(('Nb module suivent 1'!AR32-2)/2,0))</f>
        <v>0</v>
      </c>
      <c r="AS32" s="48">
        <f>IF(OR('Nb module suivent 1'!AS32="",'Nb module suivent 1'!AS32=1),0,ROUNDUP(('Nb module suivent 1'!AS32-2)/2,0))</f>
        <v>0</v>
      </c>
      <c r="AT32" s="48">
        <f>IF(OR('Nb module suivent 1'!AT32="",'Nb module suivent 1'!AT32=1),0,ROUNDUP(('Nb module suivent 1'!AT32-2)/2,0))</f>
        <v>0</v>
      </c>
      <c r="AU32" s="48">
        <f>IF(OR('Nb module suivent 1'!AU32="",'Nb module suivent 1'!AU32=1),0,ROUNDUP(('Nb module suivent 1'!AU32-2)/2,0))</f>
        <v>0</v>
      </c>
      <c r="AV32" s="48">
        <f>IF(OR('Nb module suivent 1'!AV32="",'Nb module suivent 1'!AV32=1),0,ROUNDUP(('Nb module suivent 1'!AV32-2)/2,0))</f>
        <v>0</v>
      </c>
      <c r="AW32" s="48">
        <f>IF(OR('Nb module suivent 1'!AW32="",'Nb module suivent 1'!AW32=1),0,ROUNDUP(('Nb module suivent 1'!AW32-2)/2,0))</f>
        <v>0</v>
      </c>
      <c r="AX32" s="48">
        <f>IF(OR('Nb module suivent 1'!AX32="",'Nb module suivent 1'!AX32=1),0,ROUNDUP(('Nb module suivent 1'!AX32-2)/2,0))</f>
        <v>0</v>
      </c>
      <c r="AY32" s="48">
        <f>IF(OR('Nb module suivent 1'!AY32="",'Nb module suivent 1'!AY32=1),0,ROUNDUP(('Nb module suivent 1'!AY32-2)/2,0))</f>
        <v>0</v>
      </c>
      <c r="AZ32" s="48">
        <f>IF(OR('Nb module suivent 1'!AZ32="",'Nb module suivent 1'!AZ32=1),0,ROUNDUP(('Nb module suivent 1'!AZ32-2)/2,0))</f>
        <v>0</v>
      </c>
      <c r="BA32" s="48">
        <f>IF(OR('Nb module suivent 1'!BA32="",'Nb module suivent 1'!BA32=1),0,ROUNDUP(('Nb module suivent 1'!BA32-2)/2,0))</f>
        <v>0</v>
      </c>
      <c r="BB32" s="48">
        <f>IF(OR('Nb module suivent 1'!BB32="",'Nb module suivent 1'!BB32=1),0,ROUNDUP(('Nb module suivent 1'!BB32-2)/2,0))</f>
        <v>0</v>
      </c>
      <c r="BC32" s="48">
        <f>IF(OR('Nb module suivent 1'!BC32="",'Nb module suivent 1'!BC32=1),0,ROUNDUP(('Nb module suivent 1'!BC32-2)/2,0))</f>
        <v>0</v>
      </c>
      <c r="BD32" s="48">
        <f>IF(OR('Nb module suivent 1'!BD32="",'Nb module suivent 1'!BD32=1),0,ROUNDUP(('Nb module suivent 1'!BD32-2)/2,0))</f>
        <v>0</v>
      </c>
      <c r="BE32" s="48">
        <f>IF(OR('Nb module suivent 1'!BE32="",'Nb module suivent 1'!BE32=1),0,ROUNDUP(('Nb module suivent 1'!BE32-2)/2,0))</f>
        <v>0</v>
      </c>
      <c r="BF32" s="48">
        <f>IF(OR('Nb module suivent 1'!BF32="",'Nb module suivent 1'!BF32=1),0,ROUNDUP(('Nb module suivent 1'!BF32-2)/2,0))</f>
        <v>0</v>
      </c>
      <c r="BG32" s="48">
        <f>IF(OR('Nb module suivent 1'!BG32="",'Nb module suivent 1'!BG32=1),0,ROUNDUP(('Nb module suivent 1'!BG32-2)/2,0))</f>
        <v>0</v>
      </c>
      <c r="BH32" s="48">
        <f>IF(OR('Nb module suivent 1'!BH32="",'Nb module suivent 1'!BH32=1),0,ROUNDUP(('Nb module suivent 1'!BH32-2)/2,0))</f>
        <v>0</v>
      </c>
      <c r="BI32" s="48">
        <f>IF(OR('Nb module suivent 1'!BI32="",'Nb module suivent 1'!BI32=1),0,ROUNDUP(('Nb module suivent 1'!BI32-2)/2,0))</f>
        <v>0</v>
      </c>
      <c r="BJ32" s="48">
        <f>IF(OR('Nb module suivent 1'!BJ32="",'Nb module suivent 1'!BJ32=1),0,ROUNDUP(('Nb module suivent 1'!BJ32-2)/2,0))</f>
        <v>0</v>
      </c>
      <c r="BK32" s="48">
        <f>IF(OR('Nb module suivent 1'!BK32="",'Nb module suivent 1'!BK32=1),0,ROUNDUP(('Nb module suivent 1'!BK32-2)/2,0))</f>
        <v>0</v>
      </c>
      <c r="BL32" s="48">
        <f>IF(OR('Nb module suivent 1'!BL32="",'Nb module suivent 1'!BL32=1),0,ROUNDUP(('Nb module suivent 1'!BL32-2)/2,0))</f>
        <v>0</v>
      </c>
      <c r="BM32" s="48">
        <f>IF(OR('Nb module suivent 1'!BM32="",'Nb module suivent 1'!BM32=1),0,ROUNDUP(('Nb module suivent 1'!BM32-2)/2,0))</f>
        <v>0</v>
      </c>
      <c r="BN32" s="48">
        <f>IF(OR('Nb module suivent 1'!BN32="",'Nb module suivent 1'!BN32=1),0,ROUNDUP(('Nb module suivent 1'!BN32-2)/2,0))</f>
        <v>0</v>
      </c>
      <c r="BO32" s="48">
        <f>IF(OR('Nb module suivent 1'!BO32="",'Nb module suivent 1'!BO32=1),0,ROUNDUP(('Nb module suivent 1'!BO32-2)/2,0))</f>
        <v>0</v>
      </c>
      <c r="BP32" s="48">
        <f>IF(OR('Nb module suivent 1'!BP32="",'Nb module suivent 1'!BP32=1),0,ROUNDUP(('Nb module suivent 1'!BP32-2)/2,0))</f>
        <v>0</v>
      </c>
      <c r="BQ32" s="48">
        <f>IF(OR('Nb module suivent 1'!BQ32="",'Nb module suivent 1'!BQ32=1),0,ROUNDUP(('Nb module suivent 1'!BQ32-2)/2,0))</f>
        <v>0</v>
      </c>
      <c r="BR32" s="48">
        <f>IF(OR('Nb module suivent 1'!BR32="",'Nb module suivent 1'!BR32=1),0,ROUNDUP(('Nb module suivent 1'!BR32-2)/2,0))</f>
        <v>0</v>
      </c>
      <c r="BS32" s="48">
        <f>IF(OR('Nb module suivent 1'!BS32="",'Nb module suivent 1'!BS32=1),0,ROUNDUP(('Nb module suivent 1'!BS32-2)/2,0))</f>
        <v>0</v>
      </c>
      <c r="BT32" s="48">
        <f>IF(OR('Nb module suivent 1'!BT32="",'Nb module suivent 1'!BT32=1),0,ROUNDUP(('Nb module suivent 1'!BT32-2)/2,0))</f>
        <v>0</v>
      </c>
      <c r="BU32" s="48">
        <f>IF(OR('Nb module suivent 1'!BU32="",'Nb module suivent 1'!BU32=1),0,ROUNDUP(('Nb module suivent 1'!BU32-2)/2,0))</f>
        <v>0</v>
      </c>
      <c r="BV32" s="48">
        <f>IF(OR('Nb module suivent 1'!BV32="",'Nb module suivent 1'!BV32=1),0,ROUNDUP(('Nb module suivent 1'!BV32-2)/2,0))</f>
        <v>0</v>
      </c>
      <c r="BW32" s="48">
        <f>IF(OR('Nb module suivent 1'!BW32="",'Nb module suivent 1'!BW32=1),0,ROUNDUP(('Nb module suivent 1'!BW32-2)/2,0))</f>
        <v>0</v>
      </c>
      <c r="BX32" s="48">
        <f>IF(OR('Nb module suivent 1'!BX32="",'Nb module suivent 1'!BX32=1),0,ROUNDUP(('Nb module suivent 1'!BX32-2)/2,0))</f>
        <v>0</v>
      </c>
      <c r="BY32" s="48">
        <f>IF(OR('Nb module suivent 1'!BY32="",'Nb module suivent 1'!BY32=1),0,ROUNDUP(('Nb module suivent 1'!BY32-2)/2,0))</f>
        <v>0</v>
      </c>
      <c r="BZ32" s="48">
        <f>IF(OR('Nb module suivent 1'!BZ32="",'Nb module suivent 1'!BZ32=1),0,ROUNDUP(('Nb module suivent 1'!BZ32-2)/2,0))</f>
        <v>0</v>
      </c>
      <c r="CA32" s="48">
        <f>IF(OR('Nb module suivent 1'!CA32="",'Nb module suivent 1'!CA32=1),0,ROUNDUP(('Nb module suivent 1'!CA32-2)/2,0))</f>
        <v>0</v>
      </c>
      <c r="CB32" s="48">
        <f>IF(OR('Nb module suivent 1'!CB32="",'Nb module suivent 1'!CB32=1),0,ROUNDUP(('Nb module suivent 1'!CB32-2)/2,0))</f>
        <v>0</v>
      </c>
      <c r="CC32" s="48">
        <f>IF(OR('Nb module suivent 1'!CC32="",'Nb module suivent 1'!CC32=1),0,ROUNDUP(('Nb module suivent 1'!CC32-2)/2,0))</f>
        <v>0</v>
      </c>
      <c r="CD32" s="48">
        <f>IF(OR('Nb module suivent 1'!CD32="",'Nb module suivent 1'!CD32=1),0,ROUNDUP(('Nb module suivent 1'!CD32-2)/2,0))</f>
        <v>0</v>
      </c>
      <c r="CE32" s="48">
        <f>IF(OR('Nb module suivent 1'!CE32="",'Nb module suivent 1'!CE32=1),0,ROUNDUP(('Nb module suivent 1'!CE32-2)/2,0))</f>
        <v>0</v>
      </c>
      <c r="CF32" s="48">
        <f>IF(OR('Nb module suivent 1'!CF32="",'Nb module suivent 1'!CF32=1),0,ROUNDUP(('Nb module suivent 1'!CF32-2)/2,0))</f>
        <v>0</v>
      </c>
      <c r="CG32" s="48">
        <f>IF(OR('Nb module suivent 1'!CG32="",'Nb module suivent 1'!CG32=1),0,ROUNDUP(('Nb module suivent 1'!CG32-2)/2,0))</f>
        <v>0</v>
      </c>
      <c r="CH32" s="48">
        <f>IF(OR('Nb module suivent 1'!CH32="",'Nb module suivent 1'!CH32=1),0,ROUNDUP(('Nb module suivent 1'!CH32-2)/2,0))</f>
        <v>0</v>
      </c>
      <c r="CI32" s="48">
        <f>IF(OR('Nb module suivent 1'!CI32="",'Nb module suivent 1'!CI32=1),0,ROUNDUP(('Nb module suivent 1'!CI32-2)/2,0))</f>
        <v>0</v>
      </c>
      <c r="CJ32" s="48">
        <f>IF(OR('Nb module suivent 1'!CJ32="",'Nb module suivent 1'!CJ32=1),0,ROUNDUP(('Nb module suivent 1'!CJ32-2)/2,0))</f>
        <v>0</v>
      </c>
      <c r="CK32" s="48">
        <f>IF(OR('Nb module suivent 1'!CK32="",'Nb module suivent 1'!CK32=1),0,ROUNDUP(('Nb module suivent 1'!CK32-2)/2,0))</f>
        <v>0</v>
      </c>
      <c r="CL32" s="48">
        <f>IF(OR('Nb module suivent 1'!CL32="",'Nb module suivent 1'!CL32=1),0,ROUNDUP(('Nb module suivent 1'!CL32-2)/2,0))</f>
        <v>0</v>
      </c>
      <c r="CM32" s="48">
        <f>IF(OR('Nb module suivent 1'!CM32="",'Nb module suivent 1'!CM32=1),0,ROUNDUP(('Nb module suivent 1'!CM32-2)/2,0))</f>
        <v>0</v>
      </c>
      <c r="CN32" s="48">
        <f>IF(OR('Nb module suivent 1'!CN32="",'Nb module suivent 1'!CN32=1),0,ROUNDUP(('Nb module suivent 1'!CN32-2)/2,0))</f>
        <v>0</v>
      </c>
      <c r="CO32" s="48">
        <f>IF(OR('Nb module suivent 1'!CO32="",'Nb module suivent 1'!CO32=1),0,ROUNDUP(('Nb module suivent 1'!CO32-2)/2,0))</f>
        <v>0</v>
      </c>
      <c r="CP32" s="48">
        <f>IF(OR('Nb module suivent 1'!CP32="",'Nb module suivent 1'!CP32=1),0,ROUNDUP(('Nb module suivent 1'!CP32-2)/2,0))</f>
        <v>0</v>
      </c>
      <c r="CQ32" s="48">
        <f>IF(OR('Nb module suivent 1'!CQ32="",'Nb module suivent 1'!CQ32=1),0,ROUNDUP(('Nb module suivent 1'!CQ32-2)/2,0))</f>
        <v>0</v>
      </c>
      <c r="CR32" s="48">
        <f>IF(OR('Nb module suivent 1'!CR32="",'Nb module suivent 1'!CR32=1),0,ROUNDUP(('Nb module suivent 1'!CR32-2)/2,0))</f>
        <v>0</v>
      </c>
      <c r="CS32" s="48">
        <f>IF(OR('Nb module suivent 1'!CS32="",'Nb module suivent 1'!CS32=1),0,ROUNDUP(('Nb module suivent 1'!CS32-2)/2,0))</f>
        <v>0</v>
      </c>
      <c r="CT32" s="48">
        <f>IF(OR('Nb module suivent 1'!CT32="",'Nb module suivent 1'!CT32=1),0,ROUNDUP(('Nb module suivent 1'!CT32-2)/2,0))</f>
        <v>0</v>
      </c>
      <c r="CU32" s="48">
        <f>IF(OR('Nb module suivent 1'!CU32="",'Nb module suivent 1'!CU32=1),0,ROUNDUP(('Nb module suivent 1'!CU32-2)/2,0))</f>
        <v>0</v>
      </c>
      <c r="CV32" s="48">
        <f>IF(OR('Nb module suivent 1'!CV32="",'Nb module suivent 1'!CV32=1),0,ROUNDUP(('Nb module suivent 1'!CV32-2)/2,0))</f>
        <v>0</v>
      </c>
      <c r="CW32" s="48">
        <f>IF(OR('Nb module suivent 1'!CW32="",'Nb module suivent 1'!CW32=1),0,ROUNDUP(('Nb module suivent 1'!CW32-2)/2,0))</f>
        <v>0</v>
      </c>
      <c r="CX32" s="48">
        <f>IF(OR('Nb module suivent 1'!CX32="",'Nb module suivent 1'!CX32=1),0,ROUNDUP(('Nb module suivent 1'!CX32-2)/2,0))</f>
        <v>0</v>
      </c>
      <c r="CY32" s="48">
        <f>IF(OR('Nb module suivent 1'!CY32="",'Nb module suivent 1'!CY32=1),0,ROUNDUP(('Nb module suivent 1'!CY32-2)/2,0))</f>
        <v>0</v>
      </c>
      <c r="CZ32" s="48">
        <f>IF(OR('Nb module suivent 1'!CZ32="",'Nb module suivent 1'!CZ32=1),0,ROUNDUP(('Nb module suivent 1'!CZ32-2)/2,0))</f>
        <v>0</v>
      </c>
      <c r="DA32" s="48">
        <f>IF(OR('Nb module suivent 1'!DA32="",'Nb module suivent 1'!DA32=1),0,ROUNDUP(('Nb module suivent 1'!DA32-2)/2,0))</f>
        <v>0</v>
      </c>
      <c r="DB32" s="48">
        <f>IF(OR('Nb module suivent 1'!DB32="",'Nb module suivent 1'!DB32=1),0,ROUNDUP(('Nb module suivent 1'!DB32-2)/2,0))</f>
        <v>0</v>
      </c>
      <c r="DC32" s="48">
        <f>IF(OR('Nb module suivent 1'!DC32="",'Nb module suivent 1'!DC32=1),0,ROUNDUP(('Nb module suivent 1'!DC32-2)/2,0))</f>
        <v>0</v>
      </c>
      <c r="DD32" s="49">
        <f>IF(OR('Nb module suivent 1'!DD32="",'Nb module suivent 1'!DD32=1),0,ROUNDUP(('Nb module suivent 1'!DD32-2)/2,0))</f>
        <v>0</v>
      </c>
      <c r="DE32" s="54">
        <f>IF(OR('Nb module suivent 1'!DE32="",'Nb module suivent 1'!DE32=1),0,ROUNDUP(('Nb module suivent 1'!DE32-2)/2,0))</f>
        <v>0</v>
      </c>
    </row>
    <row r="33" spans="2:109" ht="21" customHeight="1" x14ac:dyDescent="0.25">
      <c r="B33" s="3">
        <f>IF(OR('Nb module suivent 1'!B33="",'Nb module suivent 1'!B33=1),0,ROUNDUP(('Nb module suivent 1'!B33-2)/2,0))</f>
        <v>0</v>
      </c>
      <c r="C33" s="47">
        <f>IF(OR('Nb module suivent 1'!C33="",'Nb module suivent 1'!C33=1),0,ROUNDUP(('Nb module suivent 1'!C33-2)/2,0))</f>
        <v>0</v>
      </c>
      <c r="D33" s="48">
        <f>IF(OR('Nb module suivent 1'!D33="",'Nb module suivent 1'!D33=1),0,ROUNDUP(('Nb module suivent 1'!D33-2)/2,0))</f>
        <v>0</v>
      </c>
      <c r="E33" s="48">
        <f>IF(OR('Nb module suivent 1'!E33="",'Nb module suivent 1'!E33=1),0,ROUNDUP(('Nb module suivent 1'!E33-2)/2,0))</f>
        <v>0</v>
      </c>
      <c r="F33" s="48">
        <f>IF(OR('Nb module suivent 1'!F33="",'Nb module suivent 1'!F33=1),0,ROUNDUP(('Nb module suivent 1'!F33-2)/2,0))</f>
        <v>0</v>
      </c>
      <c r="G33" s="48">
        <f>IF(OR('Nb module suivent 1'!G33="",'Nb module suivent 1'!G33=1),0,ROUNDUP(('Nb module suivent 1'!G33-2)/2,0))</f>
        <v>0</v>
      </c>
      <c r="H33" s="48">
        <f>IF(OR('Nb module suivent 1'!H33="",'Nb module suivent 1'!H33=1),0,ROUNDUP(('Nb module suivent 1'!H33-2)/2,0))</f>
        <v>0</v>
      </c>
      <c r="I33" s="48">
        <f>IF(OR('Nb module suivent 1'!I33="",'Nb module suivent 1'!I33=1),0,ROUNDUP(('Nb module suivent 1'!I33-2)/2,0))</f>
        <v>0</v>
      </c>
      <c r="J33" s="48">
        <f>IF(OR('Nb module suivent 1'!J33="",'Nb module suivent 1'!J33=1),0,ROUNDUP(('Nb module suivent 1'!J33-2)/2,0))</f>
        <v>0</v>
      </c>
      <c r="K33" s="48">
        <f>IF(OR('Nb module suivent 1'!K33="",'Nb module suivent 1'!K33=1),0,ROUNDUP(('Nb module suivent 1'!K33-2)/2,0))</f>
        <v>0</v>
      </c>
      <c r="L33" s="48">
        <f>IF(OR('Nb module suivent 1'!L33="",'Nb module suivent 1'!L33=1),0,ROUNDUP(('Nb module suivent 1'!L33-2)/2,0))</f>
        <v>0</v>
      </c>
      <c r="M33" s="48">
        <f>IF(OR('Nb module suivent 1'!M33="",'Nb module suivent 1'!M33=1),0,ROUNDUP(('Nb module suivent 1'!M33-2)/2,0))</f>
        <v>0</v>
      </c>
      <c r="N33" s="48">
        <f>IF(OR('Nb module suivent 1'!N33="",'Nb module suivent 1'!N33=1),0,ROUNDUP(('Nb module suivent 1'!N33-2)/2,0))</f>
        <v>0</v>
      </c>
      <c r="O33" s="48">
        <f>IF(OR('Nb module suivent 1'!O33="",'Nb module suivent 1'!O33=1),0,ROUNDUP(('Nb module suivent 1'!O33-2)/2,0))</f>
        <v>0</v>
      </c>
      <c r="P33" s="48">
        <f>IF(OR('Nb module suivent 1'!P33="",'Nb module suivent 1'!P33=1),0,ROUNDUP(('Nb module suivent 1'!P33-2)/2,0))</f>
        <v>0</v>
      </c>
      <c r="Q33" s="48">
        <f>IF(OR('Nb module suivent 1'!Q33="",'Nb module suivent 1'!Q33=1),0,ROUNDUP(('Nb module suivent 1'!Q33-2)/2,0))</f>
        <v>0</v>
      </c>
      <c r="R33" s="48">
        <f>IF(OR('Nb module suivent 1'!R33="",'Nb module suivent 1'!R33=1),0,ROUNDUP(('Nb module suivent 1'!R33-2)/2,0))</f>
        <v>0</v>
      </c>
      <c r="S33" s="48">
        <f>IF(OR('Nb module suivent 1'!S33="",'Nb module suivent 1'!S33=1),0,ROUNDUP(('Nb module suivent 1'!S33-2)/2,0))</f>
        <v>0</v>
      </c>
      <c r="T33" s="48">
        <f>IF(OR('Nb module suivent 1'!T33="",'Nb module suivent 1'!T33=1),0,ROUNDUP(('Nb module suivent 1'!T33-2)/2,0))</f>
        <v>0</v>
      </c>
      <c r="U33" s="48">
        <f>IF(OR('Nb module suivent 1'!U33="",'Nb module suivent 1'!U33=1),0,ROUNDUP(('Nb module suivent 1'!U33-2)/2,0))</f>
        <v>0</v>
      </c>
      <c r="V33" s="48">
        <f>IF(OR('Nb module suivent 1'!V33="",'Nb module suivent 1'!V33=1),0,ROUNDUP(('Nb module suivent 1'!V33-2)/2,0))</f>
        <v>0</v>
      </c>
      <c r="W33" s="48">
        <f>IF(OR('Nb module suivent 1'!W33="",'Nb module suivent 1'!W33=1),0,ROUNDUP(('Nb module suivent 1'!W33-2)/2,0))</f>
        <v>0</v>
      </c>
      <c r="X33" s="48">
        <f>IF(OR('Nb module suivent 1'!X33="",'Nb module suivent 1'!X33=1),0,ROUNDUP(('Nb module suivent 1'!X33-2)/2,0))</f>
        <v>0</v>
      </c>
      <c r="Y33" s="48">
        <f>IF(OR('Nb module suivent 1'!Y33="",'Nb module suivent 1'!Y33=1),0,ROUNDUP(('Nb module suivent 1'!Y33-2)/2,0))</f>
        <v>0</v>
      </c>
      <c r="Z33" s="48">
        <f>IF(OR('Nb module suivent 1'!Z33="",'Nb module suivent 1'!Z33=1),0,ROUNDUP(('Nb module suivent 1'!Z33-2)/2,0))</f>
        <v>0</v>
      </c>
      <c r="AA33" s="48">
        <f>IF(OR('Nb module suivent 1'!AA33="",'Nb module suivent 1'!AA33=1),0,ROUNDUP(('Nb module suivent 1'!AA33-2)/2,0))</f>
        <v>0</v>
      </c>
      <c r="AB33" s="48">
        <f>IF(OR('Nb module suivent 1'!AB33="",'Nb module suivent 1'!AB33=1),0,ROUNDUP(('Nb module suivent 1'!AB33-2)/2,0))</f>
        <v>0</v>
      </c>
      <c r="AC33" s="48">
        <f>IF(OR('Nb module suivent 1'!AC33="",'Nb module suivent 1'!AC33=1),0,ROUNDUP(('Nb module suivent 1'!AC33-2)/2,0))</f>
        <v>0</v>
      </c>
      <c r="AD33" s="48">
        <f>IF(OR('Nb module suivent 1'!AD33="",'Nb module suivent 1'!AD33=1),0,ROUNDUP(('Nb module suivent 1'!AD33-2)/2,0))</f>
        <v>0</v>
      </c>
      <c r="AE33" s="48">
        <f>IF(OR('Nb module suivent 1'!AE33="",'Nb module suivent 1'!AE33=1),0,ROUNDUP(('Nb module suivent 1'!AE33-2)/2,0))</f>
        <v>0</v>
      </c>
      <c r="AF33" s="48">
        <f>IF(OR('Nb module suivent 1'!AF33="",'Nb module suivent 1'!AF33=1),0,ROUNDUP(('Nb module suivent 1'!AF33-2)/2,0))</f>
        <v>0</v>
      </c>
      <c r="AG33" s="48">
        <f>IF(OR('Nb module suivent 1'!AG33="",'Nb module suivent 1'!AG33=1),0,ROUNDUP(('Nb module suivent 1'!AG33-2)/2,0))</f>
        <v>0</v>
      </c>
      <c r="AH33" s="48">
        <f>IF(OR('Nb module suivent 1'!AH33="",'Nb module suivent 1'!AH33=1),0,ROUNDUP(('Nb module suivent 1'!AH33-2)/2,0))</f>
        <v>0</v>
      </c>
      <c r="AI33" s="48">
        <f>IF(OR('Nb module suivent 1'!AI33="",'Nb module suivent 1'!AI33=1),0,ROUNDUP(('Nb module suivent 1'!AI33-2)/2,0))</f>
        <v>0</v>
      </c>
      <c r="AJ33" s="48">
        <f>IF(OR('Nb module suivent 1'!AJ33="",'Nb module suivent 1'!AJ33=1),0,ROUNDUP(('Nb module suivent 1'!AJ33-2)/2,0))</f>
        <v>0</v>
      </c>
      <c r="AK33" s="48">
        <f>IF(OR('Nb module suivent 1'!AK33="",'Nb module suivent 1'!AK33=1),0,ROUNDUP(('Nb module suivent 1'!AK33-2)/2,0))</f>
        <v>0</v>
      </c>
      <c r="AL33" s="48">
        <f>IF(OR('Nb module suivent 1'!AL33="",'Nb module suivent 1'!AL33=1),0,ROUNDUP(('Nb module suivent 1'!AL33-2)/2,0))</f>
        <v>0</v>
      </c>
      <c r="AM33" s="48">
        <f>IF(OR('Nb module suivent 1'!AM33="",'Nb module suivent 1'!AM33=1),0,ROUNDUP(('Nb module suivent 1'!AM33-2)/2,0))</f>
        <v>0</v>
      </c>
      <c r="AN33" s="48">
        <f>IF(OR('Nb module suivent 1'!AN33="",'Nb module suivent 1'!AN33=1),0,ROUNDUP(('Nb module suivent 1'!AN33-2)/2,0))</f>
        <v>0</v>
      </c>
      <c r="AO33" s="48">
        <f>IF(OR('Nb module suivent 1'!AO33="",'Nb module suivent 1'!AO33=1),0,ROUNDUP(('Nb module suivent 1'!AO33-2)/2,0))</f>
        <v>0</v>
      </c>
      <c r="AP33" s="48">
        <f>IF(OR('Nb module suivent 1'!AP33="",'Nb module suivent 1'!AP33=1),0,ROUNDUP(('Nb module suivent 1'!AP33-2)/2,0))</f>
        <v>0</v>
      </c>
      <c r="AQ33" s="48">
        <f>IF(OR('Nb module suivent 1'!AQ33="",'Nb module suivent 1'!AQ33=1),0,ROUNDUP(('Nb module suivent 1'!AQ33-2)/2,0))</f>
        <v>0</v>
      </c>
      <c r="AR33" s="48">
        <f>IF(OR('Nb module suivent 1'!AR33="",'Nb module suivent 1'!AR33=1),0,ROUNDUP(('Nb module suivent 1'!AR33-2)/2,0))</f>
        <v>0</v>
      </c>
      <c r="AS33" s="48">
        <f>IF(OR('Nb module suivent 1'!AS33="",'Nb module suivent 1'!AS33=1),0,ROUNDUP(('Nb module suivent 1'!AS33-2)/2,0))</f>
        <v>0</v>
      </c>
      <c r="AT33" s="48">
        <f>IF(OR('Nb module suivent 1'!AT33="",'Nb module suivent 1'!AT33=1),0,ROUNDUP(('Nb module suivent 1'!AT33-2)/2,0))</f>
        <v>0</v>
      </c>
      <c r="AU33" s="48">
        <f>IF(OR('Nb module suivent 1'!AU33="",'Nb module suivent 1'!AU33=1),0,ROUNDUP(('Nb module suivent 1'!AU33-2)/2,0))</f>
        <v>0</v>
      </c>
      <c r="AV33" s="48">
        <f>IF(OR('Nb module suivent 1'!AV33="",'Nb module suivent 1'!AV33=1),0,ROUNDUP(('Nb module suivent 1'!AV33-2)/2,0))</f>
        <v>0</v>
      </c>
      <c r="AW33" s="48">
        <f>IF(OR('Nb module suivent 1'!AW33="",'Nb module suivent 1'!AW33=1),0,ROUNDUP(('Nb module suivent 1'!AW33-2)/2,0))</f>
        <v>0</v>
      </c>
      <c r="AX33" s="48">
        <f>IF(OR('Nb module suivent 1'!AX33="",'Nb module suivent 1'!AX33=1),0,ROUNDUP(('Nb module suivent 1'!AX33-2)/2,0))</f>
        <v>0</v>
      </c>
      <c r="AY33" s="48">
        <f>IF(OR('Nb module suivent 1'!AY33="",'Nb module suivent 1'!AY33=1),0,ROUNDUP(('Nb module suivent 1'!AY33-2)/2,0))</f>
        <v>0</v>
      </c>
      <c r="AZ33" s="48">
        <f>IF(OR('Nb module suivent 1'!AZ33="",'Nb module suivent 1'!AZ33=1),0,ROUNDUP(('Nb module suivent 1'!AZ33-2)/2,0))</f>
        <v>0</v>
      </c>
      <c r="BA33" s="48">
        <f>IF(OR('Nb module suivent 1'!BA33="",'Nb module suivent 1'!BA33=1),0,ROUNDUP(('Nb module suivent 1'!BA33-2)/2,0))</f>
        <v>0</v>
      </c>
      <c r="BB33" s="48">
        <f>IF(OR('Nb module suivent 1'!BB33="",'Nb module suivent 1'!BB33=1),0,ROUNDUP(('Nb module suivent 1'!BB33-2)/2,0))</f>
        <v>0</v>
      </c>
      <c r="BC33" s="48">
        <f>IF(OR('Nb module suivent 1'!BC33="",'Nb module suivent 1'!BC33=1),0,ROUNDUP(('Nb module suivent 1'!BC33-2)/2,0))</f>
        <v>0</v>
      </c>
      <c r="BD33" s="48">
        <f>IF(OR('Nb module suivent 1'!BD33="",'Nb module suivent 1'!BD33=1),0,ROUNDUP(('Nb module suivent 1'!BD33-2)/2,0))</f>
        <v>0</v>
      </c>
      <c r="BE33" s="48">
        <f>IF(OR('Nb module suivent 1'!BE33="",'Nb module suivent 1'!BE33=1),0,ROUNDUP(('Nb module suivent 1'!BE33-2)/2,0))</f>
        <v>0</v>
      </c>
      <c r="BF33" s="48">
        <f>IF(OR('Nb module suivent 1'!BF33="",'Nb module suivent 1'!BF33=1),0,ROUNDUP(('Nb module suivent 1'!BF33-2)/2,0))</f>
        <v>0</v>
      </c>
      <c r="BG33" s="48">
        <f>IF(OR('Nb module suivent 1'!BG33="",'Nb module suivent 1'!BG33=1),0,ROUNDUP(('Nb module suivent 1'!BG33-2)/2,0))</f>
        <v>0</v>
      </c>
      <c r="BH33" s="48">
        <f>IF(OR('Nb module suivent 1'!BH33="",'Nb module suivent 1'!BH33=1),0,ROUNDUP(('Nb module suivent 1'!BH33-2)/2,0))</f>
        <v>0</v>
      </c>
      <c r="BI33" s="48">
        <f>IF(OR('Nb module suivent 1'!BI33="",'Nb module suivent 1'!BI33=1),0,ROUNDUP(('Nb module suivent 1'!BI33-2)/2,0))</f>
        <v>0</v>
      </c>
      <c r="BJ33" s="48">
        <f>IF(OR('Nb module suivent 1'!BJ33="",'Nb module suivent 1'!BJ33=1),0,ROUNDUP(('Nb module suivent 1'!BJ33-2)/2,0))</f>
        <v>0</v>
      </c>
      <c r="BK33" s="48">
        <f>IF(OR('Nb module suivent 1'!BK33="",'Nb module suivent 1'!BK33=1),0,ROUNDUP(('Nb module suivent 1'!BK33-2)/2,0))</f>
        <v>0</v>
      </c>
      <c r="BL33" s="48">
        <f>IF(OR('Nb module suivent 1'!BL33="",'Nb module suivent 1'!BL33=1),0,ROUNDUP(('Nb module suivent 1'!BL33-2)/2,0))</f>
        <v>0</v>
      </c>
      <c r="BM33" s="48">
        <f>IF(OR('Nb module suivent 1'!BM33="",'Nb module suivent 1'!BM33=1),0,ROUNDUP(('Nb module suivent 1'!BM33-2)/2,0))</f>
        <v>0</v>
      </c>
      <c r="BN33" s="48">
        <f>IF(OR('Nb module suivent 1'!BN33="",'Nb module suivent 1'!BN33=1),0,ROUNDUP(('Nb module suivent 1'!BN33-2)/2,0))</f>
        <v>0</v>
      </c>
      <c r="BO33" s="48">
        <f>IF(OR('Nb module suivent 1'!BO33="",'Nb module suivent 1'!BO33=1),0,ROUNDUP(('Nb module suivent 1'!BO33-2)/2,0))</f>
        <v>0</v>
      </c>
      <c r="BP33" s="48">
        <f>IF(OR('Nb module suivent 1'!BP33="",'Nb module suivent 1'!BP33=1),0,ROUNDUP(('Nb module suivent 1'!BP33-2)/2,0))</f>
        <v>0</v>
      </c>
      <c r="BQ33" s="48">
        <f>IF(OR('Nb module suivent 1'!BQ33="",'Nb module suivent 1'!BQ33=1),0,ROUNDUP(('Nb module suivent 1'!BQ33-2)/2,0))</f>
        <v>0</v>
      </c>
      <c r="BR33" s="48">
        <f>IF(OR('Nb module suivent 1'!BR33="",'Nb module suivent 1'!BR33=1),0,ROUNDUP(('Nb module suivent 1'!BR33-2)/2,0))</f>
        <v>0</v>
      </c>
      <c r="BS33" s="48">
        <f>IF(OR('Nb module suivent 1'!BS33="",'Nb module suivent 1'!BS33=1),0,ROUNDUP(('Nb module suivent 1'!BS33-2)/2,0))</f>
        <v>0</v>
      </c>
      <c r="BT33" s="48">
        <f>IF(OR('Nb module suivent 1'!BT33="",'Nb module suivent 1'!BT33=1),0,ROUNDUP(('Nb module suivent 1'!BT33-2)/2,0))</f>
        <v>0</v>
      </c>
      <c r="BU33" s="48">
        <f>IF(OR('Nb module suivent 1'!BU33="",'Nb module suivent 1'!BU33=1),0,ROUNDUP(('Nb module suivent 1'!BU33-2)/2,0))</f>
        <v>0</v>
      </c>
      <c r="BV33" s="48">
        <f>IF(OR('Nb module suivent 1'!BV33="",'Nb module suivent 1'!BV33=1),0,ROUNDUP(('Nb module suivent 1'!BV33-2)/2,0))</f>
        <v>0</v>
      </c>
      <c r="BW33" s="48">
        <f>IF(OR('Nb module suivent 1'!BW33="",'Nb module suivent 1'!BW33=1),0,ROUNDUP(('Nb module suivent 1'!BW33-2)/2,0))</f>
        <v>0</v>
      </c>
      <c r="BX33" s="48">
        <f>IF(OR('Nb module suivent 1'!BX33="",'Nb module suivent 1'!BX33=1),0,ROUNDUP(('Nb module suivent 1'!BX33-2)/2,0))</f>
        <v>0</v>
      </c>
      <c r="BY33" s="48">
        <f>IF(OR('Nb module suivent 1'!BY33="",'Nb module suivent 1'!BY33=1),0,ROUNDUP(('Nb module suivent 1'!BY33-2)/2,0))</f>
        <v>0</v>
      </c>
      <c r="BZ33" s="48">
        <f>IF(OR('Nb module suivent 1'!BZ33="",'Nb module suivent 1'!BZ33=1),0,ROUNDUP(('Nb module suivent 1'!BZ33-2)/2,0))</f>
        <v>0</v>
      </c>
      <c r="CA33" s="48">
        <f>IF(OR('Nb module suivent 1'!CA33="",'Nb module suivent 1'!CA33=1),0,ROUNDUP(('Nb module suivent 1'!CA33-2)/2,0))</f>
        <v>0</v>
      </c>
      <c r="CB33" s="48">
        <f>IF(OR('Nb module suivent 1'!CB33="",'Nb module suivent 1'!CB33=1),0,ROUNDUP(('Nb module suivent 1'!CB33-2)/2,0))</f>
        <v>0</v>
      </c>
      <c r="CC33" s="48">
        <f>IF(OR('Nb module suivent 1'!CC33="",'Nb module suivent 1'!CC33=1),0,ROUNDUP(('Nb module suivent 1'!CC33-2)/2,0))</f>
        <v>0</v>
      </c>
      <c r="CD33" s="48">
        <f>IF(OR('Nb module suivent 1'!CD33="",'Nb module suivent 1'!CD33=1),0,ROUNDUP(('Nb module suivent 1'!CD33-2)/2,0))</f>
        <v>0</v>
      </c>
      <c r="CE33" s="48">
        <f>IF(OR('Nb module suivent 1'!CE33="",'Nb module suivent 1'!CE33=1),0,ROUNDUP(('Nb module suivent 1'!CE33-2)/2,0))</f>
        <v>0</v>
      </c>
      <c r="CF33" s="48">
        <f>IF(OR('Nb module suivent 1'!CF33="",'Nb module suivent 1'!CF33=1),0,ROUNDUP(('Nb module suivent 1'!CF33-2)/2,0))</f>
        <v>0</v>
      </c>
      <c r="CG33" s="48">
        <f>IF(OR('Nb module suivent 1'!CG33="",'Nb module suivent 1'!CG33=1),0,ROUNDUP(('Nb module suivent 1'!CG33-2)/2,0))</f>
        <v>0</v>
      </c>
      <c r="CH33" s="48">
        <f>IF(OR('Nb module suivent 1'!CH33="",'Nb module suivent 1'!CH33=1),0,ROUNDUP(('Nb module suivent 1'!CH33-2)/2,0))</f>
        <v>0</v>
      </c>
      <c r="CI33" s="48">
        <f>IF(OR('Nb module suivent 1'!CI33="",'Nb module suivent 1'!CI33=1),0,ROUNDUP(('Nb module suivent 1'!CI33-2)/2,0))</f>
        <v>0</v>
      </c>
      <c r="CJ33" s="48">
        <f>IF(OR('Nb module suivent 1'!CJ33="",'Nb module suivent 1'!CJ33=1),0,ROUNDUP(('Nb module suivent 1'!CJ33-2)/2,0))</f>
        <v>0</v>
      </c>
      <c r="CK33" s="48">
        <f>IF(OR('Nb module suivent 1'!CK33="",'Nb module suivent 1'!CK33=1),0,ROUNDUP(('Nb module suivent 1'!CK33-2)/2,0))</f>
        <v>0</v>
      </c>
      <c r="CL33" s="48">
        <f>IF(OR('Nb module suivent 1'!CL33="",'Nb module suivent 1'!CL33=1),0,ROUNDUP(('Nb module suivent 1'!CL33-2)/2,0))</f>
        <v>0</v>
      </c>
      <c r="CM33" s="48">
        <f>IF(OR('Nb module suivent 1'!CM33="",'Nb module suivent 1'!CM33=1),0,ROUNDUP(('Nb module suivent 1'!CM33-2)/2,0))</f>
        <v>0</v>
      </c>
      <c r="CN33" s="48">
        <f>IF(OR('Nb module suivent 1'!CN33="",'Nb module suivent 1'!CN33=1),0,ROUNDUP(('Nb module suivent 1'!CN33-2)/2,0))</f>
        <v>0</v>
      </c>
      <c r="CO33" s="48">
        <f>IF(OR('Nb module suivent 1'!CO33="",'Nb module suivent 1'!CO33=1),0,ROUNDUP(('Nb module suivent 1'!CO33-2)/2,0))</f>
        <v>0</v>
      </c>
      <c r="CP33" s="48">
        <f>IF(OR('Nb module suivent 1'!CP33="",'Nb module suivent 1'!CP33=1),0,ROUNDUP(('Nb module suivent 1'!CP33-2)/2,0))</f>
        <v>0</v>
      </c>
      <c r="CQ33" s="48">
        <f>IF(OR('Nb module suivent 1'!CQ33="",'Nb module suivent 1'!CQ33=1),0,ROUNDUP(('Nb module suivent 1'!CQ33-2)/2,0))</f>
        <v>0</v>
      </c>
      <c r="CR33" s="48">
        <f>IF(OR('Nb module suivent 1'!CR33="",'Nb module suivent 1'!CR33=1),0,ROUNDUP(('Nb module suivent 1'!CR33-2)/2,0))</f>
        <v>0</v>
      </c>
      <c r="CS33" s="48">
        <f>IF(OR('Nb module suivent 1'!CS33="",'Nb module suivent 1'!CS33=1),0,ROUNDUP(('Nb module suivent 1'!CS33-2)/2,0))</f>
        <v>0</v>
      </c>
      <c r="CT33" s="48">
        <f>IF(OR('Nb module suivent 1'!CT33="",'Nb module suivent 1'!CT33=1),0,ROUNDUP(('Nb module suivent 1'!CT33-2)/2,0))</f>
        <v>0</v>
      </c>
      <c r="CU33" s="48">
        <f>IF(OR('Nb module suivent 1'!CU33="",'Nb module suivent 1'!CU33=1),0,ROUNDUP(('Nb module suivent 1'!CU33-2)/2,0))</f>
        <v>0</v>
      </c>
      <c r="CV33" s="48">
        <f>IF(OR('Nb module suivent 1'!CV33="",'Nb module suivent 1'!CV33=1),0,ROUNDUP(('Nb module suivent 1'!CV33-2)/2,0))</f>
        <v>0</v>
      </c>
      <c r="CW33" s="48">
        <f>IF(OR('Nb module suivent 1'!CW33="",'Nb module suivent 1'!CW33=1),0,ROUNDUP(('Nb module suivent 1'!CW33-2)/2,0))</f>
        <v>0</v>
      </c>
      <c r="CX33" s="48">
        <f>IF(OR('Nb module suivent 1'!CX33="",'Nb module suivent 1'!CX33=1),0,ROUNDUP(('Nb module suivent 1'!CX33-2)/2,0))</f>
        <v>0</v>
      </c>
      <c r="CY33" s="48">
        <f>IF(OR('Nb module suivent 1'!CY33="",'Nb module suivent 1'!CY33=1),0,ROUNDUP(('Nb module suivent 1'!CY33-2)/2,0))</f>
        <v>0</v>
      </c>
      <c r="CZ33" s="48">
        <f>IF(OR('Nb module suivent 1'!CZ33="",'Nb module suivent 1'!CZ33=1),0,ROUNDUP(('Nb module suivent 1'!CZ33-2)/2,0))</f>
        <v>0</v>
      </c>
      <c r="DA33" s="48">
        <f>IF(OR('Nb module suivent 1'!DA33="",'Nb module suivent 1'!DA33=1),0,ROUNDUP(('Nb module suivent 1'!DA33-2)/2,0))</f>
        <v>0</v>
      </c>
      <c r="DB33" s="48">
        <f>IF(OR('Nb module suivent 1'!DB33="",'Nb module suivent 1'!DB33=1),0,ROUNDUP(('Nb module suivent 1'!DB33-2)/2,0))</f>
        <v>0</v>
      </c>
      <c r="DC33" s="48">
        <f>IF(OR('Nb module suivent 1'!DC33="",'Nb module suivent 1'!DC33=1),0,ROUNDUP(('Nb module suivent 1'!DC33-2)/2,0))</f>
        <v>0</v>
      </c>
      <c r="DD33" s="49">
        <f>IF(OR('Nb module suivent 1'!DD33="",'Nb module suivent 1'!DD33=1),0,ROUNDUP(('Nb module suivent 1'!DD33-2)/2,0))</f>
        <v>0</v>
      </c>
      <c r="DE33" s="54">
        <f>IF(OR('Nb module suivent 1'!DE33="",'Nb module suivent 1'!DE33=1),0,ROUNDUP(('Nb module suivent 1'!DE33-2)/2,0))</f>
        <v>0</v>
      </c>
    </row>
    <row r="34" spans="2:109" ht="21" customHeight="1" x14ac:dyDescent="0.25">
      <c r="B34" s="3">
        <f>IF(OR('Nb module suivent 1'!B34="",'Nb module suivent 1'!B34=1),0,ROUNDUP(('Nb module suivent 1'!B34-2)/2,0))</f>
        <v>0</v>
      </c>
      <c r="C34" s="47">
        <f>IF(OR('Nb module suivent 1'!C34="",'Nb module suivent 1'!C34=1),0,ROUNDUP(('Nb module suivent 1'!C34-2)/2,0))</f>
        <v>0</v>
      </c>
      <c r="D34" s="48">
        <f>IF(OR('Nb module suivent 1'!D34="",'Nb module suivent 1'!D34=1),0,ROUNDUP(('Nb module suivent 1'!D34-2)/2,0))</f>
        <v>0</v>
      </c>
      <c r="E34" s="48">
        <f>IF(OR('Nb module suivent 1'!E34="",'Nb module suivent 1'!E34=1),0,ROUNDUP(('Nb module suivent 1'!E34-2)/2,0))</f>
        <v>0</v>
      </c>
      <c r="F34" s="48">
        <f>IF(OR('Nb module suivent 1'!F34="",'Nb module suivent 1'!F34=1),0,ROUNDUP(('Nb module suivent 1'!F34-2)/2,0))</f>
        <v>0</v>
      </c>
      <c r="G34" s="48">
        <f>IF(OR('Nb module suivent 1'!G34="",'Nb module suivent 1'!G34=1),0,ROUNDUP(('Nb module suivent 1'!G34-2)/2,0))</f>
        <v>0</v>
      </c>
      <c r="H34" s="48">
        <f>IF(OR('Nb module suivent 1'!H34="",'Nb module suivent 1'!H34=1),0,ROUNDUP(('Nb module suivent 1'!H34-2)/2,0))</f>
        <v>0</v>
      </c>
      <c r="I34" s="48">
        <f>IF(OR('Nb module suivent 1'!I34="",'Nb module suivent 1'!I34=1),0,ROUNDUP(('Nb module suivent 1'!I34-2)/2,0))</f>
        <v>0</v>
      </c>
      <c r="J34" s="48">
        <f>IF(OR('Nb module suivent 1'!J34="",'Nb module suivent 1'!J34=1),0,ROUNDUP(('Nb module suivent 1'!J34-2)/2,0))</f>
        <v>0</v>
      </c>
      <c r="K34" s="48">
        <f>IF(OR('Nb module suivent 1'!K34="",'Nb module suivent 1'!K34=1),0,ROUNDUP(('Nb module suivent 1'!K34-2)/2,0))</f>
        <v>0</v>
      </c>
      <c r="L34" s="48">
        <f>IF(OR('Nb module suivent 1'!L34="",'Nb module suivent 1'!L34=1),0,ROUNDUP(('Nb module suivent 1'!L34-2)/2,0))</f>
        <v>0</v>
      </c>
      <c r="M34" s="48">
        <f>IF(OR('Nb module suivent 1'!M34="",'Nb module suivent 1'!M34=1),0,ROUNDUP(('Nb module suivent 1'!M34-2)/2,0))</f>
        <v>0</v>
      </c>
      <c r="N34" s="48">
        <f>IF(OR('Nb module suivent 1'!N34="",'Nb module suivent 1'!N34=1),0,ROUNDUP(('Nb module suivent 1'!N34-2)/2,0))</f>
        <v>0</v>
      </c>
      <c r="O34" s="48">
        <f>IF(OR('Nb module suivent 1'!O34="",'Nb module suivent 1'!O34=1),0,ROUNDUP(('Nb module suivent 1'!O34-2)/2,0))</f>
        <v>0</v>
      </c>
      <c r="P34" s="48">
        <f>IF(OR('Nb module suivent 1'!P34="",'Nb module suivent 1'!P34=1),0,ROUNDUP(('Nb module suivent 1'!P34-2)/2,0))</f>
        <v>0</v>
      </c>
      <c r="Q34" s="48">
        <f>IF(OR('Nb module suivent 1'!Q34="",'Nb module suivent 1'!Q34=1),0,ROUNDUP(('Nb module suivent 1'!Q34-2)/2,0))</f>
        <v>0</v>
      </c>
      <c r="R34" s="48">
        <f>IF(OR('Nb module suivent 1'!R34="",'Nb module suivent 1'!R34=1),0,ROUNDUP(('Nb module suivent 1'!R34-2)/2,0))</f>
        <v>0</v>
      </c>
      <c r="S34" s="48">
        <f>IF(OR('Nb module suivent 1'!S34="",'Nb module suivent 1'!S34=1),0,ROUNDUP(('Nb module suivent 1'!S34-2)/2,0))</f>
        <v>0</v>
      </c>
      <c r="T34" s="48">
        <f>IF(OR('Nb module suivent 1'!T34="",'Nb module suivent 1'!T34=1),0,ROUNDUP(('Nb module suivent 1'!T34-2)/2,0))</f>
        <v>0</v>
      </c>
      <c r="U34" s="48">
        <f>IF(OR('Nb module suivent 1'!U34="",'Nb module suivent 1'!U34=1),0,ROUNDUP(('Nb module suivent 1'!U34-2)/2,0))</f>
        <v>0</v>
      </c>
      <c r="V34" s="48">
        <f>IF(OR('Nb module suivent 1'!V34="",'Nb module suivent 1'!V34=1),0,ROUNDUP(('Nb module suivent 1'!V34-2)/2,0))</f>
        <v>0</v>
      </c>
      <c r="W34" s="48">
        <f>IF(OR('Nb module suivent 1'!W34="",'Nb module suivent 1'!W34=1),0,ROUNDUP(('Nb module suivent 1'!W34-2)/2,0))</f>
        <v>0</v>
      </c>
      <c r="X34" s="48">
        <f>IF(OR('Nb module suivent 1'!X34="",'Nb module suivent 1'!X34=1),0,ROUNDUP(('Nb module suivent 1'!X34-2)/2,0))</f>
        <v>0</v>
      </c>
      <c r="Y34" s="48">
        <f>IF(OR('Nb module suivent 1'!Y34="",'Nb module suivent 1'!Y34=1),0,ROUNDUP(('Nb module suivent 1'!Y34-2)/2,0))</f>
        <v>0</v>
      </c>
      <c r="Z34" s="48">
        <f>IF(OR('Nb module suivent 1'!Z34="",'Nb module suivent 1'!Z34=1),0,ROUNDUP(('Nb module suivent 1'!Z34-2)/2,0))</f>
        <v>0</v>
      </c>
      <c r="AA34" s="48">
        <f>IF(OR('Nb module suivent 1'!AA34="",'Nb module suivent 1'!AA34=1),0,ROUNDUP(('Nb module suivent 1'!AA34-2)/2,0))</f>
        <v>0</v>
      </c>
      <c r="AB34" s="48">
        <f>IF(OR('Nb module suivent 1'!AB34="",'Nb module suivent 1'!AB34=1),0,ROUNDUP(('Nb module suivent 1'!AB34-2)/2,0))</f>
        <v>0</v>
      </c>
      <c r="AC34" s="48">
        <f>IF(OR('Nb module suivent 1'!AC34="",'Nb module suivent 1'!AC34=1),0,ROUNDUP(('Nb module suivent 1'!AC34-2)/2,0))</f>
        <v>0</v>
      </c>
      <c r="AD34" s="48">
        <f>IF(OR('Nb module suivent 1'!AD34="",'Nb module suivent 1'!AD34=1),0,ROUNDUP(('Nb module suivent 1'!AD34-2)/2,0))</f>
        <v>0</v>
      </c>
      <c r="AE34" s="48">
        <f>IF(OR('Nb module suivent 1'!AE34="",'Nb module suivent 1'!AE34=1),0,ROUNDUP(('Nb module suivent 1'!AE34-2)/2,0))</f>
        <v>0</v>
      </c>
      <c r="AF34" s="48">
        <f>IF(OR('Nb module suivent 1'!AF34="",'Nb module suivent 1'!AF34=1),0,ROUNDUP(('Nb module suivent 1'!AF34-2)/2,0))</f>
        <v>0</v>
      </c>
      <c r="AG34" s="48">
        <f>IF(OR('Nb module suivent 1'!AG34="",'Nb module suivent 1'!AG34=1),0,ROUNDUP(('Nb module suivent 1'!AG34-2)/2,0))</f>
        <v>0</v>
      </c>
      <c r="AH34" s="48">
        <f>IF(OR('Nb module suivent 1'!AH34="",'Nb module suivent 1'!AH34=1),0,ROUNDUP(('Nb module suivent 1'!AH34-2)/2,0))</f>
        <v>0</v>
      </c>
      <c r="AI34" s="48">
        <f>IF(OR('Nb module suivent 1'!AI34="",'Nb module suivent 1'!AI34=1),0,ROUNDUP(('Nb module suivent 1'!AI34-2)/2,0))</f>
        <v>0</v>
      </c>
      <c r="AJ34" s="48">
        <f>IF(OR('Nb module suivent 1'!AJ34="",'Nb module suivent 1'!AJ34=1),0,ROUNDUP(('Nb module suivent 1'!AJ34-2)/2,0))</f>
        <v>0</v>
      </c>
      <c r="AK34" s="48">
        <f>IF(OR('Nb module suivent 1'!AK34="",'Nb module suivent 1'!AK34=1),0,ROUNDUP(('Nb module suivent 1'!AK34-2)/2,0))</f>
        <v>0</v>
      </c>
      <c r="AL34" s="48">
        <f>IF(OR('Nb module suivent 1'!AL34="",'Nb module suivent 1'!AL34=1),0,ROUNDUP(('Nb module suivent 1'!AL34-2)/2,0))</f>
        <v>0</v>
      </c>
      <c r="AM34" s="48">
        <f>IF(OR('Nb module suivent 1'!AM34="",'Nb module suivent 1'!AM34=1),0,ROUNDUP(('Nb module suivent 1'!AM34-2)/2,0))</f>
        <v>0</v>
      </c>
      <c r="AN34" s="48">
        <f>IF(OR('Nb module suivent 1'!AN34="",'Nb module suivent 1'!AN34=1),0,ROUNDUP(('Nb module suivent 1'!AN34-2)/2,0))</f>
        <v>0</v>
      </c>
      <c r="AO34" s="48">
        <f>IF(OR('Nb module suivent 1'!AO34="",'Nb module suivent 1'!AO34=1),0,ROUNDUP(('Nb module suivent 1'!AO34-2)/2,0))</f>
        <v>0</v>
      </c>
      <c r="AP34" s="48">
        <f>IF(OR('Nb module suivent 1'!AP34="",'Nb module suivent 1'!AP34=1),0,ROUNDUP(('Nb module suivent 1'!AP34-2)/2,0))</f>
        <v>0</v>
      </c>
      <c r="AQ34" s="48">
        <f>IF(OR('Nb module suivent 1'!AQ34="",'Nb module suivent 1'!AQ34=1),0,ROUNDUP(('Nb module suivent 1'!AQ34-2)/2,0))</f>
        <v>0</v>
      </c>
      <c r="AR34" s="48">
        <f>IF(OR('Nb module suivent 1'!AR34="",'Nb module suivent 1'!AR34=1),0,ROUNDUP(('Nb module suivent 1'!AR34-2)/2,0))</f>
        <v>0</v>
      </c>
      <c r="AS34" s="48">
        <f>IF(OR('Nb module suivent 1'!AS34="",'Nb module suivent 1'!AS34=1),0,ROUNDUP(('Nb module suivent 1'!AS34-2)/2,0))</f>
        <v>0</v>
      </c>
      <c r="AT34" s="48">
        <f>IF(OR('Nb module suivent 1'!AT34="",'Nb module suivent 1'!AT34=1),0,ROUNDUP(('Nb module suivent 1'!AT34-2)/2,0))</f>
        <v>0</v>
      </c>
      <c r="AU34" s="48">
        <f>IF(OR('Nb module suivent 1'!AU34="",'Nb module suivent 1'!AU34=1),0,ROUNDUP(('Nb module suivent 1'!AU34-2)/2,0))</f>
        <v>0</v>
      </c>
      <c r="AV34" s="48">
        <f>IF(OR('Nb module suivent 1'!AV34="",'Nb module suivent 1'!AV34=1),0,ROUNDUP(('Nb module suivent 1'!AV34-2)/2,0))</f>
        <v>0</v>
      </c>
      <c r="AW34" s="48">
        <f>IF(OR('Nb module suivent 1'!AW34="",'Nb module suivent 1'!AW34=1),0,ROUNDUP(('Nb module suivent 1'!AW34-2)/2,0))</f>
        <v>0</v>
      </c>
      <c r="AX34" s="48">
        <f>IF(OR('Nb module suivent 1'!AX34="",'Nb module suivent 1'!AX34=1),0,ROUNDUP(('Nb module suivent 1'!AX34-2)/2,0))</f>
        <v>0</v>
      </c>
      <c r="AY34" s="48">
        <f>IF(OR('Nb module suivent 1'!AY34="",'Nb module suivent 1'!AY34=1),0,ROUNDUP(('Nb module suivent 1'!AY34-2)/2,0))</f>
        <v>0</v>
      </c>
      <c r="AZ34" s="48">
        <f>IF(OR('Nb module suivent 1'!AZ34="",'Nb module suivent 1'!AZ34=1),0,ROUNDUP(('Nb module suivent 1'!AZ34-2)/2,0))</f>
        <v>0</v>
      </c>
      <c r="BA34" s="48">
        <f>IF(OR('Nb module suivent 1'!BA34="",'Nb module suivent 1'!BA34=1),0,ROUNDUP(('Nb module suivent 1'!BA34-2)/2,0))</f>
        <v>0</v>
      </c>
      <c r="BB34" s="48">
        <f>IF(OR('Nb module suivent 1'!BB34="",'Nb module suivent 1'!BB34=1),0,ROUNDUP(('Nb module suivent 1'!BB34-2)/2,0))</f>
        <v>0</v>
      </c>
      <c r="BC34" s="48">
        <f>IF(OR('Nb module suivent 1'!BC34="",'Nb module suivent 1'!BC34=1),0,ROUNDUP(('Nb module suivent 1'!BC34-2)/2,0))</f>
        <v>0</v>
      </c>
      <c r="BD34" s="48">
        <f>IF(OR('Nb module suivent 1'!BD34="",'Nb module suivent 1'!BD34=1),0,ROUNDUP(('Nb module suivent 1'!BD34-2)/2,0))</f>
        <v>0</v>
      </c>
      <c r="BE34" s="48">
        <f>IF(OR('Nb module suivent 1'!BE34="",'Nb module suivent 1'!BE34=1),0,ROUNDUP(('Nb module suivent 1'!BE34-2)/2,0))</f>
        <v>0</v>
      </c>
      <c r="BF34" s="48">
        <f>IF(OR('Nb module suivent 1'!BF34="",'Nb module suivent 1'!BF34=1),0,ROUNDUP(('Nb module suivent 1'!BF34-2)/2,0))</f>
        <v>0</v>
      </c>
      <c r="BG34" s="48">
        <f>IF(OR('Nb module suivent 1'!BG34="",'Nb module suivent 1'!BG34=1),0,ROUNDUP(('Nb module suivent 1'!BG34-2)/2,0))</f>
        <v>0</v>
      </c>
      <c r="BH34" s="48">
        <f>IF(OR('Nb module suivent 1'!BH34="",'Nb module suivent 1'!BH34=1),0,ROUNDUP(('Nb module suivent 1'!BH34-2)/2,0))</f>
        <v>0</v>
      </c>
      <c r="BI34" s="48">
        <f>IF(OR('Nb module suivent 1'!BI34="",'Nb module suivent 1'!BI34=1),0,ROUNDUP(('Nb module suivent 1'!BI34-2)/2,0))</f>
        <v>0</v>
      </c>
      <c r="BJ34" s="48">
        <f>IF(OR('Nb module suivent 1'!BJ34="",'Nb module suivent 1'!BJ34=1),0,ROUNDUP(('Nb module suivent 1'!BJ34-2)/2,0))</f>
        <v>0</v>
      </c>
      <c r="BK34" s="48">
        <f>IF(OR('Nb module suivent 1'!BK34="",'Nb module suivent 1'!BK34=1),0,ROUNDUP(('Nb module suivent 1'!BK34-2)/2,0))</f>
        <v>0</v>
      </c>
      <c r="BL34" s="48">
        <f>IF(OR('Nb module suivent 1'!BL34="",'Nb module suivent 1'!BL34=1),0,ROUNDUP(('Nb module suivent 1'!BL34-2)/2,0))</f>
        <v>0</v>
      </c>
      <c r="BM34" s="48">
        <f>IF(OR('Nb module suivent 1'!BM34="",'Nb module suivent 1'!BM34=1),0,ROUNDUP(('Nb module suivent 1'!BM34-2)/2,0))</f>
        <v>0</v>
      </c>
      <c r="BN34" s="48">
        <f>IF(OR('Nb module suivent 1'!BN34="",'Nb module suivent 1'!BN34=1),0,ROUNDUP(('Nb module suivent 1'!BN34-2)/2,0))</f>
        <v>0</v>
      </c>
      <c r="BO34" s="48">
        <f>IF(OR('Nb module suivent 1'!BO34="",'Nb module suivent 1'!BO34=1),0,ROUNDUP(('Nb module suivent 1'!BO34-2)/2,0))</f>
        <v>0</v>
      </c>
      <c r="BP34" s="48">
        <f>IF(OR('Nb module suivent 1'!BP34="",'Nb module suivent 1'!BP34=1),0,ROUNDUP(('Nb module suivent 1'!BP34-2)/2,0))</f>
        <v>0</v>
      </c>
      <c r="BQ34" s="48">
        <f>IF(OR('Nb module suivent 1'!BQ34="",'Nb module suivent 1'!BQ34=1),0,ROUNDUP(('Nb module suivent 1'!BQ34-2)/2,0))</f>
        <v>0</v>
      </c>
      <c r="BR34" s="48">
        <f>IF(OR('Nb module suivent 1'!BR34="",'Nb module suivent 1'!BR34=1),0,ROUNDUP(('Nb module suivent 1'!BR34-2)/2,0))</f>
        <v>0</v>
      </c>
      <c r="BS34" s="48">
        <f>IF(OR('Nb module suivent 1'!BS34="",'Nb module suivent 1'!BS34=1),0,ROUNDUP(('Nb module suivent 1'!BS34-2)/2,0))</f>
        <v>0</v>
      </c>
      <c r="BT34" s="48">
        <f>IF(OR('Nb module suivent 1'!BT34="",'Nb module suivent 1'!BT34=1),0,ROUNDUP(('Nb module suivent 1'!BT34-2)/2,0))</f>
        <v>0</v>
      </c>
      <c r="BU34" s="48">
        <f>IF(OR('Nb module suivent 1'!BU34="",'Nb module suivent 1'!BU34=1),0,ROUNDUP(('Nb module suivent 1'!BU34-2)/2,0))</f>
        <v>0</v>
      </c>
      <c r="BV34" s="48">
        <f>IF(OR('Nb module suivent 1'!BV34="",'Nb module suivent 1'!BV34=1),0,ROUNDUP(('Nb module suivent 1'!BV34-2)/2,0))</f>
        <v>0</v>
      </c>
      <c r="BW34" s="48">
        <f>IF(OR('Nb module suivent 1'!BW34="",'Nb module suivent 1'!BW34=1),0,ROUNDUP(('Nb module suivent 1'!BW34-2)/2,0))</f>
        <v>0</v>
      </c>
      <c r="BX34" s="48">
        <f>IF(OR('Nb module suivent 1'!BX34="",'Nb module suivent 1'!BX34=1),0,ROUNDUP(('Nb module suivent 1'!BX34-2)/2,0))</f>
        <v>0</v>
      </c>
      <c r="BY34" s="48">
        <f>IF(OR('Nb module suivent 1'!BY34="",'Nb module suivent 1'!BY34=1),0,ROUNDUP(('Nb module suivent 1'!BY34-2)/2,0))</f>
        <v>0</v>
      </c>
      <c r="BZ34" s="48">
        <f>IF(OR('Nb module suivent 1'!BZ34="",'Nb module suivent 1'!BZ34=1),0,ROUNDUP(('Nb module suivent 1'!BZ34-2)/2,0))</f>
        <v>0</v>
      </c>
      <c r="CA34" s="48">
        <f>IF(OR('Nb module suivent 1'!CA34="",'Nb module suivent 1'!CA34=1),0,ROUNDUP(('Nb module suivent 1'!CA34-2)/2,0))</f>
        <v>0</v>
      </c>
      <c r="CB34" s="48">
        <f>IF(OR('Nb module suivent 1'!CB34="",'Nb module suivent 1'!CB34=1),0,ROUNDUP(('Nb module suivent 1'!CB34-2)/2,0))</f>
        <v>0</v>
      </c>
      <c r="CC34" s="48">
        <f>IF(OR('Nb module suivent 1'!CC34="",'Nb module suivent 1'!CC34=1),0,ROUNDUP(('Nb module suivent 1'!CC34-2)/2,0))</f>
        <v>0</v>
      </c>
      <c r="CD34" s="48">
        <f>IF(OR('Nb module suivent 1'!CD34="",'Nb module suivent 1'!CD34=1),0,ROUNDUP(('Nb module suivent 1'!CD34-2)/2,0))</f>
        <v>0</v>
      </c>
      <c r="CE34" s="48">
        <f>IF(OR('Nb module suivent 1'!CE34="",'Nb module suivent 1'!CE34=1),0,ROUNDUP(('Nb module suivent 1'!CE34-2)/2,0))</f>
        <v>0</v>
      </c>
      <c r="CF34" s="48">
        <f>IF(OR('Nb module suivent 1'!CF34="",'Nb module suivent 1'!CF34=1),0,ROUNDUP(('Nb module suivent 1'!CF34-2)/2,0))</f>
        <v>0</v>
      </c>
      <c r="CG34" s="48">
        <f>IF(OR('Nb module suivent 1'!CG34="",'Nb module suivent 1'!CG34=1),0,ROUNDUP(('Nb module suivent 1'!CG34-2)/2,0))</f>
        <v>0</v>
      </c>
      <c r="CH34" s="48">
        <f>IF(OR('Nb module suivent 1'!CH34="",'Nb module suivent 1'!CH34=1),0,ROUNDUP(('Nb module suivent 1'!CH34-2)/2,0))</f>
        <v>0</v>
      </c>
      <c r="CI34" s="48">
        <f>IF(OR('Nb module suivent 1'!CI34="",'Nb module suivent 1'!CI34=1),0,ROUNDUP(('Nb module suivent 1'!CI34-2)/2,0))</f>
        <v>0</v>
      </c>
      <c r="CJ34" s="48">
        <f>IF(OR('Nb module suivent 1'!CJ34="",'Nb module suivent 1'!CJ34=1),0,ROUNDUP(('Nb module suivent 1'!CJ34-2)/2,0))</f>
        <v>0</v>
      </c>
      <c r="CK34" s="48">
        <f>IF(OR('Nb module suivent 1'!CK34="",'Nb module suivent 1'!CK34=1),0,ROUNDUP(('Nb module suivent 1'!CK34-2)/2,0))</f>
        <v>0</v>
      </c>
      <c r="CL34" s="48">
        <f>IF(OR('Nb module suivent 1'!CL34="",'Nb module suivent 1'!CL34=1),0,ROUNDUP(('Nb module suivent 1'!CL34-2)/2,0))</f>
        <v>0</v>
      </c>
      <c r="CM34" s="48">
        <f>IF(OR('Nb module suivent 1'!CM34="",'Nb module suivent 1'!CM34=1),0,ROUNDUP(('Nb module suivent 1'!CM34-2)/2,0))</f>
        <v>0</v>
      </c>
      <c r="CN34" s="48">
        <f>IF(OR('Nb module suivent 1'!CN34="",'Nb module suivent 1'!CN34=1),0,ROUNDUP(('Nb module suivent 1'!CN34-2)/2,0))</f>
        <v>0</v>
      </c>
      <c r="CO34" s="48">
        <f>IF(OR('Nb module suivent 1'!CO34="",'Nb module suivent 1'!CO34=1),0,ROUNDUP(('Nb module suivent 1'!CO34-2)/2,0))</f>
        <v>0</v>
      </c>
      <c r="CP34" s="48">
        <f>IF(OR('Nb module suivent 1'!CP34="",'Nb module suivent 1'!CP34=1),0,ROUNDUP(('Nb module suivent 1'!CP34-2)/2,0))</f>
        <v>0</v>
      </c>
      <c r="CQ34" s="48">
        <f>IF(OR('Nb module suivent 1'!CQ34="",'Nb module suivent 1'!CQ34=1),0,ROUNDUP(('Nb module suivent 1'!CQ34-2)/2,0))</f>
        <v>0</v>
      </c>
      <c r="CR34" s="48">
        <f>IF(OR('Nb module suivent 1'!CR34="",'Nb module suivent 1'!CR34=1),0,ROUNDUP(('Nb module suivent 1'!CR34-2)/2,0))</f>
        <v>0</v>
      </c>
      <c r="CS34" s="48">
        <f>IF(OR('Nb module suivent 1'!CS34="",'Nb module suivent 1'!CS34=1),0,ROUNDUP(('Nb module suivent 1'!CS34-2)/2,0))</f>
        <v>0</v>
      </c>
      <c r="CT34" s="48">
        <f>IF(OR('Nb module suivent 1'!CT34="",'Nb module suivent 1'!CT34=1),0,ROUNDUP(('Nb module suivent 1'!CT34-2)/2,0))</f>
        <v>0</v>
      </c>
      <c r="CU34" s="48">
        <f>IF(OR('Nb module suivent 1'!CU34="",'Nb module suivent 1'!CU34=1),0,ROUNDUP(('Nb module suivent 1'!CU34-2)/2,0))</f>
        <v>0</v>
      </c>
      <c r="CV34" s="48">
        <f>IF(OR('Nb module suivent 1'!CV34="",'Nb module suivent 1'!CV34=1),0,ROUNDUP(('Nb module suivent 1'!CV34-2)/2,0))</f>
        <v>0</v>
      </c>
      <c r="CW34" s="48">
        <f>IF(OR('Nb module suivent 1'!CW34="",'Nb module suivent 1'!CW34=1),0,ROUNDUP(('Nb module suivent 1'!CW34-2)/2,0))</f>
        <v>0</v>
      </c>
      <c r="CX34" s="48">
        <f>IF(OR('Nb module suivent 1'!CX34="",'Nb module suivent 1'!CX34=1),0,ROUNDUP(('Nb module suivent 1'!CX34-2)/2,0))</f>
        <v>0</v>
      </c>
      <c r="CY34" s="48">
        <f>IF(OR('Nb module suivent 1'!CY34="",'Nb module suivent 1'!CY34=1),0,ROUNDUP(('Nb module suivent 1'!CY34-2)/2,0))</f>
        <v>0</v>
      </c>
      <c r="CZ34" s="48">
        <f>IF(OR('Nb module suivent 1'!CZ34="",'Nb module suivent 1'!CZ34=1),0,ROUNDUP(('Nb module suivent 1'!CZ34-2)/2,0))</f>
        <v>0</v>
      </c>
      <c r="DA34" s="48">
        <f>IF(OR('Nb module suivent 1'!DA34="",'Nb module suivent 1'!DA34=1),0,ROUNDUP(('Nb module suivent 1'!DA34-2)/2,0))</f>
        <v>0</v>
      </c>
      <c r="DB34" s="48">
        <f>IF(OR('Nb module suivent 1'!DB34="",'Nb module suivent 1'!DB34=1),0,ROUNDUP(('Nb module suivent 1'!DB34-2)/2,0))</f>
        <v>0</v>
      </c>
      <c r="DC34" s="48">
        <f>IF(OR('Nb module suivent 1'!DC34="",'Nb module suivent 1'!DC34=1),0,ROUNDUP(('Nb module suivent 1'!DC34-2)/2,0))</f>
        <v>0</v>
      </c>
      <c r="DD34" s="49">
        <f>IF(OR('Nb module suivent 1'!DD34="",'Nb module suivent 1'!DD34=1),0,ROUNDUP(('Nb module suivent 1'!DD34-2)/2,0))</f>
        <v>0</v>
      </c>
      <c r="DE34" s="54">
        <f>IF(OR('Nb module suivent 1'!DE34="",'Nb module suivent 1'!DE34=1),0,ROUNDUP(('Nb module suivent 1'!DE34-2)/2,0))</f>
        <v>0</v>
      </c>
    </row>
    <row r="35" spans="2:109" ht="21" customHeight="1" x14ac:dyDescent="0.25">
      <c r="B35" s="3">
        <f>IF(OR('Nb module suivent 1'!B35="",'Nb module suivent 1'!B35=1),0,ROUNDUP(('Nb module suivent 1'!B35-2)/2,0))</f>
        <v>0</v>
      </c>
      <c r="C35" s="47">
        <f>IF(OR('Nb module suivent 1'!C35="",'Nb module suivent 1'!C35=1),0,ROUNDUP(('Nb module suivent 1'!C35-2)/2,0))</f>
        <v>0</v>
      </c>
      <c r="D35" s="48">
        <f>IF(OR('Nb module suivent 1'!D35="",'Nb module suivent 1'!D35=1),0,ROUNDUP(('Nb module suivent 1'!D35-2)/2,0))</f>
        <v>0</v>
      </c>
      <c r="E35" s="48">
        <f>IF(OR('Nb module suivent 1'!E35="",'Nb module suivent 1'!E35=1),0,ROUNDUP(('Nb module suivent 1'!E35-2)/2,0))</f>
        <v>0</v>
      </c>
      <c r="F35" s="48">
        <f>IF(OR('Nb module suivent 1'!F35="",'Nb module suivent 1'!F35=1),0,ROUNDUP(('Nb module suivent 1'!F35-2)/2,0))</f>
        <v>0</v>
      </c>
      <c r="G35" s="48">
        <f>IF(OR('Nb module suivent 1'!G35="",'Nb module suivent 1'!G35=1),0,ROUNDUP(('Nb module suivent 1'!G35-2)/2,0))</f>
        <v>0</v>
      </c>
      <c r="H35" s="48">
        <f>IF(OR('Nb module suivent 1'!H35="",'Nb module suivent 1'!H35=1),0,ROUNDUP(('Nb module suivent 1'!H35-2)/2,0))</f>
        <v>0</v>
      </c>
      <c r="I35" s="48">
        <f>IF(OR('Nb module suivent 1'!I35="",'Nb module suivent 1'!I35=1),0,ROUNDUP(('Nb module suivent 1'!I35-2)/2,0))</f>
        <v>0</v>
      </c>
      <c r="J35" s="48">
        <f>IF(OR('Nb module suivent 1'!J35="",'Nb module suivent 1'!J35=1),0,ROUNDUP(('Nb module suivent 1'!J35-2)/2,0))</f>
        <v>0</v>
      </c>
      <c r="K35" s="48">
        <f>IF(OR('Nb module suivent 1'!K35="",'Nb module suivent 1'!K35=1),0,ROUNDUP(('Nb module suivent 1'!K35-2)/2,0))</f>
        <v>0</v>
      </c>
      <c r="L35" s="48">
        <f>IF(OR('Nb module suivent 1'!L35="",'Nb module suivent 1'!L35=1),0,ROUNDUP(('Nb module suivent 1'!L35-2)/2,0))</f>
        <v>0</v>
      </c>
      <c r="M35" s="48">
        <f>IF(OR('Nb module suivent 1'!M35="",'Nb module suivent 1'!M35=1),0,ROUNDUP(('Nb module suivent 1'!M35-2)/2,0))</f>
        <v>0</v>
      </c>
      <c r="N35" s="48">
        <f>IF(OR('Nb module suivent 1'!N35="",'Nb module suivent 1'!N35=1),0,ROUNDUP(('Nb module suivent 1'!N35-2)/2,0))</f>
        <v>0</v>
      </c>
      <c r="O35" s="48">
        <f>IF(OR('Nb module suivent 1'!O35="",'Nb module suivent 1'!O35=1),0,ROUNDUP(('Nb module suivent 1'!O35-2)/2,0))</f>
        <v>0</v>
      </c>
      <c r="P35" s="48">
        <f>IF(OR('Nb module suivent 1'!P35="",'Nb module suivent 1'!P35=1),0,ROUNDUP(('Nb module suivent 1'!P35-2)/2,0))</f>
        <v>0</v>
      </c>
      <c r="Q35" s="48">
        <f>IF(OR('Nb module suivent 1'!Q35="",'Nb module suivent 1'!Q35=1),0,ROUNDUP(('Nb module suivent 1'!Q35-2)/2,0))</f>
        <v>0</v>
      </c>
      <c r="R35" s="48">
        <f>IF(OR('Nb module suivent 1'!R35="",'Nb module suivent 1'!R35=1),0,ROUNDUP(('Nb module suivent 1'!R35-2)/2,0))</f>
        <v>0</v>
      </c>
      <c r="S35" s="48">
        <f>IF(OR('Nb module suivent 1'!S35="",'Nb module suivent 1'!S35=1),0,ROUNDUP(('Nb module suivent 1'!S35-2)/2,0))</f>
        <v>0</v>
      </c>
      <c r="T35" s="48">
        <f>IF(OR('Nb module suivent 1'!T35="",'Nb module suivent 1'!T35=1),0,ROUNDUP(('Nb module suivent 1'!T35-2)/2,0))</f>
        <v>0</v>
      </c>
      <c r="U35" s="48">
        <f>IF(OR('Nb module suivent 1'!U35="",'Nb module suivent 1'!U35=1),0,ROUNDUP(('Nb module suivent 1'!U35-2)/2,0))</f>
        <v>0</v>
      </c>
      <c r="V35" s="48">
        <f>IF(OR('Nb module suivent 1'!V35="",'Nb module suivent 1'!V35=1),0,ROUNDUP(('Nb module suivent 1'!V35-2)/2,0))</f>
        <v>0</v>
      </c>
      <c r="W35" s="48">
        <f>IF(OR('Nb module suivent 1'!W35="",'Nb module suivent 1'!W35=1),0,ROUNDUP(('Nb module suivent 1'!W35-2)/2,0))</f>
        <v>0</v>
      </c>
      <c r="X35" s="48">
        <f>IF(OR('Nb module suivent 1'!X35="",'Nb module suivent 1'!X35=1),0,ROUNDUP(('Nb module suivent 1'!X35-2)/2,0))</f>
        <v>0</v>
      </c>
      <c r="Y35" s="48">
        <f>IF(OR('Nb module suivent 1'!Y35="",'Nb module suivent 1'!Y35=1),0,ROUNDUP(('Nb module suivent 1'!Y35-2)/2,0))</f>
        <v>0</v>
      </c>
      <c r="Z35" s="48">
        <f>IF(OR('Nb module suivent 1'!Z35="",'Nb module suivent 1'!Z35=1),0,ROUNDUP(('Nb module suivent 1'!Z35-2)/2,0))</f>
        <v>0</v>
      </c>
      <c r="AA35" s="48">
        <f>IF(OR('Nb module suivent 1'!AA35="",'Nb module suivent 1'!AA35=1),0,ROUNDUP(('Nb module suivent 1'!AA35-2)/2,0))</f>
        <v>0</v>
      </c>
      <c r="AB35" s="48">
        <f>IF(OR('Nb module suivent 1'!AB35="",'Nb module suivent 1'!AB35=1),0,ROUNDUP(('Nb module suivent 1'!AB35-2)/2,0))</f>
        <v>0</v>
      </c>
      <c r="AC35" s="48">
        <f>IF(OR('Nb module suivent 1'!AC35="",'Nb module suivent 1'!AC35=1),0,ROUNDUP(('Nb module suivent 1'!AC35-2)/2,0))</f>
        <v>0</v>
      </c>
      <c r="AD35" s="48">
        <f>IF(OR('Nb module suivent 1'!AD35="",'Nb module suivent 1'!AD35=1),0,ROUNDUP(('Nb module suivent 1'!AD35-2)/2,0))</f>
        <v>0</v>
      </c>
      <c r="AE35" s="48">
        <f>IF(OR('Nb module suivent 1'!AE35="",'Nb module suivent 1'!AE35=1),0,ROUNDUP(('Nb module suivent 1'!AE35-2)/2,0))</f>
        <v>0</v>
      </c>
      <c r="AF35" s="48">
        <f>IF(OR('Nb module suivent 1'!AF35="",'Nb module suivent 1'!AF35=1),0,ROUNDUP(('Nb module suivent 1'!AF35-2)/2,0))</f>
        <v>0</v>
      </c>
      <c r="AG35" s="48">
        <f>IF(OR('Nb module suivent 1'!AG35="",'Nb module suivent 1'!AG35=1),0,ROUNDUP(('Nb module suivent 1'!AG35-2)/2,0))</f>
        <v>0</v>
      </c>
      <c r="AH35" s="48">
        <f>IF(OR('Nb module suivent 1'!AH35="",'Nb module suivent 1'!AH35=1),0,ROUNDUP(('Nb module suivent 1'!AH35-2)/2,0))</f>
        <v>0</v>
      </c>
      <c r="AI35" s="48">
        <f>IF(OR('Nb module suivent 1'!AI35="",'Nb module suivent 1'!AI35=1),0,ROUNDUP(('Nb module suivent 1'!AI35-2)/2,0))</f>
        <v>0</v>
      </c>
      <c r="AJ35" s="48">
        <f>IF(OR('Nb module suivent 1'!AJ35="",'Nb module suivent 1'!AJ35=1),0,ROUNDUP(('Nb module suivent 1'!AJ35-2)/2,0))</f>
        <v>0</v>
      </c>
      <c r="AK35" s="48">
        <f>IF(OR('Nb module suivent 1'!AK35="",'Nb module suivent 1'!AK35=1),0,ROUNDUP(('Nb module suivent 1'!AK35-2)/2,0))</f>
        <v>0</v>
      </c>
      <c r="AL35" s="48">
        <f>IF(OR('Nb module suivent 1'!AL35="",'Nb module suivent 1'!AL35=1),0,ROUNDUP(('Nb module suivent 1'!AL35-2)/2,0))</f>
        <v>0</v>
      </c>
      <c r="AM35" s="48">
        <f>IF(OR('Nb module suivent 1'!AM35="",'Nb module suivent 1'!AM35=1),0,ROUNDUP(('Nb module suivent 1'!AM35-2)/2,0))</f>
        <v>0</v>
      </c>
      <c r="AN35" s="48">
        <f>IF(OR('Nb module suivent 1'!AN35="",'Nb module suivent 1'!AN35=1),0,ROUNDUP(('Nb module suivent 1'!AN35-2)/2,0))</f>
        <v>0</v>
      </c>
      <c r="AO35" s="48">
        <f>IF(OR('Nb module suivent 1'!AO35="",'Nb module suivent 1'!AO35=1),0,ROUNDUP(('Nb module suivent 1'!AO35-2)/2,0))</f>
        <v>0</v>
      </c>
      <c r="AP35" s="48">
        <f>IF(OR('Nb module suivent 1'!AP35="",'Nb module suivent 1'!AP35=1),0,ROUNDUP(('Nb module suivent 1'!AP35-2)/2,0))</f>
        <v>0</v>
      </c>
      <c r="AQ35" s="48">
        <f>IF(OR('Nb module suivent 1'!AQ35="",'Nb module suivent 1'!AQ35=1),0,ROUNDUP(('Nb module suivent 1'!AQ35-2)/2,0))</f>
        <v>0</v>
      </c>
      <c r="AR35" s="48">
        <f>IF(OR('Nb module suivent 1'!AR35="",'Nb module suivent 1'!AR35=1),0,ROUNDUP(('Nb module suivent 1'!AR35-2)/2,0))</f>
        <v>0</v>
      </c>
      <c r="AS35" s="48">
        <f>IF(OR('Nb module suivent 1'!AS35="",'Nb module suivent 1'!AS35=1),0,ROUNDUP(('Nb module suivent 1'!AS35-2)/2,0))</f>
        <v>0</v>
      </c>
      <c r="AT35" s="48">
        <f>IF(OR('Nb module suivent 1'!AT35="",'Nb module suivent 1'!AT35=1),0,ROUNDUP(('Nb module suivent 1'!AT35-2)/2,0))</f>
        <v>0</v>
      </c>
      <c r="AU35" s="48">
        <f>IF(OR('Nb module suivent 1'!AU35="",'Nb module suivent 1'!AU35=1),0,ROUNDUP(('Nb module suivent 1'!AU35-2)/2,0))</f>
        <v>0</v>
      </c>
      <c r="AV35" s="48">
        <f>IF(OR('Nb module suivent 1'!AV35="",'Nb module suivent 1'!AV35=1),0,ROUNDUP(('Nb module suivent 1'!AV35-2)/2,0))</f>
        <v>0</v>
      </c>
      <c r="AW35" s="48">
        <f>IF(OR('Nb module suivent 1'!AW35="",'Nb module suivent 1'!AW35=1),0,ROUNDUP(('Nb module suivent 1'!AW35-2)/2,0))</f>
        <v>0</v>
      </c>
      <c r="AX35" s="48">
        <f>IF(OR('Nb module suivent 1'!AX35="",'Nb module suivent 1'!AX35=1),0,ROUNDUP(('Nb module suivent 1'!AX35-2)/2,0))</f>
        <v>0</v>
      </c>
      <c r="AY35" s="48">
        <f>IF(OR('Nb module suivent 1'!AY35="",'Nb module suivent 1'!AY35=1),0,ROUNDUP(('Nb module suivent 1'!AY35-2)/2,0))</f>
        <v>0</v>
      </c>
      <c r="AZ35" s="48">
        <f>IF(OR('Nb module suivent 1'!AZ35="",'Nb module suivent 1'!AZ35=1),0,ROUNDUP(('Nb module suivent 1'!AZ35-2)/2,0))</f>
        <v>0</v>
      </c>
      <c r="BA35" s="48">
        <f>IF(OR('Nb module suivent 1'!BA35="",'Nb module suivent 1'!BA35=1),0,ROUNDUP(('Nb module suivent 1'!BA35-2)/2,0))</f>
        <v>0</v>
      </c>
      <c r="BB35" s="48">
        <f>IF(OR('Nb module suivent 1'!BB35="",'Nb module suivent 1'!BB35=1),0,ROUNDUP(('Nb module suivent 1'!BB35-2)/2,0))</f>
        <v>0</v>
      </c>
      <c r="BC35" s="48">
        <f>IF(OR('Nb module suivent 1'!BC35="",'Nb module suivent 1'!BC35=1),0,ROUNDUP(('Nb module suivent 1'!BC35-2)/2,0))</f>
        <v>0</v>
      </c>
      <c r="BD35" s="48">
        <f>IF(OR('Nb module suivent 1'!BD35="",'Nb module suivent 1'!BD35=1),0,ROUNDUP(('Nb module suivent 1'!BD35-2)/2,0))</f>
        <v>0</v>
      </c>
      <c r="BE35" s="48">
        <f>IF(OR('Nb module suivent 1'!BE35="",'Nb module suivent 1'!BE35=1),0,ROUNDUP(('Nb module suivent 1'!BE35-2)/2,0))</f>
        <v>0</v>
      </c>
      <c r="BF35" s="48">
        <f>IF(OR('Nb module suivent 1'!BF35="",'Nb module suivent 1'!BF35=1),0,ROUNDUP(('Nb module suivent 1'!BF35-2)/2,0))</f>
        <v>0</v>
      </c>
      <c r="BG35" s="48">
        <f>IF(OR('Nb module suivent 1'!BG35="",'Nb module suivent 1'!BG35=1),0,ROUNDUP(('Nb module suivent 1'!BG35-2)/2,0))</f>
        <v>0</v>
      </c>
      <c r="BH35" s="48">
        <f>IF(OR('Nb module suivent 1'!BH35="",'Nb module suivent 1'!BH35=1),0,ROUNDUP(('Nb module suivent 1'!BH35-2)/2,0))</f>
        <v>0</v>
      </c>
      <c r="BI35" s="48">
        <f>IF(OR('Nb module suivent 1'!BI35="",'Nb module suivent 1'!BI35=1),0,ROUNDUP(('Nb module suivent 1'!BI35-2)/2,0))</f>
        <v>0</v>
      </c>
      <c r="BJ35" s="48">
        <f>IF(OR('Nb module suivent 1'!BJ35="",'Nb module suivent 1'!BJ35=1),0,ROUNDUP(('Nb module suivent 1'!BJ35-2)/2,0))</f>
        <v>0</v>
      </c>
      <c r="BK35" s="48">
        <f>IF(OR('Nb module suivent 1'!BK35="",'Nb module suivent 1'!BK35=1),0,ROUNDUP(('Nb module suivent 1'!BK35-2)/2,0))</f>
        <v>0</v>
      </c>
      <c r="BL35" s="48">
        <f>IF(OR('Nb module suivent 1'!BL35="",'Nb module suivent 1'!BL35=1),0,ROUNDUP(('Nb module suivent 1'!BL35-2)/2,0))</f>
        <v>0</v>
      </c>
      <c r="BM35" s="48">
        <f>IF(OR('Nb module suivent 1'!BM35="",'Nb module suivent 1'!BM35=1),0,ROUNDUP(('Nb module suivent 1'!BM35-2)/2,0))</f>
        <v>0</v>
      </c>
      <c r="BN35" s="48">
        <f>IF(OR('Nb module suivent 1'!BN35="",'Nb module suivent 1'!BN35=1),0,ROUNDUP(('Nb module suivent 1'!BN35-2)/2,0))</f>
        <v>0</v>
      </c>
      <c r="BO35" s="48">
        <f>IF(OR('Nb module suivent 1'!BO35="",'Nb module suivent 1'!BO35=1),0,ROUNDUP(('Nb module suivent 1'!BO35-2)/2,0))</f>
        <v>0</v>
      </c>
      <c r="BP35" s="48">
        <f>IF(OR('Nb module suivent 1'!BP35="",'Nb module suivent 1'!BP35=1),0,ROUNDUP(('Nb module suivent 1'!BP35-2)/2,0))</f>
        <v>0</v>
      </c>
      <c r="BQ35" s="48">
        <f>IF(OR('Nb module suivent 1'!BQ35="",'Nb module suivent 1'!BQ35=1),0,ROUNDUP(('Nb module suivent 1'!BQ35-2)/2,0))</f>
        <v>0</v>
      </c>
      <c r="BR35" s="48">
        <f>IF(OR('Nb module suivent 1'!BR35="",'Nb module suivent 1'!BR35=1),0,ROUNDUP(('Nb module suivent 1'!BR35-2)/2,0))</f>
        <v>0</v>
      </c>
      <c r="BS35" s="48">
        <f>IF(OR('Nb module suivent 1'!BS35="",'Nb module suivent 1'!BS35=1),0,ROUNDUP(('Nb module suivent 1'!BS35-2)/2,0))</f>
        <v>0</v>
      </c>
      <c r="BT35" s="48">
        <f>IF(OR('Nb module suivent 1'!BT35="",'Nb module suivent 1'!BT35=1),0,ROUNDUP(('Nb module suivent 1'!BT35-2)/2,0))</f>
        <v>0</v>
      </c>
      <c r="BU35" s="48">
        <f>IF(OR('Nb module suivent 1'!BU35="",'Nb module suivent 1'!BU35=1),0,ROUNDUP(('Nb module suivent 1'!BU35-2)/2,0))</f>
        <v>0</v>
      </c>
      <c r="BV35" s="48">
        <f>IF(OR('Nb module suivent 1'!BV35="",'Nb module suivent 1'!BV35=1),0,ROUNDUP(('Nb module suivent 1'!BV35-2)/2,0))</f>
        <v>0</v>
      </c>
      <c r="BW35" s="48">
        <f>IF(OR('Nb module suivent 1'!BW35="",'Nb module suivent 1'!BW35=1),0,ROUNDUP(('Nb module suivent 1'!BW35-2)/2,0))</f>
        <v>0</v>
      </c>
      <c r="BX35" s="48">
        <f>IF(OR('Nb module suivent 1'!BX35="",'Nb module suivent 1'!BX35=1),0,ROUNDUP(('Nb module suivent 1'!BX35-2)/2,0))</f>
        <v>0</v>
      </c>
      <c r="BY35" s="48">
        <f>IF(OR('Nb module suivent 1'!BY35="",'Nb module suivent 1'!BY35=1),0,ROUNDUP(('Nb module suivent 1'!BY35-2)/2,0))</f>
        <v>0</v>
      </c>
      <c r="BZ35" s="48">
        <f>IF(OR('Nb module suivent 1'!BZ35="",'Nb module suivent 1'!BZ35=1),0,ROUNDUP(('Nb module suivent 1'!BZ35-2)/2,0))</f>
        <v>0</v>
      </c>
      <c r="CA35" s="48">
        <f>IF(OR('Nb module suivent 1'!CA35="",'Nb module suivent 1'!CA35=1),0,ROUNDUP(('Nb module suivent 1'!CA35-2)/2,0))</f>
        <v>0</v>
      </c>
      <c r="CB35" s="48">
        <f>IF(OR('Nb module suivent 1'!CB35="",'Nb module suivent 1'!CB35=1),0,ROUNDUP(('Nb module suivent 1'!CB35-2)/2,0))</f>
        <v>0</v>
      </c>
      <c r="CC35" s="48">
        <f>IF(OR('Nb module suivent 1'!CC35="",'Nb module suivent 1'!CC35=1),0,ROUNDUP(('Nb module suivent 1'!CC35-2)/2,0))</f>
        <v>0</v>
      </c>
      <c r="CD35" s="48">
        <f>IF(OR('Nb module suivent 1'!CD35="",'Nb module suivent 1'!CD35=1),0,ROUNDUP(('Nb module suivent 1'!CD35-2)/2,0))</f>
        <v>0</v>
      </c>
      <c r="CE35" s="48">
        <f>IF(OR('Nb module suivent 1'!CE35="",'Nb module suivent 1'!CE35=1),0,ROUNDUP(('Nb module suivent 1'!CE35-2)/2,0))</f>
        <v>0</v>
      </c>
      <c r="CF35" s="48">
        <f>IF(OR('Nb module suivent 1'!CF35="",'Nb module suivent 1'!CF35=1),0,ROUNDUP(('Nb module suivent 1'!CF35-2)/2,0))</f>
        <v>0</v>
      </c>
      <c r="CG35" s="48">
        <f>IF(OR('Nb module suivent 1'!CG35="",'Nb module suivent 1'!CG35=1),0,ROUNDUP(('Nb module suivent 1'!CG35-2)/2,0))</f>
        <v>0</v>
      </c>
      <c r="CH35" s="48">
        <f>IF(OR('Nb module suivent 1'!CH35="",'Nb module suivent 1'!CH35=1),0,ROUNDUP(('Nb module suivent 1'!CH35-2)/2,0))</f>
        <v>0</v>
      </c>
      <c r="CI35" s="48">
        <f>IF(OR('Nb module suivent 1'!CI35="",'Nb module suivent 1'!CI35=1),0,ROUNDUP(('Nb module suivent 1'!CI35-2)/2,0))</f>
        <v>0</v>
      </c>
      <c r="CJ35" s="48">
        <f>IF(OR('Nb module suivent 1'!CJ35="",'Nb module suivent 1'!CJ35=1),0,ROUNDUP(('Nb module suivent 1'!CJ35-2)/2,0))</f>
        <v>0</v>
      </c>
      <c r="CK35" s="48">
        <f>IF(OR('Nb module suivent 1'!CK35="",'Nb module suivent 1'!CK35=1),0,ROUNDUP(('Nb module suivent 1'!CK35-2)/2,0))</f>
        <v>0</v>
      </c>
      <c r="CL35" s="48">
        <f>IF(OR('Nb module suivent 1'!CL35="",'Nb module suivent 1'!CL35=1),0,ROUNDUP(('Nb module suivent 1'!CL35-2)/2,0))</f>
        <v>0</v>
      </c>
      <c r="CM35" s="48">
        <f>IF(OR('Nb module suivent 1'!CM35="",'Nb module suivent 1'!CM35=1),0,ROUNDUP(('Nb module suivent 1'!CM35-2)/2,0))</f>
        <v>0</v>
      </c>
      <c r="CN35" s="48">
        <f>IF(OR('Nb module suivent 1'!CN35="",'Nb module suivent 1'!CN35=1),0,ROUNDUP(('Nb module suivent 1'!CN35-2)/2,0))</f>
        <v>0</v>
      </c>
      <c r="CO35" s="48">
        <f>IF(OR('Nb module suivent 1'!CO35="",'Nb module suivent 1'!CO35=1),0,ROUNDUP(('Nb module suivent 1'!CO35-2)/2,0))</f>
        <v>0</v>
      </c>
      <c r="CP35" s="48">
        <f>IF(OR('Nb module suivent 1'!CP35="",'Nb module suivent 1'!CP35=1),0,ROUNDUP(('Nb module suivent 1'!CP35-2)/2,0))</f>
        <v>0</v>
      </c>
      <c r="CQ35" s="48">
        <f>IF(OR('Nb module suivent 1'!CQ35="",'Nb module suivent 1'!CQ35=1),0,ROUNDUP(('Nb module suivent 1'!CQ35-2)/2,0))</f>
        <v>0</v>
      </c>
      <c r="CR35" s="48">
        <f>IF(OR('Nb module suivent 1'!CR35="",'Nb module suivent 1'!CR35=1),0,ROUNDUP(('Nb module suivent 1'!CR35-2)/2,0))</f>
        <v>0</v>
      </c>
      <c r="CS35" s="48">
        <f>IF(OR('Nb module suivent 1'!CS35="",'Nb module suivent 1'!CS35=1),0,ROUNDUP(('Nb module suivent 1'!CS35-2)/2,0))</f>
        <v>0</v>
      </c>
      <c r="CT35" s="48">
        <f>IF(OR('Nb module suivent 1'!CT35="",'Nb module suivent 1'!CT35=1),0,ROUNDUP(('Nb module suivent 1'!CT35-2)/2,0))</f>
        <v>0</v>
      </c>
      <c r="CU35" s="48">
        <f>IF(OR('Nb module suivent 1'!CU35="",'Nb module suivent 1'!CU35=1),0,ROUNDUP(('Nb module suivent 1'!CU35-2)/2,0))</f>
        <v>0</v>
      </c>
      <c r="CV35" s="48">
        <f>IF(OR('Nb module suivent 1'!CV35="",'Nb module suivent 1'!CV35=1),0,ROUNDUP(('Nb module suivent 1'!CV35-2)/2,0))</f>
        <v>0</v>
      </c>
      <c r="CW35" s="48">
        <f>IF(OR('Nb module suivent 1'!CW35="",'Nb module suivent 1'!CW35=1),0,ROUNDUP(('Nb module suivent 1'!CW35-2)/2,0))</f>
        <v>0</v>
      </c>
      <c r="CX35" s="48">
        <f>IF(OR('Nb module suivent 1'!CX35="",'Nb module suivent 1'!CX35=1),0,ROUNDUP(('Nb module suivent 1'!CX35-2)/2,0))</f>
        <v>0</v>
      </c>
      <c r="CY35" s="48">
        <f>IF(OR('Nb module suivent 1'!CY35="",'Nb module suivent 1'!CY35=1),0,ROUNDUP(('Nb module suivent 1'!CY35-2)/2,0))</f>
        <v>0</v>
      </c>
      <c r="CZ35" s="48">
        <f>IF(OR('Nb module suivent 1'!CZ35="",'Nb module suivent 1'!CZ35=1),0,ROUNDUP(('Nb module suivent 1'!CZ35-2)/2,0))</f>
        <v>0</v>
      </c>
      <c r="DA35" s="48">
        <f>IF(OR('Nb module suivent 1'!DA35="",'Nb module suivent 1'!DA35=1),0,ROUNDUP(('Nb module suivent 1'!DA35-2)/2,0))</f>
        <v>0</v>
      </c>
      <c r="DB35" s="48">
        <f>IF(OR('Nb module suivent 1'!DB35="",'Nb module suivent 1'!DB35=1),0,ROUNDUP(('Nb module suivent 1'!DB35-2)/2,0))</f>
        <v>0</v>
      </c>
      <c r="DC35" s="48">
        <f>IF(OR('Nb module suivent 1'!DC35="",'Nb module suivent 1'!DC35=1),0,ROUNDUP(('Nb module suivent 1'!DC35-2)/2,0))</f>
        <v>0</v>
      </c>
      <c r="DD35" s="49">
        <f>IF(OR('Nb module suivent 1'!DD35="",'Nb module suivent 1'!DD35=1),0,ROUNDUP(('Nb module suivent 1'!DD35-2)/2,0))</f>
        <v>0</v>
      </c>
      <c r="DE35" s="54">
        <f>IF(OR('Nb module suivent 1'!DE35="",'Nb module suivent 1'!DE35=1),0,ROUNDUP(('Nb module suivent 1'!DE35-2)/2,0))</f>
        <v>0</v>
      </c>
    </row>
    <row r="36" spans="2:109" ht="21" customHeight="1" x14ac:dyDescent="0.25">
      <c r="B36" s="3">
        <f>IF(OR('Nb module suivent 1'!B36="",'Nb module suivent 1'!B36=1),0,ROUNDUP(('Nb module suivent 1'!B36-2)/2,0))</f>
        <v>0</v>
      </c>
      <c r="C36" s="47">
        <f>IF(OR('Nb module suivent 1'!C36="",'Nb module suivent 1'!C36=1),0,ROUNDUP(('Nb module suivent 1'!C36-2)/2,0))</f>
        <v>0</v>
      </c>
      <c r="D36" s="48">
        <f>IF(OR('Nb module suivent 1'!D36="",'Nb module suivent 1'!D36=1),0,ROUNDUP(('Nb module suivent 1'!D36-2)/2,0))</f>
        <v>0</v>
      </c>
      <c r="E36" s="48">
        <f>IF(OR('Nb module suivent 1'!E36="",'Nb module suivent 1'!E36=1),0,ROUNDUP(('Nb module suivent 1'!E36-2)/2,0))</f>
        <v>0</v>
      </c>
      <c r="F36" s="48">
        <f>IF(OR('Nb module suivent 1'!F36="",'Nb module suivent 1'!F36=1),0,ROUNDUP(('Nb module suivent 1'!F36-2)/2,0))</f>
        <v>0</v>
      </c>
      <c r="G36" s="48">
        <f>IF(OR('Nb module suivent 1'!G36="",'Nb module suivent 1'!G36=1),0,ROUNDUP(('Nb module suivent 1'!G36-2)/2,0))</f>
        <v>0</v>
      </c>
      <c r="H36" s="48">
        <f>IF(OR('Nb module suivent 1'!H36="",'Nb module suivent 1'!H36=1),0,ROUNDUP(('Nb module suivent 1'!H36-2)/2,0))</f>
        <v>0</v>
      </c>
      <c r="I36" s="48">
        <f>IF(OR('Nb module suivent 1'!I36="",'Nb module suivent 1'!I36=1),0,ROUNDUP(('Nb module suivent 1'!I36-2)/2,0))</f>
        <v>0</v>
      </c>
      <c r="J36" s="48">
        <f>IF(OR('Nb module suivent 1'!J36="",'Nb module suivent 1'!J36=1),0,ROUNDUP(('Nb module suivent 1'!J36-2)/2,0))</f>
        <v>0</v>
      </c>
      <c r="K36" s="48">
        <f>IF(OR('Nb module suivent 1'!K36="",'Nb module suivent 1'!K36=1),0,ROUNDUP(('Nb module suivent 1'!K36-2)/2,0))</f>
        <v>0</v>
      </c>
      <c r="L36" s="48">
        <f>IF(OR('Nb module suivent 1'!L36="",'Nb module suivent 1'!L36=1),0,ROUNDUP(('Nb module suivent 1'!L36-2)/2,0))</f>
        <v>0</v>
      </c>
      <c r="M36" s="48">
        <f>IF(OR('Nb module suivent 1'!M36="",'Nb module suivent 1'!M36=1),0,ROUNDUP(('Nb module suivent 1'!M36-2)/2,0))</f>
        <v>0</v>
      </c>
      <c r="N36" s="48">
        <f>IF(OR('Nb module suivent 1'!N36="",'Nb module suivent 1'!N36=1),0,ROUNDUP(('Nb module suivent 1'!N36-2)/2,0))</f>
        <v>0</v>
      </c>
      <c r="O36" s="48">
        <f>IF(OR('Nb module suivent 1'!O36="",'Nb module suivent 1'!O36=1),0,ROUNDUP(('Nb module suivent 1'!O36-2)/2,0))</f>
        <v>0</v>
      </c>
      <c r="P36" s="48">
        <f>IF(OR('Nb module suivent 1'!P36="",'Nb module suivent 1'!P36=1),0,ROUNDUP(('Nb module suivent 1'!P36-2)/2,0))</f>
        <v>0</v>
      </c>
      <c r="Q36" s="48">
        <f>IF(OR('Nb module suivent 1'!Q36="",'Nb module suivent 1'!Q36=1),0,ROUNDUP(('Nb module suivent 1'!Q36-2)/2,0))</f>
        <v>0</v>
      </c>
      <c r="R36" s="48">
        <f>IF(OR('Nb module suivent 1'!R36="",'Nb module suivent 1'!R36=1),0,ROUNDUP(('Nb module suivent 1'!R36-2)/2,0))</f>
        <v>0</v>
      </c>
      <c r="S36" s="48">
        <f>IF(OR('Nb module suivent 1'!S36="",'Nb module suivent 1'!S36=1),0,ROUNDUP(('Nb module suivent 1'!S36-2)/2,0))</f>
        <v>0</v>
      </c>
      <c r="T36" s="48">
        <f>IF(OR('Nb module suivent 1'!T36="",'Nb module suivent 1'!T36=1),0,ROUNDUP(('Nb module suivent 1'!T36-2)/2,0))</f>
        <v>0</v>
      </c>
      <c r="U36" s="48">
        <f>IF(OR('Nb module suivent 1'!U36="",'Nb module suivent 1'!U36=1),0,ROUNDUP(('Nb module suivent 1'!U36-2)/2,0))</f>
        <v>0</v>
      </c>
      <c r="V36" s="48">
        <f>IF(OR('Nb module suivent 1'!V36="",'Nb module suivent 1'!V36=1),0,ROUNDUP(('Nb module suivent 1'!V36-2)/2,0))</f>
        <v>0</v>
      </c>
      <c r="W36" s="48">
        <f>IF(OR('Nb module suivent 1'!W36="",'Nb module suivent 1'!W36=1),0,ROUNDUP(('Nb module suivent 1'!W36-2)/2,0))</f>
        <v>0</v>
      </c>
      <c r="X36" s="48">
        <f>IF(OR('Nb module suivent 1'!X36="",'Nb module suivent 1'!X36=1),0,ROUNDUP(('Nb module suivent 1'!X36-2)/2,0))</f>
        <v>0</v>
      </c>
      <c r="Y36" s="48">
        <f>IF(OR('Nb module suivent 1'!Y36="",'Nb module suivent 1'!Y36=1),0,ROUNDUP(('Nb module suivent 1'!Y36-2)/2,0))</f>
        <v>0</v>
      </c>
      <c r="Z36" s="48">
        <f>IF(OR('Nb module suivent 1'!Z36="",'Nb module suivent 1'!Z36=1),0,ROUNDUP(('Nb module suivent 1'!Z36-2)/2,0))</f>
        <v>0</v>
      </c>
      <c r="AA36" s="48">
        <f>IF(OR('Nb module suivent 1'!AA36="",'Nb module suivent 1'!AA36=1),0,ROUNDUP(('Nb module suivent 1'!AA36-2)/2,0))</f>
        <v>0</v>
      </c>
      <c r="AB36" s="48">
        <f>IF(OR('Nb module suivent 1'!AB36="",'Nb module suivent 1'!AB36=1),0,ROUNDUP(('Nb module suivent 1'!AB36-2)/2,0))</f>
        <v>0</v>
      </c>
      <c r="AC36" s="48">
        <f>IF(OR('Nb module suivent 1'!AC36="",'Nb module suivent 1'!AC36=1),0,ROUNDUP(('Nb module suivent 1'!AC36-2)/2,0))</f>
        <v>0</v>
      </c>
      <c r="AD36" s="48">
        <f>IF(OR('Nb module suivent 1'!AD36="",'Nb module suivent 1'!AD36=1),0,ROUNDUP(('Nb module suivent 1'!AD36-2)/2,0))</f>
        <v>0</v>
      </c>
      <c r="AE36" s="48">
        <f>IF(OR('Nb module suivent 1'!AE36="",'Nb module suivent 1'!AE36=1),0,ROUNDUP(('Nb module suivent 1'!AE36-2)/2,0))</f>
        <v>0</v>
      </c>
      <c r="AF36" s="48">
        <f>IF(OR('Nb module suivent 1'!AF36="",'Nb module suivent 1'!AF36=1),0,ROUNDUP(('Nb module suivent 1'!AF36-2)/2,0))</f>
        <v>0</v>
      </c>
      <c r="AG36" s="48">
        <f>IF(OR('Nb module suivent 1'!AG36="",'Nb module suivent 1'!AG36=1),0,ROUNDUP(('Nb module suivent 1'!AG36-2)/2,0))</f>
        <v>0</v>
      </c>
      <c r="AH36" s="48">
        <f>IF(OR('Nb module suivent 1'!AH36="",'Nb module suivent 1'!AH36=1),0,ROUNDUP(('Nb module suivent 1'!AH36-2)/2,0))</f>
        <v>0</v>
      </c>
      <c r="AI36" s="48">
        <f>IF(OR('Nb module suivent 1'!AI36="",'Nb module suivent 1'!AI36=1),0,ROUNDUP(('Nb module suivent 1'!AI36-2)/2,0))</f>
        <v>0</v>
      </c>
      <c r="AJ36" s="48">
        <f>IF(OR('Nb module suivent 1'!AJ36="",'Nb module suivent 1'!AJ36=1),0,ROUNDUP(('Nb module suivent 1'!AJ36-2)/2,0))</f>
        <v>0</v>
      </c>
      <c r="AK36" s="48">
        <f>IF(OR('Nb module suivent 1'!AK36="",'Nb module suivent 1'!AK36=1),0,ROUNDUP(('Nb module suivent 1'!AK36-2)/2,0))</f>
        <v>0</v>
      </c>
      <c r="AL36" s="48">
        <f>IF(OR('Nb module suivent 1'!AL36="",'Nb module suivent 1'!AL36=1),0,ROUNDUP(('Nb module suivent 1'!AL36-2)/2,0))</f>
        <v>0</v>
      </c>
      <c r="AM36" s="48">
        <f>IF(OR('Nb module suivent 1'!AM36="",'Nb module suivent 1'!AM36=1),0,ROUNDUP(('Nb module suivent 1'!AM36-2)/2,0))</f>
        <v>0</v>
      </c>
      <c r="AN36" s="48">
        <f>IF(OR('Nb module suivent 1'!AN36="",'Nb module suivent 1'!AN36=1),0,ROUNDUP(('Nb module suivent 1'!AN36-2)/2,0))</f>
        <v>0</v>
      </c>
      <c r="AO36" s="48">
        <f>IF(OR('Nb module suivent 1'!AO36="",'Nb module suivent 1'!AO36=1),0,ROUNDUP(('Nb module suivent 1'!AO36-2)/2,0))</f>
        <v>0</v>
      </c>
      <c r="AP36" s="48">
        <f>IF(OR('Nb module suivent 1'!AP36="",'Nb module suivent 1'!AP36=1),0,ROUNDUP(('Nb module suivent 1'!AP36-2)/2,0))</f>
        <v>0</v>
      </c>
      <c r="AQ36" s="48">
        <f>IF(OR('Nb module suivent 1'!AQ36="",'Nb module suivent 1'!AQ36=1),0,ROUNDUP(('Nb module suivent 1'!AQ36-2)/2,0))</f>
        <v>0</v>
      </c>
      <c r="AR36" s="48">
        <f>IF(OR('Nb module suivent 1'!AR36="",'Nb module suivent 1'!AR36=1),0,ROUNDUP(('Nb module suivent 1'!AR36-2)/2,0))</f>
        <v>0</v>
      </c>
      <c r="AS36" s="48">
        <f>IF(OR('Nb module suivent 1'!AS36="",'Nb module suivent 1'!AS36=1),0,ROUNDUP(('Nb module suivent 1'!AS36-2)/2,0))</f>
        <v>0</v>
      </c>
      <c r="AT36" s="48">
        <f>IF(OR('Nb module suivent 1'!AT36="",'Nb module suivent 1'!AT36=1),0,ROUNDUP(('Nb module suivent 1'!AT36-2)/2,0))</f>
        <v>0</v>
      </c>
      <c r="AU36" s="48">
        <f>IF(OR('Nb module suivent 1'!AU36="",'Nb module suivent 1'!AU36=1),0,ROUNDUP(('Nb module suivent 1'!AU36-2)/2,0))</f>
        <v>0</v>
      </c>
      <c r="AV36" s="48">
        <f>IF(OR('Nb module suivent 1'!AV36="",'Nb module suivent 1'!AV36=1),0,ROUNDUP(('Nb module suivent 1'!AV36-2)/2,0))</f>
        <v>0</v>
      </c>
      <c r="AW36" s="48">
        <f>IF(OR('Nb module suivent 1'!AW36="",'Nb module suivent 1'!AW36=1),0,ROUNDUP(('Nb module suivent 1'!AW36-2)/2,0))</f>
        <v>0</v>
      </c>
      <c r="AX36" s="48">
        <f>IF(OR('Nb module suivent 1'!AX36="",'Nb module suivent 1'!AX36=1),0,ROUNDUP(('Nb module suivent 1'!AX36-2)/2,0))</f>
        <v>0</v>
      </c>
      <c r="AY36" s="48">
        <f>IF(OR('Nb module suivent 1'!AY36="",'Nb module suivent 1'!AY36=1),0,ROUNDUP(('Nb module suivent 1'!AY36-2)/2,0))</f>
        <v>0</v>
      </c>
      <c r="AZ36" s="48">
        <f>IF(OR('Nb module suivent 1'!AZ36="",'Nb module suivent 1'!AZ36=1),0,ROUNDUP(('Nb module suivent 1'!AZ36-2)/2,0))</f>
        <v>0</v>
      </c>
      <c r="BA36" s="48">
        <f>IF(OR('Nb module suivent 1'!BA36="",'Nb module suivent 1'!BA36=1),0,ROUNDUP(('Nb module suivent 1'!BA36-2)/2,0))</f>
        <v>0</v>
      </c>
      <c r="BB36" s="48">
        <f>IF(OR('Nb module suivent 1'!BB36="",'Nb module suivent 1'!BB36=1),0,ROUNDUP(('Nb module suivent 1'!BB36-2)/2,0))</f>
        <v>0</v>
      </c>
      <c r="BC36" s="48">
        <f>IF(OR('Nb module suivent 1'!BC36="",'Nb module suivent 1'!BC36=1),0,ROUNDUP(('Nb module suivent 1'!BC36-2)/2,0))</f>
        <v>0</v>
      </c>
      <c r="BD36" s="48">
        <f>IF(OR('Nb module suivent 1'!BD36="",'Nb module suivent 1'!BD36=1),0,ROUNDUP(('Nb module suivent 1'!BD36-2)/2,0))</f>
        <v>0</v>
      </c>
      <c r="BE36" s="48">
        <f>IF(OR('Nb module suivent 1'!BE36="",'Nb module suivent 1'!BE36=1),0,ROUNDUP(('Nb module suivent 1'!BE36-2)/2,0))</f>
        <v>0</v>
      </c>
      <c r="BF36" s="48">
        <f>IF(OR('Nb module suivent 1'!BF36="",'Nb module suivent 1'!BF36=1),0,ROUNDUP(('Nb module suivent 1'!BF36-2)/2,0))</f>
        <v>0</v>
      </c>
      <c r="BG36" s="48">
        <f>IF(OR('Nb module suivent 1'!BG36="",'Nb module suivent 1'!BG36=1),0,ROUNDUP(('Nb module suivent 1'!BG36-2)/2,0))</f>
        <v>0</v>
      </c>
      <c r="BH36" s="48">
        <f>IF(OR('Nb module suivent 1'!BH36="",'Nb module suivent 1'!BH36=1),0,ROUNDUP(('Nb module suivent 1'!BH36-2)/2,0))</f>
        <v>0</v>
      </c>
      <c r="BI36" s="48">
        <f>IF(OR('Nb module suivent 1'!BI36="",'Nb module suivent 1'!BI36=1),0,ROUNDUP(('Nb module suivent 1'!BI36-2)/2,0))</f>
        <v>0</v>
      </c>
      <c r="BJ36" s="48">
        <f>IF(OR('Nb module suivent 1'!BJ36="",'Nb module suivent 1'!BJ36=1),0,ROUNDUP(('Nb module suivent 1'!BJ36-2)/2,0))</f>
        <v>0</v>
      </c>
      <c r="BK36" s="48">
        <f>IF(OR('Nb module suivent 1'!BK36="",'Nb module suivent 1'!BK36=1),0,ROUNDUP(('Nb module suivent 1'!BK36-2)/2,0))</f>
        <v>0</v>
      </c>
      <c r="BL36" s="48">
        <f>IF(OR('Nb module suivent 1'!BL36="",'Nb module suivent 1'!BL36=1),0,ROUNDUP(('Nb module suivent 1'!BL36-2)/2,0))</f>
        <v>0</v>
      </c>
      <c r="BM36" s="48">
        <f>IF(OR('Nb module suivent 1'!BM36="",'Nb module suivent 1'!BM36=1),0,ROUNDUP(('Nb module suivent 1'!BM36-2)/2,0))</f>
        <v>0</v>
      </c>
      <c r="BN36" s="48">
        <f>IF(OR('Nb module suivent 1'!BN36="",'Nb module suivent 1'!BN36=1),0,ROUNDUP(('Nb module suivent 1'!BN36-2)/2,0))</f>
        <v>0</v>
      </c>
      <c r="BO36" s="48">
        <f>IF(OR('Nb module suivent 1'!BO36="",'Nb module suivent 1'!BO36=1),0,ROUNDUP(('Nb module suivent 1'!BO36-2)/2,0))</f>
        <v>0</v>
      </c>
      <c r="BP36" s="48">
        <f>IF(OR('Nb module suivent 1'!BP36="",'Nb module suivent 1'!BP36=1),0,ROUNDUP(('Nb module suivent 1'!BP36-2)/2,0))</f>
        <v>0</v>
      </c>
      <c r="BQ36" s="48">
        <f>IF(OR('Nb module suivent 1'!BQ36="",'Nb module suivent 1'!BQ36=1),0,ROUNDUP(('Nb module suivent 1'!BQ36-2)/2,0))</f>
        <v>0</v>
      </c>
      <c r="BR36" s="48">
        <f>IF(OR('Nb module suivent 1'!BR36="",'Nb module suivent 1'!BR36=1),0,ROUNDUP(('Nb module suivent 1'!BR36-2)/2,0))</f>
        <v>0</v>
      </c>
      <c r="BS36" s="48">
        <f>IF(OR('Nb module suivent 1'!BS36="",'Nb module suivent 1'!BS36=1),0,ROUNDUP(('Nb module suivent 1'!BS36-2)/2,0))</f>
        <v>0</v>
      </c>
      <c r="BT36" s="48">
        <f>IF(OR('Nb module suivent 1'!BT36="",'Nb module suivent 1'!BT36=1),0,ROUNDUP(('Nb module suivent 1'!BT36-2)/2,0))</f>
        <v>0</v>
      </c>
      <c r="BU36" s="48">
        <f>IF(OR('Nb module suivent 1'!BU36="",'Nb module suivent 1'!BU36=1),0,ROUNDUP(('Nb module suivent 1'!BU36-2)/2,0))</f>
        <v>0</v>
      </c>
      <c r="BV36" s="48">
        <f>IF(OR('Nb module suivent 1'!BV36="",'Nb module suivent 1'!BV36=1),0,ROUNDUP(('Nb module suivent 1'!BV36-2)/2,0))</f>
        <v>0</v>
      </c>
      <c r="BW36" s="48">
        <f>IF(OR('Nb module suivent 1'!BW36="",'Nb module suivent 1'!BW36=1),0,ROUNDUP(('Nb module suivent 1'!BW36-2)/2,0))</f>
        <v>0</v>
      </c>
      <c r="BX36" s="48">
        <f>IF(OR('Nb module suivent 1'!BX36="",'Nb module suivent 1'!BX36=1),0,ROUNDUP(('Nb module suivent 1'!BX36-2)/2,0))</f>
        <v>0</v>
      </c>
      <c r="BY36" s="48">
        <f>IF(OR('Nb module suivent 1'!BY36="",'Nb module suivent 1'!BY36=1),0,ROUNDUP(('Nb module suivent 1'!BY36-2)/2,0))</f>
        <v>0</v>
      </c>
      <c r="BZ36" s="48">
        <f>IF(OR('Nb module suivent 1'!BZ36="",'Nb module suivent 1'!BZ36=1),0,ROUNDUP(('Nb module suivent 1'!BZ36-2)/2,0))</f>
        <v>0</v>
      </c>
      <c r="CA36" s="48">
        <f>IF(OR('Nb module suivent 1'!CA36="",'Nb module suivent 1'!CA36=1),0,ROUNDUP(('Nb module suivent 1'!CA36-2)/2,0))</f>
        <v>0</v>
      </c>
      <c r="CB36" s="48">
        <f>IF(OR('Nb module suivent 1'!CB36="",'Nb module suivent 1'!CB36=1),0,ROUNDUP(('Nb module suivent 1'!CB36-2)/2,0))</f>
        <v>0</v>
      </c>
      <c r="CC36" s="48">
        <f>IF(OR('Nb module suivent 1'!CC36="",'Nb module suivent 1'!CC36=1),0,ROUNDUP(('Nb module suivent 1'!CC36-2)/2,0))</f>
        <v>0</v>
      </c>
      <c r="CD36" s="48">
        <f>IF(OR('Nb module suivent 1'!CD36="",'Nb module suivent 1'!CD36=1),0,ROUNDUP(('Nb module suivent 1'!CD36-2)/2,0))</f>
        <v>0</v>
      </c>
      <c r="CE36" s="48">
        <f>IF(OR('Nb module suivent 1'!CE36="",'Nb module suivent 1'!CE36=1),0,ROUNDUP(('Nb module suivent 1'!CE36-2)/2,0))</f>
        <v>0</v>
      </c>
      <c r="CF36" s="48">
        <f>IF(OR('Nb module suivent 1'!CF36="",'Nb module suivent 1'!CF36=1),0,ROUNDUP(('Nb module suivent 1'!CF36-2)/2,0))</f>
        <v>0</v>
      </c>
      <c r="CG36" s="48">
        <f>IF(OR('Nb module suivent 1'!CG36="",'Nb module suivent 1'!CG36=1),0,ROUNDUP(('Nb module suivent 1'!CG36-2)/2,0))</f>
        <v>0</v>
      </c>
      <c r="CH36" s="48">
        <f>IF(OR('Nb module suivent 1'!CH36="",'Nb module suivent 1'!CH36=1),0,ROUNDUP(('Nb module suivent 1'!CH36-2)/2,0))</f>
        <v>0</v>
      </c>
      <c r="CI36" s="48">
        <f>IF(OR('Nb module suivent 1'!CI36="",'Nb module suivent 1'!CI36=1),0,ROUNDUP(('Nb module suivent 1'!CI36-2)/2,0))</f>
        <v>0</v>
      </c>
      <c r="CJ36" s="48">
        <f>IF(OR('Nb module suivent 1'!CJ36="",'Nb module suivent 1'!CJ36=1),0,ROUNDUP(('Nb module suivent 1'!CJ36-2)/2,0))</f>
        <v>0</v>
      </c>
      <c r="CK36" s="48">
        <f>IF(OR('Nb module suivent 1'!CK36="",'Nb module suivent 1'!CK36=1),0,ROUNDUP(('Nb module suivent 1'!CK36-2)/2,0))</f>
        <v>0</v>
      </c>
      <c r="CL36" s="48">
        <f>IF(OR('Nb module suivent 1'!CL36="",'Nb module suivent 1'!CL36=1),0,ROUNDUP(('Nb module suivent 1'!CL36-2)/2,0))</f>
        <v>0</v>
      </c>
      <c r="CM36" s="48">
        <f>IF(OR('Nb module suivent 1'!CM36="",'Nb module suivent 1'!CM36=1),0,ROUNDUP(('Nb module suivent 1'!CM36-2)/2,0))</f>
        <v>0</v>
      </c>
      <c r="CN36" s="48">
        <f>IF(OR('Nb module suivent 1'!CN36="",'Nb module suivent 1'!CN36=1),0,ROUNDUP(('Nb module suivent 1'!CN36-2)/2,0))</f>
        <v>0</v>
      </c>
      <c r="CO36" s="48">
        <f>IF(OR('Nb module suivent 1'!CO36="",'Nb module suivent 1'!CO36=1),0,ROUNDUP(('Nb module suivent 1'!CO36-2)/2,0))</f>
        <v>0</v>
      </c>
      <c r="CP36" s="48">
        <f>IF(OR('Nb module suivent 1'!CP36="",'Nb module suivent 1'!CP36=1),0,ROUNDUP(('Nb module suivent 1'!CP36-2)/2,0))</f>
        <v>0</v>
      </c>
      <c r="CQ36" s="48">
        <f>IF(OR('Nb module suivent 1'!CQ36="",'Nb module suivent 1'!CQ36=1),0,ROUNDUP(('Nb module suivent 1'!CQ36-2)/2,0))</f>
        <v>0</v>
      </c>
      <c r="CR36" s="48">
        <f>IF(OR('Nb module suivent 1'!CR36="",'Nb module suivent 1'!CR36=1),0,ROUNDUP(('Nb module suivent 1'!CR36-2)/2,0))</f>
        <v>0</v>
      </c>
      <c r="CS36" s="48">
        <f>IF(OR('Nb module suivent 1'!CS36="",'Nb module suivent 1'!CS36=1),0,ROUNDUP(('Nb module suivent 1'!CS36-2)/2,0))</f>
        <v>0</v>
      </c>
      <c r="CT36" s="48">
        <f>IF(OR('Nb module suivent 1'!CT36="",'Nb module suivent 1'!CT36=1),0,ROUNDUP(('Nb module suivent 1'!CT36-2)/2,0))</f>
        <v>0</v>
      </c>
      <c r="CU36" s="48">
        <f>IF(OR('Nb module suivent 1'!CU36="",'Nb module suivent 1'!CU36=1),0,ROUNDUP(('Nb module suivent 1'!CU36-2)/2,0))</f>
        <v>0</v>
      </c>
      <c r="CV36" s="48">
        <f>IF(OR('Nb module suivent 1'!CV36="",'Nb module suivent 1'!CV36=1),0,ROUNDUP(('Nb module suivent 1'!CV36-2)/2,0))</f>
        <v>0</v>
      </c>
      <c r="CW36" s="48">
        <f>IF(OR('Nb module suivent 1'!CW36="",'Nb module suivent 1'!CW36=1),0,ROUNDUP(('Nb module suivent 1'!CW36-2)/2,0))</f>
        <v>0</v>
      </c>
      <c r="CX36" s="48">
        <f>IF(OR('Nb module suivent 1'!CX36="",'Nb module suivent 1'!CX36=1),0,ROUNDUP(('Nb module suivent 1'!CX36-2)/2,0))</f>
        <v>0</v>
      </c>
      <c r="CY36" s="48">
        <f>IF(OR('Nb module suivent 1'!CY36="",'Nb module suivent 1'!CY36=1),0,ROUNDUP(('Nb module suivent 1'!CY36-2)/2,0))</f>
        <v>0</v>
      </c>
      <c r="CZ36" s="48">
        <f>IF(OR('Nb module suivent 1'!CZ36="",'Nb module suivent 1'!CZ36=1),0,ROUNDUP(('Nb module suivent 1'!CZ36-2)/2,0))</f>
        <v>0</v>
      </c>
      <c r="DA36" s="48">
        <f>IF(OR('Nb module suivent 1'!DA36="",'Nb module suivent 1'!DA36=1),0,ROUNDUP(('Nb module suivent 1'!DA36-2)/2,0))</f>
        <v>0</v>
      </c>
      <c r="DB36" s="48">
        <f>IF(OR('Nb module suivent 1'!DB36="",'Nb module suivent 1'!DB36=1),0,ROUNDUP(('Nb module suivent 1'!DB36-2)/2,0))</f>
        <v>0</v>
      </c>
      <c r="DC36" s="48">
        <f>IF(OR('Nb module suivent 1'!DC36="",'Nb module suivent 1'!DC36=1),0,ROUNDUP(('Nb module suivent 1'!DC36-2)/2,0))</f>
        <v>0</v>
      </c>
      <c r="DD36" s="49">
        <f>IF(OR('Nb module suivent 1'!DD36="",'Nb module suivent 1'!DD36=1),0,ROUNDUP(('Nb module suivent 1'!DD36-2)/2,0))</f>
        <v>0</v>
      </c>
      <c r="DE36" s="54">
        <f>IF(OR('Nb module suivent 1'!DE36="",'Nb module suivent 1'!DE36=1),0,ROUNDUP(('Nb module suivent 1'!DE36-2)/2,0))</f>
        <v>0</v>
      </c>
    </row>
    <row r="37" spans="2:109" ht="21" customHeight="1" x14ac:dyDescent="0.25">
      <c r="B37" s="3">
        <f>IF(OR('Nb module suivent 1'!B37="",'Nb module suivent 1'!B37=1),0,ROUNDUP(('Nb module suivent 1'!B37-2)/2,0))</f>
        <v>0</v>
      </c>
      <c r="C37" s="47">
        <f>IF(OR('Nb module suivent 1'!C37="",'Nb module suivent 1'!C37=1),0,ROUNDUP(('Nb module suivent 1'!C37-2)/2,0))</f>
        <v>0</v>
      </c>
      <c r="D37" s="48">
        <f>IF(OR('Nb module suivent 1'!D37="",'Nb module suivent 1'!D37=1),0,ROUNDUP(('Nb module suivent 1'!D37-2)/2,0))</f>
        <v>0</v>
      </c>
      <c r="E37" s="48">
        <f>IF(OR('Nb module suivent 1'!E37="",'Nb module suivent 1'!E37=1),0,ROUNDUP(('Nb module suivent 1'!E37-2)/2,0))</f>
        <v>0</v>
      </c>
      <c r="F37" s="48">
        <f>IF(OR('Nb module suivent 1'!F37="",'Nb module suivent 1'!F37=1),0,ROUNDUP(('Nb module suivent 1'!F37-2)/2,0))</f>
        <v>0</v>
      </c>
      <c r="G37" s="48">
        <f>IF(OR('Nb module suivent 1'!G37="",'Nb module suivent 1'!G37=1),0,ROUNDUP(('Nb module suivent 1'!G37-2)/2,0))</f>
        <v>0</v>
      </c>
      <c r="H37" s="48">
        <f>IF(OR('Nb module suivent 1'!H37="",'Nb module suivent 1'!H37=1),0,ROUNDUP(('Nb module suivent 1'!H37-2)/2,0))</f>
        <v>0</v>
      </c>
      <c r="I37" s="48">
        <f>IF(OR('Nb module suivent 1'!I37="",'Nb module suivent 1'!I37=1),0,ROUNDUP(('Nb module suivent 1'!I37-2)/2,0))</f>
        <v>0</v>
      </c>
      <c r="J37" s="48">
        <f>IF(OR('Nb module suivent 1'!J37="",'Nb module suivent 1'!J37=1),0,ROUNDUP(('Nb module suivent 1'!J37-2)/2,0))</f>
        <v>0</v>
      </c>
      <c r="K37" s="48">
        <f>IF(OR('Nb module suivent 1'!K37="",'Nb module suivent 1'!K37=1),0,ROUNDUP(('Nb module suivent 1'!K37-2)/2,0))</f>
        <v>0</v>
      </c>
      <c r="L37" s="48">
        <f>IF(OR('Nb module suivent 1'!L37="",'Nb module suivent 1'!L37=1),0,ROUNDUP(('Nb module suivent 1'!L37-2)/2,0))</f>
        <v>0</v>
      </c>
      <c r="M37" s="48">
        <f>IF(OR('Nb module suivent 1'!M37="",'Nb module suivent 1'!M37=1),0,ROUNDUP(('Nb module suivent 1'!M37-2)/2,0))</f>
        <v>0</v>
      </c>
      <c r="N37" s="48">
        <f>IF(OR('Nb module suivent 1'!N37="",'Nb module suivent 1'!N37=1),0,ROUNDUP(('Nb module suivent 1'!N37-2)/2,0))</f>
        <v>0</v>
      </c>
      <c r="O37" s="48">
        <f>IF(OR('Nb module suivent 1'!O37="",'Nb module suivent 1'!O37=1),0,ROUNDUP(('Nb module suivent 1'!O37-2)/2,0))</f>
        <v>0</v>
      </c>
      <c r="P37" s="48">
        <f>IF(OR('Nb module suivent 1'!P37="",'Nb module suivent 1'!P37=1),0,ROUNDUP(('Nb module suivent 1'!P37-2)/2,0))</f>
        <v>0</v>
      </c>
      <c r="Q37" s="48">
        <f>IF(OR('Nb module suivent 1'!Q37="",'Nb module suivent 1'!Q37=1),0,ROUNDUP(('Nb module suivent 1'!Q37-2)/2,0))</f>
        <v>0</v>
      </c>
      <c r="R37" s="48">
        <f>IF(OR('Nb module suivent 1'!R37="",'Nb module suivent 1'!R37=1),0,ROUNDUP(('Nb module suivent 1'!R37-2)/2,0))</f>
        <v>0</v>
      </c>
      <c r="S37" s="48">
        <f>IF(OR('Nb module suivent 1'!S37="",'Nb module suivent 1'!S37=1),0,ROUNDUP(('Nb module suivent 1'!S37-2)/2,0))</f>
        <v>0</v>
      </c>
      <c r="T37" s="48">
        <f>IF(OR('Nb module suivent 1'!T37="",'Nb module suivent 1'!T37=1),0,ROUNDUP(('Nb module suivent 1'!T37-2)/2,0))</f>
        <v>0</v>
      </c>
      <c r="U37" s="48">
        <f>IF(OR('Nb module suivent 1'!U37="",'Nb module suivent 1'!U37=1),0,ROUNDUP(('Nb module suivent 1'!U37-2)/2,0))</f>
        <v>0</v>
      </c>
      <c r="V37" s="48">
        <f>IF(OR('Nb module suivent 1'!V37="",'Nb module suivent 1'!V37=1),0,ROUNDUP(('Nb module suivent 1'!V37-2)/2,0))</f>
        <v>0</v>
      </c>
      <c r="W37" s="48">
        <f>IF(OR('Nb module suivent 1'!W37="",'Nb module suivent 1'!W37=1),0,ROUNDUP(('Nb module suivent 1'!W37-2)/2,0))</f>
        <v>0</v>
      </c>
      <c r="X37" s="48">
        <f>IF(OR('Nb module suivent 1'!X37="",'Nb module suivent 1'!X37=1),0,ROUNDUP(('Nb module suivent 1'!X37-2)/2,0))</f>
        <v>0</v>
      </c>
      <c r="Y37" s="48">
        <f>IF(OR('Nb module suivent 1'!Y37="",'Nb module suivent 1'!Y37=1),0,ROUNDUP(('Nb module suivent 1'!Y37-2)/2,0))</f>
        <v>0</v>
      </c>
      <c r="Z37" s="48">
        <f>IF(OR('Nb module suivent 1'!Z37="",'Nb module suivent 1'!Z37=1),0,ROUNDUP(('Nb module suivent 1'!Z37-2)/2,0))</f>
        <v>0</v>
      </c>
      <c r="AA37" s="48">
        <f>IF(OR('Nb module suivent 1'!AA37="",'Nb module suivent 1'!AA37=1),0,ROUNDUP(('Nb module suivent 1'!AA37-2)/2,0))</f>
        <v>0</v>
      </c>
      <c r="AB37" s="48">
        <f>IF(OR('Nb module suivent 1'!AB37="",'Nb module suivent 1'!AB37=1),0,ROUNDUP(('Nb module suivent 1'!AB37-2)/2,0))</f>
        <v>0</v>
      </c>
      <c r="AC37" s="48">
        <f>IF(OR('Nb module suivent 1'!AC37="",'Nb module suivent 1'!AC37=1),0,ROUNDUP(('Nb module suivent 1'!AC37-2)/2,0))</f>
        <v>0</v>
      </c>
      <c r="AD37" s="48">
        <f>IF(OR('Nb module suivent 1'!AD37="",'Nb module suivent 1'!AD37=1),0,ROUNDUP(('Nb module suivent 1'!AD37-2)/2,0))</f>
        <v>0</v>
      </c>
      <c r="AE37" s="48">
        <f>IF(OR('Nb module suivent 1'!AE37="",'Nb module suivent 1'!AE37=1),0,ROUNDUP(('Nb module suivent 1'!AE37-2)/2,0))</f>
        <v>0</v>
      </c>
      <c r="AF37" s="48">
        <f>IF(OR('Nb module suivent 1'!AF37="",'Nb module suivent 1'!AF37=1),0,ROUNDUP(('Nb module suivent 1'!AF37-2)/2,0))</f>
        <v>0</v>
      </c>
      <c r="AG37" s="48">
        <f>IF(OR('Nb module suivent 1'!AG37="",'Nb module suivent 1'!AG37=1),0,ROUNDUP(('Nb module suivent 1'!AG37-2)/2,0))</f>
        <v>0</v>
      </c>
      <c r="AH37" s="48">
        <f>IF(OR('Nb module suivent 1'!AH37="",'Nb module suivent 1'!AH37=1),0,ROUNDUP(('Nb module suivent 1'!AH37-2)/2,0))</f>
        <v>0</v>
      </c>
      <c r="AI37" s="48">
        <f>IF(OR('Nb module suivent 1'!AI37="",'Nb module suivent 1'!AI37=1),0,ROUNDUP(('Nb module suivent 1'!AI37-2)/2,0))</f>
        <v>0</v>
      </c>
      <c r="AJ37" s="48">
        <f>IF(OR('Nb module suivent 1'!AJ37="",'Nb module suivent 1'!AJ37=1),0,ROUNDUP(('Nb module suivent 1'!AJ37-2)/2,0))</f>
        <v>0</v>
      </c>
      <c r="AK37" s="48">
        <f>IF(OR('Nb module suivent 1'!AK37="",'Nb module suivent 1'!AK37=1),0,ROUNDUP(('Nb module suivent 1'!AK37-2)/2,0))</f>
        <v>0</v>
      </c>
      <c r="AL37" s="48">
        <f>IF(OR('Nb module suivent 1'!AL37="",'Nb module suivent 1'!AL37=1),0,ROUNDUP(('Nb module suivent 1'!AL37-2)/2,0))</f>
        <v>0</v>
      </c>
      <c r="AM37" s="48">
        <f>IF(OR('Nb module suivent 1'!AM37="",'Nb module suivent 1'!AM37=1),0,ROUNDUP(('Nb module suivent 1'!AM37-2)/2,0))</f>
        <v>0</v>
      </c>
      <c r="AN37" s="48">
        <f>IF(OR('Nb module suivent 1'!AN37="",'Nb module suivent 1'!AN37=1),0,ROUNDUP(('Nb module suivent 1'!AN37-2)/2,0))</f>
        <v>0</v>
      </c>
      <c r="AO37" s="48">
        <f>IF(OR('Nb module suivent 1'!AO37="",'Nb module suivent 1'!AO37=1),0,ROUNDUP(('Nb module suivent 1'!AO37-2)/2,0))</f>
        <v>0</v>
      </c>
      <c r="AP37" s="48">
        <f>IF(OR('Nb module suivent 1'!AP37="",'Nb module suivent 1'!AP37=1),0,ROUNDUP(('Nb module suivent 1'!AP37-2)/2,0))</f>
        <v>0</v>
      </c>
      <c r="AQ37" s="48">
        <f>IF(OR('Nb module suivent 1'!AQ37="",'Nb module suivent 1'!AQ37=1),0,ROUNDUP(('Nb module suivent 1'!AQ37-2)/2,0))</f>
        <v>0</v>
      </c>
      <c r="AR37" s="48">
        <f>IF(OR('Nb module suivent 1'!AR37="",'Nb module suivent 1'!AR37=1),0,ROUNDUP(('Nb module suivent 1'!AR37-2)/2,0))</f>
        <v>0</v>
      </c>
      <c r="AS37" s="48">
        <f>IF(OR('Nb module suivent 1'!AS37="",'Nb module suivent 1'!AS37=1),0,ROUNDUP(('Nb module suivent 1'!AS37-2)/2,0))</f>
        <v>0</v>
      </c>
      <c r="AT37" s="48">
        <f>IF(OR('Nb module suivent 1'!AT37="",'Nb module suivent 1'!AT37=1),0,ROUNDUP(('Nb module suivent 1'!AT37-2)/2,0))</f>
        <v>0</v>
      </c>
      <c r="AU37" s="48">
        <f>IF(OR('Nb module suivent 1'!AU37="",'Nb module suivent 1'!AU37=1),0,ROUNDUP(('Nb module suivent 1'!AU37-2)/2,0))</f>
        <v>0</v>
      </c>
      <c r="AV37" s="48">
        <f>IF(OR('Nb module suivent 1'!AV37="",'Nb module suivent 1'!AV37=1),0,ROUNDUP(('Nb module suivent 1'!AV37-2)/2,0))</f>
        <v>0</v>
      </c>
      <c r="AW37" s="48">
        <f>IF(OR('Nb module suivent 1'!AW37="",'Nb module suivent 1'!AW37=1),0,ROUNDUP(('Nb module suivent 1'!AW37-2)/2,0))</f>
        <v>0</v>
      </c>
      <c r="AX37" s="48">
        <f>IF(OR('Nb module suivent 1'!AX37="",'Nb module suivent 1'!AX37=1),0,ROUNDUP(('Nb module suivent 1'!AX37-2)/2,0))</f>
        <v>0</v>
      </c>
      <c r="AY37" s="48">
        <f>IF(OR('Nb module suivent 1'!AY37="",'Nb module suivent 1'!AY37=1),0,ROUNDUP(('Nb module suivent 1'!AY37-2)/2,0))</f>
        <v>0</v>
      </c>
      <c r="AZ37" s="48">
        <f>IF(OR('Nb module suivent 1'!AZ37="",'Nb module suivent 1'!AZ37=1),0,ROUNDUP(('Nb module suivent 1'!AZ37-2)/2,0))</f>
        <v>0</v>
      </c>
      <c r="BA37" s="48">
        <f>IF(OR('Nb module suivent 1'!BA37="",'Nb module suivent 1'!BA37=1),0,ROUNDUP(('Nb module suivent 1'!BA37-2)/2,0))</f>
        <v>0</v>
      </c>
      <c r="BB37" s="48">
        <f>IF(OR('Nb module suivent 1'!BB37="",'Nb module suivent 1'!BB37=1),0,ROUNDUP(('Nb module suivent 1'!BB37-2)/2,0))</f>
        <v>0</v>
      </c>
      <c r="BC37" s="48">
        <f>IF(OR('Nb module suivent 1'!BC37="",'Nb module suivent 1'!BC37=1),0,ROUNDUP(('Nb module suivent 1'!BC37-2)/2,0))</f>
        <v>0</v>
      </c>
      <c r="BD37" s="48">
        <f>IF(OR('Nb module suivent 1'!BD37="",'Nb module suivent 1'!BD37=1),0,ROUNDUP(('Nb module suivent 1'!BD37-2)/2,0))</f>
        <v>0</v>
      </c>
      <c r="BE37" s="48">
        <f>IF(OR('Nb module suivent 1'!BE37="",'Nb module suivent 1'!BE37=1),0,ROUNDUP(('Nb module suivent 1'!BE37-2)/2,0))</f>
        <v>0</v>
      </c>
      <c r="BF37" s="48">
        <f>IF(OR('Nb module suivent 1'!BF37="",'Nb module suivent 1'!BF37=1),0,ROUNDUP(('Nb module suivent 1'!BF37-2)/2,0))</f>
        <v>0</v>
      </c>
      <c r="BG37" s="48">
        <f>IF(OR('Nb module suivent 1'!BG37="",'Nb module suivent 1'!BG37=1),0,ROUNDUP(('Nb module suivent 1'!BG37-2)/2,0))</f>
        <v>0</v>
      </c>
      <c r="BH37" s="48">
        <f>IF(OR('Nb module suivent 1'!BH37="",'Nb module suivent 1'!BH37=1),0,ROUNDUP(('Nb module suivent 1'!BH37-2)/2,0))</f>
        <v>0</v>
      </c>
      <c r="BI37" s="48">
        <f>IF(OR('Nb module suivent 1'!BI37="",'Nb module suivent 1'!BI37=1),0,ROUNDUP(('Nb module suivent 1'!BI37-2)/2,0))</f>
        <v>0</v>
      </c>
      <c r="BJ37" s="48">
        <f>IF(OR('Nb module suivent 1'!BJ37="",'Nb module suivent 1'!BJ37=1),0,ROUNDUP(('Nb module suivent 1'!BJ37-2)/2,0))</f>
        <v>0</v>
      </c>
      <c r="BK37" s="48">
        <f>IF(OR('Nb module suivent 1'!BK37="",'Nb module suivent 1'!BK37=1),0,ROUNDUP(('Nb module suivent 1'!BK37-2)/2,0))</f>
        <v>0</v>
      </c>
      <c r="BL37" s="48">
        <f>IF(OR('Nb module suivent 1'!BL37="",'Nb module suivent 1'!BL37=1),0,ROUNDUP(('Nb module suivent 1'!BL37-2)/2,0))</f>
        <v>0</v>
      </c>
      <c r="BM37" s="48">
        <f>IF(OR('Nb module suivent 1'!BM37="",'Nb module suivent 1'!BM37=1),0,ROUNDUP(('Nb module suivent 1'!BM37-2)/2,0))</f>
        <v>0</v>
      </c>
      <c r="BN37" s="48">
        <f>IF(OR('Nb module suivent 1'!BN37="",'Nb module suivent 1'!BN37=1),0,ROUNDUP(('Nb module suivent 1'!BN37-2)/2,0))</f>
        <v>0</v>
      </c>
      <c r="BO37" s="48">
        <f>IF(OR('Nb module suivent 1'!BO37="",'Nb module suivent 1'!BO37=1),0,ROUNDUP(('Nb module suivent 1'!BO37-2)/2,0))</f>
        <v>0</v>
      </c>
      <c r="BP37" s="48">
        <f>IF(OR('Nb module suivent 1'!BP37="",'Nb module suivent 1'!BP37=1),0,ROUNDUP(('Nb module suivent 1'!BP37-2)/2,0))</f>
        <v>0</v>
      </c>
      <c r="BQ37" s="48">
        <f>IF(OR('Nb module suivent 1'!BQ37="",'Nb module suivent 1'!BQ37=1),0,ROUNDUP(('Nb module suivent 1'!BQ37-2)/2,0))</f>
        <v>0</v>
      </c>
      <c r="BR37" s="48">
        <f>IF(OR('Nb module suivent 1'!BR37="",'Nb module suivent 1'!BR37=1),0,ROUNDUP(('Nb module suivent 1'!BR37-2)/2,0))</f>
        <v>0</v>
      </c>
      <c r="BS37" s="48">
        <f>IF(OR('Nb module suivent 1'!BS37="",'Nb module suivent 1'!BS37=1),0,ROUNDUP(('Nb module suivent 1'!BS37-2)/2,0))</f>
        <v>0</v>
      </c>
      <c r="BT37" s="48">
        <f>IF(OR('Nb module suivent 1'!BT37="",'Nb module suivent 1'!BT37=1),0,ROUNDUP(('Nb module suivent 1'!BT37-2)/2,0))</f>
        <v>0</v>
      </c>
      <c r="BU37" s="48">
        <f>IF(OR('Nb module suivent 1'!BU37="",'Nb module suivent 1'!BU37=1),0,ROUNDUP(('Nb module suivent 1'!BU37-2)/2,0))</f>
        <v>0</v>
      </c>
      <c r="BV37" s="48">
        <f>IF(OR('Nb module suivent 1'!BV37="",'Nb module suivent 1'!BV37=1),0,ROUNDUP(('Nb module suivent 1'!BV37-2)/2,0))</f>
        <v>0</v>
      </c>
      <c r="BW37" s="48">
        <f>IF(OR('Nb module suivent 1'!BW37="",'Nb module suivent 1'!BW37=1),0,ROUNDUP(('Nb module suivent 1'!BW37-2)/2,0))</f>
        <v>0</v>
      </c>
      <c r="BX37" s="48">
        <f>IF(OR('Nb module suivent 1'!BX37="",'Nb module suivent 1'!BX37=1),0,ROUNDUP(('Nb module suivent 1'!BX37-2)/2,0))</f>
        <v>0</v>
      </c>
      <c r="BY37" s="48">
        <f>IF(OR('Nb module suivent 1'!BY37="",'Nb module suivent 1'!BY37=1),0,ROUNDUP(('Nb module suivent 1'!BY37-2)/2,0))</f>
        <v>0</v>
      </c>
      <c r="BZ37" s="48">
        <f>IF(OR('Nb module suivent 1'!BZ37="",'Nb module suivent 1'!BZ37=1),0,ROUNDUP(('Nb module suivent 1'!BZ37-2)/2,0))</f>
        <v>0</v>
      </c>
      <c r="CA37" s="48">
        <f>IF(OR('Nb module suivent 1'!CA37="",'Nb module suivent 1'!CA37=1),0,ROUNDUP(('Nb module suivent 1'!CA37-2)/2,0))</f>
        <v>0</v>
      </c>
      <c r="CB37" s="48">
        <f>IF(OR('Nb module suivent 1'!CB37="",'Nb module suivent 1'!CB37=1),0,ROUNDUP(('Nb module suivent 1'!CB37-2)/2,0))</f>
        <v>0</v>
      </c>
      <c r="CC37" s="48">
        <f>IF(OR('Nb module suivent 1'!CC37="",'Nb module suivent 1'!CC37=1),0,ROUNDUP(('Nb module suivent 1'!CC37-2)/2,0))</f>
        <v>0</v>
      </c>
      <c r="CD37" s="48">
        <f>IF(OR('Nb module suivent 1'!CD37="",'Nb module suivent 1'!CD37=1),0,ROUNDUP(('Nb module suivent 1'!CD37-2)/2,0))</f>
        <v>0</v>
      </c>
      <c r="CE37" s="48">
        <f>IF(OR('Nb module suivent 1'!CE37="",'Nb module suivent 1'!CE37=1),0,ROUNDUP(('Nb module suivent 1'!CE37-2)/2,0))</f>
        <v>0</v>
      </c>
      <c r="CF37" s="48">
        <f>IF(OR('Nb module suivent 1'!CF37="",'Nb module suivent 1'!CF37=1),0,ROUNDUP(('Nb module suivent 1'!CF37-2)/2,0))</f>
        <v>0</v>
      </c>
      <c r="CG37" s="48">
        <f>IF(OR('Nb module suivent 1'!CG37="",'Nb module suivent 1'!CG37=1),0,ROUNDUP(('Nb module suivent 1'!CG37-2)/2,0))</f>
        <v>0</v>
      </c>
      <c r="CH37" s="48">
        <f>IF(OR('Nb module suivent 1'!CH37="",'Nb module suivent 1'!CH37=1),0,ROUNDUP(('Nb module suivent 1'!CH37-2)/2,0))</f>
        <v>0</v>
      </c>
      <c r="CI37" s="48">
        <f>IF(OR('Nb module suivent 1'!CI37="",'Nb module suivent 1'!CI37=1),0,ROUNDUP(('Nb module suivent 1'!CI37-2)/2,0))</f>
        <v>0</v>
      </c>
      <c r="CJ37" s="48">
        <f>IF(OR('Nb module suivent 1'!CJ37="",'Nb module suivent 1'!CJ37=1),0,ROUNDUP(('Nb module suivent 1'!CJ37-2)/2,0))</f>
        <v>0</v>
      </c>
      <c r="CK37" s="48">
        <f>IF(OR('Nb module suivent 1'!CK37="",'Nb module suivent 1'!CK37=1),0,ROUNDUP(('Nb module suivent 1'!CK37-2)/2,0))</f>
        <v>0</v>
      </c>
      <c r="CL37" s="48">
        <f>IF(OR('Nb module suivent 1'!CL37="",'Nb module suivent 1'!CL37=1),0,ROUNDUP(('Nb module suivent 1'!CL37-2)/2,0))</f>
        <v>0</v>
      </c>
      <c r="CM37" s="48">
        <f>IF(OR('Nb module suivent 1'!CM37="",'Nb module suivent 1'!CM37=1),0,ROUNDUP(('Nb module suivent 1'!CM37-2)/2,0))</f>
        <v>0</v>
      </c>
      <c r="CN37" s="48">
        <f>IF(OR('Nb module suivent 1'!CN37="",'Nb module suivent 1'!CN37=1),0,ROUNDUP(('Nb module suivent 1'!CN37-2)/2,0))</f>
        <v>0</v>
      </c>
      <c r="CO37" s="48">
        <f>IF(OR('Nb module suivent 1'!CO37="",'Nb module suivent 1'!CO37=1),0,ROUNDUP(('Nb module suivent 1'!CO37-2)/2,0))</f>
        <v>0</v>
      </c>
      <c r="CP37" s="48">
        <f>IF(OR('Nb module suivent 1'!CP37="",'Nb module suivent 1'!CP37=1),0,ROUNDUP(('Nb module suivent 1'!CP37-2)/2,0))</f>
        <v>0</v>
      </c>
      <c r="CQ37" s="48">
        <f>IF(OR('Nb module suivent 1'!CQ37="",'Nb module suivent 1'!CQ37=1),0,ROUNDUP(('Nb module suivent 1'!CQ37-2)/2,0))</f>
        <v>0</v>
      </c>
      <c r="CR37" s="48">
        <f>IF(OR('Nb module suivent 1'!CR37="",'Nb module suivent 1'!CR37=1),0,ROUNDUP(('Nb module suivent 1'!CR37-2)/2,0))</f>
        <v>0</v>
      </c>
      <c r="CS37" s="48">
        <f>IF(OR('Nb module suivent 1'!CS37="",'Nb module suivent 1'!CS37=1),0,ROUNDUP(('Nb module suivent 1'!CS37-2)/2,0))</f>
        <v>0</v>
      </c>
      <c r="CT37" s="48">
        <f>IF(OR('Nb module suivent 1'!CT37="",'Nb module suivent 1'!CT37=1),0,ROUNDUP(('Nb module suivent 1'!CT37-2)/2,0))</f>
        <v>0</v>
      </c>
      <c r="CU37" s="48">
        <f>IF(OR('Nb module suivent 1'!CU37="",'Nb module suivent 1'!CU37=1),0,ROUNDUP(('Nb module suivent 1'!CU37-2)/2,0))</f>
        <v>0</v>
      </c>
      <c r="CV37" s="48">
        <f>IF(OR('Nb module suivent 1'!CV37="",'Nb module suivent 1'!CV37=1),0,ROUNDUP(('Nb module suivent 1'!CV37-2)/2,0))</f>
        <v>0</v>
      </c>
      <c r="CW37" s="48">
        <f>IF(OR('Nb module suivent 1'!CW37="",'Nb module suivent 1'!CW37=1),0,ROUNDUP(('Nb module suivent 1'!CW37-2)/2,0))</f>
        <v>0</v>
      </c>
      <c r="CX37" s="48">
        <f>IF(OR('Nb module suivent 1'!CX37="",'Nb module suivent 1'!CX37=1),0,ROUNDUP(('Nb module suivent 1'!CX37-2)/2,0))</f>
        <v>0</v>
      </c>
      <c r="CY37" s="48">
        <f>IF(OR('Nb module suivent 1'!CY37="",'Nb module suivent 1'!CY37=1),0,ROUNDUP(('Nb module suivent 1'!CY37-2)/2,0))</f>
        <v>0</v>
      </c>
      <c r="CZ37" s="48">
        <f>IF(OR('Nb module suivent 1'!CZ37="",'Nb module suivent 1'!CZ37=1),0,ROUNDUP(('Nb module suivent 1'!CZ37-2)/2,0))</f>
        <v>0</v>
      </c>
      <c r="DA37" s="48">
        <f>IF(OR('Nb module suivent 1'!DA37="",'Nb module suivent 1'!DA37=1),0,ROUNDUP(('Nb module suivent 1'!DA37-2)/2,0))</f>
        <v>0</v>
      </c>
      <c r="DB37" s="48">
        <f>IF(OR('Nb module suivent 1'!DB37="",'Nb module suivent 1'!DB37=1),0,ROUNDUP(('Nb module suivent 1'!DB37-2)/2,0))</f>
        <v>0</v>
      </c>
      <c r="DC37" s="48">
        <f>IF(OR('Nb module suivent 1'!DC37="",'Nb module suivent 1'!DC37=1),0,ROUNDUP(('Nb module suivent 1'!DC37-2)/2,0))</f>
        <v>0</v>
      </c>
      <c r="DD37" s="49">
        <f>IF(OR('Nb module suivent 1'!DD37="",'Nb module suivent 1'!DD37=1),0,ROUNDUP(('Nb module suivent 1'!DD37-2)/2,0))</f>
        <v>0</v>
      </c>
      <c r="DE37" s="54">
        <f>IF(OR('Nb module suivent 1'!DE37="",'Nb module suivent 1'!DE37=1),0,ROUNDUP(('Nb module suivent 1'!DE37-2)/2,0))</f>
        <v>0</v>
      </c>
    </row>
    <row r="38" spans="2:109" ht="21" customHeight="1" x14ac:dyDescent="0.25">
      <c r="B38" s="3">
        <f>IF(OR('Nb module suivent 1'!B38="",'Nb module suivent 1'!B38=1),0,ROUNDUP(('Nb module suivent 1'!B38-2)/2,0))</f>
        <v>0</v>
      </c>
      <c r="C38" s="47">
        <f>IF(OR('Nb module suivent 1'!C38="",'Nb module suivent 1'!C38=1),0,ROUNDUP(('Nb module suivent 1'!C38-2)/2,0))</f>
        <v>0</v>
      </c>
      <c r="D38" s="48">
        <f>IF(OR('Nb module suivent 1'!D38="",'Nb module suivent 1'!D38=1),0,ROUNDUP(('Nb module suivent 1'!D38-2)/2,0))</f>
        <v>0</v>
      </c>
      <c r="E38" s="48">
        <f>IF(OR('Nb module suivent 1'!E38="",'Nb module suivent 1'!E38=1),0,ROUNDUP(('Nb module suivent 1'!E38-2)/2,0))</f>
        <v>0</v>
      </c>
      <c r="F38" s="48">
        <f>IF(OR('Nb module suivent 1'!F38="",'Nb module suivent 1'!F38=1),0,ROUNDUP(('Nb module suivent 1'!F38-2)/2,0))</f>
        <v>0</v>
      </c>
      <c r="G38" s="48">
        <f>IF(OR('Nb module suivent 1'!G38="",'Nb module suivent 1'!G38=1),0,ROUNDUP(('Nb module suivent 1'!G38-2)/2,0))</f>
        <v>0</v>
      </c>
      <c r="H38" s="48">
        <f>IF(OR('Nb module suivent 1'!H38="",'Nb module suivent 1'!H38=1),0,ROUNDUP(('Nb module suivent 1'!H38-2)/2,0))</f>
        <v>0</v>
      </c>
      <c r="I38" s="48">
        <f>IF(OR('Nb module suivent 1'!I38="",'Nb module suivent 1'!I38=1),0,ROUNDUP(('Nb module suivent 1'!I38-2)/2,0))</f>
        <v>0</v>
      </c>
      <c r="J38" s="48">
        <f>IF(OR('Nb module suivent 1'!J38="",'Nb module suivent 1'!J38=1),0,ROUNDUP(('Nb module suivent 1'!J38-2)/2,0))</f>
        <v>0</v>
      </c>
      <c r="K38" s="48">
        <f>IF(OR('Nb module suivent 1'!K38="",'Nb module suivent 1'!K38=1),0,ROUNDUP(('Nb module suivent 1'!K38-2)/2,0))</f>
        <v>0</v>
      </c>
      <c r="L38" s="48">
        <f>IF(OR('Nb module suivent 1'!L38="",'Nb module suivent 1'!L38=1),0,ROUNDUP(('Nb module suivent 1'!L38-2)/2,0))</f>
        <v>0</v>
      </c>
      <c r="M38" s="48">
        <f>IF(OR('Nb module suivent 1'!M38="",'Nb module suivent 1'!M38=1),0,ROUNDUP(('Nb module suivent 1'!M38-2)/2,0))</f>
        <v>0</v>
      </c>
      <c r="N38" s="48">
        <f>IF(OR('Nb module suivent 1'!N38="",'Nb module suivent 1'!N38=1),0,ROUNDUP(('Nb module suivent 1'!N38-2)/2,0))</f>
        <v>0</v>
      </c>
      <c r="O38" s="48">
        <f>IF(OR('Nb module suivent 1'!O38="",'Nb module suivent 1'!O38=1),0,ROUNDUP(('Nb module suivent 1'!O38-2)/2,0))</f>
        <v>0</v>
      </c>
      <c r="P38" s="48">
        <f>IF(OR('Nb module suivent 1'!P38="",'Nb module suivent 1'!P38=1),0,ROUNDUP(('Nb module suivent 1'!P38-2)/2,0))</f>
        <v>0</v>
      </c>
      <c r="Q38" s="48">
        <f>IF(OR('Nb module suivent 1'!Q38="",'Nb module suivent 1'!Q38=1),0,ROUNDUP(('Nb module suivent 1'!Q38-2)/2,0))</f>
        <v>0</v>
      </c>
      <c r="R38" s="48">
        <f>IF(OR('Nb module suivent 1'!R38="",'Nb module suivent 1'!R38=1),0,ROUNDUP(('Nb module suivent 1'!R38-2)/2,0))</f>
        <v>0</v>
      </c>
      <c r="S38" s="48">
        <f>IF(OR('Nb module suivent 1'!S38="",'Nb module suivent 1'!S38=1),0,ROUNDUP(('Nb module suivent 1'!S38-2)/2,0))</f>
        <v>0</v>
      </c>
      <c r="T38" s="48">
        <f>IF(OR('Nb module suivent 1'!T38="",'Nb module suivent 1'!T38=1),0,ROUNDUP(('Nb module suivent 1'!T38-2)/2,0))</f>
        <v>0</v>
      </c>
      <c r="U38" s="48">
        <f>IF(OR('Nb module suivent 1'!U38="",'Nb module suivent 1'!U38=1),0,ROUNDUP(('Nb module suivent 1'!U38-2)/2,0))</f>
        <v>0</v>
      </c>
      <c r="V38" s="48">
        <f>IF(OR('Nb module suivent 1'!V38="",'Nb module suivent 1'!V38=1),0,ROUNDUP(('Nb module suivent 1'!V38-2)/2,0))</f>
        <v>0</v>
      </c>
      <c r="W38" s="48">
        <f>IF(OR('Nb module suivent 1'!W38="",'Nb module suivent 1'!W38=1),0,ROUNDUP(('Nb module suivent 1'!W38-2)/2,0))</f>
        <v>0</v>
      </c>
      <c r="X38" s="48">
        <f>IF(OR('Nb module suivent 1'!X38="",'Nb module suivent 1'!X38=1),0,ROUNDUP(('Nb module suivent 1'!X38-2)/2,0))</f>
        <v>0</v>
      </c>
      <c r="Y38" s="48">
        <f>IF(OR('Nb module suivent 1'!Y38="",'Nb module suivent 1'!Y38=1),0,ROUNDUP(('Nb module suivent 1'!Y38-2)/2,0))</f>
        <v>0</v>
      </c>
      <c r="Z38" s="48">
        <f>IF(OR('Nb module suivent 1'!Z38="",'Nb module suivent 1'!Z38=1),0,ROUNDUP(('Nb module suivent 1'!Z38-2)/2,0))</f>
        <v>0</v>
      </c>
      <c r="AA38" s="48">
        <f>IF(OR('Nb module suivent 1'!AA38="",'Nb module suivent 1'!AA38=1),0,ROUNDUP(('Nb module suivent 1'!AA38-2)/2,0))</f>
        <v>0</v>
      </c>
      <c r="AB38" s="48">
        <f>IF(OR('Nb module suivent 1'!AB38="",'Nb module suivent 1'!AB38=1),0,ROUNDUP(('Nb module suivent 1'!AB38-2)/2,0))</f>
        <v>0</v>
      </c>
      <c r="AC38" s="48">
        <f>IF(OR('Nb module suivent 1'!AC38="",'Nb module suivent 1'!AC38=1),0,ROUNDUP(('Nb module suivent 1'!AC38-2)/2,0))</f>
        <v>0</v>
      </c>
      <c r="AD38" s="48">
        <f>IF(OR('Nb module suivent 1'!AD38="",'Nb module suivent 1'!AD38=1),0,ROUNDUP(('Nb module suivent 1'!AD38-2)/2,0))</f>
        <v>0</v>
      </c>
      <c r="AE38" s="48">
        <f>IF(OR('Nb module suivent 1'!AE38="",'Nb module suivent 1'!AE38=1),0,ROUNDUP(('Nb module suivent 1'!AE38-2)/2,0))</f>
        <v>0</v>
      </c>
      <c r="AF38" s="48">
        <f>IF(OR('Nb module suivent 1'!AF38="",'Nb module suivent 1'!AF38=1),0,ROUNDUP(('Nb module suivent 1'!AF38-2)/2,0))</f>
        <v>0</v>
      </c>
      <c r="AG38" s="48">
        <f>IF(OR('Nb module suivent 1'!AG38="",'Nb module suivent 1'!AG38=1),0,ROUNDUP(('Nb module suivent 1'!AG38-2)/2,0))</f>
        <v>0</v>
      </c>
      <c r="AH38" s="48">
        <f>IF(OR('Nb module suivent 1'!AH38="",'Nb module suivent 1'!AH38=1),0,ROUNDUP(('Nb module suivent 1'!AH38-2)/2,0))</f>
        <v>0</v>
      </c>
      <c r="AI38" s="48">
        <f>IF(OR('Nb module suivent 1'!AI38="",'Nb module suivent 1'!AI38=1),0,ROUNDUP(('Nb module suivent 1'!AI38-2)/2,0))</f>
        <v>0</v>
      </c>
      <c r="AJ38" s="48">
        <f>IF(OR('Nb module suivent 1'!AJ38="",'Nb module suivent 1'!AJ38=1),0,ROUNDUP(('Nb module suivent 1'!AJ38-2)/2,0))</f>
        <v>0</v>
      </c>
      <c r="AK38" s="48">
        <f>IF(OR('Nb module suivent 1'!AK38="",'Nb module suivent 1'!AK38=1),0,ROUNDUP(('Nb module suivent 1'!AK38-2)/2,0))</f>
        <v>0</v>
      </c>
      <c r="AL38" s="48">
        <f>IF(OR('Nb module suivent 1'!AL38="",'Nb module suivent 1'!AL38=1),0,ROUNDUP(('Nb module suivent 1'!AL38-2)/2,0))</f>
        <v>0</v>
      </c>
      <c r="AM38" s="48">
        <f>IF(OR('Nb module suivent 1'!AM38="",'Nb module suivent 1'!AM38=1),0,ROUNDUP(('Nb module suivent 1'!AM38-2)/2,0))</f>
        <v>0</v>
      </c>
      <c r="AN38" s="48">
        <f>IF(OR('Nb module suivent 1'!AN38="",'Nb module suivent 1'!AN38=1),0,ROUNDUP(('Nb module suivent 1'!AN38-2)/2,0))</f>
        <v>0</v>
      </c>
      <c r="AO38" s="48">
        <f>IF(OR('Nb module suivent 1'!AO38="",'Nb module suivent 1'!AO38=1),0,ROUNDUP(('Nb module suivent 1'!AO38-2)/2,0))</f>
        <v>0</v>
      </c>
      <c r="AP38" s="48">
        <f>IF(OR('Nb module suivent 1'!AP38="",'Nb module suivent 1'!AP38=1),0,ROUNDUP(('Nb module suivent 1'!AP38-2)/2,0))</f>
        <v>0</v>
      </c>
      <c r="AQ38" s="48">
        <f>IF(OR('Nb module suivent 1'!AQ38="",'Nb module suivent 1'!AQ38=1),0,ROUNDUP(('Nb module suivent 1'!AQ38-2)/2,0))</f>
        <v>0</v>
      </c>
      <c r="AR38" s="48">
        <f>IF(OR('Nb module suivent 1'!AR38="",'Nb module suivent 1'!AR38=1),0,ROUNDUP(('Nb module suivent 1'!AR38-2)/2,0))</f>
        <v>0</v>
      </c>
      <c r="AS38" s="48">
        <f>IF(OR('Nb module suivent 1'!AS38="",'Nb module suivent 1'!AS38=1),0,ROUNDUP(('Nb module suivent 1'!AS38-2)/2,0))</f>
        <v>0</v>
      </c>
      <c r="AT38" s="48">
        <f>IF(OR('Nb module suivent 1'!AT38="",'Nb module suivent 1'!AT38=1),0,ROUNDUP(('Nb module suivent 1'!AT38-2)/2,0))</f>
        <v>0</v>
      </c>
      <c r="AU38" s="48">
        <f>IF(OR('Nb module suivent 1'!AU38="",'Nb module suivent 1'!AU38=1),0,ROUNDUP(('Nb module suivent 1'!AU38-2)/2,0))</f>
        <v>0</v>
      </c>
      <c r="AV38" s="48">
        <f>IF(OR('Nb module suivent 1'!AV38="",'Nb module suivent 1'!AV38=1),0,ROUNDUP(('Nb module suivent 1'!AV38-2)/2,0))</f>
        <v>0</v>
      </c>
      <c r="AW38" s="48">
        <f>IF(OR('Nb module suivent 1'!AW38="",'Nb module suivent 1'!AW38=1),0,ROUNDUP(('Nb module suivent 1'!AW38-2)/2,0))</f>
        <v>0</v>
      </c>
      <c r="AX38" s="48">
        <f>IF(OR('Nb module suivent 1'!AX38="",'Nb module suivent 1'!AX38=1),0,ROUNDUP(('Nb module suivent 1'!AX38-2)/2,0))</f>
        <v>0</v>
      </c>
      <c r="AY38" s="48">
        <f>IF(OR('Nb module suivent 1'!AY38="",'Nb module suivent 1'!AY38=1),0,ROUNDUP(('Nb module suivent 1'!AY38-2)/2,0))</f>
        <v>0</v>
      </c>
      <c r="AZ38" s="48">
        <f>IF(OR('Nb module suivent 1'!AZ38="",'Nb module suivent 1'!AZ38=1),0,ROUNDUP(('Nb module suivent 1'!AZ38-2)/2,0))</f>
        <v>0</v>
      </c>
      <c r="BA38" s="48">
        <f>IF(OR('Nb module suivent 1'!BA38="",'Nb module suivent 1'!BA38=1),0,ROUNDUP(('Nb module suivent 1'!BA38-2)/2,0))</f>
        <v>0</v>
      </c>
      <c r="BB38" s="48">
        <f>IF(OR('Nb module suivent 1'!BB38="",'Nb module suivent 1'!BB38=1),0,ROUNDUP(('Nb module suivent 1'!BB38-2)/2,0))</f>
        <v>0</v>
      </c>
      <c r="BC38" s="48">
        <f>IF(OR('Nb module suivent 1'!BC38="",'Nb module suivent 1'!BC38=1),0,ROUNDUP(('Nb module suivent 1'!BC38-2)/2,0))</f>
        <v>0</v>
      </c>
      <c r="BD38" s="48">
        <f>IF(OR('Nb module suivent 1'!BD38="",'Nb module suivent 1'!BD38=1),0,ROUNDUP(('Nb module suivent 1'!BD38-2)/2,0))</f>
        <v>0</v>
      </c>
      <c r="BE38" s="48">
        <f>IF(OR('Nb module suivent 1'!BE38="",'Nb module suivent 1'!BE38=1),0,ROUNDUP(('Nb module suivent 1'!BE38-2)/2,0))</f>
        <v>0</v>
      </c>
      <c r="BF38" s="48">
        <f>IF(OR('Nb module suivent 1'!BF38="",'Nb module suivent 1'!BF38=1),0,ROUNDUP(('Nb module suivent 1'!BF38-2)/2,0))</f>
        <v>0</v>
      </c>
      <c r="BG38" s="48">
        <f>IF(OR('Nb module suivent 1'!BG38="",'Nb module suivent 1'!BG38=1),0,ROUNDUP(('Nb module suivent 1'!BG38-2)/2,0))</f>
        <v>0</v>
      </c>
      <c r="BH38" s="48">
        <f>IF(OR('Nb module suivent 1'!BH38="",'Nb module suivent 1'!BH38=1),0,ROUNDUP(('Nb module suivent 1'!BH38-2)/2,0))</f>
        <v>0</v>
      </c>
      <c r="BI38" s="48">
        <f>IF(OR('Nb module suivent 1'!BI38="",'Nb module suivent 1'!BI38=1),0,ROUNDUP(('Nb module suivent 1'!BI38-2)/2,0))</f>
        <v>0</v>
      </c>
      <c r="BJ38" s="48">
        <f>IF(OR('Nb module suivent 1'!BJ38="",'Nb module suivent 1'!BJ38=1),0,ROUNDUP(('Nb module suivent 1'!BJ38-2)/2,0))</f>
        <v>0</v>
      </c>
      <c r="BK38" s="48">
        <f>IF(OR('Nb module suivent 1'!BK38="",'Nb module suivent 1'!BK38=1),0,ROUNDUP(('Nb module suivent 1'!BK38-2)/2,0))</f>
        <v>0</v>
      </c>
      <c r="BL38" s="48">
        <f>IF(OR('Nb module suivent 1'!BL38="",'Nb module suivent 1'!BL38=1),0,ROUNDUP(('Nb module suivent 1'!BL38-2)/2,0))</f>
        <v>0</v>
      </c>
      <c r="BM38" s="48">
        <f>IF(OR('Nb module suivent 1'!BM38="",'Nb module suivent 1'!BM38=1),0,ROUNDUP(('Nb module suivent 1'!BM38-2)/2,0))</f>
        <v>0</v>
      </c>
      <c r="BN38" s="48">
        <f>IF(OR('Nb module suivent 1'!BN38="",'Nb module suivent 1'!BN38=1),0,ROUNDUP(('Nb module suivent 1'!BN38-2)/2,0))</f>
        <v>0</v>
      </c>
      <c r="BO38" s="48">
        <f>IF(OR('Nb module suivent 1'!BO38="",'Nb module suivent 1'!BO38=1),0,ROUNDUP(('Nb module suivent 1'!BO38-2)/2,0))</f>
        <v>0</v>
      </c>
      <c r="BP38" s="48">
        <f>IF(OR('Nb module suivent 1'!BP38="",'Nb module suivent 1'!BP38=1),0,ROUNDUP(('Nb module suivent 1'!BP38-2)/2,0))</f>
        <v>0</v>
      </c>
      <c r="BQ38" s="48">
        <f>IF(OR('Nb module suivent 1'!BQ38="",'Nb module suivent 1'!BQ38=1),0,ROUNDUP(('Nb module suivent 1'!BQ38-2)/2,0))</f>
        <v>0</v>
      </c>
      <c r="BR38" s="48">
        <f>IF(OR('Nb module suivent 1'!BR38="",'Nb module suivent 1'!BR38=1),0,ROUNDUP(('Nb module suivent 1'!BR38-2)/2,0))</f>
        <v>0</v>
      </c>
      <c r="BS38" s="48">
        <f>IF(OR('Nb module suivent 1'!BS38="",'Nb module suivent 1'!BS38=1),0,ROUNDUP(('Nb module suivent 1'!BS38-2)/2,0))</f>
        <v>0</v>
      </c>
      <c r="BT38" s="48">
        <f>IF(OR('Nb module suivent 1'!BT38="",'Nb module suivent 1'!BT38=1),0,ROUNDUP(('Nb module suivent 1'!BT38-2)/2,0))</f>
        <v>0</v>
      </c>
      <c r="BU38" s="48">
        <f>IF(OR('Nb module suivent 1'!BU38="",'Nb module suivent 1'!BU38=1),0,ROUNDUP(('Nb module suivent 1'!BU38-2)/2,0))</f>
        <v>0</v>
      </c>
      <c r="BV38" s="48">
        <f>IF(OR('Nb module suivent 1'!BV38="",'Nb module suivent 1'!BV38=1),0,ROUNDUP(('Nb module suivent 1'!BV38-2)/2,0))</f>
        <v>0</v>
      </c>
      <c r="BW38" s="48">
        <f>IF(OR('Nb module suivent 1'!BW38="",'Nb module suivent 1'!BW38=1),0,ROUNDUP(('Nb module suivent 1'!BW38-2)/2,0))</f>
        <v>0</v>
      </c>
      <c r="BX38" s="48">
        <f>IF(OR('Nb module suivent 1'!BX38="",'Nb module suivent 1'!BX38=1),0,ROUNDUP(('Nb module suivent 1'!BX38-2)/2,0))</f>
        <v>0</v>
      </c>
      <c r="BY38" s="48">
        <f>IF(OR('Nb module suivent 1'!BY38="",'Nb module suivent 1'!BY38=1),0,ROUNDUP(('Nb module suivent 1'!BY38-2)/2,0))</f>
        <v>0</v>
      </c>
      <c r="BZ38" s="48">
        <f>IF(OR('Nb module suivent 1'!BZ38="",'Nb module suivent 1'!BZ38=1),0,ROUNDUP(('Nb module suivent 1'!BZ38-2)/2,0))</f>
        <v>0</v>
      </c>
      <c r="CA38" s="48">
        <f>IF(OR('Nb module suivent 1'!CA38="",'Nb module suivent 1'!CA38=1),0,ROUNDUP(('Nb module suivent 1'!CA38-2)/2,0))</f>
        <v>0</v>
      </c>
      <c r="CB38" s="48">
        <f>IF(OR('Nb module suivent 1'!CB38="",'Nb module suivent 1'!CB38=1),0,ROUNDUP(('Nb module suivent 1'!CB38-2)/2,0))</f>
        <v>0</v>
      </c>
      <c r="CC38" s="48">
        <f>IF(OR('Nb module suivent 1'!CC38="",'Nb module suivent 1'!CC38=1),0,ROUNDUP(('Nb module suivent 1'!CC38-2)/2,0))</f>
        <v>0</v>
      </c>
      <c r="CD38" s="48">
        <f>IF(OR('Nb module suivent 1'!CD38="",'Nb module suivent 1'!CD38=1),0,ROUNDUP(('Nb module suivent 1'!CD38-2)/2,0))</f>
        <v>0</v>
      </c>
      <c r="CE38" s="48">
        <f>IF(OR('Nb module suivent 1'!CE38="",'Nb module suivent 1'!CE38=1),0,ROUNDUP(('Nb module suivent 1'!CE38-2)/2,0))</f>
        <v>0</v>
      </c>
      <c r="CF38" s="48">
        <f>IF(OR('Nb module suivent 1'!CF38="",'Nb module suivent 1'!CF38=1),0,ROUNDUP(('Nb module suivent 1'!CF38-2)/2,0))</f>
        <v>0</v>
      </c>
      <c r="CG38" s="48">
        <f>IF(OR('Nb module suivent 1'!CG38="",'Nb module suivent 1'!CG38=1),0,ROUNDUP(('Nb module suivent 1'!CG38-2)/2,0))</f>
        <v>0</v>
      </c>
      <c r="CH38" s="48">
        <f>IF(OR('Nb module suivent 1'!CH38="",'Nb module suivent 1'!CH38=1),0,ROUNDUP(('Nb module suivent 1'!CH38-2)/2,0))</f>
        <v>0</v>
      </c>
      <c r="CI38" s="48">
        <f>IF(OR('Nb module suivent 1'!CI38="",'Nb module suivent 1'!CI38=1),0,ROUNDUP(('Nb module suivent 1'!CI38-2)/2,0))</f>
        <v>0</v>
      </c>
      <c r="CJ38" s="48">
        <f>IF(OR('Nb module suivent 1'!CJ38="",'Nb module suivent 1'!CJ38=1),0,ROUNDUP(('Nb module suivent 1'!CJ38-2)/2,0))</f>
        <v>0</v>
      </c>
      <c r="CK38" s="48">
        <f>IF(OR('Nb module suivent 1'!CK38="",'Nb module suivent 1'!CK38=1),0,ROUNDUP(('Nb module suivent 1'!CK38-2)/2,0))</f>
        <v>0</v>
      </c>
      <c r="CL38" s="48">
        <f>IF(OR('Nb module suivent 1'!CL38="",'Nb module suivent 1'!CL38=1),0,ROUNDUP(('Nb module suivent 1'!CL38-2)/2,0))</f>
        <v>0</v>
      </c>
      <c r="CM38" s="48">
        <f>IF(OR('Nb module suivent 1'!CM38="",'Nb module suivent 1'!CM38=1),0,ROUNDUP(('Nb module suivent 1'!CM38-2)/2,0))</f>
        <v>0</v>
      </c>
      <c r="CN38" s="48">
        <f>IF(OR('Nb module suivent 1'!CN38="",'Nb module suivent 1'!CN38=1),0,ROUNDUP(('Nb module suivent 1'!CN38-2)/2,0))</f>
        <v>0</v>
      </c>
      <c r="CO38" s="48">
        <f>IF(OR('Nb module suivent 1'!CO38="",'Nb module suivent 1'!CO38=1),0,ROUNDUP(('Nb module suivent 1'!CO38-2)/2,0))</f>
        <v>0</v>
      </c>
      <c r="CP38" s="48">
        <f>IF(OR('Nb module suivent 1'!CP38="",'Nb module suivent 1'!CP38=1),0,ROUNDUP(('Nb module suivent 1'!CP38-2)/2,0))</f>
        <v>0</v>
      </c>
      <c r="CQ38" s="48">
        <f>IF(OR('Nb module suivent 1'!CQ38="",'Nb module suivent 1'!CQ38=1),0,ROUNDUP(('Nb module suivent 1'!CQ38-2)/2,0))</f>
        <v>0</v>
      </c>
      <c r="CR38" s="48">
        <f>IF(OR('Nb module suivent 1'!CR38="",'Nb module suivent 1'!CR38=1),0,ROUNDUP(('Nb module suivent 1'!CR38-2)/2,0))</f>
        <v>0</v>
      </c>
      <c r="CS38" s="48">
        <f>IF(OR('Nb module suivent 1'!CS38="",'Nb module suivent 1'!CS38=1),0,ROUNDUP(('Nb module suivent 1'!CS38-2)/2,0))</f>
        <v>0</v>
      </c>
      <c r="CT38" s="48">
        <f>IF(OR('Nb module suivent 1'!CT38="",'Nb module suivent 1'!CT38=1),0,ROUNDUP(('Nb module suivent 1'!CT38-2)/2,0))</f>
        <v>0</v>
      </c>
      <c r="CU38" s="48">
        <f>IF(OR('Nb module suivent 1'!CU38="",'Nb module suivent 1'!CU38=1),0,ROUNDUP(('Nb module suivent 1'!CU38-2)/2,0))</f>
        <v>0</v>
      </c>
      <c r="CV38" s="48">
        <f>IF(OR('Nb module suivent 1'!CV38="",'Nb module suivent 1'!CV38=1),0,ROUNDUP(('Nb module suivent 1'!CV38-2)/2,0))</f>
        <v>0</v>
      </c>
      <c r="CW38" s="48">
        <f>IF(OR('Nb module suivent 1'!CW38="",'Nb module suivent 1'!CW38=1),0,ROUNDUP(('Nb module suivent 1'!CW38-2)/2,0))</f>
        <v>0</v>
      </c>
      <c r="CX38" s="48">
        <f>IF(OR('Nb module suivent 1'!CX38="",'Nb module suivent 1'!CX38=1),0,ROUNDUP(('Nb module suivent 1'!CX38-2)/2,0))</f>
        <v>0</v>
      </c>
      <c r="CY38" s="48">
        <f>IF(OR('Nb module suivent 1'!CY38="",'Nb module suivent 1'!CY38=1),0,ROUNDUP(('Nb module suivent 1'!CY38-2)/2,0))</f>
        <v>0</v>
      </c>
      <c r="CZ38" s="48">
        <f>IF(OR('Nb module suivent 1'!CZ38="",'Nb module suivent 1'!CZ38=1),0,ROUNDUP(('Nb module suivent 1'!CZ38-2)/2,0))</f>
        <v>0</v>
      </c>
      <c r="DA38" s="48">
        <f>IF(OR('Nb module suivent 1'!DA38="",'Nb module suivent 1'!DA38=1),0,ROUNDUP(('Nb module suivent 1'!DA38-2)/2,0))</f>
        <v>0</v>
      </c>
      <c r="DB38" s="48">
        <f>IF(OR('Nb module suivent 1'!DB38="",'Nb module suivent 1'!DB38=1),0,ROUNDUP(('Nb module suivent 1'!DB38-2)/2,0))</f>
        <v>0</v>
      </c>
      <c r="DC38" s="48">
        <f>IF(OR('Nb module suivent 1'!DC38="",'Nb module suivent 1'!DC38=1),0,ROUNDUP(('Nb module suivent 1'!DC38-2)/2,0))</f>
        <v>0</v>
      </c>
      <c r="DD38" s="49">
        <f>IF(OR('Nb module suivent 1'!DD38="",'Nb module suivent 1'!DD38=1),0,ROUNDUP(('Nb module suivent 1'!DD38-2)/2,0))</f>
        <v>0</v>
      </c>
      <c r="DE38" s="54">
        <f>IF(OR('Nb module suivent 1'!DE38="",'Nb module suivent 1'!DE38=1),0,ROUNDUP(('Nb module suivent 1'!DE38-2)/2,0))</f>
        <v>0</v>
      </c>
    </row>
    <row r="39" spans="2:109" ht="21" customHeight="1" x14ac:dyDescent="0.25">
      <c r="B39" s="3">
        <f>IF(OR('Nb module suivent 1'!B39="",'Nb module suivent 1'!B39=1),0,ROUNDUP(('Nb module suivent 1'!B39-2)/2,0))</f>
        <v>0</v>
      </c>
      <c r="C39" s="47">
        <f>IF(OR('Nb module suivent 1'!C39="",'Nb module suivent 1'!C39=1),0,ROUNDUP(('Nb module suivent 1'!C39-2)/2,0))</f>
        <v>0</v>
      </c>
      <c r="D39" s="48">
        <f>IF(OR('Nb module suivent 1'!D39="",'Nb module suivent 1'!D39=1),0,ROUNDUP(('Nb module suivent 1'!D39-2)/2,0))</f>
        <v>0</v>
      </c>
      <c r="E39" s="48">
        <f>IF(OR('Nb module suivent 1'!E39="",'Nb module suivent 1'!E39=1),0,ROUNDUP(('Nb module suivent 1'!E39-2)/2,0))</f>
        <v>0</v>
      </c>
      <c r="F39" s="48">
        <f>IF(OR('Nb module suivent 1'!F39="",'Nb module suivent 1'!F39=1),0,ROUNDUP(('Nb module suivent 1'!F39-2)/2,0))</f>
        <v>0</v>
      </c>
      <c r="G39" s="48">
        <f>IF(OR('Nb module suivent 1'!G39="",'Nb module suivent 1'!G39=1),0,ROUNDUP(('Nb module suivent 1'!G39-2)/2,0))</f>
        <v>0</v>
      </c>
      <c r="H39" s="48">
        <f>IF(OR('Nb module suivent 1'!H39="",'Nb module suivent 1'!H39=1),0,ROUNDUP(('Nb module suivent 1'!H39-2)/2,0))</f>
        <v>0</v>
      </c>
      <c r="I39" s="48">
        <f>IF(OR('Nb module suivent 1'!I39="",'Nb module suivent 1'!I39=1),0,ROUNDUP(('Nb module suivent 1'!I39-2)/2,0))</f>
        <v>0</v>
      </c>
      <c r="J39" s="48">
        <f>IF(OR('Nb module suivent 1'!J39="",'Nb module suivent 1'!J39=1),0,ROUNDUP(('Nb module suivent 1'!J39-2)/2,0))</f>
        <v>0</v>
      </c>
      <c r="K39" s="48">
        <f>IF(OR('Nb module suivent 1'!K39="",'Nb module suivent 1'!K39=1),0,ROUNDUP(('Nb module suivent 1'!K39-2)/2,0))</f>
        <v>0</v>
      </c>
      <c r="L39" s="48">
        <f>IF(OR('Nb module suivent 1'!L39="",'Nb module suivent 1'!L39=1),0,ROUNDUP(('Nb module suivent 1'!L39-2)/2,0))</f>
        <v>0</v>
      </c>
      <c r="M39" s="48">
        <f>IF(OR('Nb module suivent 1'!M39="",'Nb module suivent 1'!M39=1),0,ROUNDUP(('Nb module suivent 1'!M39-2)/2,0))</f>
        <v>0</v>
      </c>
      <c r="N39" s="48">
        <f>IF(OR('Nb module suivent 1'!N39="",'Nb module suivent 1'!N39=1),0,ROUNDUP(('Nb module suivent 1'!N39-2)/2,0))</f>
        <v>0</v>
      </c>
      <c r="O39" s="48">
        <f>IF(OR('Nb module suivent 1'!O39="",'Nb module suivent 1'!O39=1),0,ROUNDUP(('Nb module suivent 1'!O39-2)/2,0))</f>
        <v>0</v>
      </c>
      <c r="P39" s="48">
        <f>IF(OR('Nb module suivent 1'!P39="",'Nb module suivent 1'!P39=1),0,ROUNDUP(('Nb module suivent 1'!P39-2)/2,0))</f>
        <v>0</v>
      </c>
      <c r="Q39" s="48">
        <f>IF(OR('Nb module suivent 1'!Q39="",'Nb module suivent 1'!Q39=1),0,ROUNDUP(('Nb module suivent 1'!Q39-2)/2,0))</f>
        <v>0</v>
      </c>
      <c r="R39" s="48">
        <f>IF(OR('Nb module suivent 1'!R39="",'Nb module suivent 1'!R39=1),0,ROUNDUP(('Nb module suivent 1'!R39-2)/2,0))</f>
        <v>0</v>
      </c>
      <c r="S39" s="48">
        <f>IF(OR('Nb module suivent 1'!S39="",'Nb module suivent 1'!S39=1),0,ROUNDUP(('Nb module suivent 1'!S39-2)/2,0))</f>
        <v>0</v>
      </c>
      <c r="T39" s="48">
        <f>IF(OR('Nb module suivent 1'!T39="",'Nb module suivent 1'!T39=1),0,ROUNDUP(('Nb module suivent 1'!T39-2)/2,0))</f>
        <v>0</v>
      </c>
      <c r="U39" s="48">
        <f>IF(OR('Nb module suivent 1'!U39="",'Nb module suivent 1'!U39=1),0,ROUNDUP(('Nb module suivent 1'!U39-2)/2,0))</f>
        <v>0</v>
      </c>
      <c r="V39" s="48">
        <f>IF(OR('Nb module suivent 1'!V39="",'Nb module suivent 1'!V39=1),0,ROUNDUP(('Nb module suivent 1'!V39-2)/2,0))</f>
        <v>0</v>
      </c>
      <c r="W39" s="48">
        <f>IF(OR('Nb module suivent 1'!W39="",'Nb module suivent 1'!W39=1),0,ROUNDUP(('Nb module suivent 1'!W39-2)/2,0))</f>
        <v>0</v>
      </c>
      <c r="X39" s="48">
        <f>IF(OR('Nb module suivent 1'!X39="",'Nb module suivent 1'!X39=1),0,ROUNDUP(('Nb module suivent 1'!X39-2)/2,0))</f>
        <v>0</v>
      </c>
      <c r="Y39" s="48">
        <f>IF(OR('Nb module suivent 1'!Y39="",'Nb module suivent 1'!Y39=1),0,ROUNDUP(('Nb module suivent 1'!Y39-2)/2,0))</f>
        <v>0</v>
      </c>
      <c r="Z39" s="48">
        <f>IF(OR('Nb module suivent 1'!Z39="",'Nb module suivent 1'!Z39=1),0,ROUNDUP(('Nb module suivent 1'!Z39-2)/2,0))</f>
        <v>0</v>
      </c>
      <c r="AA39" s="48">
        <f>IF(OR('Nb module suivent 1'!AA39="",'Nb module suivent 1'!AA39=1),0,ROUNDUP(('Nb module suivent 1'!AA39-2)/2,0))</f>
        <v>0</v>
      </c>
      <c r="AB39" s="48">
        <f>IF(OR('Nb module suivent 1'!AB39="",'Nb module suivent 1'!AB39=1),0,ROUNDUP(('Nb module suivent 1'!AB39-2)/2,0))</f>
        <v>0</v>
      </c>
      <c r="AC39" s="48">
        <f>IF(OR('Nb module suivent 1'!AC39="",'Nb module suivent 1'!AC39=1),0,ROUNDUP(('Nb module suivent 1'!AC39-2)/2,0))</f>
        <v>0</v>
      </c>
      <c r="AD39" s="48">
        <f>IF(OR('Nb module suivent 1'!AD39="",'Nb module suivent 1'!AD39=1),0,ROUNDUP(('Nb module suivent 1'!AD39-2)/2,0))</f>
        <v>0</v>
      </c>
      <c r="AE39" s="48">
        <f>IF(OR('Nb module suivent 1'!AE39="",'Nb module suivent 1'!AE39=1),0,ROUNDUP(('Nb module suivent 1'!AE39-2)/2,0))</f>
        <v>0</v>
      </c>
      <c r="AF39" s="48">
        <f>IF(OR('Nb module suivent 1'!AF39="",'Nb module suivent 1'!AF39=1),0,ROUNDUP(('Nb module suivent 1'!AF39-2)/2,0))</f>
        <v>0</v>
      </c>
      <c r="AG39" s="48">
        <f>IF(OR('Nb module suivent 1'!AG39="",'Nb module suivent 1'!AG39=1),0,ROUNDUP(('Nb module suivent 1'!AG39-2)/2,0))</f>
        <v>0</v>
      </c>
      <c r="AH39" s="48">
        <f>IF(OR('Nb module suivent 1'!AH39="",'Nb module suivent 1'!AH39=1),0,ROUNDUP(('Nb module suivent 1'!AH39-2)/2,0))</f>
        <v>0</v>
      </c>
      <c r="AI39" s="48">
        <f>IF(OR('Nb module suivent 1'!AI39="",'Nb module suivent 1'!AI39=1),0,ROUNDUP(('Nb module suivent 1'!AI39-2)/2,0))</f>
        <v>0</v>
      </c>
      <c r="AJ39" s="48">
        <f>IF(OR('Nb module suivent 1'!AJ39="",'Nb module suivent 1'!AJ39=1),0,ROUNDUP(('Nb module suivent 1'!AJ39-2)/2,0))</f>
        <v>0</v>
      </c>
      <c r="AK39" s="48">
        <f>IF(OR('Nb module suivent 1'!AK39="",'Nb module suivent 1'!AK39=1),0,ROUNDUP(('Nb module suivent 1'!AK39-2)/2,0))</f>
        <v>0</v>
      </c>
      <c r="AL39" s="48">
        <f>IF(OR('Nb module suivent 1'!AL39="",'Nb module suivent 1'!AL39=1),0,ROUNDUP(('Nb module suivent 1'!AL39-2)/2,0))</f>
        <v>0</v>
      </c>
      <c r="AM39" s="48">
        <f>IF(OR('Nb module suivent 1'!AM39="",'Nb module suivent 1'!AM39=1),0,ROUNDUP(('Nb module suivent 1'!AM39-2)/2,0))</f>
        <v>0</v>
      </c>
      <c r="AN39" s="48">
        <f>IF(OR('Nb module suivent 1'!AN39="",'Nb module suivent 1'!AN39=1),0,ROUNDUP(('Nb module suivent 1'!AN39-2)/2,0))</f>
        <v>0</v>
      </c>
      <c r="AO39" s="48">
        <f>IF(OR('Nb module suivent 1'!AO39="",'Nb module suivent 1'!AO39=1),0,ROUNDUP(('Nb module suivent 1'!AO39-2)/2,0))</f>
        <v>0</v>
      </c>
      <c r="AP39" s="48">
        <f>IF(OR('Nb module suivent 1'!AP39="",'Nb module suivent 1'!AP39=1),0,ROUNDUP(('Nb module suivent 1'!AP39-2)/2,0))</f>
        <v>0</v>
      </c>
      <c r="AQ39" s="48">
        <f>IF(OR('Nb module suivent 1'!AQ39="",'Nb module suivent 1'!AQ39=1),0,ROUNDUP(('Nb module suivent 1'!AQ39-2)/2,0))</f>
        <v>0</v>
      </c>
      <c r="AR39" s="48">
        <f>IF(OR('Nb module suivent 1'!AR39="",'Nb module suivent 1'!AR39=1),0,ROUNDUP(('Nb module suivent 1'!AR39-2)/2,0))</f>
        <v>0</v>
      </c>
      <c r="AS39" s="48">
        <f>IF(OR('Nb module suivent 1'!AS39="",'Nb module suivent 1'!AS39=1),0,ROUNDUP(('Nb module suivent 1'!AS39-2)/2,0))</f>
        <v>0</v>
      </c>
      <c r="AT39" s="48">
        <f>IF(OR('Nb module suivent 1'!AT39="",'Nb module suivent 1'!AT39=1),0,ROUNDUP(('Nb module suivent 1'!AT39-2)/2,0))</f>
        <v>0</v>
      </c>
      <c r="AU39" s="48">
        <f>IF(OR('Nb module suivent 1'!AU39="",'Nb module suivent 1'!AU39=1),0,ROUNDUP(('Nb module suivent 1'!AU39-2)/2,0))</f>
        <v>0</v>
      </c>
      <c r="AV39" s="48">
        <f>IF(OR('Nb module suivent 1'!AV39="",'Nb module suivent 1'!AV39=1),0,ROUNDUP(('Nb module suivent 1'!AV39-2)/2,0))</f>
        <v>0</v>
      </c>
      <c r="AW39" s="48">
        <f>IF(OR('Nb module suivent 1'!AW39="",'Nb module suivent 1'!AW39=1),0,ROUNDUP(('Nb module suivent 1'!AW39-2)/2,0))</f>
        <v>0</v>
      </c>
      <c r="AX39" s="48">
        <f>IF(OR('Nb module suivent 1'!AX39="",'Nb module suivent 1'!AX39=1),0,ROUNDUP(('Nb module suivent 1'!AX39-2)/2,0))</f>
        <v>0</v>
      </c>
      <c r="AY39" s="48">
        <f>IF(OR('Nb module suivent 1'!AY39="",'Nb module suivent 1'!AY39=1),0,ROUNDUP(('Nb module suivent 1'!AY39-2)/2,0))</f>
        <v>0</v>
      </c>
      <c r="AZ39" s="48">
        <f>IF(OR('Nb module suivent 1'!AZ39="",'Nb module suivent 1'!AZ39=1),0,ROUNDUP(('Nb module suivent 1'!AZ39-2)/2,0))</f>
        <v>0</v>
      </c>
      <c r="BA39" s="48">
        <f>IF(OR('Nb module suivent 1'!BA39="",'Nb module suivent 1'!BA39=1),0,ROUNDUP(('Nb module suivent 1'!BA39-2)/2,0))</f>
        <v>0</v>
      </c>
      <c r="BB39" s="48">
        <f>IF(OR('Nb module suivent 1'!BB39="",'Nb module suivent 1'!BB39=1),0,ROUNDUP(('Nb module suivent 1'!BB39-2)/2,0))</f>
        <v>0</v>
      </c>
      <c r="BC39" s="48">
        <f>IF(OR('Nb module suivent 1'!BC39="",'Nb module suivent 1'!BC39=1),0,ROUNDUP(('Nb module suivent 1'!BC39-2)/2,0))</f>
        <v>0</v>
      </c>
      <c r="BD39" s="48">
        <f>IF(OR('Nb module suivent 1'!BD39="",'Nb module suivent 1'!BD39=1),0,ROUNDUP(('Nb module suivent 1'!BD39-2)/2,0))</f>
        <v>0</v>
      </c>
      <c r="BE39" s="48">
        <f>IF(OR('Nb module suivent 1'!BE39="",'Nb module suivent 1'!BE39=1),0,ROUNDUP(('Nb module suivent 1'!BE39-2)/2,0))</f>
        <v>0</v>
      </c>
      <c r="BF39" s="48">
        <f>IF(OR('Nb module suivent 1'!BF39="",'Nb module suivent 1'!BF39=1),0,ROUNDUP(('Nb module suivent 1'!BF39-2)/2,0))</f>
        <v>0</v>
      </c>
      <c r="BG39" s="48">
        <f>IF(OR('Nb module suivent 1'!BG39="",'Nb module suivent 1'!BG39=1),0,ROUNDUP(('Nb module suivent 1'!BG39-2)/2,0))</f>
        <v>0</v>
      </c>
      <c r="BH39" s="48">
        <f>IF(OR('Nb module suivent 1'!BH39="",'Nb module suivent 1'!BH39=1),0,ROUNDUP(('Nb module suivent 1'!BH39-2)/2,0))</f>
        <v>0</v>
      </c>
      <c r="BI39" s="48">
        <f>IF(OR('Nb module suivent 1'!BI39="",'Nb module suivent 1'!BI39=1),0,ROUNDUP(('Nb module suivent 1'!BI39-2)/2,0))</f>
        <v>0</v>
      </c>
      <c r="BJ39" s="48">
        <f>IF(OR('Nb module suivent 1'!BJ39="",'Nb module suivent 1'!BJ39=1),0,ROUNDUP(('Nb module suivent 1'!BJ39-2)/2,0))</f>
        <v>0</v>
      </c>
      <c r="BK39" s="48">
        <f>IF(OR('Nb module suivent 1'!BK39="",'Nb module suivent 1'!BK39=1),0,ROUNDUP(('Nb module suivent 1'!BK39-2)/2,0))</f>
        <v>0</v>
      </c>
      <c r="BL39" s="48">
        <f>IF(OR('Nb module suivent 1'!BL39="",'Nb module suivent 1'!BL39=1),0,ROUNDUP(('Nb module suivent 1'!BL39-2)/2,0))</f>
        <v>0</v>
      </c>
      <c r="BM39" s="48">
        <f>IF(OR('Nb module suivent 1'!BM39="",'Nb module suivent 1'!BM39=1),0,ROUNDUP(('Nb module suivent 1'!BM39-2)/2,0))</f>
        <v>0</v>
      </c>
      <c r="BN39" s="48">
        <f>IF(OR('Nb module suivent 1'!BN39="",'Nb module suivent 1'!BN39=1),0,ROUNDUP(('Nb module suivent 1'!BN39-2)/2,0))</f>
        <v>0</v>
      </c>
      <c r="BO39" s="48">
        <f>IF(OR('Nb module suivent 1'!BO39="",'Nb module suivent 1'!BO39=1),0,ROUNDUP(('Nb module suivent 1'!BO39-2)/2,0))</f>
        <v>0</v>
      </c>
      <c r="BP39" s="48">
        <f>IF(OR('Nb module suivent 1'!BP39="",'Nb module suivent 1'!BP39=1),0,ROUNDUP(('Nb module suivent 1'!BP39-2)/2,0))</f>
        <v>0</v>
      </c>
      <c r="BQ39" s="48">
        <f>IF(OR('Nb module suivent 1'!BQ39="",'Nb module suivent 1'!BQ39=1),0,ROUNDUP(('Nb module suivent 1'!BQ39-2)/2,0))</f>
        <v>0</v>
      </c>
      <c r="BR39" s="48">
        <f>IF(OR('Nb module suivent 1'!BR39="",'Nb module suivent 1'!BR39=1),0,ROUNDUP(('Nb module suivent 1'!BR39-2)/2,0))</f>
        <v>0</v>
      </c>
      <c r="BS39" s="48">
        <f>IF(OR('Nb module suivent 1'!BS39="",'Nb module suivent 1'!BS39=1),0,ROUNDUP(('Nb module suivent 1'!BS39-2)/2,0))</f>
        <v>0</v>
      </c>
      <c r="BT39" s="48">
        <f>IF(OR('Nb module suivent 1'!BT39="",'Nb module suivent 1'!BT39=1),0,ROUNDUP(('Nb module suivent 1'!BT39-2)/2,0))</f>
        <v>0</v>
      </c>
      <c r="BU39" s="48">
        <f>IF(OR('Nb module suivent 1'!BU39="",'Nb module suivent 1'!BU39=1),0,ROUNDUP(('Nb module suivent 1'!BU39-2)/2,0))</f>
        <v>0</v>
      </c>
      <c r="BV39" s="48">
        <f>IF(OR('Nb module suivent 1'!BV39="",'Nb module suivent 1'!BV39=1),0,ROUNDUP(('Nb module suivent 1'!BV39-2)/2,0))</f>
        <v>0</v>
      </c>
      <c r="BW39" s="48">
        <f>IF(OR('Nb module suivent 1'!BW39="",'Nb module suivent 1'!BW39=1),0,ROUNDUP(('Nb module suivent 1'!BW39-2)/2,0))</f>
        <v>0</v>
      </c>
      <c r="BX39" s="48">
        <f>IF(OR('Nb module suivent 1'!BX39="",'Nb module suivent 1'!BX39=1),0,ROUNDUP(('Nb module suivent 1'!BX39-2)/2,0))</f>
        <v>0</v>
      </c>
      <c r="BY39" s="48">
        <f>IF(OR('Nb module suivent 1'!BY39="",'Nb module suivent 1'!BY39=1),0,ROUNDUP(('Nb module suivent 1'!BY39-2)/2,0))</f>
        <v>0</v>
      </c>
      <c r="BZ39" s="48">
        <f>IF(OR('Nb module suivent 1'!BZ39="",'Nb module suivent 1'!BZ39=1),0,ROUNDUP(('Nb module suivent 1'!BZ39-2)/2,0))</f>
        <v>0</v>
      </c>
      <c r="CA39" s="48">
        <f>IF(OR('Nb module suivent 1'!CA39="",'Nb module suivent 1'!CA39=1),0,ROUNDUP(('Nb module suivent 1'!CA39-2)/2,0))</f>
        <v>0</v>
      </c>
      <c r="CB39" s="48">
        <f>IF(OR('Nb module suivent 1'!CB39="",'Nb module suivent 1'!CB39=1),0,ROUNDUP(('Nb module suivent 1'!CB39-2)/2,0))</f>
        <v>0</v>
      </c>
      <c r="CC39" s="48">
        <f>IF(OR('Nb module suivent 1'!CC39="",'Nb module suivent 1'!CC39=1),0,ROUNDUP(('Nb module suivent 1'!CC39-2)/2,0))</f>
        <v>0</v>
      </c>
      <c r="CD39" s="48">
        <f>IF(OR('Nb module suivent 1'!CD39="",'Nb module suivent 1'!CD39=1),0,ROUNDUP(('Nb module suivent 1'!CD39-2)/2,0))</f>
        <v>0</v>
      </c>
      <c r="CE39" s="48">
        <f>IF(OR('Nb module suivent 1'!CE39="",'Nb module suivent 1'!CE39=1),0,ROUNDUP(('Nb module suivent 1'!CE39-2)/2,0))</f>
        <v>0</v>
      </c>
      <c r="CF39" s="48">
        <f>IF(OR('Nb module suivent 1'!CF39="",'Nb module suivent 1'!CF39=1),0,ROUNDUP(('Nb module suivent 1'!CF39-2)/2,0))</f>
        <v>0</v>
      </c>
      <c r="CG39" s="48">
        <f>IF(OR('Nb module suivent 1'!CG39="",'Nb module suivent 1'!CG39=1),0,ROUNDUP(('Nb module suivent 1'!CG39-2)/2,0))</f>
        <v>0</v>
      </c>
      <c r="CH39" s="48">
        <f>IF(OR('Nb module suivent 1'!CH39="",'Nb module suivent 1'!CH39=1),0,ROUNDUP(('Nb module suivent 1'!CH39-2)/2,0))</f>
        <v>0</v>
      </c>
      <c r="CI39" s="48">
        <f>IF(OR('Nb module suivent 1'!CI39="",'Nb module suivent 1'!CI39=1),0,ROUNDUP(('Nb module suivent 1'!CI39-2)/2,0))</f>
        <v>0</v>
      </c>
      <c r="CJ39" s="48">
        <f>IF(OR('Nb module suivent 1'!CJ39="",'Nb module suivent 1'!CJ39=1),0,ROUNDUP(('Nb module suivent 1'!CJ39-2)/2,0))</f>
        <v>0</v>
      </c>
      <c r="CK39" s="48">
        <f>IF(OR('Nb module suivent 1'!CK39="",'Nb module suivent 1'!CK39=1),0,ROUNDUP(('Nb module suivent 1'!CK39-2)/2,0))</f>
        <v>0</v>
      </c>
      <c r="CL39" s="48">
        <f>IF(OR('Nb module suivent 1'!CL39="",'Nb module suivent 1'!CL39=1),0,ROUNDUP(('Nb module suivent 1'!CL39-2)/2,0))</f>
        <v>0</v>
      </c>
      <c r="CM39" s="48">
        <f>IF(OR('Nb module suivent 1'!CM39="",'Nb module suivent 1'!CM39=1),0,ROUNDUP(('Nb module suivent 1'!CM39-2)/2,0))</f>
        <v>0</v>
      </c>
      <c r="CN39" s="48">
        <f>IF(OR('Nb module suivent 1'!CN39="",'Nb module suivent 1'!CN39=1),0,ROUNDUP(('Nb module suivent 1'!CN39-2)/2,0))</f>
        <v>0</v>
      </c>
      <c r="CO39" s="48">
        <f>IF(OR('Nb module suivent 1'!CO39="",'Nb module suivent 1'!CO39=1),0,ROUNDUP(('Nb module suivent 1'!CO39-2)/2,0))</f>
        <v>0</v>
      </c>
      <c r="CP39" s="48">
        <f>IF(OR('Nb module suivent 1'!CP39="",'Nb module suivent 1'!CP39=1),0,ROUNDUP(('Nb module suivent 1'!CP39-2)/2,0))</f>
        <v>0</v>
      </c>
      <c r="CQ39" s="48">
        <f>IF(OR('Nb module suivent 1'!CQ39="",'Nb module suivent 1'!CQ39=1),0,ROUNDUP(('Nb module suivent 1'!CQ39-2)/2,0))</f>
        <v>0</v>
      </c>
      <c r="CR39" s="48">
        <f>IF(OR('Nb module suivent 1'!CR39="",'Nb module suivent 1'!CR39=1),0,ROUNDUP(('Nb module suivent 1'!CR39-2)/2,0))</f>
        <v>0</v>
      </c>
      <c r="CS39" s="48">
        <f>IF(OR('Nb module suivent 1'!CS39="",'Nb module suivent 1'!CS39=1),0,ROUNDUP(('Nb module suivent 1'!CS39-2)/2,0))</f>
        <v>0</v>
      </c>
      <c r="CT39" s="48">
        <f>IF(OR('Nb module suivent 1'!CT39="",'Nb module suivent 1'!CT39=1),0,ROUNDUP(('Nb module suivent 1'!CT39-2)/2,0))</f>
        <v>0</v>
      </c>
      <c r="CU39" s="48">
        <f>IF(OR('Nb module suivent 1'!CU39="",'Nb module suivent 1'!CU39=1),0,ROUNDUP(('Nb module suivent 1'!CU39-2)/2,0))</f>
        <v>0</v>
      </c>
      <c r="CV39" s="48">
        <f>IF(OR('Nb module suivent 1'!CV39="",'Nb module suivent 1'!CV39=1),0,ROUNDUP(('Nb module suivent 1'!CV39-2)/2,0))</f>
        <v>0</v>
      </c>
      <c r="CW39" s="48">
        <f>IF(OR('Nb module suivent 1'!CW39="",'Nb module suivent 1'!CW39=1),0,ROUNDUP(('Nb module suivent 1'!CW39-2)/2,0))</f>
        <v>0</v>
      </c>
      <c r="CX39" s="48">
        <f>IF(OR('Nb module suivent 1'!CX39="",'Nb module suivent 1'!CX39=1),0,ROUNDUP(('Nb module suivent 1'!CX39-2)/2,0))</f>
        <v>0</v>
      </c>
      <c r="CY39" s="48">
        <f>IF(OR('Nb module suivent 1'!CY39="",'Nb module suivent 1'!CY39=1),0,ROUNDUP(('Nb module suivent 1'!CY39-2)/2,0))</f>
        <v>0</v>
      </c>
      <c r="CZ39" s="48">
        <f>IF(OR('Nb module suivent 1'!CZ39="",'Nb module suivent 1'!CZ39=1),0,ROUNDUP(('Nb module suivent 1'!CZ39-2)/2,0))</f>
        <v>0</v>
      </c>
      <c r="DA39" s="48">
        <f>IF(OR('Nb module suivent 1'!DA39="",'Nb module suivent 1'!DA39=1),0,ROUNDUP(('Nb module suivent 1'!DA39-2)/2,0))</f>
        <v>0</v>
      </c>
      <c r="DB39" s="48">
        <f>IF(OR('Nb module suivent 1'!DB39="",'Nb module suivent 1'!DB39=1),0,ROUNDUP(('Nb module suivent 1'!DB39-2)/2,0))</f>
        <v>0</v>
      </c>
      <c r="DC39" s="48">
        <f>IF(OR('Nb module suivent 1'!DC39="",'Nb module suivent 1'!DC39=1),0,ROUNDUP(('Nb module suivent 1'!DC39-2)/2,0))</f>
        <v>0</v>
      </c>
      <c r="DD39" s="49">
        <f>IF(OR('Nb module suivent 1'!DD39="",'Nb module suivent 1'!DD39=1),0,ROUNDUP(('Nb module suivent 1'!DD39-2)/2,0))</f>
        <v>0</v>
      </c>
      <c r="DE39" s="54">
        <f>IF(OR('Nb module suivent 1'!DE39="",'Nb module suivent 1'!DE39=1),0,ROUNDUP(('Nb module suivent 1'!DE39-2)/2,0))</f>
        <v>0</v>
      </c>
    </row>
    <row r="40" spans="2:109" ht="21" customHeight="1" x14ac:dyDescent="0.25">
      <c r="B40" s="3">
        <f>IF(OR('Nb module suivent 1'!B40="",'Nb module suivent 1'!B40=1),0,ROUNDUP(('Nb module suivent 1'!B40-2)/2,0))</f>
        <v>0</v>
      </c>
      <c r="C40" s="47">
        <f>IF(OR('Nb module suivent 1'!C40="",'Nb module suivent 1'!C40=1),0,ROUNDUP(('Nb module suivent 1'!C40-2)/2,0))</f>
        <v>0</v>
      </c>
      <c r="D40" s="48">
        <f>IF(OR('Nb module suivent 1'!D40="",'Nb module suivent 1'!D40=1),0,ROUNDUP(('Nb module suivent 1'!D40-2)/2,0))</f>
        <v>0</v>
      </c>
      <c r="E40" s="48">
        <f>IF(OR('Nb module suivent 1'!E40="",'Nb module suivent 1'!E40=1),0,ROUNDUP(('Nb module suivent 1'!E40-2)/2,0))</f>
        <v>0</v>
      </c>
      <c r="F40" s="48">
        <f>IF(OR('Nb module suivent 1'!F40="",'Nb module suivent 1'!F40=1),0,ROUNDUP(('Nb module suivent 1'!F40-2)/2,0))</f>
        <v>0</v>
      </c>
      <c r="G40" s="48">
        <f>IF(OR('Nb module suivent 1'!G40="",'Nb module suivent 1'!G40=1),0,ROUNDUP(('Nb module suivent 1'!G40-2)/2,0))</f>
        <v>0</v>
      </c>
      <c r="H40" s="48">
        <f>IF(OR('Nb module suivent 1'!H40="",'Nb module suivent 1'!H40=1),0,ROUNDUP(('Nb module suivent 1'!H40-2)/2,0))</f>
        <v>0</v>
      </c>
      <c r="I40" s="48">
        <f>IF(OR('Nb module suivent 1'!I40="",'Nb module suivent 1'!I40=1),0,ROUNDUP(('Nb module suivent 1'!I40-2)/2,0))</f>
        <v>0</v>
      </c>
      <c r="J40" s="48">
        <f>IF(OR('Nb module suivent 1'!J40="",'Nb module suivent 1'!J40=1),0,ROUNDUP(('Nb module suivent 1'!J40-2)/2,0))</f>
        <v>0</v>
      </c>
      <c r="K40" s="48">
        <f>IF(OR('Nb module suivent 1'!K40="",'Nb module suivent 1'!K40=1),0,ROUNDUP(('Nb module suivent 1'!K40-2)/2,0))</f>
        <v>0</v>
      </c>
      <c r="L40" s="48">
        <f>IF(OR('Nb module suivent 1'!L40="",'Nb module suivent 1'!L40=1),0,ROUNDUP(('Nb module suivent 1'!L40-2)/2,0))</f>
        <v>0</v>
      </c>
      <c r="M40" s="48">
        <f>IF(OR('Nb module suivent 1'!M40="",'Nb module suivent 1'!M40=1),0,ROUNDUP(('Nb module suivent 1'!M40-2)/2,0))</f>
        <v>0</v>
      </c>
      <c r="N40" s="48">
        <f>IF(OR('Nb module suivent 1'!N40="",'Nb module suivent 1'!N40=1),0,ROUNDUP(('Nb module suivent 1'!N40-2)/2,0))</f>
        <v>0</v>
      </c>
      <c r="O40" s="48">
        <f>IF(OR('Nb module suivent 1'!O40="",'Nb module suivent 1'!O40=1),0,ROUNDUP(('Nb module suivent 1'!O40-2)/2,0))</f>
        <v>0</v>
      </c>
      <c r="P40" s="48">
        <f>IF(OR('Nb module suivent 1'!P40="",'Nb module suivent 1'!P40=1),0,ROUNDUP(('Nb module suivent 1'!P40-2)/2,0))</f>
        <v>0</v>
      </c>
      <c r="Q40" s="48">
        <f>IF(OR('Nb module suivent 1'!Q40="",'Nb module suivent 1'!Q40=1),0,ROUNDUP(('Nb module suivent 1'!Q40-2)/2,0))</f>
        <v>0</v>
      </c>
      <c r="R40" s="48">
        <f>IF(OR('Nb module suivent 1'!R40="",'Nb module suivent 1'!R40=1),0,ROUNDUP(('Nb module suivent 1'!R40-2)/2,0))</f>
        <v>0</v>
      </c>
      <c r="S40" s="48">
        <f>IF(OR('Nb module suivent 1'!S40="",'Nb module suivent 1'!S40=1),0,ROUNDUP(('Nb module suivent 1'!S40-2)/2,0))</f>
        <v>0</v>
      </c>
      <c r="T40" s="48">
        <f>IF(OR('Nb module suivent 1'!T40="",'Nb module suivent 1'!T40=1),0,ROUNDUP(('Nb module suivent 1'!T40-2)/2,0))</f>
        <v>0</v>
      </c>
      <c r="U40" s="48">
        <f>IF(OR('Nb module suivent 1'!U40="",'Nb module suivent 1'!U40=1),0,ROUNDUP(('Nb module suivent 1'!U40-2)/2,0))</f>
        <v>0</v>
      </c>
      <c r="V40" s="48">
        <f>IF(OR('Nb module suivent 1'!V40="",'Nb module suivent 1'!V40=1),0,ROUNDUP(('Nb module suivent 1'!V40-2)/2,0))</f>
        <v>0</v>
      </c>
      <c r="W40" s="48">
        <f>IF(OR('Nb module suivent 1'!W40="",'Nb module suivent 1'!W40=1),0,ROUNDUP(('Nb module suivent 1'!W40-2)/2,0))</f>
        <v>0</v>
      </c>
      <c r="X40" s="48">
        <f>IF(OR('Nb module suivent 1'!X40="",'Nb module suivent 1'!X40=1),0,ROUNDUP(('Nb module suivent 1'!X40-2)/2,0))</f>
        <v>0</v>
      </c>
      <c r="Y40" s="48">
        <f>IF(OR('Nb module suivent 1'!Y40="",'Nb module suivent 1'!Y40=1),0,ROUNDUP(('Nb module suivent 1'!Y40-2)/2,0))</f>
        <v>0</v>
      </c>
      <c r="Z40" s="48">
        <f>IF(OR('Nb module suivent 1'!Z40="",'Nb module suivent 1'!Z40=1),0,ROUNDUP(('Nb module suivent 1'!Z40-2)/2,0))</f>
        <v>0</v>
      </c>
      <c r="AA40" s="48">
        <f>IF(OR('Nb module suivent 1'!AA40="",'Nb module suivent 1'!AA40=1),0,ROUNDUP(('Nb module suivent 1'!AA40-2)/2,0))</f>
        <v>0</v>
      </c>
      <c r="AB40" s="48">
        <f>IF(OR('Nb module suivent 1'!AB40="",'Nb module suivent 1'!AB40=1),0,ROUNDUP(('Nb module suivent 1'!AB40-2)/2,0))</f>
        <v>0</v>
      </c>
      <c r="AC40" s="48">
        <f>IF(OR('Nb module suivent 1'!AC40="",'Nb module suivent 1'!AC40=1),0,ROUNDUP(('Nb module suivent 1'!AC40-2)/2,0))</f>
        <v>0</v>
      </c>
      <c r="AD40" s="48">
        <f>IF(OR('Nb module suivent 1'!AD40="",'Nb module suivent 1'!AD40=1),0,ROUNDUP(('Nb module suivent 1'!AD40-2)/2,0))</f>
        <v>0</v>
      </c>
      <c r="AE40" s="48">
        <f>IF(OR('Nb module suivent 1'!AE40="",'Nb module suivent 1'!AE40=1),0,ROUNDUP(('Nb module suivent 1'!AE40-2)/2,0))</f>
        <v>0</v>
      </c>
      <c r="AF40" s="48">
        <f>IF(OR('Nb module suivent 1'!AF40="",'Nb module suivent 1'!AF40=1),0,ROUNDUP(('Nb module suivent 1'!AF40-2)/2,0))</f>
        <v>0</v>
      </c>
      <c r="AG40" s="48">
        <f>IF(OR('Nb module suivent 1'!AG40="",'Nb module suivent 1'!AG40=1),0,ROUNDUP(('Nb module suivent 1'!AG40-2)/2,0))</f>
        <v>0</v>
      </c>
      <c r="AH40" s="48">
        <f>IF(OR('Nb module suivent 1'!AH40="",'Nb module suivent 1'!AH40=1),0,ROUNDUP(('Nb module suivent 1'!AH40-2)/2,0))</f>
        <v>0</v>
      </c>
      <c r="AI40" s="48">
        <f>IF(OR('Nb module suivent 1'!AI40="",'Nb module suivent 1'!AI40=1),0,ROUNDUP(('Nb module suivent 1'!AI40-2)/2,0))</f>
        <v>0</v>
      </c>
      <c r="AJ40" s="48">
        <f>IF(OR('Nb module suivent 1'!AJ40="",'Nb module suivent 1'!AJ40=1),0,ROUNDUP(('Nb module suivent 1'!AJ40-2)/2,0))</f>
        <v>0</v>
      </c>
      <c r="AK40" s="48">
        <f>IF(OR('Nb module suivent 1'!AK40="",'Nb module suivent 1'!AK40=1),0,ROUNDUP(('Nb module suivent 1'!AK40-2)/2,0))</f>
        <v>0</v>
      </c>
      <c r="AL40" s="48">
        <f>IF(OR('Nb module suivent 1'!AL40="",'Nb module suivent 1'!AL40=1),0,ROUNDUP(('Nb module suivent 1'!AL40-2)/2,0))</f>
        <v>0</v>
      </c>
      <c r="AM40" s="48">
        <f>IF(OR('Nb module suivent 1'!AM40="",'Nb module suivent 1'!AM40=1),0,ROUNDUP(('Nb module suivent 1'!AM40-2)/2,0))</f>
        <v>0</v>
      </c>
      <c r="AN40" s="48">
        <f>IF(OR('Nb module suivent 1'!AN40="",'Nb module suivent 1'!AN40=1),0,ROUNDUP(('Nb module suivent 1'!AN40-2)/2,0))</f>
        <v>0</v>
      </c>
      <c r="AO40" s="48">
        <f>IF(OR('Nb module suivent 1'!AO40="",'Nb module suivent 1'!AO40=1),0,ROUNDUP(('Nb module suivent 1'!AO40-2)/2,0))</f>
        <v>0</v>
      </c>
      <c r="AP40" s="48">
        <f>IF(OR('Nb module suivent 1'!AP40="",'Nb module suivent 1'!AP40=1),0,ROUNDUP(('Nb module suivent 1'!AP40-2)/2,0))</f>
        <v>0</v>
      </c>
      <c r="AQ40" s="48">
        <f>IF(OR('Nb module suivent 1'!AQ40="",'Nb module suivent 1'!AQ40=1),0,ROUNDUP(('Nb module suivent 1'!AQ40-2)/2,0))</f>
        <v>0</v>
      </c>
      <c r="AR40" s="48">
        <f>IF(OR('Nb module suivent 1'!AR40="",'Nb module suivent 1'!AR40=1),0,ROUNDUP(('Nb module suivent 1'!AR40-2)/2,0))</f>
        <v>0</v>
      </c>
      <c r="AS40" s="48">
        <f>IF(OR('Nb module suivent 1'!AS40="",'Nb module suivent 1'!AS40=1),0,ROUNDUP(('Nb module suivent 1'!AS40-2)/2,0))</f>
        <v>0</v>
      </c>
      <c r="AT40" s="48">
        <f>IF(OR('Nb module suivent 1'!AT40="",'Nb module suivent 1'!AT40=1),0,ROUNDUP(('Nb module suivent 1'!AT40-2)/2,0))</f>
        <v>0</v>
      </c>
      <c r="AU40" s="48">
        <f>IF(OR('Nb module suivent 1'!AU40="",'Nb module suivent 1'!AU40=1),0,ROUNDUP(('Nb module suivent 1'!AU40-2)/2,0))</f>
        <v>0</v>
      </c>
      <c r="AV40" s="48">
        <f>IF(OR('Nb module suivent 1'!AV40="",'Nb module suivent 1'!AV40=1),0,ROUNDUP(('Nb module suivent 1'!AV40-2)/2,0))</f>
        <v>0</v>
      </c>
      <c r="AW40" s="48">
        <f>IF(OR('Nb module suivent 1'!AW40="",'Nb module suivent 1'!AW40=1),0,ROUNDUP(('Nb module suivent 1'!AW40-2)/2,0))</f>
        <v>0</v>
      </c>
      <c r="AX40" s="48">
        <f>IF(OR('Nb module suivent 1'!AX40="",'Nb module suivent 1'!AX40=1),0,ROUNDUP(('Nb module suivent 1'!AX40-2)/2,0))</f>
        <v>0</v>
      </c>
      <c r="AY40" s="48">
        <f>IF(OR('Nb module suivent 1'!AY40="",'Nb module suivent 1'!AY40=1),0,ROUNDUP(('Nb module suivent 1'!AY40-2)/2,0))</f>
        <v>0</v>
      </c>
      <c r="AZ40" s="48">
        <f>IF(OR('Nb module suivent 1'!AZ40="",'Nb module suivent 1'!AZ40=1),0,ROUNDUP(('Nb module suivent 1'!AZ40-2)/2,0))</f>
        <v>0</v>
      </c>
      <c r="BA40" s="48">
        <f>IF(OR('Nb module suivent 1'!BA40="",'Nb module suivent 1'!BA40=1),0,ROUNDUP(('Nb module suivent 1'!BA40-2)/2,0))</f>
        <v>0</v>
      </c>
      <c r="BB40" s="48">
        <f>IF(OR('Nb module suivent 1'!BB40="",'Nb module suivent 1'!BB40=1),0,ROUNDUP(('Nb module suivent 1'!BB40-2)/2,0))</f>
        <v>0</v>
      </c>
      <c r="BC40" s="48">
        <f>IF(OR('Nb module suivent 1'!BC40="",'Nb module suivent 1'!BC40=1),0,ROUNDUP(('Nb module suivent 1'!BC40-2)/2,0))</f>
        <v>0</v>
      </c>
      <c r="BD40" s="48">
        <f>IF(OR('Nb module suivent 1'!BD40="",'Nb module suivent 1'!BD40=1),0,ROUNDUP(('Nb module suivent 1'!BD40-2)/2,0))</f>
        <v>0</v>
      </c>
      <c r="BE40" s="48">
        <f>IF(OR('Nb module suivent 1'!BE40="",'Nb module suivent 1'!BE40=1),0,ROUNDUP(('Nb module suivent 1'!BE40-2)/2,0))</f>
        <v>0</v>
      </c>
      <c r="BF40" s="48">
        <f>IF(OR('Nb module suivent 1'!BF40="",'Nb module suivent 1'!BF40=1),0,ROUNDUP(('Nb module suivent 1'!BF40-2)/2,0))</f>
        <v>0</v>
      </c>
      <c r="BG40" s="48">
        <f>IF(OR('Nb module suivent 1'!BG40="",'Nb module suivent 1'!BG40=1),0,ROUNDUP(('Nb module suivent 1'!BG40-2)/2,0))</f>
        <v>0</v>
      </c>
      <c r="BH40" s="48">
        <f>IF(OR('Nb module suivent 1'!BH40="",'Nb module suivent 1'!BH40=1),0,ROUNDUP(('Nb module suivent 1'!BH40-2)/2,0))</f>
        <v>0</v>
      </c>
      <c r="BI40" s="48">
        <f>IF(OR('Nb module suivent 1'!BI40="",'Nb module suivent 1'!BI40=1),0,ROUNDUP(('Nb module suivent 1'!BI40-2)/2,0))</f>
        <v>0</v>
      </c>
      <c r="BJ40" s="48">
        <f>IF(OR('Nb module suivent 1'!BJ40="",'Nb module suivent 1'!BJ40=1),0,ROUNDUP(('Nb module suivent 1'!BJ40-2)/2,0))</f>
        <v>0</v>
      </c>
      <c r="BK40" s="48">
        <f>IF(OR('Nb module suivent 1'!BK40="",'Nb module suivent 1'!BK40=1),0,ROUNDUP(('Nb module suivent 1'!BK40-2)/2,0))</f>
        <v>0</v>
      </c>
      <c r="BL40" s="48">
        <f>IF(OR('Nb module suivent 1'!BL40="",'Nb module suivent 1'!BL40=1),0,ROUNDUP(('Nb module suivent 1'!BL40-2)/2,0))</f>
        <v>0</v>
      </c>
      <c r="BM40" s="48">
        <f>IF(OR('Nb module suivent 1'!BM40="",'Nb module suivent 1'!BM40=1),0,ROUNDUP(('Nb module suivent 1'!BM40-2)/2,0))</f>
        <v>0</v>
      </c>
      <c r="BN40" s="48">
        <f>IF(OR('Nb module suivent 1'!BN40="",'Nb module suivent 1'!BN40=1),0,ROUNDUP(('Nb module suivent 1'!BN40-2)/2,0))</f>
        <v>0</v>
      </c>
      <c r="BO40" s="48">
        <f>IF(OR('Nb module suivent 1'!BO40="",'Nb module suivent 1'!BO40=1),0,ROUNDUP(('Nb module suivent 1'!BO40-2)/2,0))</f>
        <v>0</v>
      </c>
      <c r="BP40" s="48">
        <f>IF(OR('Nb module suivent 1'!BP40="",'Nb module suivent 1'!BP40=1),0,ROUNDUP(('Nb module suivent 1'!BP40-2)/2,0))</f>
        <v>0</v>
      </c>
      <c r="BQ40" s="48">
        <f>IF(OR('Nb module suivent 1'!BQ40="",'Nb module suivent 1'!BQ40=1),0,ROUNDUP(('Nb module suivent 1'!BQ40-2)/2,0))</f>
        <v>0</v>
      </c>
      <c r="BR40" s="48">
        <f>IF(OR('Nb module suivent 1'!BR40="",'Nb module suivent 1'!BR40=1),0,ROUNDUP(('Nb module suivent 1'!BR40-2)/2,0))</f>
        <v>0</v>
      </c>
      <c r="BS40" s="48">
        <f>IF(OR('Nb module suivent 1'!BS40="",'Nb module suivent 1'!BS40=1),0,ROUNDUP(('Nb module suivent 1'!BS40-2)/2,0))</f>
        <v>0</v>
      </c>
      <c r="BT40" s="48">
        <f>IF(OR('Nb module suivent 1'!BT40="",'Nb module suivent 1'!BT40=1),0,ROUNDUP(('Nb module suivent 1'!BT40-2)/2,0))</f>
        <v>0</v>
      </c>
      <c r="BU40" s="48">
        <f>IF(OR('Nb module suivent 1'!BU40="",'Nb module suivent 1'!BU40=1),0,ROUNDUP(('Nb module suivent 1'!BU40-2)/2,0))</f>
        <v>0</v>
      </c>
      <c r="BV40" s="48">
        <f>IF(OR('Nb module suivent 1'!BV40="",'Nb module suivent 1'!BV40=1),0,ROUNDUP(('Nb module suivent 1'!BV40-2)/2,0))</f>
        <v>0</v>
      </c>
      <c r="BW40" s="48">
        <f>IF(OR('Nb module suivent 1'!BW40="",'Nb module suivent 1'!BW40=1),0,ROUNDUP(('Nb module suivent 1'!BW40-2)/2,0))</f>
        <v>0</v>
      </c>
      <c r="BX40" s="48">
        <f>IF(OR('Nb module suivent 1'!BX40="",'Nb module suivent 1'!BX40=1),0,ROUNDUP(('Nb module suivent 1'!BX40-2)/2,0))</f>
        <v>0</v>
      </c>
      <c r="BY40" s="48">
        <f>IF(OR('Nb module suivent 1'!BY40="",'Nb module suivent 1'!BY40=1),0,ROUNDUP(('Nb module suivent 1'!BY40-2)/2,0))</f>
        <v>0</v>
      </c>
      <c r="BZ40" s="48">
        <f>IF(OR('Nb module suivent 1'!BZ40="",'Nb module suivent 1'!BZ40=1),0,ROUNDUP(('Nb module suivent 1'!BZ40-2)/2,0))</f>
        <v>0</v>
      </c>
      <c r="CA40" s="48">
        <f>IF(OR('Nb module suivent 1'!CA40="",'Nb module suivent 1'!CA40=1),0,ROUNDUP(('Nb module suivent 1'!CA40-2)/2,0))</f>
        <v>0</v>
      </c>
      <c r="CB40" s="48">
        <f>IF(OR('Nb module suivent 1'!CB40="",'Nb module suivent 1'!CB40=1),0,ROUNDUP(('Nb module suivent 1'!CB40-2)/2,0))</f>
        <v>0</v>
      </c>
      <c r="CC40" s="48">
        <f>IF(OR('Nb module suivent 1'!CC40="",'Nb module suivent 1'!CC40=1),0,ROUNDUP(('Nb module suivent 1'!CC40-2)/2,0))</f>
        <v>0</v>
      </c>
      <c r="CD40" s="48">
        <f>IF(OR('Nb module suivent 1'!CD40="",'Nb module suivent 1'!CD40=1),0,ROUNDUP(('Nb module suivent 1'!CD40-2)/2,0))</f>
        <v>0</v>
      </c>
      <c r="CE40" s="48">
        <f>IF(OR('Nb module suivent 1'!CE40="",'Nb module suivent 1'!CE40=1),0,ROUNDUP(('Nb module suivent 1'!CE40-2)/2,0))</f>
        <v>0</v>
      </c>
      <c r="CF40" s="48">
        <f>IF(OR('Nb module suivent 1'!CF40="",'Nb module suivent 1'!CF40=1),0,ROUNDUP(('Nb module suivent 1'!CF40-2)/2,0))</f>
        <v>0</v>
      </c>
      <c r="CG40" s="48">
        <f>IF(OR('Nb module suivent 1'!CG40="",'Nb module suivent 1'!CG40=1),0,ROUNDUP(('Nb module suivent 1'!CG40-2)/2,0))</f>
        <v>0</v>
      </c>
      <c r="CH40" s="48">
        <f>IF(OR('Nb module suivent 1'!CH40="",'Nb module suivent 1'!CH40=1),0,ROUNDUP(('Nb module suivent 1'!CH40-2)/2,0))</f>
        <v>0</v>
      </c>
      <c r="CI40" s="48">
        <f>IF(OR('Nb module suivent 1'!CI40="",'Nb module suivent 1'!CI40=1),0,ROUNDUP(('Nb module suivent 1'!CI40-2)/2,0))</f>
        <v>0</v>
      </c>
      <c r="CJ40" s="48">
        <f>IF(OR('Nb module suivent 1'!CJ40="",'Nb module suivent 1'!CJ40=1),0,ROUNDUP(('Nb module suivent 1'!CJ40-2)/2,0))</f>
        <v>0</v>
      </c>
      <c r="CK40" s="48">
        <f>IF(OR('Nb module suivent 1'!CK40="",'Nb module suivent 1'!CK40=1),0,ROUNDUP(('Nb module suivent 1'!CK40-2)/2,0))</f>
        <v>0</v>
      </c>
      <c r="CL40" s="48">
        <f>IF(OR('Nb module suivent 1'!CL40="",'Nb module suivent 1'!CL40=1),0,ROUNDUP(('Nb module suivent 1'!CL40-2)/2,0))</f>
        <v>0</v>
      </c>
      <c r="CM40" s="48">
        <f>IF(OR('Nb module suivent 1'!CM40="",'Nb module suivent 1'!CM40=1),0,ROUNDUP(('Nb module suivent 1'!CM40-2)/2,0))</f>
        <v>0</v>
      </c>
      <c r="CN40" s="48">
        <f>IF(OR('Nb module suivent 1'!CN40="",'Nb module suivent 1'!CN40=1),0,ROUNDUP(('Nb module suivent 1'!CN40-2)/2,0))</f>
        <v>0</v>
      </c>
      <c r="CO40" s="48">
        <f>IF(OR('Nb module suivent 1'!CO40="",'Nb module suivent 1'!CO40=1),0,ROUNDUP(('Nb module suivent 1'!CO40-2)/2,0))</f>
        <v>0</v>
      </c>
      <c r="CP40" s="48">
        <f>IF(OR('Nb module suivent 1'!CP40="",'Nb module suivent 1'!CP40=1),0,ROUNDUP(('Nb module suivent 1'!CP40-2)/2,0))</f>
        <v>0</v>
      </c>
      <c r="CQ40" s="48">
        <f>IF(OR('Nb module suivent 1'!CQ40="",'Nb module suivent 1'!CQ40=1),0,ROUNDUP(('Nb module suivent 1'!CQ40-2)/2,0))</f>
        <v>0</v>
      </c>
      <c r="CR40" s="48">
        <f>IF(OR('Nb module suivent 1'!CR40="",'Nb module suivent 1'!CR40=1),0,ROUNDUP(('Nb module suivent 1'!CR40-2)/2,0))</f>
        <v>0</v>
      </c>
      <c r="CS40" s="48">
        <f>IF(OR('Nb module suivent 1'!CS40="",'Nb module suivent 1'!CS40=1),0,ROUNDUP(('Nb module suivent 1'!CS40-2)/2,0))</f>
        <v>0</v>
      </c>
      <c r="CT40" s="48">
        <f>IF(OR('Nb module suivent 1'!CT40="",'Nb module suivent 1'!CT40=1),0,ROUNDUP(('Nb module suivent 1'!CT40-2)/2,0))</f>
        <v>0</v>
      </c>
      <c r="CU40" s="48">
        <f>IF(OR('Nb module suivent 1'!CU40="",'Nb module suivent 1'!CU40=1),0,ROUNDUP(('Nb module suivent 1'!CU40-2)/2,0))</f>
        <v>0</v>
      </c>
      <c r="CV40" s="48">
        <f>IF(OR('Nb module suivent 1'!CV40="",'Nb module suivent 1'!CV40=1),0,ROUNDUP(('Nb module suivent 1'!CV40-2)/2,0))</f>
        <v>0</v>
      </c>
      <c r="CW40" s="48">
        <f>IF(OR('Nb module suivent 1'!CW40="",'Nb module suivent 1'!CW40=1),0,ROUNDUP(('Nb module suivent 1'!CW40-2)/2,0))</f>
        <v>0</v>
      </c>
      <c r="CX40" s="48">
        <f>IF(OR('Nb module suivent 1'!CX40="",'Nb module suivent 1'!CX40=1),0,ROUNDUP(('Nb module suivent 1'!CX40-2)/2,0))</f>
        <v>0</v>
      </c>
      <c r="CY40" s="48">
        <f>IF(OR('Nb module suivent 1'!CY40="",'Nb module suivent 1'!CY40=1),0,ROUNDUP(('Nb module suivent 1'!CY40-2)/2,0))</f>
        <v>0</v>
      </c>
      <c r="CZ40" s="48">
        <f>IF(OR('Nb module suivent 1'!CZ40="",'Nb module suivent 1'!CZ40=1),0,ROUNDUP(('Nb module suivent 1'!CZ40-2)/2,0))</f>
        <v>0</v>
      </c>
      <c r="DA40" s="48">
        <f>IF(OR('Nb module suivent 1'!DA40="",'Nb module suivent 1'!DA40=1),0,ROUNDUP(('Nb module suivent 1'!DA40-2)/2,0))</f>
        <v>0</v>
      </c>
      <c r="DB40" s="48">
        <f>IF(OR('Nb module suivent 1'!DB40="",'Nb module suivent 1'!DB40=1),0,ROUNDUP(('Nb module suivent 1'!DB40-2)/2,0))</f>
        <v>0</v>
      </c>
      <c r="DC40" s="48">
        <f>IF(OR('Nb module suivent 1'!DC40="",'Nb module suivent 1'!DC40=1),0,ROUNDUP(('Nb module suivent 1'!DC40-2)/2,0))</f>
        <v>0</v>
      </c>
      <c r="DD40" s="49">
        <f>IF(OR('Nb module suivent 1'!DD40="",'Nb module suivent 1'!DD40=1),0,ROUNDUP(('Nb module suivent 1'!DD40-2)/2,0))</f>
        <v>0</v>
      </c>
      <c r="DE40" s="54">
        <f>IF(OR('Nb module suivent 1'!DE40="",'Nb module suivent 1'!DE40=1),0,ROUNDUP(('Nb module suivent 1'!DE40-2)/2,0))</f>
        <v>0</v>
      </c>
    </row>
    <row r="41" spans="2:109" ht="21" customHeight="1" x14ac:dyDescent="0.25">
      <c r="B41" s="3">
        <f>IF(OR('Nb module suivent 1'!B41="",'Nb module suivent 1'!B41=1),0,ROUNDUP(('Nb module suivent 1'!B41-2)/2,0))</f>
        <v>0</v>
      </c>
      <c r="C41" s="47">
        <f>IF(OR('Nb module suivent 1'!C41="",'Nb module suivent 1'!C41=1),0,ROUNDUP(('Nb module suivent 1'!C41-2)/2,0))</f>
        <v>0</v>
      </c>
      <c r="D41" s="48">
        <f>IF(OR('Nb module suivent 1'!D41="",'Nb module suivent 1'!D41=1),0,ROUNDUP(('Nb module suivent 1'!D41-2)/2,0))</f>
        <v>0</v>
      </c>
      <c r="E41" s="48">
        <f>IF(OR('Nb module suivent 1'!E41="",'Nb module suivent 1'!E41=1),0,ROUNDUP(('Nb module suivent 1'!E41-2)/2,0))</f>
        <v>0</v>
      </c>
      <c r="F41" s="48">
        <f>IF(OR('Nb module suivent 1'!F41="",'Nb module suivent 1'!F41=1),0,ROUNDUP(('Nb module suivent 1'!F41-2)/2,0))</f>
        <v>0</v>
      </c>
      <c r="G41" s="48">
        <f>IF(OR('Nb module suivent 1'!G41="",'Nb module suivent 1'!G41=1),0,ROUNDUP(('Nb module suivent 1'!G41-2)/2,0))</f>
        <v>0</v>
      </c>
      <c r="H41" s="48">
        <f>IF(OR('Nb module suivent 1'!H41="",'Nb module suivent 1'!H41=1),0,ROUNDUP(('Nb module suivent 1'!H41-2)/2,0))</f>
        <v>0</v>
      </c>
      <c r="I41" s="48">
        <f>IF(OR('Nb module suivent 1'!I41="",'Nb module suivent 1'!I41=1),0,ROUNDUP(('Nb module suivent 1'!I41-2)/2,0))</f>
        <v>0</v>
      </c>
      <c r="J41" s="48">
        <f>IF(OR('Nb module suivent 1'!J41="",'Nb module suivent 1'!J41=1),0,ROUNDUP(('Nb module suivent 1'!J41-2)/2,0))</f>
        <v>0</v>
      </c>
      <c r="K41" s="48">
        <f>IF(OR('Nb module suivent 1'!K41="",'Nb module suivent 1'!K41=1),0,ROUNDUP(('Nb module suivent 1'!K41-2)/2,0))</f>
        <v>0</v>
      </c>
      <c r="L41" s="48">
        <f>IF(OR('Nb module suivent 1'!L41="",'Nb module suivent 1'!L41=1),0,ROUNDUP(('Nb module suivent 1'!L41-2)/2,0))</f>
        <v>0</v>
      </c>
      <c r="M41" s="48">
        <f>IF(OR('Nb module suivent 1'!M41="",'Nb module suivent 1'!M41=1),0,ROUNDUP(('Nb module suivent 1'!M41-2)/2,0))</f>
        <v>0</v>
      </c>
      <c r="N41" s="48">
        <f>IF(OR('Nb module suivent 1'!N41="",'Nb module suivent 1'!N41=1),0,ROUNDUP(('Nb module suivent 1'!N41-2)/2,0))</f>
        <v>0</v>
      </c>
      <c r="O41" s="48">
        <f>IF(OR('Nb module suivent 1'!O41="",'Nb module suivent 1'!O41=1),0,ROUNDUP(('Nb module suivent 1'!O41-2)/2,0))</f>
        <v>0</v>
      </c>
      <c r="P41" s="48">
        <f>IF(OR('Nb module suivent 1'!P41="",'Nb module suivent 1'!P41=1),0,ROUNDUP(('Nb module suivent 1'!P41-2)/2,0))</f>
        <v>0</v>
      </c>
      <c r="Q41" s="48">
        <f>IF(OR('Nb module suivent 1'!Q41="",'Nb module suivent 1'!Q41=1),0,ROUNDUP(('Nb module suivent 1'!Q41-2)/2,0))</f>
        <v>0</v>
      </c>
      <c r="R41" s="48">
        <f>IF(OR('Nb module suivent 1'!R41="",'Nb module suivent 1'!R41=1),0,ROUNDUP(('Nb module suivent 1'!R41-2)/2,0))</f>
        <v>0</v>
      </c>
      <c r="S41" s="48">
        <f>IF(OR('Nb module suivent 1'!S41="",'Nb module suivent 1'!S41=1),0,ROUNDUP(('Nb module suivent 1'!S41-2)/2,0))</f>
        <v>0</v>
      </c>
      <c r="T41" s="48">
        <f>IF(OR('Nb module suivent 1'!T41="",'Nb module suivent 1'!T41=1),0,ROUNDUP(('Nb module suivent 1'!T41-2)/2,0))</f>
        <v>0</v>
      </c>
      <c r="U41" s="48">
        <f>IF(OR('Nb module suivent 1'!U41="",'Nb module suivent 1'!U41=1),0,ROUNDUP(('Nb module suivent 1'!U41-2)/2,0))</f>
        <v>0</v>
      </c>
      <c r="V41" s="48">
        <f>IF(OR('Nb module suivent 1'!V41="",'Nb module suivent 1'!V41=1),0,ROUNDUP(('Nb module suivent 1'!V41-2)/2,0))</f>
        <v>0</v>
      </c>
      <c r="W41" s="48">
        <f>IF(OR('Nb module suivent 1'!W41="",'Nb module suivent 1'!W41=1),0,ROUNDUP(('Nb module suivent 1'!W41-2)/2,0))</f>
        <v>0</v>
      </c>
      <c r="X41" s="48">
        <f>IF(OR('Nb module suivent 1'!X41="",'Nb module suivent 1'!X41=1),0,ROUNDUP(('Nb module suivent 1'!X41-2)/2,0))</f>
        <v>0</v>
      </c>
      <c r="Y41" s="48">
        <f>IF(OR('Nb module suivent 1'!Y41="",'Nb module suivent 1'!Y41=1),0,ROUNDUP(('Nb module suivent 1'!Y41-2)/2,0))</f>
        <v>0</v>
      </c>
      <c r="Z41" s="48">
        <f>IF(OR('Nb module suivent 1'!Z41="",'Nb module suivent 1'!Z41=1),0,ROUNDUP(('Nb module suivent 1'!Z41-2)/2,0))</f>
        <v>0</v>
      </c>
      <c r="AA41" s="48">
        <f>IF(OR('Nb module suivent 1'!AA41="",'Nb module suivent 1'!AA41=1),0,ROUNDUP(('Nb module suivent 1'!AA41-2)/2,0))</f>
        <v>0</v>
      </c>
      <c r="AB41" s="48">
        <f>IF(OR('Nb module suivent 1'!AB41="",'Nb module suivent 1'!AB41=1),0,ROUNDUP(('Nb module suivent 1'!AB41-2)/2,0))</f>
        <v>0</v>
      </c>
      <c r="AC41" s="48">
        <f>IF(OR('Nb module suivent 1'!AC41="",'Nb module suivent 1'!AC41=1),0,ROUNDUP(('Nb module suivent 1'!AC41-2)/2,0))</f>
        <v>0</v>
      </c>
      <c r="AD41" s="48">
        <f>IF(OR('Nb module suivent 1'!AD41="",'Nb module suivent 1'!AD41=1),0,ROUNDUP(('Nb module suivent 1'!AD41-2)/2,0))</f>
        <v>0</v>
      </c>
      <c r="AE41" s="48">
        <f>IF(OR('Nb module suivent 1'!AE41="",'Nb module suivent 1'!AE41=1),0,ROUNDUP(('Nb module suivent 1'!AE41-2)/2,0))</f>
        <v>0</v>
      </c>
      <c r="AF41" s="48">
        <f>IF(OR('Nb module suivent 1'!AF41="",'Nb module suivent 1'!AF41=1),0,ROUNDUP(('Nb module suivent 1'!AF41-2)/2,0))</f>
        <v>0</v>
      </c>
      <c r="AG41" s="48">
        <f>IF(OR('Nb module suivent 1'!AG41="",'Nb module suivent 1'!AG41=1),0,ROUNDUP(('Nb module suivent 1'!AG41-2)/2,0))</f>
        <v>0</v>
      </c>
      <c r="AH41" s="48">
        <f>IF(OR('Nb module suivent 1'!AH41="",'Nb module suivent 1'!AH41=1),0,ROUNDUP(('Nb module suivent 1'!AH41-2)/2,0))</f>
        <v>0</v>
      </c>
      <c r="AI41" s="48">
        <f>IF(OR('Nb module suivent 1'!AI41="",'Nb module suivent 1'!AI41=1),0,ROUNDUP(('Nb module suivent 1'!AI41-2)/2,0))</f>
        <v>0</v>
      </c>
      <c r="AJ41" s="48">
        <f>IF(OR('Nb module suivent 1'!AJ41="",'Nb module suivent 1'!AJ41=1),0,ROUNDUP(('Nb module suivent 1'!AJ41-2)/2,0))</f>
        <v>0</v>
      </c>
      <c r="AK41" s="48">
        <f>IF(OR('Nb module suivent 1'!AK41="",'Nb module suivent 1'!AK41=1),0,ROUNDUP(('Nb module suivent 1'!AK41-2)/2,0))</f>
        <v>0</v>
      </c>
      <c r="AL41" s="48">
        <f>IF(OR('Nb module suivent 1'!AL41="",'Nb module suivent 1'!AL41=1),0,ROUNDUP(('Nb module suivent 1'!AL41-2)/2,0))</f>
        <v>0</v>
      </c>
      <c r="AM41" s="48">
        <f>IF(OR('Nb module suivent 1'!AM41="",'Nb module suivent 1'!AM41=1),0,ROUNDUP(('Nb module suivent 1'!AM41-2)/2,0))</f>
        <v>0</v>
      </c>
      <c r="AN41" s="48">
        <f>IF(OR('Nb module suivent 1'!AN41="",'Nb module suivent 1'!AN41=1),0,ROUNDUP(('Nb module suivent 1'!AN41-2)/2,0))</f>
        <v>0</v>
      </c>
      <c r="AO41" s="48">
        <f>IF(OR('Nb module suivent 1'!AO41="",'Nb module suivent 1'!AO41=1),0,ROUNDUP(('Nb module suivent 1'!AO41-2)/2,0))</f>
        <v>0</v>
      </c>
      <c r="AP41" s="48">
        <f>IF(OR('Nb module suivent 1'!AP41="",'Nb module suivent 1'!AP41=1),0,ROUNDUP(('Nb module suivent 1'!AP41-2)/2,0))</f>
        <v>0</v>
      </c>
      <c r="AQ41" s="48">
        <f>IF(OR('Nb module suivent 1'!AQ41="",'Nb module suivent 1'!AQ41=1),0,ROUNDUP(('Nb module suivent 1'!AQ41-2)/2,0))</f>
        <v>0</v>
      </c>
      <c r="AR41" s="48">
        <f>IF(OR('Nb module suivent 1'!AR41="",'Nb module suivent 1'!AR41=1),0,ROUNDUP(('Nb module suivent 1'!AR41-2)/2,0))</f>
        <v>0</v>
      </c>
      <c r="AS41" s="48">
        <f>IF(OR('Nb module suivent 1'!AS41="",'Nb module suivent 1'!AS41=1),0,ROUNDUP(('Nb module suivent 1'!AS41-2)/2,0))</f>
        <v>0</v>
      </c>
      <c r="AT41" s="48">
        <f>IF(OR('Nb module suivent 1'!AT41="",'Nb module suivent 1'!AT41=1),0,ROUNDUP(('Nb module suivent 1'!AT41-2)/2,0))</f>
        <v>0</v>
      </c>
      <c r="AU41" s="48">
        <f>IF(OR('Nb module suivent 1'!AU41="",'Nb module suivent 1'!AU41=1),0,ROUNDUP(('Nb module suivent 1'!AU41-2)/2,0))</f>
        <v>0</v>
      </c>
      <c r="AV41" s="48">
        <f>IF(OR('Nb module suivent 1'!AV41="",'Nb module suivent 1'!AV41=1),0,ROUNDUP(('Nb module suivent 1'!AV41-2)/2,0))</f>
        <v>0</v>
      </c>
      <c r="AW41" s="48">
        <f>IF(OR('Nb module suivent 1'!AW41="",'Nb module suivent 1'!AW41=1),0,ROUNDUP(('Nb module suivent 1'!AW41-2)/2,0))</f>
        <v>0</v>
      </c>
      <c r="AX41" s="48">
        <f>IF(OR('Nb module suivent 1'!AX41="",'Nb module suivent 1'!AX41=1),0,ROUNDUP(('Nb module suivent 1'!AX41-2)/2,0))</f>
        <v>0</v>
      </c>
      <c r="AY41" s="48">
        <f>IF(OR('Nb module suivent 1'!AY41="",'Nb module suivent 1'!AY41=1),0,ROUNDUP(('Nb module suivent 1'!AY41-2)/2,0))</f>
        <v>0</v>
      </c>
      <c r="AZ41" s="48">
        <f>IF(OR('Nb module suivent 1'!AZ41="",'Nb module suivent 1'!AZ41=1),0,ROUNDUP(('Nb module suivent 1'!AZ41-2)/2,0))</f>
        <v>0</v>
      </c>
      <c r="BA41" s="48">
        <f>IF(OR('Nb module suivent 1'!BA41="",'Nb module suivent 1'!BA41=1),0,ROUNDUP(('Nb module suivent 1'!BA41-2)/2,0))</f>
        <v>0</v>
      </c>
      <c r="BB41" s="48">
        <f>IF(OR('Nb module suivent 1'!BB41="",'Nb module suivent 1'!BB41=1),0,ROUNDUP(('Nb module suivent 1'!BB41-2)/2,0))</f>
        <v>0</v>
      </c>
      <c r="BC41" s="48">
        <f>IF(OR('Nb module suivent 1'!BC41="",'Nb module suivent 1'!BC41=1),0,ROUNDUP(('Nb module suivent 1'!BC41-2)/2,0))</f>
        <v>0</v>
      </c>
      <c r="BD41" s="48">
        <f>IF(OR('Nb module suivent 1'!BD41="",'Nb module suivent 1'!BD41=1),0,ROUNDUP(('Nb module suivent 1'!BD41-2)/2,0))</f>
        <v>0</v>
      </c>
      <c r="BE41" s="48">
        <f>IF(OR('Nb module suivent 1'!BE41="",'Nb module suivent 1'!BE41=1),0,ROUNDUP(('Nb module suivent 1'!BE41-2)/2,0))</f>
        <v>0</v>
      </c>
      <c r="BF41" s="48">
        <f>IF(OR('Nb module suivent 1'!BF41="",'Nb module suivent 1'!BF41=1),0,ROUNDUP(('Nb module suivent 1'!BF41-2)/2,0))</f>
        <v>0</v>
      </c>
      <c r="BG41" s="48">
        <f>IF(OR('Nb module suivent 1'!BG41="",'Nb module suivent 1'!BG41=1),0,ROUNDUP(('Nb module suivent 1'!BG41-2)/2,0))</f>
        <v>0</v>
      </c>
      <c r="BH41" s="48">
        <f>IF(OR('Nb module suivent 1'!BH41="",'Nb module suivent 1'!BH41=1),0,ROUNDUP(('Nb module suivent 1'!BH41-2)/2,0))</f>
        <v>0</v>
      </c>
      <c r="BI41" s="48">
        <f>IF(OR('Nb module suivent 1'!BI41="",'Nb module suivent 1'!BI41=1),0,ROUNDUP(('Nb module suivent 1'!BI41-2)/2,0))</f>
        <v>0</v>
      </c>
      <c r="BJ41" s="48">
        <f>IF(OR('Nb module suivent 1'!BJ41="",'Nb module suivent 1'!BJ41=1),0,ROUNDUP(('Nb module suivent 1'!BJ41-2)/2,0))</f>
        <v>0</v>
      </c>
      <c r="BK41" s="48">
        <f>IF(OR('Nb module suivent 1'!BK41="",'Nb module suivent 1'!BK41=1),0,ROUNDUP(('Nb module suivent 1'!BK41-2)/2,0))</f>
        <v>0</v>
      </c>
      <c r="BL41" s="48">
        <f>IF(OR('Nb module suivent 1'!BL41="",'Nb module suivent 1'!BL41=1),0,ROUNDUP(('Nb module suivent 1'!BL41-2)/2,0))</f>
        <v>0</v>
      </c>
      <c r="BM41" s="48">
        <f>IF(OR('Nb module suivent 1'!BM41="",'Nb module suivent 1'!BM41=1),0,ROUNDUP(('Nb module suivent 1'!BM41-2)/2,0))</f>
        <v>0</v>
      </c>
      <c r="BN41" s="48">
        <f>IF(OR('Nb module suivent 1'!BN41="",'Nb module suivent 1'!BN41=1),0,ROUNDUP(('Nb module suivent 1'!BN41-2)/2,0))</f>
        <v>0</v>
      </c>
      <c r="BO41" s="48">
        <f>IF(OR('Nb module suivent 1'!BO41="",'Nb module suivent 1'!BO41=1),0,ROUNDUP(('Nb module suivent 1'!BO41-2)/2,0))</f>
        <v>0</v>
      </c>
      <c r="BP41" s="48">
        <f>IF(OR('Nb module suivent 1'!BP41="",'Nb module suivent 1'!BP41=1),0,ROUNDUP(('Nb module suivent 1'!BP41-2)/2,0))</f>
        <v>0</v>
      </c>
      <c r="BQ41" s="48">
        <f>IF(OR('Nb module suivent 1'!BQ41="",'Nb module suivent 1'!BQ41=1),0,ROUNDUP(('Nb module suivent 1'!BQ41-2)/2,0))</f>
        <v>0</v>
      </c>
      <c r="BR41" s="48">
        <f>IF(OR('Nb module suivent 1'!BR41="",'Nb module suivent 1'!BR41=1),0,ROUNDUP(('Nb module suivent 1'!BR41-2)/2,0))</f>
        <v>0</v>
      </c>
      <c r="BS41" s="48">
        <f>IF(OR('Nb module suivent 1'!BS41="",'Nb module suivent 1'!BS41=1),0,ROUNDUP(('Nb module suivent 1'!BS41-2)/2,0))</f>
        <v>0</v>
      </c>
      <c r="BT41" s="48">
        <f>IF(OR('Nb module suivent 1'!BT41="",'Nb module suivent 1'!BT41=1),0,ROUNDUP(('Nb module suivent 1'!BT41-2)/2,0))</f>
        <v>0</v>
      </c>
      <c r="BU41" s="48">
        <f>IF(OR('Nb module suivent 1'!BU41="",'Nb module suivent 1'!BU41=1),0,ROUNDUP(('Nb module suivent 1'!BU41-2)/2,0))</f>
        <v>0</v>
      </c>
      <c r="BV41" s="48">
        <f>IF(OR('Nb module suivent 1'!BV41="",'Nb module suivent 1'!BV41=1),0,ROUNDUP(('Nb module suivent 1'!BV41-2)/2,0))</f>
        <v>0</v>
      </c>
      <c r="BW41" s="48">
        <f>IF(OR('Nb module suivent 1'!BW41="",'Nb module suivent 1'!BW41=1),0,ROUNDUP(('Nb module suivent 1'!BW41-2)/2,0))</f>
        <v>0</v>
      </c>
      <c r="BX41" s="48">
        <f>IF(OR('Nb module suivent 1'!BX41="",'Nb module suivent 1'!BX41=1),0,ROUNDUP(('Nb module suivent 1'!BX41-2)/2,0))</f>
        <v>0</v>
      </c>
      <c r="BY41" s="48">
        <f>IF(OR('Nb module suivent 1'!BY41="",'Nb module suivent 1'!BY41=1),0,ROUNDUP(('Nb module suivent 1'!BY41-2)/2,0))</f>
        <v>0</v>
      </c>
      <c r="BZ41" s="48">
        <f>IF(OR('Nb module suivent 1'!BZ41="",'Nb module suivent 1'!BZ41=1),0,ROUNDUP(('Nb module suivent 1'!BZ41-2)/2,0))</f>
        <v>0</v>
      </c>
      <c r="CA41" s="48">
        <f>IF(OR('Nb module suivent 1'!CA41="",'Nb module suivent 1'!CA41=1),0,ROUNDUP(('Nb module suivent 1'!CA41-2)/2,0))</f>
        <v>0</v>
      </c>
      <c r="CB41" s="48">
        <f>IF(OR('Nb module suivent 1'!CB41="",'Nb module suivent 1'!CB41=1),0,ROUNDUP(('Nb module suivent 1'!CB41-2)/2,0))</f>
        <v>0</v>
      </c>
      <c r="CC41" s="48">
        <f>IF(OR('Nb module suivent 1'!CC41="",'Nb module suivent 1'!CC41=1),0,ROUNDUP(('Nb module suivent 1'!CC41-2)/2,0))</f>
        <v>0</v>
      </c>
      <c r="CD41" s="48">
        <f>IF(OR('Nb module suivent 1'!CD41="",'Nb module suivent 1'!CD41=1),0,ROUNDUP(('Nb module suivent 1'!CD41-2)/2,0))</f>
        <v>0</v>
      </c>
      <c r="CE41" s="48">
        <f>IF(OR('Nb module suivent 1'!CE41="",'Nb module suivent 1'!CE41=1),0,ROUNDUP(('Nb module suivent 1'!CE41-2)/2,0))</f>
        <v>0</v>
      </c>
      <c r="CF41" s="48">
        <f>IF(OR('Nb module suivent 1'!CF41="",'Nb module suivent 1'!CF41=1),0,ROUNDUP(('Nb module suivent 1'!CF41-2)/2,0))</f>
        <v>0</v>
      </c>
      <c r="CG41" s="48">
        <f>IF(OR('Nb module suivent 1'!CG41="",'Nb module suivent 1'!CG41=1),0,ROUNDUP(('Nb module suivent 1'!CG41-2)/2,0))</f>
        <v>0</v>
      </c>
      <c r="CH41" s="48">
        <f>IF(OR('Nb module suivent 1'!CH41="",'Nb module suivent 1'!CH41=1),0,ROUNDUP(('Nb module suivent 1'!CH41-2)/2,0))</f>
        <v>0</v>
      </c>
      <c r="CI41" s="48">
        <f>IF(OR('Nb module suivent 1'!CI41="",'Nb module suivent 1'!CI41=1),0,ROUNDUP(('Nb module suivent 1'!CI41-2)/2,0))</f>
        <v>0</v>
      </c>
      <c r="CJ41" s="48">
        <f>IF(OR('Nb module suivent 1'!CJ41="",'Nb module suivent 1'!CJ41=1),0,ROUNDUP(('Nb module suivent 1'!CJ41-2)/2,0))</f>
        <v>0</v>
      </c>
      <c r="CK41" s="48">
        <f>IF(OR('Nb module suivent 1'!CK41="",'Nb module suivent 1'!CK41=1),0,ROUNDUP(('Nb module suivent 1'!CK41-2)/2,0))</f>
        <v>0</v>
      </c>
      <c r="CL41" s="48">
        <f>IF(OR('Nb module suivent 1'!CL41="",'Nb module suivent 1'!CL41=1),0,ROUNDUP(('Nb module suivent 1'!CL41-2)/2,0))</f>
        <v>0</v>
      </c>
      <c r="CM41" s="48">
        <f>IF(OR('Nb module suivent 1'!CM41="",'Nb module suivent 1'!CM41=1),0,ROUNDUP(('Nb module suivent 1'!CM41-2)/2,0))</f>
        <v>0</v>
      </c>
      <c r="CN41" s="48">
        <f>IF(OR('Nb module suivent 1'!CN41="",'Nb module suivent 1'!CN41=1),0,ROUNDUP(('Nb module suivent 1'!CN41-2)/2,0))</f>
        <v>0</v>
      </c>
      <c r="CO41" s="48">
        <f>IF(OR('Nb module suivent 1'!CO41="",'Nb module suivent 1'!CO41=1),0,ROUNDUP(('Nb module suivent 1'!CO41-2)/2,0))</f>
        <v>0</v>
      </c>
      <c r="CP41" s="48">
        <f>IF(OR('Nb module suivent 1'!CP41="",'Nb module suivent 1'!CP41=1),0,ROUNDUP(('Nb module suivent 1'!CP41-2)/2,0))</f>
        <v>0</v>
      </c>
      <c r="CQ41" s="48">
        <f>IF(OR('Nb module suivent 1'!CQ41="",'Nb module suivent 1'!CQ41=1),0,ROUNDUP(('Nb module suivent 1'!CQ41-2)/2,0))</f>
        <v>0</v>
      </c>
      <c r="CR41" s="48">
        <f>IF(OR('Nb module suivent 1'!CR41="",'Nb module suivent 1'!CR41=1),0,ROUNDUP(('Nb module suivent 1'!CR41-2)/2,0))</f>
        <v>0</v>
      </c>
      <c r="CS41" s="48">
        <f>IF(OR('Nb module suivent 1'!CS41="",'Nb module suivent 1'!CS41=1),0,ROUNDUP(('Nb module suivent 1'!CS41-2)/2,0))</f>
        <v>0</v>
      </c>
      <c r="CT41" s="48">
        <f>IF(OR('Nb module suivent 1'!CT41="",'Nb module suivent 1'!CT41=1),0,ROUNDUP(('Nb module suivent 1'!CT41-2)/2,0))</f>
        <v>0</v>
      </c>
      <c r="CU41" s="48">
        <f>IF(OR('Nb module suivent 1'!CU41="",'Nb module suivent 1'!CU41=1),0,ROUNDUP(('Nb module suivent 1'!CU41-2)/2,0))</f>
        <v>0</v>
      </c>
      <c r="CV41" s="48">
        <f>IF(OR('Nb module suivent 1'!CV41="",'Nb module suivent 1'!CV41=1),0,ROUNDUP(('Nb module suivent 1'!CV41-2)/2,0))</f>
        <v>0</v>
      </c>
      <c r="CW41" s="48">
        <f>IF(OR('Nb module suivent 1'!CW41="",'Nb module suivent 1'!CW41=1),0,ROUNDUP(('Nb module suivent 1'!CW41-2)/2,0))</f>
        <v>0</v>
      </c>
      <c r="CX41" s="48">
        <f>IF(OR('Nb module suivent 1'!CX41="",'Nb module suivent 1'!CX41=1),0,ROUNDUP(('Nb module suivent 1'!CX41-2)/2,0))</f>
        <v>0</v>
      </c>
      <c r="CY41" s="48">
        <f>IF(OR('Nb module suivent 1'!CY41="",'Nb module suivent 1'!CY41=1),0,ROUNDUP(('Nb module suivent 1'!CY41-2)/2,0))</f>
        <v>0</v>
      </c>
      <c r="CZ41" s="48">
        <f>IF(OR('Nb module suivent 1'!CZ41="",'Nb module suivent 1'!CZ41=1),0,ROUNDUP(('Nb module suivent 1'!CZ41-2)/2,0))</f>
        <v>0</v>
      </c>
      <c r="DA41" s="48">
        <f>IF(OR('Nb module suivent 1'!DA41="",'Nb module suivent 1'!DA41=1),0,ROUNDUP(('Nb module suivent 1'!DA41-2)/2,0))</f>
        <v>0</v>
      </c>
      <c r="DB41" s="48">
        <f>IF(OR('Nb module suivent 1'!DB41="",'Nb module suivent 1'!DB41=1),0,ROUNDUP(('Nb module suivent 1'!DB41-2)/2,0))</f>
        <v>0</v>
      </c>
      <c r="DC41" s="48">
        <f>IF(OR('Nb module suivent 1'!DC41="",'Nb module suivent 1'!DC41=1),0,ROUNDUP(('Nb module suivent 1'!DC41-2)/2,0))</f>
        <v>0</v>
      </c>
      <c r="DD41" s="49">
        <f>IF(OR('Nb module suivent 1'!DD41="",'Nb module suivent 1'!DD41=1),0,ROUNDUP(('Nb module suivent 1'!DD41-2)/2,0))</f>
        <v>0</v>
      </c>
      <c r="DE41" s="54">
        <f>IF(OR('Nb module suivent 1'!DE41="",'Nb module suivent 1'!DE41=1),0,ROUNDUP(('Nb module suivent 1'!DE41-2)/2,0))</f>
        <v>0</v>
      </c>
    </row>
    <row r="42" spans="2:109" ht="21" customHeight="1" thickBot="1" x14ac:dyDescent="0.3">
      <c r="B42" s="3">
        <f>IF(OR('Nb module suivent 1'!B42="",'Nb module suivent 1'!B42=1),0,ROUNDUP(('Nb module suivent 1'!B42-2)/2,0))</f>
        <v>0</v>
      </c>
      <c r="C42" s="47">
        <f>IF(OR('Nb module suivent 1'!C42="",'Nb module suivent 1'!C42=1),0,ROUNDUP(('Nb module suivent 1'!C42-2)/2,0))</f>
        <v>0</v>
      </c>
      <c r="D42" s="48">
        <f>IF(OR('Nb module suivent 1'!D42="",'Nb module suivent 1'!D42=1),0,ROUNDUP(('Nb module suivent 1'!D42-2)/2,0))</f>
        <v>0</v>
      </c>
      <c r="E42" s="48">
        <f>IF(OR('Nb module suivent 1'!E42="",'Nb module suivent 1'!E42=1),0,ROUNDUP(('Nb module suivent 1'!E42-2)/2,0))</f>
        <v>0</v>
      </c>
      <c r="F42" s="48">
        <f>IF(OR('Nb module suivent 1'!F42="",'Nb module suivent 1'!F42=1),0,ROUNDUP(('Nb module suivent 1'!F42-2)/2,0))</f>
        <v>0</v>
      </c>
      <c r="G42" s="48">
        <f>IF(OR('Nb module suivent 1'!G42="",'Nb module suivent 1'!G42=1),0,ROUNDUP(('Nb module suivent 1'!G42-2)/2,0))</f>
        <v>0</v>
      </c>
      <c r="H42" s="48">
        <f>IF(OR('Nb module suivent 1'!H42="",'Nb module suivent 1'!H42=1),0,ROUNDUP(('Nb module suivent 1'!H42-2)/2,0))</f>
        <v>0</v>
      </c>
      <c r="I42" s="48">
        <f>IF(OR('Nb module suivent 1'!I42="",'Nb module suivent 1'!I42=1),0,ROUNDUP(('Nb module suivent 1'!I42-2)/2,0))</f>
        <v>0</v>
      </c>
      <c r="J42" s="48">
        <f>IF(OR('Nb module suivent 1'!J42="",'Nb module suivent 1'!J42=1),0,ROUNDUP(('Nb module suivent 1'!J42-2)/2,0))</f>
        <v>0</v>
      </c>
      <c r="K42" s="48">
        <f>IF(OR('Nb module suivent 1'!K42="",'Nb module suivent 1'!K42=1),0,ROUNDUP(('Nb module suivent 1'!K42-2)/2,0))</f>
        <v>0</v>
      </c>
      <c r="L42" s="48">
        <f>IF(OR('Nb module suivent 1'!L42="",'Nb module suivent 1'!L42=1),0,ROUNDUP(('Nb module suivent 1'!L42-2)/2,0))</f>
        <v>0</v>
      </c>
      <c r="M42" s="48">
        <f>IF(OR('Nb module suivent 1'!M42="",'Nb module suivent 1'!M42=1),0,ROUNDUP(('Nb module suivent 1'!M42-2)/2,0))</f>
        <v>0</v>
      </c>
      <c r="N42" s="48">
        <f>IF(OR('Nb module suivent 1'!N42="",'Nb module suivent 1'!N42=1),0,ROUNDUP(('Nb module suivent 1'!N42-2)/2,0))</f>
        <v>0</v>
      </c>
      <c r="O42" s="48">
        <f>IF(OR('Nb module suivent 1'!O42="",'Nb module suivent 1'!O42=1),0,ROUNDUP(('Nb module suivent 1'!O42-2)/2,0))</f>
        <v>0</v>
      </c>
      <c r="P42" s="48">
        <f>IF(OR('Nb module suivent 1'!P42="",'Nb module suivent 1'!P42=1),0,ROUNDUP(('Nb module suivent 1'!P42-2)/2,0))</f>
        <v>0</v>
      </c>
      <c r="Q42" s="48">
        <f>IF(OR('Nb module suivent 1'!Q42="",'Nb module suivent 1'!Q42=1),0,ROUNDUP(('Nb module suivent 1'!Q42-2)/2,0))</f>
        <v>0</v>
      </c>
      <c r="R42" s="48">
        <f>IF(OR('Nb module suivent 1'!R42="",'Nb module suivent 1'!R42=1),0,ROUNDUP(('Nb module suivent 1'!R42-2)/2,0))</f>
        <v>0</v>
      </c>
      <c r="S42" s="48">
        <f>IF(OR('Nb module suivent 1'!S42="",'Nb module suivent 1'!S42=1),0,ROUNDUP(('Nb module suivent 1'!S42-2)/2,0))</f>
        <v>0</v>
      </c>
      <c r="T42" s="48">
        <f>IF(OR('Nb module suivent 1'!T42="",'Nb module suivent 1'!T42=1),0,ROUNDUP(('Nb module suivent 1'!T42-2)/2,0))</f>
        <v>0</v>
      </c>
      <c r="U42" s="48">
        <f>IF(OR('Nb module suivent 1'!U42="",'Nb module suivent 1'!U42=1),0,ROUNDUP(('Nb module suivent 1'!U42-2)/2,0))</f>
        <v>0</v>
      </c>
      <c r="V42" s="48">
        <f>IF(OR('Nb module suivent 1'!V42="",'Nb module suivent 1'!V42=1),0,ROUNDUP(('Nb module suivent 1'!V42-2)/2,0))</f>
        <v>0</v>
      </c>
      <c r="W42" s="48">
        <f>IF(OR('Nb module suivent 1'!W42="",'Nb module suivent 1'!W42=1),0,ROUNDUP(('Nb module suivent 1'!W42-2)/2,0))</f>
        <v>0</v>
      </c>
      <c r="X42" s="48">
        <f>IF(OR('Nb module suivent 1'!X42="",'Nb module suivent 1'!X42=1),0,ROUNDUP(('Nb module suivent 1'!X42-2)/2,0))</f>
        <v>0</v>
      </c>
      <c r="Y42" s="48">
        <f>IF(OR('Nb module suivent 1'!Y42="",'Nb module suivent 1'!Y42=1),0,ROUNDUP(('Nb module suivent 1'!Y42-2)/2,0))</f>
        <v>0</v>
      </c>
      <c r="Z42" s="48">
        <f>IF(OR('Nb module suivent 1'!Z42="",'Nb module suivent 1'!Z42=1),0,ROUNDUP(('Nb module suivent 1'!Z42-2)/2,0))</f>
        <v>0</v>
      </c>
      <c r="AA42" s="48">
        <f>IF(OR('Nb module suivent 1'!AA42="",'Nb module suivent 1'!AA42=1),0,ROUNDUP(('Nb module suivent 1'!AA42-2)/2,0))</f>
        <v>0</v>
      </c>
      <c r="AB42" s="48">
        <f>IF(OR('Nb module suivent 1'!AB42="",'Nb module suivent 1'!AB42=1),0,ROUNDUP(('Nb module suivent 1'!AB42-2)/2,0))</f>
        <v>0</v>
      </c>
      <c r="AC42" s="48">
        <f>IF(OR('Nb module suivent 1'!AC42="",'Nb module suivent 1'!AC42=1),0,ROUNDUP(('Nb module suivent 1'!AC42-2)/2,0))</f>
        <v>0</v>
      </c>
      <c r="AD42" s="48">
        <f>IF(OR('Nb module suivent 1'!AD42="",'Nb module suivent 1'!AD42=1),0,ROUNDUP(('Nb module suivent 1'!AD42-2)/2,0))</f>
        <v>0</v>
      </c>
      <c r="AE42" s="48">
        <f>IF(OR('Nb module suivent 1'!AE42="",'Nb module suivent 1'!AE42=1),0,ROUNDUP(('Nb module suivent 1'!AE42-2)/2,0))</f>
        <v>0</v>
      </c>
      <c r="AF42" s="48">
        <f>IF(OR('Nb module suivent 1'!AF42="",'Nb module suivent 1'!AF42=1),0,ROUNDUP(('Nb module suivent 1'!AF42-2)/2,0))</f>
        <v>0</v>
      </c>
      <c r="AG42" s="48">
        <f>IF(OR('Nb module suivent 1'!AG42="",'Nb module suivent 1'!AG42=1),0,ROUNDUP(('Nb module suivent 1'!AG42-2)/2,0))</f>
        <v>0</v>
      </c>
      <c r="AH42" s="48">
        <f>IF(OR('Nb module suivent 1'!AH42="",'Nb module suivent 1'!AH42=1),0,ROUNDUP(('Nb module suivent 1'!AH42-2)/2,0))</f>
        <v>0</v>
      </c>
      <c r="AI42" s="48">
        <f>IF(OR('Nb module suivent 1'!AI42="",'Nb module suivent 1'!AI42=1),0,ROUNDUP(('Nb module suivent 1'!AI42-2)/2,0))</f>
        <v>0</v>
      </c>
      <c r="AJ42" s="48">
        <f>IF(OR('Nb module suivent 1'!AJ42="",'Nb module suivent 1'!AJ42=1),0,ROUNDUP(('Nb module suivent 1'!AJ42-2)/2,0))</f>
        <v>0</v>
      </c>
      <c r="AK42" s="48">
        <f>IF(OR('Nb module suivent 1'!AK42="",'Nb module suivent 1'!AK42=1),0,ROUNDUP(('Nb module suivent 1'!AK42-2)/2,0))</f>
        <v>0</v>
      </c>
      <c r="AL42" s="48">
        <f>IF(OR('Nb module suivent 1'!AL42="",'Nb module suivent 1'!AL42=1),0,ROUNDUP(('Nb module suivent 1'!AL42-2)/2,0))</f>
        <v>0</v>
      </c>
      <c r="AM42" s="48">
        <f>IF(OR('Nb module suivent 1'!AM42="",'Nb module suivent 1'!AM42=1),0,ROUNDUP(('Nb module suivent 1'!AM42-2)/2,0))</f>
        <v>0</v>
      </c>
      <c r="AN42" s="48">
        <f>IF(OR('Nb module suivent 1'!AN42="",'Nb module suivent 1'!AN42=1),0,ROUNDUP(('Nb module suivent 1'!AN42-2)/2,0))</f>
        <v>0</v>
      </c>
      <c r="AO42" s="48">
        <f>IF(OR('Nb module suivent 1'!AO42="",'Nb module suivent 1'!AO42=1),0,ROUNDUP(('Nb module suivent 1'!AO42-2)/2,0))</f>
        <v>0</v>
      </c>
      <c r="AP42" s="48">
        <f>IF(OR('Nb module suivent 1'!AP42="",'Nb module suivent 1'!AP42=1),0,ROUNDUP(('Nb module suivent 1'!AP42-2)/2,0))</f>
        <v>0</v>
      </c>
      <c r="AQ42" s="48">
        <f>IF(OR('Nb module suivent 1'!AQ42="",'Nb module suivent 1'!AQ42=1),0,ROUNDUP(('Nb module suivent 1'!AQ42-2)/2,0))</f>
        <v>0</v>
      </c>
      <c r="AR42" s="48">
        <f>IF(OR('Nb module suivent 1'!AR42="",'Nb module suivent 1'!AR42=1),0,ROUNDUP(('Nb module suivent 1'!AR42-2)/2,0))</f>
        <v>0</v>
      </c>
      <c r="AS42" s="48">
        <f>IF(OR('Nb module suivent 1'!AS42="",'Nb module suivent 1'!AS42=1),0,ROUNDUP(('Nb module suivent 1'!AS42-2)/2,0))</f>
        <v>0</v>
      </c>
      <c r="AT42" s="48">
        <f>IF(OR('Nb module suivent 1'!AT42="",'Nb module suivent 1'!AT42=1),0,ROUNDUP(('Nb module suivent 1'!AT42-2)/2,0))</f>
        <v>0</v>
      </c>
      <c r="AU42" s="48">
        <f>IF(OR('Nb module suivent 1'!AU42="",'Nb module suivent 1'!AU42=1),0,ROUNDUP(('Nb module suivent 1'!AU42-2)/2,0))</f>
        <v>0</v>
      </c>
      <c r="AV42" s="48">
        <f>IF(OR('Nb module suivent 1'!AV42="",'Nb module suivent 1'!AV42=1),0,ROUNDUP(('Nb module suivent 1'!AV42-2)/2,0))</f>
        <v>0</v>
      </c>
      <c r="AW42" s="48">
        <f>IF(OR('Nb module suivent 1'!AW42="",'Nb module suivent 1'!AW42=1),0,ROUNDUP(('Nb module suivent 1'!AW42-2)/2,0))</f>
        <v>0</v>
      </c>
      <c r="AX42" s="48">
        <f>IF(OR('Nb module suivent 1'!AX42="",'Nb module suivent 1'!AX42=1),0,ROUNDUP(('Nb module suivent 1'!AX42-2)/2,0))</f>
        <v>0</v>
      </c>
      <c r="AY42" s="48">
        <f>IF(OR('Nb module suivent 1'!AY42="",'Nb module suivent 1'!AY42=1),0,ROUNDUP(('Nb module suivent 1'!AY42-2)/2,0))</f>
        <v>0</v>
      </c>
      <c r="AZ42" s="48">
        <f>IF(OR('Nb module suivent 1'!AZ42="",'Nb module suivent 1'!AZ42=1),0,ROUNDUP(('Nb module suivent 1'!AZ42-2)/2,0))</f>
        <v>0</v>
      </c>
      <c r="BA42" s="48">
        <f>IF(OR('Nb module suivent 1'!BA42="",'Nb module suivent 1'!BA42=1),0,ROUNDUP(('Nb module suivent 1'!BA42-2)/2,0))</f>
        <v>0</v>
      </c>
      <c r="BB42" s="48">
        <f>IF(OR('Nb module suivent 1'!BB42="",'Nb module suivent 1'!BB42=1),0,ROUNDUP(('Nb module suivent 1'!BB42-2)/2,0))</f>
        <v>0</v>
      </c>
      <c r="BC42" s="48">
        <f>IF(OR('Nb module suivent 1'!BC42="",'Nb module suivent 1'!BC42=1),0,ROUNDUP(('Nb module suivent 1'!BC42-2)/2,0))</f>
        <v>0</v>
      </c>
      <c r="BD42" s="48">
        <f>IF(OR('Nb module suivent 1'!BD42="",'Nb module suivent 1'!BD42=1),0,ROUNDUP(('Nb module suivent 1'!BD42-2)/2,0))</f>
        <v>0</v>
      </c>
      <c r="BE42" s="48">
        <f>IF(OR('Nb module suivent 1'!BE42="",'Nb module suivent 1'!BE42=1),0,ROUNDUP(('Nb module suivent 1'!BE42-2)/2,0))</f>
        <v>0</v>
      </c>
      <c r="BF42" s="48">
        <f>IF(OR('Nb module suivent 1'!BF42="",'Nb module suivent 1'!BF42=1),0,ROUNDUP(('Nb module suivent 1'!BF42-2)/2,0))</f>
        <v>0</v>
      </c>
      <c r="BG42" s="48">
        <f>IF(OR('Nb module suivent 1'!BG42="",'Nb module suivent 1'!BG42=1),0,ROUNDUP(('Nb module suivent 1'!BG42-2)/2,0))</f>
        <v>0</v>
      </c>
      <c r="BH42" s="48">
        <f>IF(OR('Nb module suivent 1'!BH42="",'Nb module suivent 1'!BH42=1),0,ROUNDUP(('Nb module suivent 1'!BH42-2)/2,0))</f>
        <v>0</v>
      </c>
      <c r="BI42" s="48">
        <f>IF(OR('Nb module suivent 1'!BI42="",'Nb module suivent 1'!BI42=1),0,ROUNDUP(('Nb module suivent 1'!BI42-2)/2,0))</f>
        <v>0</v>
      </c>
      <c r="BJ42" s="48">
        <f>IF(OR('Nb module suivent 1'!BJ42="",'Nb module suivent 1'!BJ42=1),0,ROUNDUP(('Nb module suivent 1'!BJ42-2)/2,0))</f>
        <v>0</v>
      </c>
      <c r="BK42" s="48">
        <f>IF(OR('Nb module suivent 1'!BK42="",'Nb module suivent 1'!BK42=1),0,ROUNDUP(('Nb module suivent 1'!BK42-2)/2,0))</f>
        <v>0</v>
      </c>
      <c r="BL42" s="48">
        <f>IF(OR('Nb module suivent 1'!BL42="",'Nb module suivent 1'!BL42=1),0,ROUNDUP(('Nb module suivent 1'!BL42-2)/2,0))</f>
        <v>0</v>
      </c>
      <c r="BM42" s="48">
        <f>IF(OR('Nb module suivent 1'!BM42="",'Nb module suivent 1'!BM42=1),0,ROUNDUP(('Nb module suivent 1'!BM42-2)/2,0))</f>
        <v>0</v>
      </c>
      <c r="BN42" s="48">
        <f>IF(OR('Nb module suivent 1'!BN42="",'Nb module suivent 1'!BN42=1),0,ROUNDUP(('Nb module suivent 1'!BN42-2)/2,0))</f>
        <v>0</v>
      </c>
      <c r="BO42" s="48">
        <f>IF(OR('Nb module suivent 1'!BO42="",'Nb module suivent 1'!BO42=1),0,ROUNDUP(('Nb module suivent 1'!BO42-2)/2,0))</f>
        <v>0</v>
      </c>
      <c r="BP42" s="48">
        <f>IF(OR('Nb module suivent 1'!BP42="",'Nb module suivent 1'!BP42=1),0,ROUNDUP(('Nb module suivent 1'!BP42-2)/2,0))</f>
        <v>0</v>
      </c>
      <c r="BQ42" s="48">
        <f>IF(OR('Nb module suivent 1'!BQ42="",'Nb module suivent 1'!BQ42=1),0,ROUNDUP(('Nb module suivent 1'!BQ42-2)/2,0))</f>
        <v>0</v>
      </c>
      <c r="BR42" s="48">
        <f>IF(OR('Nb module suivent 1'!BR42="",'Nb module suivent 1'!BR42=1),0,ROUNDUP(('Nb module suivent 1'!BR42-2)/2,0))</f>
        <v>0</v>
      </c>
      <c r="BS42" s="48">
        <f>IF(OR('Nb module suivent 1'!BS42="",'Nb module suivent 1'!BS42=1),0,ROUNDUP(('Nb module suivent 1'!BS42-2)/2,0))</f>
        <v>0</v>
      </c>
      <c r="BT42" s="48">
        <f>IF(OR('Nb module suivent 1'!BT42="",'Nb module suivent 1'!BT42=1),0,ROUNDUP(('Nb module suivent 1'!BT42-2)/2,0))</f>
        <v>0</v>
      </c>
      <c r="BU42" s="48">
        <f>IF(OR('Nb module suivent 1'!BU42="",'Nb module suivent 1'!BU42=1),0,ROUNDUP(('Nb module suivent 1'!BU42-2)/2,0))</f>
        <v>0</v>
      </c>
      <c r="BV42" s="48">
        <f>IF(OR('Nb module suivent 1'!BV42="",'Nb module suivent 1'!BV42=1),0,ROUNDUP(('Nb module suivent 1'!BV42-2)/2,0))</f>
        <v>0</v>
      </c>
      <c r="BW42" s="48">
        <f>IF(OR('Nb module suivent 1'!BW42="",'Nb module suivent 1'!BW42=1),0,ROUNDUP(('Nb module suivent 1'!BW42-2)/2,0))</f>
        <v>0</v>
      </c>
      <c r="BX42" s="48">
        <f>IF(OR('Nb module suivent 1'!BX42="",'Nb module suivent 1'!BX42=1),0,ROUNDUP(('Nb module suivent 1'!BX42-2)/2,0))</f>
        <v>0</v>
      </c>
      <c r="BY42" s="48">
        <f>IF(OR('Nb module suivent 1'!BY42="",'Nb module suivent 1'!BY42=1),0,ROUNDUP(('Nb module suivent 1'!BY42-2)/2,0))</f>
        <v>0</v>
      </c>
      <c r="BZ42" s="48">
        <f>IF(OR('Nb module suivent 1'!BZ42="",'Nb module suivent 1'!BZ42=1),0,ROUNDUP(('Nb module suivent 1'!BZ42-2)/2,0))</f>
        <v>0</v>
      </c>
      <c r="CA42" s="48">
        <f>IF(OR('Nb module suivent 1'!CA42="",'Nb module suivent 1'!CA42=1),0,ROUNDUP(('Nb module suivent 1'!CA42-2)/2,0))</f>
        <v>0</v>
      </c>
      <c r="CB42" s="48">
        <f>IF(OR('Nb module suivent 1'!CB42="",'Nb module suivent 1'!CB42=1),0,ROUNDUP(('Nb module suivent 1'!CB42-2)/2,0))</f>
        <v>0</v>
      </c>
      <c r="CC42" s="48">
        <f>IF(OR('Nb module suivent 1'!CC42="",'Nb module suivent 1'!CC42=1),0,ROUNDUP(('Nb module suivent 1'!CC42-2)/2,0))</f>
        <v>0</v>
      </c>
      <c r="CD42" s="48">
        <f>IF(OR('Nb module suivent 1'!CD42="",'Nb module suivent 1'!CD42=1),0,ROUNDUP(('Nb module suivent 1'!CD42-2)/2,0))</f>
        <v>0</v>
      </c>
      <c r="CE42" s="48">
        <f>IF(OR('Nb module suivent 1'!CE42="",'Nb module suivent 1'!CE42=1),0,ROUNDUP(('Nb module suivent 1'!CE42-2)/2,0))</f>
        <v>0</v>
      </c>
      <c r="CF42" s="48">
        <f>IF(OR('Nb module suivent 1'!CF42="",'Nb module suivent 1'!CF42=1),0,ROUNDUP(('Nb module suivent 1'!CF42-2)/2,0))</f>
        <v>0</v>
      </c>
      <c r="CG42" s="48">
        <f>IF(OR('Nb module suivent 1'!CG42="",'Nb module suivent 1'!CG42=1),0,ROUNDUP(('Nb module suivent 1'!CG42-2)/2,0))</f>
        <v>0</v>
      </c>
      <c r="CH42" s="48">
        <f>IF(OR('Nb module suivent 1'!CH42="",'Nb module suivent 1'!CH42=1),0,ROUNDUP(('Nb module suivent 1'!CH42-2)/2,0))</f>
        <v>0</v>
      </c>
      <c r="CI42" s="48">
        <f>IF(OR('Nb module suivent 1'!CI42="",'Nb module suivent 1'!CI42=1),0,ROUNDUP(('Nb module suivent 1'!CI42-2)/2,0))</f>
        <v>0</v>
      </c>
      <c r="CJ42" s="48">
        <f>IF(OR('Nb module suivent 1'!CJ42="",'Nb module suivent 1'!CJ42=1),0,ROUNDUP(('Nb module suivent 1'!CJ42-2)/2,0))</f>
        <v>0</v>
      </c>
      <c r="CK42" s="48">
        <f>IF(OR('Nb module suivent 1'!CK42="",'Nb module suivent 1'!CK42=1),0,ROUNDUP(('Nb module suivent 1'!CK42-2)/2,0))</f>
        <v>0</v>
      </c>
      <c r="CL42" s="48">
        <f>IF(OR('Nb module suivent 1'!CL42="",'Nb module suivent 1'!CL42=1),0,ROUNDUP(('Nb module suivent 1'!CL42-2)/2,0))</f>
        <v>0</v>
      </c>
      <c r="CM42" s="48">
        <f>IF(OR('Nb module suivent 1'!CM42="",'Nb module suivent 1'!CM42=1),0,ROUNDUP(('Nb module suivent 1'!CM42-2)/2,0))</f>
        <v>0</v>
      </c>
      <c r="CN42" s="48">
        <f>IF(OR('Nb module suivent 1'!CN42="",'Nb module suivent 1'!CN42=1),0,ROUNDUP(('Nb module suivent 1'!CN42-2)/2,0))</f>
        <v>0</v>
      </c>
      <c r="CO42" s="48">
        <f>IF(OR('Nb module suivent 1'!CO42="",'Nb module suivent 1'!CO42=1),0,ROUNDUP(('Nb module suivent 1'!CO42-2)/2,0))</f>
        <v>0</v>
      </c>
      <c r="CP42" s="48">
        <f>IF(OR('Nb module suivent 1'!CP42="",'Nb module suivent 1'!CP42=1),0,ROUNDUP(('Nb module suivent 1'!CP42-2)/2,0))</f>
        <v>0</v>
      </c>
      <c r="CQ42" s="48">
        <f>IF(OR('Nb module suivent 1'!CQ42="",'Nb module suivent 1'!CQ42=1),0,ROUNDUP(('Nb module suivent 1'!CQ42-2)/2,0))</f>
        <v>0</v>
      </c>
      <c r="CR42" s="48">
        <f>IF(OR('Nb module suivent 1'!CR42="",'Nb module suivent 1'!CR42=1),0,ROUNDUP(('Nb module suivent 1'!CR42-2)/2,0))</f>
        <v>0</v>
      </c>
      <c r="CS42" s="48">
        <f>IF(OR('Nb module suivent 1'!CS42="",'Nb module suivent 1'!CS42=1),0,ROUNDUP(('Nb module suivent 1'!CS42-2)/2,0))</f>
        <v>0</v>
      </c>
      <c r="CT42" s="48">
        <f>IF(OR('Nb module suivent 1'!CT42="",'Nb module suivent 1'!CT42=1),0,ROUNDUP(('Nb module suivent 1'!CT42-2)/2,0))</f>
        <v>0</v>
      </c>
      <c r="CU42" s="48">
        <f>IF(OR('Nb module suivent 1'!CU42="",'Nb module suivent 1'!CU42=1),0,ROUNDUP(('Nb module suivent 1'!CU42-2)/2,0))</f>
        <v>0</v>
      </c>
      <c r="CV42" s="48">
        <f>IF(OR('Nb module suivent 1'!CV42="",'Nb module suivent 1'!CV42=1),0,ROUNDUP(('Nb module suivent 1'!CV42-2)/2,0))</f>
        <v>0</v>
      </c>
      <c r="CW42" s="48">
        <f>IF(OR('Nb module suivent 1'!CW42="",'Nb module suivent 1'!CW42=1),0,ROUNDUP(('Nb module suivent 1'!CW42-2)/2,0))</f>
        <v>0</v>
      </c>
      <c r="CX42" s="48">
        <f>IF(OR('Nb module suivent 1'!CX42="",'Nb module suivent 1'!CX42=1),0,ROUNDUP(('Nb module suivent 1'!CX42-2)/2,0))</f>
        <v>0</v>
      </c>
      <c r="CY42" s="48">
        <f>IF(OR('Nb module suivent 1'!CY42="",'Nb module suivent 1'!CY42=1),0,ROUNDUP(('Nb module suivent 1'!CY42-2)/2,0))</f>
        <v>0</v>
      </c>
      <c r="CZ42" s="48">
        <f>IF(OR('Nb module suivent 1'!CZ42="",'Nb module suivent 1'!CZ42=1),0,ROUNDUP(('Nb module suivent 1'!CZ42-2)/2,0))</f>
        <v>0</v>
      </c>
      <c r="DA42" s="48">
        <f>IF(OR('Nb module suivent 1'!DA42="",'Nb module suivent 1'!DA42=1),0,ROUNDUP(('Nb module suivent 1'!DA42-2)/2,0))</f>
        <v>0</v>
      </c>
      <c r="DB42" s="48">
        <f>IF(OR('Nb module suivent 1'!DB42="",'Nb module suivent 1'!DB42=1),0,ROUNDUP(('Nb module suivent 1'!DB42-2)/2,0))</f>
        <v>0</v>
      </c>
      <c r="DC42" s="48">
        <f>IF(OR('Nb module suivent 1'!DC42="",'Nb module suivent 1'!DC42=1),0,ROUNDUP(('Nb module suivent 1'!DC42-2)/2,0))</f>
        <v>0</v>
      </c>
      <c r="DD42" s="49">
        <f>IF(OR('Nb module suivent 1'!DD42="",'Nb module suivent 1'!DD42=1),0,ROUNDUP(('Nb module suivent 1'!DD42-2)/2,0))</f>
        <v>0</v>
      </c>
      <c r="DE42" s="54">
        <f>IF(OR('Nb module suivent 1'!DE42="",'Nb module suivent 1'!DE42=1),0,ROUNDUP(('Nb module suivent 1'!DE42-2)/2,0))</f>
        <v>0</v>
      </c>
    </row>
    <row r="43" spans="2:109" ht="21" customHeight="1" thickBot="1" x14ac:dyDescent="0.3">
      <c r="B43" s="5">
        <f>IF(OR('Nb module suivent 1'!B43="",'Nb module suivent 1'!B43=1),0,ROUNDUP(('Nb module suivent 1'!B43-2)/2,0))</f>
        <v>0</v>
      </c>
      <c r="C43" s="53">
        <f>IF(OR('Nb module suivent 1'!C43="",'Nb module suivent 1'!C43=1),0,ROUNDUP(('Nb module suivent 1'!C43-2)/2,0))</f>
        <v>0</v>
      </c>
      <c r="D43" s="53">
        <f>IF(OR('Nb module suivent 1'!D43="",'Nb module suivent 1'!D43=1),0,ROUNDUP(('Nb module suivent 1'!D43-2)/2,0))</f>
        <v>0</v>
      </c>
      <c r="E43" s="53">
        <f>IF(OR('Nb module suivent 1'!E43="",'Nb module suivent 1'!E43=1),0,ROUNDUP(('Nb module suivent 1'!E43-2)/2,0))</f>
        <v>0</v>
      </c>
      <c r="F43" s="53">
        <f>IF(OR('Nb module suivent 1'!F43="",'Nb module suivent 1'!F43=1),0,ROUNDUP(('Nb module suivent 1'!F43-2)/2,0))</f>
        <v>0</v>
      </c>
      <c r="G43" s="53">
        <f>IF(OR('Nb module suivent 1'!G43="",'Nb module suivent 1'!G43=1),0,ROUNDUP(('Nb module suivent 1'!G43-2)/2,0))</f>
        <v>0</v>
      </c>
      <c r="H43" s="53">
        <f>IF(OR('Nb module suivent 1'!H43="",'Nb module suivent 1'!H43=1),0,ROUNDUP(('Nb module suivent 1'!H43-2)/2,0))</f>
        <v>0</v>
      </c>
      <c r="I43" s="53">
        <f>IF(OR('Nb module suivent 1'!I43="",'Nb module suivent 1'!I43=1),0,ROUNDUP(('Nb module suivent 1'!I43-2)/2,0))</f>
        <v>0</v>
      </c>
      <c r="J43" s="53">
        <f>IF(OR('Nb module suivent 1'!J43="",'Nb module suivent 1'!J43=1),0,ROUNDUP(('Nb module suivent 1'!J43-2)/2,0))</f>
        <v>0</v>
      </c>
      <c r="K43" s="53">
        <f>IF(OR('Nb module suivent 1'!K43="",'Nb module suivent 1'!K43=1),0,ROUNDUP(('Nb module suivent 1'!K43-2)/2,0))</f>
        <v>0</v>
      </c>
      <c r="L43" s="53">
        <f>IF(OR('Nb module suivent 1'!L43="",'Nb module suivent 1'!L43=1),0,ROUNDUP(('Nb module suivent 1'!L43-2)/2,0))</f>
        <v>0</v>
      </c>
      <c r="M43" s="53">
        <f>IF(OR('Nb module suivent 1'!M43="",'Nb module suivent 1'!M43=1),0,ROUNDUP(('Nb module suivent 1'!M43-2)/2,0))</f>
        <v>0</v>
      </c>
      <c r="N43" s="53">
        <f>IF(OR('Nb module suivent 1'!N43="",'Nb module suivent 1'!N43=1),0,ROUNDUP(('Nb module suivent 1'!N43-2)/2,0))</f>
        <v>0</v>
      </c>
      <c r="O43" s="53">
        <f>IF(OR('Nb module suivent 1'!O43="",'Nb module suivent 1'!O43=1),0,ROUNDUP(('Nb module suivent 1'!O43-2)/2,0))</f>
        <v>0</v>
      </c>
      <c r="P43" s="53">
        <f>IF(OR('Nb module suivent 1'!P43="",'Nb module suivent 1'!P43=1),0,ROUNDUP(('Nb module suivent 1'!P43-2)/2,0))</f>
        <v>0</v>
      </c>
      <c r="Q43" s="53">
        <f>IF(OR('Nb module suivent 1'!Q43="",'Nb module suivent 1'!Q43=1),0,ROUNDUP(('Nb module suivent 1'!Q43-2)/2,0))</f>
        <v>0</v>
      </c>
      <c r="R43" s="53">
        <f>IF(OR('Nb module suivent 1'!R43="",'Nb module suivent 1'!R43=1),0,ROUNDUP(('Nb module suivent 1'!R43-2)/2,0))</f>
        <v>0</v>
      </c>
      <c r="S43" s="53">
        <f>IF(OR('Nb module suivent 1'!S43="",'Nb module suivent 1'!S43=1),0,ROUNDUP(('Nb module suivent 1'!S43-2)/2,0))</f>
        <v>0</v>
      </c>
      <c r="T43" s="53">
        <f>IF(OR('Nb module suivent 1'!T43="",'Nb module suivent 1'!T43=1),0,ROUNDUP(('Nb module suivent 1'!T43-2)/2,0))</f>
        <v>0</v>
      </c>
      <c r="U43" s="53">
        <f>IF(OR('Nb module suivent 1'!U43="",'Nb module suivent 1'!U43=1),0,ROUNDUP(('Nb module suivent 1'!U43-2)/2,0))</f>
        <v>0</v>
      </c>
      <c r="V43" s="53">
        <f>IF(OR('Nb module suivent 1'!V43="",'Nb module suivent 1'!V43=1),0,ROUNDUP(('Nb module suivent 1'!V43-2)/2,0))</f>
        <v>0</v>
      </c>
      <c r="W43" s="53">
        <f>IF(OR('Nb module suivent 1'!W43="",'Nb module suivent 1'!W43=1),0,ROUNDUP(('Nb module suivent 1'!W43-2)/2,0))</f>
        <v>0</v>
      </c>
      <c r="X43" s="53">
        <f>IF(OR('Nb module suivent 1'!X43="",'Nb module suivent 1'!X43=1),0,ROUNDUP(('Nb module suivent 1'!X43-2)/2,0))</f>
        <v>0</v>
      </c>
      <c r="Y43" s="53">
        <f>IF(OR('Nb module suivent 1'!Y43="",'Nb module suivent 1'!Y43=1),0,ROUNDUP(('Nb module suivent 1'!Y43-2)/2,0))</f>
        <v>0</v>
      </c>
      <c r="Z43" s="53">
        <f>IF(OR('Nb module suivent 1'!Z43="",'Nb module suivent 1'!Z43=1),0,ROUNDUP(('Nb module suivent 1'!Z43-2)/2,0))</f>
        <v>0</v>
      </c>
      <c r="AA43" s="53">
        <f>IF(OR('Nb module suivent 1'!AA43="",'Nb module suivent 1'!AA43=1),0,ROUNDUP(('Nb module suivent 1'!AA43-2)/2,0))</f>
        <v>0</v>
      </c>
      <c r="AB43" s="53">
        <f>IF(OR('Nb module suivent 1'!AB43="",'Nb module suivent 1'!AB43=1),0,ROUNDUP(('Nb module suivent 1'!AB43-2)/2,0))</f>
        <v>0</v>
      </c>
      <c r="AC43" s="53">
        <f>IF(OR('Nb module suivent 1'!AC43="",'Nb module suivent 1'!AC43=1),0,ROUNDUP(('Nb module suivent 1'!AC43-2)/2,0))</f>
        <v>0</v>
      </c>
      <c r="AD43" s="53">
        <f>IF(OR('Nb module suivent 1'!AD43="",'Nb module suivent 1'!AD43=1),0,ROUNDUP(('Nb module suivent 1'!AD43-2)/2,0))</f>
        <v>0</v>
      </c>
      <c r="AE43" s="53">
        <f>IF(OR('Nb module suivent 1'!AE43="",'Nb module suivent 1'!AE43=1),0,ROUNDUP(('Nb module suivent 1'!AE43-2)/2,0))</f>
        <v>0</v>
      </c>
      <c r="AF43" s="53">
        <f>IF(OR('Nb module suivent 1'!AF43="",'Nb module suivent 1'!AF43=1),0,ROUNDUP(('Nb module suivent 1'!AF43-2)/2,0))</f>
        <v>0</v>
      </c>
      <c r="AG43" s="53">
        <f>IF(OR('Nb module suivent 1'!AG43="",'Nb module suivent 1'!AG43=1),0,ROUNDUP(('Nb module suivent 1'!AG43-2)/2,0))</f>
        <v>0</v>
      </c>
      <c r="AH43" s="53">
        <f>IF(OR('Nb module suivent 1'!AH43="",'Nb module suivent 1'!AH43=1),0,ROUNDUP(('Nb module suivent 1'!AH43-2)/2,0))</f>
        <v>0</v>
      </c>
      <c r="AI43" s="53">
        <f>IF(OR('Nb module suivent 1'!AI43="",'Nb module suivent 1'!AI43=1),0,ROUNDUP(('Nb module suivent 1'!AI43-2)/2,0))</f>
        <v>0</v>
      </c>
      <c r="AJ43" s="53">
        <f>IF(OR('Nb module suivent 1'!AJ43="",'Nb module suivent 1'!AJ43=1),0,ROUNDUP(('Nb module suivent 1'!AJ43-2)/2,0))</f>
        <v>0</v>
      </c>
      <c r="AK43" s="53">
        <f>IF(OR('Nb module suivent 1'!AK43="",'Nb module suivent 1'!AK43=1),0,ROUNDUP(('Nb module suivent 1'!AK43-2)/2,0))</f>
        <v>0</v>
      </c>
      <c r="AL43" s="53">
        <f>IF(OR('Nb module suivent 1'!AL43="",'Nb module suivent 1'!AL43=1),0,ROUNDUP(('Nb module suivent 1'!AL43-2)/2,0))</f>
        <v>0</v>
      </c>
      <c r="AM43" s="53">
        <f>IF(OR('Nb module suivent 1'!AM43="",'Nb module suivent 1'!AM43=1),0,ROUNDUP(('Nb module suivent 1'!AM43-2)/2,0))</f>
        <v>0</v>
      </c>
      <c r="AN43" s="53">
        <f>IF(OR('Nb module suivent 1'!AN43="",'Nb module suivent 1'!AN43=1),0,ROUNDUP(('Nb module suivent 1'!AN43-2)/2,0))</f>
        <v>0</v>
      </c>
      <c r="AO43" s="53">
        <f>IF(OR('Nb module suivent 1'!AO43="",'Nb module suivent 1'!AO43=1),0,ROUNDUP(('Nb module suivent 1'!AO43-2)/2,0))</f>
        <v>0</v>
      </c>
      <c r="AP43" s="53">
        <f>IF(OR('Nb module suivent 1'!AP43="",'Nb module suivent 1'!AP43=1),0,ROUNDUP(('Nb module suivent 1'!AP43-2)/2,0))</f>
        <v>0</v>
      </c>
      <c r="AQ43" s="53">
        <f>IF(OR('Nb module suivent 1'!AQ43="",'Nb module suivent 1'!AQ43=1),0,ROUNDUP(('Nb module suivent 1'!AQ43-2)/2,0))</f>
        <v>0</v>
      </c>
      <c r="AR43" s="53">
        <f>IF(OR('Nb module suivent 1'!AR43="",'Nb module suivent 1'!AR43=1),0,ROUNDUP(('Nb module suivent 1'!AR43-2)/2,0))</f>
        <v>0</v>
      </c>
      <c r="AS43" s="53">
        <f>IF(OR('Nb module suivent 1'!AS43="",'Nb module suivent 1'!AS43=1),0,ROUNDUP(('Nb module suivent 1'!AS43-2)/2,0))</f>
        <v>0</v>
      </c>
      <c r="AT43" s="53">
        <f>IF(OR('Nb module suivent 1'!AT43="",'Nb module suivent 1'!AT43=1),0,ROUNDUP(('Nb module suivent 1'!AT43-2)/2,0))</f>
        <v>0</v>
      </c>
      <c r="AU43" s="53">
        <f>IF(OR('Nb module suivent 1'!AU43="",'Nb module suivent 1'!AU43=1),0,ROUNDUP(('Nb module suivent 1'!AU43-2)/2,0))</f>
        <v>0</v>
      </c>
      <c r="AV43" s="53">
        <f>IF(OR('Nb module suivent 1'!AV43="",'Nb module suivent 1'!AV43=1),0,ROUNDUP(('Nb module suivent 1'!AV43-2)/2,0))</f>
        <v>0</v>
      </c>
      <c r="AW43" s="53">
        <f>IF(OR('Nb module suivent 1'!AW43="",'Nb module suivent 1'!AW43=1),0,ROUNDUP(('Nb module suivent 1'!AW43-2)/2,0))</f>
        <v>0</v>
      </c>
      <c r="AX43" s="53">
        <f>IF(OR('Nb module suivent 1'!AX43="",'Nb module suivent 1'!AX43=1),0,ROUNDUP(('Nb module suivent 1'!AX43-2)/2,0))</f>
        <v>0</v>
      </c>
      <c r="AY43" s="53">
        <f>IF(OR('Nb module suivent 1'!AY43="",'Nb module suivent 1'!AY43=1),0,ROUNDUP(('Nb module suivent 1'!AY43-2)/2,0))</f>
        <v>0</v>
      </c>
      <c r="AZ43" s="53">
        <f>IF(OR('Nb module suivent 1'!AZ43="",'Nb module suivent 1'!AZ43=1),0,ROUNDUP(('Nb module suivent 1'!AZ43-2)/2,0))</f>
        <v>0</v>
      </c>
      <c r="BA43" s="53">
        <f>IF(OR('Nb module suivent 1'!BA43="",'Nb module suivent 1'!BA43=1),0,ROUNDUP(('Nb module suivent 1'!BA43-2)/2,0))</f>
        <v>0</v>
      </c>
      <c r="BB43" s="53">
        <f>IF(OR('Nb module suivent 1'!BB43="",'Nb module suivent 1'!BB43=1),0,ROUNDUP(('Nb module suivent 1'!BB43-2)/2,0))</f>
        <v>0</v>
      </c>
      <c r="BC43" s="53">
        <f>IF(OR('Nb module suivent 1'!BC43="",'Nb module suivent 1'!BC43=1),0,ROUNDUP(('Nb module suivent 1'!BC43-2)/2,0))</f>
        <v>0</v>
      </c>
      <c r="BD43" s="53">
        <f>IF(OR('Nb module suivent 1'!BD43="",'Nb module suivent 1'!BD43=1),0,ROUNDUP(('Nb module suivent 1'!BD43-2)/2,0))</f>
        <v>0</v>
      </c>
      <c r="BE43" s="53">
        <f>IF(OR('Nb module suivent 1'!BE43="",'Nb module suivent 1'!BE43=1),0,ROUNDUP(('Nb module suivent 1'!BE43-2)/2,0))</f>
        <v>0</v>
      </c>
      <c r="BF43" s="53">
        <f>IF(OR('Nb module suivent 1'!BF43="",'Nb module suivent 1'!BF43=1),0,ROUNDUP(('Nb module suivent 1'!BF43-2)/2,0))</f>
        <v>0</v>
      </c>
      <c r="BG43" s="53">
        <f>IF(OR('Nb module suivent 1'!BG43="",'Nb module suivent 1'!BG43=1),0,ROUNDUP(('Nb module suivent 1'!BG43-2)/2,0))</f>
        <v>0</v>
      </c>
      <c r="BH43" s="53">
        <f>IF(OR('Nb module suivent 1'!BH43="",'Nb module suivent 1'!BH43=1),0,ROUNDUP(('Nb module suivent 1'!BH43-2)/2,0))</f>
        <v>0</v>
      </c>
      <c r="BI43" s="53">
        <f>IF(OR('Nb module suivent 1'!BI43="",'Nb module suivent 1'!BI43=1),0,ROUNDUP(('Nb module suivent 1'!BI43-2)/2,0))</f>
        <v>0</v>
      </c>
      <c r="BJ43" s="53">
        <f>IF(OR('Nb module suivent 1'!BJ43="",'Nb module suivent 1'!BJ43=1),0,ROUNDUP(('Nb module suivent 1'!BJ43-2)/2,0))</f>
        <v>0</v>
      </c>
      <c r="BK43" s="53">
        <f>IF(OR('Nb module suivent 1'!BK43="",'Nb module suivent 1'!BK43=1),0,ROUNDUP(('Nb module suivent 1'!BK43-2)/2,0))</f>
        <v>0</v>
      </c>
      <c r="BL43" s="53">
        <f>IF(OR('Nb module suivent 1'!BL43="",'Nb module suivent 1'!BL43=1),0,ROUNDUP(('Nb module suivent 1'!BL43-2)/2,0))</f>
        <v>0</v>
      </c>
      <c r="BM43" s="53">
        <f>IF(OR('Nb module suivent 1'!BM43="",'Nb module suivent 1'!BM43=1),0,ROUNDUP(('Nb module suivent 1'!BM43-2)/2,0))</f>
        <v>0</v>
      </c>
      <c r="BN43" s="53">
        <f>IF(OR('Nb module suivent 1'!BN43="",'Nb module suivent 1'!BN43=1),0,ROUNDUP(('Nb module suivent 1'!BN43-2)/2,0))</f>
        <v>0</v>
      </c>
      <c r="BO43" s="53">
        <f>IF(OR('Nb module suivent 1'!BO43="",'Nb module suivent 1'!BO43=1),0,ROUNDUP(('Nb module suivent 1'!BO43-2)/2,0))</f>
        <v>0</v>
      </c>
      <c r="BP43" s="53">
        <f>IF(OR('Nb module suivent 1'!BP43="",'Nb module suivent 1'!BP43=1),0,ROUNDUP(('Nb module suivent 1'!BP43-2)/2,0))</f>
        <v>0</v>
      </c>
      <c r="BQ43" s="53">
        <f>IF(OR('Nb module suivent 1'!BQ43="",'Nb module suivent 1'!BQ43=1),0,ROUNDUP(('Nb module suivent 1'!BQ43-2)/2,0))</f>
        <v>0</v>
      </c>
      <c r="BR43" s="53">
        <f>IF(OR('Nb module suivent 1'!BR43="",'Nb module suivent 1'!BR43=1),0,ROUNDUP(('Nb module suivent 1'!BR43-2)/2,0))</f>
        <v>0</v>
      </c>
      <c r="BS43" s="53">
        <f>IF(OR('Nb module suivent 1'!BS43="",'Nb module suivent 1'!BS43=1),0,ROUNDUP(('Nb module suivent 1'!BS43-2)/2,0))</f>
        <v>0</v>
      </c>
      <c r="BT43" s="53">
        <f>IF(OR('Nb module suivent 1'!BT43="",'Nb module suivent 1'!BT43=1),0,ROUNDUP(('Nb module suivent 1'!BT43-2)/2,0))</f>
        <v>0</v>
      </c>
      <c r="BU43" s="53">
        <f>IF(OR('Nb module suivent 1'!BU43="",'Nb module suivent 1'!BU43=1),0,ROUNDUP(('Nb module suivent 1'!BU43-2)/2,0))</f>
        <v>0</v>
      </c>
      <c r="BV43" s="53">
        <f>IF(OR('Nb module suivent 1'!BV43="",'Nb module suivent 1'!BV43=1),0,ROUNDUP(('Nb module suivent 1'!BV43-2)/2,0))</f>
        <v>0</v>
      </c>
      <c r="BW43" s="53">
        <f>IF(OR('Nb module suivent 1'!BW43="",'Nb module suivent 1'!BW43=1),0,ROUNDUP(('Nb module suivent 1'!BW43-2)/2,0))</f>
        <v>0</v>
      </c>
      <c r="BX43" s="53">
        <f>IF(OR('Nb module suivent 1'!BX43="",'Nb module suivent 1'!BX43=1),0,ROUNDUP(('Nb module suivent 1'!BX43-2)/2,0))</f>
        <v>0</v>
      </c>
      <c r="BY43" s="53">
        <f>IF(OR('Nb module suivent 1'!BY43="",'Nb module suivent 1'!BY43=1),0,ROUNDUP(('Nb module suivent 1'!BY43-2)/2,0))</f>
        <v>0</v>
      </c>
      <c r="BZ43" s="53">
        <f>IF(OR('Nb module suivent 1'!BZ43="",'Nb module suivent 1'!BZ43=1),0,ROUNDUP(('Nb module suivent 1'!BZ43-2)/2,0))</f>
        <v>0</v>
      </c>
      <c r="CA43" s="53">
        <f>IF(OR('Nb module suivent 1'!CA43="",'Nb module suivent 1'!CA43=1),0,ROUNDUP(('Nb module suivent 1'!CA43-2)/2,0))</f>
        <v>0</v>
      </c>
      <c r="CB43" s="53">
        <f>IF(OR('Nb module suivent 1'!CB43="",'Nb module suivent 1'!CB43=1),0,ROUNDUP(('Nb module suivent 1'!CB43-2)/2,0))</f>
        <v>0</v>
      </c>
      <c r="CC43" s="53">
        <f>IF(OR('Nb module suivent 1'!CC43="",'Nb module suivent 1'!CC43=1),0,ROUNDUP(('Nb module suivent 1'!CC43-2)/2,0))</f>
        <v>0</v>
      </c>
      <c r="CD43" s="53">
        <f>IF(OR('Nb module suivent 1'!CD43="",'Nb module suivent 1'!CD43=1),0,ROUNDUP(('Nb module suivent 1'!CD43-2)/2,0))</f>
        <v>0</v>
      </c>
      <c r="CE43" s="53">
        <f>IF(OR('Nb module suivent 1'!CE43="",'Nb module suivent 1'!CE43=1),0,ROUNDUP(('Nb module suivent 1'!CE43-2)/2,0))</f>
        <v>0</v>
      </c>
      <c r="CF43" s="53">
        <f>IF(OR('Nb module suivent 1'!CF43="",'Nb module suivent 1'!CF43=1),0,ROUNDUP(('Nb module suivent 1'!CF43-2)/2,0))</f>
        <v>0</v>
      </c>
      <c r="CG43" s="53">
        <f>IF(OR('Nb module suivent 1'!CG43="",'Nb module suivent 1'!CG43=1),0,ROUNDUP(('Nb module suivent 1'!CG43-2)/2,0))</f>
        <v>0</v>
      </c>
      <c r="CH43" s="53">
        <f>IF(OR('Nb module suivent 1'!CH43="",'Nb module suivent 1'!CH43=1),0,ROUNDUP(('Nb module suivent 1'!CH43-2)/2,0))</f>
        <v>0</v>
      </c>
      <c r="CI43" s="53">
        <f>IF(OR('Nb module suivent 1'!CI43="",'Nb module suivent 1'!CI43=1),0,ROUNDUP(('Nb module suivent 1'!CI43-2)/2,0))</f>
        <v>0</v>
      </c>
      <c r="CJ43" s="53">
        <f>IF(OR('Nb module suivent 1'!CJ43="",'Nb module suivent 1'!CJ43=1),0,ROUNDUP(('Nb module suivent 1'!CJ43-2)/2,0))</f>
        <v>0</v>
      </c>
      <c r="CK43" s="53">
        <f>IF(OR('Nb module suivent 1'!CK43="",'Nb module suivent 1'!CK43=1),0,ROUNDUP(('Nb module suivent 1'!CK43-2)/2,0))</f>
        <v>0</v>
      </c>
      <c r="CL43" s="53">
        <f>IF(OR('Nb module suivent 1'!CL43="",'Nb module suivent 1'!CL43=1),0,ROUNDUP(('Nb module suivent 1'!CL43-2)/2,0))</f>
        <v>0</v>
      </c>
      <c r="CM43" s="53">
        <f>IF(OR('Nb module suivent 1'!CM43="",'Nb module suivent 1'!CM43=1),0,ROUNDUP(('Nb module suivent 1'!CM43-2)/2,0))</f>
        <v>0</v>
      </c>
      <c r="CN43" s="53">
        <f>IF(OR('Nb module suivent 1'!CN43="",'Nb module suivent 1'!CN43=1),0,ROUNDUP(('Nb module suivent 1'!CN43-2)/2,0))</f>
        <v>0</v>
      </c>
      <c r="CO43" s="53">
        <f>IF(OR('Nb module suivent 1'!CO43="",'Nb module suivent 1'!CO43=1),0,ROUNDUP(('Nb module suivent 1'!CO43-2)/2,0))</f>
        <v>0</v>
      </c>
      <c r="CP43" s="53">
        <f>IF(OR('Nb module suivent 1'!CP43="",'Nb module suivent 1'!CP43=1),0,ROUNDUP(('Nb module suivent 1'!CP43-2)/2,0))</f>
        <v>0</v>
      </c>
      <c r="CQ43" s="53">
        <f>IF(OR('Nb module suivent 1'!CQ43="",'Nb module suivent 1'!CQ43=1),0,ROUNDUP(('Nb module suivent 1'!CQ43-2)/2,0))</f>
        <v>0</v>
      </c>
      <c r="CR43" s="53">
        <f>IF(OR('Nb module suivent 1'!CR43="",'Nb module suivent 1'!CR43=1),0,ROUNDUP(('Nb module suivent 1'!CR43-2)/2,0))</f>
        <v>0</v>
      </c>
      <c r="CS43" s="53">
        <f>IF(OR('Nb module suivent 1'!CS43="",'Nb module suivent 1'!CS43=1),0,ROUNDUP(('Nb module suivent 1'!CS43-2)/2,0))</f>
        <v>0</v>
      </c>
      <c r="CT43" s="53">
        <f>IF(OR('Nb module suivent 1'!CT43="",'Nb module suivent 1'!CT43=1),0,ROUNDUP(('Nb module suivent 1'!CT43-2)/2,0))</f>
        <v>0</v>
      </c>
      <c r="CU43" s="53">
        <f>IF(OR('Nb module suivent 1'!CU43="",'Nb module suivent 1'!CU43=1),0,ROUNDUP(('Nb module suivent 1'!CU43-2)/2,0))</f>
        <v>0</v>
      </c>
      <c r="CV43" s="53">
        <f>IF(OR('Nb module suivent 1'!CV43="",'Nb module suivent 1'!CV43=1),0,ROUNDUP(('Nb module suivent 1'!CV43-2)/2,0))</f>
        <v>0</v>
      </c>
      <c r="CW43" s="53">
        <f>IF(OR('Nb module suivent 1'!CW43="",'Nb module suivent 1'!CW43=1),0,ROUNDUP(('Nb module suivent 1'!CW43-2)/2,0))</f>
        <v>0</v>
      </c>
      <c r="CX43" s="53">
        <f>IF(OR('Nb module suivent 1'!CX43="",'Nb module suivent 1'!CX43=1),0,ROUNDUP(('Nb module suivent 1'!CX43-2)/2,0))</f>
        <v>0</v>
      </c>
      <c r="CY43" s="53">
        <f>IF(OR('Nb module suivent 1'!CY43="",'Nb module suivent 1'!CY43=1),0,ROUNDUP(('Nb module suivent 1'!CY43-2)/2,0))</f>
        <v>0</v>
      </c>
      <c r="CZ43" s="53">
        <f>IF(OR('Nb module suivent 1'!CZ43="",'Nb module suivent 1'!CZ43=1),0,ROUNDUP(('Nb module suivent 1'!CZ43-2)/2,0))</f>
        <v>0</v>
      </c>
      <c r="DA43" s="53">
        <f>IF(OR('Nb module suivent 1'!DA43="",'Nb module suivent 1'!DA43=1),0,ROUNDUP(('Nb module suivent 1'!DA43-2)/2,0))</f>
        <v>0</v>
      </c>
      <c r="DB43" s="53">
        <f>IF(OR('Nb module suivent 1'!DB43="",'Nb module suivent 1'!DB43=1),0,ROUNDUP(('Nb module suivent 1'!DB43-2)/2,0))</f>
        <v>0</v>
      </c>
      <c r="DC43" s="53">
        <f>IF(OR('Nb module suivent 1'!DC43="",'Nb module suivent 1'!DC43=1),0,ROUNDUP(('Nb module suivent 1'!DC43-2)/2,0))</f>
        <v>0</v>
      </c>
      <c r="DD43" s="53">
        <f>IF(OR('Nb module suivent 1'!DD43="",'Nb module suivent 1'!DD43=1),0,ROUNDUP(('Nb module suivent 1'!DD43-2)/2,0))</f>
        <v>0</v>
      </c>
      <c r="DE43" s="7">
        <f>IF(OR('Nb module suivent 1'!DE43="",'Nb module suivent 1'!DE43=1),0,ROUNDUP(('Nb module suivent 1'!DE43-2)/2,0))</f>
        <v>0</v>
      </c>
    </row>
    <row r="44" spans="2:109" ht="21" customHeight="1" x14ac:dyDescent="0.25">
      <c r="C44">
        <f>SUM(C22:DD42)</f>
        <v>0</v>
      </c>
    </row>
    <row r="45" spans="2:109" ht="21" customHeight="1" x14ac:dyDescent="0.25"/>
  </sheetData>
  <mergeCells count="5">
    <mergeCell ref="B20:Q20"/>
    <mergeCell ref="B5:Q5"/>
    <mergeCell ref="S5:AH5"/>
    <mergeCell ref="AJ5:AY5"/>
    <mergeCell ref="BA5:BP5"/>
  </mergeCells>
  <conditionalFormatting sqref="B6">
    <cfRule type="containsText" dxfId="153" priority="1" operator="containsText" text="B-F-D">
      <formula>NOT(ISERROR(SEARCH("B-F-D",B6)))</formula>
    </cfRule>
    <cfRule type="containsText" dxfId="152" priority="2" operator="containsText" text="B-F-S">
      <formula>NOT(ISERROR(SEARCH("B-F-S",B6)))</formula>
    </cfRule>
  </conditionalFormatting>
  <conditionalFormatting sqref="C6:Q6 S6:AH13 AJ6:AY13 BA6:BP13 B7:Q13 B21:DE43">
    <cfRule type="containsText" dxfId="151" priority="3" stopIfTrue="1" operator="containsText" text="3B-F-S">
      <formula>NOT(ISERROR(SEARCH("3B-F-S",B6)))</formula>
    </cfRule>
  </conditionalFormatting>
  <conditionalFormatting sqref="C6:R6 B7:R13 B21:DE43 R14:R17">
    <cfRule type="containsText" dxfId="150" priority="18" operator="containsText" text="B-F-D">
      <formula>NOT(ISERROR(SEARCH("B-F-D",B6)))</formula>
    </cfRule>
  </conditionalFormatting>
  <conditionalFormatting sqref="C6:R6 B7:R13 R14:R17 B21:DE43">
    <cfRule type="containsText" dxfId="149" priority="19" operator="containsText" text="B-F-S">
      <formula>NOT(ISERROR(SEARCH("B-F-S",B6)))</formula>
    </cfRule>
  </conditionalFormatting>
  <conditionalFormatting sqref="S6:AH13">
    <cfRule type="containsText" dxfId="148" priority="16" operator="containsText" text="B-F-D">
      <formula>NOT(ISERROR(SEARCH("B-F-D",S6)))</formula>
    </cfRule>
    <cfRule type="containsText" dxfId="147" priority="17" operator="containsText" text="B-F-S">
      <formula>NOT(ISERROR(SEARCH("B-F-S",S6)))</formula>
    </cfRule>
  </conditionalFormatting>
  <conditionalFormatting sqref="AJ6:AY13">
    <cfRule type="containsText" dxfId="146" priority="10" operator="containsText" text="B-F-D">
      <formula>NOT(ISERROR(SEARCH("B-F-D",AJ6)))</formula>
    </cfRule>
    <cfRule type="containsText" dxfId="145" priority="11" operator="containsText" text="B-F-S">
      <formula>NOT(ISERROR(SEARCH("B-F-S",AJ6)))</formula>
    </cfRule>
  </conditionalFormatting>
  <conditionalFormatting sqref="BA6:BP13">
    <cfRule type="containsText" dxfId="144" priority="6" operator="containsText" text="B-F-D">
      <formula>NOT(ISERROR(SEARCH("B-F-D",BA6)))</formula>
    </cfRule>
    <cfRule type="containsText" dxfId="143" priority="7" operator="containsText" text="B-F-S">
      <formula>NOT(ISERROR(SEARCH("B-F-S",BA6)))</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4: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IF(OR('Nb module suivent 1 Paysage'!B6="",'Nb module suivent 1 Paysage'!B6=1),0,ROUNDUP(('Nb module suivent 1 Paysage'!B6-2)/2,0))</f>
        <v>0</v>
      </c>
      <c r="C6" s="53">
        <f>IF(OR('Nb module suivent 1 Paysage'!C6="",'Nb module suivent 1 Paysage'!C6=1),0,ROUNDUP(('Nb module suivent 1 Paysage'!C6-2)/2,0))</f>
        <v>0</v>
      </c>
      <c r="D6" s="53">
        <f>IF(OR('Nb module suivent 1 Paysage'!D6="",'Nb module suivent 1 Paysage'!D6=1),0,ROUNDUP(('Nb module suivent 1 Paysage'!D6-2)/2,0))</f>
        <v>0</v>
      </c>
      <c r="E6" s="53">
        <f>IF(OR('Nb module suivent 1 Paysage'!E6="",'Nb module suivent 1 Paysage'!E6=1),0,ROUNDUP(('Nb module suivent 1 Paysage'!E6-2)/2,0))</f>
        <v>0</v>
      </c>
      <c r="F6" s="53">
        <f>IF(OR('Nb module suivent 1 Paysage'!F6="",'Nb module suivent 1 Paysage'!F6=1),0,ROUNDUP(('Nb module suivent 1 Paysage'!F6-2)/2,0))</f>
        <v>0</v>
      </c>
      <c r="G6" s="53">
        <f>IF(OR('Nb module suivent 1 Paysage'!G6="",'Nb module suivent 1 Paysage'!G6=1),0,ROUNDUP(('Nb module suivent 1 Paysage'!G6-2)/2,0))</f>
        <v>0</v>
      </c>
      <c r="H6" s="53">
        <f>IF(OR('Nb module suivent 1 Paysage'!H6="",'Nb module suivent 1 Paysage'!H6=1),0,ROUNDUP(('Nb module suivent 1 Paysage'!H6-2)/2,0))</f>
        <v>0</v>
      </c>
      <c r="I6" s="53">
        <f>IF(OR('Nb module suivent 1 Paysage'!I6="",'Nb module suivent 1 Paysage'!I6=1),0,ROUNDUP(('Nb module suivent 1 Paysage'!I6-2)/2,0))</f>
        <v>0</v>
      </c>
      <c r="J6" s="53">
        <f>IF(OR('Nb module suivent 1 Paysage'!J6="",'Nb module suivent 1 Paysage'!J6=1),0,ROUNDUP(('Nb module suivent 1 Paysage'!J6-2)/2,0))</f>
        <v>0</v>
      </c>
      <c r="K6" s="53">
        <f>IF(OR('Nb module suivent 1 Paysage'!K6="",'Nb module suivent 1 Paysage'!K6=1),0,ROUNDUP(('Nb module suivent 1 Paysage'!K6-2)/2,0))</f>
        <v>0</v>
      </c>
      <c r="L6" s="53">
        <f>IF(OR('Nb module suivent 1 Paysage'!L6="",'Nb module suivent 1 Paysage'!L6=1),0,ROUNDUP(('Nb module suivent 1 Paysage'!L6-2)/2,0))</f>
        <v>0</v>
      </c>
      <c r="M6" s="53">
        <f>IF(OR('Nb module suivent 1 Paysage'!M6="",'Nb module suivent 1 Paysage'!M6=1),0,ROUNDUP(('Nb module suivent 1 Paysage'!M6-2)/2,0))</f>
        <v>0</v>
      </c>
      <c r="N6" s="53">
        <f>IF(OR('Nb module suivent 1 Paysage'!N6="",'Nb module suivent 1 Paysage'!N6=1),0,ROUNDUP(('Nb module suivent 1 Paysage'!N6-2)/2,0))</f>
        <v>0</v>
      </c>
      <c r="O6" s="53">
        <f>IF(OR('Nb module suivent 1 Paysage'!O6="",'Nb module suivent 1 Paysage'!O6=1),0,ROUNDUP(('Nb module suivent 1 Paysage'!O6-2)/2,0))</f>
        <v>0</v>
      </c>
      <c r="P6" s="53">
        <f>IF(OR('Nb module suivent 1 Paysage'!P6="",'Nb module suivent 1 Paysage'!P6=1),0,ROUNDUP(('Nb module suivent 1 Paysage'!P6-2)/2,0))</f>
        <v>0</v>
      </c>
      <c r="Q6" s="2">
        <f>IF(OR('Nb module suivent 1 Paysage'!Q6="",'Nb module suivent 1 Paysage'!Q6=1),0,ROUNDUP(('Nb module suivent 1 Paysage'!Q6-2)/2,0))</f>
        <v>0</v>
      </c>
      <c r="R6" s="9"/>
      <c r="S6" s="8">
        <f>IF(OR('Nb module suivent 1 Paysage'!S6="",'Nb module suivent 1 Paysage'!S6=1),0,ROUNDUP(('Nb module suivent 1 Paysage'!S6-2)/2,0))</f>
        <v>0</v>
      </c>
      <c r="T6" s="53">
        <f>IF(OR('Nb module suivent 1 Paysage'!T6="",'Nb module suivent 1 Paysage'!T6=1),0,ROUNDUP(('Nb module suivent 1 Paysage'!T6-2)/2,0))</f>
        <v>0</v>
      </c>
      <c r="U6" s="53">
        <f>IF(OR('Nb module suivent 1 Paysage'!U6="",'Nb module suivent 1 Paysage'!U6=1),0,ROUNDUP(('Nb module suivent 1 Paysage'!U6-2)/2,0))</f>
        <v>0</v>
      </c>
      <c r="V6" s="53">
        <f>IF(OR('Nb module suivent 1 Paysage'!V6="",'Nb module suivent 1 Paysage'!V6=1),0,ROUNDUP(('Nb module suivent 1 Paysage'!V6-2)/2,0))</f>
        <v>0</v>
      </c>
      <c r="W6" s="53">
        <f>IF(OR('Nb module suivent 1 Paysage'!W6="",'Nb module suivent 1 Paysage'!W6=1),0,ROUNDUP(('Nb module suivent 1 Paysage'!W6-2)/2,0))</f>
        <v>0</v>
      </c>
      <c r="X6" s="53">
        <f>IF(OR('Nb module suivent 1 Paysage'!X6="",'Nb module suivent 1 Paysage'!X6=1),0,ROUNDUP(('Nb module suivent 1 Paysage'!X6-2)/2,0))</f>
        <v>0</v>
      </c>
      <c r="Y6" s="53">
        <f>IF(OR('Nb module suivent 1 Paysage'!Y6="",'Nb module suivent 1 Paysage'!Y6=1),0,ROUNDUP(('Nb module suivent 1 Paysage'!Y6-2)/2,0))</f>
        <v>0</v>
      </c>
      <c r="Z6" s="53">
        <f>IF(OR('Nb module suivent 1 Paysage'!Z6="",'Nb module suivent 1 Paysage'!Z6=1),0,ROUNDUP(('Nb module suivent 1 Paysage'!Z6-2)/2,0))</f>
        <v>0</v>
      </c>
      <c r="AA6" s="53">
        <f>IF(OR('Nb module suivent 1 Paysage'!AA6="",'Nb module suivent 1 Paysage'!AA6=1),0,ROUNDUP(('Nb module suivent 1 Paysage'!AA6-2)/2,0))</f>
        <v>0</v>
      </c>
      <c r="AB6" s="53">
        <f>IF(OR('Nb module suivent 1 Paysage'!AB6="",'Nb module suivent 1 Paysage'!AB6=1),0,ROUNDUP(('Nb module suivent 1 Paysage'!AB6-2)/2,0))</f>
        <v>0</v>
      </c>
      <c r="AC6" s="53">
        <f>IF(OR('Nb module suivent 1 Paysage'!AC6="",'Nb module suivent 1 Paysage'!AC6=1),0,ROUNDUP(('Nb module suivent 1 Paysage'!AC6-2)/2,0))</f>
        <v>0</v>
      </c>
      <c r="AD6" s="53">
        <f>IF(OR('Nb module suivent 1 Paysage'!AD6="",'Nb module suivent 1 Paysage'!AD6=1),0,ROUNDUP(('Nb module suivent 1 Paysage'!AD6-2)/2,0))</f>
        <v>0</v>
      </c>
      <c r="AE6" s="53">
        <f>IF(OR('Nb module suivent 1 Paysage'!AE6="",'Nb module suivent 1 Paysage'!AE6=1),0,ROUNDUP(('Nb module suivent 1 Paysage'!AE6-2)/2,0))</f>
        <v>0</v>
      </c>
      <c r="AF6" s="53">
        <f>IF(OR('Nb module suivent 1 Paysage'!AF6="",'Nb module suivent 1 Paysage'!AF6=1),0,ROUNDUP(('Nb module suivent 1 Paysage'!AF6-2)/2,0))</f>
        <v>0</v>
      </c>
      <c r="AG6" s="53">
        <f>IF(OR('Nb module suivent 1 Paysage'!AG6="",'Nb module suivent 1 Paysage'!AG6=1),0,ROUNDUP(('Nb module suivent 1 Paysage'!AG6-2)/2,0))</f>
        <v>0</v>
      </c>
      <c r="AH6" s="2">
        <f>IF(OR('Nb module suivent 1 Paysage'!AH6="",'Nb module suivent 1 Paysage'!AH6=1),0,ROUNDUP(('Nb module suivent 1 Paysage'!AH6-2)/2,0))</f>
        <v>0</v>
      </c>
      <c r="AJ6" s="8">
        <f>IF(OR('Nb module suivent 1 Paysage'!AJ6="",'Nb module suivent 1 Paysage'!AJ6=1),0,ROUNDUP(('Nb module suivent 1 Paysage'!AJ6-2)/2,0))</f>
        <v>0</v>
      </c>
      <c r="AK6" s="53">
        <f>IF(OR('Nb module suivent 1 Paysage'!AK6="",'Nb module suivent 1 Paysage'!AK6=1),0,ROUNDUP(('Nb module suivent 1 Paysage'!AK6-2)/2,0))</f>
        <v>0</v>
      </c>
      <c r="AL6" s="53">
        <f>IF(OR('Nb module suivent 1 Paysage'!AL6="",'Nb module suivent 1 Paysage'!AL6=1),0,ROUNDUP(('Nb module suivent 1 Paysage'!AL6-2)/2,0))</f>
        <v>0</v>
      </c>
      <c r="AM6" s="53">
        <f>IF(OR('Nb module suivent 1 Paysage'!AM6="",'Nb module suivent 1 Paysage'!AM6=1),0,ROUNDUP(('Nb module suivent 1 Paysage'!AM6-2)/2,0))</f>
        <v>0</v>
      </c>
      <c r="AN6" s="53">
        <f>IF(OR('Nb module suivent 1 Paysage'!AN6="",'Nb module suivent 1 Paysage'!AN6=1),0,ROUNDUP(('Nb module suivent 1 Paysage'!AN6-2)/2,0))</f>
        <v>0</v>
      </c>
      <c r="AO6" s="53">
        <f>IF(OR('Nb module suivent 1 Paysage'!AO6="",'Nb module suivent 1 Paysage'!AO6=1),0,ROUNDUP(('Nb module suivent 1 Paysage'!AO6-2)/2,0))</f>
        <v>0</v>
      </c>
      <c r="AP6" s="53">
        <f>IF(OR('Nb module suivent 1 Paysage'!AP6="",'Nb module suivent 1 Paysage'!AP6=1),0,ROUNDUP(('Nb module suivent 1 Paysage'!AP6-2)/2,0))</f>
        <v>0</v>
      </c>
      <c r="AQ6" s="53">
        <f>IF(OR('Nb module suivent 1 Paysage'!AQ6="",'Nb module suivent 1 Paysage'!AQ6=1),0,ROUNDUP(('Nb module suivent 1 Paysage'!AQ6-2)/2,0))</f>
        <v>0</v>
      </c>
      <c r="AR6" s="53">
        <f>IF(OR('Nb module suivent 1 Paysage'!AR6="",'Nb module suivent 1 Paysage'!AR6=1),0,ROUNDUP(('Nb module suivent 1 Paysage'!AR6-2)/2,0))</f>
        <v>0</v>
      </c>
      <c r="AS6" s="53">
        <f>IF(OR('Nb module suivent 1 Paysage'!AS6="",'Nb module suivent 1 Paysage'!AS6=1),0,ROUNDUP(('Nb module suivent 1 Paysage'!AS6-2)/2,0))</f>
        <v>0</v>
      </c>
      <c r="AT6" s="53">
        <f>IF(OR('Nb module suivent 1 Paysage'!AT6="",'Nb module suivent 1 Paysage'!AT6=1),0,ROUNDUP(('Nb module suivent 1 Paysage'!AT6-2)/2,0))</f>
        <v>0</v>
      </c>
      <c r="AU6" s="53">
        <f>IF(OR('Nb module suivent 1 Paysage'!AU6="",'Nb module suivent 1 Paysage'!AU6=1),0,ROUNDUP(('Nb module suivent 1 Paysage'!AU6-2)/2,0))</f>
        <v>0</v>
      </c>
      <c r="AV6" s="53">
        <f>IF(OR('Nb module suivent 1 Paysage'!AV6="",'Nb module suivent 1 Paysage'!AV6=1),0,ROUNDUP(('Nb module suivent 1 Paysage'!AV6-2)/2,0))</f>
        <v>0</v>
      </c>
      <c r="AW6" s="53">
        <f>IF(OR('Nb module suivent 1 Paysage'!AW6="",'Nb module suivent 1 Paysage'!AW6=1),0,ROUNDUP(('Nb module suivent 1 Paysage'!AW6-2)/2,0))</f>
        <v>0</v>
      </c>
      <c r="AX6" s="53">
        <f>IF(OR('Nb module suivent 1 Paysage'!AX6="",'Nb module suivent 1 Paysage'!AX6=1),0,ROUNDUP(('Nb module suivent 1 Paysage'!AX6-2)/2,0))</f>
        <v>0</v>
      </c>
      <c r="AY6" s="2">
        <f>IF(OR('Nb module suivent 1 Paysage'!AY6="",'Nb module suivent 1 Paysage'!AY6=1),0,ROUNDUP(('Nb module suivent 1 Paysage'!AY6-2)/2,0))</f>
        <v>0</v>
      </c>
      <c r="BA6" s="8">
        <f>IF(OR('Nb module suivent 1 Paysage'!BA6="",'Nb module suivent 1 Paysage'!BA6=1),0,ROUNDUP(('Nb module suivent 1 Paysage'!BA6-2)/2,0))</f>
        <v>0</v>
      </c>
      <c r="BB6" s="53">
        <f>IF(OR('Nb module suivent 1 Paysage'!BB6="",'Nb module suivent 1 Paysage'!BB6=1),0,ROUNDUP(('Nb module suivent 1 Paysage'!BB6-2)/2,0))</f>
        <v>0</v>
      </c>
      <c r="BC6" s="53">
        <f>IF(OR('Nb module suivent 1 Paysage'!BC6="",'Nb module suivent 1 Paysage'!BC6=1),0,ROUNDUP(('Nb module suivent 1 Paysage'!BC6-2)/2,0))</f>
        <v>0</v>
      </c>
      <c r="BD6" s="53">
        <f>IF(OR('Nb module suivent 1 Paysage'!BD6="",'Nb module suivent 1 Paysage'!BD6=1),0,ROUNDUP(('Nb module suivent 1 Paysage'!BD6-2)/2,0))</f>
        <v>0</v>
      </c>
      <c r="BE6" s="53">
        <f>IF(OR('Nb module suivent 1 Paysage'!BE6="",'Nb module suivent 1 Paysage'!BE6=1),0,ROUNDUP(('Nb module suivent 1 Paysage'!BE6-2)/2,0))</f>
        <v>0</v>
      </c>
      <c r="BF6" s="53">
        <f>IF(OR('Nb module suivent 1 Paysage'!BF6="",'Nb module suivent 1 Paysage'!BF6=1),0,ROUNDUP(('Nb module suivent 1 Paysage'!BF6-2)/2,0))</f>
        <v>0</v>
      </c>
      <c r="BG6" s="53">
        <f>IF(OR('Nb module suivent 1 Paysage'!BG6="",'Nb module suivent 1 Paysage'!BG6=1),0,ROUNDUP(('Nb module suivent 1 Paysage'!BG6-2)/2,0))</f>
        <v>0</v>
      </c>
      <c r="BH6" s="53">
        <f>IF(OR('Nb module suivent 1 Paysage'!BH6="",'Nb module suivent 1 Paysage'!BH6=1),0,ROUNDUP(('Nb module suivent 1 Paysage'!BH6-2)/2,0))</f>
        <v>0</v>
      </c>
      <c r="BI6" s="53">
        <f>IF(OR('Nb module suivent 1 Paysage'!BI6="",'Nb module suivent 1 Paysage'!BI6=1),0,ROUNDUP(('Nb module suivent 1 Paysage'!BI6-2)/2,0))</f>
        <v>0</v>
      </c>
      <c r="BJ6" s="53">
        <f>IF(OR('Nb module suivent 1 Paysage'!BJ6="",'Nb module suivent 1 Paysage'!BJ6=1),0,ROUNDUP(('Nb module suivent 1 Paysage'!BJ6-2)/2,0))</f>
        <v>0</v>
      </c>
      <c r="BK6" s="53">
        <f>IF(OR('Nb module suivent 1 Paysage'!BK6="",'Nb module suivent 1 Paysage'!BK6=1),0,ROUNDUP(('Nb module suivent 1 Paysage'!BK6-2)/2,0))</f>
        <v>0</v>
      </c>
      <c r="BL6" s="53">
        <f>IF(OR('Nb module suivent 1 Paysage'!BL6="",'Nb module suivent 1 Paysage'!BL6=1),0,ROUNDUP(('Nb module suivent 1 Paysage'!BL6-2)/2,0))</f>
        <v>0</v>
      </c>
      <c r="BM6" s="53">
        <f>IF(OR('Nb module suivent 1 Paysage'!BM6="",'Nb module suivent 1 Paysage'!BM6=1),0,ROUNDUP(('Nb module suivent 1 Paysage'!BM6-2)/2,0))</f>
        <v>0</v>
      </c>
      <c r="BN6" s="53">
        <f>IF(OR('Nb module suivent 1 Paysage'!BN6="",'Nb module suivent 1 Paysage'!BN6=1),0,ROUNDUP(('Nb module suivent 1 Paysage'!BN6-2)/2,0))</f>
        <v>0</v>
      </c>
      <c r="BO6" s="53">
        <f>IF(OR('Nb module suivent 1 Paysage'!BO6="",'Nb module suivent 1 Paysage'!BO6=1),0,ROUNDUP(('Nb module suivent 1 Paysage'!BO6-2)/2,0))</f>
        <v>0</v>
      </c>
      <c r="BP6" s="2">
        <f>IF(OR('Nb module suivent 1 Paysage'!BP6="",'Nb module suivent 1 Paysage'!BP6=1),0,ROUNDUP(('Nb module suivent 1 Paysage'!BP6-2)/2,0))</f>
        <v>0</v>
      </c>
    </row>
    <row r="7" spans="1:68" ht="21" customHeight="1" x14ac:dyDescent="0.25">
      <c r="A7" s="10"/>
      <c r="B7" s="3">
        <f>IF(OR('Nb module suivent 1 Paysage'!B7="",'Nb module suivent 1 Paysage'!B7=1),0,ROUNDUP(('Nb module suivent 1 Paysage'!B7-2)/2,0))</f>
        <v>0</v>
      </c>
      <c r="C7" s="44">
        <f>IF(OR('Nb module suivent 1 Paysage'!C7="",'Nb module suivent 1 Paysage'!C7=1),0,ROUNDUP(('Nb module suivent 1 Paysage'!C7-2)/2,0))</f>
        <v>0</v>
      </c>
      <c r="D7" s="45">
        <f>IF(OR('Nb module suivent 1 Paysage'!D7="",'Nb module suivent 1 Paysage'!D7=1),0,ROUNDUP(('Nb module suivent 1 Paysage'!D7-2)/2,0))</f>
        <v>0</v>
      </c>
      <c r="E7" s="45">
        <f>IF(OR('Nb module suivent 1 Paysage'!E7="",'Nb module suivent 1 Paysage'!E7=1),0,ROUNDUP(('Nb module suivent 1 Paysage'!E7-2)/2,0))</f>
        <v>0</v>
      </c>
      <c r="F7" s="45">
        <f>IF(OR('Nb module suivent 1 Paysage'!F7="",'Nb module suivent 1 Paysage'!F7=1),0,ROUNDUP(('Nb module suivent 1 Paysage'!F7-2)/2,0))</f>
        <v>0</v>
      </c>
      <c r="G7" s="45">
        <f>IF(OR('Nb module suivent 1 Paysage'!G7="",'Nb module suivent 1 Paysage'!G7=1),0,ROUNDUP(('Nb module suivent 1 Paysage'!G7-2)/2,0))</f>
        <v>0</v>
      </c>
      <c r="H7" s="45">
        <f>IF(OR('Nb module suivent 1 Paysage'!H7="",'Nb module suivent 1 Paysage'!H7=1),0,ROUNDUP(('Nb module suivent 1 Paysage'!H7-2)/2,0))</f>
        <v>0</v>
      </c>
      <c r="I7" s="45">
        <f>IF(OR('Nb module suivent 1 Paysage'!I7="",'Nb module suivent 1 Paysage'!I7=1),0,ROUNDUP(('Nb module suivent 1 Paysage'!I7-2)/2,0))</f>
        <v>0</v>
      </c>
      <c r="J7" s="45">
        <f>IF(OR('Nb module suivent 1 Paysage'!J7="",'Nb module suivent 1 Paysage'!J7=1),0,ROUNDUP(('Nb module suivent 1 Paysage'!J7-2)/2,0))</f>
        <v>0</v>
      </c>
      <c r="K7" s="45">
        <f>IF(OR('Nb module suivent 1 Paysage'!K7="",'Nb module suivent 1 Paysage'!K7=1),0,ROUNDUP(('Nb module suivent 1 Paysage'!K7-2)/2,0))</f>
        <v>0</v>
      </c>
      <c r="L7" s="45">
        <f>IF(OR('Nb module suivent 1 Paysage'!L7="",'Nb module suivent 1 Paysage'!L7=1),0,ROUNDUP(('Nb module suivent 1 Paysage'!L7-2)/2,0))</f>
        <v>0</v>
      </c>
      <c r="M7" s="45">
        <f>IF(OR('Nb module suivent 1 Paysage'!M7="",'Nb module suivent 1 Paysage'!M7=1),0,ROUNDUP(('Nb module suivent 1 Paysage'!M7-2)/2,0))</f>
        <v>0</v>
      </c>
      <c r="N7" s="45">
        <f>IF(OR('Nb module suivent 1 Paysage'!N7="",'Nb module suivent 1 Paysage'!N7=1),0,ROUNDUP(('Nb module suivent 1 Paysage'!N7-2)/2,0))</f>
        <v>0</v>
      </c>
      <c r="O7" s="45">
        <f>IF(OR('Nb module suivent 1 Paysage'!O7="",'Nb module suivent 1 Paysage'!O7=1),0,ROUNDUP(('Nb module suivent 1 Paysage'!O7-2)/2,0))</f>
        <v>0</v>
      </c>
      <c r="P7" s="46">
        <f>IF(OR('Nb module suivent 1 Paysage'!P7="",'Nb module suivent 1 Paysage'!P7=1),0,ROUNDUP(('Nb module suivent 1 Paysage'!P7-2)/2,0))</f>
        <v>0</v>
      </c>
      <c r="Q7" s="54">
        <f>IF(OR('Nb module suivent 1 Paysage'!Q7="",'Nb module suivent 1 Paysage'!Q7=1),0,ROUNDUP(('Nb module suivent 1 Paysage'!Q7-2)/2,0))</f>
        <v>0</v>
      </c>
      <c r="R7" s="9"/>
      <c r="S7" s="3">
        <f>IF(OR('Nb module suivent 1 Paysage'!S7="",'Nb module suivent 1 Paysage'!S7=1),0,ROUNDUP(('Nb module suivent 1 Paysage'!S7-2)/2,0))</f>
        <v>0</v>
      </c>
      <c r="T7" s="44">
        <f>IF(OR('Nb module suivent 1 Paysage'!T7="",'Nb module suivent 1 Paysage'!T7=1),0,ROUNDUP(('Nb module suivent 1 Paysage'!T7-2)/2,0))</f>
        <v>0</v>
      </c>
      <c r="U7" s="45">
        <f>IF(OR('Nb module suivent 1 Paysage'!U7="",'Nb module suivent 1 Paysage'!U7=1),0,ROUNDUP(('Nb module suivent 1 Paysage'!U7-2)/2,0))</f>
        <v>0</v>
      </c>
      <c r="V7" s="45">
        <f>IF(OR('Nb module suivent 1 Paysage'!V7="",'Nb module suivent 1 Paysage'!V7=1),0,ROUNDUP(('Nb module suivent 1 Paysage'!V7-2)/2,0))</f>
        <v>0</v>
      </c>
      <c r="W7" s="45">
        <f>IF(OR('Nb module suivent 1 Paysage'!W7="",'Nb module suivent 1 Paysage'!W7=1),0,ROUNDUP(('Nb module suivent 1 Paysage'!W7-2)/2,0))</f>
        <v>0</v>
      </c>
      <c r="X7" s="45">
        <f>IF(OR('Nb module suivent 1 Paysage'!X7="",'Nb module suivent 1 Paysage'!X7=1),0,ROUNDUP(('Nb module suivent 1 Paysage'!X7-2)/2,0))</f>
        <v>0</v>
      </c>
      <c r="Y7" s="45">
        <f>IF(OR('Nb module suivent 1 Paysage'!Y7="",'Nb module suivent 1 Paysage'!Y7=1),0,ROUNDUP(('Nb module suivent 1 Paysage'!Y7-2)/2,0))</f>
        <v>0</v>
      </c>
      <c r="Z7" s="45">
        <f>IF(OR('Nb module suivent 1 Paysage'!Z7="",'Nb module suivent 1 Paysage'!Z7=1),0,ROUNDUP(('Nb module suivent 1 Paysage'!Z7-2)/2,0))</f>
        <v>0</v>
      </c>
      <c r="AA7" s="45">
        <f>IF(OR('Nb module suivent 1 Paysage'!AA7="",'Nb module suivent 1 Paysage'!AA7=1),0,ROUNDUP(('Nb module suivent 1 Paysage'!AA7-2)/2,0))</f>
        <v>0</v>
      </c>
      <c r="AB7" s="45">
        <f>IF(OR('Nb module suivent 1 Paysage'!AB7="",'Nb module suivent 1 Paysage'!AB7=1),0,ROUNDUP(('Nb module suivent 1 Paysage'!AB7-2)/2,0))</f>
        <v>0</v>
      </c>
      <c r="AC7" s="45">
        <f>IF(OR('Nb module suivent 1 Paysage'!AC7="",'Nb module suivent 1 Paysage'!AC7=1),0,ROUNDUP(('Nb module suivent 1 Paysage'!AC7-2)/2,0))</f>
        <v>0</v>
      </c>
      <c r="AD7" s="45">
        <f>IF(OR('Nb module suivent 1 Paysage'!AD7="",'Nb module suivent 1 Paysage'!AD7=1),0,ROUNDUP(('Nb module suivent 1 Paysage'!AD7-2)/2,0))</f>
        <v>0</v>
      </c>
      <c r="AE7" s="45">
        <f>IF(OR('Nb module suivent 1 Paysage'!AE7="",'Nb module suivent 1 Paysage'!AE7=1),0,ROUNDUP(('Nb module suivent 1 Paysage'!AE7-2)/2,0))</f>
        <v>0</v>
      </c>
      <c r="AF7" s="45">
        <f>IF(OR('Nb module suivent 1 Paysage'!AF7="",'Nb module suivent 1 Paysage'!AF7=1),0,ROUNDUP(('Nb module suivent 1 Paysage'!AF7-2)/2,0))</f>
        <v>0</v>
      </c>
      <c r="AG7" s="46">
        <f>IF(OR('Nb module suivent 1 Paysage'!AG7="",'Nb module suivent 1 Paysage'!AG7=1),0,ROUNDUP(('Nb module suivent 1 Paysage'!AG7-2)/2,0))</f>
        <v>0</v>
      </c>
      <c r="AH7" s="54">
        <f>IF(OR('Nb module suivent 1 Paysage'!AH7="",'Nb module suivent 1 Paysage'!AH7=1),0,ROUNDUP(('Nb module suivent 1 Paysage'!AH7-2)/2,0))</f>
        <v>0</v>
      </c>
      <c r="AJ7" s="3">
        <f>IF(OR('Nb module suivent 1 Paysage'!AJ7="",'Nb module suivent 1 Paysage'!AJ7=1),0,ROUNDUP(('Nb module suivent 1 Paysage'!AJ7-2)/2,0))</f>
        <v>0</v>
      </c>
      <c r="AK7" s="44">
        <f>IF(OR('Nb module suivent 1 Paysage'!AK7="",'Nb module suivent 1 Paysage'!AK7=1),0,ROUNDUP(('Nb module suivent 1 Paysage'!AK7-2)/2,0))</f>
        <v>0</v>
      </c>
      <c r="AL7" s="45">
        <f>IF(OR('Nb module suivent 1 Paysage'!AL7="",'Nb module suivent 1 Paysage'!AL7=1),0,ROUNDUP(('Nb module suivent 1 Paysage'!AL7-2)/2,0))</f>
        <v>0</v>
      </c>
      <c r="AM7" s="45">
        <f>IF(OR('Nb module suivent 1 Paysage'!AM7="",'Nb module suivent 1 Paysage'!AM7=1),0,ROUNDUP(('Nb module suivent 1 Paysage'!AM7-2)/2,0))</f>
        <v>0</v>
      </c>
      <c r="AN7" s="45">
        <f>IF(OR('Nb module suivent 1 Paysage'!AN7="",'Nb module suivent 1 Paysage'!AN7=1),0,ROUNDUP(('Nb module suivent 1 Paysage'!AN7-2)/2,0))</f>
        <v>0</v>
      </c>
      <c r="AO7" s="45">
        <f>IF(OR('Nb module suivent 1 Paysage'!AO7="",'Nb module suivent 1 Paysage'!AO7=1),0,ROUNDUP(('Nb module suivent 1 Paysage'!AO7-2)/2,0))</f>
        <v>0</v>
      </c>
      <c r="AP7" s="45">
        <f>IF(OR('Nb module suivent 1 Paysage'!AP7="",'Nb module suivent 1 Paysage'!AP7=1),0,ROUNDUP(('Nb module suivent 1 Paysage'!AP7-2)/2,0))</f>
        <v>0</v>
      </c>
      <c r="AQ7" s="45">
        <f>IF(OR('Nb module suivent 1 Paysage'!AQ7="",'Nb module suivent 1 Paysage'!AQ7=1),0,ROUNDUP(('Nb module suivent 1 Paysage'!AQ7-2)/2,0))</f>
        <v>0</v>
      </c>
      <c r="AR7" s="45">
        <f>IF(OR('Nb module suivent 1 Paysage'!AR7="",'Nb module suivent 1 Paysage'!AR7=1),0,ROUNDUP(('Nb module suivent 1 Paysage'!AR7-2)/2,0))</f>
        <v>0</v>
      </c>
      <c r="AS7" s="45">
        <f>IF(OR('Nb module suivent 1 Paysage'!AS7="",'Nb module suivent 1 Paysage'!AS7=1),0,ROUNDUP(('Nb module suivent 1 Paysage'!AS7-2)/2,0))</f>
        <v>0</v>
      </c>
      <c r="AT7" s="45">
        <f>IF(OR('Nb module suivent 1 Paysage'!AT7="",'Nb module suivent 1 Paysage'!AT7=1),0,ROUNDUP(('Nb module suivent 1 Paysage'!AT7-2)/2,0))</f>
        <v>0</v>
      </c>
      <c r="AU7" s="45">
        <f>IF(OR('Nb module suivent 1 Paysage'!AU7="",'Nb module suivent 1 Paysage'!AU7=1),0,ROUNDUP(('Nb module suivent 1 Paysage'!AU7-2)/2,0))</f>
        <v>0</v>
      </c>
      <c r="AV7" s="45">
        <f>IF(OR('Nb module suivent 1 Paysage'!AV7="",'Nb module suivent 1 Paysage'!AV7=1),0,ROUNDUP(('Nb module suivent 1 Paysage'!AV7-2)/2,0))</f>
        <v>0</v>
      </c>
      <c r="AW7" s="45">
        <f>IF(OR('Nb module suivent 1 Paysage'!AW7="",'Nb module suivent 1 Paysage'!AW7=1),0,ROUNDUP(('Nb module suivent 1 Paysage'!AW7-2)/2,0))</f>
        <v>0</v>
      </c>
      <c r="AX7" s="46">
        <f>IF(OR('Nb module suivent 1 Paysage'!AX7="",'Nb module suivent 1 Paysage'!AX7=1),0,ROUNDUP(('Nb module suivent 1 Paysage'!AX7-2)/2,0))</f>
        <v>0</v>
      </c>
      <c r="AY7" s="54">
        <f>IF(OR('Nb module suivent 1 Paysage'!AY7="",'Nb module suivent 1 Paysage'!AY7=1),0,ROUNDUP(('Nb module suivent 1 Paysage'!AY7-2)/2,0))</f>
        <v>0</v>
      </c>
      <c r="BA7" s="3">
        <f>IF(OR('Nb module suivent 1 Paysage'!BA7="",'Nb module suivent 1 Paysage'!BA7=1),0,ROUNDUP(('Nb module suivent 1 Paysage'!BA7-2)/2,0))</f>
        <v>0</v>
      </c>
      <c r="BB7" s="44">
        <f>IF(OR('Nb module suivent 1 Paysage'!BB7="",'Nb module suivent 1 Paysage'!BB7=1),0,ROUNDUP(('Nb module suivent 1 Paysage'!BB7-2)/2,0))</f>
        <v>0</v>
      </c>
      <c r="BC7" s="45">
        <f>IF(OR('Nb module suivent 1 Paysage'!BC7="",'Nb module suivent 1 Paysage'!BC7=1),0,ROUNDUP(('Nb module suivent 1 Paysage'!BC7-2)/2,0))</f>
        <v>0</v>
      </c>
      <c r="BD7" s="45">
        <f>IF(OR('Nb module suivent 1 Paysage'!BD7="",'Nb module suivent 1 Paysage'!BD7=1),0,ROUNDUP(('Nb module suivent 1 Paysage'!BD7-2)/2,0))</f>
        <v>0</v>
      </c>
      <c r="BE7" s="45">
        <f>IF(OR('Nb module suivent 1 Paysage'!BE7="",'Nb module suivent 1 Paysage'!BE7=1),0,ROUNDUP(('Nb module suivent 1 Paysage'!BE7-2)/2,0))</f>
        <v>0</v>
      </c>
      <c r="BF7" s="45">
        <f>IF(OR('Nb module suivent 1 Paysage'!BF7="",'Nb module suivent 1 Paysage'!BF7=1),0,ROUNDUP(('Nb module suivent 1 Paysage'!BF7-2)/2,0))</f>
        <v>0</v>
      </c>
      <c r="BG7" s="45">
        <f>IF(OR('Nb module suivent 1 Paysage'!BG7="",'Nb module suivent 1 Paysage'!BG7=1),0,ROUNDUP(('Nb module suivent 1 Paysage'!BG7-2)/2,0))</f>
        <v>0</v>
      </c>
      <c r="BH7" s="45">
        <f>IF(OR('Nb module suivent 1 Paysage'!BH7="",'Nb module suivent 1 Paysage'!BH7=1),0,ROUNDUP(('Nb module suivent 1 Paysage'!BH7-2)/2,0))</f>
        <v>0</v>
      </c>
      <c r="BI7" s="45">
        <f>IF(OR('Nb module suivent 1 Paysage'!BI7="",'Nb module suivent 1 Paysage'!BI7=1),0,ROUNDUP(('Nb module suivent 1 Paysage'!BI7-2)/2,0))</f>
        <v>0</v>
      </c>
      <c r="BJ7" s="45">
        <f>IF(OR('Nb module suivent 1 Paysage'!BJ7="",'Nb module suivent 1 Paysage'!BJ7=1),0,ROUNDUP(('Nb module suivent 1 Paysage'!BJ7-2)/2,0))</f>
        <v>0</v>
      </c>
      <c r="BK7" s="45">
        <f>IF(OR('Nb module suivent 1 Paysage'!BK7="",'Nb module suivent 1 Paysage'!BK7=1),0,ROUNDUP(('Nb module suivent 1 Paysage'!BK7-2)/2,0))</f>
        <v>0</v>
      </c>
      <c r="BL7" s="45">
        <f>IF(OR('Nb module suivent 1 Paysage'!BL7="",'Nb module suivent 1 Paysage'!BL7=1),0,ROUNDUP(('Nb module suivent 1 Paysage'!BL7-2)/2,0))</f>
        <v>0</v>
      </c>
      <c r="BM7" s="45">
        <f>IF(OR('Nb module suivent 1 Paysage'!BM7="",'Nb module suivent 1 Paysage'!BM7=1),0,ROUNDUP(('Nb module suivent 1 Paysage'!BM7-2)/2,0))</f>
        <v>0</v>
      </c>
      <c r="BN7" s="45">
        <f>IF(OR('Nb module suivent 1 Paysage'!BN7="",'Nb module suivent 1 Paysage'!BN7=1),0,ROUNDUP(('Nb module suivent 1 Paysage'!BN7-2)/2,0))</f>
        <v>0</v>
      </c>
      <c r="BO7" s="46">
        <f>IF(OR('Nb module suivent 1 Paysage'!BO7="",'Nb module suivent 1 Paysage'!BO7=1),0,ROUNDUP(('Nb module suivent 1 Paysage'!BO7-2)/2,0))</f>
        <v>0</v>
      </c>
      <c r="BP7" s="54">
        <f>IF(OR('Nb module suivent 1 Paysage'!BP7="",'Nb module suivent 1 Paysage'!BP7=1),0,ROUNDUP(('Nb module suivent 1 Paysage'!BP7-2)/2,0))</f>
        <v>0</v>
      </c>
    </row>
    <row r="8" spans="1:68" ht="21" customHeight="1" x14ac:dyDescent="0.25">
      <c r="A8" s="10"/>
      <c r="B8" s="3">
        <f>IF(OR('Nb module suivent 1 Paysage'!B8="",'Nb module suivent 1 Paysage'!B8=1),0,ROUNDUP(('Nb module suivent 1 Paysage'!B8-2)/2,0))</f>
        <v>0</v>
      </c>
      <c r="C8" s="47">
        <f>IF(OR('Nb module suivent 1 Paysage'!C8="",'Nb module suivent 1 Paysage'!C8=1),0,ROUNDUP(('Nb module suivent 1 Paysage'!C8-2)/2,0))</f>
        <v>0</v>
      </c>
      <c r="D8" s="48">
        <f>IF(OR('Nb module suivent 1 Paysage'!D8="",'Nb module suivent 1 Paysage'!D8=1),0,ROUNDUP(('Nb module suivent 1 Paysage'!D8-2)/2,0))</f>
        <v>0</v>
      </c>
      <c r="E8" s="48">
        <f>IF(OR('Nb module suivent 1 Paysage'!E8="",'Nb module suivent 1 Paysage'!E8=1),0,ROUNDUP(('Nb module suivent 1 Paysage'!E8-2)/2,0))</f>
        <v>0</v>
      </c>
      <c r="F8" s="48">
        <f>IF(OR('Nb module suivent 1 Paysage'!F8="",'Nb module suivent 1 Paysage'!F8=1),0,ROUNDUP(('Nb module suivent 1 Paysage'!F8-2)/2,0))</f>
        <v>0</v>
      </c>
      <c r="G8" s="48">
        <f>IF(OR('Nb module suivent 1 Paysage'!G8="",'Nb module suivent 1 Paysage'!G8=1),0,ROUNDUP(('Nb module suivent 1 Paysage'!G8-2)/2,0))</f>
        <v>0</v>
      </c>
      <c r="H8" s="48">
        <f>IF(OR('Nb module suivent 1 Paysage'!H8="",'Nb module suivent 1 Paysage'!H8=1),0,ROUNDUP(('Nb module suivent 1 Paysage'!H8-2)/2,0))</f>
        <v>0</v>
      </c>
      <c r="I8" s="48">
        <f>IF(OR('Nb module suivent 1 Paysage'!I8="",'Nb module suivent 1 Paysage'!I8=1),0,ROUNDUP(('Nb module suivent 1 Paysage'!I8-2)/2,0))</f>
        <v>0</v>
      </c>
      <c r="J8" s="48">
        <f>IF(OR('Nb module suivent 1 Paysage'!J8="",'Nb module suivent 1 Paysage'!J8=1),0,ROUNDUP(('Nb module suivent 1 Paysage'!J8-2)/2,0))</f>
        <v>0</v>
      </c>
      <c r="K8" s="48">
        <f>IF(OR('Nb module suivent 1 Paysage'!K8="",'Nb module suivent 1 Paysage'!K8=1),0,ROUNDUP(('Nb module suivent 1 Paysage'!K8-2)/2,0))</f>
        <v>0</v>
      </c>
      <c r="L8" s="48">
        <f>IF(OR('Nb module suivent 1 Paysage'!L8="",'Nb module suivent 1 Paysage'!L8=1),0,ROUNDUP(('Nb module suivent 1 Paysage'!L8-2)/2,0))</f>
        <v>0</v>
      </c>
      <c r="M8" s="48">
        <f>IF(OR('Nb module suivent 1 Paysage'!M8="",'Nb module suivent 1 Paysage'!M8=1),0,ROUNDUP(('Nb module suivent 1 Paysage'!M8-2)/2,0))</f>
        <v>0</v>
      </c>
      <c r="N8" s="48">
        <f>IF(OR('Nb module suivent 1 Paysage'!N8="",'Nb module suivent 1 Paysage'!N8=1),0,ROUNDUP(('Nb module suivent 1 Paysage'!N8-2)/2,0))</f>
        <v>0</v>
      </c>
      <c r="O8" s="48">
        <f>IF(OR('Nb module suivent 1 Paysage'!O8="",'Nb module suivent 1 Paysage'!O8=1),0,ROUNDUP(('Nb module suivent 1 Paysage'!O8-2)/2,0))</f>
        <v>0</v>
      </c>
      <c r="P8" s="49">
        <f>IF(OR('Nb module suivent 1 Paysage'!P8="",'Nb module suivent 1 Paysage'!P8=1),0,ROUNDUP(('Nb module suivent 1 Paysage'!P8-2)/2,0))</f>
        <v>0</v>
      </c>
      <c r="Q8" s="54">
        <f>IF(OR('Nb module suivent 1 Paysage'!Q8="",'Nb module suivent 1 Paysage'!Q8=1),0,ROUNDUP(('Nb module suivent 1 Paysage'!Q8-2)/2,0))</f>
        <v>0</v>
      </c>
      <c r="R8" s="9"/>
      <c r="S8" s="3">
        <f>IF(OR('Nb module suivent 1 Paysage'!S8="",'Nb module suivent 1 Paysage'!S8=1),0,ROUNDUP(('Nb module suivent 1 Paysage'!S8-2)/2,0))</f>
        <v>0</v>
      </c>
      <c r="T8" s="47">
        <f>IF(OR('Nb module suivent 1 Paysage'!T8="",'Nb module suivent 1 Paysage'!T8=1),0,ROUNDUP(('Nb module suivent 1 Paysage'!T8-2)/2,0))</f>
        <v>0</v>
      </c>
      <c r="U8" s="48">
        <f>IF(OR('Nb module suivent 1 Paysage'!U8="",'Nb module suivent 1 Paysage'!U8=1),0,ROUNDUP(('Nb module suivent 1 Paysage'!U8-2)/2,0))</f>
        <v>0</v>
      </c>
      <c r="V8" s="48">
        <f>IF(OR('Nb module suivent 1 Paysage'!V8="",'Nb module suivent 1 Paysage'!V8=1),0,ROUNDUP(('Nb module suivent 1 Paysage'!V8-2)/2,0))</f>
        <v>0</v>
      </c>
      <c r="W8" s="48">
        <f>IF(OR('Nb module suivent 1 Paysage'!W8="",'Nb module suivent 1 Paysage'!W8=1),0,ROUNDUP(('Nb module suivent 1 Paysage'!W8-2)/2,0))</f>
        <v>0</v>
      </c>
      <c r="X8" s="48">
        <f>IF(OR('Nb module suivent 1 Paysage'!X8="",'Nb module suivent 1 Paysage'!X8=1),0,ROUNDUP(('Nb module suivent 1 Paysage'!X8-2)/2,0))</f>
        <v>0</v>
      </c>
      <c r="Y8" s="48">
        <f>IF(OR('Nb module suivent 1 Paysage'!Y8="",'Nb module suivent 1 Paysage'!Y8=1),0,ROUNDUP(('Nb module suivent 1 Paysage'!Y8-2)/2,0))</f>
        <v>0</v>
      </c>
      <c r="Z8" s="48">
        <f>IF(OR('Nb module suivent 1 Paysage'!Z8="",'Nb module suivent 1 Paysage'!Z8=1),0,ROUNDUP(('Nb module suivent 1 Paysage'!Z8-2)/2,0))</f>
        <v>0</v>
      </c>
      <c r="AA8" s="48">
        <f>IF(OR('Nb module suivent 1 Paysage'!AA8="",'Nb module suivent 1 Paysage'!AA8=1),0,ROUNDUP(('Nb module suivent 1 Paysage'!AA8-2)/2,0))</f>
        <v>0</v>
      </c>
      <c r="AB8" s="48">
        <f>IF(OR('Nb module suivent 1 Paysage'!AB8="",'Nb module suivent 1 Paysage'!AB8=1),0,ROUNDUP(('Nb module suivent 1 Paysage'!AB8-2)/2,0))</f>
        <v>0</v>
      </c>
      <c r="AC8" s="48">
        <f>IF(OR('Nb module suivent 1 Paysage'!AC8="",'Nb module suivent 1 Paysage'!AC8=1),0,ROUNDUP(('Nb module suivent 1 Paysage'!AC8-2)/2,0))</f>
        <v>0</v>
      </c>
      <c r="AD8" s="48">
        <f>IF(OR('Nb module suivent 1 Paysage'!AD8="",'Nb module suivent 1 Paysage'!AD8=1),0,ROUNDUP(('Nb module suivent 1 Paysage'!AD8-2)/2,0))</f>
        <v>0</v>
      </c>
      <c r="AE8" s="48">
        <f>IF(OR('Nb module suivent 1 Paysage'!AE8="",'Nb module suivent 1 Paysage'!AE8=1),0,ROUNDUP(('Nb module suivent 1 Paysage'!AE8-2)/2,0))</f>
        <v>0</v>
      </c>
      <c r="AF8" s="48">
        <f>IF(OR('Nb module suivent 1 Paysage'!AF8="",'Nb module suivent 1 Paysage'!AF8=1),0,ROUNDUP(('Nb module suivent 1 Paysage'!AF8-2)/2,0))</f>
        <v>0</v>
      </c>
      <c r="AG8" s="49">
        <f>IF(OR('Nb module suivent 1 Paysage'!AG8="",'Nb module suivent 1 Paysage'!AG8=1),0,ROUNDUP(('Nb module suivent 1 Paysage'!AG8-2)/2,0))</f>
        <v>0</v>
      </c>
      <c r="AH8" s="54">
        <f>IF(OR('Nb module suivent 1 Paysage'!AH8="",'Nb module suivent 1 Paysage'!AH8=1),0,ROUNDUP(('Nb module suivent 1 Paysage'!AH8-2)/2,0))</f>
        <v>0</v>
      </c>
      <c r="AJ8" s="3">
        <f>IF(OR('Nb module suivent 1 Paysage'!AJ8="",'Nb module suivent 1 Paysage'!AJ8=1),0,ROUNDUP(('Nb module suivent 1 Paysage'!AJ8-2)/2,0))</f>
        <v>0</v>
      </c>
      <c r="AK8" s="47">
        <f>IF(OR('Nb module suivent 1 Paysage'!AK8="",'Nb module suivent 1 Paysage'!AK8=1),0,ROUNDUP(('Nb module suivent 1 Paysage'!AK8-2)/2,0))</f>
        <v>0</v>
      </c>
      <c r="AL8" s="48">
        <f>IF(OR('Nb module suivent 1 Paysage'!AL8="",'Nb module suivent 1 Paysage'!AL8=1),0,ROUNDUP(('Nb module suivent 1 Paysage'!AL8-2)/2,0))</f>
        <v>0</v>
      </c>
      <c r="AM8" s="48">
        <f>IF(OR('Nb module suivent 1 Paysage'!AM8="",'Nb module suivent 1 Paysage'!AM8=1),0,ROUNDUP(('Nb module suivent 1 Paysage'!AM8-2)/2,0))</f>
        <v>0</v>
      </c>
      <c r="AN8" s="48">
        <f>IF(OR('Nb module suivent 1 Paysage'!AN8="",'Nb module suivent 1 Paysage'!AN8=1),0,ROUNDUP(('Nb module suivent 1 Paysage'!AN8-2)/2,0))</f>
        <v>0</v>
      </c>
      <c r="AO8" s="48">
        <f>IF(OR('Nb module suivent 1 Paysage'!AO8="",'Nb module suivent 1 Paysage'!AO8=1),0,ROUNDUP(('Nb module suivent 1 Paysage'!AO8-2)/2,0))</f>
        <v>0</v>
      </c>
      <c r="AP8" s="48">
        <f>IF(OR('Nb module suivent 1 Paysage'!AP8="",'Nb module suivent 1 Paysage'!AP8=1),0,ROUNDUP(('Nb module suivent 1 Paysage'!AP8-2)/2,0))</f>
        <v>0</v>
      </c>
      <c r="AQ8" s="48">
        <f>IF(OR('Nb module suivent 1 Paysage'!AQ8="",'Nb module suivent 1 Paysage'!AQ8=1),0,ROUNDUP(('Nb module suivent 1 Paysage'!AQ8-2)/2,0))</f>
        <v>0</v>
      </c>
      <c r="AR8" s="48">
        <f>IF(OR('Nb module suivent 1 Paysage'!AR8="",'Nb module suivent 1 Paysage'!AR8=1),0,ROUNDUP(('Nb module suivent 1 Paysage'!AR8-2)/2,0))</f>
        <v>0</v>
      </c>
      <c r="AS8" s="48">
        <f>IF(OR('Nb module suivent 1 Paysage'!AS8="",'Nb module suivent 1 Paysage'!AS8=1),0,ROUNDUP(('Nb module suivent 1 Paysage'!AS8-2)/2,0))</f>
        <v>0</v>
      </c>
      <c r="AT8" s="48">
        <f>IF(OR('Nb module suivent 1 Paysage'!AT8="",'Nb module suivent 1 Paysage'!AT8=1),0,ROUNDUP(('Nb module suivent 1 Paysage'!AT8-2)/2,0))</f>
        <v>0</v>
      </c>
      <c r="AU8" s="48">
        <f>IF(OR('Nb module suivent 1 Paysage'!AU8="",'Nb module suivent 1 Paysage'!AU8=1),0,ROUNDUP(('Nb module suivent 1 Paysage'!AU8-2)/2,0))</f>
        <v>0</v>
      </c>
      <c r="AV8" s="48">
        <f>IF(OR('Nb module suivent 1 Paysage'!AV8="",'Nb module suivent 1 Paysage'!AV8=1),0,ROUNDUP(('Nb module suivent 1 Paysage'!AV8-2)/2,0))</f>
        <v>0</v>
      </c>
      <c r="AW8" s="48">
        <f>IF(OR('Nb module suivent 1 Paysage'!AW8="",'Nb module suivent 1 Paysage'!AW8=1),0,ROUNDUP(('Nb module suivent 1 Paysage'!AW8-2)/2,0))</f>
        <v>0</v>
      </c>
      <c r="AX8" s="49">
        <f>IF(OR('Nb module suivent 1 Paysage'!AX8="",'Nb module suivent 1 Paysage'!AX8=1),0,ROUNDUP(('Nb module suivent 1 Paysage'!AX8-2)/2,0))</f>
        <v>0</v>
      </c>
      <c r="AY8" s="54">
        <f>IF(OR('Nb module suivent 1 Paysage'!AY8="",'Nb module suivent 1 Paysage'!AY8=1),0,ROUNDUP(('Nb module suivent 1 Paysage'!AY8-2)/2,0))</f>
        <v>0</v>
      </c>
      <c r="BA8" s="3">
        <f>IF(OR('Nb module suivent 1 Paysage'!BA8="",'Nb module suivent 1 Paysage'!BA8=1),0,ROUNDUP(('Nb module suivent 1 Paysage'!BA8-2)/2,0))</f>
        <v>0</v>
      </c>
      <c r="BB8" s="47">
        <f>IF(OR('Nb module suivent 1 Paysage'!BB8="",'Nb module suivent 1 Paysage'!BB8=1),0,ROUNDUP(('Nb module suivent 1 Paysage'!BB8-2)/2,0))</f>
        <v>0</v>
      </c>
      <c r="BC8" s="48">
        <f>IF(OR('Nb module suivent 1 Paysage'!BC8="",'Nb module suivent 1 Paysage'!BC8=1),0,ROUNDUP(('Nb module suivent 1 Paysage'!BC8-2)/2,0))</f>
        <v>0</v>
      </c>
      <c r="BD8" s="48">
        <f>IF(OR('Nb module suivent 1 Paysage'!BD8="",'Nb module suivent 1 Paysage'!BD8=1),0,ROUNDUP(('Nb module suivent 1 Paysage'!BD8-2)/2,0))</f>
        <v>0</v>
      </c>
      <c r="BE8" s="48">
        <f>IF(OR('Nb module suivent 1 Paysage'!BE8="",'Nb module suivent 1 Paysage'!BE8=1),0,ROUNDUP(('Nb module suivent 1 Paysage'!BE8-2)/2,0))</f>
        <v>0</v>
      </c>
      <c r="BF8" s="48">
        <f>IF(OR('Nb module suivent 1 Paysage'!BF8="",'Nb module suivent 1 Paysage'!BF8=1),0,ROUNDUP(('Nb module suivent 1 Paysage'!BF8-2)/2,0))</f>
        <v>0</v>
      </c>
      <c r="BG8" s="48">
        <f>IF(OR('Nb module suivent 1 Paysage'!BG8="",'Nb module suivent 1 Paysage'!BG8=1),0,ROUNDUP(('Nb module suivent 1 Paysage'!BG8-2)/2,0))</f>
        <v>0</v>
      </c>
      <c r="BH8" s="48">
        <f>IF(OR('Nb module suivent 1 Paysage'!BH8="",'Nb module suivent 1 Paysage'!BH8=1),0,ROUNDUP(('Nb module suivent 1 Paysage'!BH8-2)/2,0))</f>
        <v>0</v>
      </c>
      <c r="BI8" s="48">
        <f>IF(OR('Nb module suivent 1 Paysage'!BI8="",'Nb module suivent 1 Paysage'!BI8=1),0,ROUNDUP(('Nb module suivent 1 Paysage'!BI8-2)/2,0))</f>
        <v>0</v>
      </c>
      <c r="BJ8" s="48">
        <f>IF(OR('Nb module suivent 1 Paysage'!BJ8="",'Nb module suivent 1 Paysage'!BJ8=1),0,ROUNDUP(('Nb module suivent 1 Paysage'!BJ8-2)/2,0))</f>
        <v>0</v>
      </c>
      <c r="BK8" s="48">
        <f>IF(OR('Nb module suivent 1 Paysage'!BK8="",'Nb module suivent 1 Paysage'!BK8=1),0,ROUNDUP(('Nb module suivent 1 Paysage'!BK8-2)/2,0))</f>
        <v>0</v>
      </c>
      <c r="BL8" s="48">
        <f>IF(OR('Nb module suivent 1 Paysage'!BL8="",'Nb module suivent 1 Paysage'!BL8=1),0,ROUNDUP(('Nb module suivent 1 Paysage'!BL8-2)/2,0))</f>
        <v>0</v>
      </c>
      <c r="BM8" s="48">
        <f>IF(OR('Nb module suivent 1 Paysage'!BM8="",'Nb module suivent 1 Paysage'!BM8=1),0,ROUNDUP(('Nb module suivent 1 Paysage'!BM8-2)/2,0))</f>
        <v>0</v>
      </c>
      <c r="BN8" s="48">
        <f>IF(OR('Nb module suivent 1 Paysage'!BN8="",'Nb module suivent 1 Paysage'!BN8=1),0,ROUNDUP(('Nb module suivent 1 Paysage'!BN8-2)/2,0))</f>
        <v>0</v>
      </c>
      <c r="BO8" s="49">
        <f>IF(OR('Nb module suivent 1 Paysage'!BO8="",'Nb module suivent 1 Paysage'!BO8=1),0,ROUNDUP(('Nb module suivent 1 Paysage'!BO8-2)/2,0))</f>
        <v>0</v>
      </c>
      <c r="BP8" s="54">
        <f>IF(OR('Nb module suivent 1 Paysage'!BP8="",'Nb module suivent 1 Paysage'!BP8=1),0,ROUNDUP(('Nb module suivent 1 Paysage'!BP8-2)/2,0))</f>
        <v>0</v>
      </c>
    </row>
    <row r="9" spans="1:68" ht="21" customHeight="1" x14ac:dyDescent="0.25">
      <c r="A9" s="10"/>
      <c r="B9" s="3">
        <f>IF(OR('Nb module suivent 1 Paysage'!B9="",'Nb module suivent 1 Paysage'!B9=1),0,ROUNDUP(('Nb module suivent 1 Paysage'!B9-2)/2,0))</f>
        <v>0</v>
      </c>
      <c r="C9" s="47">
        <f>IF(OR('Nb module suivent 1 Paysage'!C9="",'Nb module suivent 1 Paysage'!C9=1),0,ROUNDUP(('Nb module suivent 1 Paysage'!C9-2)/2,0))</f>
        <v>0</v>
      </c>
      <c r="D9" s="48">
        <f>IF(OR('Nb module suivent 1 Paysage'!D9="",'Nb module suivent 1 Paysage'!D9=1),0,ROUNDUP(('Nb module suivent 1 Paysage'!D9-2)/2,0))</f>
        <v>0</v>
      </c>
      <c r="E9" s="48">
        <f>IF(OR('Nb module suivent 1 Paysage'!E9="",'Nb module suivent 1 Paysage'!E9=1),0,ROUNDUP(('Nb module suivent 1 Paysage'!E9-2)/2,0))</f>
        <v>0</v>
      </c>
      <c r="F9" s="48">
        <f>IF(OR('Nb module suivent 1 Paysage'!F9="",'Nb module suivent 1 Paysage'!F9=1),0,ROUNDUP(('Nb module suivent 1 Paysage'!F9-2)/2,0))</f>
        <v>0</v>
      </c>
      <c r="G9" s="48">
        <f>IF(OR('Nb module suivent 1 Paysage'!G9="",'Nb module suivent 1 Paysage'!G9=1),0,ROUNDUP(('Nb module suivent 1 Paysage'!G9-2)/2,0))</f>
        <v>0</v>
      </c>
      <c r="H9" s="48">
        <f>IF(OR('Nb module suivent 1 Paysage'!H9="",'Nb module suivent 1 Paysage'!H9=1),0,ROUNDUP(('Nb module suivent 1 Paysage'!H9-2)/2,0))</f>
        <v>0</v>
      </c>
      <c r="I9" s="48">
        <f>IF(OR('Nb module suivent 1 Paysage'!I9="",'Nb module suivent 1 Paysage'!I9=1),0,ROUNDUP(('Nb module suivent 1 Paysage'!I9-2)/2,0))</f>
        <v>0</v>
      </c>
      <c r="J9" s="48">
        <f>IF(OR('Nb module suivent 1 Paysage'!J9="",'Nb module suivent 1 Paysage'!J9=1),0,ROUNDUP(('Nb module suivent 1 Paysage'!J9-2)/2,0))</f>
        <v>0</v>
      </c>
      <c r="K9" s="48">
        <f>IF(OR('Nb module suivent 1 Paysage'!K9="",'Nb module suivent 1 Paysage'!K9=1),0,ROUNDUP(('Nb module suivent 1 Paysage'!K9-2)/2,0))</f>
        <v>0</v>
      </c>
      <c r="L9" s="48">
        <f>IF(OR('Nb module suivent 1 Paysage'!L9="",'Nb module suivent 1 Paysage'!L9=1),0,ROUNDUP(('Nb module suivent 1 Paysage'!L9-2)/2,0))</f>
        <v>0</v>
      </c>
      <c r="M9" s="48">
        <f>IF(OR('Nb module suivent 1 Paysage'!M9="",'Nb module suivent 1 Paysage'!M9=1),0,ROUNDUP(('Nb module suivent 1 Paysage'!M9-2)/2,0))</f>
        <v>0</v>
      </c>
      <c r="N9" s="48">
        <f>IF(OR('Nb module suivent 1 Paysage'!N9="",'Nb module suivent 1 Paysage'!N9=1),0,ROUNDUP(('Nb module suivent 1 Paysage'!N9-2)/2,0))</f>
        <v>0</v>
      </c>
      <c r="O9" s="48">
        <f>IF(OR('Nb module suivent 1 Paysage'!O9="",'Nb module suivent 1 Paysage'!O9=1),0,ROUNDUP(('Nb module suivent 1 Paysage'!O9-2)/2,0))</f>
        <v>0</v>
      </c>
      <c r="P9" s="49">
        <f>IF(OR('Nb module suivent 1 Paysage'!P9="",'Nb module suivent 1 Paysage'!P9=1),0,ROUNDUP(('Nb module suivent 1 Paysage'!P9-2)/2,0))</f>
        <v>0</v>
      </c>
      <c r="Q9" s="54">
        <f>IF(OR('Nb module suivent 1 Paysage'!Q9="",'Nb module suivent 1 Paysage'!Q9=1),0,ROUNDUP(('Nb module suivent 1 Paysage'!Q9-2)/2,0))</f>
        <v>0</v>
      </c>
      <c r="R9" s="9"/>
      <c r="S9" s="3">
        <f>IF(OR('Nb module suivent 1 Paysage'!S9="",'Nb module suivent 1 Paysage'!S9=1),0,ROUNDUP(('Nb module suivent 1 Paysage'!S9-2)/2,0))</f>
        <v>0</v>
      </c>
      <c r="T9" s="47">
        <f>IF(OR('Nb module suivent 1 Paysage'!T9="",'Nb module suivent 1 Paysage'!T9=1),0,ROUNDUP(('Nb module suivent 1 Paysage'!T9-2)/2,0))</f>
        <v>0</v>
      </c>
      <c r="U9" s="48">
        <f>IF(OR('Nb module suivent 1 Paysage'!U9="",'Nb module suivent 1 Paysage'!U9=1),0,ROUNDUP(('Nb module suivent 1 Paysage'!U9-2)/2,0))</f>
        <v>0</v>
      </c>
      <c r="V9" s="48">
        <f>IF(OR('Nb module suivent 1 Paysage'!V9="",'Nb module suivent 1 Paysage'!V9=1),0,ROUNDUP(('Nb module suivent 1 Paysage'!V9-2)/2,0))</f>
        <v>0</v>
      </c>
      <c r="W9" s="48">
        <f>IF(OR('Nb module suivent 1 Paysage'!W9="",'Nb module suivent 1 Paysage'!W9=1),0,ROUNDUP(('Nb module suivent 1 Paysage'!W9-2)/2,0))</f>
        <v>0</v>
      </c>
      <c r="X9" s="48">
        <f>IF(OR('Nb module suivent 1 Paysage'!X9="",'Nb module suivent 1 Paysage'!X9=1),0,ROUNDUP(('Nb module suivent 1 Paysage'!X9-2)/2,0))</f>
        <v>0</v>
      </c>
      <c r="Y9" s="48">
        <f>IF(OR('Nb module suivent 1 Paysage'!Y9="",'Nb module suivent 1 Paysage'!Y9=1),0,ROUNDUP(('Nb module suivent 1 Paysage'!Y9-2)/2,0))</f>
        <v>0</v>
      </c>
      <c r="Z9" s="48">
        <f>IF(OR('Nb module suivent 1 Paysage'!Z9="",'Nb module suivent 1 Paysage'!Z9=1),0,ROUNDUP(('Nb module suivent 1 Paysage'!Z9-2)/2,0))</f>
        <v>0</v>
      </c>
      <c r="AA9" s="48">
        <f>IF(OR('Nb module suivent 1 Paysage'!AA9="",'Nb module suivent 1 Paysage'!AA9=1),0,ROUNDUP(('Nb module suivent 1 Paysage'!AA9-2)/2,0))</f>
        <v>0</v>
      </c>
      <c r="AB9" s="48">
        <f>IF(OR('Nb module suivent 1 Paysage'!AB9="",'Nb module suivent 1 Paysage'!AB9=1),0,ROUNDUP(('Nb module suivent 1 Paysage'!AB9-2)/2,0))</f>
        <v>0</v>
      </c>
      <c r="AC9" s="48">
        <f>IF(OR('Nb module suivent 1 Paysage'!AC9="",'Nb module suivent 1 Paysage'!AC9=1),0,ROUNDUP(('Nb module suivent 1 Paysage'!AC9-2)/2,0))</f>
        <v>0</v>
      </c>
      <c r="AD9" s="48">
        <f>IF(OR('Nb module suivent 1 Paysage'!AD9="",'Nb module suivent 1 Paysage'!AD9=1),0,ROUNDUP(('Nb module suivent 1 Paysage'!AD9-2)/2,0))</f>
        <v>0</v>
      </c>
      <c r="AE9" s="48">
        <f>IF(OR('Nb module suivent 1 Paysage'!AE9="",'Nb module suivent 1 Paysage'!AE9=1),0,ROUNDUP(('Nb module suivent 1 Paysage'!AE9-2)/2,0))</f>
        <v>0</v>
      </c>
      <c r="AF9" s="48">
        <f>IF(OR('Nb module suivent 1 Paysage'!AF9="",'Nb module suivent 1 Paysage'!AF9=1),0,ROUNDUP(('Nb module suivent 1 Paysage'!AF9-2)/2,0))</f>
        <v>0</v>
      </c>
      <c r="AG9" s="49">
        <f>IF(OR('Nb module suivent 1 Paysage'!AG9="",'Nb module suivent 1 Paysage'!AG9=1),0,ROUNDUP(('Nb module suivent 1 Paysage'!AG9-2)/2,0))</f>
        <v>0</v>
      </c>
      <c r="AH9" s="54">
        <f>IF(OR('Nb module suivent 1 Paysage'!AH9="",'Nb module suivent 1 Paysage'!AH9=1),0,ROUNDUP(('Nb module suivent 1 Paysage'!AH9-2)/2,0))</f>
        <v>0</v>
      </c>
      <c r="AJ9" s="3">
        <f>IF(OR('Nb module suivent 1 Paysage'!AJ9="",'Nb module suivent 1 Paysage'!AJ9=1),0,ROUNDUP(('Nb module suivent 1 Paysage'!AJ9-2)/2,0))</f>
        <v>0</v>
      </c>
      <c r="AK9" s="47">
        <f>IF(OR('Nb module suivent 1 Paysage'!AK9="",'Nb module suivent 1 Paysage'!AK9=1),0,ROUNDUP(('Nb module suivent 1 Paysage'!AK9-2)/2,0))</f>
        <v>0</v>
      </c>
      <c r="AL9" s="48">
        <f>IF(OR('Nb module suivent 1 Paysage'!AL9="",'Nb module suivent 1 Paysage'!AL9=1),0,ROUNDUP(('Nb module suivent 1 Paysage'!AL9-2)/2,0))</f>
        <v>0</v>
      </c>
      <c r="AM9" s="48">
        <f>IF(OR('Nb module suivent 1 Paysage'!AM9="",'Nb module suivent 1 Paysage'!AM9=1),0,ROUNDUP(('Nb module suivent 1 Paysage'!AM9-2)/2,0))</f>
        <v>0</v>
      </c>
      <c r="AN9" s="48">
        <f>IF(OR('Nb module suivent 1 Paysage'!AN9="",'Nb module suivent 1 Paysage'!AN9=1),0,ROUNDUP(('Nb module suivent 1 Paysage'!AN9-2)/2,0))</f>
        <v>0</v>
      </c>
      <c r="AO9" s="48">
        <f>IF(OR('Nb module suivent 1 Paysage'!AO9="",'Nb module suivent 1 Paysage'!AO9=1),0,ROUNDUP(('Nb module suivent 1 Paysage'!AO9-2)/2,0))</f>
        <v>0</v>
      </c>
      <c r="AP9" s="48">
        <f>IF(OR('Nb module suivent 1 Paysage'!AP9="",'Nb module suivent 1 Paysage'!AP9=1),0,ROUNDUP(('Nb module suivent 1 Paysage'!AP9-2)/2,0))</f>
        <v>0</v>
      </c>
      <c r="AQ9" s="48">
        <f>IF(OR('Nb module suivent 1 Paysage'!AQ9="",'Nb module suivent 1 Paysage'!AQ9=1),0,ROUNDUP(('Nb module suivent 1 Paysage'!AQ9-2)/2,0))</f>
        <v>0</v>
      </c>
      <c r="AR9" s="48">
        <f>IF(OR('Nb module suivent 1 Paysage'!AR9="",'Nb module suivent 1 Paysage'!AR9=1),0,ROUNDUP(('Nb module suivent 1 Paysage'!AR9-2)/2,0))</f>
        <v>0</v>
      </c>
      <c r="AS9" s="48">
        <f>IF(OR('Nb module suivent 1 Paysage'!AS9="",'Nb module suivent 1 Paysage'!AS9=1),0,ROUNDUP(('Nb module suivent 1 Paysage'!AS9-2)/2,0))</f>
        <v>0</v>
      </c>
      <c r="AT9" s="48">
        <f>IF(OR('Nb module suivent 1 Paysage'!AT9="",'Nb module suivent 1 Paysage'!AT9=1),0,ROUNDUP(('Nb module suivent 1 Paysage'!AT9-2)/2,0))</f>
        <v>0</v>
      </c>
      <c r="AU9" s="48">
        <f>IF(OR('Nb module suivent 1 Paysage'!AU9="",'Nb module suivent 1 Paysage'!AU9=1),0,ROUNDUP(('Nb module suivent 1 Paysage'!AU9-2)/2,0))</f>
        <v>0</v>
      </c>
      <c r="AV9" s="48">
        <f>IF(OR('Nb module suivent 1 Paysage'!AV9="",'Nb module suivent 1 Paysage'!AV9=1),0,ROUNDUP(('Nb module suivent 1 Paysage'!AV9-2)/2,0))</f>
        <v>0</v>
      </c>
      <c r="AW9" s="48">
        <f>IF(OR('Nb module suivent 1 Paysage'!AW9="",'Nb module suivent 1 Paysage'!AW9=1),0,ROUNDUP(('Nb module suivent 1 Paysage'!AW9-2)/2,0))</f>
        <v>0</v>
      </c>
      <c r="AX9" s="49">
        <f>IF(OR('Nb module suivent 1 Paysage'!AX9="",'Nb module suivent 1 Paysage'!AX9=1),0,ROUNDUP(('Nb module suivent 1 Paysage'!AX9-2)/2,0))</f>
        <v>0</v>
      </c>
      <c r="AY9" s="54">
        <f>IF(OR('Nb module suivent 1 Paysage'!AY9="",'Nb module suivent 1 Paysage'!AY9=1),0,ROUNDUP(('Nb module suivent 1 Paysage'!AY9-2)/2,0))</f>
        <v>0</v>
      </c>
      <c r="BA9" s="3">
        <f>IF(OR('Nb module suivent 1 Paysage'!BA9="",'Nb module suivent 1 Paysage'!BA9=1),0,ROUNDUP(('Nb module suivent 1 Paysage'!BA9-2)/2,0))</f>
        <v>0</v>
      </c>
      <c r="BB9" s="47">
        <f>IF(OR('Nb module suivent 1 Paysage'!BB9="",'Nb module suivent 1 Paysage'!BB9=1),0,ROUNDUP(('Nb module suivent 1 Paysage'!BB9-2)/2,0))</f>
        <v>0</v>
      </c>
      <c r="BC9" s="48">
        <f>IF(OR('Nb module suivent 1 Paysage'!BC9="",'Nb module suivent 1 Paysage'!BC9=1),0,ROUNDUP(('Nb module suivent 1 Paysage'!BC9-2)/2,0))</f>
        <v>0</v>
      </c>
      <c r="BD9" s="48">
        <f>IF(OR('Nb module suivent 1 Paysage'!BD9="",'Nb module suivent 1 Paysage'!BD9=1),0,ROUNDUP(('Nb module suivent 1 Paysage'!BD9-2)/2,0))</f>
        <v>0</v>
      </c>
      <c r="BE9" s="48">
        <f>IF(OR('Nb module suivent 1 Paysage'!BE9="",'Nb module suivent 1 Paysage'!BE9=1),0,ROUNDUP(('Nb module suivent 1 Paysage'!BE9-2)/2,0))</f>
        <v>0</v>
      </c>
      <c r="BF9" s="48">
        <f>IF(OR('Nb module suivent 1 Paysage'!BF9="",'Nb module suivent 1 Paysage'!BF9=1),0,ROUNDUP(('Nb module suivent 1 Paysage'!BF9-2)/2,0))</f>
        <v>0</v>
      </c>
      <c r="BG9" s="48">
        <f>IF(OR('Nb module suivent 1 Paysage'!BG9="",'Nb module suivent 1 Paysage'!BG9=1),0,ROUNDUP(('Nb module suivent 1 Paysage'!BG9-2)/2,0))</f>
        <v>0</v>
      </c>
      <c r="BH9" s="48">
        <f>IF(OR('Nb module suivent 1 Paysage'!BH9="",'Nb module suivent 1 Paysage'!BH9=1),0,ROUNDUP(('Nb module suivent 1 Paysage'!BH9-2)/2,0))</f>
        <v>0</v>
      </c>
      <c r="BI9" s="48">
        <f>IF(OR('Nb module suivent 1 Paysage'!BI9="",'Nb module suivent 1 Paysage'!BI9=1),0,ROUNDUP(('Nb module suivent 1 Paysage'!BI9-2)/2,0))</f>
        <v>0</v>
      </c>
      <c r="BJ9" s="48">
        <f>IF(OR('Nb module suivent 1 Paysage'!BJ9="",'Nb module suivent 1 Paysage'!BJ9=1),0,ROUNDUP(('Nb module suivent 1 Paysage'!BJ9-2)/2,0))</f>
        <v>0</v>
      </c>
      <c r="BK9" s="48">
        <f>IF(OR('Nb module suivent 1 Paysage'!BK9="",'Nb module suivent 1 Paysage'!BK9=1),0,ROUNDUP(('Nb module suivent 1 Paysage'!BK9-2)/2,0))</f>
        <v>0</v>
      </c>
      <c r="BL9" s="48">
        <f>IF(OR('Nb module suivent 1 Paysage'!BL9="",'Nb module suivent 1 Paysage'!BL9=1),0,ROUNDUP(('Nb module suivent 1 Paysage'!BL9-2)/2,0))</f>
        <v>0</v>
      </c>
      <c r="BM9" s="48">
        <f>IF(OR('Nb module suivent 1 Paysage'!BM9="",'Nb module suivent 1 Paysage'!BM9=1),0,ROUNDUP(('Nb module suivent 1 Paysage'!BM9-2)/2,0))</f>
        <v>0</v>
      </c>
      <c r="BN9" s="48">
        <f>IF(OR('Nb module suivent 1 Paysage'!BN9="",'Nb module suivent 1 Paysage'!BN9=1),0,ROUNDUP(('Nb module suivent 1 Paysage'!BN9-2)/2,0))</f>
        <v>0</v>
      </c>
      <c r="BO9" s="49">
        <f>IF(OR('Nb module suivent 1 Paysage'!BO9="",'Nb module suivent 1 Paysage'!BO9=1),0,ROUNDUP(('Nb module suivent 1 Paysage'!BO9-2)/2,0))</f>
        <v>0</v>
      </c>
      <c r="BP9" s="54">
        <f>IF(OR('Nb module suivent 1 Paysage'!BP9="",'Nb module suivent 1 Paysage'!BP9=1),0,ROUNDUP(('Nb module suivent 1 Paysage'!BP9-2)/2,0))</f>
        <v>0</v>
      </c>
    </row>
    <row r="10" spans="1:68" ht="21" customHeight="1" x14ac:dyDescent="0.25">
      <c r="A10" s="10"/>
      <c r="B10" s="3">
        <f>IF(OR('Nb module suivent 1 Paysage'!B10="",'Nb module suivent 1 Paysage'!B10=1),0,ROUNDUP(('Nb module suivent 1 Paysage'!B10-2)/2,0))</f>
        <v>0</v>
      </c>
      <c r="C10" s="47">
        <f>IF(OR('Nb module suivent 1 Paysage'!C10="",'Nb module suivent 1 Paysage'!C10=1),0,ROUNDUP(('Nb module suivent 1 Paysage'!C10-2)/2,0))</f>
        <v>0</v>
      </c>
      <c r="D10" s="48">
        <f>IF(OR('Nb module suivent 1 Paysage'!D10="",'Nb module suivent 1 Paysage'!D10=1),0,ROUNDUP(('Nb module suivent 1 Paysage'!D10-2)/2,0))</f>
        <v>0</v>
      </c>
      <c r="E10" s="48">
        <f>IF(OR('Nb module suivent 1 Paysage'!E10="",'Nb module suivent 1 Paysage'!E10=1),0,ROUNDUP(('Nb module suivent 1 Paysage'!E10-2)/2,0))</f>
        <v>0</v>
      </c>
      <c r="F10" s="48">
        <f>IF(OR('Nb module suivent 1 Paysage'!F10="",'Nb module suivent 1 Paysage'!F10=1),0,ROUNDUP(('Nb module suivent 1 Paysage'!F10-2)/2,0))</f>
        <v>0</v>
      </c>
      <c r="G10" s="48">
        <f>IF(OR('Nb module suivent 1 Paysage'!G10="",'Nb module suivent 1 Paysage'!G10=1),0,ROUNDUP(('Nb module suivent 1 Paysage'!G10-2)/2,0))</f>
        <v>0</v>
      </c>
      <c r="H10" s="48">
        <f>IF(OR('Nb module suivent 1 Paysage'!H10="",'Nb module suivent 1 Paysage'!H10=1),0,ROUNDUP(('Nb module suivent 1 Paysage'!H10-2)/2,0))</f>
        <v>0</v>
      </c>
      <c r="I10" s="48">
        <f>IF(OR('Nb module suivent 1 Paysage'!I10="",'Nb module suivent 1 Paysage'!I10=1),0,ROUNDUP(('Nb module suivent 1 Paysage'!I10-2)/2,0))</f>
        <v>0</v>
      </c>
      <c r="J10" s="48">
        <f>IF(OR('Nb module suivent 1 Paysage'!J10="",'Nb module suivent 1 Paysage'!J10=1),0,ROUNDUP(('Nb module suivent 1 Paysage'!J10-2)/2,0))</f>
        <v>0</v>
      </c>
      <c r="K10" s="48">
        <f>IF(OR('Nb module suivent 1 Paysage'!K10="",'Nb module suivent 1 Paysage'!K10=1),0,ROUNDUP(('Nb module suivent 1 Paysage'!K10-2)/2,0))</f>
        <v>0</v>
      </c>
      <c r="L10" s="48">
        <f>IF(OR('Nb module suivent 1 Paysage'!L10="",'Nb module suivent 1 Paysage'!L10=1),0,ROUNDUP(('Nb module suivent 1 Paysage'!L10-2)/2,0))</f>
        <v>0</v>
      </c>
      <c r="M10" s="48">
        <f>IF(OR('Nb module suivent 1 Paysage'!M10="",'Nb module suivent 1 Paysage'!M10=1),0,ROUNDUP(('Nb module suivent 1 Paysage'!M10-2)/2,0))</f>
        <v>0</v>
      </c>
      <c r="N10" s="48">
        <f>IF(OR('Nb module suivent 1 Paysage'!N10="",'Nb module suivent 1 Paysage'!N10=1),0,ROUNDUP(('Nb module suivent 1 Paysage'!N10-2)/2,0))</f>
        <v>0</v>
      </c>
      <c r="O10" s="48">
        <f>IF(OR('Nb module suivent 1 Paysage'!O10="",'Nb module suivent 1 Paysage'!O10=1),0,ROUNDUP(('Nb module suivent 1 Paysage'!O10-2)/2,0))</f>
        <v>0</v>
      </c>
      <c r="P10" s="49">
        <f>IF(OR('Nb module suivent 1 Paysage'!P10="",'Nb module suivent 1 Paysage'!P10=1),0,ROUNDUP(('Nb module suivent 1 Paysage'!P10-2)/2,0))</f>
        <v>0</v>
      </c>
      <c r="Q10" s="54">
        <f>IF(OR('Nb module suivent 1 Paysage'!Q10="",'Nb module suivent 1 Paysage'!Q10=1),0,ROUNDUP(('Nb module suivent 1 Paysage'!Q10-2)/2,0))</f>
        <v>0</v>
      </c>
      <c r="R10" s="9"/>
      <c r="S10" s="3">
        <f>IF(OR('Nb module suivent 1 Paysage'!S10="",'Nb module suivent 1 Paysage'!S10=1),0,ROUNDUP(('Nb module suivent 1 Paysage'!S10-2)/2,0))</f>
        <v>0</v>
      </c>
      <c r="T10" s="47">
        <f>IF(OR('Nb module suivent 1 Paysage'!T10="",'Nb module suivent 1 Paysage'!T10=1),0,ROUNDUP(('Nb module suivent 1 Paysage'!T10-2)/2,0))</f>
        <v>0</v>
      </c>
      <c r="U10" s="48">
        <f>IF(OR('Nb module suivent 1 Paysage'!U10="",'Nb module suivent 1 Paysage'!U10=1),0,ROUNDUP(('Nb module suivent 1 Paysage'!U10-2)/2,0))</f>
        <v>0</v>
      </c>
      <c r="V10" s="48">
        <f>IF(OR('Nb module suivent 1 Paysage'!V10="",'Nb module suivent 1 Paysage'!V10=1),0,ROUNDUP(('Nb module suivent 1 Paysage'!V10-2)/2,0))</f>
        <v>0</v>
      </c>
      <c r="W10" s="48">
        <f>IF(OR('Nb module suivent 1 Paysage'!W10="",'Nb module suivent 1 Paysage'!W10=1),0,ROUNDUP(('Nb module suivent 1 Paysage'!W10-2)/2,0))</f>
        <v>0</v>
      </c>
      <c r="X10" s="48">
        <f>IF(OR('Nb module suivent 1 Paysage'!X10="",'Nb module suivent 1 Paysage'!X10=1),0,ROUNDUP(('Nb module suivent 1 Paysage'!X10-2)/2,0))</f>
        <v>0</v>
      </c>
      <c r="Y10" s="48">
        <f>IF(OR('Nb module suivent 1 Paysage'!Y10="",'Nb module suivent 1 Paysage'!Y10=1),0,ROUNDUP(('Nb module suivent 1 Paysage'!Y10-2)/2,0))</f>
        <v>0</v>
      </c>
      <c r="Z10" s="48">
        <f>IF(OR('Nb module suivent 1 Paysage'!Z10="",'Nb module suivent 1 Paysage'!Z10=1),0,ROUNDUP(('Nb module suivent 1 Paysage'!Z10-2)/2,0))</f>
        <v>0</v>
      </c>
      <c r="AA10" s="48">
        <f>IF(OR('Nb module suivent 1 Paysage'!AA10="",'Nb module suivent 1 Paysage'!AA10=1),0,ROUNDUP(('Nb module suivent 1 Paysage'!AA10-2)/2,0))</f>
        <v>0</v>
      </c>
      <c r="AB10" s="48">
        <f>IF(OR('Nb module suivent 1 Paysage'!AB10="",'Nb module suivent 1 Paysage'!AB10=1),0,ROUNDUP(('Nb module suivent 1 Paysage'!AB10-2)/2,0))</f>
        <v>0</v>
      </c>
      <c r="AC10" s="48">
        <f>IF(OR('Nb module suivent 1 Paysage'!AC10="",'Nb module suivent 1 Paysage'!AC10=1),0,ROUNDUP(('Nb module suivent 1 Paysage'!AC10-2)/2,0))</f>
        <v>0</v>
      </c>
      <c r="AD10" s="48">
        <f>IF(OR('Nb module suivent 1 Paysage'!AD10="",'Nb module suivent 1 Paysage'!AD10=1),0,ROUNDUP(('Nb module suivent 1 Paysage'!AD10-2)/2,0))</f>
        <v>0</v>
      </c>
      <c r="AE10" s="48">
        <f>IF(OR('Nb module suivent 1 Paysage'!AE10="",'Nb module suivent 1 Paysage'!AE10=1),0,ROUNDUP(('Nb module suivent 1 Paysage'!AE10-2)/2,0))</f>
        <v>0</v>
      </c>
      <c r="AF10" s="48">
        <f>IF(OR('Nb module suivent 1 Paysage'!AF10="",'Nb module suivent 1 Paysage'!AF10=1),0,ROUNDUP(('Nb module suivent 1 Paysage'!AF10-2)/2,0))</f>
        <v>0</v>
      </c>
      <c r="AG10" s="49">
        <f>IF(OR('Nb module suivent 1 Paysage'!AG10="",'Nb module suivent 1 Paysage'!AG10=1),0,ROUNDUP(('Nb module suivent 1 Paysage'!AG10-2)/2,0))</f>
        <v>0</v>
      </c>
      <c r="AH10" s="54">
        <f>IF(OR('Nb module suivent 1 Paysage'!AH10="",'Nb module suivent 1 Paysage'!AH10=1),0,ROUNDUP(('Nb module suivent 1 Paysage'!AH10-2)/2,0))</f>
        <v>0</v>
      </c>
      <c r="AJ10" s="3">
        <f>IF(OR('Nb module suivent 1 Paysage'!AJ10="",'Nb module suivent 1 Paysage'!AJ10=1),0,ROUNDUP(('Nb module suivent 1 Paysage'!AJ10-2)/2,0))</f>
        <v>0</v>
      </c>
      <c r="AK10" s="47">
        <f>IF(OR('Nb module suivent 1 Paysage'!AK10="",'Nb module suivent 1 Paysage'!AK10=1),0,ROUNDUP(('Nb module suivent 1 Paysage'!AK10-2)/2,0))</f>
        <v>0</v>
      </c>
      <c r="AL10" s="48">
        <f>IF(OR('Nb module suivent 1 Paysage'!AL10="",'Nb module suivent 1 Paysage'!AL10=1),0,ROUNDUP(('Nb module suivent 1 Paysage'!AL10-2)/2,0))</f>
        <v>0</v>
      </c>
      <c r="AM10" s="48">
        <f>IF(OR('Nb module suivent 1 Paysage'!AM10="",'Nb module suivent 1 Paysage'!AM10=1),0,ROUNDUP(('Nb module suivent 1 Paysage'!AM10-2)/2,0))</f>
        <v>0</v>
      </c>
      <c r="AN10" s="48">
        <f>IF(OR('Nb module suivent 1 Paysage'!AN10="",'Nb module suivent 1 Paysage'!AN10=1),0,ROUNDUP(('Nb module suivent 1 Paysage'!AN10-2)/2,0))</f>
        <v>0</v>
      </c>
      <c r="AO10" s="48">
        <f>IF(OR('Nb module suivent 1 Paysage'!AO10="",'Nb module suivent 1 Paysage'!AO10=1),0,ROUNDUP(('Nb module suivent 1 Paysage'!AO10-2)/2,0))</f>
        <v>0</v>
      </c>
      <c r="AP10" s="48">
        <f>IF(OR('Nb module suivent 1 Paysage'!AP10="",'Nb module suivent 1 Paysage'!AP10=1),0,ROUNDUP(('Nb module suivent 1 Paysage'!AP10-2)/2,0))</f>
        <v>0</v>
      </c>
      <c r="AQ10" s="48">
        <f>IF(OR('Nb module suivent 1 Paysage'!AQ10="",'Nb module suivent 1 Paysage'!AQ10=1),0,ROUNDUP(('Nb module suivent 1 Paysage'!AQ10-2)/2,0))</f>
        <v>0</v>
      </c>
      <c r="AR10" s="48">
        <f>IF(OR('Nb module suivent 1 Paysage'!AR10="",'Nb module suivent 1 Paysage'!AR10=1),0,ROUNDUP(('Nb module suivent 1 Paysage'!AR10-2)/2,0))</f>
        <v>0</v>
      </c>
      <c r="AS10" s="48">
        <f>IF(OR('Nb module suivent 1 Paysage'!AS10="",'Nb module suivent 1 Paysage'!AS10=1),0,ROUNDUP(('Nb module suivent 1 Paysage'!AS10-2)/2,0))</f>
        <v>0</v>
      </c>
      <c r="AT10" s="48">
        <f>IF(OR('Nb module suivent 1 Paysage'!AT10="",'Nb module suivent 1 Paysage'!AT10=1),0,ROUNDUP(('Nb module suivent 1 Paysage'!AT10-2)/2,0))</f>
        <v>0</v>
      </c>
      <c r="AU10" s="48">
        <f>IF(OR('Nb module suivent 1 Paysage'!AU10="",'Nb module suivent 1 Paysage'!AU10=1),0,ROUNDUP(('Nb module suivent 1 Paysage'!AU10-2)/2,0))</f>
        <v>0</v>
      </c>
      <c r="AV10" s="48">
        <f>IF(OR('Nb module suivent 1 Paysage'!AV10="",'Nb module suivent 1 Paysage'!AV10=1),0,ROUNDUP(('Nb module suivent 1 Paysage'!AV10-2)/2,0))</f>
        <v>0</v>
      </c>
      <c r="AW10" s="48">
        <f>IF(OR('Nb module suivent 1 Paysage'!AW10="",'Nb module suivent 1 Paysage'!AW10=1),0,ROUNDUP(('Nb module suivent 1 Paysage'!AW10-2)/2,0))</f>
        <v>0</v>
      </c>
      <c r="AX10" s="49">
        <f>IF(OR('Nb module suivent 1 Paysage'!AX10="",'Nb module suivent 1 Paysage'!AX10=1),0,ROUNDUP(('Nb module suivent 1 Paysage'!AX10-2)/2,0))</f>
        <v>0</v>
      </c>
      <c r="AY10" s="54">
        <f>IF(OR('Nb module suivent 1 Paysage'!AY10="",'Nb module suivent 1 Paysage'!AY10=1),0,ROUNDUP(('Nb module suivent 1 Paysage'!AY10-2)/2,0))</f>
        <v>0</v>
      </c>
      <c r="BA10" s="3">
        <f>IF(OR('Nb module suivent 1 Paysage'!BA10="",'Nb module suivent 1 Paysage'!BA10=1),0,ROUNDUP(('Nb module suivent 1 Paysage'!BA10-2)/2,0))</f>
        <v>0</v>
      </c>
      <c r="BB10" s="47">
        <f>IF(OR('Nb module suivent 1 Paysage'!BB10="",'Nb module suivent 1 Paysage'!BB10=1),0,ROUNDUP(('Nb module suivent 1 Paysage'!BB10-2)/2,0))</f>
        <v>0</v>
      </c>
      <c r="BC10" s="48">
        <f>IF(OR('Nb module suivent 1 Paysage'!BC10="",'Nb module suivent 1 Paysage'!BC10=1),0,ROUNDUP(('Nb module suivent 1 Paysage'!BC10-2)/2,0))</f>
        <v>0</v>
      </c>
      <c r="BD10" s="48">
        <f>IF(OR('Nb module suivent 1 Paysage'!BD10="",'Nb module suivent 1 Paysage'!BD10=1),0,ROUNDUP(('Nb module suivent 1 Paysage'!BD10-2)/2,0))</f>
        <v>0</v>
      </c>
      <c r="BE10" s="48">
        <f>IF(OR('Nb module suivent 1 Paysage'!BE10="",'Nb module suivent 1 Paysage'!BE10=1),0,ROUNDUP(('Nb module suivent 1 Paysage'!BE10-2)/2,0))</f>
        <v>0</v>
      </c>
      <c r="BF10" s="48">
        <f>IF(OR('Nb module suivent 1 Paysage'!BF10="",'Nb module suivent 1 Paysage'!BF10=1),0,ROUNDUP(('Nb module suivent 1 Paysage'!BF10-2)/2,0))</f>
        <v>0</v>
      </c>
      <c r="BG10" s="48">
        <f>IF(OR('Nb module suivent 1 Paysage'!BG10="",'Nb module suivent 1 Paysage'!BG10=1),0,ROUNDUP(('Nb module suivent 1 Paysage'!BG10-2)/2,0))</f>
        <v>0</v>
      </c>
      <c r="BH10" s="48">
        <f>IF(OR('Nb module suivent 1 Paysage'!BH10="",'Nb module suivent 1 Paysage'!BH10=1),0,ROUNDUP(('Nb module suivent 1 Paysage'!BH10-2)/2,0))</f>
        <v>0</v>
      </c>
      <c r="BI10" s="48">
        <f>IF(OR('Nb module suivent 1 Paysage'!BI10="",'Nb module suivent 1 Paysage'!BI10=1),0,ROUNDUP(('Nb module suivent 1 Paysage'!BI10-2)/2,0))</f>
        <v>0</v>
      </c>
      <c r="BJ10" s="48">
        <f>IF(OR('Nb module suivent 1 Paysage'!BJ10="",'Nb module suivent 1 Paysage'!BJ10=1),0,ROUNDUP(('Nb module suivent 1 Paysage'!BJ10-2)/2,0))</f>
        <v>0</v>
      </c>
      <c r="BK10" s="48">
        <f>IF(OR('Nb module suivent 1 Paysage'!BK10="",'Nb module suivent 1 Paysage'!BK10=1),0,ROUNDUP(('Nb module suivent 1 Paysage'!BK10-2)/2,0))</f>
        <v>0</v>
      </c>
      <c r="BL10" s="48">
        <f>IF(OR('Nb module suivent 1 Paysage'!BL10="",'Nb module suivent 1 Paysage'!BL10=1),0,ROUNDUP(('Nb module suivent 1 Paysage'!BL10-2)/2,0))</f>
        <v>0</v>
      </c>
      <c r="BM10" s="48">
        <f>IF(OR('Nb module suivent 1 Paysage'!BM10="",'Nb module suivent 1 Paysage'!BM10=1),0,ROUNDUP(('Nb module suivent 1 Paysage'!BM10-2)/2,0))</f>
        <v>0</v>
      </c>
      <c r="BN10" s="48">
        <f>IF(OR('Nb module suivent 1 Paysage'!BN10="",'Nb module suivent 1 Paysage'!BN10=1),0,ROUNDUP(('Nb module suivent 1 Paysage'!BN10-2)/2,0))</f>
        <v>0</v>
      </c>
      <c r="BO10" s="49">
        <f>IF(OR('Nb module suivent 1 Paysage'!BO10="",'Nb module suivent 1 Paysage'!BO10=1),0,ROUNDUP(('Nb module suivent 1 Paysage'!BO10-2)/2,0))</f>
        <v>0</v>
      </c>
      <c r="BP10" s="54">
        <f>IF(OR('Nb module suivent 1 Paysage'!BP10="",'Nb module suivent 1 Paysage'!BP10=1),0,ROUNDUP(('Nb module suivent 1 Paysage'!BP10-2)/2,0))</f>
        <v>0</v>
      </c>
    </row>
    <row r="11" spans="1:68" ht="21" customHeight="1" x14ac:dyDescent="0.25">
      <c r="A11" s="10"/>
      <c r="B11" s="3">
        <f>IF(OR('Nb module suivent 1 Paysage'!B11="",'Nb module suivent 1 Paysage'!B11=1),0,ROUNDUP(('Nb module suivent 1 Paysage'!B11-2)/2,0))</f>
        <v>0</v>
      </c>
      <c r="C11" s="47">
        <f>IF(OR('Nb module suivent 1 Paysage'!C11="",'Nb module suivent 1 Paysage'!C11=1),0,ROUNDUP(('Nb module suivent 1 Paysage'!C11-2)/2,0))</f>
        <v>0</v>
      </c>
      <c r="D11" s="48">
        <f>IF(OR('Nb module suivent 1 Paysage'!D11="",'Nb module suivent 1 Paysage'!D11=1),0,ROUNDUP(('Nb module suivent 1 Paysage'!D11-2)/2,0))</f>
        <v>0</v>
      </c>
      <c r="E11" s="48">
        <f>IF(OR('Nb module suivent 1 Paysage'!E11="",'Nb module suivent 1 Paysage'!E11=1),0,ROUNDUP(('Nb module suivent 1 Paysage'!E11-2)/2,0))</f>
        <v>0</v>
      </c>
      <c r="F11" s="48">
        <f>IF(OR('Nb module suivent 1 Paysage'!F11="",'Nb module suivent 1 Paysage'!F11=1),0,ROUNDUP(('Nb module suivent 1 Paysage'!F11-2)/2,0))</f>
        <v>0</v>
      </c>
      <c r="G11" s="48">
        <f>IF(OR('Nb module suivent 1 Paysage'!G11="",'Nb module suivent 1 Paysage'!G11=1),0,ROUNDUP(('Nb module suivent 1 Paysage'!G11-2)/2,0))</f>
        <v>0</v>
      </c>
      <c r="H11" s="48">
        <f>IF(OR('Nb module suivent 1 Paysage'!H11="",'Nb module suivent 1 Paysage'!H11=1),0,ROUNDUP(('Nb module suivent 1 Paysage'!H11-2)/2,0))</f>
        <v>0</v>
      </c>
      <c r="I11" s="48">
        <f>IF(OR('Nb module suivent 1 Paysage'!I11="",'Nb module suivent 1 Paysage'!I11=1),0,ROUNDUP(('Nb module suivent 1 Paysage'!I11-2)/2,0))</f>
        <v>0</v>
      </c>
      <c r="J11" s="48">
        <f>IF(OR('Nb module suivent 1 Paysage'!J11="",'Nb module suivent 1 Paysage'!J11=1),0,ROUNDUP(('Nb module suivent 1 Paysage'!J11-2)/2,0))</f>
        <v>0</v>
      </c>
      <c r="K11" s="48">
        <f>IF(OR('Nb module suivent 1 Paysage'!K11="",'Nb module suivent 1 Paysage'!K11=1),0,ROUNDUP(('Nb module suivent 1 Paysage'!K11-2)/2,0))</f>
        <v>0</v>
      </c>
      <c r="L11" s="48">
        <f>IF(OR('Nb module suivent 1 Paysage'!L11="",'Nb module suivent 1 Paysage'!L11=1),0,ROUNDUP(('Nb module suivent 1 Paysage'!L11-2)/2,0))</f>
        <v>0</v>
      </c>
      <c r="M11" s="48">
        <f>IF(OR('Nb module suivent 1 Paysage'!M11="",'Nb module suivent 1 Paysage'!M11=1),0,ROUNDUP(('Nb module suivent 1 Paysage'!M11-2)/2,0))</f>
        <v>0</v>
      </c>
      <c r="N11" s="48">
        <f>IF(OR('Nb module suivent 1 Paysage'!N11="",'Nb module suivent 1 Paysage'!N11=1),0,ROUNDUP(('Nb module suivent 1 Paysage'!N11-2)/2,0))</f>
        <v>0</v>
      </c>
      <c r="O11" s="48">
        <f>IF(OR('Nb module suivent 1 Paysage'!O11="",'Nb module suivent 1 Paysage'!O11=1),0,ROUNDUP(('Nb module suivent 1 Paysage'!O11-2)/2,0))</f>
        <v>0</v>
      </c>
      <c r="P11" s="49">
        <f>IF(OR('Nb module suivent 1 Paysage'!P11="",'Nb module suivent 1 Paysage'!P11=1),0,ROUNDUP(('Nb module suivent 1 Paysage'!P11-2)/2,0))</f>
        <v>0</v>
      </c>
      <c r="Q11" s="54">
        <f>IF(OR('Nb module suivent 1 Paysage'!Q11="",'Nb module suivent 1 Paysage'!Q11=1),0,ROUNDUP(('Nb module suivent 1 Paysage'!Q11-2)/2,0))</f>
        <v>0</v>
      </c>
      <c r="R11" s="9"/>
      <c r="S11" s="3">
        <f>IF(OR('Nb module suivent 1 Paysage'!S11="",'Nb module suivent 1 Paysage'!S11=1),0,ROUNDUP(('Nb module suivent 1 Paysage'!S11-2)/2,0))</f>
        <v>0</v>
      </c>
      <c r="T11" s="47">
        <f>IF(OR('Nb module suivent 1 Paysage'!T11="",'Nb module suivent 1 Paysage'!T11=1),0,ROUNDUP(('Nb module suivent 1 Paysage'!T11-2)/2,0))</f>
        <v>0</v>
      </c>
      <c r="U11" s="48">
        <f>IF(OR('Nb module suivent 1 Paysage'!U11="",'Nb module suivent 1 Paysage'!U11=1),0,ROUNDUP(('Nb module suivent 1 Paysage'!U11-2)/2,0))</f>
        <v>0</v>
      </c>
      <c r="V11" s="48">
        <f>IF(OR('Nb module suivent 1 Paysage'!V11="",'Nb module suivent 1 Paysage'!V11=1),0,ROUNDUP(('Nb module suivent 1 Paysage'!V11-2)/2,0))</f>
        <v>0</v>
      </c>
      <c r="W11" s="48">
        <f>IF(OR('Nb module suivent 1 Paysage'!W11="",'Nb module suivent 1 Paysage'!W11=1),0,ROUNDUP(('Nb module suivent 1 Paysage'!W11-2)/2,0))</f>
        <v>0</v>
      </c>
      <c r="X11" s="48">
        <f>IF(OR('Nb module suivent 1 Paysage'!X11="",'Nb module suivent 1 Paysage'!X11=1),0,ROUNDUP(('Nb module suivent 1 Paysage'!X11-2)/2,0))</f>
        <v>0</v>
      </c>
      <c r="Y11" s="48">
        <f>IF(OR('Nb module suivent 1 Paysage'!Y11="",'Nb module suivent 1 Paysage'!Y11=1),0,ROUNDUP(('Nb module suivent 1 Paysage'!Y11-2)/2,0))</f>
        <v>0</v>
      </c>
      <c r="Z11" s="48">
        <f>IF(OR('Nb module suivent 1 Paysage'!Z11="",'Nb module suivent 1 Paysage'!Z11=1),0,ROUNDUP(('Nb module suivent 1 Paysage'!Z11-2)/2,0))</f>
        <v>0</v>
      </c>
      <c r="AA11" s="48">
        <f>IF(OR('Nb module suivent 1 Paysage'!AA11="",'Nb module suivent 1 Paysage'!AA11=1),0,ROUNDUP(('Nb module suivent 1 Paysage'!AA11-2)/2,0))</f>
        <v>0</v>
      </c>
      <c r="AB11" s="48">
        <f>IF(OR('Nb module suivent 1 Paysage'!AB11="",'Nb module suivent 1 Paysage'!AB11=1),0,ROUNDUP(('Nb module suivent 1 Paysage'!AB11-2)/2,0))</f>
        <v>0</v>
      </c>
      <c r="AC11" s="48">
        <f>IF(OR('Nb module suivent 1 Paysage'!AC11="",'Nb module suivent 1 Paysage'!AC11=1),0,ROUNDUP(('Nb module suivent 1 Paysage'!AC11-2)/2,0))</f>
        <v>0</v>
      </c>
      <c r="AD11" s="48">
        <f>IF(OR('Nb module suivent 1 Paysage'!AD11="",'Nb module suivent 1 Paysage'!AD11=1),0,ROUNDUP(('Nb module suivent 1 Paysage'!AD11-2)/2,0))</f>
        <v>0</v>
      </c>
      <c r="AE11" s="48">
        <f>IF(OR('Nb module suivent 1 Paysage'!AE11="",'Nb module suivent 1 Paysage'!AE11=1),0,ROUNDUP(('Nb module suivent 1 Paysage'!AE11-2)/2,0))</f>
        <v>0</v>
      </c>
      <c r="AF11" s="48">
        <f>IF(OR('Nb module suivent 1 Paysage'!AF11="",'Nb module suivent 1 Paysage'!AF11=1),0,ROUNDUP(('Nb module suivent 1 Paysage'!AF11-2)/2,0))</f>
        <v>0</v>
      </c>
      <c r="AG11" s="49">
        <f>IF(OR('Nb module suivent 1 Paysage'!AG11="",'Nb module suivent 1 Paysage'!AG11=1),0,ROUNDUP(('Nb module suivent 1 Paysage'!AG11-2)/2,0))</f>
        <v>0</v>
      </c>
      <c r="AH11" s="54">
        <f>IF(OR('Nb module suivent 1 Paysage'!AH11="",'Nb module suivent 1 Paysage'!AH11=1),0,ROUNDUP(('Nb module suivent 1 Paysage'!AH11-2)/2,0))</f>
        <v>0</v>
      </c>
      <c r="AJ11" s="3">
        <f>IF(OR('Nb module suivent 1 Paysage'!AJ11="",'Nb module suivent 1 Paysage'!AJ11=1),0,ROUNDUP(('Nb module suivent 1 Paysage'!AJ11-2)/2,0))</f>
        <v>0</v>
      </c>
      <c r="AK11" s="47">
        <f>IF(OR('Nb module suivent 1 Paysage'!AK11="",'Nb module suivent 1 Paysage'!AK11=1),0,ROUNDUP(('Nb module suivent 1 Paysage'!AK11-2)/2,0))</f>
        <v>0</v>
      </c>
      <c r="AL11" s="48">
        <f>IF(OR('Nb module suivent 1 Paysage'!AL11="",'Nb module suivent 1 Paysage'!AL11=1),0,ROUNDUP(('Nb module suivent 1 Paysage'!AL11-2)/2,0))</f>
        <v>0</v>
      </c>
      <c r="AM11" s="48">
        <f>IF(OR('Nb module suivent 1 Paysage'!AM11="",'Nb module suivent 1 Paysage'!AM11=1),0,ROUNDUP(('Nb module suivent 1 Paysage'!AM11-2)/2,0))</f>
        <v>0</v>
      </c>
      <c r="AN11" s="48">
        <f>IF(OR('Nb module suivent 1 Paysage'!AN11="",'Nb module suivent 1 Paysage'!AN11=1),0,ROUNDUP(('Nb module suivent 1 Paysage'!AN11-2)/2,0))</f>
        <v>0</v>
      </c>
      <c r="AO11" s="48">
        <f>IF(OR('Nb module suivent 1 Paysage'!AO11="",'Nb module suivent 1 Paysage'!AO11=1),0,ROUNDUP(('Nb module suivent 1 Paysage'!AO11-2)/2,0))</f>
        <v>0</v>
      </c>
      <c r="AP11" s="48">
        <f>IF(OR('Nb module suivent 1 Paysage'!AP11="",'Nb module suivent 1 Paysage'!AP11=1),0,ROUNDUP(('Nb module suivent 1 Paysage'!AP11-2)/2,0))</f>
        <v>0</v>
      </c>
      <c r="AQ11" s="48">
        <f>IF(OR('Nb module suivent 1 Paysage'!AQ11="",'Nb module suivent 1 Paysage'!AQ11=1),0,ROUNDUP(('Nb module suivent 1 Paysage'!AQ11-2)/2,0))</f>
        <v>0</v>
      </c>
      <c r="AR11" s="48">
        <f>IF(OR('Nb module suivent 1 Paysage'!AR11="",'Nb module suivent 1 Paysage'!AR11=1),0,ROUNDUP(('Nb module suivent 1 Paysage'!AR11-2)/2,0))</f>
        <v>0</v>
      </c>
      <c r="AS11" s="48">
        <f>IF(OR('Nb module suivent 1 Paysage'!AS11="",'Nb module suivent 1 Paysage'!AS11=1),0,ROUNDUP(('Nb module suivent 1 Paysage'!AS11-2)/2,0))</f>
        <v>0</v>
      </c>
      <c r="AT11" s="48">
        <f>IF(OR('Nb module suivent 1 Paysage'!AT11="",'Nb module suivent 1 Paysage'!AT11=1),0,ROUNDUP(('Nb module suivent 1 Paysage'!AT11-2)/2,0))</f>
        <v>0</v>
      </c>
      <c r="AU11" s="48">
        <f>IF(OR('Nb module suivent 1 Paysage'!AU11="",'Nb module suivent 1 Paysage'!AU11=1),0,ROUNDUP(('Nb module suivent 1 Paysage'!AU11-2)/2,0))</f>
        <v>0</v>
      </c>
      <c r="AV11" s="48">
        <f>IF(OR('Nb module suivent 1 Paysage'!AV11="",'Nb module suivent 1 Paysage'!AV11=1),0,ROUNDUP(('Nb module suivent 1 Paysage'!AV11-2)/2,0))</f>
        <v>0</v>
      </c>
      <c r="AW11" s="48">
        <f>IF(OR('Nb module suivent 1 Paysage'!AW11="",'Nb module suivent 1 Paysage'!AW11=1),0,ROUNDUP(('Nb module suivent 1 Paysage'!AW11-2)/2,0))</f>
        <v>0</v>
      </c>
      <c r="AX11" s="49">
        <f>IF(OR('Nb module suivent 1 Paysage'!AX11="",'Nb module suivent 1 Paysage'!AX11=1),0,ROUNDUP(('Nb module suivent 1 Paysage'!AX11-2)/2,0))</f>
        <v>0</v>
      </c>
      <c r="AY11" s="54">
        <f>IF(OR('Nb module suivent 1 Paysage'!AY11="",'Nb module suivent 1 Paysage'!AY11=1),0,ROUNDUP(('Nb module suivent 1 Paysage'!AY11-2)/2,0))</f>
        <v>0</v>
      </c>
      <c r="BA11" s="3">
        <f>IF(OR('Nb module suivent 1 Paysage'!BA11="",'Nb module suivent 1 Paysage'!BA11=1),0,ROUNDUP(('Nb module suivent 1 Paysage'!BA11-2)/2,0))</f>
        <v>0</v>
      </c>
      <c r="BB11" s="47">
        <f>IF(OR('Nb module suivent 1 Paysage'!BB11="",'Nb module suivent 1 Paysage'!BB11=1),0,ROUNDUP(('Nb module suivent 1 Paysage'!BB11-2)/2,0))</f>
        <v>0</v>
      </c>
      <c r="BC11" s="48">
        <f>IF(OR('Nb module suivent 1 Paysage'!BC11="",'Nb module suivent 1 Paysage'!BC11=1),0,ROUNDUP(('Nb module suivent 1 Paysage'!BC11-2)/2,0))</f>
        <v>0</v>
      </c>
      <c r="BD11" s="48">
        <f>IF(OR('Nb module suivent 1 Paysage'!BD11="",'Nb module suivent 1 Paysage'!BD11=1),0,ROUNDUP(('Nb module suivent 1 Paysage'!BD11-2)/2,0))</f>
        <v>0</v>
      </c>
      <c r="BE11" s="48">
        <f>IF(OR('Nb module suivent 1 Paysage'!BE11="",'Nb module suivent 1 Paysage'!BE11=1),0,ROUNDUP(('Nb module suivent 1 Paysage'!BE11-2)/2,0))</f>
        <v>0</v>
      </c>
      <c r="BF11" s="48">
        <f>IF(OR('Nb module suivent 1 Paysage'!BF11="",'Nb module suivent 1 Paysage'!BF11=1),0,ROUNDUP(('Nb module suivent 1 Paysage'!BF11-2)/2,0))</f>
        <v>0</v>
      </c>
      <c r="BG11" s="48">
        <f>IF(OR('Nb module suivent 1 Paysage'!BG11="",'Nb module suivent 1 Paysage'!BG11=1),0,ROUNDUP(('Nb module suivent 1 Paysage'!BG11-2)/2,0))</f>
        <v>0</v>
      </c>
      <c r="BH11" s="48">
        <f>IF(OR('Nb module suivent 1 Paysage'!BH11="",'Nb module suivent 1 Paysage'!BH11=1),0,ROUNDUP(('Nb module suivent 1 Paysage'!BH11-2)/2,0))</f>
        <v>0</v>
      </c>
      <c r="BI11" s="48">
        <f>IF(OR('Nb module suivent 1 Paysage'!BI11="",'Nb module suivent 1 Paysage'!BI11=1),0,ROUNDUP(('Nb module suivent 1 Paysage'!BI11-2)/2,0))</f>
        <v>0</v>
      </c>
      <c r="BJ11" s="48">
        <f>IF(OR('Nb module suivent 1 Paysage'!BJ11="",'Nb module suivent 1 Paysage'!BJ11=1),0,ROUNDUP(('Nb module suivent 1 Paysage'!BJ11-2)/2,0))</f>
        <v>0</v>
      </c>
      <c r="BK11" s="48">
        <f>IF(OR('Nb module suivent 1 Paysage'!BK11="",'Nb module suivent 1 Paysage'!BK11=1),0,ROUNDUP(('Nb module suivent 1 Paysage'!BK11-2)/2,0))</f>
        <v>0</v>
      </c>
      <c r="BL11" s="48">
        <f>IF(OR('Nb module suivent 1 Paysage'!BL11="",'Nb module suivent 1 Paysage'!BL11=1),0,ROUNDUP(('Nb module suivent 1 Paysage'!BL11-2)/2,0))</f>
        <v>0</v>
      </c>
      <c r="BM11" s="48">
        <f>IF(OR('Nb module suivent 1 Paysage'!BM11="",'Nb module suivent 1 Paysage'!BM11=1),0,ROUNDUP(('Nb module suivent 1 Paysage'!BM11-2)/2,0))</f>
        <v>0</v>
      </c>
      <c r="BN11" s="48">
        <f>IF(OR('Nb module suivent 1 Paysage'!BN11="",'Nb module suivent 1 Paysage'!BN11=1),0,ROUNDUP(('Nb module suivent 1 Paysage'!BN11-2)/2,0))</f>
        <v>0</v>
      </c>
      <c r="BO11" s="49">
        <f>IF(OR('Nb module suivent 1 Paysage'!BO11="",'Nb module suivent 1 Paysage'!BO11=1),0,ROUNDUP(('Nb module suivent 1 Paysage'!BO11-2)/2,0))</f>
        <v>0</v>
      </c>
      <c r="BP11" s="54">
        <f>IF(OR('Nb module suivent 1 Paysage'!BP11="",'Nb module suivent 1 Paysage'!BP11=1),0,ROUNDUP(('Nb module suivent 1 Paysage'!BP11-2)/2,0))</f>
        <v>0</v>
      </c>
    </row>
    <row r="12" spans="1:68" ht="21" customHeight="1" thickBot="1" x14ac:dyDescent="0.3">
      <c r="A12" s="10"/>
      <c r="B12" s="3">
        <f>IF(OR('Nb module suivent 1 Paysage'!B12="",'Nb module suivent 1 Paysage'!B12=1),0,ROUNDUP(('Nb module suivent 1 Paysage'!B12-2)/2,0))</f>
        <v>0</v>
      </c>
      <c r="C12" s="50">
        <f>IF(OR('Nb module suivent 1 Paysage'!C12="",'Nb module suivent 1 Paysage'!C12=1),0,ROUNDUP(('Nb module suivent 1 Paysage'!C12-2)/2,0))</f>
        <v>0</v>
      </c>
      <c r="D12" s="51">
        <f>IF(OR('Nb module suivent 1 Paysage'!D12="",'Nb module suivent 1 Paysage'!D12=1),0,ROUNDUP(('Nb module suivent 1 Paysage'!D12-2)/2,0))</f>
        <v>0</v>
      </c>
      <c r="E12" s="51">
        <f>IF(OR('Nb module suivent 1 Paysage'!E12="",'Nb module suivent 1 Paysage'!E12=1),0,ROUNDUP(('Nb module suivent 1 Paysage'!E12-2)/2,0))</f>
        <v>0</v>
      </c>
      <c r="F12" s="51">
        <f>IF(OR('Nb module suivent 1 Paysage'!F12="",'Nb module suivent 1 Paysage'!F12=1),0,ROUNDUP(('Nb module suivent 1 Paysage'!F12-2)/2,0))</f>
        <v>0</v>
      </c>
      <c r="G12" s="51">
        <f>IF(OR('Nb module suivent 1 Paysage'!G12="",'Nb module suivent 1 Paysage'!G12=1),0,ROUNDUP(('Nb module suivent 1 Paysage'!G12-2)/2,0))</f>
        <v>0</v>
      </c>
      <c r="H12" s="51">
        <f>IF(OR('Nb module suivent 1 Paysage'!H12="",'Nb module suivent 1 Paysage'!H12=1),0,ROUNDUP(('Nb module suivent 1 Paysage'!H12-2)/2,0))</f>
        <v>0</v>
      </c>
      <c r="I12" s="51">
        <f>IF(OR('Nb module suivent 1 Paysage'!I12="",'Nb module suivent 1 Paysage'!I12=1),0,ROUNDUP(('Nb module suivent 1 Paysage'!I12-2)/2,0))</f>
        <v>0</v>
      </c>
      <c r="J12" s="51">
        <f>IF(OR('Nb module suivent 1 Paysage'!J12="",'Nb module suivent 1 Paysage'!J12=1),0,ROUNDUP(('Nb module suivent 1 Paysage'!J12-2)/2,0))</f>
        <v>0</v>
      </c>
      <c r="K12" s="51">
        <f>IF(OR('Nb module suivent 1 Paysage'!K12="",'Nb module suivent 1 Paysage'!K12=1),0,ROUNDUP(('Nb module suivent 1 Paysage'!K12-2)/2,0))</f>
        <v>0</v>
      </c>
      <c r="L12" s="51">
        <f>IF(OR('Nb module suivent 1 Paysage'!L12="",'Nb module suivent 1 Paysage'!L12=1),0,ROUNDUP(('Nb module suivent 1 Paysage'!L12-2)/2,0))</f>
        <v>0</v>
      </c>
      <c r="M12" s="51">
        <f>IF(OR('Nb module suivent 1 Paysage'!M12="",'Nb module suivent 1 Paysage'!M12=1),0,ROUNDUP(('Nb module suivent 1 Paysage'!M12-2)/2,0))</f>
        <v>0</v>
      </c>
      <c r="N12" s="51">
        <f>IF(OR('Nb module suivent 1 Paysage'!N12="",'Nb module suivent 1 Paysage'!N12=1),0,ROUNDUP(('Nb module suivent 1 Paysage'!N12-2)/2,0))</f>
        <v>0</v>
      </c>
      <c r="O12" s="51">
        <f>IF(OR('Nb module suivent 1 Paysage'!O12="",'Nb module suivent 1 Paysage'!O12=1),0,ROUNDUP(('Nb module suivent 1 Paysage'!O12-2)/2,0))</f>
        <v>0</v>
      </c>
      <c r="P12" s="52">
        <f>IF(OR('Nb module suivent 1 Paysage'!P12="",'Nb module suivent 1 Paysage'!P12=1),0,ROUNDUP(('Nb module suivent 1 Paysage'!P12-2)/2,0))</f>
        <v>0</v>
      </c>
      <c r="Q12" s="54">
        <f>IF(OR('Nb module suivent 1 Paysage'!Q12="",'Nb module suivent 1 Paysage'!Q12=1),0,ROUNDUP(('Nb module suivent 1 Paysage'!Q12-2)/2,0))</f>
        <v>0</v>
      </c>
      <c r="R12" s="9"/>
      <c r="S12" s="3">
        <f>IF(OR('Nb module suivent 1 Paysage'!S12="",'Nb module suivent 1 Paysage'!S12=1),0,ROUNDUP(('Nb module suivent 1 Paysage'!S12-2)/2,0))</f>
        <v>0</v>
      </c>
      <c r="T12" s="50">
        <f>IF(OR('Nb module suivent 1 Paysage'!T12="",'Nb module suivent 1 Paysage'!T12=1),0,ROUNDUP(('Nb module suivent 1 Paysage'!T12-2)/2,0))</f>
        <v>0</v>
      </c>
      <c r="U12" s="51">
        <f>IF(OR('Nb module suivent 1 Paysage'!U12="",'Nb module suivent 1 Paysage'!U12=1),0,ROUNDUP(('Nb module suivent 1 Paysage'!U12-2)/2,0))</f>
        <v>0</v>
      </c>
      <c r="V12" s="51">
        <f>IF(OR('Nb module suivent 1 Paysage'!V12="",'Nb module suivent 1 Paysage'!V12=1),0,ROUNDUP(('Nb module suivent 1 Paysage'!V12-2)/2,0))</f>
        <v>0</v>
      </c>
      <c r="W12" s="51">
        <f>IF(OR('Nb module suivent 1 Paysage'!W12="",'Nb module suivent 1 Paysage'!W12=1),0,ROUNDUP(('Nb module suivent 1 Paysage'!W12-2)/2,0))</f>
        <v>0</v>
      </c>
      <c r="X12" s="51">
        <f>IF(OR('Nb module suivent 1 Paysage'!X12="",'Nb module suivent 1 Paysage'!X12=1),0,ROUNDUP(('Nb module suivent 1 Paysage'!X12-2)/2,0))</f>
        <v>0</v>
      </c>
      <c r="Y12" s="51">
        <f>IF(OR('Nb module suivent 1 Paysage'!Y12="",'Nb module suivent 1 Paysage'!Y12=1),0,ROUNDUP(('Nb module suivent 1 Paysage'!Y12-2)/2,0))</f>
        <v>0</v>
      </c>
      <c r="Z12" s="51">
        <f>IF(OR('Nb module suivent 1 Paysage'!Z12="",'Nb module suivent 1 Paysage'!Z12=1),0,ROUNDUP(('Nb module suivent 1 Paysage'!Z12-2)/2,0))</f>
        <v>0</v>
      </c>
      <c r="AA12" s="51">
        <f>IF(OR('Nb module suivent 1 Paysage'!AA12="",'Nb module suivent 1 Paysage'!AA12=1),0,ROUNDUP(('Nb module suivent 1 Paysage'!AA12-2)/2,0))</f>
        <v>0</v>
      </c>
      <c r="AB12" s="51">
        <f>IF(OR('Nb module suivent 1 Paysage'!AB12="",'Nb module suivent 1 Paysage'!AB12=1),0,ROUNDUP(('Nb module suivent 1 Paysage'!AB12-2)/2,0))</f>
        <v>0</v>
      </c>
      <c r="AC12" s="51">
        <f>IF(OR('Nb module suivent 1 Paysage'!AC12="",'Nb module suivent 1 Paysage'!AC12=1),0,ROUNDUP(('Nb module suivent 1 Paysage'!AC12-2)/2,0))</f>
        <v>0</v>
      </c>
      <c r="AD12" s="51">
        <f>IF(OR('Nb module suivent 1 Paysage'!AD12="",'Nb module suivent 1 Paysage'!AD12=1),0,ROUNDUP(('Nb module suivent 1 Paysage'!AD12-2)/2,0))</f>
        <v>0</v>
      </c>
      <c r="AE12" s="51">
        <f>IF(OR('Nb module suivent 1 Paysage'!AE12="",'Nb module suivent 1 Paysage'!AE12=1),0,ROUNDUP(('Nb module suivent 1 Paysage'!AE12-2)/2,0))</f>
        <v>0</v>
      </c>
      <c r="AF12" s="51">
        <f>IF(OR('Nb module suivent 1 Paysage'!AF12="",'Nb module suivent 1 Paysage'!AF12=1),0,ROUNDUP(('Nb module suivent 1 Paysage'!AF12-2)/2,0))</f>
        <v>0</v>
      </c>
      <c r="AG12" s="52">
        <f>IF(OR('Nb module suivent 1 Paysage'!AG12="",'Nb module suivent 1 Paysage'!AG12=1),0,ROUNDUP(('Nb module suivent 1 Paysage'!AG12-2)/2,0))</f>
        <v>0</v>
      </c>
      <c r="AH12" s="54">
        <f>IF(OR('Nb module suivent 1 Paysage'!AH12="",'Nb module suivent 1 Paysage'!AH12=1),0,ROUNDUP(('Nb module suivent 1 Paysage'!AH12-2)/2,0))</f>
        <v>0</v>
      </c>
      <c r="AJ12" s="3">
        <f>IF(OR('Nb module suivent 1 Paysage'!AJ12="",'Nb module suivent 1 Paysage'!AJ12=1),0,ROUNDUP(('Nb module suivent 1 Paysage'!AJ12-2)/2,0))</f>
        <v>0</v>
      </c>
      <c r="AK12" s="50">
        <f>IF(OR('Nb module suivent 1 Paysage'!AK12="",'Nb module suivent 1 Paysage'!AK12=1),0,ROUNDUP(('Nb module suivent 1 Paysage'!AK12-2)/2,0))</f>
        <v>0</v>
      </c>
      <c r="AL12" s="51">
        <f>IF(OR('Nb module suivent 1 Paysage'!AL12="",'Nb module suivent 1 Paysage'!AL12=1),0,ROUNDUP(('Nb module suivent 1 Paysage'!AL12-2)/2,0))</f>
        <v>0</v>
      </c>
      <c r="AM12" s="51">
        <f>IF(OR('Nb module suivent 1 Paysage'!AM12="",'Nb module suivent 1 Paysage'!AM12=1),0,ROUNDUP(('Nb module suivent 1 Paysage'!AM12-2)/2,0))</f>
        <v>0</v>
      </c>
      <c r="AN12" s="51">
        <f>IF(OR('Nb module suivent 1 Paysage'!AN12="",'Nb module suivent 1 Paysage'!AN12=1),0,ROUNDUP(('Nb module suivent 1 Paysage'!AN12-2)/2,0))</f>
        <v>0</v>
      </c>
      <c r="AO12" s="51">
        <f>IF(OR('Nb module suivent 1 Paysage'!AO12="",'Nb module suivent 1 Paysage'!AO12=1),0,ROUNDUP(('Nb module suivent 1 Paysage'!AO12-2)/2,0))</f>
        <v>0</v>
      </c>
      <c r="AP12" s="51">
        <f>IF(OR('Nb module suivent 1 Paysage'!AP12="",'Nb module suivent 1 Paysage'!AP12=1),0,ROUNDUP(('Nb module suivent 1 Paysage'!AP12-2)/2,0))</f>
        <v>0</v>
      </c>
      <c r="AQ12" s="51">
        <f>IF(OR('Nb module suivent 1 Paysage'!AQ12="",'Nb module suivent 1 Paysage'!AQ12=1),0,ROUNDUP(('Nb module suivent 1 Paysage'!AQ12-2)/2,0))</f>
        <v>0</v>
      </c>
      <c r="AR12" s="51">
        <f>IF(OR('Nb module suivent 1 Paysage'!AR12="",'Nb module suivent 1 Paysage'!AR12=1),0,ROUNDUP(('Nb module suivent 1 Paysage'!AR12-2)/2,0))</f>
        <v>0</v>
      </c>
      <c r="AS12" s="51">
        <f>IF(OR('Nb module suivent 1 Paysage'!AS12="",'Nb module suivent 1 Paysage'!AS12=1),0,ROUNDUP(('Nb module suivent 1 Paysage'!AS12-2)/2,0))</f>
        <v>0</v>
      </c>
      <c r="AT12" s="51">
        <f>IF(OR('Nb module suivent 1 Paysage'!AT12="",'Nb module suivent 1 Paysage'!AT12=1),0,ROUNDUP(('Nb module suivent 1 Paysage'!AT12-2)/2,0))</f>
        <v>0</v>
      </c>
      <c r="AU12" s="51">
        <f>IF(OR('Nb module suivent 1 Paysage'!AU12="",'Nb module suivent 1 Paysage'!AU12=1),0,ROUNDUP(('Nb module suivent 1 Paysage'!AU12-2)/2,0))</f>
        <v>0</v>
      </c>
      <c r="AV12" s="51">
        <f>IF(OR('Nb module suivent 1 Paysage'!AV12="",'Nb module suivent 1 Paysage'!AV12=1),0,ROUNDUP(('Nb module suivent 1 Paysage'!AV12-2)/2,0))</f>
        <v>0</v>
      </c>
      <c r="AW12" s="51">
        <f>IF(OR('Nb module suivent 1 Paysage'!AW12="",'Nb module suivent 1 Paysage'!AW12=1),0,ROUNDUP(('Nb module suivent 1 Paysage'!AW12-2)/2,0))</f>
        <v>0</v>
      </c>
      <c r="AX12" s="52">
        <f>IF(OR('Nb module suivent 1 Paysage'!AX12="",'Nb module suivent 1 Paysage'!AX12=1),0,ROUNDUP(('Nb module suivent 1 Paysage'!AX12-2)/2,0))</f>
        <v>0</v>
      </c>
      <c r="AY12" s="54">
        <f>IF(OR('Nb module suivent 1 Paysage'!AY12="",'Nb module suivent 1 Paysage'!AY12=1),0,ROUNDUP(('Nb module suivent 1 Paysage'!AY12-2)/2,0))</f>
        <v>0</v>
      </c>
      <c r="BA12" s="3">
        <f>IF(OR('Nb module suivent 1 Paysage'!BA12="",'Nb module suivent 1 Paysage'!BA12=1),0,ROUNDUP(('Nb module suivent 1 Paysage'!BA12-2)/2,0))</f>
        <v>0</v>
      </c>
      <c r="BB12" s="50">
        <f>IF(OR('Nb module suivent 1 Paysage'!BB12="",'Nb module suivent 1 Paysage'!BB12=1),0,ROUNDUP(('Nb module suivent 1 Paysage'!BB12-2)/2,0))</f>
        <v>0</v>
      </c>
      <c r="BC12" s="51">
        <f>IF(OR('Nb module suivent 1 Paysage'!BC12="",'Nb module suivent 1 Paysage'!BC12=1),0,ROUNDUP(('Nb module suivent 1 Paysage'!BC12-2)/2,0))</f>
        <v>0</v>
      </c>
      <c r="BD12" s="51">
        <f>IF(OR('Nb module suivent 1 Paysage'!BD12="",'Nb module suivent 1 Paysage'!BD12=1),0,ROUNDUP(('Nb module suivent 1 Paysage'!BD12-2)/2,0))</f>
        <v>0</v>
      </c>
      <c r="BE12" s="51">
        <f>IF(OR('Nb module suivent 1 Paysage'!BE12="",'Nb module suivent 1 Paysage'!BE12=1),0,ROUNDUP(('Nb module suivent 1 Paysage'!BE12-2)/2,0))</f>
        <v>0</v>
      </c>
      <c r="BF12" s="51">
        <f>IF(OR('Nb module suivent 1 Paysage'!BF12="",'Nb module suivent 1 Paysage'!BF12=1),0,ROUNDUP(('Nb module suivent 1 Paysage'!BF12-2)/2,0))</f>
        <v>0</v>
      </c>
      <c r="BG12" s="51">
        <f>IF(OR('Nb module suivent 1 Paysage'!BG12="",'Nb module suivent 1 Paysage'!BG12=1),0,ROUNDUP(('Nb module suivent 1 Paysage'!BG12-2)/2,0))</f>
        <v>0</v>
      </c>
      <c r="BH12" s="51">
        <f>IF(OR('Nb module suivent 1 Paysage'!BH12="",'Nb module suivent 1 Paysage'!BH12=1),0,ROUNDUP(('Nb module suivent 1 Paysage'!BH12-2)/2,0))</f>
        <v>0</v>
      </c>
      <c r="BI12" s="51">
        <f>IF(OR('Nb module suivent 1 Paysage'!BI12="",'Nb module suivent 1 Paysage'!BI12=1),0,ROUNDUP(('Nb module suivent 1 Paysage'!BI12-2)/2,0))</f>
        <v>0</v>
      </c>
      <c r="BJ12" s="51">
        <f>IF(OR('Nb module suivent 1 Paysage'!BJ12="",'Nb module suivent 1 Paysage'!BJ12=1),0,ROUNDUP(('Nb module suivent 1 Paysage'!BJ12-2)/2,0))</f>
        <v>0</v>
      </c>
      <c r="BK12" s="51">
        <f>IF(OR('Nb module suivent 1 Paysage'!BK12="",'Nb module suivent 1 Paysage'!BK12=1),0,ROUNDUP(('Nb module suivent 1 Paysage'!BK12-2)/2,0))</f>
        <v>0</v>
      </c>
      <c r="BL12" s="51">
        <f>IF(OR('Nb module suivent 1 Paysage'!BL12="",'Nb module suivent 1 Paysage'!BL12=1),0,ROUNDUP(('Nb module suivent 1 Paysage'!BL12-2)/2,0))</f>
        <v>0</v>
      </c>
      <c r="BM12" s="51">
        <f>IF(OR('Nb module suivent 1 Paysage'!BM12="",'Nb module suivent 1 Paysage'!BM12=1),0,ROUNDUP(('Nb module suivent 1 Paysage'!BM12-2)/2,0))</f>
        <v>0</v>
      </c>
      <c r="BN12" s="51">
        <f>IF(OR('Nb module suivent 1 Paysage'!BN12="",'Nb module suivent 1 Paysage'!BN12=1),0,ROUNDUP(('Nb module suivent 1 Paysage'!BN12-2)/2,0))</f>
        <v>0</v>
      </c>
      <c r="BO12" s="52">
        <f>IF(OR('Nb module suivent 1 Paysage'!BO12="",'Nb module suivent 1 Paysage'!BO12=1),0,ROUNDUP(('Nb module suivent 1 Paysage'!BO12-2)/2,0))</f>
        <v>0</v>
      </c>
      <c r="BP12" s="54">
        <f>IF(OR('Nb module suivent 1 Paysage'!BP12="",'Nb module suivent 1 Paysage'!BP12=1),0,ROUNDUP(('Nb module suivent 1 Paysage'!BP12-2)/2,0))</f>
        <v>0</v>
      </c>
    </row>
    <row r="13" spans="1:68" ht="21" customHeight="1" thickBot="1" x14ac:dyDescent="0.3">
      <c r="A13" s="10"/>
      <c r="B13" s="5">
        <f>IF(OR('Nb module suivent 1 Paysage'!B13="",'Nb module suivent 1 Paysage'!B13=1),0,ROUNDUP(('Nb module suivent 1 Paysage'!B13-2)/2,0))</f>
        <v>0</v>
      </c>
      <c r="C13" s="53">
        <f>IF(OR('Nb module suivent 1 Paysage'!C13="",'Nb module suivent 1 Paysage'!C13=1),0,ROUNDUP(('Nb module suivent 1 Paysage'!C13-2)/2,0))</f>
        <v>0</v>
      </c>
      <c r="D13" s="53">
        <f>IF(OR('Nb module suivent 1 Paysage'!D13="",'Nb module suivent 1 Paysage'!D13=1),0,ROUNDUP(('Nb module suivent 1 Paysage'!D13-2)/2,0))</f>
        <v>0</v>
      </c>
      <c r="E13" s="53">
        <f>IF(OR('Nb module suivent 1 Paysage'!E13="",'Nb module suivent 1 Paysage'!E13=1),0,ROUNDUP(('Nb module suivent 1 Paysage'!E13-2)/2,0))</f>
        <v>0</v>
      </c>
      <c r="F13" s="53">
        <f>IF(OR('Nb module suivent 1 Paysage'!F13="",'Nb module suivent 1 Paysage'!F13=1),0,ROUNDUP(('Nb module suivent 1 Paysage'!F13-2)/2,0))</f>
        <v>0</v>
      </c>
      <c r="G13" s="53">
        <f>IF(OR('Nb module suivent 1 Paysage'!G13="",'Nb module suivent 1 Paysage'!G13=1),0,ROUNDUP(('Nb module suivent 1 Paysage'!G13-2)/2,0))</f>
        <v>0</v>
      </c>
      <c r="H13" s="53">
        <f>IF(OR('Nb module suivent 1 Paysage'!H13="",'Nb module suivent 1 Paysage'!H13=1),0,ROUNDUP(('Nb module suivent 1 Paysage'!H13-2)/2,0))</f>
        <v>0</v>
      </c>
      <c r="I13" s="53">
        <f>IF(OR('Nb module suivent 1 Paysage'!I13="",'Nb module suivent 1 Paysage'!I13=1),0,ROUNDUP(('Nb module suivent 1 Paysage'!I13-2)/2,0))</f>
        <v>0</v>
      </c>
      <c r="J13" s="53">
        <f>IF(OR('Nb module suivent 1 Paysage'!J13="",'Nb module suivent 1 Paysage'!J13=1),0,ROUNDUP(('Nb module suivent 1 Paysage'!J13-2)/2,0))</f>
        <v>0</v>
      </c>
      <c r="K13" s="53">
        <f>IF(OR('Nb module suivent 1 Paysage'!K13="",'Nb module suivent 1 Paysage'!K13=1),0,ROUNDUP(('Nb module suivent 1 Paysage'!K13-2)/2,0))</f>
        <v>0</v>
      </c>
      <c r="L13" s="53">
        <f>IF(OR('Nb module suivent 1 Paysage'!L13="",'Nb module suivent 1 Paysage'!L13=1),0,ROUNDUP(('Nb module suivent 1 Paysage'!L13-2)/2,0))</f>
        <v>0</v>
      </c>
      <c r="M13" s="53">
        <f>IF(OR('Nb module suivent 1 Paysage'!M13="",'Nb module suivent 1 Paysage'!M13=1),0,ROUNDUP(('Nb module suivent 1 Paysage'!M13-2)/2,0))</f>
        <v>0</v>
      </c>
      <c r="N13" s="53">
        <f>IF(OR('Nb module suivent 1 Paysage'!N13="",'Nb module suivent 1 Paysage'!N13=1),0,ROUNDUP(('Nb module suivent 1 Paysage'!N13-2)/2,0))</f>
        <v>0</v>
      </c>
      <c r="O13" s="53">
        <f>IF(OR('Nb module suivent 1 Paysage'!O13="",'Nb module suivent 1 Paysage'!O13=1),0,ROUNDUP(('Nb module suivent 1 Paysage'!O13-2)/2,0))</f>
        <v>0</v>
      </c>
      <c r="P13" s="53">
        <f>IF(OR('Nb module suivent 1 Paysage'!P13="",'Nb module suivent 1 Paysage'!P13=1),0,ROUNDUP(('Nb module suivent 1 Paysage'!P13-2)/2,0))</f>
        <v>0</v>
      </c>
      <c r="Q13" s="7">
        <f>IF(OR('Nb module suivent 1 Paysage'!Q13="",'Nb module suivent 1 Paysage'!Q13=1),0,ROUNDUP(('Nb module suivent 1 Paysage'!Q13-2)/2,0))</f>
        <v>0</v>
      </c>
      <c r="R13" s="9"/>
      <c r="S13" s="5">
        <f>IF(OR('Nb module suivent 1 Paysage'!S13="",'Nb module suivent 1 Paysage'!S13=1),0,ROUNDUP(('Nb module suivent 1 Paysage'!S13-2)/2,0))</f>
        <v>0</v>
      </c>
      <c r="T13" s="53">
        <f>IF(OR('Nb module suivent 1 Paysage'!T13="",'Nb module suivent 1 Paysage'!T13=1),0,ROUNDUP(('Nb module suivent 1 Paysage'!T13-2)/2,0))</f>
        <v>0</v>
      </c>
      <c r="U13" s="53">
        <f>IF(OR('Nb module suivent 1 Paysage'!U13="",'Nb module suivent 1 Paysage'!U13=1),0,ROUNDUP(('Nb module suivent 1 Paysage'!U13-2)/2,0))</f>
        <v>0</v>
      </c>
      <c r="V13" s="53">
        <f>IF(OR('Nb module suivent 1 Paysage'!V13="",'Nb module suivent 1 Paysage'!V13=1),0,ROUNDUP(('Nb module suivent 1 Paysage'!V13-2)/2,0))</f>
        <v>0</v>
      </c>
      <c r="W13" s="53">
        <f>IF(OR('Nb module suivent 1 Paysage'!W13="",'Nb module suivent 1 Paysage'!W13=1),0,ROUNDUP(('Nb module suivent 1 Paysage'!W13-2)/2,0))</f>
        <v>0</v>
      </c>
      <c r="X13" s="53">
        <f>IF(OR('Nb module suivent 1 Paysage'!X13="",'Nb module suivent 1 Paysage'!X13=1),0,ROUNDUP(('Nb module suivent 1 Paysage'!X13-2)/2,0))</f>
        <v>0</v>
      </c>
      <c r="Y13" s="53">
        <f>IF(OR('Nb module suivent 1 Paysage'!Y13="",'Nb module suivent 1 Paysage'!Y13=1),0,ROUNDUP(('Nb module suivent 1 Paysage'!Y13-2)/2,0))</f>
        <v>0</v>
      </c>
      <c r="Z13" s="53">
        <f>IF(OR('Nb module suivent 1 Paysage'!Z13="",'Nb module suivent 1 Paysage'!Z13=1),0,ROUNDUP(('Nb module suivent 1 Paysage'!Z13-2)/2,0))</f>
        <v>0</v>
      </c>
      <c r="AA13" s="53">
        <f>IF(OR('Nb module suivent 1 Paysage'!AA13="",'Nb module suivent 1 Paysage'!AA13=1),0,ROUNDUP(('Nb module suivent 1 Paysage'!AA13-2)/2,0))</f>
        <v>0</v>
      </c>
      <c r="AB13" s="53">
        <f>IF(OR('Nb module suivent 1 Paysage'!AB13="",'Nb module suivent 1 Paysage'!AB13=1),0,ROUNDUP(('Nb module suivent 1 Paysage'!AB13-2)/2,0))</f>
        <v>0</v>
      </c>
      <c r="AC13" s="53">
        <f>IF(OR('Nb module suivent 1 Paysage'!AC13="",'Nb module suivent 1 Paysage'!AC13=1),0,ROUNDUP(('Nb module suivent 1 Paysage'!AC13-2)/2,0))</f>
        <v>0</v>
      </c>
      <c r="AD13" s="53">
        <f>IF(OR('Nb module suivent 1 Paysage'!AD13="",'Nb module suivent 1 Paysage'!AD13=1),0,ROUNDUP(('Nb module suivent 1 Paysage'!AD13-2)/2,0))</f>
        <v>0</v>
      </c>
      <c r="AE13" s="53">
        <f>IF(OR('Nb module suivent 1 Paysage'!AE13="",'Nb module suivent 1 Paysage'!AE13=1),0,ROUNDUP(('Nb module suivent 1 Paysage'!AE13-2)/2,0))</f>
        <v>0</v>
      </c>
      <c r="AF13" s="53">
        <f>IF(OR('Nb module suivent 1 Paysage'!AF13="",'Nb module suivent 1 Paysage'!AF13=1),0,ROUNDUP(('Nb module suivent 1 Paysage'!AF13-2)/2,0))</f>
        <v>0</v>
      </c>
      <c r="AG13" s="53">
        <f>IF(OR('Nb module suivent 1 Paysage'!AG13="",'Nb module suivent 1 Paysage'!AG13=1),0,ROUNDUP(('Nb module suivent 1 Paysage'!AG13-2)/2,0))</f>
        <v>0</v>
      </c>
      <c r="AH13" s="7">
        <f>IF(OR('Nb module suivent 1 Paysage'!AH13="",'Nb module suivent 1 Paysage'!AH13=1),0,ROUNDUP(('Nb module suivent 1 Paysage'!AH13-2)/2,0))</f>
        <v>0</v>
      </c>
      <c r="AJ13" s="5">
        <f>IF(OR('Nb module suivent 1 Paysage'!AJ13="",'Nb module suivent 1 Paysage'!AJ13=1),0,ROUNDUP(('Nb module suivent 1 Paysage'!AJ13-2)/2,0))</f>
        <v>0</v>
      </c>
      <c r="AK13" s="53">
        <f>IF(OR('Nb module suivent 1 Paysage'!AK13="",'Nb module suivent 1 Paysage'!AK13=1),0,ROUNDUP(('Nb module suivent 1 Paysage'!AK13-2)/2,0))</f>
        <v>0</v>
      </c>
      <c r="AL13" s="53">
        <f>IF(OR('Nb module suivent 1 Paysage'!AL13="",'Nb module suivent 1 Paysage'!AL13=1),0,ROUNDUP(('Nb module suivent 1 Paysage'!AL13-2)/2,0))</f>
        <v>0</v>
      </c>
      <c r="AM13" s="53">
        <f>IF(OR('Nb module suivent 1 Paysage'!AM13="",'Nb module suivent 1 Paysage'!AM13=1),0,ROUNDUP(('Nb module suivent 1 Paysage'!AM13-2)/2,0))</f>
        <v>0</v>
      </c>
      <c r="AN13" s="53">
        <f>IF(OR('Nb module suivent 1 Paysage'!AN13="",'Nb module suivent 1 Paysage'!AN13=1),0,ROUNDUP(('Nb module suivent 1 Paysage'!AN13-2)/2,0))</f>
        <v>0</v>
      </c>
      <c r="AO13" s="53">
        <f>IF(OR('Nb module suivent 1 Paysage'!AO13="",'Nb module suivent 1 Paysage'!AO13=1),0,ROUNDUP(('Nb module suivent 1 Paysage'!AO13-2)/2,0))</f>
        <v>0</v>
      </c>
      <c r="AP13" s="53">
        <f>IF(OR('Nb module suivent 1 Paysage'!AP13="",'Nb module suivent 1 Paysage'!AP13=1),0,ROUNDUP(('Nb module suivent 1 Paysage'!AP13-2)/2,0))</f>
        <v>0</v>
      </c>
      <c r="AQ13" s="53">
        <f>IF(OR('Nb module suivent 1 Paysage'!AQ13="",'Nb module suivent 1 Paysage'!AQ13=1),0,ROUNDUP(('Nb module suivent 1 Paysage'!AQ13-2)/2,0))</f>
        <v>0</v>
      </c>
      <c r="AR13" s="53">
        <f>IF(OR('Nb module suivent 1 Paysage'!AR13="",'Nb module suivent 1 Paysage'!AR13=1),0,ROUNDUP(('Nb module suivent 1 Paysage'!AR13-2)/2,0))</f>
        <v>0</v>
      </c>
      <c r="AS13" s="53">
        <f>IF(OR('Nb module suivent 1 Paysage'!AS13="",'Nb module suivent 1 Paysage'!AS13=1),0,ROUNDUP(('Nb module suivent 1 Paysage'!AS13-2)/2,0))</f>
        <v>0</v>
      </c>
      <c r="AT13" s="53">
        <f>IF(OR('Nb module suivent 1 Paysage'!AT13="",'Nb module suivent 1 Paysage'!AT13=1),0,ROUNDUP(('Nb module suivent 1 Paysage'!AT13-2)/2,0))</f>
        <v>0</v>
      </c>
      <c r="AU13" s="53">
        <f>IF(OR('Nb module suivent 1 Paysage'!AU13="",'Nb module suivent 1 Paysage'!AU13=1),0,ROUNDUP(('Nb module suivent 1 Paysage'!AU13-2)/2,0))</f>
        <v>0</v>
      </c>
      <c r="AV13" s="53">
        <f>IF(OR('Nb module suivent 1 Paysage'!AV13="",'Nb module suivent 1 Paysage'!AV13=1),0,ROUNDUP(('Nb module suivent 1 Paysage'!AV13-2)/2,0))</f>
        <v>0</v>
      </c>
      <c r="AW13" s="53">
        <f>IF(OR('Nb module suivent 1 Paysage'!AW13="",'Nb module suivent 1 Paysage'!AW13=1),0,ROUNDUP(('Nb module suivent 1 Paysage'!AW13-2)/2,0))</f>
        <v>0</v>
      </c>
      <c r="AX13" s="53">
        <f>IF(OR('Nb module suivent 1 Paysage'!AX13="",'Nb module suivent 1 Paysage'!AX13=1),0,ROUNDUP(('Nb module suivent 1 Paysage'!AX13-2)/2,0))</f>
        <v>0</v>
      </c>
      <c r="AY13" s="7">
        <f>IF(OR('Nb module suivent 1 Paysage'!AY13="",'Nb module suivent 1 Paysage'!AY13=1),0,ROUNDUP(('Nb module suivent 1 Paysage'!AY13-2)/2,0))</f>
        <v>0</v>
      </c>
      <c r="BA13" s="5">
        <f>IF(OR('Nb module suivent 1 Paysage'!BA13="",'Nb module suivent 1 Paysage'!BA13=1),0,ROUNDUP(('Nb module suivent 1 Paysage'!BA13-2)/2,0))</f>
        <v>0</v>
      </c>
      <c r="BB13" s="53">
        <f>IF(OR('Nb module suivent 1 Paysage'!BB13="",'Nb module suivent 1 Paysage'!BB13=1),0,ROUNDUP(('Nb module suivent 1 Paysage'!BB13-2)/2,0))</f>
        <v>0</v>
      </c>
      <c r="BC13" s="53">
        <f>IF(OR('Nb module suivent 1 Paysage'!BC13="",'Nb module suivent 1 Paysage'!BC13=1),0,ROUNDUP(('Nb module suivent 1 Paysage'!BC13-2)/2,0))</f>
        <v>0</v>
      </c>
      <c r="BD13" s="53">
        <f>IF(OR('Nb module suivent 1 Paysage'!BD13="",'Nb module suivent 1 Paysage'!BD13=1),0,ROUNDUP(('Nb module suivent 1 Paysage'!BD13-2)/2,0))</f>
        <v>0</v>
      </c>
      <c r="BE13" s="53">
        <f>IF(OR('Nb module suivent 1 Paysage'!BE13="",'Nb module suivent 1 Paysage'!BE13=1),0,ROUNDUP(('Nb module suivent 1 Paysage'!BE13-2)/2,0))</f>
        <v>0</v>
      </c>
      <c r="BF13" s="53">
        <f>IF(OR('Nb module suivent 1 Paysage'!BF13="",'Nb module suivent 1 Paysage'!BF13=1),0,ROUNDUP(('Nb module suivent 1 Paysage'!BF13-2)/2,0))</f>
        <v>0</v>
      </c>
      <c r="BG13" s="53">
        <f>IF(OR('Nb module suivent 1 Paysage'!BG13="",'Nb module suivent 1 Paysage'!BG13=1),0,ROUNDUP(('Nb module suivent 1 Paysage'!BG13-2)/2,0))</f>
        <v>0</v>
      </c>
      <c r="BH13" s="53">
        <f>IF(OR('Nb module suivent 1 Paysage'!BH13="",'Nb module suivent 1 Paysage'!BH13=1),0,ROUNDUP(('Nb module suivent 1 Paysage'!BH13-2)/2,0))</f>
        <v>0</v>
      </c>
      <c r="BI13" s="53">
        <f>IF(OR('Nb module suivent 1 Paysage'!BI13="",'Nb module suivent 1 Paysage'!BI13=1),0,ROUNDUP(('Nb module suivent 1 Paysage'!BI13-2)/2,0))</f>
        <v>0</v>
      </c>
      <c r="BJ13" s="53">
        <f>IF(OR('Nb module suivent 1 Paysage'!BJ13="",'Nb module suivent 1 Paysage'!BJ13=1),0,ROUNDUP(('Nb module suivent 1 Paysage'!BJ13-2)/2,0))</f>
        <v>0</v>
      </c>
      <c r="BK13" s="53">
        <f>IF(OR('Nb module suivent 1 Paysage'!BK13="",'Nb module suivent 1 Paysage'!BK13=1),0,ROUNDUP(('Nb module suivent 1 Paysage'!BK13-2)/2,0))</f>
        <v>0</v>
      </c>
      <c r="BL13" s="53">
        <f>IF(OR('Nb module suivent 1 Paysage'!BL13="",'Nb module suivent 1 Paysage'!BL13=1),0,ROUNDUP(('Nb module suivent 1 Paysage'!BL13-2)/2,0))</f>
        <v>0</v>
      </c>
      <c r="BM13" s="53">
        <f>IF(OR('Nb module suivent 1 Paysage'!BM13="",'Nb module suivent 1 Paysage'!BM13=1),0,ROUNDUP(('Nb module suivent 1 Paysage'!BM13-2)/2,0))</f>
        <v>0</v>
      </c>
      <c r="BN13" s="53">
        <f>IF(OR('Nb module suivent 1 Paysage'!BN13="",'Nb module suivent 1 Paysage'!BN13=1),0,ROUNDUP(('Nb module suivent 1 Paysage'!BN13-2)/2,0))</f>
        <v>0</v>
      </c>
      <c r="BO13" s="53">
        <f>IF(OR('Nb module suivent 1 Paysage'!BO13="",'Nb module suivent 1 Paysage'!BO13=1),0,ROUNDUP(('Nb module suivent 1 Paysage'!BO13-2)/2,0))</f>
        <v>0</v>
      </c>
      <c r="BP13" s="7">
        <f>IF(OR('Nb module suivent 1 Paysage'!BP13="",'Nb module suivent 1 Paysage'!BP13=1),0,ROUNDUP(('Nb module suivent 1 Paysage'!BP13-2)/2,0))</f>
        <v>0</v>
      </c>
    </row>
    <row r="14" spans="1:68" ht="21" customHeight="1" x14ac:dyDescent="0.25">
      <c r="A14" s="10"/>
      <c r="R14" s="9"/>
    </row>
    <row r="15" spans="1:68" ht="21" customHeight="1" x14ac:dyDescent="0.25">
      <c r="R15" s="9"/>
    </row>
    <row r="16" spans="1:68" ht="21" customHeight="1" x14ac:dyDescent="0.25">
      <c r="R16" s="9"/>
    </row>
    <row r="17" spans="2:109" ht="21" customHeight="1" x14ac:dyDescent="0.25">
      <c r="R17" s="9"/>
    </row>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IF(OR('Nb module suivent 1 Paysage'!B21="",'Nb module suivent 1 Paysage'!B21=1),0,ROUNDUP(('Nb module suivent 1 Paysage'!B21-2)/2,0))</f>
        <v>0</v>
      </c>
      <c r="C21" s="53">
        <f>IF(OR('Nb module suivent 1 Paysage'!C21="",'Nb module suivent 1 Paysage'!C21=1),0,ROUNDUP(('Nb module suivent 1 Paysage'!C21-2)/2,0))</f>
        <v>0</v>
      </c>
      <c r="D21" s="53">
        <f>IF(OR('Nb module suivent 1 Paysage'!D21="",'Nb module suivent 1 Paysage'!D21=1),0,ROUNDUP(('Nb module suivent 1 Paysage'!D21-2)/2,0))</f>
        <v>0</v>
      </c>
      <c r="E21" s="53">
        <f>IF(OR('Nb module suivent 1 Paysage'!E21="",'Nb module suivent 1 Paysage'!E21=1),0,ROUNDUP(('Nb module suivent 1 Paysage'!E21-2)/2,0))</f>
        <v>0</v>
      </c>
      <c r="F21" s="53">
        <f>IF(OR('Nb module suivent 1 Paysage'!F21="",'Nb module suivent 1 Paysage'!F21=1),0,ROUNDUP(('Nb module suivent 1 Paysage'!F21-2)/2,0))</f>
        <v>0</v>
      </c>
      <c r="G21" s="53">
        <f>IF(OR('Nb module suivent 1 Paysage'!G21="",'Nb module suivent 1 Paysage'!G21=1),0,ROUNDUP(('Nb module suivent 1 Paysage'!G21-2)/2,0))</f>
        <v>0</v>
      </c>
      <c r="H21" s="53">
        <f>IF(OR('Nb module suivent 1 Paysage'!H21="",'Nb module suivent 1 Paysage'!H21=1),0,ROUNDUP(('Nb module suivent 1 Paysage'!H21-2)/2,0))</f>
        <v>0</v>
      </c>
      <c r="I21" s="53">
        <f>IF(OR('Nb module suivent 1 Paysage'!I21="",'Nb module suivent 1 Paysage'!I21=1),0,ROUNDUP(('Nb module suivent 1 Paysage'!I21-2)/2,0))</f>
        <v>0</v>
      </c>
      <c r="J21" s="53">
        <f>IF(OR('Nb module suivent 1 Paysage'!J21="",'Nb module suivent 1 Paysage'!J21=1),0,ROUNDUP(('Nb module suivent 1 Paysage'!J21-2)/2,0))</f>
        <v>0</v>
      </c>
      <c r="K21" s="53">
        <f>IF(OR('Nb module suivent 1 Paysage'!K21="",'Nb module suivent 1 Paysage'!K21=1),0,ROUNDUP(('Nb module suivent 1 Paysage'!K21-2)/2,0))</f>
        <v>0</v>
      </c>
      <c r="L21" s="53">
        <f>IF(OR('Nb module suivent 1 Paysage'!L21="",'Nb module suivent 1 Paysage'!L21=1),0,ROUNDUP(('Nb module suivent 1 Paysage'!L21-2)/2,0))</f>
        <v>0</v>
      </c>
      <c r="M21" s="53">
        <f>IF(OR('Nb module suivent 1 Paysage'!M21="",'Nb module suivent 1 Paysage'!M21=1),0,ROUNDUP(('Nb module suivent 1 Paysage'!M21-2)/2,0))</f>
        <v>0</v>
      </c>
      <c r="N21" s="53">
        <f>IF(OR('Nb module suivent 1 Paysage'!N21="",'Nb module suivent 1 Paysage'!N21=1),0,ROUNDUP(('Nb module suivent 1 Paysage'!N21-2)/2,0))</f>
        <v>0</v>
      </c>
      <c r="O21" s="53">
        <f>IF(OR('Nb module suivent 1 Paysage'!O21="",'Nb module suivent 1 Paysage'!O21=1),0,ROUNDUP(('Nb module suivent 1 Paysage'!O21-2)/2,0))</f>
        <v>0</v>
      </c>
      <c r="P21" s="53">
        <f>IF(OR('Nb module suivent 1 Paysage'!P21="",'Nb module suivent 1 Paysage'!P21=1),0,ROUNDUP(('Nb module suivent 1 Paysage'!P21-2)/2,0))</f>
        <v>0</v>
      </c>
      <c r="Q21" s="53">
        <f>IF(OR('Nb module suivent 1 Paysage'!Q21="",'Nb module suivent 1 Paysage'!Q21=1),0,ROUNDUP(('Nb module suivent 1 Paysage'!Q21-2)/2,0))</f>
        <v>0</v>
      </c>
      <c r="R21" s="53">
        <f>IF(OR('Nb module suivent 1 Paysage'!R21="",'Nb module suivent 1 Paysage'!R21=1),0,ROUNDUP(('Nb module suivent 1 Paysage'!R21-2)/2,0))</f>
        <v>0</v>
      </c>
      <c r="S21" s="53">
        <f>IF(OR('Nb module suivent 1 Paysage'!S21="",'Nb module suivent 1 Paysage'!S21=1),0,ROUNDUP(('Nb module suivent 1 Paysage'!S21-2)/2,0))</f>
        <v>0</v>
      </c>
      <c r="T21" s="53">
        <f>IF(OR('Nb module suivent 1 Paysage'!T21="",'Nb module suivent 1 Paysage'!T21=1),0,ROUNDUP(('Nb module suivent 1 Paysage'!T21-2)/2,0))</f>
        <v>0</v>
      </c>
      <c r="U21" s="53">
        <f>IF(OR('Nb module suivent 1 Paysage'!U21="",'Nb module suivent 1 Paysage'!U21=1),0,ROUNDUP(('Nb module suivent 1 Paysage'!U21-2)/2,0))</f>
        <v>0</v>
      </c>
      <c r="V21" s="53">
        <f>IF(OR('Nb module suivent 1 Paysage'!V21="",'Nb module suivent 1 Paysage'!V21=1),0,ROUNDUP(('Nb module suivent 1 Paysage'!V21-2)/2,0))</f>
        <v>0</v>
      </c>
      <c r="W21" s="53">
        <f>IF(OR('Nb module suivent 1 Paysage'!W21="",'Nb module suivent 1 Paysage'!W21=1),0,ROUNDUP(('Nb module suivent 1 Paysage'!W21-2)/2,0))</f>
        <v>0</v>
      </c>
      <c r="X21" s="53">
        <f>IF(OR('Nb module suivent 1 Paysage'!X21="",'Nb module suivent 1 Paysage'!X21=1),0,ROUNDUP(('Nb module suivent 1 Paysage'!X21-2)/2,0))</f>
        <v>0</v>
      </c>
      <c r="Y21" s="53">
        <f>IF(OR('Nb module suivent 1 Paysage'!Y21="",'Nb module suivent 1 Paysage'!Y21=1),0,ROUNDUP(('Nb module suivent 1 Paysage'!Y21-2)/2,0))</f>
        <v>0</v>
      </c>
      <c r="Z21" s="53">
        <f>IF(OR('Nb module suivent 1 Paysage'!Z21="",'Nb module suivent 1 Paysage'!Z21=1),0,ROUNDUP(('Nb module suivent 1 Paysage'!Z21-2)/2,0))</f>
        <v>0</v>
      </c>
      <c r="AA21" s="53">
        <f>IF(OR('Nb module suivent 1 Paysage'!AA21="",'Nb module suivent 1 Paysage'!AA21=1),0,ROUNDUP(('Nb module suivent 1 Paysage'!AA21-2)/2,0))</f>
        <v>0</v>
      </c>
      <c r="AB21" s="53">
        <f>IF(OR('Nb module suivent 1 Paysage'!AB21="",'Nb module suivent 1 Paysage'!AB21=1),0,ROUNDUP(('Nb module suivent 1 Paysage'!AB21-2)/2,0))</f>
        <v>0</v>
      </c>
      <c r="AC21" s="53">
        <f>IF(OR('Nb module suivent 1 Paysage'!AC21="",'Nb module suivent 1 Paysage'!AC21=1),0,ROUNDUP(('Nb module suivent 1 Paysage'!AC21-2)/2,0))</f>
        <v>0</v>
      </c>
      <c r="AD21" s="53">
        <f>IF(OR('Nb module suivent 1 Paysage'!AD21="",'Nb module suivent 1 Paysage'!AD21=1),0,ROUNDUP(('Nb module suivent 1 Paysage'!AD21-2)/2,0))</f>
        <v>0</v>
      </c>
      <c r="AE21" s="53">
        <f>IF(OR('Nb module suivent 1 Paysage'!AE21="",'Nb module suivent 1 Paysage'!AE21=1),0,ROUNDUP(('Nb module suivent 1 Paysage'!AE21-2)/2,0))</f>
        <v>0</v>
      </c>
      <c r="AF21" s="53">
        <f>IF(OR('Nb module suivent 1 Paysage'!AF21="",'Nb module suivent 1 Paysage'!AF21=1),0,ROUNDUP(('Nb module suivent 1 Paysage'!AF21-2)/2,0))</f>
        <v>0</v>
      </c>
      <c r="AG21" s="53">
        <f>IF(OR('Nb module suivent 1 Paysage'!AG21="",'Nb module suivent 1 Paysage'!AG21=1),0,ROUNDUP(('Nb module suivent 1 Paysage'!AG21-2)/2,0))</f>
        <v>0</v>
      </c>
      <c r="AH21" s="53">
        <f>IF(OR('Nb module suivent 1 Paysage'!AH21="",'Nb module suivent 1 Paysage'!AH21=1),0,ROUNDUP(('Nb module suivent 1 Paysage'!AH21-2)/2,0))</f>
        <v>0</v>
      </c>
      <c r="AI21" s="53">
        <f>IF(OR('Nb module suivent 1 Paysage'!AI21="",'Nb module suivent 1 Paysage'!AI21=1),0,ROUNDUP(('Nb module suivent 1 Paysage'!AI21-2)/2,0))</f>
        <v>0</v>
      </c>
      <c r="AJ21" s="53">
        <f>IF(OR('Nb module suivent 1 Paysage'!AJ21="",'Nb module suivent 1 Paysage'!AJ21=1),0,ROUNDUP(('Nb module suivent 1 Paysage'!AJ21-2)/2,0))</f>
        <v>0</v>
      </c>
      <c r="AK21" s="53">
        <f>IF(OR('Nb module suivent 1 Paysage'!AK21="",'Nb module suivent 1 Paysage'!AK21=1),0,ROUNDUP(('Nb module suivent 1 Paysage'!AK21-2)/2,0))</f>
        <v>0</v>
      </c>
      <c r="AL21" s="53">
        <f>IF(OR('Nb module suivent 1 Paysage'!AL21="",'Nb module suivent 1 Paysage'!AL21=1),0,ROUNDUP(('Nb module suivent 1 Paysage'!AL21-2)/2,0))</f>
        <v>0</v>
      </c>
      <c r="AM21" s="53">
        <f>IF(OR('Nb module suivent 1 Paysage'!AM21="",'Nb module suivent 1 Paysage'!AM21=1),0,ROUNDUP(('Nb module suivent 1 Paysage'!AM21-2)/2,0))</f>
        <v>0</v>
      </c>
      <c r="AN21" s="53">
        <f>IF(OR('Nb module suivent 1 Paysage'!AN21="",'Nb module suivent 1 Paysage'!AN21=1),0,ROUNDUP(('Nb module suivent 1 Paysage'!AN21-2)/2,0))</f>
        <v>0</v>
      </c>
      <c r="AO21" s="53">
        <f>IF(OR('Nb module suivent 1 Paysage'!AO21="",'Nb module suivent 1 Paysage'!AO21=1),0,ROUNDUP(('Nb module suivent 1 Paysage'!AO21-2)/2,0))</f>
        <v>0</v>
      </c>
      <c r="AP21" s="53">
        <f>IF(OR('Nb module suivent 1 Paysage'!AP21="",'Nb module suivent 1 Paysage'!AP21=1),0,ROUNDUP(('Nb module suivent 1 Paysage'!AP21-2)/2,0))</f>
        <v>0</v>
      </c>
      <c r="AQ21" s="53">
        <f>IF(OR('Nb module suivent 1 Paysage'!AQ21="",'Nb module suivent 1 Paysage'!AQ21=1),0,ROUNDUP(('Nb module suivent 1 Paysage'!AQ21-2)/2,0))</f>
        <v>0</v>
      </c>
      <c r="AR21" s="53">
        <f>IF(OR('Nb module suivent 1 Paysage'!AR21="",'Nb module suivent 1 Paysage'!AR21=1),0,ROUNDUP(('Nb module suivent 1 Paysage'!AR21-2)/2,0))</f>
        <v>0</v>
      </c>
      <c r="AS21" s="53">
        <f>IF(OR('Nb module suivent 1 Paysage'!AS21="",'Nb module suivent 1 Paysage'!AS21=1),0,ROUNDUP(('Nb module suivent 1 Paysage'!AS21-2)/2,0))</f>
        <v>0</v>
      </c>
      <c r="AT21" s="53">
        <f>IF(OR('Nb module suivent 1 Paysage'!AT21="",'Nb module suivent 1 Paysage'!AT21=1),0,ROUNDUP(('Nb module suivent 1 Paysage'!AT21-2)/2,0))</f>
        <v>0</v>
      </c>
      <c r="AU21" s="53">
        <f>IF(OR('Nb module suivent 1 Paysage'!AU21="",'Nb module suivent 1 Paysage'!AU21=1),0,ROUNDUP(('Nb module suivent 1 Paysage'!AU21-2)/2,0))</f>
        <v>0</v>
      </c>
      <c r="AV21" s="53">
        <f>IF(OR('Nb module suivent 1 Paysage'!AV21="",'Nb module suivent 1 Paysage'!AV21=1),0,ROUNDUP(('Nb module suivent 1 Paysage'!AV21-2)/2,0))</f>
        <v>0</v>
      </c>
      <c r="AW21" s="53">
        <f>IF(OR('Nb module suivent 1 Paysage'!AW21="",'Nb module suivent 1 Paysage'!AW21=1),0,ROUNDUP(('Nb module suivent 1 Paysage'!AW21-2)/2,0))</f>
        <v>0</v>
      </c>
      <c r="AX21" s="53">
        <f>IF(OR('Nb module suivent 1 Paysage'!AX21="",'Nb module suivent 1 Paysage'!AX21=1),0,ROUNDUP(('Nb module suivent 1 Paysage'!AX21-2)/2,0))</f>
        <v>0</v>
      </c>
      <c r="AY21" s="53">
        <f>IF(OR('Nb module suivent 1 Paysage'!AY21="",'Nb module suivent 1 Paysage'!AY21=1),0,ROUNDUP(('Nb module suivent 1 Paysage'!AY21-2)/2,0))</f>
        <v>0</v>
      </c>
      <c r="AZ21" s="53">
        <f>IF(OR('Nb module suivent 1 Paysage'!AZ21="",'Nb module suivent 1 Paysage'!AZ21=1),0,ROUNDUP(('Nb module suivent 1 Paysage'!AZ21-2)/2,0))</f>
        <v>0</v>
      </c>
      <c r="BA21" s="53">
        <f>IF(OR('Nb module suivent 1 Paysage'!BA21="",'Nb module suivent 1 Paysage'!BA21=1),0,ROUNDUP(('Nb module suivent 1 Paysage'!BA21-2)/2,0))</f>
        <v>0</v>
      </c>
      <c r="BB21" s="53">
        <f>IF(OR('Nb module suivent 1 Paysage'!BB21="",'Nb module suivent 1 Paysage'!BB21=1),0,ROUNDUP(('Nb module suivent 1 Paysage'!BB21-2)/2,0))</f>
        <v>0</v>
      </c>
      <c r="BC21" s="53">
        <f>IF(OR('Nb module suivent 1 Paysage'!BC21="",'Nb module suivent 1 Paysage'!BC21=1),0,ROUNDUP(('Nb module suivent 1 Paysage'!BC21-2)/2,0))</f>
        <v>0</v>
      </c>
      <c r="BD21" s="53">
        <f>IF(OR('Nb module suivent 1 Paysage'!BD21="",'Nb module suivent 1 Paysage'!BD21=1),0,ROUNDUP(('Nb module suivent 1 Paysage'!BD21-2)/2,0))</f>
        <v>0</v>
      </c>
      <c r="BE21" s="53">
        <f>IF(OR('Nb module suivent 1 Paysage'!BE21="",'Nb module suivent 1 Paysage'!BE21=1),0,ROUNDUP(('Nb module suivent 1 Paysage'!BE21-2)/2,0))</f>
        <v>0</v>
      </c>
      <c r="BF21" s="53">
        <f>IF(OR('Nb module suivent 1 Paysage'!BF21="",'Nb module suivent 1 Paysage'!BF21=1),0,ROUNDUP(('Nb module suivent 1 Paysage'!BF21-2)/2,0))</f>
        <v>0</v>
      </c>
      <c r="BG21" s="53">
        <f>IF(OR('Nb module suivent 1 Paysage'!BG21="",'Nb module suivent 1 Paysage'!BG21=1),0,ROUNDUP(('Nb module suivent 1 Paysage'!BG21-2)/2,0))</f>
        <v>0</v>
      </c>
      <c r="BH21" s="53">
        <f>IF(OR('Nb module suivent 1 Paysage'!BH21="",'Nb module suivent 1 Paysage'!BH21=1),0,ROUNDUP(('Nb module suivent 1 Paysage'!BH21-2)/2,0))</f>
        <v>0</v>
      </c>
      <c r="BI21" s="53">
        <f>IF(OR('Nb module suivent 1 Paysage'!BI21="",'Nb module suivent 1 Paysage'!BI21=1),0,ROUNDUP(('Nb module suivent 1 Paysage'!BI21-2)/2,0))</f>
        <v>0</v>
      </c>
      <c r="BJ21" s="53">
        <f>IF(OR('Nb module suivent 1 Paysage'!BJ21="",'Nb module suivent 1 Paysage'!BJ21=1),0,ROUNDUP(('Nb module suivent 1 Paysage'!BJ21-2)/2,0))</f>
        <v>0</v>
      </c>
      <c r="BK21" s="53">
        <f>IF(OR('Nb module suivent 1 Paysage'!BK21="",'Nb module suivent 1 Paysage'!BK21=1),0,ROUNDUP(('Nb module suivent 1 Paysage'!BK21-2)/2,0))</f>
        <v>0</v>
      </c>
      <c r="BL21" s="53">
        <f>IF(OR('Nb module suivent 1 Paysage'!BL21="",'Nb module suivent 1 Paysage'!BL21=1),0,ROUNDUP(('Nb module suivent 1 Paysage'!BL21-2)/2,0))</f>
        <v>0</v>
      </c>
      <c r="BM21" s="53">
        <f>IF(OR('Nb module suivent 1 Paysage'!BM21="",'Nb module suivent 1 Paysage'!BM21=1),0,ROUNDUP(('Nb module suivent 1 Paysage'!BM21-2)/2,0))</f>
        <v>0</v>
      </c>
      <c r="BN21" s="53">
        <f>IF(OR('Nb module suivent 1 Paysage'!BN21="",'Nb module suivent 1 Paysage'!BN21=1),0,ROUNDUP(('Nb module suivent 1 Paysage'!BN21-2)/2,0))</f>
        <v>0</v>
      </c>
      <c r="BO21" s="53">
        <f>IF(OR('Nb module suivent 1 Paysage'!BO21="",'Nb module suivent 1 Paysage'!BO21=1),0,ROUNDUP(('Nb module suivent 1 Paysage'!BO21-2)/2,0))</f>
        <v>0</v>
      </c>
      <c r="BP21" s="53">
        <f>IF(OR('Nb module suivent 1 Paysage'!BP21="",'Nb module suivent 1 Paysage'!BP21=1),0,ROUNDUP(('Nb module suivent 1 Paysage'!BP21-2)/2,0))</f>
        <v>0</v>
      </c>
      <c r="BQ21" s="53">
        <f>IF(OR('Nb module suivent 1 Paysage'!BQ21="",'Nb module suivent 1 Paysage'!BQ21=1),0,ROUNDUP(('Nb module suivent 1 Paysage'!BQ21-2)/2,0))</f>
        <v>0</v>
      </c>
      <c r="BR21" s="53">
        <f>IF(OR('Nb module suivent 1 Paysage'!BR21="",'Nb module suivent 1 Paysage'!BR21=1),0,ROUNDUP(('Nb module suivent 1 Paysage'!BR21-2)/2,0))</f>
        <v>0</v>
      </c>
      <c r="BS21" s="53">
        <f>IF(OR('Nb module suivent 1 Paysage'!BS21="",'Nb module suivent 1 Paysage'!BS21=1),0,ROUNDUP(('Nb module suivent 1 Paysage'!BS21-2)/2,0))</f>
        <v>0</v>
      </c>
      <c r="BT21" s="53">
        <f>IF(OR('Nb module suivent 1 Paysage'!BT21="",'Nb module suivent 1 Paysage'!BT21=1),0,ROUNDUP(('Nb module suivent 1 Paysage'!BT21-2)/2,0))</f>
        <v>0</v>
      </c>
      <c r="BU21" s="53">
        <f>IF(OR('Nb module suivent 1 Paysage'!BU21="",'Nb module suivent 1 Paysage'!BU21=1),0,ROUNDUP(('Nb module suivent 1 Paysage'!BU21-2)/2,0))</f>
        <v>0</v>
      </c>
      <c r="BV21" s="53">
        <f>IF(OR('Nb module suivent 1 Paysage'!BV21="",'Nb module suivent 1 Paysage'!BV21=1),0,ROUNDUP(('Nb module suivent 1 Paysage'!BV21-2)/2,0))</f>
        <v>0</v>
      </c>
      <c r="BW21" s="53">
        <f>IF(OR('Nb module suivent 1 Paysage'!BW21="",'Nb module suivent 1 Paysage'!BW21=1),0,ROUNDUP(('Nb module suivent 1 Paysage'!BW21-2)/2,0))</f>
        <v>0</v>
      </c>
      <c r="BX21" s="53">
        <f>IF(OR('Nb module suivent 1 Paysage'!BX21="",'Nb module suivent 1 Paysage'!BX21=1),0,ROUNDUP(('Nb module suivent 1 Paysage'!BX21-2)/2,0))</f>
        <v>0</v>
      </c>
      <c r="BY21" s="53">
        <f>IF(OR('Nb module suivent 1 Paysage'!BY21="",'Nb module suivent 1 Paysage'!BY21=1),0,ROUNDUP(('Nb module suivent 1 Paysage'!BY21-2)/2,0))</f>
        <v>0</v>
      </c>
      <c r="BZ21" s="53">
        <f>IF(OR('Nb module suivent 1 Paysage'!BZ21="",'Nb module suivent 1 Paysage'!BZ21=1),0,ROUNDUP(('Nb module suivent 1 Paysage'!BZ21-2)/2,0))</f>
        <v>0</v>
      </c>
      <c r="CA21" s="53">
        <f>IF(OR('Nb module suivent 1 Paysage'!CA21="",'Nb module suivent 1 Paysage'!CA21=1),0,ROUNDUP(('Nb module suivent 1 Paysage'!CA21-2)/2,0))</f>
        <v>0</v>
      </c>
      <c r="CB21" s="53">
        <f>IF(OR('Nb module suivent 1 Paysage'!CB21="",'Nb module suivent 1 Paysage'!CB21=1),0,ROUNDUP(('Nb module suivent 1 Paysage'!CB21-2)/2,0))</f>
        <v>0</v>
      </c>
      <c r="CC21" s="53">
        <f>IF(OR('Nb module suivent 1 Paysage'!CC21="",'Nb module suivent 1 Paysage'!CC21=1),0,ROUNDUP(('Nb module suivent 1 Paysage'!CC21-2)/2,0))</f>
        <v>0</v>
      </c>
      <c r="CD21" s="53">
        <f>IF(OR('Nb module suivent 1 Paysage'!CD21="",'Nb module suivent 1 Paysage'!CD21=1),0,ROUNDUP(('Nb module suivent 1 Paysage'!CD21-2)/2,0))</f>
        <v>0</v>
      </c>
      <c r="CE21" s="53">
        <f>IF(OR('Nb module suivent 1 Paysage'!CE21="",'Nb module suivent 1 Paysage'!CE21=1),0,ROUNDUP(('Nb module suivent 1 Paysage'!CE21-2)/2,0))</f>
        <v>0</v>
      </c>
      <c r="CF21" s="53">
        <f>IF(OR('Nb module suivent 1 Paysage'!CF21="",'Nb module suivent 1 Paysage'!CF21=1),0,ROUNDUP(('Nb module suivent 1 Paysage'!CF21-2)/2,0))</f>
        <v>0</v>
      </c>
      <c r="CG21" s="53">
        <f>IF(OR('Nb module suivent 1 Paysage'!CG21="",'Nb module suivent 1 Paysage'!CG21=1),0,ROUNDUP(('Nb module suivent 1 Paysage'!CG21-2)/2,0))</f>
        <v>0</v>
      </c>
      <c r="CH21" s="53">
        <f>IF(OR('Nb module suivent 1 Paysage'!CH21="",'Nb module suivent 1 Paysage'!CH21=1),0,ROUNDUP(('Nb module suivent 1 Paysage'!CH21-2)/2,0))</f>
        <v>0</v>
      </c>
      <c r="CI21" s="53">
        <f>IF(OR('Nb module suivent 1 Paysage'!CI21="",'Nb module suivent 1 Paysage'!CI21=1),0,ROUNDUP(('Nb module suivent 1 Paysage'!CI21-2)/2,0))</f>
        <v>0</v>
      </c>
      <c r="CJ21" s="53">
        <f>IF(OR('Nb module suivent 1 Paysage'!CJ21="",'Nb module suivent 1 Paysage'!CJ21=1),0,ROUNDUP(('Nb module suivent 1 Paysage'!CJ21-2)/2,0))</f>
        <v>0</v>
      </c>
      <c r="CK21" s="53">
        <f>IF(OR('Nb module suivent 1 Paysage'!CK21="",'Nb module suivent 1 Paysage'!CK21=1),0,ROUNDUP(('Nb module suivent 1 Paysage'!CK21-2)/2,0))</f>
        <v>0</v>
      </c>
      <c r="CL21" s="53">
        <f>IF(OR('Nb module suivent 1 Paysage'!CL21="",'Nb module suivent 1 Paysage'!CL21=1),0,ROUNDUP(('Nb module suivent 1 Paysage'!CL21-2)/2,0))</f>
        <v>0</v>
      </c>
      <c r="CM21" s="53">
        <f>IF(OR('Nb module suivent 1 Paysage'!CM21="",'Nb module suivent 1 Paysage'!CM21=1),0,ROUNDUP(('Nb module suivent 1 Paysage'!CM21-2)/2,0))</f>
        <v>0</v>
      </c>
      <c r="CN21" s="53">
        <f>IF(OR('Nb module suivent 1 Paysage'!CN21="",'Nb module suivent 1 Paysage'!CN21=1),0,ROUNDUP(('Nb module suivent 1 Paysage'!CN21-2)/2,0))</f>
        <v>0</v>
      </c>
      <c r="CO21" s="53">
        <f>IF(OR('Nb module suivent 1 Paysage'!CO21="",'Nb module suivent 1 Paysage'!CO21=1),0,ROUNDUP(('Nb module suivent 1 Paysage'!CO21-2)/2,0))</f>
        <v>0</v>
      </c>
      <c r="CP21" s="53">
        <f>IF(OR('Nb module suivent 1 Paysage'!CP21="",'Nb module suivent 1 Paysage'!CP21=1),0,ROUNDUP(('Nb module suivent 1 Paysage'!CP21-2)/2,0))</f>
        <v>0</v>
      </c>
      <c r="CQ21" s="53">
        <f>IF(OR('Nb module suivent 1 Paysage'!CQ21="",'Nb module suivent 1 Paysage'!CQ21=1),0,ROUNDUP(('Nb module suivent 1 Paysage'!CQ21-2)/2,0))</f>
        <v>0</v>
      </c>
      <c r="CR21" s="53">
        <f>IF(OR('Nb module suivent 1 Paysage'!CR21="",'Nb module suivent 1 Paysage'!CR21=1),0,ROUNDUP(('Nb module suivent 1 Paysage'!CR21-2)/2,0))</f>
        <v>0</v>
      </c>
      <c r="CS21" s="53">
        <f>IF(OR('Nb module suivent 1 Paysage'!CS21="",'Nb module suivent 1 Paysage'!CS21=1),0,ROUNDUP(('Nb module suivent 1 Paysage'!CS21-2)/2,0))</f>
        <v>0</v>
      </c>
      <c r="CT21" s="53">
        <f>IF(OR('Nb module suivent 1 Paysage'!CT21="",'Nb module suivent 1 Paysage'!CT21=1),0,ROUNDUP(('Nb module suivent 1 Paysage'!CT21-2)/2,0))</f>
        <v>0</v>
      </c>
      <c r="CU21" s="53">
        <f>IF(OR('Nb module suivent 1 Paysage'!CU21="",'Nb module suivent 1 Paysage'!CU21=1),0,ROUNDUP(('Nb module suivent 1 Paysage'!CU21-2)/2,0))</f>
        <v>0</v>
      </c>
      <c r="CV21" s="53">
        <f>IF(OR('Nb module suivent 1 Paysage'!CV21="",'Nb module suivent 1 Paysage'!CV21=1),0,ROUNDUP(('Nb module suivent 1 Paysage'!CV21-2)/2,0))</f>
        <v>0</v>
      </c>
      <c r="CW21" s="53">
        <f>IF(OR('Nb module suivent 1 Paysage'!CW21="",'Nb module suivent 1 Paysage'!CW21=1),0,ROUNDUP(('Nb module suivent 1 Paysage'!CW21-2)/2,0))</f>
        <v>0</v>
      </c>
      <c r="CX21" s="53">
        <f>IF(OR('Nb module suivent 1 Paysage'!CX21="",'Nb module suivent 1 Paysage'!CX21=1),0,ROUNDUP(('Nb module suivent 1 Paysage'!CX21-2)/2,0))</f>
        <v>0</v>
      </c>
      <c r="CY21" s="53">
        <f>IF(OR('Nb module suivent 1 Paysage'!CY21="",'Nb module suivent 1 Paysage'!CY21=1),0,ROUNDUP(('Nb module suivent 1 Paysage'!CY21-2)/2,0))</f>
        <v>0</v>
      </c>
      <c r="CZ21" s="53">
        <f>IF(OR('Nb module suivent 1 Paysage'!CZ21="",'Nb module suivent 1 Paysage'!CZ21=1),0,ROUNDUP(('Nb module suivent 1 Paysage'!CZ21-2)/2,0))</f>
        <v>0</v>
      </c>
      <c r="DA21" s="53">
        <f>IF(OR('Nb module suivent 1 Paysage'!DA21="",'Nb module suivent 1 Paysage'!DA21=1),0,ROUNDUP(('Nb module suivent 1 Paysage'!DA21-2)/2,0))</f>
        <v>0</v>
      </c>
      <c r="DB21" s="53">
        <f>IF(OR('Nb module suivent 1 Paysage'!DB21="",'Nb module suivent 1 Paysage'!DB21=1),0,ROUNDUP(('Nb module suivent 1 Paysage'!DB21-2)/2,0))</f>
        <v>0</v>
      </c>
      <c r="DC21" s="53">
        <f>IF(OR('Nb module suivent 1 Paysage'!DC21="",'Nb module suivent 1 Paysage'!DC21=1),0,ROUNDUP(('Nb module suivent 1 Paysage'!DC21-2)/2,0))</f>
        <v>0</v>
      </c>
      <c r="DD21" s="53">
        <f>IF(OR('Nb module suivent 1 Paysage'!DD21="",'Nb module suivent 1 Paysage'!DD21=1),0,ROUNDUP(('Nb module suivent 1 Paysage'!DD21-2)/2,0))</f>
        <v>0</v>
      </c>
      <c r="DE21" s="2">
        <f>IF(OR('Nb module suivent 1 Paysage'!DE21="",'Nb module suivent 1 Paysage'!DE21=1),0,ROUNDUP(('Nb module suivent 1 Paysage'!DE21-2)/2,0))</f>
        <v>0</v>
      </c>
    </row>
    <row r="22" spans="2:109" ht="21" customHeight="1" x14ac:dyDescent="0.25">
      <c r="B22" s="3">
        <f>IF(OR('Nb module suivent 1 Paysage'!B22="",'Nb module suivent 1 Paysage'!B22=1),0,ROUNDUP(('Nb module suivent 1 Paysage'!B22-2)/2,0))</f>
        <v>0</v>
      </c>
      <c r="C22" s="44">
        <f>IF(OR('Nb module suivent 1 Paysage'!C22="",'Nb module suivent 1 Paysage'!C22=1),0,ROUNDUP(('Nb module suivent 1 Paysage'!C22-2)/2,0))</f>
        <v>0</v>
      </c>
      <c r="D22" s="45">
        <f>IF(OR('Nb module suivent 1 Paysage'!D22="",'Nb module suivent 1 Paysage'!D22=1),0,ROUNDUP(('Nb module suivent 1 Paysage'!D22-2)/2,0))</f>
        <v>0</v>
      </c>
      <c r="E22" s="45">
        <f>IF(OR('Nb module suivent 1 Paysage'!E22="",'Nb module suivent 1 Paysage'!E22=1),0,ROUNDUP(('Nb module suivent 1 Paysage'!E22-2)/2,0))</f>
        <v>0</v>
      </c>
      <c r="F22" s="45">
        <f>IF(OR('Nb module suivent 1 Paysage'!F22="",'Nb module suivent 1 Paysage'!F22=1),0,ROUNDUP(('Nb module suivent 1 Paysage'!F22-2)/2,0))</f>
        <v>0</v>
      </c>
      <c r="G22" s="45">
        <f>IF(OR('Nb module suivent 1 Paysage'!G22="",'Nb module suivent 1 Paysage'!G22=1),0,ROUNDUP(('Nb module suivent 1 Paysage'!G22-2)/2,0))</f>
        <v>0</v>
      </c>
      <c r="H22" s="45">
        <f>IF(OR('Nb module suivent 1 Paysage'!H22="",'Nb module suivent 1 Paysage'!H22=1),0,ROUNDUP(('Nb module suivent 1 Paysage'!H22-2)/2,0))</f>
        <v>0</v>
      </c>
      <c r="I22" s="45">
        <f>IF(OR('Nb module suivent 1 Paysage'!I22="",'Nb module suivent 1 Paysage'!I22=1),0,ROUNDUP(('Nb module suivent 1 Paysage'!I22-2)/2,0))</f>
        <v>0</v>
      </c>
      <c r="J22" s="45">
        <f>IF(OR('Nb module suivent 1 Paysage'!J22="",'Nb module suivent 1 Paysage'!J22=1),0,ROUNDUP(('Nb module suivent 1 Paysage'!J22-2)/2,0))</f>
        <v>0</v>
      </c>
      <c r="K22" s="45">
        <f>IF(OR('Nb module suivent 1 Paysage'!K22="",'Nb module suivent 1 Paysage'!K22=1),0,ROUNDUP(('Nb module suivent 1 Paysage'!K22-2)/2,0))</f>
        <v>0</v>
      </c>
      <c r="L22" s="45">
        <f>IF(OR('Nb module suivent 1 Paysage'!L22="",'Nb module suivent 1 Paysage'!L22=1),0,ROUNDUP(('Nb module suivent 1 Paysage'!L22-2)/2,0))</f>
        <v>0</v>
      </c>
      <c r="M22" s="45">
        <f>IF(OR('Nb module suivent 1 Paysage'!M22="",'Nb module suivent 1 Paysage'!M22=1),0,ROUNDUP(('Nb module suivent 1 Paysage'!M22-2)/2,0))</f>
        <v>0</v>
      </c>
      <c r="N22" s="45">
        <f>IF(OR('Nb module suivent 1 Paysage'!N22="",'Nb module suivent 1 Paysage'!N22=1),0,ROUNDUP(('Nb module suivent 1 Paysage'!N22-2)/2,0))</f>
        <v>0</v>
      </c>
      <c r="O22" s="45">
        <f>IF(OR('Nb module suivent 1 Paysage'!O22="",'Nb module suivent 1 Paysage'!O22=1),0,ROUNDUP(('Nb module suivent 1 Paysage'!O22-2)/2,0))</f>
        <v>0</v>
      </c>
      <c r="P22" s="45">
        <f>IF(OR('Nb module suivent 1 Paysage'!P22="",'Nb module suivent 1 Paysage'!P22=1),0,ROUNDUP(('Nb module suivent 1 Paysage'!P22-2)/2,0))</f>
        <v>0</v>
      </c>
      <c r="Q22" s="45">
        <f>IF(OR('Nb module suivent 1 Paysage'!Q22="",'Nb module suivent 1 Paysage'!Q22=1),0,ROUNDUP(('Nb module suivent 1 Paysage'!Q22-2)/2,0))</f>
        <v>0</v>
      </c>
      <c r="R22" s="45">
        <f>IF(OR('Nb module suivent 1 Paysage'!R22="",'Nb module suivent 1 Paysage'!R22=1),0,ROUNDUP(('Nb module suivent 1 Paysage'!R22-2)/2,0))</f>
        <v>0</v>
      </c>
      <c r="S22" s="45">
        <f>IF(OR('Nb module suivent 1 Paysage'!S22="",'Nb module suivent 1 Paysage'!S22=1),0,ROUNDUP(('Nb module suivent 1 Paysage'!S22-2)/2,0))</f>
        <v>0</v>
      </c>
      <c r="T22" s="45">
        <f>IF(OR('Nb module suivent 1 Paysage'!T22="",'Nb module suivent 1 Paysage'!T22=1),0,ROUNDUP(('Nb module suivent 1 Paysage'!T22-2)/2,0))</f>
        <v>0</v>
      </c>
      <c r="U22" s="45">
        <f>IF(OR('Nb module suivent 1 Paysage'!U22="",'Nb module suivent 1 Paysage'!U22=1),0,ROUNDUP(('Nb module suivent 1 Paysage'!U22-2)/2,0))</f>
        <v>0</v>
      </c>
      <c r="V22" s="45">
        <f>IF(OR('Nb module suivent 1 Paysage'!V22="",'Nb module suivent 1 Paysage'!V22=1),0,ROUNDUP(('Nb module suivent 1 Paysage'!V22-2)/2,0))</f>
        <v>0</v>
      </c>
      <c r="W22" s="45">
        <f>IF(OR('Nb module suivent 1 Paysage'!W22="",'Nb module suivent 1 Paysage'!W22=1),0,ROUNDUP(('Nb module suivent 1 Paysage'!W22-2)/2,0))</f>
        <v>0</v>
      </c>
      <c r="X22" s="45">
        <f>IF(OR('Nb module suivent 1 Paysage'!X22="",'Nb module suivent 1 Paysage'!X22=1),0,ROUNDUP(('Nb module suivent 1 Paysage'!X22-2)/2,0))</f>
        <v>0</v>
      </c>
      <c r="Y22" s="45">
        <f>IF(OR('Nb module suivent 1 Paysage'!Y22="",'Nb module suivent 1 Paysage'!Y22=1),0,ROUNDUP(('Nb module suivent 1 Paysage'!Y22-2)/2,0))</f>
        <v>0</v>
      </c>
      <c r="Z22" s="45">
        <f>IF(OR('Nb module suivent 1 Paysage'!Z22="",'Nb module suivent 1 Paysage'!Z22=1),0,ROUNDUP(('Nb module suivent 1 Paysage'!Z22-2)/2,0))</f>
        <v>0</v>
      </c>
      <c r="AA22" s="45">
        <f>IF(OR('Nb module suivent 1 Paysage'!AA22="",'Nb module suivent 1 Paysage'!AA22=1),0,ROUNDUP(('Nb module suivent 1 Paysage'!AA22-2)/2,0))</f>
        <v>0</v>
      </c>
      <c r="AB22" s="45">
        <f>IF(OR('Nb module suivent 1 Paysage'!AB22="",'Nb module suivent 1 Paysage'!AB22=1),0,ROUNDUP(('Nb module suivent 1 Paysage'!AB22-2)/2,0))</f>
        <v>0</v>
      </c>
      <c r="AC22" s="45">
        <f>IF(OR('Nb module suivent 1 Paysage'!AC22="",'Nb module suivent 1 Paysage'!AC22=1),0,ROUNDUP(('Nb module suivent 1 Paysage'!AC22-2)/2,0))</f>
        <v>0</v>
      </c>
      <c r="AD22" s="45">
        <f>IF(OR('Nb module suivent 1 Paysage'!AD22="",'Nb module suivent 1 Paysage'!AD22=1),0,ROUNDUP(('Nb module suivent 1 Paysage'!AD22-2)/2,0))</f>
        <v>0</v>
      </c>
      <c r="AE22" s="45">
        <f>IF(OR('Nb module suivent 1 Paysage'!AE22="",'Nb module suivent 1 Paysage'!AE22=1),0,ROUNDUP(('Nb module suivent 1 Paysage'!AE22-2)/2,0))</f>
        <v>0</v>
      </c>
      <c r="AF22" s="45">
        <f>IF(OR('Nb module suivent 1 Paysage'!AF22="",'Nb module suivent 1 Paysage'!AF22=1),0,ROUNDUP(('Nb module suivent 1 Paysage'!AF22-2)/2,0))</f>
        <v>0</v>
      </c>
      <c r="AG22" s="45">
        <f>IF(OR('Nb module suivent 1 Paysage'!AG22="",'Nb module suivent 1 Paysage'!AG22=1),0,ROUNDUP(('Nb module suivent 1 Paysage'!AG22-2)/2,0))</f>
        <v>0</v>
      </c>
      <c r="AH22" s="45">
        <f>IF(OR('Nb module suivent 1 Paysage'!AH22="",'Nb module suivent 1 Paysage'!AH22=1),0,ROUNDUP(('Nb module suivent 1 Paysage'!AH22-2)/2,0))</f>
        <v>0</v>
      </c>
      <c r="AI22" s="45">
        <f>IF(OR('Nb module suivent 1 Paysage'!AI22="",'Nb module suivent 1 Paysage'!AI22=1),0,ROUNDUP(('Nb module suivent 1 Paysage'!AI22-2)/2,0))</f>
        <v>0</v>
      </c>
      <c r="AJ22" s="45">
        <f>IF(OR('Nb module suivent 1 Paysage'!AJ22="",'Nb module suivent 1 Paysage'!AJ22=1),0,ROUNDUP(('Nb module suivent 1 Paysage'!AJ22-2)/2,0))</f>
        <v>0</v>
      </c>
      <c r="AK22" s="45">
        <f>IF(OR('Nb module suivent 1 Paysage'!AK22="",'Nb module suivent 1 Paysage'!AK22=1),0,ROUNDUP(('Nb module suivent 1 Paysage'!AK22-2)/2,0))</f>
        <v>0</v>
      </c>
      <c r="AL22" s="45">
        <f>IF(OR('Nb module suivent 1 Paysage'!AL22="",'Nb module suivent 1 Paysage'!AL22=1),0,ROUNDUP(('Nb module suivent 1 Paysage'!AL22-2)/2,0))</f>
        <v>0</v>
      </c>
      <c r="AM22" s="45">
        <f>IF(OR('Nb module suivent 1 Paysage'!AM22="",'Nb module suivent 1 Paysage'!AM22=1),0,ROUNDUP(('Nb module suivent 1 Paysage'!AM22-2)/2,0))</f>
        <v>0</v>
      </c>
      <c r="AN22" s="45">
        <f>IF(OR('Nb module suivent 1 Paysage'!AN22="",'Nb module suivent 1 Paysage'!AN22=1),0,ROUNDUP(('Nb module suivent 1 Paysage'!AN22-2)/2,0))</f>
        <v>0</v>
      </c>
      <c r="AO22" s="45">
        <f>IF(OR('Nb module suivent 1 Paysage'!AO22="",'Nb module suivent 1 Paysage'!AO22=1),0,ROUNDUP(('Nb module suivent 1 Paysage'!AO22-2)/2,0))</f>
        <v>0</v>
      </c>
      <c r="AP22" s="45">
        <f>IF(OR('Nb module suivent 1 Paysage'!AP22="",'Nb module suivent 1 Paysage'!AP22=1),0,ROUNDUP(('Nb module suivent 1 Paysage'!AP22-2)/2,0))</f>
        <v>0</v>
      </c>
      <c r="AQ22" s="45">
        <f>IF(OR('Nb module suivent 1 Paysage'!AQ22="",'Nb module suivent 1 Paysage'!AQ22=1),0,ROUNDUP(('Nb module suivent 1 Paysage'!AQ22-2)/2,0))</f>
        <v>0</v>
      </c>
      <c r="AR22" s="45">
        <f>IF(OR('Nb module suivent 1 Paysage'!AR22="",'Nb module suivent 1 Paysage'!AR22=1),0,ROUNDUP(('Nb module suivent 1 Paysage'!AR22-2)/2,0))</f>
        <v>0</v>
      </c>
      <c r="AS22" s="45">
        <f>IF(OR('Nb module suivent 1 Paysage'!AS22="",'Nb module suivent 1 Paysage'!AS22=1),0,ROUNDUP(('Nb module suivent 1 Paysage'!AS22-2)/2,0))</f>
        <v>0</v>
      </c>
      <c r="AT22" s="45">
        <f>IF(OR('Nb module suivent 1 Paysage'!AT22="",'Nb module suivent 1 Paysage'!AT22=1),0,ROUNDUP(('Nb module suivent 1 Paysage'!AT22-2)/2,0))</f>
        <v>0</v>
      </c>
      <c r="AU22" s="45">
        <f>IF(OR('Nb module suivent 1 Paysage'!AU22="",'Nb module suivent 1 Paysage'!AU22=1),0,ROUNDUP(('Nb module suivent 1 Paysage'!AU22-2)/2,0))</f>
        <v>0</v>
      </c>
      <c r="AV22" s="45">
        <f>IF(OR('Nb module suivent 1 Paysage'!AV22="",'Nb module suivent 1 Paysage'!AV22=1),0,ROUNDUP(('Nb module suivent 1 Paysage'!AV22-2)/2,0))</f>
        <v>0</v>
      </c>
      <c r="AW22" s="45">
        <f>IF(OR('Nb module suivent 1 Paysage'!AW22="",'Nb module suivent 1 Paysage'!AW22=1),0,ROUNDUP(('Nb module suivent 1 Paysage'!AW22-2)/2,0))</f>
        <v>0</v>
      </c>
      <c r="AX22" s="45">
        <f>IF(OR('Nb module suivent 1 Paysage'!AX22="",'Nb module suivent 1 Paysage'!AX22=1),0,ROUNDUP(('Nb module suivent 1 Paysage'!AX22-2)/2,0))</f>
        <v>0</v>
      </c>
      <c r="AY22" s="45">
        <f>IF(OR('Nb module suivent 1 Paysage'!AY22="",'Nb module suivent 1 Paysage'!AY22=1),0,ROUNDUP(('Nb module suivent 1 Paysage'!AY22-2)/2,0))</f>
        <v>0</v>
      </c>
      <c r="AZ22" s="45">
        <f>IF(OR('Nb module suivent 1 Paysage'!AZ22="",'Nb module suivent 1 Paysage'!AZ22=1),0,ROUNDUP(('Nb module suivent 1 Paysage'!AZ22-2)/2,0))</f>
        <v>0</v>
      </c>
      <c r="BA22" s="45">
        <f>IF(OR('Nb module suivent 1 Paysage'!BA22="",'Nb module suivent 1 Paysage'!BA22=1),0,ROUNDUP(('Nb module suivent 1 Paysage'!BA22-2)/2,0))</f>
        <v>0</v>
      </c>
      <c r="BB22" s="45">
        <f>IF(OR('Nb module suivent 1 Paysage'!BB22="",'Nb module suivent 1 Paysage'!BB22=1),0,ROUNDUP(('Nb module suivent 1 Paysage'!BB22-2)/2,0))</f>
        <v>0</v>
      </c>
      <c r="BC22" s="45">
        <f>IF(OR('Nb module suivent 1 Paysage'!BC22="",'Nb module suivent 1 Paysage'!BC22=1),0,ROUNDUP(('Nb module suivent 1 Paysage'!BC22-2)/2,0))</f>
        <v>0</v>
      </c>
      <c r="BD22" s="45">
        <f>IF(OR('Nb module suivent 1 Paysage'!BD22="",'Nb module suivent 1 Paysage'!BD22=1),0,ROUNDUP(('Nb module suivent 1 Paysage'!BD22-2)/2,0))</f>
        <v>0</v>
      </c>
      <c r="BE22" s="45">
        <f>IF(OR('Nb module suivent 1 Paysage'!BE22="",'Nb module suivent 1 Paysage'!BE22=1),0,ROUNDUP(('Nb module suivent 1 Paysage'!BE22-2)/2,0))</f>
        <v>0</v>
      </c>
      <c r="BF22" s="45">
        <f>IF(OR('Nb module suivent 1 Paysage'!BF22="",'Nb module suivent 1 Paysage'!BF22=1),0,ROUNDUP(('Nb module suivent 1 Paysage'!BF22-2)/2,0))</f>
        <v>0</v>
      </c>
      <c r="BG22" s="45">
        <f>IF(OR('Nb module suivent 1 Paysage'!BG22="",'Nb module suivent 1 Paysage'!BG22=1),0,ROUNDUP(('Nb module suivent 1 Paysage'!BG22-2)/2,0))</f>
        <v>0</v>
      </c>
      <c r="BH22" s="45">
        <f>IF(OR('Nb module suivent 1 Paysage'!BH22="",'Nb module suivent 1 Paysage'!BH22=1),0,ROUNDUP(('Nb module suivent 1 Paysage'!BH22-2)/2,0))</f>
        <v>0</v>
      </c>
      <c r="BI22" s="45">
        <f>IF(OR('Nb module suivent 1 Paysage'!BI22="",'Nb module suivent 1 Paysage'!BI22=1),0,ROUNDUP(('Nb module suivent 1 Paysage'!BI22-2)/2,0))</f>
        <v>0</v>
      </c>
      <c r="BJ22" s="45">
        <f>IF(OR('Nb module suivent 1 Paysage'!BJ22="",'Nb module suivent 1 Paysage'!BJ22=1),0,ROUNDUP(('Nb module suivent 1 Paysage'!BJ22-2)/2,0))</f>
        <v>0</v>
      </c>
      <c r="BK22" s="45">
        <f>IF(OR('Nb module suivent 1 Paysage'!BK22="",'Nb module suivent 1 Paysage'!BK22=1),0,ROUNDUP(('Nb module suivent 1 Paysage'!BK22-2)/2,0))</f>
        <v>0</v>
      </c>
      <c r="BL22" s="45">
        <f>IF(OR('Nb module suivent 1 Paysage'!BL22="",'Nb module suivent 1 Paysage'!BL22=1),0,ROUNDUP(('Nb module suivent 1 Paysage'!BL22-2)/2,0))</f>
        <v>0</v>
      </c>
      <c r="BM22" s="45">
        <f>IF(OR('Nb module suivent 1 Paysage'!BM22="",'Nb module suivent 1 Paysage'!BM22=1),0,ROUNDUP(('Nb module suivent 1 Paysage'!BM22-2)/2,0))</f>
        <v>0</v>
      </c>
      <c r="BN22" s="45">
        <f>IF(OR('Nb module suivent 1 Paysage'!BN22="",'Nb module suivent 1 Paysage'!BN22=1),0,ROUNDUP(('Nb module suivent 1 Paysage'!BN22-2)/2,0))</f>
        <v>0</v>
      </c>
      <c r="BO22" s="45">
        <f>IF(OR('Nb module suivent 1 Paysage'!BO22="",'Nb module suivent 1 Paysage'!BO22=1),0,ROUNDUP(('Nb module suivent 1 Paysage'!BO22-2)/2,0))</f>
        <v>0</v>
      </c>
      <c r="BP22" s="45">
        <f>IF(OR('Nb module suivent 1 Paysage'!BP22="",'Nb module suivent 1 Paysage'!BP22=1),0,ROUNDUP(('Nb module suivent 1 Paysage'!BP22-2)/2,0))</f>
        <v>0</v>
      </c>
      <c r="BQ22" s="45">
        <f>IF(OR('Nb module suivent 1 Paysage'!BQ22="",'Nb module suivent 1 Paysage'!BQ22=1),0,ROUNDUP(('Nb module suivent 1 Paysage'!BQ22-2)/2,0))</f>
        <v>0</v>
      </c>
      <c r="BR22" s="45">
        <f>IF(OR('Nb module suivent 1 Paysage'!BR22="",'Nb module suivent 1 Paysage'!BR22=1),0,ROUNDUP(('Nb module suivent 1 Paysage'!BR22-2)/2,0))</f>
        <v>0</v>
      </c>
      <c r="BS22" s="45">
        <f>IF(OR('Nb module suivent 1 Paysage'!BS22="",'Nb module suivent 1 Paysage'!BS22=1),0,ROUNDUP(('Nb module suivent 1 Paysage'!BS22-2)/2,0))</f>
        <v>0</v>
      </c>
      <c r="BT22" s="45">
        <f>IF(OR('Nb module suivent 1 Paysage'!BT22="",'Nb module suivent 1 Paysage'!BT22=1),0,ROUNDUP(('Nb module suivent 1 Paysage'!BT22-2)/2,0))</f>
        <v>0</v>
      </c>
      <c r="BU22" s="45">
        <f>IF(OR('Nb module suivent 1 Paysage'!BU22="",'Nb module suivent 1 Paysage'!BU22=1),0,ROUNDUP(('Nb module suivent 1 Paysage'!BU22-2)/2,0))</f>
        <v>0</v>
      </c>
      <c r="BV22" s="45">
        <f>IF(OR('Nb module suivent 1 Paysage'!BV22="",'Nb module suivent 1 Paysage'!BV22=1),0,ROUNDUP(('Nb module suivent 1 Paysage'!BV22-2)/2,0))</f>
        <v>0</v>
      </c>
      <c r="BW22" s="45">
        <f>IF(OR('Nb module suivent 1 Paysage'!BW22="",'Nb module suivent 1 Paysage'!BW22=1),0,ROUNDUP(('Nb module suivent 1 Paysage'!BW22-2)/2,0))</f>
        <v>0</v>
      </c>
      <c r="BX22" s="45">
        <f>IF(OR('Nb module suivent 1 Paysage'!BX22="",'Nb module suivent 1 Paysage'!BX22=1),0,ROUNDUP(('Nb module suivent 1 Paysage'!BX22-2)/2,0))</f>
        <v>0</v>
      </c>
      <c r="BY22" s="45">
        <f>IF(OR('Nb module suivent 1 Paysage'!BY22="",'Nb module suivent 1 Paysage'!BY22=1),0,ROUNDUP(('Nb module suivent 1 Paysage'!BY22-2)/2,0))</f>
        <v>0</v>
      </c>
      <c r="BZ22" s="45">
        <f>IF(OR('Nb module suivent 1 Paysage'!BZ22="",'Nb module suivent 1 Paysage'!BZ22=1),0,ROUNDUP(('Nb module suivent 1 Paysage'!BZ22-2)/2,0))</f>
        <v>0</v>
      </c>
      <c r="CA22" s="45">
        <f>IF(OR('Nb module suivent 1 Paysage'!CA22="",'Nb module suivent 1 Paysage'!CA22=1),0,ROUNDUP(('Nb module suivent 1 Paysage'!CA22-2)/2,0))</f>
        <v>0</v>
      </c>
      <c r="CB22" s="45">
        <f>IF(OR('Nb module suivent 1 Paysage'!CB22="",'Nb module suivent 1 Paysage'!CB22=1),0,ROUNDUP(('Nb module suivent 1 Paysage'!CB22-2)/2,0))</f>
        <v>0</v>
      </c>
      <c r="CC22" s="45">
        <f>IF(OR('Nb module suivent 1 Paysage'!CC22="",'Nb module suivent 1 Paysage'!CC22=1),0,ROUNDUP(('Nb module suivent 1 Paysage'!CC22-2)/2,0))</f>
        <v>0</v>
      </c>
      <c r="CD22" s="45">
        <f>IF(OR('Nb module suivent 1 Paysage'!CD22="",'Nb module suivent 1 Paysage'!CD22=1),0,ROUNDUP(('Nb module suivent 1 Paysage'!CD22-2)/2,0))</f>
        <v>0</v>
      </c>
      <c r="CE22" s="45">
        <f>IF(OR('Nb module suivent 1 Paysage'!CE22="",'Nb module suivent 1 Paysage'!CE22=1),0,ROUNDUP(('Nb module suivent 1 Paysage'!CE22-2)/2,0))</f>
        <v>0</v>
      </c>
      <c r="CF22" s="45">
        <f>IF(OR('Nb module suivent 1 Paysage'!CF22="",'Nb module suivent 1 Paysage'!CF22=1),0,ROUNDUP(('Nb module suivent 1 Paysage'!CF22-2)/2,0))</f>
        <v>0</v>
      </c>
      <c r="CG22" s="45">
        <f>IF(OR('Nb module suivent 1 Paysage'!CG22="",'Nb module suivent 1 Paysage'!CG22=1),0,ROUNDUP(('Nb module suivent 1 Paysage'!CG22-2)/2,0))</f>
        <v>0</v>
      </c>
      <c r="CH22" s="45">
        <f>IF(OR('Nb module suivent 1 Paysage'!CH22="",'Nb module suivent 1 Paysage'!CH22=1),0,ROUNDUP(('Nb module suivent 1 Paysage'!CH22-2)/2,0))</f>
        <v>0</v>
      </c>
      <c r="CI22" s="45">
        <f>IF(OR('Nb module suivent 1 Paysage'!CI22="",'Nb module suivent 1 Paysage'!CI22=1),0,ROUNDUP(('Nb module suivent 1 Paysage'!CI22-2)/2,0))</f>
        <v>0</v>
      </c>
      <c r="CJ22" s="45">
        <f>IF(OR('Nb module suivent 1 Paysage'!CJ22="",'Nb module suivent 1 Paysage'!CJ22=1),0,ROUNDUP(('Nb module suivent 1 Paysage'!CJ22-2)/2,0))</f>
        <v>0</v>
      </c>
      <c r="CK22" s="45">
        <f>IF(OR('Nb module suivent 1 Paysage'!CK22="",'Nb module suivent 1 Paysage'!CK22=1),0,ROUNDUP(('Nb module suivent 1 Paysage'!CK22-2)/2,0))</f>
        <v>0</v>
      </c>
      <c r="CL22" s="45">
        <f>IF(OR('Nb module suivent 1 Paysage'!CL22="",'Nb module suivent 1 Paysage'!CL22=1),0,ROUNDUP(('Nb module suivent 1 Paysage'!CL22-2)/2,0))</f>
        <v>0</v>
      </c>
      <c r="CM22" s="45">
        <f>IF(OR('Nb module suivent 1 Paysage'!CM22="",'Nb module suivent 1 Paysage'!CM22=1),0,ROUNDUP(('Nb module suivent 1 Paysage'!CM22-2)/2,0))</f>
        <v>0</v>
      </c>
      <c r="CN22" s="45">
        <f>IF(OR('Nb module suivent 1 Paysage'!CN22="",'Nb module suivent 1 Paysage'!CN22=1),0,ROUNDUP(('Nb module suivent 1 Paysage'!CN22-2)/2,0))</f>
        <v>0</v>
      </c>
      <c r="CO22" s="45">
        <f>IF(OR('Nb module suivent 1 Paysage'!CO22="",'Nb module suivent 1 Paysage'!CO22=1),0,ROUNDUP(('Nb module suivent 1 Paysage'!CO22-2)/2,0))</f>
        <v>0</v>
      </c>
      <c r="CP22" s="45">
        <f>IF(OR('Nb module suivent 1 Paysage'!CP22="",'Nb module suivent 1 Paysage'!CP22=1),0,ROUNDUP(('Nb module suivent 1 Paysage'!CP22-2)/2,0))</f>
        <v>0</v>
      </c>
      <c r="CQ22" s="45">
        <f>IF(OR('Nb module suivent 1 Paysage'!CQ22="",'Nb module suivent 1 Paysage'!CQ22=1),0,ROUNDUP(('Nb module suivent 1 Paysage'!CQ22-2)/2,0))</f>
        <v>0</v>
      </c>
      <c r="CR22" s="45">
        <f>IF(OR('Nb module suivent 1 Paysage'!CR22="",'Nb module suivent 1 Paysage'!CR22=1),0,ROUNDUP(('Nb module suivent 1 Paysage'!CR22-2)/2,0))</f>
        <v>0</v>
      </c>
      <c r="CS22" s="45">
        <f>IF(OR('Nb module suivent 1 Paysage'!CS22="",'Nb module suivent 1 Paysage'!CS22=1),0,ROUNDUP(('Nb module suivent 1 Paysage'!CS22-2)/2,0))</f>
        <v>0</v>
      </c>
      <c r="CT22" s="45">
        <f>IF(OR('Nb module suivent 1 Paysage'!CT22="",'Nb module suivent 1 Paysage'!CT22=1),0,ROUNDUP(('Nb module suivent 1 Paysage'!CT22-2)/2,0))</f>
        <v>0</v>
      </c>
      <c r="CU22" s="45">
        <f>IF(OR('Nb module suivent 1 Paysage'!CU22="",'Nb module suivent 1 Paysage'!CU22=1),0,ROUNDUP(('Nb module suivent 1 Paysage'!CU22-2)/2,0))</f>
        <v>0</v>
      </c>
      <c r="CV22" s="45">
        <f>IF(OR('Nb module suivent 1 Paysage'!CV22="",'Nb module suivent 1 Paysage'!CV22=1),0,ROUNDUP(('Nb module suivent 1 Paysage'!CV22-2)/2,0))</f>
        <v>0</v>
      </c>
      <c r="CW22" s="45">
        <f>IF(OR('Nb module suivent 1 Paysage'!CW22="",'Nb module suivent 1 Paysage'!CW22=1),0,ROUNDUP(('Nb module suivent 1 Paysage'!CW22-2)/2,0))</f>
        <v>0</v>
      </c>
      <c r="CX22" s="45">
        <f>IF(OR('Nb module suivent 1 Paysage'!CX22="",'Nb module suivent 1 Paysage'!CX22=1),0,ROUNDUP(('Nb module suivent 1 Paysage'!CX22-2)/2,0))</f>
        <v>0</v>
      </c>
      <c r="CY22" s="45">
        <f>IF(OR('Nb module suivent 1 Paysage'!CY22="",'Nb module suivent 1 Paysage'!CY22=1),0,ROUNDUP(('Nb module suivent 1 Paysage'!CY22-2)/2,0))</f>
        <v>0</v>
      </c>
      <c r="CZ22" s="45">
        <f>IF(OR('Nb module suivent 1 Paysage'!CZ22="",'Nb module suivent 1 Paysage'!CZ22=1),0,ROUNDUP(('Nb module suivent 1 Paysage'!CZ22-2)/2,0))</f>
        <v>0</v>
      </c>
      <c r="DA22" s="45">
        <f>IF(OR('Nb module suivent 1 Paysage'!DA22="",'Nb module suivent 1 Paysage'!DA22=1),0,ROUNDUP(('Nb module suivent 1 Paysage'!DA22-2)/2,0))</f>
        <v>0</v>
      </c>
      <c r="DB22" s="45">
        <f>IF(OR('Nb module suivent 1 Paysage'!DB22="",'Nb module suivent 1 Paysage'!DB22=1),0,ROUNDUP(('Nb module suivent 1 Paysage'!DB22-2)/2,0))</f>
        <v>0</v>
      </c>
      <c r="DC22" s="45">
        <f>IF(OR('Nb module suivent 1 Paysage'!DC22="",'Nb module suivent 1 Paysage'!DC22=1),0,ROUNDUP(('Nb module suivent 1 Paysage'!DC22-2)/2,0))</f>
        <v>0</v>
      </c>
      <c r="DD22" s="46">
        <f>IF(OR('Nb module suivent 1 Paysage'!DD22="",'Nb module suivent 1 Paysage'!DD22=1),0,ROUNDUP(('Nb module suivent 1 Paysage'!DD22-2)/2,0))</f>
        <v>0</v>
      </c>
      <c r="DE22" s="54">
        <f>IF(OR('Nb module suivent 1 Paysage'!DE22="",'Nb module suivent 1 Paysage'!DE22=1),0,ROUNDUP(('Nb module suivent 1 Paysage'!DE22-2)/2,0))</f>
        <v>0</v>
      </c>
    </row>
    <row r="23" spans="2:109" ht="21" customHeight="1" x14ac:dyDescent="0.25">
      <c r="B23" s="3">
        <f>IF(OR('Nb module suivent 1 Paysage'!B23="",'Nb module suivent 1 Paysage'!B23=1),0,ROUNDUP(('Nb module suivent 1 Paysage'!B23-2)/2,0))</f>
        <v>0</v>
      </c>
      <c r="C23" s="47">
        <f>IF(OR('Nb module suivent 1 Paysage'!C23="",'Nb module suivent 1 Paysage'!C23=1),0,ROUNDUP(('Nb module suivent 1 Paysage'!C23-2)/2,0))</f>
        <v>0</v>
      </c>
      <c r="D23" s="48">
        <f>IF(OR('Nb module suivent 1 Paysage'!D23="",'Nb module suivent 1 Paysage'!D23=1),0,ROUNDUP(('Nb module suivent 1 Paysage'!D23-2)/2,0))</f>
        <v>0</v>
      </c>
      <c r="E23" s="48">
        <f>IF(OR('Nb module suivent 1 Paysage'!E23="",'Nb module suivent 1 Paysage'!E23=1),0,ROUNDUP(('Nb module suivent 1 Paysage'!E23-2)/2,0))</f>
        <v>0</v>
      </c>
      <c r="F23" s="48">
        <f>IF(OR('Nb module suivent 1 Paysage'!F23="",'Nb module suivent 1 Paysage'!F23=1),0,ROUNDUP(('Nb module suivent 1 Paysage'!F23-2)/2,0))</f>
        <v>0</v>
      </c>
      <c r="G23" s="48">
        <f>IF(OR('Nb module suivent 1 Paysage'!G23="",'Nb module suivent 1 Paysage'!G23=1),0,ROUNDUP(('Nb module suivent 1 Paysage'!G23-2)/2,0))</f>
        <v>0</v>
      </c>
      <c r="H23" s="48">
        <f>IF(OR('Nb module suivent 1 Paysage'!H23="",'Nb module suivent 1 Paysage'!H23=1),0,ROUNDUP(('Nb module suivent 1 Paysage'!H23-2)/2,0))</f>
        <v>0</v>
      </c>
      <c r="I23" s="48">
        <f>IF(OR('Nb module suivent 1 Paysage'!I23="",'Nb module suivent 1 Paysage'!I23=1),0,ROUNDUP(('Nb module suivent 1 Paysage'!I23-2)/2,0))</f>
        <v>0</v>
      </c>
      <c r="J23" s="48">
        <f>IF(OR('Nb module suivent 1 Paysage'!J23="",'Nb module suivent 1 Paysage'!J23=1),0,ROUNDUP(('Nb module suivent 1 Paysage'!J23-2)/2,0))</f>
        <v>0</v>
      </c>
      <c r="K23" s="48">
        <f>IF(OR('Nb module suivent 1 Paysage'!K23="",'Nb module suivent 1 Paysage'!K23=1),0,ROUNDUP(('Nb module suivent 1 Paysage'!K23-2)/2,0))</f>
        <v>0</v>
      </c>
      <c r="L23" s="48">
        <f>IF(OR('Nb module suivent 1 Paysage'!L23="",'Nb module suivent 1 Paysage'!L23=1),0,ROUNDUP(('Nb module suivent 1 Paysage'!L23-2)/2,0))</f>
        <v>0</v>
      </c>
      <c r="M23" s="48">
        <f>IF(OR('Nb module suivent 1 Paysage'!M23="",'Nb module suivent 1 Paysage'!M23=1),0,ROUNDUP(('Nb module suivent 1 Paysage'!M23-2)/2,0))</f>
        <v>0</v>
      </c>
      <c r="N23" s="48">
        <f>IF(OR('Nb module suivent 1 Paysage'!N23="",'Nb module suivent 1 Paysage'!N23=1),0,ROUNDUP(('Nb module suivent 1 Paysage'!N23-2)/2,0))</f>
        <v>0</v>
      </c>
      <c r="O23" s="48">
        <f>IF(OR('Nb module suivent 1 Paysage'!O23="",'Nb module suivent 1 Paysage'!O23=1),0,ROUNDUP(('Nb module suivent 1 Paysage'!O23-2)/2,0))</f>
        <v>0</v>
      </c>
      <c r="P23" s="48">
        <f>IF(OR('Nb module suivent 1 Paysage'!P23="",'Nb module suivent 1 Paysage'!P23=1),0,ROUNDUP(('Nb module suivent 1 Paysage'!P23-2)/2,0))</f>
        <v>0</v>
      </c>
      <c r="Q23" s="48">
        <f>IF(OR('Nb module suivent 1 Paysage'!Q23="",'Nb module suivent 1 Paysage'!Q23=1),0,ROUNDUP(('Nb module suivent 1 Paysage'!Q23-2)/2,0))</f>
        <v>0</v>
      </c>
      <c r="R23" s="48">
        <f>IF(OR('Nb module suivent 1 Paysage'!R23="",'Nb module suivent 1 Paysage'!R23=1),0,ROUNDUP(('Nb module suivent 1 Paysage'!R23-2)/2,0))</f>
        <v>0</v>
      </c>
      <c r="S23" s="48">
        <f>IF(OR('Nb module suivent 1 Paysage'!S23="",'Nb module suivent 1 Paysage'!S23=1),0,ROUNDUP(('Nb module suivent 1 Paysage'!S23-2)/2,0))</f>
        <v>0</v>
      </c>
      <c r="T23" s="48">
        <f>IF(OR('Nb module suivent 1 Paysage'!T23="",'Nb module suivent 1 Paysage'!T23=1),0,ROUNDUP(('Nb module suivent 1 Paysage'!T23-2)/2,0))</f>
        <v>0</v>
      </c>
      <c r="U23" s="48">
        <f>IF(OR('Nb module suivent 1 Paysage'!U23="",'Nb module suivent 1 Paysage'!U23=1),0,ROUNDUP(('Nb module suivent 1 Paysage'!U23-2)/2,0))</f>
        <v>0</v>
      </c>
      <c r="V23" s="48">
        <f>IF(OR('Nb module suivent 1 Paysage'!V23="",'Nb module suivent 1 Paysage'!V23=1),0,ROUNDUP(('Nb module suivent 1 Paysage'!V23-2)/2,0))</f>
        <v>0</v>
      </c>
      <c r="W23" s="48">
        <f>IF(OR('Nb module suivent 1 Paysage'!W23="",'Nb module suivent 1 Paysage'!W23=1),0,ROUNDUP(('Nb module suivent 1 Paysage'!W23-2)/2,0))</f>
        <v>0</v>
      </c>
      <c r="X23" s="48">
        <f>IF(OR('Nb module suivent 1 Paysage'!X23="",'Nb module suivent 1 Paysage'!X23=1),0,ROUNDUP(('Nb module suivent 1 Paysage'!X23-2)/2,0))</f>
        <v>0</v>
      </c>
      <c r="Y23" s="48">
        <f>IF(OR('Nb module suivent 1 Paysage'!Y23="",'Nb module suivent 1 Paysage'!Y23=1),0,ROUNDUP(('Nb module suivent 1 Paysage'!Y23-2)/2,0))</f>
        <v>0</v>
      </c>
      <c r="Z23" s="48">
        <f>IF(OR('Nb module suivent 1 Paysage'!Z23="",'Nb module suivent 1 Paysage'!Z23=1),0,ROUNDUP(('Nb module suivent 1 Paysage'!Z23-2)/2,0))</f>
        <v>0</v>
      </c>
      <c r="AA23" s="48">
        <f>IF(OR('Nb module suivent 1 Paysage'!AA23="",'Nb module suivent 1 Paysage'!AA23=1),0,ROUNDUP(('Nb module suivent 1 Paysage'!AA23-2)/2,0))</f>
        <v>0</v>
      </c>
      <c r="AB23" s="48">
        <f>IF(OR('Nb module suivent 1 Paysage'!AB23="",'Nb module suivent 1 Paysage'!AB23=1),0,ROUNDUP(('Nb module suivent 1 Paysage'!AB23-2)/2,0))</f>
        <v>0</v>
      </c>
      <c r="AC23" s="48">
        <f>IF(OR('Nb module suivent 1 Paysage'!AC23="",'Nb module suivent 1 Paysage'!AC23=1),0,ROUNDUP(('Nb module suivent 1 Paysage'!AC23-2)/2,0))</f>
        <v>0</v>
      </c>
      <c r="AD23" s="48">
        <f>IF(OR('Nb module suivent 1 Paysage'!AD23="",'Nb module suivent 1 Paysage'!AD23=1),0,ROUNDUP(('Nb module suivent 1 Paysage'!AD23-2)/2,0))</f>
        <v>0</v>
      </c>
      <c r="AE23" s="48">
        <f>IF(OR('Nb module suivent 1 Paysage'!AE23="",'Nb module suivent 1 Paysage'!AE23=1),0,ROUNDUP(('Nb module suivent 1 Paysage'!AE23-2)/2,0))</f>
        <v>0</v>
      </c>
      <c r="AF23" s="48">
        <f>IF(OR('Nb module suivent 1 Paysage'!AF23="",'Nb module suivent 1 Paysage'!AF23=1),0,ROUNDUP(('Nb module suivent 1 Paysage'!AF23-2)/2,0))</f>
        <v>0</v>
      </c>
      <c r="AG23" s="48">
        <f>IF(OR('Nb module suivent 1 Paysage'!AG23="",'Nb module suivent 1 Paysage'!AG23=1),0,ROUNDUP(('Nb module suivent 1 Paysage'!AG23-2)/2,0))</f>
        <v>0</v>
      </c>
      <c r="AH23" s="48">
        <f>IF(OR('Nb module suivent 1 Paysage'!AH23="",'Nb module suivent 1 Paysage'!AH23=1),0,ROUNDUP(('Nb module suivent 1 Paysage'!AH23-2)/2,0))</f>
        <v>0</v>
      </c>
      <c r="AI23" s="48">
        <f>IF(OR('Nb module suivent 1 Paysage'!AI23="",'Nb module suivent 1 Paysage'!AI23=1),0,ROUNDUP(('Nb module suivent 1 Paysage'!AI23-2)/2,0))</f>
        <v>0</v>
      </c>
      <c r="AJ23" s="48">
        <f>IF(OR('Nb module suivent 1 Paysage'!AJ23="",'Nb module suivent 1 Paysage'!AJ23=1),0,ROUNDUP(('Nb module suivent 1 Paysage'!AJ23-2)/2,0))</f>
        <v>0</v>
      </c>
      <c r="AK23" s="48">
        <f>IF(OR('Nb module suivent 1 Paysage'!AK23="",'Nb module suivent 1 Paysage'!AK23=1),0,ROUNDUP(('Nb module suivent 1 Paysage'!AK23-2)/2,0))</f>
        <v>0</v>
      </c>
      <c r="AL23" s="48">
        <f>IF(OR('Nb module suivent 1 Paysage'!AL23="",'Nb module suivent 1 Paysage'!AL23=1),0,ROUNDUP(('Nb module suivent 1 Paysage'!AL23-2)/2,0))</f>
        <v>0</v>
      </c>
      <c r="AM23" s="48">
        <f>IF(OR('Nb module suivent 1 Paysage'!AM23="",'Nb module suivent 1 Paysage'!AM23=1),0,ROUNDUP(('Nb module suivent 1 Paysage'!AM23-2)/2,0))</f>
        <v>0</v>
      </c>
      <c r="AN23" s="48">
        <f>IF(OR('Nb module suivent 1 Paysage'!AN23="",'Nb module suivent 1 Paysage'!AN23=1),0,ROUNDUP(('Nb module suivent 1 Paysage'!AN23-2)/2,0))</f>
        <v>0</v>
      </c>
      <c r="AO23" s="48">
        <f>IF(OR('Nb module suivent 1 Paysage'!AO23="",'Nb module suivent 1 Paysage'!AO23=1),0,ROUNDUP(('Nb module suivent 1 Paysage'!AO23-2)/2,0))</f>
        <v>0</v>
      </c>
      <c r="AP23" s="48">
        <f>IF(OR('Nb module suivent 1 Paysage'!AP23="",'Nb module suivent 1 Paysage'!AP23=1),0,ROUNDUP(('Nb module suivent 1 Paysage'!AP23-2)/2,0))</f>
        <v>0</v>
      </c>
      <c r="AQ23" s="48">
        <f>IF(OR('Nb module suivent 1 Paysage'!AQ23="",'Nb module suivent 1 Paysage'!AQ23=1),0,ROUNDUP(('Nb module suivent 1 Paysage'!AQ23-2)/2,0))</f>
        <v>0</v>
      </c>
      <c r="AR23" s="48">
        <f>IF(OR('Nb module suivent 1 Paysage'!AR23="",'Nb module suivent 1 Paysage'!AR23=1),0,ROUNDUP(('Nb module suivent 1 Paysage'!AR23-2)/2,0))</f>
        <v>0</v>
      </c>
      <c r="AS23" s="48">
        <f>IF(OR('Nb module suivent 1 Paysage'!AS23="",'Nb module suivent 1 Paysage'!AS23=1),0,ROUNDUP(('Nb module suivent 1 Paysage'!AS23-2)/2,0))</f>
        <v>0</v>
      </c>
      <c r="AT23" s="48">
        <f>IF(OR('Nb module suivent 1 Paysage'!AT23="",'Nb module suivent 1 Paysage'!AT23=1),0,ROUNDUP(('Nb module suivent 1 Paysage'!AT23-2)/2,0))</f>
        <v>0</v>
      </c>
      <c r="AU23" s="48">
        <f>IF(OR('Nb module suivent 1 Paysage'!AU23="",'Nb module suivent 1 Paysage'!AU23=1),0,ROUNDUP(('Nb module suivent 1 Paysage'!AU23-2)/2,0))</f>
        <v>0</v>
      </c>
      <c r="AV23" s="48">
        <f>IF(OR('Nb module suivent 1 Paysage'!AV23="",'Nb module suivent 1 Paysage'!AV23=1),0,ROUNDUP(('Nb module suivent 1 Paysage'!AV23-2)/2,0))</f>
        <v>0</v>
      </c>
      <c r="AW23" s="48">
        <f>IF(OR('Nb module suivent 1 Paysage'!AW23="",'Nb module suivent 1 Paysage'!AW23=1),0,ROUNDUP(('Nb module suivent 1 Paysage'!AW23-2)/2,0))</f>
        <v>0</v>
      </c>
      <c r="AX23" s="48">
        <f>IF(OR('Nb module suivent 1 Paysage'!AX23="",'Nb module suivent 1 Paysage'!AX23=1),0,ROUNDUP(('Nb module suivent 1 Paysage'!AX23-2)/2,0))</f>
        <v>0</v>
      </c>
      <c r="AY23" s="48">
        <f>IF(OR('Nb module suivent 1 Paysage'!AY23="",'Nb module suivent 1 Paysage'!AY23=1),0,ROUNDUP(('Nb module suivent 1 Paysage'!AY23-2)/2,0))</f>
        <v>0</v>
      </c>
      <c r="AZ23" s="48">
        <f>IF(OR('Nb module suivent 1 Paysage'!AZ23="",'Nb module suivent 1 Paysage'!AZ23=1),0,ROUNDUP(('Nb module suivent 1 Paysage'!AZ23-2)/2,0))</f>
        <v>0</v>
      </c>
      <c r="BA23" s="48">
        <f>IF(OR('Nb module suivent 1 Paysage'!BA23="",'Nb module suivent 1 Paysage'!BA23=1),0,ROUNDUP(('Nb module suivent 1 Paysage'!BA23-2)/2,0))</f>
        <v>0</v>
      </c>
      <c r="BB23" s="48">
        <f>IF(OR('Nb module suivent 1 Paysage'!BB23="",'Nb module suivent 1 Paysage'!BB23=1),0,ROUNDUP(('Nb module suivent 1 Paysage'!BB23-2)/2,0))</f>
        <v>0</v>
      </c>
      <c r="BC23" s="48">
        <f>IF(OR('Nb module suivent 1 Paysage'!BC23="",'Nb module suivent 1 Paysage'!BC23=1),0,ROUNDUP(('Nb module suivent 1 Paysage'!BC23-2)/2,0))</f>
        <v>0</v>
      </c>
      <c r="BD23" s="48">
        <f>IF(OR('Nb module suivent 1 Paysage'!BD23="",'Nb module suivent 1 Paysage'!BD23=1),0,ROUNDUP(('Nb module suivent 1 Paysage'!BD23-2)/2,0))</f>
        <v>0</v>
      </c>
      <c r="BE23" s="48">
        <f>IF(OR('Nb module suivent 1 Paysage'!BE23="",'Nb module suivent 1 Paysage'!BE23=1),0,ROUNDUP(('Nb module suivent 1 Paysage'!BE23-2)/2,0))</f>
        <v>0</v>
      </c>
      <c r="BF23" s="48">
        <f>IF(OR('Nb module suivent 1 Paysage'!BF23="",'Nb module suivent 1 Paysage'!BF23=1),0,ROUNDUP(('Nb module suivent 1 Paysage'!BF23-2)/2,0))</f>
        <v>0</v>
      </c>
      <c r="BG23" s="48">
        <f>IF(OR('Nb module suivent 1 Paysage'!BG23="",'Nb module suivent 1 Paysage'!BG23=1),0,ROUNDUP(('Nb module suivent 1 Paysage'!BG23-2)/2,0))</f>
        <v>0</v>
      </c>
      <c r="BH23" s="48">
        <f>IF(OR('Nb module suivent 1 Paysage'!BH23="",'Nb module suivent 1 Paysage'!BH23=1),0,ROUNDUP(('Nb module suivent 1 Paysage'!BH23-2)/2,0))</f>
        <v>0</v>
      </c>
      <c r="BI23" s="48">
        <f>IF(OR('Nb module suivent 1 Paysage'!BI23="",'Nb module suivent 1 Paysage'!BI23=1),0,ROUNDUP(('Nb module suivent 1 Paysage'!BI23-2)/2,0))</f>
        <v>0</v>
      </c>
      <c r="BJ23" s="48">
        <f>IF(OR('Nb module suivent 1 Paysage'!BJ23="",'Nb module suivent 1 Paysage'!BJ23=1),0,ROUNDUP(('Nb module suivent 1 Paysage'!BJ23-2)/2,0))</f>
        <v>0</v>
      </c>
      <c r="BK23" s="48">
        <f>IF(OR('Nb module suivent 1 Paysage'!BK23="",'Nb module suivent 1 Paysage'!BK23=1),0,ROUNDUP(('Nb module suivent 1 Paysage'!BK23-2)/2,0))</f>
        <v>0</v>
      </c>
      <c r="BL23" s="48">
        <f>IF(OR('Nb module suivent 1 Paysage'!BL23="",'Nb module suivent 1 Paysage'!BL23=1),0,ROUNDUP(('Nb module suivent 1 Paysage'!BL23-2)/2,0))</f>
        <v>0</v>
      </c>
      <c r="BM23" s="48">
        <f>IF(OR('Nb module suivent 1 Paysage'!BM23="",'Nb module suivent 1 Paysage'!BM23=1),0,ROUNDUP(('Nb module suivent 1 Paysage'!BM23-2)/2,0))</f>
        <v>0</v>
      </c>
      <c r="BN23" s="48">
        <f>IF(OR('Nb module suivent 1 Paysage'!BN23="",'Nb module suivent 1 Paysage'!BN23=1),0,ROUNDUP(('Nb module suivent 1 Paysage'!BN23-2)/2,0))</f>
        <v>0</v>
      </c>
      <c r="BO23" s="48">
        <f>IF(OR('Nb module suivent 1 Paysage'!BO23="",'Nb module suivent 1 Paysage'!BO23=1),0,ROUNDUP(('Nb module suivent 1 Paysage'!BO23-2)/2,0))</f>
        <v>0</v>
      </c>
      <c r="BP23" s="48">
        <f>IF(OR('Nb module suivent 1 Paysage'!BP23="",'Nb module suivent 1 Paysage'!BP23=1),0,ROUNDUP(('Nb module suivent 1 Paysage'!BP23-2)/2,0))</f>
        <v>0</v>
      </c>
      <c r="BQ23" s="48">
        <f>IF(OR('Nb module suivent 1 Paysage'!BQ23="",'Nb module suivent 1 Paysage'!BQ23=1),0,ROUNDUP(('Nb module suivent 1 Paysage'!BQ23-2)/2,0))</f>
        <v>0</v>
      </c>
      <c r="BR23" s="48">
        <f>IF(OR('Nb module suivent 1 Paysage'!BR23="",'Nb module suivent 1 Paysage'!BR23=1),0,ROUNDUP(('Nb module suivent 1 Paysage'!BR23-2)/2,0))</f>
        <v>0</v>
      </c>
      <c r="BS23" s="48">
        <f>IF(OR('Nb module suivent 1 Paysage'!BS23="",'Nb module suivent 1 Paysage'!BS23=1),0,ROUNDUP(('Nb module suivent 1 Paysage'!BS23-2)/2,0))</f>
        <v>0</v>
      </c>
      <c r="BT23" s="48">
        <f>IF(OR('Nb module suivent 1 Paysage'!BT23="",'Nb module suivent 1 Paysage'!BT23=1),0,ROUNDUP(('Nb module suivent 1 Paysage'!BT23-2)/2,0))</f>
        <v>0</v>
      </c>
      <c r="BU23" s="48">
        <f>IF(OR('Nb module suivent 1 Paysage'!BU23="",'Nb module suivent 1 Paysage'!BU23=1),0,ROUNDUP(('Nb module suivent 1 Paysage'!BU23-2)/2,0))</f>
        <v>0</v>
      </c>
      <c r="BV23" s="48">
        <f>IF(OR('Nb module suivent 1 Paysage'!BV23="",'Nb module suivent 1 Paysage'!BV23=1),0,ROUNDUP(('Nb module suivent 1 Paysage'!BV23-2)/2,0))</f>
        <v>0</v>
      </c>
      <c r="BW23" s="48">
        <f>IF(OR('Nb module suivent 1 Paysage'!BW23="",'Nb module suivent 1 Paysage'!BW23=1),0,ROUNDUP(('Nb module suivent 1 Paysage'!BW23-2)/2,0))</f>
        <v>0</v>
      </c>
      <c r="BX23" s="48">
        <f>IF(OR('Nb module suivent 1 Paysage'!BX23="",'Nb module suivent 1 Paysage'!BX23=1),0,ROUNDUP(('Nb module suivent 1 Paysage'!BX23-2)/2,0))</f>
        <v>0</v>
      </c>
      <c r="BY23" s="48">
        <f>IF(OR('Nb module suivent 1 Paysage'!BY23="",'Nb module suivent 1 Paysage'!BY23=1),0,ROUNDUP(('Nb module suivent 1 Paysage'!BY23-2)/2,0))</f>
        <v>0</v>
      </c>
      <c r="BZ23" s="48">
        <f>IF(OR('Nb module suivent 1 Paysage'!BZ23="",'Nb module suivent 1 Paysage'!BZ23=1),0,ROUNDUP(('Nb module suivent 1 Paysage'!BZ23-2)/2,0))</f>
        <v>0</v>
      </c>
      <c r="CA23" s="48">
        <f>IF(OR('Nb module suivent 1 Paysage'!CA23="",'Nb module suivent 1 Paysage'!CA23=1),0,ROUNDUP(('Nb module suivent 1 Paysage'!CA23-2)/2,0))</f>
        <v>0</v>
      </c>
      <c r="CB23" s="48">
        <f>IF(OR('Nb module suivent 1 Paysage'!CB23="",'Nb module suivent 1 Paysage'!CB23=1),0,ROUNDUP(('Nb module suivent 1 Paysage'!CB23-2)/2,0))</f>
        <v>0</v>
      </c>
      <c r="CC23" s="48">
        <f>IF(OR('Nb module suivent 1 Paysage'!CC23="",'Nb module suivent 1 Paysage'!CC23=1),0,ROUNDUP(('Nb module suivent 1 Paysage'!CC23-2)/2,0))</f>
        <v>0</v>
      </c>
      <c r="CD23" s="48">
        <f>IF(OR('Nb module suivent 1 Paysage'!CD23="",'Nb module suivent 1 Paysage'!CD23=1),0,ROUNDUP(('Nb module suivent 1 Paysage'!CD23-2)/2,0))</f>
        <v>0</v>
      </c>
      <c r="CE23" s="48">
        <f>IF(OR('Nb module suivent 1 Paysage'!CE23="",'Nb module suivent 1 Paysage'!CE23=1),0,ROUNDUP(('Nb module suivent 1 Paysage'!CE23-2)/2,0))</f>
        <v>0</v>
      </c>
      <c r="CF23" s="48">
        <f>IF(OR('Nb module suivent 1 Paysage'!CF23="",'Nb module suivent 1 Paysage'!CF23=1),0,ROUNDUP(('Nb module suivent 1 Paysage'!CF23-2)/2,0))</f>
        <v>0</v>
      </c>
      <c r="CG23" s="48">
        <f>IF(OR('Nb module suivent 1 Paysage'!CG23="",'Nb module suivent 1 Paysage'!CG23=1),0,ROUNDUP(('Nb module suivent 1 Paysage'!CG23-2)/2,0))</f>
        <v>0</v>
      </c>
      <c r="CH23" s="48">
        <f>IF(OR('Nb module suivent 1 Paysage'!CH23="",'Nb module suivent 1 Paysage'!CH23=1),0,ROUNDUP(('Nb module suivent 1 Paysage'!CH23-2)/2,0))</f>
        <v>0</v>
      </c>
      <c r="CI23" s="48">
        <f>IF(OR('Nb module suivent 1 Paysage'!CI23="",'Nb module suivent 1 Paysage'!CI23=1),0,ROUNDUP(('Nb module suivent 1 Paysage'!CI23-2)/2,0))</f>
        <v>0</v>
      </c>
      <c r="CJ23" s="48">
        <f>IF(OR('Nb module suivent 1 Paysage'!CJ23="",'Nb module suivent 1 Paysage'!CJ23=1),0,ROUNDUP(('Nb module suivent 1 Paysage'!CJ23-2)/2,0))</f>
        <v>0</v>
      </c>
      <c r="CK23" s="48">
        <f>IF(OR('Nb module suivent 1 Paysage'!CK23="",'Nb module suivent 1 Paysage'!CK23=1),0,ROUNDUP(('Nb module suivent 1 Paysage'!CK23-2)/2,0))</f>
        <v>0</v>
      </c>
      <c r="CL23" s="48">
        <f>IF(OR('Nb module suivent 1 Paysage'!CL23="",'Nb module suivent 1 Paysage'!CL23=1),0,ROUNDUP(('Nb module suivent 1 Paysage'!CL23-2)/2,0))</f>
        <v>0</v>
      </c>
      <c r="CM23" s="48">
        <f>IF(OR('Nb module suivent 1 Paysage'!CM23="",'Nb module suivent 1 Paysage'!CM23=1),0,ROUNDUP(('Nb module suivent 1 Paysage'!CM23-2)/2,0))</f>
        <v>0</v>
      </c>
      <c r="CN23" s="48">
        <f>IF(OR('Nb module suivent 1 Paysage'!CN23="",'Nb module suivent 1 Paysage'!CN23=1),0,ROUNDUP(('Nb module suivent 1 Paysage'!CN23-2)/2,0))</f>
        <v>0</v>
      </c>
      <c r="CO23" s="48">
        <f>IF(OR('Nb module suivent 1 Paysage'!CO23="",'Nb module suivent 1 Paysage'!CO23=1),0,ROUNDUP(('Nb module suivent 1 Paysage'!CO23-2)/2,0))</f>
        <v>0</v>
      </c>
      <c r="CP23" s="48">
        <f>IF(OR('Nb module suivent 1 Paysage'!CP23="",'Nb module suivent 1 Paysage'!CP23=1),0,ROUNDUP(('Nb module suivent 1 Paysage'!CP23-2)/2,0))</f>
        <v>0</v>
      </c>
      <c r="CQ23" s="48">
        <f>IF(OR('Nb module suivent 1 Paysage'!CQ23="",'Nb module suivent 1 Paysage'!CQ23=1),0,ROUNDUP(('Nb module suivent 1 Paysage'!CQ23-2)/2,0))</f>
        <v>0</v>
      </c>
      <c r="CR23" s="48">
        <f>IF(OR('Nb module suivent 1 Paysage'!CR23="",'Nb module suivent 1 Paysage'!CR23=1),0,ROUNDUP(('Nb module suivent 1 Paysage'!CR23-2)/2,0))</f>
        <v>0</v>
      </c>
      <c r="CS23" s="48">
        <f>IF(OR('Nb module suivent 1 Paysage'!CS23="",'Nb module suivent 1 Paysage'!CS23=1),0,ROUNDUP(('Nb module suivent 1 Paysage'!CS23-2)/2,0))</f>
        <v>0</v>
      </c>
      <c r="CT23" s="48">
        <f>IF(OR('Nb module suivent 1 Paysage'!CT23="",'Nb module suivent 1 Paysage'!CT23=1),0,ROUNDUP(('Nb module suivent 1 Paysage'!CT23-2)/2,0))</f>
        <v>0</v>
      </c>
      <c r="CU23" s="48">
        <f>IF(OR('Nb module suivent 1 Paysage'!CU23="",'Nb module suivent 1 Paysage'!CU23=1),0,ROUNDUP(('Nb module suivent 1 Paysage'!CU23-2)/2,0))</f>
        <v>0</v>
      </c>
      <c r="CV23" s="48">
        <f>IF(OR('Nb module suivent 1 Paysage'!CV23="",'Nb module suivent 1 Paysage'!CV23=1),0,ROUNDUP(('Nb module suivent 1 Paysage'!CV23-2)/2,0))</f>
        <v>0</v>
      </c>
      <c r="CW23" s="48">
        <f>IF(OR('Nb module suivent 1 Paysage'!CW23="",'Nb module suivent 1 Paysage'!CW23=1),0,ROUNDUP(('Nb module suivent 1 Paysage'!CW23-2)/2,0))</f>
        <v>0</v>
      </c>
      <c r="CX23" s="48">
        <f>IF(OR('Nb module suivent 1 Paysage'!CX23="",'Nb module suivent 1 Paysage'!CX23=1),0,ROUNDUP(('Nb module suivent 1 Paysage'!CX23-2)/2,0))</f>
        <v>0</v>
      </c>
      <c r="CY23" s="48">
        <f>IF(OR('Nb module suivent 1 Paysage'!CY23="",'Nb module suivent 1 Paysage'!CY23=1),0,ROUNDUP(('Nb module suivent 1 Paysage'!CY23-2)/2,0))</f>
        <v>0</v>
      </c>
      <c r="CZ23" s="48">
        <f>IF(OR('Nb module suivent 1 Paysage'!CZ23="",'Nb module suivent 1 Paysage'!CZ23=1),0,ROUNDUP(('Nb module suivent 1 Paysage'!CZ23-2)/2,0))</f>
        <v>0</v>
      </c>
      <c r="DA23" s="48">
        <f>IF(OR('Nb module suivent 1 Paysage'!DA23="",'Nb module suivent 1 Paysage'!DA23=1),0,ROUNDUP(('Nb module suivent 1 Paysage'!DA23-2)/2,0))</f>
        <v>0</v>
      </c>
      <c r="DB23" s="48">
        <f>IF(OR('Nb module suivent 1 Paysage'!DB23="",'Nb module suivent 1 Paysage'!DB23=1),0,ROUNDUP(('Nb module suivent 1 Paysage'!DB23-2)/2,0))</f>
        <v>0</v>
      </c>
      <c r="DC23" s="48">
        <f>IF(OR('Nb module suivent 1 Paysage'!DC23="",'Nb module suivent 1 Paysage'!DC23=1),0,ROUNDUP(('Nb module suivent 1 Paysage'!DC23-2)/2,0))</f>
        <v>0</v>
      </c>
      <c r="DD23" s="49">
        <f>IF(OR('Nb module suivent 1 Paysage'!DD23="",'Nb module suivent 1 Paysage'!DD23=1),0,ROUNDUP(('Nb module suivent 1 Paysage'!DD23-2)/2,0))</f>
        <v>0</v>
      </c>
      <c r="DE23" s="54">
        <f>IF(OR('Nb module suivent 1 Paysage'!DE23="",'Nb module suivent 1 Paysage'!DE23=1),0,ROUNDUP(('Nb module suivent 1 Paysage'!DE23-2)/2,0))</f>
        <v>0</v>
      </c>
    </row>
    <row r="24" spans="2:109" ht="21" customHeight="1" x14ac:dyDescent="0.25">
      <c r="B24" s="3">
        <f>IF(OR('Nb module suivent 1 Paysage'!B24="",'Nb module suivent 1 Paysage'!B24=1),0,ROUNDUP(('Nb module suivent 1 Paysage'!B24-2)/2,0))</f>
        <v>0</v>
      </c>
      <c r="C24" s="47">
        <f>IF(OR('Nb module suivent 1 Paysage'!C24="",'Nb module suivent 1 Paysage'!C24=1),0,ROUNDUP(('Nb module suivent 1 Paysage'!C24-2)/2,0))</f>
        <v>0</v>
      </c>
      <c r="D24" s="48">
        <f>IF(OR('Nb module suivent 1 Paysage'!D24="",'Nb module suivent 1 Paysage'!D24=1),0,ROUNDUP(('Nb module suivent 1 Paysage'!D24-2)/2,0))</f>
        <v>0</v>
      </c>
      <c r="E24" s="48">
        <f>IF(OR('Nb module suivent 1 Paysage'!E24="",'Nb module suivent 1 Paysage'!E24=1),0,ROUNDUP(('Nb module suivent 1 Paysage'!E24-2)/2,0))</f>
        <v>0</v>
      </c>
      <c r="F24" s="48">
        <f>IF(OR('Nb module suivent 1 Paysage'!F24="",'Nb module suivent 1 Paysage'!F24=1),0,ROUNDUP(('Nb module suivent 1 Paysage'!F24-2)/2,0))</f>
        <v>0</v>
      </c>
      <c r="G24" s="48">
        <f>IF(OR('Nb module suivent 1 Paysage'!G24="",'Nb module suivent 1 Paysage'!G24=1),0,ROUNDUP(('Nb module suivent 1 Paysage'!G24-2)/2,0))</f>
        <v>0</v>
      </c>
      <c r="H24" s="48">
        <f>IF(OR('Nb module suivent 1 Paysage'!H24="",'Nb module suivent 1 Paysage'!H24=1),0,ROUNDUP(('Nb module suivent 1 Paysage'!H24-2)/2,0))</f>
        <v>0</v>
      </c>
      <c r="I24" s="48">
        <f>IF(OR('Nb module suivent 1 Paysage'!I24="",'Nb module suivent 1 Paysage'!I24=1),0,ROUNDUP(('Nb module suivent 1 Paysage'!I24-2)/2,0))</f>
        <v>0</v>
      </c>
      <c r="J24" s="48">
        <f>IF(OR('Nb module suivent 1 Paysage'!J24="",'Nb module suivent 1 Paysage'!J24=1),0,ROUNDUP(('Nb module suivent 1 Paysage'!J24-2)/2,0))</f>
        <v>0</v>
      </c>
      <c r="K24" s="48">
        <f>IF(OR('Nb module suivent 1 Paysage'!K24="",'Nb module suivent 1 Paysage'!K24=1),0,ROUNDUP(('Nb module suivent 1 Paysage'!K24-2)/2,0))</f>
        <v>0</v>
      </c>
      <c r="L24" s="48">
        <f>IF(OR('Nb module suivent 1 Paysage'!L24="",'Nb module suivent 1 Paysage'!L24=1),0,ROUNDUP(('Nb module suivent 1 Paysage'!L24-2)/2,0))</f>
        <v>0</v>
      </c>
      <c r="M24" s="48">
        <f>IF(OR('Nb module suivent 1 Paysage'!M24="",'Nb module suivent 1 Paysage'!M24=1),0,ROUNDUP(('Nb module suivent 1 Paysage'!M24-2)/2,0))</f>
        <v>0</v>
      </c>
      <c r="N24" s="48">
        <f>IF(OR('Nb module suivent 1 Paysage'!N24="",'Nb module suivent 1 Paysage'!N24=1),0,ROUNDUP(('Nb module suivent 1 Paysage'!N24-2)/2,0))</f>
        <v>0</v>
      </c>
      <c r="O24" s="48">
        <f>IF(OR('Nb module suivent 1 Paysage'!O24="",'Nb module suivent 1 Paysage'!O24=1),0,ROUNDUP(('Nb module suivent 1 Paysage'!O24-2)/2,0))</f>
        <v>0</v>
      </c>
      <c r="P24" s="48">
        <f>IF(OR('Nb module suivent 1 Paysage'!P24="",'Nb module suivent 1 Paysage'!P24=1),0,ROUNDUP(('Nb module suivent 1 Paysage'!P24-2)/2,0))</f>
        <v>0</v>
      </c>
      <c r="Q24" s="48">
        <f>IF(OR('Nb module suivent 1 Paysage'!Q24="",'Nb module suivent 1 Paysage'!Q24=1),0,ROUNDUP(('Nb module suivent 1 Paysage'!Q24-2)/2,0))</f>
        <v>0</v>
      </c>
      <c r="R24" s="48">
        <f>IF(OR('Nb module suivent 1 Paysage'!R24="",'Nb module suivent 1 Paysage'!R24=1),0,ROUNDUP(('Nb module suivent 1 Paysage'!R24-2)/2,0))</f>
        <v>0</v>
      </c>
      <c r="S24" s="48">
        <f>IF(OR('Nb module suivent 1 Paysage'!S24="",'Nb module suivent 1 Paysage'!S24=1),0,ROUNDUP(('Nb module suivent 1 Paysage'!S24-2)/2,0))</f>
        <v>0</v>
      </c>
      <c r="T24" s="48">
        <f>IF(OR('Nb module suivent 1 Paysage'!T24="",'Nb module suivent 1 Paysage'!T24=1),0,ROUNDUP(('Nb module suivent 1 Paysage'!T24-2)/2,0))</f>
        <v>0</v>
      </c>
      <c r="U24" s="48">
        <f>IF(OR('Nb module suivent 1 Paysage'!U24="",'Nb module suivent 1 Paysage'!U24=1),0,ROUNDUP(('Nb module suivent 1 Paysage'!U24-2)/2,0))</f>
        <v>0</v>
      </c>
      <c r="V24" s="48">
        <f>IF(OR('Nb module suivent 1 Paysage'!V24="",'Nb module suivent 1 Paysage'!V24=1),0,ROUNDUP(('Nb module suivent 1 Paysage'!V24-2)/2,0))</f>
        <v>0</v>
      </c>
      <c r="W24" s="48">
        <f>IF(OR('Nb module suivent 1 Paysage'!W24="",'Nb module suivent 1 Paysage'!W24=1),0,ROUNDUP(('Nb module suivent 1 Paysage'!W24-2)/2,0))</f>
        <v>0</v>
      </c>
      <c r="X24" s="48">
        <f>IF(OR('Nb module suivent 1 Paysage'!X24="",'Nb module suivent 1 Paysage'!X24=1),0,ROUNDUP(('Nb module suivent 1 Paysage'!X24-2)/2,0))</f>
        <v>0</v>
      </c>
      <c r="Y24" s="48">
        <f>IF(OR('Nb module suivent 1 Paysage'!Y24="",'Nb module suivent 1 Paysage'!Y24=1),0,ROUNDUP(('Nb module suivent 1 Paysage'!Y24-2)/2,0))</f>
        <v>0</v>
      </c>
      <c r="Z24" s="48">
        <f>IF(OR('Nb module suivent 1 Paysage'!Z24="",'Nb module suivent 1 Paysage'!Z24=1),0,ROUNDUP(('Nb module suivent 1 Paysage'!Z24-2)/2,0))</f>
        <v>0</v>
      </c>
      <c r="AA24" s="48">
        <f>IF(OR('Nb module suivent 1 Paysage'!AA24="",'Nb module suivent 1 Paysage'!AA24=1),0,ROUNDUP(('Nb module suivent 1 Paysage'!AA24-2)/2,0))</f>
        <v>0</v>
      </c>
      <c r="AB24" s="48">
        <f>IF(OR('Nb module suivent 1 Paysage'!AB24="",'Nb module suivent 1 Paysage'!AB24=1),0,ROUNDUP(('Nb module suivent 1 Paysage'!AB24-2)/2,0))</f>
        <v>0</v>
      </c>
      <c r="AC24" s="48">
        <f>IF(OR('Nb module suivent 1 Paysage'!AC24="",'Nb module suivent 1 Paysage'!AC24=1),0,ROUNDUP(('Nb module suivent 1 Paysage'!AC24-2)/2,0))</f>
        <v>0</v>
      </c>
      <c r="AD24" s="48">
        <f>IF(OR('Nb module suivent 1 Paysage'!AD24="",'Nb module suivent 1 Paysage'!AD24=1),0,ROUNDUP(('Nb module suivent 1 Paysage'!AD24-2)/2,0))</f>
        <v>0</v>
      </c>
      <c r="AE24" s="48">
        <f>IF(OR('Nb module suivent 1 Paysage'!AE24="",'Nb module suivent 1 Paysage'!AE24=1),0,ROUNDUP(('Nb module suivent 1 Paysage'!AE24-2)/2,0))</f>
        <v>0</v>
      </c>
      <c r="AF24" s="48">
        <f>IF(OR('Nb module suivent 1 Paysage'!AF24="",'Nb module suivent 1 Paysage'!AF24=1),0,ROUNDUP(('Nb module suivent 1 Paysage'!AF24-2)/2,0))</f>
        <v>0</v>
      </c>
      <c r="AG24" s="48">
        <f>IF(OR('Nb module suivent 1 Paysage'!AG24="",'Nb module suivent 1 Paysage'!AG24=1),0,ROUNDUP(('Nb module suivent 1 Paysage'!AG24-2)/2,0))</f>
        <v>0</v>
      </c>
      <c r="AH24" s="48">
        <f>IF(OR('Nb module suivent 1 Paysage'!AH24="",'Nb module suivent 1 Paysage'!AH24=1),0,ROUNDUP(('Nb module suivent 1 Paysage'!AH24-2)/2,0))</f>
        <v>0</v>
      </c>
      <c r="AI24" s="48">
        <f>IF(OR('Nb module suivent 1 Paysage'!AI24="",'Nb module suivent 1 Paysage'!AI24=1),0,ROUNDUP(('Nb module suivent 1 Paysage'!AI24-2)/2,0))</f>
        <v>0</v>
      </c>
      <c r="AJ24" s="48">
        <f>IF(OR('Nb module suivent 1 Paysage'!AJ24="",'Nb module suivent 1 Paysage'!AJ24=1),0,ROUNDUP(('Nb module suivent 1 Paysage'!AJ24-2)/2,0))</f>
        <v>0</v>
      </c>
      <c r="AK24" s="48">
        <f>IF(OR('Nb module suivent 1 Paysage'!AK24="",'Nb module suivent 1 Paysage'!AK24=1),0,ROUNDUP(('Nb module suivent 1 Paysage'!AK24-2)/2,0))</f>
        <v>0</v>
      </c>
      <c r="AL24" s="48">
        <f>IF(OR('Nb module suivent 1 Paysage'!AL24="",'Nb module suivent 1 Paysage'!AL24=1),0,ROUNDUP(('Nb module suivent 1 Paysage'!AL24-2)/2,0))</f>
        <v>0</v>
      </c>
      <c r="AM24" s="48">
        <f>IF(OR('Nb module suivent 1 Paysage'!AM24="",'Nb module suivent 1 Paysage'!AM24=1),0,ROUNDUP(('Nb module suivent 1 Paysage'!AM24-2)/2,0))</f>
        <v>0</v>
      </c>
      <c r="AN24" s="48">
        <f>IF(OR('Nb module suivent 1 Paysage'!AN24="",'Nb module suivent 1 Paysage'!AN24=1),0,ROUNDUP(('Nb module suivent 1 Paysage'!AN24-2)/2,0))</f>
        <v>0</v>
      </c>
      <c r="AO24" s="48">
        <f>IF(OR('Nb module suivent 1 Paysage'!AO24="",'Nb module suivent 1 Paysage'!AO24=1),0,ROUNDUP(('Nb module suivent 1 Paysage'!AO24-2)/2,0))</f>
        <v>0</v>
      </c>
      <c r="AP24" s="48">
        <f>IF(OR('Nb module suivent 1 Paysage'!AP24="",'Nb module suivent 1 Paysage'!AP24=1),0,ROUNDUP(('Nb module suivent 1 Paysage'!AP24-2)/2,0))</f>
        <v>0</v>
      </c>
      <c r="AQ24" s="48">
        <f>IF(OR('Nb module suivent 1 Paysage'!AQ24="",'Nb module suivent 1 Paysage'!AQ24=1),0,ROUNDUP(('Nb module suivent 1 Paysage'!AQ24-2)/2,0))</f>
        <v>0</v>
      </c>
      <c r="AR24" s="48">
        <f>IF(OR('Nb module suivent 1 Paysage'!AR24="",'Nb module suivent 1 Paysage'!AR24=1),0,ROUNDUP(('Nb module suivent 1 Paysage'!AR24-2)/2,0))</f>
        <v>0</v>
      </c>
      <c r="AS24" s="48">
        <f>IF(OR('Nb module suivent 1 Paysage'!AS24="",'Nb module suivent 1 Paysage'!AS24=1),0,ROUNDUP(('Nb module suivent 1 Paysage'!AS24-2)/2,0))</f>
        <v>0</v>
      </c>
      <c r="AT24" s="48">
        <f>IF(OR('Nb module suivent 1 Paysage'!AT24="",'Nb module suivent 1 Paysage'!AT24=1),0,ROUNDUP(('Nb module suivent 1 Paysage'!AT24-2)/2,0))</f>
        <v>0</v>
      </c>
      <c r="AU24" s="48">
        <f>IF(OR('Nb module suivent 1 Paysage'!AU24="",'Nb module suivent 1 Paysage'!AU24=1),0,ROUNDUP(('Nb module suivent 1 Paysage'!AU24-2)/2,0))</f>
        <v>0</v>
      </c>
      <c r="AV24" s="48">
        <f>IF(OR('Nb module suivent 1 Paysage'!AV24="",'Nb module suivent 1 Paysage'!AV24=1),0,ROUNDUP(('Nb module suivent 1 Paysage'!AV24-2)/2,0))</f>
        <v>0</v>
      </c>
      <c r="AW24" s="48">
        <f>IF(OR('Nb module suivent 1 Paysage'!AW24="",'Nb module suivent 1 Paysage'!AW24=1),0,ROUNDUP(('Nb module suivent 1 Paysage'!AW24-2)/2,0))</f>
        <v>0</v>
      </c>
      <c r="AX24" s="48">
        <f>IF(OR('Nb module suivent 1 Paysage'!AX24="",'Nb module suivent 1 Paysage'!AX24=1),0,ROUNDUP(('Nb module suivent 1 Paysage'!AX24-2)/2,0))</f>
        <v>0</v>
      </c>
      <c r="AY24" s="48">
        <f>IF(OR('Nb module suivent 1 Paysage'!AY24="",'Nb module suivent 1 Paysage'!AY24=1),0,ROUNDUP(('Nb module suivent 1 Paysage'!AY24-2)/2,0))</f>
        <v>0</v>
      </c>
      <c r="AZ24" s="48">
        <f>IF(OR('Nb module suivent 1 Paysage'!AZ24="",'Nb module suivent 1 Paysage'!AZ24=1),0,ROUNDUP(('Nb module suivent 1 Paysage'!AZ24-2)/2,0))</f>
        <v>0</v>
      </c>
      <c r="BA24" s="48">
        <f>IF(OR('Nb module suivent 1 Paysage'!BA24="",'Nb module suivent 1 Paysage'!BA24=1),0,ROUNDUP(('Nb module suivent 1 Paysage'!BA24-2)/2,0))</f>
        <v>0</v>
      </c>
      <c r="BB24" s="48">
        <f>IF(OR('Nb module suivent 1 Paysage'!BB24="",'Nb module suivent 1 Paysage'!BB24=1),0,ROUNDUP(('Nb module suivent 1 Paysage'!BB24-2)/2,0))</f>
        <v>0</v>
      </c>
      <c r="BC24" s="48">
        <f>IF(OR('Nb module suivent 1 Paysage'!BC24="",'Nb module suivent 1 Paysage'!BC24=1),0,ROUNDUP(('Nb module suivent 1 Paysage'!BC24-2)/2,0))</f>
        <v>0</v>
      </c>
      <c r="BD24" s="48">
        <f>IF(OR('Nb module suivent 1 Paysage'!BD24="",'Nb module suivent 1 Paysage'!BD24=1),0,ROUNDUP(('Nb module suivent 1 Paysage'!BD24-2)/2,0))</f>
        <v>0</v>
      </c>
      <c r="BE24" s="48">
        <f>IF(OR('Nb module suivent 1 Paysage'!BE24="",'Nb module suivent 1 Paysage'!BE24=1),0,ROUNDUP(('Nb module suivent 1 Paysage'!BE24-2)/2,0))</f>
        <v>0</v>
      </c>
      <c r="BF24" s="48">
        <f>IF(OR('Nb module suivent 1 Paysage'!BF24="",'Nb module suivent 1 Paysage'!BF24=1),0,ROUNDUP(('Nb module suivent 1 Paysage'!BF24-2)/2,0))</f>
        <v>0</v>
      </c>
      <c r="BG24" s="48">
        <f>IF(OR('Nb module suivent 1 Paysage'!BG24="",'Nb module suivent 1 Paysage'!BG24=1),0,ROUNDUP(('Nb module suivent 1 Paysage'!BG24-2)/2,0))</f>
        <v>0</v>
      </c>
      <c r="BH24" s="48">
        <f>IF(OR('Nb module suivent 1 Paysage'!BH24="",'Nb module suivent 1 Paysage'!BH24=1),0,ROUNDUP(('Nb module suivent 1 Paysage'!BH24-2)/2,0))</f>
        <v>0</v>
      </c>
      <c r="BI24" s="48">
        <f>IF(OR('Nb module suivent 1 Paysage'!BI24="",'Nb module suivent 1 Paysage'!BI24=1),0,ROUNDUP(('Nb module suivent 1 Paysage'!BI24-2)/2,0))</f>
        <v>0</v>
      </c>
      <c r="BJ24" s="48">
        <f>IF(OR('Nb module suivent 1 Paysage'!BJ24="",'Nb module suivent 1 Paysage'!BJ24=1),0,ROUNDUP(('Nb module suivent 1 Paysage'!BJ24-2)/2,0))</f>
        <v>0</v>
      </c>
      <c r="BK24" s="48">
        <f>IF(OR('Nb module suivent 1 Paysage'!BK24="",'Nb module suivent 1 Paysage'!BK24=1),0,ROUNDUP(('Nb module suivent 1 Paysage'!BK24-2)/2,0))</f>
        <v>0</v>
      </c>
      <c r="BL24" s="48">
        <f>IF(OR('Nb module suivent 1 Paysage'!BL24="",'Nb module suivent 1 Paysage'!BL24=1),0,ROUNDUP(('Nb module suivent 1 Paysage'!BL24-2)/2,0))</f>
        <v>0</v>
      </c>
      <c r="BM24" s="48">
        <f>IF(OR('Nb module suivent 1 Paysage'!BM24="",'Nb module suivent 1 Paysage'!BM24=1),0,ROUNDUP(('Nb module suivent 1 Paysage'!BM24-2)/2,0))</f>
        <v>0</v>
      </c>
      <c r="BN24" s="48">
        <f>IF(OR('Nb module suivent 1 Paysage'!BN24="",'Nb module suivent 1 Paysage'!BN24=1),0,ROUNDUP(('Nb module suivent 1 Paysage'!BN24-2)/2,0))</f>
        <v>0</v>
      </c>
      <c r="BO24" s="48">
        <f>IF(OR('Nb module suivent 1 Paysage'!BO24="",'Nb module suivent 1 Paysage'!BO24=1),0,ROUNDUP(('Nb module suivent 1 Paysage'!BO24-2)/2,0))</f>
        <v>0</v>
      </c>
      <c r="BP24" s="48">
        <f>IF(OR('Nb module suivent 1 Paysage'!BP24="",'Nb module suivent 1 Paysage'!BP24=1),0,ROUNDUP(('Nb module suivent 1 Paysage'!BP24-2)/2,0))</f>
        <v>0</v>
      </c>
      <c r="BQ24" s="48">
        <f>IF(OR('Nb module suivent 1 Paysage'!BQ24="",'Nb module suivent 1 Paysage'!BQ24=1),0,ROUNDUP(('Nb module suivent 1 Paysage'!BQ24-2)/2,0))</f>
        <v>0</v>
      </c>
      <c r="BR24" s="48">
        <f>IF(OR('Nb module suivent 1 Paysage'!BR24="",'Nb module suivent 1 Paysage'!BR24=1),0,ROUNDUP(('Nb module suivent 1 Paysage'!BR24-2)/2,0))</f>
        <v>0</v>
      </c>
      <c r="BS24" s="48">
        <f>IF(OR('Nb module suivent 1 Paysage'!BS24="",'Nb module suivent 1 Paysage'!BS24=1),0,ROUNDUP(('Nb module suivent 1 Paysage'!BS24-2)/2,0))</f>
        <v>0</v>
      </c>
      <c r="BT24" s="48">
        <f>IF(OR('Nb module suivent 1 Paysage'!BT24="",'Nb module suivent 1 Paysage'!BT24=1),0,ROUNDUP(('Nb module suivent 1 Paysage'!BT24-2)/2,0))</f>
        <v>0</v>
      </c>
      <c r="BU24" s="48">
        <f>IF(OR('Nb module suivent 1 Paysage'!BU24="",'Nb module suivent 1 Paysage'!BU24=1),0,ROUNDUP(('Nb module suivent 1 Paysage'!BU24-2)/2,0))</f>
        <v>0</v>
      </c>
      <c r="BV24" s="48">
        <f>IF(OR('Nb module suivent 1 Paysage'!BV24="",'Nb module suivent 1 Paysage'!BV24=1),0,ROUNDUP(('Nb module suivent 1 Paysage'!BV24-2)/2,0))</f>
        <v>0</v>
      </c>
      <c r="BW24" s="48">
        <f>IF(OR('Nb module suivent 1 Paysage'!BW24="",'Nb module suivent 1 Paysage'!BW24=1),0,ROUNDUP(('Nb module suivent 1 Paysage'!BW24-2)/2,0))</f>
        <v>0</v>
      </c>
      <c r="BX24" s="48">
        <f>IF(OR('Nb module suivent 1 Paysage'!BX24="",'Nb module suivent 1 Paysage'!BX24=1),0,ROUNDUP(('Nb module suivent 1 Paysage'!BX24-2)/2,0))</f>
        <v>0</v>
      </c>
      <c r="BY24" s="48">
        <f>IF(OR('Nb module suivent 1 Paysage'!BY24="",'Nb module suivent 1 Paysage'!BY24=1),0,ROUNDUP(('Nb module suivent 1 Paysage'!BY24-2)/2,0))</f>
        <v>0</v>
      </c>
      <c r="BZ24" s="48">
        <f>IF(OR('Nb module suivent 1 Paysage'!BZ24="",'Nb module suivent 1 Paysage'!BZ24=1),0,ROUNDUP(('Nb module suivent 1 Paysage'!BZ24-2)/2,0))</f>
        <v>0</v>
      </c>
      <c r="CA24" s="48">
        <f>IF(OR('Nb module suivent 1 Paysage'!CA24="",'Nb module suivent 1 Paysage'!CA24=1),0,ROUNDUP(('Nb module suivent 1 Paysage'!CA24-2)/2,0))</f>
        <v>0</v>
      </c>
      <c r="CB24" s="48">
        <f>IF(OR('Nb module suivent 1 Paysage'!CB24="",'Nb module suivent 1 Paysage'!CB24=1),0,ROUNDUP(('Nb module suivent 1 Paysage'!CB24-2)/2,0))</f>
        <v>0</v>
      </c>
      <c r="CC24" s="48">
        <f>IF(OR('Nb module suivent 1 Paysage'!CC24="",'Nb module suivent 1 Paysage'!CC24=1),0,ROUNDUP(('Nb module suivent 1 Paysage'!CC24-2)/2,0))</f>
        <v>0</v>
      </c>
      <c r="CD24" s="48">
        <f>IF(OR('Nb module suivent 1 Paysage'!CD24="",'Nb module suivent 1 Paysage'!CD24=1),0,ROUNDUP(('Nb module suivent 1 Paysage'!CD24-2)/2,0))</f>
        <v>0</v>
      </c>
      <c r="CE24" s="48">
        <f>IF(OR('Nb module suivent 1 Paysage'!CE24="",'Nb module suivent 1 Paysage'!CE24=1),0,ROUNDUP(('Nb module suivent 1 Paysage'!CE24-2)/2,0))</f>
        <v>0</v>
      </c>
      <c r="CF24" s="48">
        <f>IF(OR('Nb module suivent 1 Paysage'!CF24="",'Nb module suivent 1 Paysage'!CF24=1),0,ROUNDUP(('Nb module suivent 1 Paysage'!CF24-2)/2,0))</f>
        <v>0</v>
      </c>
      <c r="CG24" s="48">
        <f>IF(OR('Nb module suivent 1 Paysage'!CG24="",'Nb module suivent 1 Paysage'!CG24=1),0,ROUNDUP(('Nb module suivent 1 Paysage'!CG24-2)/2,0))</f>
        <v>0</v>
      </c>
      <c r="CH24" s="48">
        <f>IF(OR('Nb module suivent 1 Paysage'!CH24="",'Nb module suivent 1 Paysage'!CH24=1),0,ROUNDUP(('Nb module suivent 1 Paysage'!CH24-2)/2,0))</f>
        <v>0</v>
      </c>
      <c r="CI24" s="48">
        <f>IF(OR('Nb module suivent 1 Paysage'!CI24="",'Nb module suivent 1 Paysage'!CI24=1),0,ROUNDUP(('Nb module suivent 1 Paysage'!CI24-2)/2,0))</f>
        <v>0</v>
      </c>
      <c r="CJ24" s="48">
        <f>IF(OR('Nb module suivent 1 Paysage'!CJ24="",'Nb module suivent 1 Paysage'!CJ24=1),0,ROUNDUP(('Nb module suivent 1 Paysage'!CJ24-2)/2,0))</f>
        <v>0</v>
      </c>
      <c r="CK24" s="48">
        <f>IF(OR('Nb module suivent 1 Paysage'!CK24="",'Nb module suivent 1 Paysage'!CK24=1),0,ROUNDUP(('Nb module suivent 1 Paysage'!CK24-2)/2,0))</f>
        <v>0</v>
      </c>
      <c r="CL24" s="48">
        <f>IF(OR('Nb module suivent 1 Paysage'!CL24="",'Nb module suivent 1 Paysage'!CL24=1),0,ROUNDUP(('Nb module suivent 1 Paysage'!CL24-2)/2,0))</f>
        <v>0</v>
      </c>
      <c r="CM24" s="48">
        <f>IF(OR('Nb module suivent 1 Paysage'!CM24="",'Nb module suivent 1 Paysage'!CM24=1),0,ROUNDUP(('Nb module suivent 1 Paysage'!CM24-2)/2,0))</f>
        <v>0</v>
      </c>
      <c r="CN24" s="48">
        <f>IF(OR('Nb module suivent 1 Paysage'!CN24="",'Nb module suivent 1 Paysage'!CN24=1),0,ROUNDUP(('Nb module suivent 1 Paysage'!CN24-2)/2,0))</f>
        <v>0</v>
      </c>
      <c r="CO24" s="48">
        <f>IF(OR('Nb module suivent 1 Paysage'!CO24="",'Nb module suivent 1 Paysage'!CO24=1),0,ROUNDUP(('Nb module suivent 1 Paysage'!CO24-2)/2,0))</f>
        <v>0</v>
      </c>
      <c r="CP24" s="48">
        <f>IF(OR('Nb module suivent 1 Paysage'!CP24="",'Nb module suivent 1 Paysage'!CP24=1),0,ROUNDUP(('Nb module suivent 1 Paysage'!CP24-2)/2,0))</f>
        <v>0</v>
      </c>
      <c r="CQ24" s="48">
        <f>IF(OR('Nb module suivent 1 Paysage'!CQ24="",'Nb module suivent 1 Paysage'!CQ24=1),0,ROUNDUP(('Nb module suivent 1 Paysage'!CQ24-2)/2,0))</f>
        <v>0</v>
      </c>
      <c r="CR24" s="48">
        <f>IF(OR('Nb module suivent 1 Paysage'!CR24="",'Nb module suivent 1 Paysage'!CR24=1),0,ROUNDUP(('Nb module suivent 1 Paysage'!CR24-2)/2,0))</f>
        <v>0</v>
      </c>
      <c r="CS24" s="48">
        <f>IF(OR('Nb module suivent 1 Paysage'!CS24="",'Nb module suivent 1 Paysage'!CS24=1),0,ROUNDUP(('Nb module suivent 1 Paysage'!CS24-2)/2,0))</f>
        <v>0</v>
      </c>
      <c r="CT24" s="48">
        <f>IF(OR('Nb module suivent 1 Paysage'!CT24="",'Nb module suivent 1 Paysage'!CT24=1),0,ROUNDUP(('Nb module suivent 1 Paysage'!CT24-2)/2,0))</f>
        <v>0</v>
      </c>
      <c r="CU24" s="48">
        <f>IF(OR('Nb module suivent 1 Paysage'!CU24="",'Nb module suivent 1 Paysage'!CU24=1),0,ROUNDUP(('Nb module suivent 1 Paysage'!CU24-2)/2,0))</f>
        <v>0</v>
      </c>
      <c r="CV24" s="48">
        <f>IF(OR('Nb module suivent 1 Paysage'!CV24="",'Nb module suivent 1 Paysage'!CV24=1),0,ROUNDUP(('Nb module suivent 1 Paysage'!CV24-2)/2,0))</f>
        <v>0</v>
      </c>
      <c r="CW24" s="48">
        <f>IF(OR('Nb module suivent 1 Paysage'!CW24="",'Nb module suivent 1 Paysage'!CW24=1),0,ROUNDUP(('Nb module suivent 1 Paysage'!CW24-2)/2,0))</f>
        <v>0</v>
      </c>
      <c r="CX24" s="48">
        <f>IF(OR('Nb module suivent 1 Paysage'!CX24="",'Nb module suivent 1 Paysage'!CX24=1),0,ROUNDUP(('Nb module suivent 1 Paysage'!CX24-2)/2,0))</f>
        <v>0</v>
      </c>
      <c r="CY24" s="48">
        <f>IF(OR('Nb module suivent 1 Paysage'!CY24="",'Nb module suivent 1 Paysage'!CY24=1),0,ROUNDUP(('Nb module suivent 1 Paysage'!CY24-2)/2,0))</f>
        <v>0</v>
      </c>
      <c r="CZ24" s="48">
        <f>IF(OR('Nb module suivent 1 Paysage'!CZ24="",'Nb module suivent 1 Paysage'!CZ24=1),0,ROUNDUP(('Nb module suivent 1 Paysage'!CZ24-2)/2,0))</f>
        <v>0</v>
      </c>
      <c r="DA24" s="48">
        <f>IF(OR('Nb module suivent 1 Paysage'!DA24="",'Nb module suivent 1 Paysage'!DA24=1),0,ROUNDUP(('Nb module suivent 1 Paysage'!DA24-2)/2,0))</f>
        <v>0</v>
      </c>
      <c r="DB24" s="48">
        <f>IF(OR('Nb module suivent 1 Paysage'!DB24="",'Nb module suivent 1 Paysage'!DB24=1),0,ROUNDUP(('Nb module suivent 1 Paysage'!DB24-2)/2,0))</f>
        <v>0</v>
      </c>
      <c r="DC24" s="48">
        <f>IF(OR('Nb module suivent 1 Paysage'!DC24="",'Nb module suivent 1 Paysage'!DC24=1),0,ROUNDUP(('Nb module suivent 1 Paysage'!DC24-2)/2,0))</f>
        <v>0</v>
      </c>
      <c r="DD24" s="49">
        <f>IF(OR('Nb module suivent 1 Paysage'!DD24="",'Nb module suivent 1 Paysage'!DD24=1),0,ROUNDUP(('Nb module suivent 1 Paysage'!DD24-2)/2,0))</f>
        <v>0</v>
      </c>
      <c r="DE24" s="54">
        <f>IF(OR('Nb module suivent 1 Paysage'!DE24="",'Nb module suivent 1 Paysage'!DE24=1),0,ROUNDUP(('Nb module suivent 1 Paysage'!DE24-2)/2,0))</f>
        <v>0</v>
      </c>
    </row>
    <row r="25" spans="2:109" ht="21" customHeight="1" x14ac:dyDescent="0.25">
      <c r="B25" s="3">
        <f>IF(OR('Nb module suivent 1 Paysage'!B25="",'Nb module suivent 1 Paysage'!B25=1),0,ROUNDUP(('Nb module suivent 1 Paysage'!B25-2)/2,0))</f>
        <v>0</v>
      </c>
      <c r="C25" s="47">
        <f>IF(OR('Nb module suivent 1 Paysage'!C25="",'Nb module suivent 1 Paysage'!C25=1),0,ROUNDUP(('Nb module suivent 1 Paysage'!C25-2)/2,0))</f>
        <v>0</v>
      </c>
      <c r="D25" s="48">
        <f>IF(OR('Nb module suivent 1 Paysage'!D25="",'Nb module suivent 1 Paysage'!D25=1),0,ROUNDUP(('Nb module suivent 1 Paysage'!D25-2)/2,0))</f>
        <v>0</v>
      </c>
      <c r="E25" s="48">
        <f>IF(OR('Nb module suivent 1 Paysage'!E25="",'Nb module suivent 1 Paysage'!E25=1),0,ROUNDUP(('Nb module suivent 1 Paysage'!E25-2)/2,0))</f>
        <v>0</v>
      </c>
      <c r="F25" s="48">
        <f>IF(OR('Nb module suivent 1 Paysage'!F25="",'Nb module suivent 1 Paysage'!F25=1),0,ROUNDUP(('Nb module suivent 1 Paysage'!F25-2)/2,0))</f>
        <v>0</v>
      </c>
      <c r="G25" s="48">
        <f>IF(OR('Nb module suivent 1 Paysage'!G25="",'Nb module suivent 1 Paysage'!G25=1),0,ROUNDUP(('Nb module suivent 1 Paysage'!G25-2)/2,0))</f>
        <v>0</v>
      </c>
      <c r="H25" s="48">
        <f>IF(OR('Nb module suivent 1 Paysage'!H25="",'Nb module suivent 1 Paysage'!H25=1),0,ROUNDUP(('Nb module suivent 1 Paysage'!H25-2)/2,0))</f>
        <v>0</v>
      </c>
      <c r="I25" s="48">
        <f>IF(OR('Nb module suivent 1 Paysage'!I25="",'Nb module suivent 1 Paysage'!I25=1),0,ROUNDUP(('Nb module suivent 1 Paysage'!I25-2)/2,0))</f>
        <v>0</v>
      </c>
      <c r="J25" s="48">
        <f>IF(OR('Nb module suivent 1 Paysage'!J25="",'Nb module suivent 1 Paysage'!J25=1),0,ROUNDUP(('Nb module suivent 1 Paysage'!J25-2)/2,0))</f>
        <v>0</v>
      </c>
      <c r="K25" s="48">
        <f>IF(OR('Nb module suivent 1 Paysage'!K25="",'Nb module suivent 1 Paysage'!K25=1),0,ROUNDUP(('Nb module suivent 1 Paysage'!K25-2)/2,0))</f>
        <v>0</v>
      </c>
      <c r="L25" s="48">
        <f>IF(OR('Nb module suivent 1 Paysage'!L25="",'Nb module suivent 1 Paysage'!L25=1),0,ROUNDUP(('Nb module suivent 1 Paysage'!L25-2)/2,0))</f>
        <v>0</v>
      </c>
      <c r="M25" s="48">
        <f>IF(OR('Nb module suivent 1 Paysage'!M25="",'Nb module suivent 1 Paysage'!M25=1),0,ROUNDUP(('Nb module suivent 1 Paysage'!M25-2)/2,0))</f>
        <v>0</v>
      </c>
      <c r="N25" s="48">
        <f>IF(OR('Nb module suivent 1 Paysage'!N25="",'Nb module suivent 1 Paysage'!N25=1),0,ROUNDUP(('Nb module suivent 1 Paysage'!N25-2)/2,0))</f>
        <v>0</v>
      </c>
      <c r="O25" s="48">
        <f>IF(OR('Nb module suivent 1 Paysage'!O25="",'Nb module suivent 1 Paysage'!O25=1),0,ROUNDUP(('Nb module suivent 1 Paysage'!O25-2)/2,0))</f>
        <v>0</v>
      </c>
      <c r="P25" s="48">
        <f>IF(OR('Nb module suivent 1 Paysage'!P25="",'Nb module suivent 1 Paysage'!P25=1),0,ROUNDUP(('Nb module suivent 1 Paysage'!P25-2)/2,0))</f>
        <v>0</v>
      </c>
      <c r="Q25" s="48">
        <f>IF(OR('Nb module suivent 1 Paysage'!Q25="",'Nb module suivent 1 Paysage'!Q25=1),0,ROUNDUP(('Nb module suivent 1 Paysage'!Q25-2)/2,0))</f>
        <v>0</v>
      </c>
      <c r="R25" s="48">
        <f>IF(OR('Nb module suivent 1 Paysage'!R25="",'Nb module suivent 1 Paysage'!R25=1),0,ROUNDUP(('Nb module suivent 1 Paysage'!R25-2)/2,0))</f>
        <v>0</v>
      </c>
      <c r="S25" s="48">
        <f>IF(OR('Nb module suivent 1 Paysage'!S25="",'Nb module suivent 1 Paysage'!S25=1),0,ROUNDUP(('Nb module suivent 1 Paysage'!S25-2)/2,0))</f>
        <v>0</v>
      </c>
      <c r="T25" s="48">
        <f>IF(OR('Nb module suivent 1 Paysage'!T25="",'Nb module suivent 1 Paysage'!T25=1),0,ROUNDUP(('Nb module suivent 1 Paysage'!T25-2)/2,0))</f>
        <v>0</v>
      </c>
      <c r="U25" s="48">
        <f>IF(OR('Nb module suivent 1 Paysage'!U25="",'Nb module suivent 1 Paysage'!U25=1),0,ROUNDUP(('Nb module suivent 1 Paysage'!U25-2)/2,0))</f>
        <v>0</v>
      </c>
      <c r="V25" s="48">
        <f>IF(OR('Nb module suivent 1 Paysage'!V25="",'Nb module suivent 1 Paysage'!V25=1),0,ROUNDUP(('Nb module suivent 1 Paysage'!V25-2)/2,0))</f>
        <v>0</v>
      </c>
      <c r="W25" s="48">
        <f>IF(OR('Nb module suivent 1 Paysage'!W25="",'Nb module suivent 1 Paysage'!W25=1),0,ROUNDUP(('Nb module suivent 1 Paysage'!W25-2)/2,0))</f>
        <v>0</v>
      </c>
      <c r="X25" s="48">
        <f>IF(OR('Nb module suivent 1 Paysage'!X25="",'Nb module suivent 1 Paysage'!X25=1),0,ROUNDUP(('Nb module suivent 1 Paysage'!X25-2)/2,0))</f>
        <v>0</v>
      </c>
      <c r="Y25" s="48">
        <f>IF(OR('Nb module suivent 1 Paysage'!Y25="",'Nb module suivent 1 Paysage'!Y25=1),0,ROUNDUP(('Nb module suivent 1 Paysage'!Y25-2)/2,0))</f>
        <v>0</v>
      </c>
      <c r="Z25" s="48">
        <f>IF(OR('Nb module suivent 1 Paysage'!Z25="",'Nb module suivent 1 Paysage'!Z25=1),0,ROUNDUP(('Nb module suivent 1 Paysage'!Z25-2)/2,0))</f>
        <v>0</v>
      </c>
      <c r="AA25" s="48">
        <f>IF(OR('Nb module suivent 1 Paysage'!AA25="",'Nb module suivent 1 Paysage'!AA25=1),0,ROUNDUP(('Nb module suivent 1 Paysage'!AA25-2)/2,0))</f>
        <v>0</v>
      </c>
      <c r="AB25" s="48">
        <f>IF(OR('Nb module suivent 1 Paysage'!AB25="",'Nb module suivent 1 Paysage'!AB25=1),0,ROUNDUP(('Nb module suivent 1 Paysage'!AB25-2)/2,0))</f>
        <v>0</v>
      </c>
      <c r="AC25" s="48">
        <f>IF(OR('Nb module suivent 1 Paysage'!AC25="",'Nb module suivent 1 Paysage'!AC25=1),0,ROUNDUP(('Nb module suivent 1 Paysage'!AC25-2)/2,0))</f>
        <v>0</v>
      </c>
      <c r="AD25" s="48">
        <f>IF(OR('Nb module suivent 1 Paysage'!AD25="",'Nb module suivent 1 Paysage'!AD25=1),0,ROUNDUP(('Nb module suivent 1 Paysage'!AD25-2)/2,0))</f>
        <v>0</v>
      </c>
      <c r="AE25" s="48">
        <f>IF(OR('Nb module suivent 1 Paysage'!AE25="",'Nb module suivent 1 Paysage'!AE25=1),0,ROUNDUP(('Nb module suivent 1 Paysage'!AE25-2)/2,0))</f>
        <v>0</v>
      </c>
      <c r="AF25" s="48">
        <f>IF(OR('Nb module suivent 1 Paysage'!AF25="",'Nb module suivent 1 Paysage'!AF25=1),0,ROUNDUP(('Nb module suivent 1 Paysage'!AF25-2)/2,0))</f>
        <v>0</v>
      </c>
      <c r="AG25" s="48">
        <f>IF(OR('Nb module suivent 1 Paysage'!AG25="",'Nb module suivent 1 Paysage'!AG25=1),0,ROUNDUP(('Nb module suivent 1 Paysage'!AG25-2)/2,0))</f>
        <v>0</v>
      </c>
      <c r="AH25" s="48">
        <f>IF(OR('Nb module suivent 1 Paysage'!AH25="",'Nb module suivent 1 Paysage'!AH25=1),0,ROUNDUP(('Nb module suivent 1 Paysage'!AH25-2)/2,0))</f>
        <v>0</v>
      </c>
      <c r="AI25" s="48">
        <f>IF(OR('Nb module suivent 1 Paysage'!AI25="",'Nb module suivent 1 Paysage'!AI25=1),0,ROUNDUP(('Nb module suivent 1 Paysage'!AI25-2)/2,0))</f>
        <v>0</v>
      </c>
      <c r="AJ25" s="48">
        <f>IF(OR('Nb module suivent 1 Paysage'!AJ25="",'Nb module suivent 1 Paysage'!AJ25=1),0,ROUNDUP(('Nb module suivent 1 Paysage'!AJ25-2)/2,0))</f>
        <v>0</v>
      </c>
      <c r="AK25" s="48">
        <f>IF(OR('Nb module suivent 1 Paysage'!AK25="",'Nb module suivent 1 Paysage'!AK25=1),0,ROUNDUP(('Nb module suivent 1 Paysage'!AK25-2)/2,0))</f>
        <v>0</v>
      </c>
      <c r="AL25" s="48">
        <f>IF(OR('Nb module suivent 1 Paysage'!AL25="",'Nb module suivent 1 Paysage'!AL25=1),0,ROUNDUP(('Nb module suivent 1 Paysage'!AL25-2)/2,0))</f>
        <v>0</v>
      </c>
      <c r="AM25" s="48">
        <f>IF(OR('Nb module suivent 1 Paysage'!AM25="",'Nb module suivent 1 Paysage'!AM25=1),0,ROUNDUP(('Nb module suivent 1 Paysage'!AM25-2)/2,0))</f>
        <v>0</v>
      </c>
      <c r="AN25" s="48">
        <f>IF(OR('Nb module suivent 1 Paysage'!AN25="",'Nb module suivent 1 Paysage'!AN25=1),0,ROUNDUP(('Nb module suivent 1 Paysage'!AN25-2)/2,0))</f>
        <v>0</v>
      </c>
      <c r="AO25" s="48">
        <f>IF(OR('Nb module suivent 1 Paysage'!AO25="",'Nb module suivent 1 Paysage'!AO25=1),0,ROUNDUP(('Nb module suivent 1 Paysage'!AO25-2)/2,0))</f>
        <v>0</v>
      </c>
      <c r="AP25" s="48">
        <f>IF(OR('Nb module suivent 1 Paysage'!AP25="",'Nb module suivent 1 Paysage'!AP25=1),0,ROUNDUP(('Nb module suivent 1 Paysage'!AP25-2)/2,0))</f>
        <v>0</v>
      </c>
      <c r="AQ25" s="48">
        <f>IF(OR('Nb module suivent 1 Paysage'!AQ25="",'Nb module suivent 1 Paysage'!AQ25=1),0,ROUNDUP(('Nb module suivent 1 Paysage'!AQ25-2)/2,0))</f>
        <v>0</v>
      </c>
      <c r="AR25" s="48">
        <f>IF(OR('Nb module suivent 1 Paysage'!AR25="",'Nb module suivent 1 Paysage'!AR25=1),0,ROUNDUP(('Nb module suivent 1 Paysage'!AR25-2)/2,0))</f>
        <v>0</v>
      </c>
      <c r="AS25" s="48">
        <f>IF(OR('Nb module suivent 1 Paysage'!AS25="",'Nb module suivent 1 Paysage'!AS25=1),0,ROUNDUP(('Nb module suivent 1 Paysage'!AS25-2)/2,0))</f>
        <v>0</v>
      </c>
      <c r="AT25" s="48">
        <f>IF(OR('Nb module suivent 1 Paysage'!AT25="",'Nb module suivent 1 Paysage'!AT25=1),0,ROUNDUP(('Nb module suivent 1 Paysage'!AT25-2)/2,0))</f>
        <v>0</v>
      </c>
      <c r="AU25" s="48">
        <f>IF(OR('Nb module suivent 1 Paysage'!AU25="",'Nb module suivent 1 Paysage'!AU25=1),0,ROUNDUP(('Nb module suivent 1 Paysage'!AU25-2)/2,0))</f>
        <v>0</v>
      </c>
      <c r="AV25" s="48">
        <f>IF(OR('Nb module suivent 1 Paysage'!AV25="",'Nb module suivent 1 Paysage'!AV25=1),0,ROUNDUP(('Nb module suivent 1 Paysage'!AV25-2)/2,0))</f>
        <v>0</v>
      </c>
      <c r="AW25" s="48">
        <f>IF(OR('Nb module suivent 1 Paysage'!AW25="",'Nb module suivent 1 Paysage'!AW25=1),0,ROUNDUP(('Nb module suivent 1 Paysage'!AW25-2)/2,0))</f>
        <v>0</v>
      </c>
      <c r="AX25" s="48">
        <f>IF(OR('Nb module suivent 1 Paysage'!AX25="",'Nb module suivent 1 Paysage'!AX25=1),0,ROUNDUP(('Nb module suivent 1 Paysage'!AX25-2)/2,0))</f>
        <v>0</v>
      </c>
      <c r="AY25" s="48">
        <f>IF(OR('Nb module suivent 1 Paysage'!AY25="",'Nb module suivent 1 Paysage'!AY25=1),0,ROUNDUP(('Nb module suivent 1 Paysage'!AY25-2)/2,0))</f>
        <v>0</v>
      </c>
      <c r="AZ25" s="48">
        <f>IF(OR('Nb module suivent 1 Paysage'!AZ25="",'Nb module suivent 1 Paysage'!AZ25=1),0,ROUNDUP(('Nb module suivent 1 Paysage'!AZ25-2)/2,0))</f>
        <v>0</v>
      </c>
      <c r="BA25" s="48">
        <f>IF(OR('Nb module suivent 1 Paysage'!BA25="",'Nb module suivent 1 Paysage'!BA25=1),0,ROUNDUP(('Nb module suivent 1 Paysage'!BA25-2)/2,0))</f>
        <v>0</v>
      </c>
      <c r="BB25" s="48">
        <f>IF(OR('Nb module suivent 1 Paysage'!BB25="",'Nb module suivent 1 Paysage'!BB25=1),0,ROUNDUP(('Nb module suivent 1 Paysage'!BB25-2)/2,0))</f>
        <v>0</v>
      </c>
      <c r="BC25" s="48">
        <f>IF(OR('Nb module suivent 1 Paysage'!BC25="",'Nb module suivent 1 Paysage'!BC25=1),0,ROUNDUP(('Nb module suivent 1 Paysage'!BC25-2)/2,0))</f>
        <v>0</v>
      </c>
      <c r="BD25" s="48">
        <f>IF(OR('Nb module suivent 1 Paysage'!BD25="",'Nb module suivent 1 Paysage'!BD25=1),0,ROUNDUP(('Nb module suivent 1 Paysage'!BD25-2)/2,0))</f>
        <v>0</v>
      </c>
      <c r="BE25" s="48">
        <f>IF(OR('Nb module suivent 1 Paysage'!BE25="",'Nb module suivent 1 Paysage'!BE25=1),0,ROUNDUP(('Nb module suivent 1 Paysage'!BE25-2)/2,0))</f>
        <v>0</v>
      </c>
      <c r="BF25" s="48">
        <f>IF(OR('Nb module suivent 1 Paysage'!BF25="",'Nb module suivent 1 Paysage'!BF25=1),0,ROUNDUP(('Nb module suivent 1 Paysage'!BF25-2)/2,0))</f>
        <v>0</v>
      </c>
      <c r="BG25" s="48">
        <f>IF(OR('Nb module suivent 1 Paysage'!BG25="",'Nb module suivent 1 Paysage'!BG25=1),0,ROUNDUP(('Nb module suivent 1 Paysage'!BG25-2)/2,0))</f>
        <v>0</v>
      </c>
      <c r="BH25" s="48">
        <f>IF(OR('Nb module suivent 1 Paysage'!BH25="",'Nb module suivent 1 Paysage'!BH25=1),0,ROUNDUP(('Nb module suivent 1 Paysage'!BH25-2)/2,0))</f>
        <v>0</v>
      </c>
      <c r="BI25" s="48">
        <f>IF(OR('Nb module suivent 1 Paysage'!BI25="",'Nb module suivent 1 Paysage'!BI25=1),0,ROUNDUP(('Nb module suivent 1 Paysage'!BI25-2)/2,0))</f>
        <v>0</v>
      </c>
      <c r="BJ25" s="48">
        <f>IF(OR('Nb module suivent 1 Paysage'!BJ25="",'Nb module suivent 1 Paysage'!BJ25=1),0,ROUNDUP(('Nb module suivent 1 Paysage'!BJ25-2)/2,0))</f>
        <v>0</v>
      </c>
      <c r="BK25" s="48">
        <f>IF(OR('Nb module suivent 1 Paysage'!BK25="",'Nb module suivent 1 Paysage'!BK25=1),0,ROUNDUP(('Nb module suivent 1 Paysage'!BK25-2)/2,0))</f>
        <v>0</v>
      </c>
      <c r="BL25" s="48">
        <f>IF(OR('Nb module suivent 1 Paysage'!BL25="",'Nb module suivent 1 Paysage'!BL25=1),0,ROUNDUP(('Nb module suivent 1 Paysage'!BL25-2)/2,0))</f>
        <v>0</v>
      </c>
      <c r="BM25" s="48">
        <f>IF(OR('Nb module suivent 1 Paysage'!BM25="",'Nb module suivent 1 Paysage'!BM25=1),0,ROUNDUP(('Nb module suivent 1 Paysage'!BM25-2)/2,0))</f>
        <v>0</v>
      </c>
      <c r="BN25" s="48">
        <f>IF(OR('Nb module suivent 1 Paysage'!BN25="",'Nb module suivent 1 Paysage'!BN25=1),0,ROUNDUP(('Nb module suivent 1 Paysage'!BN25-2)/2,0))</f>
        <v>0</v>
      </c>
      <c r="BO25" s="48">
        <f>IF(OR('Nb module suivent 1 Paysage'!BO25="",'Nb module suivent 1 Paysage'!BO25=1),0,ROUNDUP(('Nb module suivent 1 Paysage'!BO25-2)/2,0))</f>
        <v>0</v>
      </c>
      <c r="BP25" s="48">
        <f>IF(OR('Nb module suivent 1 Paysage'!BP25="",'Nb module suivent 1 Paysage'!BP25=1),0,ROUNDUP(('Nb module suivent 1 Paysage'!BP25-2)/2,0))</f>
        <v>0</v>
      </c>
      <c r="BQ25" s="48">
        <f>IF(OR('Nb module suivent 1 Paysage'!BQ25="",'Nb module suivent 1 Paysage'!BQ25=1),0,ROUNDUP(('Nb module suivent 1 Paysage'!BQ25-2)/2,0))</f>
        <v>0</v>
      </c>
      <c r="BR25" s="48">
        <f>IF(OR('Nb module suivent 1 Paysage'!BR25="",'Nb module suivent 1 Paysage'!BR25=1),0,ROUNDUP(('Nb module suivent 1 Paysage'!BR25-2)/2,0))</f>
        <v>0</v>
      </c>
      <c r="BS25" s="48">
        <f>IF(OR('Nb module suivent 1 Paysage'!BS25="",'Nb module suivent 1 Paysage'!BS25=1),0,ROUNDUP(('Nb module suivent 1 Paysage'!BS25-2)/2,0))</f>
        <v>0</v>
      </c>
      <c r="BT25" s="48">
        <f>IF(OR('Nb module suivent 1 Paysage'!BT25="",'Nb module suivent 1 Paysage'!BT25=1),0,ROUNDUP(('Nb module suivent 1 Paysage'!BT25-2)/2,0))</f>
        <v>0</v>
      </c>
      <c r="BU25" s="48">
        <f>IF(OR('Nb module suivent 1 Paysage'!BU25="",'Nb module suivent 1 Paysage'!BU25=1),0,ROUNDUP(('Nb module suivent 1 Paysage'!BU25-2)/2,0))</f>
        <v>0</v>
      </c>
      <c r="BV25" s="48">
        <f>IF(OR('Nb module suivent 1 Paysage'!BV25="",'Nb module suivent 1 Paysage'!BV25=1),0,ROUNDUP(('Nb module suivent 1 Paysage'!BV25-2)/2,0))</f>
        <v>0</v>
      </c>
      <c r="BW25" s="48">
        <f>IF(OR('Nb module suivent 1 Paysage'!BW25="",'Nb module suivent 1 Paysage'!BW25=1),0,ROUNDUP(('Nb module suivent 1 Paysage'!BW25-2)/2,0))</f>
        <v>0</v>
      </c>
      <c r="BX25" s="48">
        <f>IF(OR('Nb module suivent 1 Paysage'!BX25="",'Nb module suivent 1 Paysage'!BX25=1),0,ROUNDUP(('Nb module suivent 1 Paysage'!BX25-2)/2,0))</f>
        <v>0</v>
      </c>
      <c r="BY25" s="48">
        <f>IF(OR('Nb module suivent 1 Paysage'!BY25="",'Nb module suivent 1 Paysage'!BY25=1),0,ROUNDUP(('Nb module suivent 1 Paysage'!BY25-2)/2,0))</f>
        <v>0</v>
      </c>
      <c r="BZ25" s="48">
        <f>IF(OR('Nb module suivent 1 Paysage'!BZ25="",'Nb module suivent 1 Paysage'!BZ25=1),0,ROUNDUP(('Nb module suivent 1 Paysage'!BZ25-2)/2,0))</f>
        <v>0</v>
      </c>
      <c r="CA25" s="48">
        <f>IF(OR('Nb module suivent 1 Paysage'!CA25="",'Nb module suivent 1 Paysage'!CA25=1),0,ROUNDUP(('Nb module suivent 1 Paysage'!CA25-2)/2,0))</f>
        <v>0</v>
      </c>
      <c r="CB25" s="48">
        <f>IF(OR('Nb module suivent 1 Paysage'!CB25="",'Nb module suivent 1 Paysage'!CB25=1),0,ROUNDUP(('Nb module suivent 1 Paysage'!CB25-2)/2,0))</f>
        <v>0</v>
      </c>
      <c r="CC25" s="48">
        <f>IF(OR('Nb module suivent 1 Paysage'!CC25="",'Nb module suivent 1 Paysage'!CC25=1),0,ROUNDUP(('Nb module suivent 1 Paysage'!CC25-2)/2,0))</f>
        <v>0</v>
      </c>
      <c r="CD25" s="48">
        <f>IF(OR('Nb module suivent 1 Paysage'!CD25="",'Nb module suivent 1 Paysage'!CD25=1),0,ROUNDUP(('Nb module suivent 1 Paysage'!CD25-2)/2,0))</f>
        <v>0</v>
      </c>
      <c r="CE25" s="48">
        <f>IF(OR('Nb module suivent 1 Paysage'!CE25="",'Nb module suivent 1 Paysage'!CE25=1),0,ROUNDUP(('Nb module suivent 1 Paysage'!CE25-2)/2,0))</f>
        <v>0</v>
      </c>
      <c r="CF25" s="48">
        <f>IF(OR('Nb module suivent 1 Paysage'!CF25="",'Nb module suivent 1 Paysage'!CF25=1),0,ROUNDUP(('Nb module suivent 1 Paysage'!CF25-2)/2,0))</f>
        <v>0</v>
      </c>
      <c r="CG25" s="48">
        <f>IF(OR('Nb module suivent 1 Paysage'!CG25="",'Nb module suivent 1 Paysage'!CG25=1),0,ROUNDUP(('Nb module suivent 1 Paysage'!CG25-2)/2,0))</f>
        <v>0</v>
      </c>
      <c r="CH25" s="48">
        <f>IF(OR('Nb module suivent 1 Paysage'!CH25="",'Nb module suivent 1 Paysage'!CH25=1),0,ROUNDUP(('Nb module suivent 1 Paysage'!CH25-2)/2,0))</f>
        <v>0</v>
      </c>
      <c r="CI25" s="48">
        <f>IF(OR('Nb module suivent 1 Paysage'!CI25="",'Nb module suivent 1 Paysage'!CI25=1),0,ROUNDUP(('Nb module suivent 1 Paysage'!CI25-2)/2,0))</f>
        <v>0</v>
      </c>
      <c r="CJ25" s="48">
        <f>IF(OR('Nb module suivent 1 Paysage'!CJ25="",'Nb module suivent 1 Paysage'!CJ25=1),0,ROUNDUP(('Nb module suivent 1 Paysage'!CJ25-2)/2,0))</f>
        <v>0</v>
      </c>
      <c r="CK25" s="48">
        <f>IF(OR('Nb module suivent 1 Paysage'!CK25="",'Nb module suivent 1 Paysage'!CK25=1),0,ROUNDUP(('Nb module suivent 1 Paysage'!CK25-2)/2,0))</f>
        <v>0</v>
      </c>
      <c r="CL25" s="48">
        <f>IF(OR('Nb module suivent 1 Paysage'!CL25="",'Nb module suivent 1 Paysage'!CL25=1),0,ROUNDUP(('Nb module suivent 1 Paysage'!CL25-2)/2,0))</f>
        <v>0</v>
      </c>
      <c r="CM25" s="48">
        <f>IF(OR('Nb module suivent 1 Paysage'!CM25="",'Nb module suivent 1 Paysage'!CM25=1),0,ROUNDUP(('Nb module suivent 1 Paysage'!CM25-2)/2,0))</f>
        <v>0</v>
      </c>
      <c r="CN25" s="48">
        <f>IF(OR('Nb module suivent 1 Paysage'!CN25="",'Nb module suivent 1 Paysage'!CN25=1),0,ROUNDUP(('Nb module suivent 1 Paysage'!CN25-2)/2,0))</f>
        <v>0</v>
      </c>
      <c r="CO25" s="48">
        <f>IF(OR('Nb module suivent 1 Paysage'!CO25="",'Nb module suivent 1 Paysage'!CO25=1),0,ROUNDUP(('Nb module suivent 1 Paysage'!CO25-2)/2,0))</f>
        <v>0</v>
      </c>
      <c r="CP25" s="48">
        <f>IF(OR('Nb module suivent 1 Paysage'!CP25="",'Nb module suivent 1 Paysage'!CP25=1),0,ROUNDUP(('Nb module suivent 1 Paysage'!CP25-2)/2,0))</f>
        <v>0</v>
      </c>
      <c r="CQ25" s="48">
        <f>IF(OR('Nb module suivent 1 Paysage'!CQ25="",'Nb module suivent 1 Paysage'!CQ25=1),0,ROUNDUP(('Nb module suivent 1 Paysage'!CQ25-2)/2,0))</f>
        <v>0</v>
      </c>
      <c r="CR25" s="48">
        <f>IF(OR('Nb module suivent 1 Paysage'!CR25="",'Nb module suivent 1 Paysage'!CR25=1),0,ROUNDUP(('Nb module suivent 1 Paysage'!CR25-2)/2,0))</f>
        <v>0</v>
      </c>
      <c r="CS25" s="48">
        <f>IF(OR('Nb module suivent 1 Paysage'!CS25="",'Nb module suivent 1 Paysage'!CS25=1),0,ROUNDUP(('Nb module suivent 1 Paysage'!CS25-2)/2,0))</f>
        <v>0</v>
      </c>
      <c r="CT25" s="48">
        <f>IF(OR('Nb module suivent 1 Paysage'!CT25="",'Nb module suivent 1 Paysage'!CT25=1),0,ROUNDUP(('Nb module suivent 1 Paysage'!CT25-2)/2,0))</f>
        <v>0</v>
      </c>
      <c r="CU25" s="48">
        <f>IF(OR('Nb module suivent 1 Paysage'!CU25="",'Nb module suivent 1 Paysage'!CU25=1),0,ROUNDUP(('Nb module suivent 1 Paysage'!CU25-2)/2,0))</f>
        <v>0</v>
      </c>
      <c r="CV25" s="48">
        <f>IF(OR('Nb module suivent 1 Paysage'!CV25="",'Nb module suivent 1 Paysage'!CV25=1),0,ROUNDUP(('Nb module suivent 1 Paysage'!CV25-2)/2,0))</f>
        <v>0</v>
      </c>
      <c r="CW25" s="48">
        <f>IF(OR('Nb module suivent 1 Paysage'!CW25="",'Nb module suivent 1 Paysage'!CW25=1),0,ROUNDUP(('Nb module suivent 1 Paysage'!CW25-2)/2,0))</f>
        <v>0</v>
      </c>
      <c r="CX25" s="48">
        <f>IF(OR('Nb module suivent 1 Paysage'!CX25="",'Nb module suivent 1 Paysage'!CX25=1),0,ROUNDUP(('Nb module suivent 1 Paysage'!CX25-2)/2,0))</f>
        <v>0</v>
      </c>
      <c r="CY25" s="48">
        <f>IF(OR('Nb module suivent 1 Paysage'!CY25="",'Nb module suivent 1 Paysage'!CY25=1),0,ROUNDUP(('Nb module suivent 1 Paysage'!CY25-2)/2,0))</f>
        <v>0</v>
      </c>
      <c r="CZ25" s="48">
        <f>IF(OR('Nb module suivent 1 Paysage'!CZ25="",'Nb module suivent 1 Paysage'!CZ25=1),0,ROUNDUP(('Nb module suivent 1 Paysage'!CZ25-2)/2,0))</f>
        <v>0</v>
      </c>
      <c r="DA25" s="48">
        <f>IF(OR('Nb module suivent 1 Paysage'!DA25="",'Nb module suivent 1 Paysage'!DA25=1),0,ROUNDUP(('Nb module suivent 1 Paysage'!DA25-2)/2,0))</f>
        <v>0</v>
      </c>
      <c r="DB25" s="48">
        <f>IF(OR('Nb module suivent 1 Paysage'!DB25="",'Nb module suivent 1 Paysage'!DB25=1),0,ROUNDUP(('Nb module suivent 1 Paysage'!DB25-2)/2,0))</f>
        <v>0</v>
      </c>
      <c r="DC25" s="48">
        <f>IF(OR('Nb module suivent 1 Paysage'!DC25="",'Nb module suivent 1 Paysage'!DC25=1),0,ROUNDUP(('Nb module suivent 1 Paysage'!DC25-2)/2,0))</f>
        <v>0</v>
      </c>
      <c r="DD25" s="49">
        <f>IF(OR('Nb module suivent 1 Paysage'!DD25="",'Nb module suivent 1 Paysage'!DD25=1),0,ROUNDUP(('Nb module suivent 1 Paysage'!DD25-2)/2,0))</f>
        <v>0</v>
      </c>
      <c r="DE25" s="54">
        <f>IF(OR('Nb module suivent 1 Paysage'!DE25="",'Nb module suivent 1 Paysage'!DE25=1),0,ROUNDUP(('Nb module suivent 1 Paysage'!DE25-2)/2,0))</f>
        <v>0</v>
      </c>
    </row>
    <row r="26" spans="2:109" ht="21" customHeight="1" x14ac:dyDescent="0.25">
      <c r="B26" s="3">
        <f>IF(OR('Nb module suivent 1 Paysage'!B26="",'Nb module suivent 1 Paysage'!B26=1),0,ROUNDUP(('Nb module suivent 1 Paysage'!B26-2)/2,0))</f>
        <v>0</v>
      </c>
      <c r="C26" s="47">
        <f>IF(OR('Nb module suivent 1 Paysage'!C26="",'Nb module suivent 1 Paysage'!C26=1),0,ROUNDUP(('Nb module suivent 1 Paysage'!C26-2)/2,0))</f>
        <v>0</v>
      </c>
      <c r="D26" s="48">
        <f>IF(OR('Nb module suivent 1 Paysage'!D26="",'Nb module suivent 1 Paysage'!D26=1),0,ROUNDUP(('Nb module suivent 1 Paysage'!D26-2)/2,0))</f>
        <v>0</v>
      </c>
      <c r="E26" s="48">
        <f>IF(OR('Nb module suivent 1 Paysage'!E26="",'Nb module suivent 1 Paysage'!E26=1),0,ROUNDUP(('Nb module suivent 1 Paysage'!E26-2)/2,0))</f>
        <v>0</v>
      </c>
      <c r="F26" s="48">
        <f>IF(OR('Nb module suivent 1 Paysage'!F26="",'Nb module suivent 1 Paysage'!F26=1),0,ROUNDUP(('Nb module suivent 1 Paysage'!F26-2)/2,0))</f>
        <v>0</v>
      </c>
      <c r="G26" s="48">
        <f>IF(OR('Nb module suivent 1 Paysage'!G26="",'Nb module suivent 1 Paysage'!G26=1),0,ROUNDUP(('Nb module suivent 1 Paysage'!G26-2)/2,0))</f>
        <v>0</v>
      </c>
      <c r="H26" s="48">
        <f>IF(OR('Nb module suivent 1 Paysage'!H26="",'Nb module suivent 1 Paysage'!H26=1),0,ROUNDUP(('Nb module suivent 1 Paysage'!H26-2)/2,0))</f>
        <v>0</v>
      </c>
      <c r="I26" s="48">
        <f>IF(OR('Nb module suivent 1 Paysage'!I26="",'Nb module suivent 1 Paysage'!I26=1),0,ROUNDUP(('Nb module suivent 1 Paysage'!I26-2)/2,0))</f>
        <v>0</v>
      </c>
      <c r="J26" s="48">
        <f>IF(OR('Nb module suivent 1 Paysage'!J26="",'Nb module suivent 1 Paysage'!J26=1),0,ROUNDUP(('Nb module suivent 1 Paysage'!J26-2)/2,0))</f>
        <v>0</v>
      </c>
      <c r="K26" s="48">
        <f>IF(OR('Nb module suivent 1 Paysage'!K26="",'Nb module suivent 1 Paysage'!K26=1),0,ROUNDUP(('Nb module suivent 1 Paysage'!K26-2)/2,0))</f>
        <v>0</v>
      </c>
      <c r="L26" s="48">
        <f>IF(OR('Nb module suivent 1 Paysage'!L26="",'Nb module suivent 1 Paysage'!L26=1),0,ROUNDUP(('Nb module suivent 1 Paysage'!L26-2)/2,0))</f>
        <v>0</v>
      </c>
      <c r="M26" s="48">
        <f>IF(OR('Nb module suivent 1 Paysage'!M26="",'Nb module suivent 1 Paysage'!M26=1),0,ROUNDUP(('Nb module suivent 1 Paysage'!M26-2)/2,0))</f>
        <v>0</v>
      </c>
      <c r="N26" s="48">
        <f>IF(OR('Nb module suivent 1 Paysage'!N26="",'Nb module suivent 1 Paysage'!N26=1),0,ROUNDUP(('Nb module suivent 1 Paysage'!N26-2)/2,0))</f>
        <v>0</v>
      </c>
      <c r="O26" s="48">
        <f>IF(OR('Nb module suivent 1 Paysage'!O26="",'Nb module suivent 1 Paysage'!O26=1),0,ROUNDUP(('Nb module suivent 1 Paysage'!O26-2)/2,0))</f>
        <v>0</v>
      </c>
      <c r="P26" s="48">
        <f>IF(OR('Nb module suivent 1 Paysage'!P26="",'Nb module suivent 1 Paysage'!P26=1),0,ROUNDUP(('Nb module suivent 1 Paysage'!P26-2)/2,0))</f>
        <v>0</v>
      </c>
      <c r="Q26" s="48">
        <f>IF(OR('Nb module suivent 1 Paysage'!Q26="",'Nb module suivent 1 Paysage'!Q26=1),0,ROUNDUP(('Nb module suivent 1 Paysage'!Q26-2)/2,0))</f>
        <v>0</v>
      </c>
      <c r="R26" s="48">
        <f>IF(OR('Nb module suivent 1 Paysage'!R26="",'Nb module suivent 1 Paysage'!R26=1),0,ROUNDUP(('Nb module suivent 1 Paysage'!R26-2)/2,0))</f>
        <v>0</v>
      </c>
      <c r="S26" s="48">
        <f>IF(OR('Nb module suivent 1 Paysage'!S26="",'Nb module suivent 1 Paysage'!S26=1),0,ROUNDUP(('Nb module suivent 1 Paysage'!S26-2)/2,0))</f>
        <v>0</v>
      </c>
      <c r="T26" s="48">
        <f>IF(OR('Nb module suivent 1 Paysage'!T26="",'Nb module suivent 1 Paysage'!T26=1),0,ROUNDUP(('Nb module suivent 1 Paysage'!T26-2)/2,0))</f>
        <v>0</v>
      </c>
      <c r="U26" s="48">
        <f>IF(OR('Nb module suivent 1 Paysage'!U26="",'Nb module suivent 1 Paysage'!U26=1),0,ROUNDUP(('Nb module suivent 1 Paysage'!U26-2)/2,0))</f>
        <v>0</v>
      </c>
      <c r="V26" s="48">
        <f>IF(OR('Nb module suivent 1 Paysage'!V26="",'Nb module suivent 1 Paysage'!V26=1),0,ROUNDUP(('Nb module suivent 1 Paysage'!V26-2)/2,0))</f>
        <v>0</v>
      </c>
      <c r="W26" s="48">
        <f>IF(OR('Nb module suivent 1 Paysage'!W26="",'Nb module suivent 1 Paysage'!W26=1),0,ROUNDUP(('Nb module suivent 1 Paysage'!W26-2)/2,0))</f>
        <v>0</v>
      </c>
      <c r="X26" s="48">
        <f>IF(OR('Nb module suivent 1 Paysage'!X26="",'Nb module suivent 1 Paysage'!X26=1),0,ROUNDUP(('Nb module suivent 1 Paysage'!X26-2)/2,0))</f>
        <v>0</v>
      </c>
      <c r="Y26" s="48">
        <f>IF(OR('Nb module suivent 1 Paysage'!Y26="",'Nb module suivent 1 Paysage'!Y26=1),0,ROUNDUP(('Nb module suivent 1 Paysage'!Y26-2)/2,0))</f>
        <v>0</v>
      </c>
      <c r="Z26" s="48">
        <f>IF(OR('Nb module suivent 1 Paysage'!Z26="",'Nb module suivent 1 Paysage'!Z26=1),0,ROUNDUP(('Nb module suivent 1 Paysage'!Z26-2)/2,0))</f>
        <v>0</v>
      </c>
      <c r="AA26" s="48">
        <f>IF(OR('Nb module suivent 1 Paysage'!AA26="",'Nb module suivent 1 Paysage'!AA26=1),0,ROUNDUP(('Nb module suivent 1 Paysage'!AA26-2)/2,0))</f>
        <v>0</v>
      </c>
      <c r="AB26" s="48">
        <f>IF(OR('Nb module suivent 1 Paysage'!AB26="",'Nb module suivent 1 Paysage'!AB26=1),0,ROUNDUP(('Nb module suivent 1 Paysage'!AB26-2)/2,0))</f>
        <v>0</v>
      </c>
      <c r="AC26" s="48">
        <f>IF(OR('Nb module suivent 1 Paysage'!AC26="",'Nb module suivent 1 Paysage'!AC26=1),0,ROUNDUP(('Nb module suivent 1 Paysage'!AC26-2)/2,0))</f>
        <v>0</v>
      </c>
      <c r="AD26" s="48">
        <f>IF(OR('Nb module suivent 1 Paysage'!AD26="",'Nb module suivent 1 Paysage'!AD26=1),0,ROUNDUP(('Nb module suivent 1 Paysage'!AD26-2)/2,0))</f>
        <v>0</v>
      </c>
      <c r="AE26" s="48">
        <f>IF(OR('Nb module suivent 1 Paysage'!AE26="",'Nb module suivent 1 Paysage'!AE26=1),0,ROUNDUP(('Nb module suivent 1 Paysage'!AE26-2)/2,0))</f>
        <v>0</v>
      </c>
      <c r="AF26" s="48">
        <f>IF(OR('Nb module suivent 1 Paysage'!AF26="",'Nb module suivent 1 Paysage'!AF26=1),0,ROUNDUP(('Nb module suivent 1 Paysage'!AF26-2)/2,0))</f>
        <v>0</v>
      </c>
      <c r="AG26" s="48">
        <f>IF(OR('Nb module suivent 1 Paysage'!AG26="",'Nb module suivent 1 Paysage'!AG26=1),0,ROUNDUP(('Nb module suivent 1 Paysage'!AG26-2)/2,0))</f>
        <v>0</v>
      </c>
      <c r="AH26" s="48">
        <f>IF(OR('Nb module suivent 1 Paysage'!AH26="",'Nb module suivent 1 Paysage'!AH26=1),0,ROUNDUP(('Nb module suivent 1 Paysage'!AH26-2)/2,0))</f>
        <v>0</v>
      </c>
      <c r="AI26" s="48">
        <f>IF(OR('Nb module suivent 1 Paysage'!AI26="",'Nb module suivent 1 Paysage'!AI26=1),0,ROUNDUP(('Nb module suivent 1 Paysage'!AI26-2)/2,0))</f>
        <v>0</v>
      </c>
      <c r="AJ26" s="48">
        <f>IF(OR('Nb module suivent 1 Paysage'!AJ26="",'Nb module suivent 1 Paysage'!AJ26=1),0,ROUNDUP(('Nb module suivent 1 Paysage'!AJ26-2)/2,0))</f>
        <v>0</v>
      </c>
      <c r="AK26" s="48">
        <f>IF(OR('Nb module suivent 1 Paysage'!AK26="",'Nb module suivent 1 Paysage'!AK26=1),0,ROUNDUP(('Nb module suivent 1 Paysage'!AK26-2)/2,0))</f>
        <v>0</v>
      </c>
      <c r="AL26" s="48">
        <f>IF(OR('Nb module suivent 1 Paysage'!AL26="",'Nb module suivent 1 Paysage'!AL26=1),0,ROUNDUP(('Nb module suivent 1 Paysage'!AL26-2)/2,0))</f>
        <v>0</v>
      </c>
      <c r="AM26" s="48">
        <f>IF(OR('Nb module suivent 1 Paysage'!AM26="",'Nb module suivent 1 Paysage'!AM26=1),0,ROUNDUP(('Nb module suivent 1 Paysage'!AM26-2)/2,0))</f>
        <v>0</v>
      </c>
      <c r="AN26" s="48">
        <f>IF(OR('Nb module suivent 1 Paysage'!AN26="",'Nb module suivent 1 Paysage'!AN26=1),0,ROUNDUP(('Nb module suivent 1 Paysage'!AN26-2)/2,0))</f>
        <v>0</v>
      </c>
      <c r="AO26" s="48">
        <f>IF(OR('Nb module suivent 1 Paysage'!AO26="",'Nb module suivent 1 Paysage'!AO26=1),0,ROUNDUP(('Nb module suivent 1 Paysage'!AO26-2)/2,0))</f>
        <v>0</v>
      </c>
      <c r="AP26" s="48">
        <f>IF(OR('Nb module suivent 1 Paysage'!AP26="",'Nb module suivent 1 Paysage'!AP26=1),0,ROUNDUP(('Nb module suivent 1 Paysage'!AP26-2)/2,0))</f>
        <v>0</v>
      </c>
      <c r="AQ26" s="48">
        <f>IF(OR('Nb module suivent 1 Paysage'!AQ26="",'Nb module suivent 1 Paysage'!AQ26=1),0,ROUNDUP(('Nb module suivent 1 Paysage'!AQ26-2)/2,0))</f>
        <v>0</v>
      </c>
      <c r="AR26" s="48">
        <f>IF(OR('Nb module suivent 1 Paysage'!AR26="",'Nb module suivent 1 Paysage'!AR26=1),0,ROUNDUP(('Nb module suivent 1 Paysage'!AR26-2)/2,0))</f>
        <v>0</v>
      </c>
      <c r="AS26" s="48">
        <f>IF(OR('Nb module suivent 1 Paysage'!AS26="",'Nb module suivent 1 Paysage'!AS26=1),0,ROUNDUP(('Nb module suivent 1 Paysage'!AS26-2)/2,0))</f>
        <v>0</v>
      </c>
      <c r="AT26" s="48">
        <f>IF(OR('Nb module suivent 1 Paysage'!AT26="",'Nb module suivent 1 Paysage'!AT26=1),0,ROUNDUP(('Nb module suivent 1 Paysage'!AT26-2)/2,0))</f>
        <v>0</v>
      </c>
      <c r="AU26" s="48">
        <f>IF(OR('Nb module suivent 1 Paysage'!AU26="",'Nb module suivent 1 Paysage'!AU26=1),0,ROUNDUP(('Nb module suivent 1 Paysage'!AU26-2)/2,0))</f>
        <v>0</v>
      </c>
      <c r="AV26" s="48">
        <f>IF(OR('Nb module suivent 1 Paysage'!AV26="",'Nb module suivent 1 Paysage'!AV26=1),0,ROUNDUP(('Nb module suivent 1 Paysage'!AV26-2)/2,0))</f>
        <v>0</v>
      </c>
      <c r="AW26" s="48">
        <f>IF(OR('Nb module suivent 1 Paysage'!AW26="",'Nb module suivent 1 Paysage'!AW26=1),0,ROUNDUP(('Nb module suivent 1 Paysage'!AW26-2)/2,0))</f>
        <v>0</v>
      </c>
      <c r="AX26" s="48">
        <f>IF(OR('Nb module suivent 1 Paysage'!AX26="",'Nb module suivent 1 Paysage'!AX26=1),0,ROUNDUP(('Nb module suivent 1 Paysage'!AX26-2)/2,0))</f>
        <v>0</v>
      </c>
      <c r="AY26" s="48">
        <f>IF(OR('Nb module suivent 1 Paysage'!AY26="",'Nb module suivent 1 Paysage'!AY26=1),0,ROUNDUP(('Nb module suivent 1 Paysage'!AY26-2)/2,0))</f>
        <v>0</v>
      </c>
      <c r="AZ26" s="48">
        <f>IF(OR('Nb module suivent 1 Paysage'!AZ26="",'Nb module suivent 1 Paysage'!AZ26=1),0,ROUNDUP(('Nb module suivent 1 Paysage'!AZ26-2)/2,0))</f>
        <v>0</v>
      </c>
      <c r="BA26" s="48">
        <f>IF(OR('Nb module suivent 1 Paysage'!BA26="",'Nb module suivent 1 Paysage'!BA26=1),0,ROUNDUP(('Nb module suivent 1 Paysage'!BA26-2)/2,0))</f>
        <v>0</v>
      </c>
      <c r="BB26" s="48">
        <f>IF(OR('Nb module suivent 1 Paysage'!BB26="",'Nb module suivent 1 Paysage'!BB26=1),0,ROUNDUP(('Nb module suivent 1 Paysage'!BB26-2)/2,0))</f>
        <v>0</v>
      </c>
      <c r="BC26" s="48">
        <f>IF(OR('Nb module suivent 1 Paysage'!BC26="",'Nb module suivent 1 Paysage'!BC26=1),0,ROUNDUP(('Nb module suivent 1 Paysage'!BC26-2)/2,0))</f>
        <v>0</v>
      </c>
      <c r="BD26" s="48">
        <f>IF(OR('Nb module suivent 1 Paysage'!BD26="",'Nb module suivent 1 Paysage'!BD26=1),0,ROUNDUP(('Nb module suivent 1 Paysage'!BD26-2)/2,0))</f>
        <v>0</v>
      </c>
      <c r="BE26" s="48">
        <f>IF(OR('Nb module suivent 1 Paysage'!BE26="",'Nb module suivent 1 Paysage'!BE26=1),0,ROUNDUP(('Nb module suivent 1 Paysage'!BE26-2)/2,0))</f>
        <v>0</v>
      </c>
      <c r="BF26" s="48">
        <f>IF(OR('Nb module suivent 1 Paysage'!BF26="",'Nb module suivent 1 Paysage'!BF26=1),0,ROUNDUP(('Nb module suivent 1 Paysage'!BF26-2)/2,0))</f>
        <v>0</v>
      </c>
      <c r="BG26" s="48">
        <f>IF(OR('Nb module suivent 1 Paysage'!BG26="",'Nb module suivent 1 Paysage'!BG26=1),0,ROUNDUP(('Nb module suivent 1 Paysage'!BG26-2)/2,0))</f>
        <v>0</v>
      </c>
      <c r="BH26" s="48">
        <f>IF(OR('Nb module suivent 1 Paysage'!BH26="",'Nb module suivent 1 Paysage'!BH26=1),0,ROUNDUP(('Nb module suivent 1 Paysage'!BH26-2)/2,0))</f>
        <v>0</v>
      </c>
      <c r="BI26" s="48">
        <f>IF(OR('Nb module suivent 1 Paysage'!BI26="",'Nb module suivent 1 Paysage'!BI26=1),0,ROUNDUP(('Nb module suivent 1 Paysage'!BI26-2)/2,0))</f>
        <v>0</v>
      </c>
      <c r="BJ26" s="48">
        <f>IF(OR('Nb module suivent 1 Paysage'!BJ26="",'Nb module suivent 1 Paysage'!BJ26=1),0,ROUNDUP(('Nb module suivent 1 Paysage'!BJ26-2)/2,0))</f>
        <v>0</v>
      </c>
      <c r="BK26" s="48">
        <f>IF(OR('Nb module suivent 1 Paysage'!BK26="",'Nb module suivent 1 Paysage'!BK26=1),0,ROUNDUP(('Nb module suivent 1 Paysage'!BK26-2)/2,0))</f>
        <v>0</v>
      </c>
      <c r="BL26" s="48">
        <f>IF(OR('Nb module suivent 1 Paysage'!BL26="",'Nb module suivent 1 Paysage'!BL26=1),0,ROUNDUP(('Nb module suivent 1 Paysage'!BL26-2)/2,0))</f>
        <v>0</v>
      </c>
      <c r="BM26" s="48">
        <f>IF(OR('Nb module suivent 1 Paysage'!BM26="",'Nb module suivent 1 Paysage'!BM26=1),0,ROUNDUP(('Nb module suivent 1 Paysage'!BM26-2)/2,0))</f>
        <v>0</v>
      </c>
      <c r="BN26" s="48">
        <f>IF(OR('Nb module suivent 1 Paysage'!BN26="",'Nb module suivent 1 Paysage'!BN26=1),0,ROUNDUP(('Nb module suivent 1 Paysage'!BN26-2)/2,0))</f>
        <v>0</v>
      </c>
      <c r="BO26" s="48">
        <f>IF(OR('Nb module suivent 1 Paysage'!BO26="",'Nb module suivent 1 Paysage'!BO26=1),0,ROUNDUP(('Nb module suivent 1 Paysage'!BO26-2)/2,0))</f>
        <v>0</v>
      </c>
      <c r="BP26" s="48">
        <f>IF(OR('Nb module suivent 1 Paysage'!BP26="",'Nb module suivent 1 Paysage'!BP26=1),0,ROUNDUP(('Nb module suivent 1 Paysage'!BP26-2)/2,0))</f>
        <v>0</v>
      </c>
      <c r="BQ26" s="48">
        <f>IF(OR('Nb module suivent 1 Paysage'!BQ26="",'Nb module suivent 1 Paysage'!BQ26=1),0,ROUNDUP(('Nb module suivent 1 Paysage'!BQ26-2)/2,0))</f>
        <v>0</v>
      </c>
      <c r="BR26" s="48">
        <f>IF(OR('Nb module suivent 1 Paysage'!BR26="",'Nb module suivent 1 Paysage'!BR26=1),0,ROUNDUP(('Nb module suivent 1 Paysage'!BR26-2)/2,0))</f>
        <v>0</v>
      </c>
      <c r="BS26" s="48">
        <f>IF(OR('Nb module suivent 1 Paysage'!BS26="",'Nb module suivent 1 Paysage'!BS26=1),0,ROUNDUP(('Nb module suivent 1 Paysage'!BS26-2)/2,0))</f>
        <v>0</v>
      </c>
      <c r="BT26" s="48">
        <f>IF(OR('Nb module suivent 1 Paysage'!BT26="",'Nb module suivent 1 Paysage'!BT26=1),0,ROUNDUP(('Nb module suivent 1 Paysage'!BT26-2)/2,0))</f>
        <v>0</v>
      </c>
      <c r="BU26" s="48">
        <f>IF(OR('Nb module suivent 1 Paysage'!BU26="",'Nb module suivent 1 Paysage'!BU26=1),0,ROUNDUP(('Nb module suivent 1 Paysage'!BU26-2)/2,0))</f>
        <v>0</v>
      </c>
      <c r="BV26" s="48">
        <f>IF(OR('Nb module suivent 1 Paysage'!BV26="",'Nb module suivent 1 Paysage'!BV26=1),0,ROUNDUP(('Nb module suivent 1 Paysage'!BV26-2)/2,0))</f>
        <v>0</v>
      </c>
      <c r="BW26" s="48">
        <f>IF(OR('Nb module suivent 1 Paysage'!BW26="",'Nb module suivent 1 Paysage'!BW26=1),0,ROUNDUP(('Nb module suivent 1 Paysage'!BW26-2)/2,0))</f>
        <v>0</v>
      </c>
      <c r="BX26" s="48">
        <f>IF(OR('Nb module suivent 1 Paysage'!BX26="",'Nb module suivent 1 Paysage'!BX26=1),0,ROUNDUP(('Nb module suivent 1 Paysage'!BX26-2)/2,0))</f>
        <v>0</v>
      </c>
      <c r="BY26" s="48">
        <f>IF(OR('Nb module suivent 1 Paysage'!BY26="",'Nb module suivent 1 Paysage'!BY26=1),0,ROUNDUP(('Nb module suivent 1 Paysage'!BY26-2)/2,0))</f>
        <v>0</v>
      </c>
      <c r="BZ26" s="48">
        <f>IF(OR('Nb module suivent 1 Paysage'!BZ26="",'Nb module suivent 1 Paysage'!BZ26=1),0,ROUNDUP(('Nb module suivent 1 Paysage'!BZ26-2)/2,0))</f>
        <v>0</v>
      </c>
      <c r="CA26" s="48">
        <f>IF(OR('Nb module suivent 1 Paysage'!CA26="",'Nb module suivent 1 Paysage'!CA26=1),0,ROUNDUP(('Nb module suivent 1 Paysage'!CA26-2)/2,0))</f>
        <v>0</v>
      </c>
      <c r="CB26" s="48">
        <f>IF(OR('Nb module suivent 1 Paysage'!CB26="",'Nb module suivent 1 Paysage'!CB26=1),0,ROUNDUP(('Nb module suivent 1 Paysage'!CB26-2)/2,0))</f>
        <v>0</v>
      </c>
      <c r="CC26" s="48">
        <f>IF(OR('Nb module suivent 1 Paysage'!CC26="",'Nb module suivent 1 Paysage'!CC26=1),0,ROUNDUP(('Nb module suivent 1 Paysage'!CC26-2)/2,0))</f>
        <v>0</v>
      </c>
      <c r="CD26" s="48">
        <f>IF(OR('Nb module suivent 1 Paysage'!CD26="",'Nb module suivent 1 Paysage'!CD26=1),0,ROUNDUP(('Nb module suivent 1 Paysage'!CD26-2)/2,0))</f>
        <v>0</v>
      </c>
      <c r="CE26" s="48">
        <f>IF(OR('Nb module suivent 1 Paysage'!CE26="",'Nb module suivent 1 Paysage'!CE26=1),0,ROUNDUP(('Nb module suivent 1 Paysage'!CE26-2)/2,0))</f>
        <v>0</v>
      </c>
      <c r="CF26" s="48">
        <f>IF(OR('Nb module suivent 1 Paysage'!CF26="",'Nb module suivent 1 Paysage'!CF26=1),0,ROUNDUP(('Nb module suivent 1 Paysage'!CF26-2)/2,0))</f>
        <v>0</v>
      </c>
      <c r="CG26" s="48">
        <f>IF(OR('Nb module suivent 1 Paysage'!CG26="",'Nb module suivent 1 Paysage'!CG26=1),0,ROUNDUP(('Nb module suivent 1 Paysage'!CG26-2)/2,0))</f>
        <v>0</v>
      </c>
      <c r="CH26" s="48">
        <f>IF(OR('Nb module suivent 1 Paysage'!CH26="",'Nb module suivent 1 Paysage'!CH26=1),0,ROUNDUP(('Nb module suivent 1 Paysage'!CH26-2)/2,0))</f>
        <v>0</v>
      </c>
      <c r="CI26" s="48">
        <f>IF(OR('Nb module suivent 1 Paysage'!CI26="",'Nb module suivent 1 Paysage'!CI26=1),0,ROUNDUP(('Nb module suivent 1 Paysage'!CI26-2)/2,0))</f>
        <v>0</v>
      </c>
      <c r="CJ26" s="48">
        <f>IF(OR('Nb module suivent 1 Paysage'!CJ26="",'Nb module suivent 1 Paysage'!CJ26=1),0,ROUNDUP(('Nb module suivent 1 Paysage'!CJ26-2)/2,0))</f>
        <v>0</v>
      </c>
      <c r="CK26" s="48">
        <f>IF(OR('Nb module suivent 1 Paysage'!CK26="",'Nb module suivent 1 Paysage'!CK26=1),0,ROUNDUP(('Nb module suivent 1 Paysage'!CK26-2)/2,0))</f>
        <v>0</v>
      </c>
      <c r="CL26" s="48">
        <f>IF(OR('Nb module suivent 1 Paysage'!CL26="",'Nb module suivent 1 Paysage'!CL26=1),0,ROUNDUP(('Nb module suivent 1 Paysage'!CL26-2)/2,0))</f>
        <v>0</v>
      </c>
      <c r="CM26" s="48">
        <f>IF(OR('Nb module suivent 1 Paysage'!CM26="",'Nb module suivent 1 Paysage'!CM26=1),0,ROUNDUP(('Nb module suivent 1 Paysage'!CM26-2)/2,0))</f>
        <v>0</v>
      </c>
      <c r="CN26" s="48">
        <f>IF(OR('Nb module suivent 1 Paysage'!CN26="",'Nb module suivent 1 Paysage'!CN26=1),0,ROUNDUP(('Nb module suivent 1 Paysage'!CN26-2)/2,0))</f>
        <v>0</v>
      </c>
      <c r="CO26" s="48">
        <f>IF(OR('Nb module suivent 1 Paysage'!CO26="",'Nb module suivent 1 Paysage'!CO26=1),0,ROUNDUP(('Nb module suivent 1 Paysage'!CO26-2)/2,0))</f>
        <v>0</v>
      </c>
      <c r="CP26" s="48">
        <f>IF(OR('Nb module suivent 1 Paysage'!CP26="",'Nb module suivent 1 Paysage'!CP26=1),0,ROUNDUP(('Nb module suivent 1 Paysage'!CP26-2)/2,0))</f>
        <v>0</v>
      </c>
      <c r="CQ26" s="48">
        <f>IF(OR('Nb module suivent 1 Paysage'!CQ26="",'Nb module suivent 1 Paysage'!CQ26=1),0,ROUNDUP(('Nb module suivent 1 Paysage'!CQ26-2)/2,0))</f>
        <v>0</v>
      </c>
      <c r="CR26" s="48">
        <f>IF(OR('Nb module suivent 1 Paysage'!CR26="",'Nb module suivent 1 Paysage'!CR26=1),0,ROUNDUP(('Nb module suivent 1 Paysage'!CR26-2)/2,0))</f>
        <v>0</v>
      </c>
      <c r="CS26" s="48">
        <f>IF(OR('Nb module suivent 1 Paysage'!CS26="",'Nb module suivent 1 Paysage'!CS26=1),0,ROUNDUP(('Nb module suivent 1 Paysage'!CS26-2)/2,0))</f>
        <v>0</v>
      </c>
      <c r="CT26" s="48">
        <f>IF(OR('Nb module suivent 1 Paysage'!CT26="",'Nb module suivent 1 Paysage'!CT26=1),0,ROUNDUP(('Nb module suivent 1 Paysage'!CT26-2)/2,0))</f>
        <v>0</v>
      </c>
      <c r="CU26" s="48">
        <f>IF(OR('Nb module suivent 1 Paysage'!CU26="",'Nb module suivent 1 Paysage'!CU26=1),0,ROUNDUP(('Nb module suivent 1 Paysage'!CU26-2)/2,0))</f>
        <v>0</v>
      </c>
      <c r="CV26" s="48">
        <f>IF(OR('Nb module suivent 1 Paysage'!CV26="",'Nb module suivent 1 Paysage'!CV26=1),0,ROUNDUP(('Nb module suivent 1 Paysage'!CV26-2)/2,0))</f>
        <v>0</v>
      </c>
      <c r="CW26" s="48">
        <f>IF(OR('Nb module suivent 1 Paysage'!CW26="",'Nb module suivent 1 Paysage'!CW26=1),0,ROUNDUP(('Nb module suivent 1 Paysage'!CW26-2)/2,0))</f>
        <v>0</v>
      </c>
      <c r="CX26" s="48">
        <f>IF(OR('Nb module suivent 1 Paysage'!CX26="",'Nb module suivent 1 Paysage'!CX26=1),0,ROUNDUP(('Nb module suivent 1 Paysage'!CX26-2)/2,0))</f>
        <v>0</v>
      </c>
      <c r="CY26" s="48">
        <f>IF(OR('Nb module suivent 1 Paysage'!CY26="",'Nb module suivent 1 Paysage'!CY26=1),0,ROUNDUP(('Nb module suivent 1 Paysage'!CY26-2)/2,0))</f>
        <v>0</v>
      </c>
      <c r="CZ26" s="48">
        <f>IF(OR('Nb module suivent 1 Paysage'!CZ26="",'Nb module suivent 1 Paysage'!CZ26=1),0,ROUNDUP(('Nb module suivent 1 Paysage'!CZ26-2)/2,0))</f>
        <v>0</v>
      </c>
      <c r="DA26" s="48">
        <f>IF(OR('Nb module suivent 1 Paysage'!DA26="",'Nb module suivent 1 Paysage'!DA26=1),0,ROUNDUP(('Nb module suivent 1 Paysage'!DA26-2)/2,0))</f>
        <v>0</v>
      </c>
      <c r="DB26" s="48">
        <f>IF(OR('Nb module suivent 1 Paysage'!DB26="",'Nb module suivent 1 Paysage'!DB26=1),0,ROUNDUP(('Nb module suivent 1 Paysage'!DB26-2)/2,0))</f>
        <v>0</v>
      </c>
      <c r="DC26" s="48">
        <f>IF(OR('Nb module suivent 1 Paysage'!DC26="",'Nb module suivent 1 Paysage'!DC26=1),0,ROUNDUP(('Nb module suivent 1 Paysage'!DC26-2)/2,0))</f>
        <v>0</v>
      </c>
      <c r="DD26" s="49">
        <f>IF(OR('Nb module suivent 1 Paysage'!DD26="",'Nb module suivent 1 Paysage'!DD26=1),0,ROUNDUP(('Nb module suivent 1 Paysage'!DD26-2)/2,0))</f>
        <v>0</v>
      </c>
      <c r="DE26" s="54">
        <f>IF(OR('Nb module suivent 1 Paysage'!DE26="",'Nb module suivent 1 Paysage'!DE26=1),0,ROUNDUP(('Nb module suivent 1 Paysage'!DE26-2)/2,0))</f>
        <v>0</v>
      </c>
    </row>
    <row r="27" spans="2:109" ht="21" customHeight="1" x14ac:dyDescent="0.25">
      <c r="B27" s="3">
        <f>IF(OR('Nb module suivent 1 Paysage'!B27="",'Nb module suivent 1 Paysage'!B27=1),0,ROUNDUP(('Nb module suivent 1 Paysage'!B27-2)/2,0))</f>
        <v>0</v>
      </c>
      <c r="C27" s="47">
        <f>IF(OR('Nb module suivent 1 Paysage'!C27="",'Nb module suivent 1 Paysage'!C27=1),0,ROUNDUP(('Nb module suivent 1 Paysage'!C27-2)/2,0))</f>
        <v>0</v>
      </c>
      <c r="D27" s="48">
        <f>IF(OR('Nb module suivent 1 Paysage'!D27="",'Nb module suivent 1 Paysage'!D27=1),0,ROUNDUP(('Nb module suivent 1 Paysage'!D27-2)/2,0))</f>
        <v>0</v>
      </c>
      <c r="E27" s="48">
        <f>IF(OR('Nb module suivent 1 Paysage'!E27="",'Nb module suivent 1 Paysage'!E27=1),0,ROUNDUP(('Nb module suivent 1 Paysage'!E27-2)/2,0))</f>
        <v>0</v>
      </c>
      <c r="F27" s="48">
        <f>IF(OR('Nb module suivent 1 Paysage'!F27="",'Nb module suivent 1 Paysage'!F27=1),0,ROUNDUP(('Nb module suivent 1 Paysage'!F27-2)/2,0))</f>
        <v>0</v>
      </c>
      <c r="G27" s="48">
        <f>IF(OR('Nb module suivent 1 Paysage'!G27="",'Nb module suivent 1 Paysage'!G27=1),0,ROUNDUP(('Nb module suivent 1 Paysage'!G27-2)/2,0))</f>
        <v>0</v>
      </c>
      <c r="H27" s="48">
        <f>IF(OR('Nb module suivent 1 Paysage'!H27="",'Nb module suivent 1 Paysage'!H27=1),0,ROUNDUP(('Nb module suivent 1 Paysage'!H27-2)/2,0))</f>
        <v>0</v>
      </c>
      <c r="I27" s="48">
        <f>IF(OR('Nb module suivent 1 Paysage'!I27="",'Nb module suivent 1 Paysage'!I27=1),0,ROUNDUP(('Nb module suivent 1 Paysage'!I27-2)/2,0))</f>
        <v>0</v>
      </c>
      <c r="J27" s="48">
        <f>IF(OR('Nb module suivent 1 Paysage'!J27="",'Nb module suivent 1 Paysage'!J27=1),0,ROUNDUP(('Nb module suivent 1 Paysage'!J27-2)/2,0))</f>
        <v>0</v>
      </c>
      <c r="K27" s="48">
        <f>IF(OR('Nb module suivent 1 Paysage'!K27="",'Nb module suivent 1 Paysage'!K27=1),0,ROUNDUP(('Nb module suivent 1 Paysage'!K27-2)/2,0))</f>
        <v>0</v>
      </c>
      <c r="L27" s="48">
        <f>IF(OR('Nb module suivent 1 Paysage'!L27="",'Nb module suivent 1 Paysage'!L27=1),0,ROUNDUP(('Nb module suivent 1 Paysage'!L27-2)/2,0))</f>
        <v>0</v>
      </c>
      <c r="M27" s="48">
        <f>IF(OR('Nb module suivent 1 Paysage'!M27="",'Nb module suivent 1 Paysage'!M27=1),0,ROUNDUP(('Nb module suivent 1 Paysage'!M27-2)/2,0))</f>
        <v>0</v>
      </c>
      <c r="N27" s="48">
        <f>IF(OR('Nb module suivent 1 Paysage'!N27="",'Nb module suivent 1 Paysage'!N27=1),0,ROUNDUP(('Nb module suivent 1 Paysage'!N27-2)/2,0))</f>
        <v>0</v>
      </c>
      <c r="O27" s="48">
        <f>IF(OR('Nb module suivent 1 Paysage'!O27="",'Nb module suivent 1 Paysage'!O27=1),0,ROUNDUP(('Nb module suivent 1 Paysage'!O27-2)/2,0))</f>
        <v>0</v>
      </c>
      <c r="P27" s="48">
        <f>IF(OR('Nb module suivent 1 Paysage'!P27="",'Nb module suivent 1 Paysage'!P27=1),0,ROUNDUP(('Nb module suivent 1 Paysage'!P27-2)/2,0))</f>
        <v>0</v>
      </c>
      <c r="Q27" s="48">
        <f>IF(OR('Nb module suivent 1 Paysage'!Q27="",'Nb module suivent 1 Paysage'!Q27=1),0,ROUNDUP(('Nb module suivent 1 Paysage'!Q27-2)/2,0))</f>
        <v>0</v>
      </c>
      <c r="R27" s="48">
        <f>IF(OR('Nb module suivent 1 Paysage'!R27="",'Nb module suivent 1 Paysage'!R27=1),0,ROUNDUP(('Nb module suivent 1 Paysage'!R27-2)/2,0))</f>
        <v>0</v>
      </c>
      <c r="S27" s="48">
        <f>IF(OR('Nb module suivent 1 Paysage'!S27="",'Nb module suivent 1 Paysage'!S27=1),0,ROUNDUP(('Nb module suivent 1 Paysage'!S27-2)/2,0))</f>
        <v>0</v>
      </c>
      <c r="T27" s="48">
        <f>IF(OR('Nb module suivent 1 Paysage'!T27="",'Nb module suivent 1 Paysage'!T27=1),0,ROUNDUP(('Nb module suivent 1 Paysage'!T27-2)/2,0))</f>
        <v>0</v>
      </c>
      <c r="U27" s="48">
        <f>IF(OR('Nb module suivent 1 Paysage'!U27="",'Nb module suivent 1 Paysage'!U27=1),0,ROUNDUP(('Nb module suivent 1 Paysage'!U27-2)/2,0))</f>
        <v>0</v>
      </c>
      <c r="V27" s="48">
        <f>IF(OR('Nb module suivent 1 Paysage'!V27="",'Nb module suivent 1 Paysage'!V27=1),0,ROUNDUP(('Nb module suivent 1 Paysage'!V27-2)/2,0))</f>
        <v>0</v>
      </c>
      <c r="W27" s="48">
        <f>IF(OR('Nb module suivent 1 Paysage'!W27="",'Nb module suivent 1 Paysage'!W27=1),0,ROUNDUP(('Nb module suivent 1 Paysage'!W27-2)/2,0))</f>
        <v>0</v>
      </c>
      <c r="X27" s="48">
        <f>IF(OR('Nb module suivent 1 Paysage'!X27="",'Nb module suivent 1 Paysage'!X27=1),0,ROUNDUP(('Nb module suivent 1 Paysage'!X27-2)/2,0))</f>
        <v>0</v>
      </c>
      <c r="Y27" s="48">
        <f>IF(OR('Nb module suivent 1 Paysage'!Y27="",'Nb module suivent 1 Paysage'!Y27=1),0,ROUNDUP(('Nb module suivent 1 Paysage'!Y27-2)/2,0))</f>
        <v>0</v>
      </c>
      <c r="Z27" s="48">
        <f>IF(OR('Nb module suivent 1 Paysage'!Z27="",'Nb module suivent 1 Paysage'!Z27=1),0,ROUNDUP(('Nb module suivent 1 Paysage'!Z27-2)/2,0))</f>
        <v>0</v>
      </c>
      <c r="AA27" s="48">
        <f>IF(OR('Nb module suivent 1 Paysage'!AA27="",'Nb module suivent 1 Paysage'!AA27=1),0,ROUNDUP(('Nb module suivent 1 Paysage'!AA27-2)/2,0))</f>
        <v>0</v>
      </c>
      <c r="AB27" s="48">
        <f>IF(OR('Nb module suivent 1 Paysage'!AB27="",'Nb module suivent 1 Paysage'!AB27=1),0,ROUNDUP(('Nb module suivent 1 Paysage'!AB27-2)/2,0))</f>
        <v>0</v>
      </c>
      <c r="AC27" s="48">
        <f>IF(OR('Nb module suivent 1 Paysage'!AC27="",'Nb module suivent 1 Paysage'!AC27=1),0,ROUNDUP(('Nb module suivent 1 Paysage'!AC27-2)/2,0))</f>
        <v>0</v>
      </c>
      <c r="AD27" s="48">
        <f>IF(OR('Nb module suivent 1 Paysage'!AD27="",'Nb module suivent 1 Paysage'!AD27=1),0,ROUNDUP(('Nb module suivent 1 Paysage'!AD27-2)/2,0))</f>
        <v>0</v>
      </c>
      <c r="AE27" s="48">
        <f>IF(OR('Nb module suivent 1 Paysage'!AE27="",'Nb module suivent 1 Paysage'!AE27=1),0,ROUNDUP(('Nb module suivent 1 Paysage'!AE27-2)/2,0))</f>
        <v>0</v>
      </c>
      <c r="AF27" s="48">
        <f>IF(OR('Nb module suivent 1 Paysage'!AF27="",'Nb module suivent 1 Paysage'!AF27=1),0,ROUNDUP(('Nb module suivent 1 Paysage'!AF27-2)/2,0))</f>
        <v>0</v>
      </c>
      <c r="AG27" s="48">
        <f>IF(OR('Nb module suivent 1 Paysage'!AG27="",'Nb module suivent 1 Paysage'!AG27=1),0,ROUNDUP(('Nb module suivent 1 Paysage'!AG27-2)/2,0))</f>
        <v>0</v>
      </c>
      <c r="AH27" s="48">
        <f>IF(OR('Nb module suivent 1 Paysage'!AH27="",'Nb module suivent 1 Paysage'!AH27=1),0,ROUNDUP(('Nb module suivent 1 Paysage'!AH27-2)/2,0))</f>
        <v>0</v>
      </c>
      <c r="AI27" s="48">
        <f>IF(OR('Nb module suivent 1 Paysage'!AI27="",'Nb module suivent 1 Paysage'!AI27=1),0,ROUNDUP(('Nb module suivent 1 Paysage'!AI27-2)/2,0))</f>
        <v>0</v>
      </c>
      <c r="AJ27" s="48">
        <f>IF(OR('Nb module suivent 1 Paysage'!AJ27="",'Nb module suivent 1 Paysage'!AJ27=1),0,ROUNDUP(('Nb module suivent 1 Paysage'!AJ27-2)/2,0))</f>
        <v>0</v>
      </c>
      <c r="AK27" s="48">
        <f>IF(OR('Nb module suivent 1 Paysage'!AK27="",'Nb module suivent 1 Paysage'!AK27=1),0,ROUNDUP(('Nb module suivent 1 Paysage'!AK27-2)/2,0))</f>
        <v>0</v>
      </c>
      <c r="AL27" s="48">
        <f>IF(OR('Nb module suivent 1 Paysage'!AL27="",'Nb module suivent 1 Paysage'!AL27=1),0,ROUNDUP(('Nb module suivent 1 Paysage'!AL27-2)/2,0))</f>
        <v>0</v>
      </c>
      <c r="AM27" s="48">
        <f>IF(OR('Nb module suivent 1 Paysage'!AM27="",'Nb module suivent 1 Paysage'!AM27=1),0,ROUNDUP(('Nb module suivent 1 Paysage'!AM27-2)/2,0))</f>
        <v>0</v>
      </c>
      <c r="AN27" s="48">
        <f>IF(OR('Nb module suivent 1 Paysage'!AN27="",'Nb module suivent 1 Paysage'!AN27=1),0,ROUNDUP(('Nb module suivent 1 Paysage'!AN27-2)/2,0))</f>
        <v>0</v>
      </c>
      <c r="AO27" s="48">
        <f>IF(OR('Nb module suivent 1 Paysage'!AO27="",'Nb module suivent 1 Paysage'!AO27=1),0,ROUNDUP(('Nb module suivent 1 Paysage'!AO27-2)/2,0))</f>
        <v>0</v>
      </c>
      <c r="AP27" s="48">
        <f>IF(OR('Nb module suivent 1 Paysage'!AP27="",'Nb module suivent 1 Paysage'!AP27=1),0,ROUNDUP(('Nb module suivent 1 Paysage'!AP27-2)/2,0))</f>
        <v>0</v>
      </c>
      <c r="AQ27" s="48">
        <f>IF(OR('Nb module suivent 1 Paysage'!AQ27="",'Nb module suivent 1 Paysage'!AQ27=1),0,ROUNDUP(('Nb module suivent 1 Paysage'!AQ27-2)/2,0))</f>
        <v>0</v>
      </c>
      <c r="AR27" s="48">
        <f>IF(OR('Nb module suivent 1 Paysage'!AR27="",'Nb module suivent 1 Paysage'!AR27=1),0,ROUNDUP(('Nb module suivent 1 Paysage'!AR27-2)/2,0))</f>
        <v>0</v>
      </c>
      <c r="AS27" s="48">
        <f>IF(OR('Nb module suivent 1 Paysage'!AS27="",'Nb module suivent 1 Paysage'!AS27=1),0,ROUNDUP(('Nb module suivent 1 Paysage'!AS27-2)/2,0))</f>
        <v>0</v>
      </c>
      <c r="AT27" s="48">
        <f>IF(OR('Nb module suivent 1 Paysage'!AT27="",'Nb module suivent 1 Paysage'!AT27=1),0,ROUNDUP(('Nb module suivent 1 Paysage'!AT27-2)/2,0))</f>
        <v>0</v>
      </c>
      <c r="AU27" s="48">
        <f>IF(OR('Nb module suivent 1 Paysage'!AU27="",'Nb module suivent 1 Paysage'!AU27=1),0,ROUNDUP(('Nb module suivent 1 Paysage'!AU27-2)/2,0))</f>
        <v>0</v>
      </c>
      <c r="AV27" s="48">
        <f>IF(OR('Nb module suivent 1 Paysage'!AV27="",'Nb module suivent 1 Paysage'!AV27=1),0,ROUNDUP(('Nb module suivent 1 Paysage'!AV27-2)/2,0))</f>
        <v>0</v>
      </c>
      <c r="AW27" s="48">
        <f>IF(OR('Nb module suivent 1 Paysage'!AW27="",'Nb module suivent 1 Paysage'!AW27=1),0,ROUNDUP(('Nb module suivent 1 Paysage'!AW27-2)/2,0))</f>
        <v>0</v>
      </c>
      <c r="AX27" s="48">
        <f>IF(OR('Nb module suivent 1 Paysage'!AX27="",'Nb module suivent 1 Paysage'!AX27=1),0,ROUNDUP(('Nb module suivent 1 Paysage'!AX27-2)/2,0))</f>
        <v>0</v>
      </c>
      <c r="AY27" s="48">
        <f>IF(OR('Nb module suivent 1 Paysage'!AY27="",'Nb module suivent 1 Paysage'!AY27=1),0,ROUNDUP(('Nb module suivent 1 Paysage'!AY27-2)/2,0))</f>
        <v>0</v>
      </c>
      <c r="AZ27" s="48">
        <f>IF(OR('Nb module suivent 1 Paysage'!AZ27="",'Nb module suivent 1 Paysage'!AZ27=1),0,ROUNDUP(('Nb module suivent 1 Paysage'!AZ27-2)/2,0))</f>
        <v>0</v>
      </c>
      <c r="BA27" s="48">
        <f>IF(OR('Nb module suivent 1 Paysage'!BA27="",'Nb module suivent 1 Paysage'!BA27=1),0,ROUNDUP(('Nb module suivent 1 Paysage'!BA27-2)/2,0))</f>
        <v>0</v>
      </c>
      <c r="BB27" s="48">
        <f>IF(OR('Nb module suivent 1 Paysage'!BB27="",'Nb module suivent 1 Paysage'!BB27=1),0,ROUNDUP(('Nb module suivent 1 Paysage'!BB27-2)/2,0))</f>
        <v>0</v>
      </c>
      <c r="BC27" s="48">
        <f>IF(OR('Nb module suivent 1 Paysage'!BC27="",'Nb module suivent 1 Paysage'!BC27=1),0,ROUNDUP(('Nb module suivent 1 Paysage'!BC27-2)/2,0))</f>
        <v>0</v>
      </c>
      <c r="BD27" s="48">
        <f>IF(OR('Nb module suivent 1 Paysage'!BD27="",'Nb module suivent 1 Paysage'!BD27=1),0,ROUNDUP(('Nb module suivent 1 Paysage'!BD27-2)/2,0))</f>
        <v>0</v>
      </c>
      <c r="BE27" s="48">
        <f>IF(OR('Nb module suivent 1 Paysage'!BE27="",'Nb module suivent 1 Paysage'!BE27=1),0,ROUNDUP(('Nb module suivent 1 Paysage'!BE27-2)/2,0))</f>
        <v>0</v>
      </c>
      <c r="BF27" s="48">
        <f>IF(OR('Nb module suivent 1 Paysage'!BF27="",'Nb module suivent 1 Paysage'!BF27=1),0,ROUNDUP(('Nb module suivent 1 Paysage'!BF27-2)/2,0))</f>
        <v>0</v>
      </c>
      <c r="BG27" s="48">
        <f>IF(OR('Nb module suivent 1 Paysage'!BG27="",'Nb module suivent 1 Paysage'!BG27=1),0,ROUNDUP(('Nb module suivent 1 Paysage'!BG27-2)/2,0))</f>
        <v>0</v>
      </c>
      <c r="BH27" s="48">
        <f>IF(OR('Nb module suivent 1 Paysage'!BH27="",'Nb module suivent 1 Paysage'!BH27=1),0,ROUNDUP(('Nb module suivent 1 Paysage'!BH27-2)/2,0))</f>
        <v>0</v>
      </c>
      <c r="BI27" s="48">
        <f>IF(OR('Nb module suivent 1 Paysage'!BI27="",'Nb module suivent 1 Paysage'!BI27=1),0,ROUNDUP(('Nb module suivent 1 Paysage'!BI27-2)/2,0))</f>
        <v>0</v>
      </c>
      <c r="BJ27" s="48">
        <f>IF(OR('Nb module suivent 1 Paysage'!BJ27="",'Nb module suivent 1 Paysage'!BJ27=1),0,ROUNDUP(('Nb module suivent 1 Paysage'!BJ27-2)/2,0))</f>
        <v>0</v>
      </c>
      <c r="BK27" s="48">
        <f>IF(OR('Nb module suivent 1 Paysage'!BK27="",'Nb module suivent 1 Paysage'!BK27=1),0,ROUNDUP(('Nb module suivent 1 Paysage'!BK27-2)/2,0))</f>
        <v>0</v>
      </c>
      <c r="BL27" s="48">
        <f>IF(OR('Nb module suivent 1 Paysage'!BL27="",'Nb module suivent 1 Paysage'!BL27=1),0,ROUNDUP(('Nb module suivent 1 Paysage'!BL27-2)/2,0))</f>
        <v>0</v>
      </c>
      <c r="BM27" s="48">
        <f>IF(OR('Nb module suivent 1 Paysage'!BM27="",'Nb module suivent 1 Paysage'!BM27=1),0,ROUNDUP(('Nb module suivent 1 Paysage'!BM27-2)/2,0))</f>
        <v>0</v>
      </c>
      <c r="BN27" s="48">
        <f>IF(OR('Nb module suivent 1 Paysage'!BN27="",'Nb module suivent 1 Paysage'!BN27=1),0,ROUNDUP(('Nb module suivent 1 Paysage'!BN27-2)/2,0))</f>
        <v>0</v>
      </c>
      <c r="BO27" s="48">
        <f>IF(OR('Nb module suivent 1 Paysage'!BO27="",'Nb module suivent 1 Paysage'!BO27=1),0,ROUNDUP(('Nb module suivent 1 Paysage'!BO27-2)/2,0))</f>
        <v>0</v>
      </c>
      <c r="BP27" s="48">
        <f>IF(OR('Nb module suivent 1 Paysage'!BP27="",'Nb module suivent 1 Paysage'!BP27=1),0,ROUNDUP(('Nb module suivent 1 Paysage'!BP27-2)/2,0))</f>
        <v>0</v>
      </c>
      <c r="BQ27" s="48">
        <f>IF(OR('Nb module suivent 1 Paysage'!BQ27="",'Nb module suivent 1 Paysage'!BQ27=1),0,ROUNDUP(('Nb module suivent 1 Paysage'!BQ27-2)/2,0))</f>
        <v>0</v>
      </c>
      <c r="BR27" s="48">
        <f>IF(OR('Nb module suivent 1 Paysage'!BR27="",'Nb module suivent 1 Paysage'!BR27=1),0,ROUNDUP(('Nb module suivent 1 Paysage'!BR27-2)/2,0))</f>
        <v>0</v>
      </c>
      <c r="BS27" s="48">
        <f>IF(OR('Nb module suivent 1 Paysage'!BS27="",'Nb module suivent 1 Paysage'!BS27=1),0,ROUNDUP(('Nb module suivent 1 Paysage'!BS27-2)/2,0))</f>
        <v>0</v>
      </c>
      <c r="BT27" s="48">
        <f>IF(OR('Nb module suivent 1 Paysage'!BT27="",'Nb module suivent 1 Paysage'!BT27=1),0,ROUNDUP(('Nb module suivent 1 Paysage'!BT27-2)/2,0))</f>
        <v>0</v>
      </c>
      <c r="BU27" s="48">
        <f>IF(OR('Nb module suivent 1 Paysage'!BU27="",'Nb module suivent 1 Paysage'!BU27=1),0,ROUNDUP(('Nb module suivent 1 Paysage'!BU27-2)/2,0))</f>
        <v>0</v>
      </c>
      <c r="BV27" s="48">
        <f>IF(OR('Nb module suivent 1 Paysage'!BV27="",'Nb module suivent 1 Paysage'!BV27=1),0,ROUNDUP(('Nb module suivent 1 Paysage'!BV27-2)/2,0))</f>
        <v>0</v>
      </c>
      <c r="BW27" s="48">
        <f>IF(OR('Nb module suivent 1 Paysage'!BW27="",'Nb module suivent 1 Paysage'!BW27=1),0,ROUNDUP(('Nb module suivent 1 Paysage'!BW27-2)/2,0))</f>
        <v>0</v>
      </c>
      <c r="BX27" s="48">
        <f>IF(OR('Nb module suivent 1 Paysage'!BX27="",'Nb module suivent 1 Paysage'!BX27=1),0,ROUNDUP(('Nb module suivent 1 Paysage'!BX27-2)/2,0))</f>
        <v>0</v>
      </c>
      <c r="BY27" s="48">
        <f>IF(OR('Nb module suivent 1 Paysage'!BY27="",'Nb module suivent 1 Paysage'!BY27=1),0,ROUNDUP(('Nb module suivent 1 Paysage'!BY27-2)/2,0))</f>
        <v>0</v>
      </c>
      <c r="BZ27" s="48">
        <f>IF(OR('Nb module suivent 1 Paysage'!BZ27="",'Nb module suivent 1 Paysage'!BZ27=1),0,ROUNDUP(('Nb module suivent 1 Paysage'!BZ27-2)/2,0))</f>
        <v>0</v>
      </c>
      <c r="CA27" s="48">
        <f>IF(OR('Nb module suivent 1 Paysage'!CA27="",'Nb module suivent 1 Paysage'!CA27=1),0,ROUNDUP(('Nb module suivent 1 Paysage'!CA27-2)/2,0))</f>
        <v>0</v>
      </c>
      <c r="CB27" s="48">
        <f>IF(OR('Nb module suivent 1 Paysage'!CB27="",'Nb module suivent 1 Paysage'!CB27=1),0,ROUNDUP(('Nb module suivent 1 Paysage'!CB27-2)/2,0))</f>
        <v>0</v>
      </c>
      <c r="CC27" s="48">
        <f>IF(OR('Nb module suivent 1 Paysage'!CC27="",'Nb module suivent 1 Paysage'!CC27=1),0,ROUNDUP(('Nb module suivent 1 Paysage'!CC27-2)/2,0))</f>
        <v>0</v>
      </c>
      <c r="CD27" s="48">
        <f>IF(OR('Nb module suivent 1 Paysage'!CD27="",'Nb module suivent 1 Paysage'!CD27=1),0,ROUNDUP(('Nb module suivent 1 Paysage'!CD27-2)/2,0))</f>
        <v>0</v>
      </c>
      <c r="CE27" s="48">
        <f>IF(OR('Nb module suivent 1 Paysage'!CE27="",'Nb module suivent 1 Paysage'!CE27=1),0,ROUNDUP(('Nb module suivent 1 Paysage'!CE27-2)/2,0))</f>
        <v>0</v>
      </c>
      <c r="CF27" s="48">
        <f>IF(OR('Nb module suivent 1 Paysage'!CF27="",'Nb module suivent 1 Paysage'!CF27=1),0,ROUNDUP(('Nb module suivent 1 Paysage'!CF27-2)/2,0))</f>
        <v>0</v>
      </c>
      <c r="CG27" s="48">
        <f>IF(OR('Nb module suivent 1 Paysage'!CG27="",'Nb module suivent 1 Paysage'!CG27=1),0,ROUNDUP(('Nb module suivent 1 Paysage'!CG27-2)/2,0))</f>
        <v>0</v>
      </c>
      <c r="CH27" s="48">
        <f>IF(OR('Nb module suivent 1 Paysage'!CH27="",'Nb module suivent 1 Paysage'!CH27=1),0,ROUNDUP(('Nb module suivent 1 Paysage'!CH27-2)/2,0))</f>
        <v>0</v>
      </c>
      <c r="CI27" s="48">
        <f>IF(OR('Nb module suivent 1 Paysage'!CI27="",'Nb module suivent 1 Paysage'!CI27=1),0,ROUNDUP(('Nb module suivent 1 Paysage'!CI27-2)/2,0))</f>
        <v>0</v>
      </c>
      <c r="CJ27" s="48">
        <f>IF(OR('Nb module suivent 1 Paysage'!CJ27="",'Nb module suivent 1 Paysage'!CJ27=1),0,ROUNDUP(('Nb module suivent 1 Paysage'!CJ27-2)/2,0))</f>
        <v>0</v>
      </c>
      <c r="CK27" s="48">
        <f>IF(OR('Nb module suivent 1 Paysage'!CK27="",'Nb module suivent 1 Paysage'!CK27=1),0,ROUNDUP(('Nb module suivent 1 Paysage'!CK27-2)/2,0))</f>
        <v>0</v>
      </c>
      <c r="CL27" s="48">
        <f>IF(OR('Nb module suivent 1 Paysage'!CL27="",'Nb module suivent 1 Paysage'!CL27=1),0,ROUNDUP(('Nb module suivent 1 Paysage'!CL27-2)/2,0))</f>
        <v>0</v>
      </c>
      <c r="CM27" s="48">
        <f>IF(OR('Nb module suivent 1 Paysage'!CM27="",'Nb module suivent 1 Paysage'!CM27=1),0,ROUNDUP(('Nb module suivent 1 Paysage'!CM27-2)/2,0))</f>
        <v>0</v>
      </c>
      <c r="CN27" s="48">
        <f>IF(OR('Nb module suivent 1 Paysage'!CN27="",'Nb module suivent 1 Paysage'!CN27=1),0,ROUNDUP(('Nb module suivent 1 Paysage'!CN27-2)/2,0))</f>
        <v>0</v>
      </c>
      <c r="CO27" s="48">
        <f>IF(OR('Nb module suivent 1 Paysage'!CO27="",'Nb module suivent 1 Paysage'!CO27=1),0,ROUNDUP(('Nb module suivent 1 Paysage'!CO27-2)/2,0))</f>
        <v>0</v>
      </c>
      <c r="CP27" s="48">
        <f>IF(OR('Nb module suivent 1 Paysage'!CP27="",'Nb module suivent 1 Paysage'!CP27=1),0,ROUNDUP(('Nb module suivent 1 Paysage'!CP27-2)/2,0))</f>
        <v>0</v>
      </c>
      <c r="CQ27" s="48">
        <f>IF(OR('Nb module suivent 1 Paysage'!CQ27="",'Nb module suivent 1 Paysage'!CQ27=1),0,ROUNDUP(('Nb module suivent 1 Paysage'!CQ27-2)/2,0))</f>
        <v>0</v>
      </c>
      <c r="CR27" s="48">
        <f>IF(OR('Nb module suivent 1 Paysage'!CR27="",'Nb module suivent 1 Paysage'!CR27=1),0,ROUNDUP(('Nb module suivent 1 Paysage'!CR27-2)/2,0))</f>
        <v>0</v>
      </c>
      <c r="CS27" s="48">
        <f>IF(OR('Nb module suivent 1 Paysage'!CS27="",'Nb module suivent 1 Paysage'!CS27=1),0,ROUNDUP(('Nb module suivent 1 Paysage'!CS27-2)/2,0))</f>
        <v>0</v>
      </c>
      <c r="CT27" s="48">
        <f>IF(OR('Nb module suivent 1 Paysage'!CT27="",'Nb module suivent 1 Paysage'!CT27=1),0,ROUNDUP(('Nb module suivent 1 Paysage'!CT27-2)/2,0))</f>
        <v>0</v>
      </c>
      <c r="CU27" s="48">
        <f>IF(OR('Nb module suivent 1 Paysage'!CU27="",'Nb module suivent 1 Paysage'!CU27=1),0,ROUNDUP(('Nb module suivent 1 Paysage'!CU27-2)/2,0))</f>
        <v>0</v>
      </c>
      <c r="CV27" s="48">
        <f>IF(OR('Nb module suivent 1 Paysage'!CV27="",'Nb module suivent 1 Paysage'!CV27=1),0,ROUNDUP(('Nb module suivent 1 Paysage'!CV27-2)/2,0))</f>
        <v>0</v>
      </c>
      <c r="CW27" s="48">
        <f>IF(OR('Nb module suivent 1 Paysage'!CW27="",'Nb module suivent 1 Paysage'!CW27=1),0,ROUNDUP(('Nb module suivent 1 Paysage'!CW27-2)/2,0))</f>
        <v>0</v>
      </c>
      <c r="CX27" s="48">
        <f>IF(OR('Nb module suivent 1 Paysage'!CX27="",'Nb module suivent 1 Paysage'!CX27=1),0,ROUNDUP(('Nb module suivent 1 Paysage'!CX27-2)/2,0))</f>
        <v>0</v>
      </c>
      <c r="CY27" s="48">
        <f>IF(OR('Nb module suivent 1 Paysage'!CY27="",'Nb module suivent 1 Paysage'!CY27=1),0,ROUNDUP(('Nb module suivent 1 Paysage'!CY27-2)/2,0))</f>
        <v>0</v>
      </c>
      <c r="CZ27" s="48">
        <f>IF(OR('Nb module suivent 1 Paysage'!CZ27="",'Nb module suivent 1 Paysage'!CZ27=1),0,ROUNDUP(('Nb module suivent 1 Paysage'!CZ27-2)/2,0))</f>
        <v>0</v>
      </c>
      <c r="DA27" s="48">
        <f>IF(OR('Nb module suivent 1 Paysage'!DA27="",'Nb module suivent 1 Paysage'!DA27=1),0,ROUNDUP(('Nb module suivent 1 Paysage'!DA27-2)/2,0))</f>
        <v>0</v>
      </c>
      <c r="DB27" s="48">
        <f>IF(OR('Nb module suivent 1 Paysage'!DB27="",'Nb module suivent 1 Paysage'!DB27=1),0,ROUNDUP(('Nb module suivent 1 Paysage'!DB27-2)/2,0))</f>
        <v>0</v>
      </c>
      <c r="DC27" s="48">
        <f>IF(OR('Nb module suivent 1 Paysage'!DC27="",'Nb module suivent 1 Paysage'!DC27=1),0,ROUNDUP(('Nb module suivent 1 Paysage'!DC27-2)/2,0))</f>
        <v>0</v>
      </c>
      <c r="DD27" s="49">
        <f>IF(OR('Nb module suivent 1 Paysage'!DD27="",'Nb module suivent 1 Paysage'!DD27=1),0,ROUNDUP(('Nb module suivent 1 Paysage'!DD27-2)/2,0))</f>
        <v>0</v>
      </c>
      <c r="DE27" s="54">
        <f>IF(OR('Nb module suivent 1 Paysage'!DE27="",'Nb module suivent 1 Paysage'!DE27=1),0,ROUNDUP(('Nb module suivent 1 Paysage'!DE27-2)/2,0))</f>
        <v>0</v>
      </c>
    </row>
    <row r="28" spans="2:109" ht="21" customHeight="1" x14ac:dyDescent="0.25">
      <c r="B28" s="3">
        <f>IF(OR('Nb module suivent 1 Paysage'!B28="",'Nb module suivent 1 Paysage'!B28=1),0,ROUNDUP(('Nb module suivent 1 Paysage'!B28-2)/2,0))</f>
        <v>0</v>
      </c>
      <c r="C28" s="47">
        <f>IF(OR('Nb module suivent 1 Paysage'!C28="",'Nb module suivent 1 Paysage'!C28=1),0,ROUNDUP(('Nb module suivent 1 Paysage'!C28-2)/2,0))</f>
        <v>0</v>
      </c>
      <c r="D28" s="48">
        <f>IF(OR('Nb module suivent 1 Paysage'!D28="",'Nb module suivent 1 Paysage'!D28=1),0,ROUNDUP(('Nb module suivent 1 Paysage'!D28-2)/2,0))</f>
        <v>0</v>
      </c>
      <c r="E28" s="48">
        <f>IF(OR('Nb module suivent 1 Paysage'!E28="",'Nb module suivent 1 Paysage'!E28=1),0,ROUNDUP(('Nb module suivent 1 Paysage'!E28-2)/2,0))</f>
        <v>0</v>
      </c>
      <c r="F28" s="48">
        <f>IF(OR('Nb module suivent 1 Paysage'!F28="",'Nb module suivent 1 Paysage'!F28=1),0,ROUNDUP(('Nb module suivent 1 Paysage'!F28-2)/2,0))</f>
        <v>0</v>
      </c>
      <c r="G28" s="48">
        <f>IF(OR('Nb module suivent 1 Paysage'!G28="",'Nb module suivent 1 Paysage'!G28=1),0,ROUNDUP(('Nb module suivent 1 Paysage'!G28-2)/2,0))</f>
        <v>0</v>
      </c>
      <c r="H28" s="48">
        <f>IF(OR('Nb module suivent 1 Paysage'!H28="",'Nb module suivent 1 Paysage'!H28=1),0,ROUNDUP(('Nb module suivent 1 Paysage'!H28-2)/2,0))</f>
        <v>0</v>
      </c>
      <c r="I28" s="48">
        <f>IF(OR('Nb module suivent 1 Paysage'!I28="",'Nb module suivent 1 Paysage'!I28=1),0,ROUNDUP(('Nb module suivent 1 Paysage'!I28-2)/2,0))</f>
        <v>0</v>
      </c>
      <c r="J28" s="48">
        <f>IF(OR('Nb module suivent 1 Paysage'!J28="",'Nb module suivent 1 Paysage'!J28=1),0,ROUNDUP(('Nb module suivent 1 Paysage'!J28-2)/2,0))</f>
        <v>0</v>
      </c>
      <c r="K28" s="48">
        <f>IF(OR('Nb module suivent 1 Paysage'!K28="",'Nb module suivent 1 Paysage'!K28=1),0,ROUNDUP(('Nb module suivent 1 Paysage'!K28-2)/2,0))</f>
        <v>0</v>
      </c>
      <c r="L28" s="48">
        <f>IF(OR('Nb module suivent 1 Paysage'!L28="",'Nb module suivent 1 Paysage'!L28=1),0,ROUNDUP(('Nb module suivent 1 Paysage'!L28-2)/2,0))</f>
        <v>0</v>
      </c>
      <c r="M28" s="48">
        <f>IF(OR('Nb module suivent 1 Paysage'!M28="",'Nb module suivent 1 Paysage'!M28=1),0,ROUNDUP(('Nb module suivent 1 Paysage'!M28-2)/2,0))</f>
        <v>0</v>
      </c>
      <c r="N28" s="48">
        <f>IF(OR('Nb module suivent 1 Paysage'!N28="",'Nb module suivent 1 Paysage'!N28=1),0,ROUNDUP(('Nb module suivent 1 Paysage'!N28-2)/2,0))</f>
        <v>0</v>
      </c>
      <c r="O28" s="48">
        <f>IF(OR('Nb module suivent 1 Paysage'!O28="",'Nb module suivent 1 Paysage'!O28=1),0,ROUNDUP(('Nb module suivent 1 Paysage'!O28-2)/2,0))</f>
        <v>0</v>
      </c>
      <c r="P28" s="48">
        <f>IF(OR('Nb module suivent 1 Paysage'!P28="",'Nb module suivent 1 Paysage'!P28=1),0,ROUNDUP(('Nb module suivent 1 Paysage'!P28-2)/2,0))</f>
        <v>0</v>
      </c>
      <c r="Q28" s="48">
        <f>IF(OR('Nb module suivent 1 Paysage'!Q28="",'Nb module suivent 1 Paysage'!Q28=1),0,ROUNDUP(('Nb module suivent 1 Paysage'!Q28-2)/2,0))</f>
        <v>0</v>
      </c>
      <c r="R28" s="48">
        <f>IF(OR('Nb module suivent 1 Paysage'!R28="",'Nb module suivent 1 Paysage'!R28=1),0,ROUNDUP(('Nb module suivent 1 Paysage'!R28-2)/2,0))</f>
        <v>0</v>
      </c>
      <c r="S28" s="48">
        <f>IF(OR('Nb module suivent 1 Paysage'!S28="",'Nb module suivent 1 Paysage'!S28=1),0,ROUNDUP(('Nb module suivent 1 Paysage'!S28-2)/2,0))</f>
        <v>0</v>
      </c>
      <c r="T28" s="48">
        <f>IF(OR('Nb module suivent 1 Paysage'!T28="",'Nb module suivent 1 Paysage'!T28=1),0,ROUNDUP(('Nb module suivent 1 Paysage'!T28-2)/2,0))</f>
        <v>0</v>
      </c>
      <c r="U28" s="48">
        <f>IF(OR('Nb module suivent 1 Paysage'!U28="",'Nb module suivent 1 Paysage'!U28=1),0,ROUNDUP(('Nb module suivent 1 Paysage'!U28-2)/2,0))</f>
        <v>0</v>
      </c>
      <c r="V28" s="48">
        <f>IF(OR('Nb module suivent 1 Paysage'!V28="",'Nb module suivent 1 Paysage'!V28=1),0,ROUNDUP(('Nb module suivent 1 Paysage'!V28-2)/2,0))</f>
        <v>0</v>
      </c>
      <c r="W28" s="48">
        <f>IF(OR('Nb module suivent 1 Paysage'!W28="",'Nb module suivent 1 Paysage'!W28=1),0,ROUNDUP(('Nb module suivent 1 Paysage'!W28-2)/2,0))</f>
        <v>0</v>
      </c>
      <c r="X28" s="48">
        <f>IF(OR('Nb module suivent 1 Paysage'!X28="",'Nb module suivent 1 Paysage'!X28=1),0,ROUNDUP(('Nb module suivent 1 Paysage'!X28-2)/2,0))</f>
        <v>0</v>
      </c>
      <c r="Y28" s="48">
        <f>IF(OR('Nb module suivent 1 Paysage'!Y28="",'Nb module suivent 1 Paysage'!Y28=1),0,ROUNDUP(('Nb module suivent 1 Paysage'!Y28-2)/2,0))</f>
        <v>0</v>
      </c>
      <c r="Z28" s="48">
        <f>IF(OR('Nb module suivent 1 Paysage'!Z28="",'Nb module suivent 1 Paysage'!Z28=1),0,ROUNDUP(('Nb module suivent 1 Paysage'!Z28-2)/2,0))</f>
        <v>0</v>
      </c>
      <c r="AA28" s="48">
        <f>IF(OR('Nb module suivent 1 Paysage'!AA28="",'Nb module suivent 1 Paysage'!AA28=1),0,ROUNDUP(('Nb module suivent 1 Paysage'!AA28-2)/2,0))</f>
        <v>0</v>
      </c>
      <c r="AB28" s="48">
        <f>IF(OR('Nb module suivent 1 Paysage'!AB28="",'Nb module suivent 1 Paysage'!AB28=1),0,ROUNDUP(('Nb module suivent 1 Paysage'!AB28-2)/2,0))</f>
        <v>0</v>
      </c>
      <c r="AC28" s="48">
        <f>IF(OR('Nb module suivent 1 Paysage'!AC28="",'Nb module suivent 1 Paysage'!AC28=1),0,ROUNDUP(('Nb module suivent 1 Paysage'!AC28-2)/2,0))</f>
        <v>0</v>
      </c>
      <c r="AD28" s="48">
        <f>IF(OR('Nb module suivent 1 Paysage'!AD28="",'Nb module suivent 1 Paysage'!AD28=1),0,ROUNDUP(('Nb module suivent 1 Paysage'!AD28-2)/2,0))</f>
        <v>0</v>
      </c>
      <c r="AE28" s="48">
        <f>IF(OR('Nb module suivent 1 Paysage'!AE28="",'Nb module suivent 1 Paysage'!AE28=1),0,ROUNDUP(('Nb module suivent 1 Paysage'!AE28-2)/2,0))</f>
        <v>0</v>
      </c>
      <c r="AF28" s="48">
        <f>IF(OR('Nb module suivent 1 Paysage'!AF28="",'Nb module suivent 1 Paysage'!AF28=1),0,ROUNDUP(('Nb module suivent 1 Paysage'!AF28-2)/2,0))</f>
        <v>0</v>
      </c>
      <c r="AG28" s="48">
        <f>IF(OR('Nb module suivent 1 Paysage'!AG28="",'Nb module suivent 1 Paysage'!AG28=1),0,ROUNDUP(('Nb module suivent 1 Paysage'!AG28-2)/2,0))</f>
        <v>0</v>
      </c>
      <c r="AH28" s="48">
        <f>IF(OR('Nb module suivent 1 Paysage'!AH28="",'Nb module suivent 1 Paysage'!AH28=1),0,ROUNDUP(('Nb module suivent 1 Paysage'!AH28-2)/2,0))</f>
        <v>0</v>
      </c>
      <c r="AI28" s="48">
        <f>IF(OR('Nb module suivent 1 Paysage'!AI28="",'Nb module suivent 1 Paysage'!AI28=1),0,ROUNDUP(('Nb module suivent 1 Paysage'!AI28-2)/2,0))</f>
        <v>0</v>
      </c>
      <c r="AJ28" s="48">
        <f>IF(OR('Nb module suivent 1 Paysage'!AJ28="",'Nb module suivent 1 Paysage'!AJ28=1),0,ROUNDUP(('Nb module suivent 1 Paysage'!AJ28-2)/2,0))</f>
        <v>0</v>
      </c>
      <c r="AK28" s="48">
        <f>IF(OR('Nb module suivent 1 Paysage'!AK28="",'Nb module suivent 1 Paysage'!AK28=1),0,ROUNDUP(('Nb module suivent 1 Paysage'!AK28-2)/2,0))</f>
        <v>0</v>
      </c>
      <c r="AL28" s="48">
        <f>IF(OR('Nb module suivent 1 Paysage'!AL28="",'Nb module suivent 1 Paysage'!AL28=1),0,ROUNDUP(('Nb module suivent 1 Paysage'!AL28-2)/2,0))</f>
        <v>0</v>
      </c>
      <c r="AM28" s="48">
        <f>IF(OR('Nb module suivent 1 Paysage'!AM28="",'Nb module suivent 1 Paysage'!AM28=1),0,ROUNDUP(('Nb module suivent 1 Paysage'!AM28-2)/2,0))</f>
        <v>0</v>
      </c>
      <c r="AN28" s="48">
        <f>IF(OR('Nb module suivent 1 Paysage'!AN28="",'Nb module suivent 1 Paysage'!AN28=1),0,ROUNDUP(('Nb module suivent 1 Paysage'!AN28-2)/2,0))</f>
        <v>0</v>
      </c>
      <c r="AO28" s="48">
        <f>IF(OR('Nb module suivent 1 Paysage'!AO28="",'Nb module suivent 1 Paysage'!AO28=1),0,ROUNDUP(('Nb module suivent 1 Paysage'!AO28-2)/2,0))</f>
        <v>0</v>
      </c>
      <c r="AP28" s="48">
        <f>IF(OR('Nb module suivent 1 Paysage'!AP28="",'Nb module suivent 1 Paysage'!AP28=1),0,ROUNDUP(('Nb module suivent 1 Paysage'!AP28-2)/2,0))</f>
        <v>0</v>
      </c>
      <c r="AQ28" s="48">
        <f>IF(OR('Nb module suivent 1 Paysage'!AQ28="",'Nb module suivent 1 Paysage'!AQ28=1),0,ROUNDUP(('Nb module suivent 1 Paysage'!AQ28-2)/2,0))</f>
        <v>0</v>
      </c>
      <c r="AR28" s="48">
        <f>IF(OR('Nb module suivent 1 Paysage'!AR28="",'Nb module suivent 1 Paysage'!AR28=1),0,ROUNDUP(('Nb module suivent 1 Paysage'!AR28-2)/2,0))</f>
        <v>0</v>
      </c>
      <c r="AS28" s="48">
        <f>IF(OR('Nb module suivent 1 Paysage'!AS28="",'Nb module suivent 1 Paysage'!AS28=1),0,ROUNDUP(('Nb module suivent 1 Paysage'!AS28-2)/2,0))</f>
        <v>0</v>
      </c>
      <c r="AT28" s="48">
        <f>IF(OR('Nb module suivent 1 Paysage'!AT28="",'Nb module suivent 1 Paysage'!AT28=1),0,ROUNDUP(('Nb module suivent 1 Paysage'!AT28-2)/2,0))</f>
        <v>0</v>
      </c>
      <c r="AU28" s="48">
        <f>IF(OR('Nb module suivent 1 Paysage'!AU28="",'Nb module suivent 1 Paysage'!AU28=1),0,ROUNDUP(('Nb module suivent 1 Paysage'!AU28-2)/2,0))</f>
        <v>0</v>
      </c>
      <c r="AV28" s="48">
        <f>IF(OR('Nb module suivent 1 Paysage'!AV28="",'Nb module suivent 1 Paysage'!AV28=1),0,ROUNDUP(('Nb module suivent 1 Paysage'!AV28-2)/2,0))</f>
        <v>0</v>
      </c>
      <c r="AW28" s="48">
        <f>IF(OR('Nb module suivent 1 Paysage'!AW28="",'Nb module suivent 1 Paysage'!AW28=1),0,ROUNDUP(('Nb module suivent 1 Paysage'!AW28-2)/2,0))</f>
        <v>0</v>
      </c>
      <c r="AX28" s="48">
        <f>IF(OR('Nb module suivent 1 Paysage'!AX28="",'Nb module suivent 1 Paysage'!AX28=1),0,ROUNDUP(('Nb module suivent 1 Paysage'!AX28-2)/2,0))</f>
        <v>0</v>
      </c>
      <c r="AY28" s="48">
        <f>IF(OR('Nb module suivent 1 Paysage'!AY28="",'Nb module suivent 1 Paysage'!AY28=1),0,ROUNDUP(('Nb module suivent 1 Paysage'!AY28-2)/2,0))</f>
        <v>0</v>
      </c>
      <c r="AZ28" s="48">
        <f>IF(OR('Nb module suivent 1 Paysage'!AZ28="",'Nb module suivent 1 Paysage'!AZ28=1),0,ROUNDUP(('Nb module suivent 1 Paysage'!AZ28-2)/2,0))</f>
        <v>0</v>
      </c>
      <c r="BA28" s="48">
        <f>IF(OR('Nb module suivent 1 Paysage'!BA28="",'Nb module suivent 1 Paysage'!BA28=1),0,ROUNDUP(('Nb module suivent 1 Paysage'!BA28-2)/2,0))</f>
        <v>0</v>
      </c>
      <c r="BB28" s="48">
        <f>IF(OR('Nb module suivent 1 Paysage'!BB28="",'Nb module suivent 1 Paysage'!BB28=1),0,ROUNDUP(('Nb module suivent 1 Paysage'!BB28-2)/2,0))</f>
        <v>0</v>
      </c>
      <c r="BC28" s="48">
        <f>IF(OR('Nb module suivent 1 Paysage'!BC28="",'Nb module suivent 1 Paysage'!BC28=1),0,ROUNDUP(('Nb module suivent 1 Paysage'!BC28-2)/2,0))</f>
        <v>0</v>
      </c>
      <c r="BD28" s="48">
        <f>IF(OR('Nb module suivent 1 Paysage'!BD28="",'Nb module suivent 1 Paysage'!BD28=1),0,ROUNDUP(('Nb module suivent 1 Paysage'!BD28-2)/2,0))</f>
        <v>0</v>
      </c>
      <c r="BE28" s="48">
        <f>IF(OR('Nb module suivent 1 Paysage'!BE28="",'Nb module suivent 1 Paysage'!BE28=1),0,ROUNDUP(('Nb module suivent 1 Paysage'!BE28-2)/2,0))</f>
        <v>0</v>
      </c>
      <c r="BF28" s="48">
        <f>IF(OR('Nb module suivent 1 Paysage'!BF28="",'Nb module suivent 1 Paysage'!BF28=1),0,ROUNDUP(('Nb module suivent 1 Paysage'!BF28-2)/2,0))</f>
        <v>0</v>
      </c>
      <c r="BG28" s="48">
        <f>IF(OR('Nb module suivent 1 Paysage'!BG28="",'Nb module suivent 1 Paysage'!BG28=1),0,ROUNDUP(('Nb module suivent 1 Paysage'!BG28-2)/2,0))</f>
        <v>0</v>
      </c>
      <c r="BH28" s="48">
        <f>IF(OR('Nb module suivent 1 Paysage'!BH28="",'Nb module suivent 1 Paysage'!BH28=1),0,ROUNDUP(('Nb module suivent 1 Paysage'!BH28-2)/2,0))</f>
        <v>0</v>
      </c>
      <c r="BI28" s="48">
        <f>IF(OR('Nb module suivent 1 Paysage'!BI28="",'Nb module suivent 1 Paysage'!BI28=1),0,ROUNDUP(('Nb module suivent 1 Paysage'!BI28-2)/2,0))</f>
        <v>0</v>
      </c>
      <c r="BJ28" s="48">
        <f>IF(OR('Nb module suivent 1 Paysage'!BJ28="",'Nb module suivent 1 Paysage'!BJ28=1),0,ROUNDUP(('Nb module suivent 1 Paysage'!BJ28-2)/2,0))</f>
        <v>0</v>
      </c>
      <c r="BK28" s="48">
        <f>IF(OR('Nb module suivent 1 Paysage'!BK28="",'Nb module suivent 1 Paysage'!BK28=1),0,ROUNDUP(('Nb module suivent 1 Paysage'!BK28-2)/2,0))</f>
        <v>0</v>
      </c>
      <c r="BL28" s="48">
        <f>IF(OR('Nb module suivent 1 Paysage'!BL28="",'Nb module suivent 1 Paysage'!BL28=1),0,ROUNDUP(('Nb module suivent 1 Paysage'!BL28-2)/2,0))</f>
        <v>0</v>
      </c>
      <c r="BM28" s="48">
        <f>IF(OR('Nb module suivent 1 Paysage'!BM28="",'Nb module suivent 1 Paysage'!BM28=1),0,ROUNDUP(('Nb module suivent 1 Paysage'!BM28-2)/2,0))</f>
        <v>0</v>
      </c>
      <c r="BN28" s="48">
        <f>IF(OR('Nb module suivent 1 Paysage'!BN28="",'Nb module suivent 1 Paysage'!BN28=1),0,ROUNDUP(('Nb module suivent 1 Paysage'!BN28-2)/2,0))</f>
        <v>0</v>
      </c>
      <c r="BO28" s="48">
        <f>IF(OR('Nb module suivent 1 Paysage'!BO28="",'Nb module suivent 1 Paysage'!BO28=1),0,ROUNDUP(('Nb module suivent 1 Paysage'!BO28-2)/2,0))</f>
        <v>0</v>
      </c>
      <c r="BP28" s="48">
        <f>IF(OR('Nb module suivent 1 Paysage'!BP28="",'Nb module suivent 1 Paysage'!BP28=1),0,ROUNDUP(('Nb module suivent 1 Paysage'!BP28-2)/2,0))</f>
        <v>0</v>
      </c>
      <c r="BQ28" s="48">
        <f>IF(OR('Nb module suivent 1 Paysage'!BQ28="",'Nb module suivent 1 Paysage'!BQ28=1),0,ROUNDUP(('Nb module suivent 1 Paysage'!BQ28-2)/2,0))</f>
        <v>0</v>
      </c>
      <c r="BR28" s="48">
        <f>IF(OR('Nb module suivent 1 Paysage'!BR28="",'Nb module suivent 1 Paysage'!BR28=1),0,ROUNDUP(('Nb module suivent 1 Paysage'!BR28-2)/2,0))</f>
        <v>0</v>
      </c>
      <c r="BS28" s="48">
        <f>IF(OR('Nb module suivent 1 Paysage'!BS28="",'Nb module suivent 1 Paysage'!BS28=1),0,ROUNDUP(('Nb module suivent 1 Paysage'!BS28-2)/2,0))</f>
        <v>0</v>
      </c>
      <c r="BT28" s="48">
        <f>IF(OR('Nb module suivent 1 Paysage'!BT28="",'Nb module suivent 1 Paysage'!BT28=1),0,ROUNDUP(('Nb module suivent 1 Paysage'!BT28-2)/2,0))</f>
        <v>0</v>
      </c>
      <c r="BU28" s="48">
        <f>IF(OR('Nb module suivent 1 Paysage'!BU28="",'Nb module suivent 1 Paysage'!BU28=1),0,ROUNDUP(('Nb module suivent 1 Paysage'!BU28-2)/2,0))</f>
        <v>0</v>
      </c>
      <c r="BV28" s="48">
        <f>IF(OR('Nb module suivent 1 Paysage'!BV28="",'Nb module suivent 1 Paysage'!BV28=1),0,ROUNDUP(('Nb module suivent 1 Paysage'!BV28-2)/2,0))</f>
        <v>0</v>
      </c>
      <c r="BW28" s="48">
        <f>IF(OR('Nb module suivent 1 Paysage'!BW28="",'Nb module suivent 1 Paysage'!BW28=1),0,ROUNDUP(('Nb module suivent 1 Paysage'!BW28-2)/2,0))</f>
        <v>0</v>
      </c>
      <c r="BX28" s="48">
        <f>IF(OR('Nb module suivent 1 Paysage'!BX28="",'Nb module suivent 1 Paysage'!BX28=1),0,ROUNDUP(('Nb module suivent 1 Paysage'!BX28-2)/2,0))</f>
        <v>0</v>
      </c>
      <c r="BY28" s="48">
        <f>IF(OR('Nb module suivent 1 Paysage'!BY28="",'Nb module suivent 1 Paysage'!BY28=1),0,ROUNDUP(('Nb module suivent 1 Paysage'!BY28-2)/2,0))</f>
        <v>0</v>
      </c>
      <c r="BZ28" s="48">
        <f>IF(OR('Nb module suivent 1 Paysage'!BZ28="",'Nb module suivent 1 Paysage'!BZ28=1),0,ROUNDUP(('Nb module suivent 1 Paysage'!BZ28-2)/2,0))</f>
        <v>0</v>
      </c>
      <c r="CA28" s="48">
        <f>IF(OR('Nb module suivent 1 Paysage'!CA28="",'Nb module suivent 1 Paysage'!CA28=1),0,ROUNDUP(('Nb module suivent 1 Paysage'!CA28-2)/2,0))</f>
        <v>0</v>
      </c>
      <c r="CB28" s="48">
        <f>IF(OR('Nb module suivent 1 Paysage'!CB28="",'Nb module suivent 1 Paysage'!CB28=1),0,ROUNDUP(('Nb module suivent 1 Paysage'!CB28-2)/2,0))</f>
        <v>0</v>
      </c>
      <c r="CC28" s="48">
        <f>IF(OR('Nb module suivent 1 Paysage'!CC28="",'Nb module suivent 1 Paysage'!CC28=1),0,ROUNDUP(('Nb module suivent 1 Paysage'!CC28-2)/2,0))</f>
        <v>0</v>
      </c>
      <c r="CD28" s="48">
        <f>IF(OR('Nb module suivent 1 Paysage'!CD28="",'Nb module suivent 1 Paysage'!CD28=1),0,ROUNDUP(('Nb module suivent 1 Paysage'!CD28-2)/2,0))</f>
        <v>0</v>
      </c>
      <c r="CE28" s="48">
        <f>IF(OR('Nb module suivent 1 Paysage'!CE28="",'Nb module suivent 1 Paysage'!CE28=1),0,ROUNDUP(('Nb module suivent 1 Paysage'!CE28-2)/2,0))</f>
        <v>0</v>
      </c>
      <c r="CF28" s="48">
        <f>IF(OR('Nb module suivent 1 Paysage'!CF28="",'Nb module suivent 1 Paysage'!CF28=1),0,ROUNDUP(('Nb module suivent 1 Paysage'!CF28-2)/2,0))</f>
        <v>0</v>
      </c>
      <c r="CG28" s="48">
        <f>IF(OR('Nb module suivent 1 Paysage'!CG28="",'Nb module suivent 1 Paysage'!CG28=1),0,ROUNDUP(('Nb module suivent 1 Paysage'!CG28-2)/2,0))</f>
        <v>0</v>
      </c>
      <c r="CH28" s="48">
        <f>IF(OR('Nb module suivent 1 Paysage'!CH28="",'Nb module suivent 1 Paysage'!CH28=1),0,ROUNDUP(('Nb module suivent 1 Paysage'!CH28-2)/2,0))</f>
        <v>0</v>
      </c>
      <c r="CI28" s="48">
        <f>IF(OR('Nb module suivent 1 Paysage'!CI28="",'Nb module suivent 1 Paysage'!CI28=1),0,ROUNDUP(('Nb module suivent 1 Paysage'!CI28-2)/2,0))</f>
        <v>0</v>
      </c>
      <c r="CJ28" s="48">
        <f>IF(OR('Nb module suivent 1 Paysage'!CJ28="",'Nb module suivent 1 Paysage'!CJ28=1),0,ROUNDUP(('Nb module suivent 1 Paysage'!CJ28-2)/2,0))</f>
        <v>0</v>
      </c>
      <c r="CK28" s="48">
        <f>IF(OR('Nb module suivent 1 Paysage'!CK28="",'Nb module suivent 1 Paysage'!CK28=1),0,ROUNDUP(('Nb module suivent 1 Paysage'!CK28-2)/2,0))</f>
        <v>0</v>
      </c>
      <c r="CL28" s="48">
        <f>IF(OR('Nb module suivent 1 Paysage'!CL28="",'Nb module suivent 1 Paysage'!CL28=1),0,ROUNDUP(('Nb module suivent 1 Paysage'!CL28-2)/2,0))</f>
        <v>0</v>
      </c>
      <c r="CM28" s="48">
        <f>IF(OR('Nb module suivent 1 Paysage'!CM28="",'Nb module suivent 1 Paysage'!CM28=1),0,ROUNDUP(('Nb module suivent 1 Paysage'!CM28-2)/2,0))</f>
        <v>0</v>
      </c>
      <c r="CN28" s="48">
        <f>IF(OR('Nb module suivent 1 Paysage'!CN28="",'Nb module suivent 1 Paysage'!CN28=1),0,ROUNDUP(('Nb module suivent 1 Paysage'!CN28-2)/2,0))</f>
        <v>0</v>
      </c>
      <c r="CO28" s="48">
        <f>IF(OR('Nb module suivent 1 Paysage'!CO28="",'Nb module suivent 1 Paysage'!CO28=1),0,ROUNDUP(('Nb module suivent 1 Paysage'!CO28-2)/2,0))</f>
        <v>0</v>
      </c>
      <c r="CP28" s="48">
        <f>IF(OR('Nb module suivent 1 Paysage'!CP28="",'Nb module suivent 1 Paysage'!CP28=1),0,ROUNDUP(('Nb module suivent 1 Paysage'!CP28-2)/2,0))</f>
        <v>0</v>
      </c>
      <c r="CQ28" s="48">
        <f>IF(OR('Nb module suivent 1 Paysage'!CQ28="",'Nb module suivent 1 Paysage'!CQ28=1),0,ROUNDUP(('Nb module suivent 1 Paysage'!CQ28-2)/2,0))</f>
        <v>0</v>
      </c>
      <c r="CR28" s="48">
        <f>IF(OR('Nb module suivent 1 Paysage'!CR28="",'Nb module suivent 1 Paysage'!CR28=1),0,ROUNDUP(('Nb module suivent 1 Paysage'!CR28-2)/2,0))</f>
        <v>0</v>
      </c>
      <c r="CS28" s="48">
        <f>IF(OR('Nb module suivent 1 Paysage'!CS28="",'Nb module suivent 1 Paysage'!CS28=1),0,ROUNDUP(('Nb module suivent 1 Paysage'!CS28-2)/2,0))</f>
        <v>0</v>
      </c>
      <c r="CT28" s="48">
        <f>IF(OR('Nb module suivent 1 Paysage'!CT28="",'Nb module suivent 1 Paysage'!CT28=1),0,ROUNDUP(('Nb module suivent 1 Paysage'!CT28-2)/2,0))</f>
        <v>0</v>
      </c>
      <c r="CU28" s="48">
        <f>IF(OR('Nb module suivent 1 Paysage'!CU28="",'Nb module suivent 1 Paysage'!CU28=1),0,ROUNDUP(('Nb module suivent 1 Paysage'!CU28-2)/2,0))</f>
        <v>0</v>
      </c>
      <c r="CV28" s="48">
        <f>IF(OR('Nb module suivent 1 Paysage'!CV28="",'Nb module suivent 1 Paysage'!CV28=1),0,ROUNDUP(('Nb module suivent 1 Paysage'!CV28-2)/2,0))</f>
        <v>0</v>
      </c>
      <c r="CW28" s="48">
        <f>IF(OR('Nb module suivent 1 Paysage'!CW28="",'Nb module suivent 1 Paysage'!CW28=1),0,ROUNDUP(('Nb module suivent 1 Paysage'!CW28-2)/2,0))</f>
        <v>0</v>
      </c>
      <c r="CX28" s="48">
        <f>IF(OR('Nb module suivent 1 Paysage'!CX28="",'Nb module suivent 1 Paysage'!CX28=1),0,ROUNDUP(('Nb module suivent 1 Paysage'!CX28-2)/2,0))</f>
        <v>0</v>
      </c>
      <c r="CY28" s="48">
        <f>IF(OR('Nb module suivent 1 Paysage'!CY28="",'Nb module suivent 1 Paysage'!CY28=1),0,ROUNDUP(('Nb module suivent 1 Paysage'!CY28-2)/2,0))</f>
        <v>0</v>
      </c>
      <c r="CZ28" s="48">
        <f>IF(OR('Nb module suivent 1 Paysage'!CZ28="",'Nb module suivent 1 Paysage'!CZ28=1),0,ROUNDUP(('Nb module suivent 1 Paysage'!CZ28-2)/2,0))</f>
        <v>0</v>
      </c>
      <c r="DA28" s="48">
        <f>IF(OR('Nb module suivent 1 Paysage'!DA28="",'Nb module suivent 1 Paysage'!DA28=1),0,ROUNDUP(('Nb module suivent 1 Paysage'!DA28-2)/2,0))</f>
        <v>0</v>
      </c>
      <c r="DB28" s="48">
        <f>IF(OR('Nb module suivent 1 Paysage'!DB28="",'Nb module suivent 1 Paysage'!DB28=1),0,ROUNDUP(('Nb module suivent 1 Paysage'!DB28-2)/2,0))</f>
        <v>0</v>
      </c>
      <c r="DC28" s="48">
        <f>IF(OR('Nb module suivent 1 Paysage'!DC28="",'Nb module suivent 1 Paysage'!DC28=1),0,ROUNDUP(('Nb module suivent 1 Paysage'!DC28-2)/2,0))</f>
        <v>0</v>
      </c>
      <c r="DD28" s="49">
        <f>IF(OR('Nb module suivent 1 Paysage'!DD28="",'Nb module suivent 1 Paysage'!DD28=1),0,ROUNDUP(('Nb module suivent 1 Paysage'!DD28-2)/2,0))</f>
        <v>0</v>
      </c>
      <c r="DE28" s="54">
        <f>IF(OR('Nb module suivent 1 Paysage'!DE28="",'Nb module suivent 1 Paysage'!DE28=1),0,ROUNDUP(('Nb module suivent 1 Paysage'!DE28-2)/2,0))</f>
        <v>0</v>
      </c>
    </row>
    <row r="29" spans="2:109" ht="21" customHeight="1" x14ac:dyDescent="0.25">
      <c r="B29" s="3">
        <f>IF(OR('Nb module suivent 1 Paysage'!B29="",'Nb module suivent 1 Paysage'!B29=1),0,ROUNDUP(('Nb module suivent 1 Paysage'!B29-2)/2,0))</f>
        <v>0</v>
      </c>
      <c r="C29" s="47">
        <f>IF(OR('Nb module suivent 1 Paysage'!C29="",'Nb module suivent 1 Paysage'!C29=1),0,ROUNDUP(('Nb module suivent 1 Paysage'!C29-2)/2,0))</f>
        <v>0</v>
      </c>
      <c r="D29" s="48">
        <f>IF(OR('Nb module suivent 1 Paysage'!D29="",'Nb module suivent 1 Paysage'!D29=1),0,ROUNDUP(('Nb module suivent 1 Paysage'!D29-2)/2,0))</f>
        <v>0</v>
      </c>
      <c r="E29" s="48">
        <f>IF(OR('Nb module suivent 1 Paysage'!E29="",'Nb module suivent 1 Paysage'!E29=1),0,ROUNDUP(('Nb module suivent 1 Paysage'!E29-2)/2,0))</f>
        <v>0</v>
      </c>
      <c r="F29" s="48">
        <f>IF(OR('Nb module suivent 1 Paysage'!F29="",'Nb module suivent 1 Paysage'!F29=1),0,ROUNDUP(('Nb module suivent 1 Paysage'!F29-2)/2,0))</f>
        <v>0</v>
      </c>
      <c r="G29" s="48">
        <f>IF(OR('Nb module suivent 1 Paysage'!G29="",'Nb module suivent 1 Paysage'!G29=1),0,ROUNDUP(('Nb module suivent 1 Paysage'!G29-2)/2,0))</f>
        <v>0</v>
      </c>
      <c r="H29" s="48">
        <f>IF(OR('Nb module suivent 1 Paysage'!H29="",'Nb module suivent 1 Paysage'!H29=1),0,ROUNDUP(('Nb module suivent 1 Paysage'!H29-2)/2,0))</f>
        <v>0</v>
      </c>
      <c r="I29" s="48">
        <f>IF(OR('Nb module suivent 1 Paysage'!I29="",'Nb module suivent 1 Paysage'!I29=1),0,ROUNDUP(('Nb module suivent 1 Paysage'!I29-2)/2,0))</f>
        <v>0</v>
      </c>
      <c r="J29" s="48">
        <f>IF(OR('Nb module suivent 1 Paysage'!J29="",'Nb module suivent 1 Paysage'!J29=1),0,ROUNDUP(('Nb module suivent 1 Paysage'!J29-2)/2,0))</f>
        <v>0</v>
      </c>
      <c r="K29" s="48">
        <f>IF(OR('Nb module suivent 1 Paysage'!K29="",'Nb module suivent 1 Paysage'!K29=1),0,ROUNDUP(('Nb module suivent 1 Paysage'!K29-2)/2,0))</f>
        <v>0</v>
      </c>
      <c r="L29" s="48">
        <f>IF(OR('Nb module suivent 1 Paysage'!L29="",'Nb module suivent 1 Paysage'!L29=1),0,ROUNDUP(('Nb module suivent 1 Paysage'!L29-2)/2,0))</f>
        <v>0</v>
      </c>
      <c r="M29" s="48">
        <f>IF(OR('Nb module suivent 1 Paysage'!M29="",'Nb module suivent 1 Paysage'!M29=1),0,ROUNDUP(('Nb module suivent 1 Paysage'!M29-2)/2,0))</f>
        <v>0</v>
      </c>
      <c r="N29" s="48">
        <f>IF(OR('Nb module suivent 1 Paysage'!N29="",'Nb module suivent 1 Paysage'!N29=1),0,ROUNDUP(('Nb module suivent 1 Paysage'!N29-2)/2,0))</f>
        <v>0</v>
      </c>
      <c r="O29" s="48">
        <f>IF(OR('Nb module suivent 1 Paysage'!O29="",'Nb module suivent 1 Paysage'!O29=1),0,ROUNDUP(('Nb module suivent 1 Paysage'!O29-2)/2,0))</f>
        <v>0</v>
      </c>
      <c r="P29" s="48">
        <f>IF(OR('Nb module suivent 1 Paysage'!P29="",'Nb module suivent 1 Paysage'!P29=1),0,ROUNDUP(('Nb module suivent 1 Paysage'!P29-2)/2,0))</f>
        <v>0</v>
      </c>
      <c r="Q29" s="48">
        <f>IF(OR('Nb module suivent 1 Paysage'!Q29="",'Nb module suivent 1 Paysage'!Q29=1),0,ROUNDUP(('Nb module suivent 1 Paysage'!Q29-2)/2,0))</f>
        <v>0</v>
      </c>
      <c r="R29" s="48">
        <f>IF(OR('Nb module suivent 1 Paysage'!R29="",'Nb module suivent 1 Paysage'!R29=1),0,ROUNDUP(('Nb module suivent 1 Paysage'!R29-2)/2,0))</f>
        <v>0</v>
      </c>
      <c r="S29" s="48">
        <f>IF(OR('Nb module suivent 1 Paysage'!S29="",'Nb module suivent 1 Paysage'!S29=1),0,ROUNDUP(('Nb module suivent 1 Paysage'!S29-2)/2,0))</f>
        <v>0</v>
      </c>
      <c r="T29" s="48">
        <f>IF(OR('Nb module suivent 1 Paysage'!T29="",'Nb module suivent 1 Paysage'!T29=1),0,ROUNDUP(('Nb module suivent 1 Paysage'!T29-2)/2,0))</f>
        <v>0</v>
      </c>
      <c r="U29" s="48">
        <f>IF(OR('Nb module suivent 1 Paysage'!U29="",'Nb module suivent 1 Paysage'!U29=1),0,ROUNDUP(('Nb module suivent 1 Paysage'!U29-2)/2,0))</f>
        <v>0</v>
      </c>
      <c r="V29" s="48">
        <f>IF(OR('Nb module suivent 1 Paysage'!V29="",'Nb module suivent 1 Paysage'!V29=1),0,ROUNDUP(('Nb module suivent 1 Paysage'!V29-2)/2,0))</f>
        <v>0</v>
      </c>
      <c r="W29" s="48">
        <f>IF(OR('Nb module suivent 1 Paysage'!W29="",'Nb module suivent 1 Paysage'!W29=1),0,ROUNDUP(('Nb module suivent 1 Paysage'!W29-2)/2,0))</f>
        <v>0</v>
      </c>
      <c r="X29" s="48">
        <f>IF(OR('Nb module suivent 1 Paysage'!X29="",'Nb module suivent 1 Paysage'!X29=1),0,ROUNDUP(('Nb module suivent 1 Paysage'!X29-2)/2,0))</f>
        <v>0</v>
      </c>
      <c r="Y29" s="48">
        <f>IF(OR('Nb module suivent 1 Paysage'!Y29="",'Nb module suivent 1 Paysage'!Y29=1),0,ROUNDUP(('Nb module suivent 1 Paysage'!Y29-2)/2,0))</f>
        <v>0</v>
      </c>
      <c r="Z29" s="48">
        <f>IF(OR('Nb module suivent 1 Paysage'!Z29="",'Nb module suivent 1 Paysage'!Z29=1),0,ROUNDUP(('Nb module suivent 1 Paysage'!Z29-2)/2,0))</f>
        <v>0</v>
      </c>
      <c r="AA29" s="48">
        <f>IF(OR('Nb module suivent 1 Paysage'!AA29="",'Nb module suivent 1 Paysage'!AA29=1),0,ROUNDUP(('Nb module suivent 1 Paysage'!AA29-2)/2,0))</f>
        <v>0</v>
      </c>
      <c r="AB29" s="48">
        <f>IF(OR('Nb module suivent 1 Paysage'!AB29="",'Nb module suivent 1 Paysage'!AB29=1),0,ROUNDUP(('Nb module suivent 1 Paysage'!AB29-2)/2,0))</f>
        <v>0</v>
      </c>
      <c r="AC29" s="48">
        <f>IF(OR('Nb module suivent 1 Paysage'!AC29="",'Nb module suivent 1 Paysage'!AC29=1),0,ROUNDUP(('Nb module suivent 1 Paysage'!AC29-2)/2,0))</f>
        <v>0</v>
      </c>
      <c r="AD29" s="48">
        <f>IF(OR('Nb module suivent 1 Paysage'!AD29="",'Nb module suivent 1 Paysage'!AD29=1),0,ROUNDUP(('Nb module suivent 1 Paysage'!AD29-2)/2,0))</f>
        <v>0</v>
      </c>
      <c r="AE29" s="48">
        <f>IF(OR('Nb module suivent 1 Paysage'!AE29="",'Nb module suivent 1 Paysage'!AE29=1),0,ROUNDUP(('Nb module suivent 1 Paysage'!AE29-2)/2,0))</f>
        <v>0</v>
      </c>
      <c r="AF29" s="48">
        <f>IF(OR('Nb module suivent 1 Paysage'!AF29="",'Nb module suivent 1 Paysage'!AF29=1),0,ROUNDUP(('Nb module suivent 1 Paysage'!AF29-2)/2,0))</f>
        <v>0</v>
      </c>
      <c r="AG29" s="48">
        <f>IF(OR('Nb module suivent 1 Paysage'!AG29="",'Nb module suivent 1 Paysage'!AG29=1),0,ROUNDUP(('Nb module suivent 1 Paysage'!AG29-2)/2,0))</f>
        <v>0</v>
      </c>
      <c r="AH29" s="48">
        <f>IF(OR('Nb module suivent 1 Paysage'!AH29="",'Nb module suivent 1 Paysage'!AH29=1),0,ROUNDUP(('Nb module suivent 1 Paysage'!AH29-2)/2,0))</f>
        <v>0</v>
      </c>
      <c r="AI29" s="48">
        <f>IF(OR('Nb module suivent 1 Paysage'!AI29="",'Nb module suivent 1 Paysage'!AI29=1),0,ROUNDUP(('Nb module suivent 1 Paysage'!AI29-2)/2,0))</f>
        <v>0</v>
      </c>
      <c r="AJ29" s="48">
        <f>IF(OR('Nb module suivent 1 Paysage'!AJ29="",'Nb module suivent 1 Paysage'!AJ29=1),0,ROUNDUP(('Nb module suivent 1 Paysage'!AJ29-2)/2,0))</f>
        <v>0</v>
      </c>
      <c r="AK29" s="48">
        <f>IF(OR('Nb module suivent 1 Paysage'!AK29="",'Nb module suivent 1 Paysage'!AK29=1),0,ROUNDUP(('Nb module suivent 1 Paysage'!AK29-2)/2,0))</f>
        <v>0</v>
      </c>
      <c r="AL29" s="48">
        <f>IF(OR('Nb module suivent 1 Paysage'!AL29="",'Nb module suivent 1 Paysage'!AL29=1),0,ROUNDUP(('Nb module suivent 1 Paysage'!AL29-2)/2,0))</f>
        <v>0</v>
      </c>
      <c r="AM29" s="48">
        <f>IF(OR('Nb module suivent 1 Paysage'!AM29="",'Nb module suivent 1 Paysage'!AM29=1),0,ROUNDUP(('Nb module suivent 1 Paysage'!AM29-2)/2,0))</f>
        <v>0</v>
      </c>
      <c r="AN29" s="48">
        <f>IF(OR('Nb module suivent 1 Paysage'!AN29="",'Nb module suivent 1 Paysage'!AN29=1),0,ROUNDUP(('Nb module suivent 1 Paysage'!AN29-2)/2,0))</f>
        <v>0</v>
      </c>
      <c r="AO29" s="48">
        <f>IF(OR('Nb module suivent 1 Paysage'!AO29="",'Nb module suivent 1 Paysage'!AO29=1),0,ROUNDUP(('Nb module suivent 1 Paysage'!AO29-2)/2,0))</f>
        <v>0</v>
      </c>
      <c r="AP29" s="48">
        <f>IF(OR('Nb module suivent 1 Paysage'!AP29="",'Nb module suivent 1 Paysage'!AP29=1),0,ROUNDUP(('Nb module suivent 1 Paysage'!AP29-2)/2,0))</f>
        <v>0</v>
      </c>
      <c r="AQ29" s="48">
        <f>IF(OR('Nb module suivent 1 Paysage'!AQ29="",'Nb module suivent 1 Paysage'!AQ29=1),0,ROUNDUP(('Nb module suivent 1 Paysage'!AQ29-2)/2,0))</f>
        <v>0</v>
      </c>
      <c r="AR29" s="48">
        <f>IF(OR('Nb module suivent 1 Paysage'!AR29="",'Nb module suivent 1 Paysage'!AR29=1),0,ROUNDUP(('Nb module suivent 1 Paysage'!AR29-2)/2,0))</f>
        <v>0</v>
      </c>
      <c r="AS29" s="48">
        <f>IF(OR('Nb module suivent 1 Paysage'!AS29="",'Nb module suivent 1 Paysage'!AS29=1),0,ROUNDUP(('Nb module suivent 1 Paysage'!AS29-2)/2,0))</f>
        <v>0</v>
      </c>
      <c r="AT29" s="48">
        <f>IF(OR('Nb module suivent 1 Paysage'!AT29="",'Nb module suivent 1 Paysage'!AT29=1),0,ROUNDUP(('Nb module suivent 1 Paysage'!AT29-2)/2,0))</f>
        <v>0</v>
      </c>
      <c r="AU29" s="48">
        <f>IF(OR('Nb module suivent 1 Paysage'!AU29="",'Nb module suivent 1 Paysage'!AU29=1),0,ROUNDUP(('Nb module suivent 1 Paysage'!AU29-2)/2,0))</f>
        <v>0</v>
      </c>
      <c r="AV29" s="48">
        <f>IF(OR('Nb module suivent 1 Paysage'!AV29="",'Nb module suivent 1 Paysage'!AV29=1),0,ROUNDUP(('Nb module suivent 1 Paysage'!AV29-2)/2,0))</f>
        <v>0</v>
      </c>
      <c r="AW29" s="48">
        <f>IF(OR('Nb module suivent 1 Paysage'!AW29="",'Nb module suivent 1 Paysage'!AW29=1),0,ROUNDUP(('Nb module suivent 1 Paysage'!AW29-2)/2,0))</f>
        <v>0</v>
      </c>
      <c r="AX29" s="48">
        <f>IF(OR('Nb module suivent 1 Paysage'!AX29="",'Nb module suivent 1 Paysage'!AX29=1),0,ROUNDUP(('Nb module suivent 1 Paysage'!AX29-2)/2,0))</f>
        <v>0</v>
      </c>
      <c r="AY29" s="48">
        <f>IF(OR('Nb module suivent 1 Paysage'!AY29="",'Nb module suivent 1 Paysage'!AY29=1),0,ROUNDUP(('Nb module suivent 1 Paysage'!AY29-2)/2,0))</f>
        <v>0</v>
      </c>
      <c r="AZ29" s="48">
        <f>IF(OR('Nb module suivent 1 Paysage'!AZ29="",'Nb module suivent 1 Paysage'!AZ29=1),0,ROUNDUP(('Nb module suivent 1 Paysage'!AZ29-2)/2,0))</f>
        <v>0</v>
      </c>
      <c r="BA29" s="48">
        <f>IF(OR('Nb module suivent 1 Paysage'!BA29="",'Nb module suivent 1 Paysage'!BA29=1),0,ROUNDUP(('Nb module suivent 1 Paysage'!BA29-2)/2,0))</f>
        <v>0</v>
      </c>
      <c r="BB29" s="48">
        <f>IF(OR('Nb module suivent 1 Paysage'!BB29="",'Nb module suivent 1 Paysage'!BB29=1),0,ROUNDUP(('Nb module suivent 1 Paysage'!BB29-2)/2,0))</f>
        <v>0</v>
      </c>
      <c r="BC29" s="48">
        <f>IF(OR('Nb module suivent 1 Paysage'!BC29="",'Nb module suivent 1 Paysage'!BC29=1),0,ROUNDUP(('Nb module suivent 1 Paysage'!BC29-2)/2,0))</f>
        <v>0</v>
      </c>
      <c r="BD29" s="48">
        <f>IF(OR('Nb module suivent 1 Paysage'!BD29="",'Nb module suivent 1 Paysage'!BD29=1),0,ROUNDUP(('Nb module suivent 1 Paysage'!BD29-2)/2,0))</f>
        <v>0</v>
      </c>
      <c r="BE29" s="48">
        <f>IF(OR('Nb module suivent 1 Paysage'!BE29="",'Nb module suivent 1 Paysage'!BE29=1),0,ROUNDUP(('Nb module suivent 1 Paysage'!BE29-2)/2,0))</f>
        <v>0</v>
      </c>
      <c r="BF29" s="48">
        <f>IF(OR('Nb module suivent 1 Paysage'!BF29="",'Nb module suivent 1 Paysage'!BF29=1),0,ROUNDUP(('Nb module suivent 1 Paysage'!BF29-2)/2,0))</f>
        <v>0</v>
      </c>
      <c r="BG29" s="48">
        <f>IF(OR('Nb module suivent 1 Paysage'!BG29="",'Nb module suivent 1 Paysage'!BG29=1),0,ROUNDUP(('Nb module suivent 1 Paysage'!BG29-2)/2,0))</f>
        <v>0</v>
      </c>
      <c r="BH29" s="48">
        <f>IF(OR('Nb module suivent 1 Paysage'!BH29="",'Nb module suivent 1 Paysage'!BH29=1),0,ROUNDUP(('Nb module suivent 1 Paysage'!BH29-2)/2,0))</f>
        <v>0</v>
      </c>
      <c r="BI29" s="48">
        <f>IF(OR('Nb module suivent 1 Paysage'!BI29="",'Nb module suivent 1 Paysage'!BI29=1),0,ROUNDUP(('Nb module suivent 1 Paysage'!BI29-2)/2,0))</f>
        <v>0</v>
      </c>
      <c r="BJ29" s="48">
        <f>IF(OR('Nb module suivent 1 Paysage'!BJ29="",'Nb module suivent 1 Paysage'!BJ29=1),0,ROUNDUP(('Nb module suivent 1 Paysage'!BJ29-2)/2,0))</f>
        <v>0</v>
      </c>
      <c r="BK29" s="48">
        <f>IF(OR('Nb module suivent 1 Paysage'!BK29="",'Nb module suivent 1 Paysage'!BK29=1),0,ROUNDUP(('Nb module suivent 1 Paysage'!BK29-2)/2,0))</f>
        <v>0</v>
      </c>
      <c r="BL29" s="48">
        <f>IF(OR('Nb module suivent 1 Paysage'!BL29="",'Nb module suivent 1 Paysage'!BL29=1),0,ROUNDUP(('Nb module suivent 1 Paysage'!BL29-2)/2,0))</f>
        <v>0</v>
      </c>
      <c r="BM29" s="48">
        <f>IF(OR('Nb module suivent 1 Paysage'!BM29="",'Nb module suivent 1 Paysage'!BM29=1),0,ROUNDUP(('Nb module suivent 1 Paysage'!BM29-2)/2,0))</f>
        <v>0</v>
      </c>
      <c r="BN29" s="48">
        <f>IF(OR('Nb module suivent 1 Paysage'!BN29="",'Nb module suivent 1 Paysage'!BN29=1),0,ROUNDUP(('Nb module suivent 1 Paysage'!BN29-2)/2,0))</f>
        <v>0</v>
      </c>
      <c r="BO29" s="48">
        <f>IF(OR('Nb module suivent 1 Paysage'!BO29="",'Nb module suivent 1 Paysage'!BO29=1),0,ROUNDUP(('Nb module suivent 1 Paysage'!BO29-2)/2,0))</f>
        <v>0</v>
      </c>
      <c r="BP29" s="48">
        <f>IF(OR('Nb module suivent 1 Paysage'!BP29="",'Nb module suivent 1 Paysage'!BP29=1),0,ROUNDUP(('Nb module suivent 1 Paysage'!BP29-2)/2,0))</f>
        <v>0</v>
      </c>
      <c r="BQ29" s="48">
        <f>IF(OR('Nb module suivent 1 Paysage'!BQ29="",'Nb module suivent 1 Paysage'!BQ29=1),0,ROUNDUP(('Nb module suivent 1 Paysage'!BQ29-2)/2,0))</f>
        <v>0</v>
      </c>
      <c r="BR29" s="48">
        <f>IF(OR('Nb module suivent 1 Paysage'!BR29="",'Nb module suivent 1 Paysage'!BR29=1),0,ROUNDUP(('Nb module suivent 1 Paysage'!BR29-2)/2,0))</f>
        <v>0</v>
      </c>
      <c r="BS29" s="48">
        <f>IF(OR('Nb module suivent 1 Paysage'!BS29="",'Nb module suivent 1 Paysage'!BS29=1),0,ROUNDUP(('Nb module suivent 1 Paysage'!BS29-2)/2,0))</f>
        <v>0</v>
      </c>
      <c r="BT29" s="48">
        <f>IF(OR('Nb module suivent 1 Paysage'!BT29="",'Nb module suivent 1 Paysage'!BT29=1),0,ROUNDUP(('Nb module suivent 1 Paysage'!BT29-2)/2,0))</f>
        <v>0</v>
      </c>
      <c r="BU29" s="48">
        <f>IF(OR('Nb module suivent 1 Paysage'!BU29="",'Nb module suivent 1 Paysage'!BU29=1),0,ROUNDUP(('Nb module suivent 1 Paysage'!BU29-2)/2,0))</f>
        <v>0</v>
      </c>
      <c r="BV29" s="48">
        <f>IF(OR('Nb module suivent 1 Paysage'!BV29="",'Nb module suivent 1 Paysage'!BV29=1),0,ROUNDUP(('Nb module suivent 1 Paysage'!BV29-2)/2,0))</f>
        <v>0</v>
      </c>
      <c r="BW29" s="48">
        <f>IF(OR('Nb module suivent 1 Paysage'!BW29="",'Nb module suivent 1 Paysage'!BW29=1),0,ROUNDUP(('Nb module suivent 1 Paysage'!BW29-2)/2,0))</f>
        <v>0</v>
      </c>
      <c r="BX29" s="48">
        <f>IF(OR('Nb module suivent 1 Paysage'!BX29="",'Nb module suivent 1 Paysage'!BX29=1),0,ROUNDUP(('Nb module suivent 1 Paysage'!BX29-2)/2,0))</f>
        <v>0</v>
      </c>
      <c r="BY29" s="48">
        <f>IF(OR('Nb module suivent 1 Paysage'!BY29="",'Nb module suivent 1 Paysage'!BY29=1),0,ROUNDUP(('Nb module suivent 1 Paysage'!BY29-2)/2,0))</f>
        <v>0</v>
      </c>
      <c r="BZ29" s="48">
        <f>IF(OR('Nb module suivent 1 Paysage'!BZ29="",'Nb module suivent 1 Paysage'!BZ29=1),0,ROUNDUP(('Nb module suivent 1 Paysage'!BZ29-2)/2,0))</f>
        <v>0</v>
      </c>
      <c r="CA29" s="48">
        <f>IF(OR('Nb module suivent 1 Paysage'!CA29="",'Nb module suivent 1 Paysage'!CA29=1),0,ROUNDUP(('Nb module suivent 1 Paysage'!CA29-2)/2,0))</f>
        <v>0</v>
      </c>
      <c r="CB29" s="48">
        <f>IF(OR('Nb module suivent 1 Paysage'!CB29="",'Nb module suivent 1 Paysage'!CB29=1),0,ROUNDUP(('Nb module suivent 1 Paysage'!CB29-2)/2,0))</f>
        <v>0</v>
      </c>
      <c r="CC29" s="48">
        <f>IF(OR('Nb module suivent 1 Paysage'!CC29="",'Nb module suivent 1 Paysage'!CC29=1),0,ROUNDUP(('Nb module suivent 1 Paysage'!CC29-2)/2,0))</f>
        <v>0</v>
      </c>
      <c r="CD29" s="48">
        <f>IF(OR('Nb module suivent 1 Paysage'!CD29="",'Nb module suivent 1 Paysage'!CD29=1),0,ROUNDUP(('Nb module suivent 1 Paysage'!CD29-2)/2,0))</f>
        <v>0</v>
      </c>
      <c r="CE29" s="48">
        <f>IF(OR('Nb module suivent 1 Paysage'!CE29="",'Nb module suivent 1 Paysage'!CE29=1),0,ROUNDUP(('Nb module suivent 1 Paysage'!CE29-2)/2,0))</f>
        <v>0</v>
      </c>
      <c r="CF29" s="48">
        <f>IF(OR('Nb module suivent 1 Paysage'!CF29="",'Nb module suivent 1 Paysage'!CF29=1),0,ROUNDUP(('Nb module suivent 1 Paysage'!CF29-2)/2,0))</f>
        <v>0</v>
      </c>
      <c r="CG29" s="48">
        <f>IF(OR('Nb module suivent 1 Paysage'!CG29="",'Nb module suivent 1 Paysage'!CG29=1),0,ROUNDUP(('Nb module suivent 1 Paysage'!CG29-2)/2,0))</f>
        <v>0</v>
      </c>
      <c r="CH29" s="48">
        <f>IF(OR('Nb module suivent 1 Paysage'!CH29="",'Nb module suivent 1 Paysage'!CH29=1),0,ROUNDUP(('Nb module suivent 1 Paysage'!CH29-2)/2,0))</f>
        <v>0</v>
      </c>
      <c r="CI29" s="48">
        <f>IF(OR('Nb module suivent 1 Paysage'!CI29="",'Nb module suivent 1 Paysage'!CI29=1),0,ROUNDUP(('Nb module suivent 1 Paysage'!CI29-2)/2,0))</f>
        <v>0</v>
      </c>
      <c r="CJ29" s="48">
        <f>IF(OR('Nb module suivent 1 Paysage'!CJ29="",'Nb module suivent 1 Paysage'!CJ29=1),0,ROUNDUP(('Nb module suivent 1 Paysage'!CJ29-2)/2,0))</f>
        <v>0</v>
      </c>
      <c r="CK29" s="48">
        <f>IF(OR('Nb module suivent 1 Paysage'!CK29="",'Nb module suivent 1 Paysage'!CK29=1),0,ROUNDUP(('Nb module suivent 1 Paysage'!CK29-2)/2,0))</f>
        <v>0</v>
      </c>
      <c r="CL29" s="48">
        <f>IF(OR('Nb module suivent 1 Paysage'!CL29="",'Nb module suivent 1 Paysage'!CL29=1),0,ROUNDUP(('Nb module suivent 1 Paysage'!CL29-2)/2,0))</f>
        <v>0</v>
      </c>
      <c r="CM29" s="48">
        <f>IF(OR('Nb module suivent 1 Paysage'!CM29="",'Nb module suivent 1 Paysage'!CM29=1),0,ROUNDUP(('Nb module suivent 1 Paysage'!CM29-2)/2,0))</f>
        <v>0</v>
      </c>
      <c r="CN29" s="48">
        <f>IF(OR('Nb module suivent 1 Paysage'!CN29="",'Nb module suivent 1 Paysage'!CN29=1),0,ROUNDUP(('Nb module suivent 1 Paysage'!CN29-2)/2,0))</f>
        <v>0</v>
      </c>
      <c r="CO29" s="48">
        <f>IF(OR('Nb module suivent 1 Paysage'!CO29="",'Nb module suivent 1 Paysage'!CO29=1),0,ROUNDUP(('Nb module suivent 1 Paysage'!CO29-2)/2,0))</f>
        <v>0</v>
      </c>
      <c r="CP29" s="48">
        <f>IF(OR('Nb module suivent 1 Paysage'!CP29="",'Nb module suivent 1 Paysage'!CP29=1),0,ROUNDUP(('Nb module suivent 1 Paysage'!CP29-2)/2,0))</f>
        <v>0</v>
      </c>
      <c r="CQ29" s="48">
        <f>IF(OR('Nb module suivent 1 Paysage'!CQ29="",'Nb module suivent 1 Paysage'!CQ29=1),0,ROUNDUP(('Nb module suivent 1 Paysage'!CQ29-2)/2,0))</f>
        <v>0</v>
      </c>
      <c r="CR29" s="48">
        <f>IF(OR('Nb module suivent 1 Paysage'!CR29="",'Nb module suivent 1 Paysage'!CR29=1),0,ROUNDUP(('Nb module suivent 1 Paysage'!CR29-2)/2,0))</f>
        <v>0</v>
      </c>
      <c r="CS29" s="48">
        <f>IF(OR('Nb module suivent 1 Paysage'!CS29="",'Nb module suivent 1 Paysage'!CS29=1),0,ROUNDUP(('Nb module suivent 1 Paysage'!CS29-2)/2,0))</f>
        <v>0</v>
      </c>
      <c r="CT29" s="48">
        <f>IF(OR('Nb module suivent 1 Paysage'!CT29="",'Nb module suivent 1 Paysage'!CT29=1),0,ROUNDUP(('Nb module suivent 1 Paysage'!CT29-2)/2,0))</f>
        <v>0</v>
      </c>
      <c r="CU29" s="48">
        <f>IF(OR('Nb module suivent 1 Paysage'!CU29="",'Nb module suivent 1 Paysage'!CU29=1),0,ROUNDUP(('Nb module suivent 1 Paysage'!CU29-2)/2,0))</f>
        <v>0</v>
      </c>
      <c r="CV29" s="48">
        <f>IF(OR('Nb module suivent 1 Paysage'!CV29="",'Nb module suivent 1 Paysage'!CV29=1),0,ROUNDUP(('Nb module suivent 1 Paysage'!CV29-2)/2,0))</f>
        <v>0</v>
      </c>
      <c r="CW29" s="48">
        <f>IF(OR('Nb module suivent 1 Paysage'!CW29="",'Nb module suivent 1 Paysage'!CW29=1),0,ROUNDUP(('Nb module suivent 1 Paysage'!CW29-2)/2,0))</f>
        <v>0</v>
      </c>
      <c r="CX29" s="48">
        <f>IF(OR('Nb module suivent 1 Paysage'!CX29="",'Nb module suivent 1 Paysage'!CX29=1),0,ROUNDUP(('Nb module suivent 1 Paysage'!CX29-2)/2,0))</f>
        <v>0</v>
      </c>
      <c r="CY29" s="48">
        <f>IF(OR('Nb module suivent 1 Paysage'!CY29="",'Nb module suivent 1 Paysage'!CY29=1),0,ROUNDUP(('Nb module suivent 1 Paysage'!CY29-2)/2,0))</f>
        <v>0</v>
      </c>
      <c r="CZ29" s="48">
        <f>IF(OR('Nb module suivent 1 Paysage'!CZ29="",'Nb module suivent 1 Paysage'!CZ29=1),0,ROUNDUP(('Nb module suivent 1 Paysage'!CZ29-2)/2,0))</f>
        <v>0</v>
      </c>
      <c r="DA29" s="48">
        <f>IF(OR('Nb module suivent 1 Paysage'!DA29="",'Nb module suivent 1 Paysage'!DA29=1),0,ROUNDUP(('Nb module suivent 1 Paysage'!DA29-2)/2,0))</f>
        <v>0</v>
      </c>
      <c r="DB29" s="48">
        <f>IF(OR('Nb module suivent 1 Paysage'!DB29="",'Nb module suivent 1 Paysage'!DB29=1),0,ROUNDUP(('Nb module suivent 1 Paysage'!DB29-2)/2,0))</f>
        <v>0</v>
      </c>
      <c r="DC29" s="48">
        <f>IF(OR('Nb module suivent 1 Paysage'!DC29="",'Nb module suivent 1 Paysage'!DC29=1),0,ROUNDUP(('Nb module suivent 1 Paysage'!DC29-2)/2,0))</f>
        <v>0</v>
      </c>
      <c r="DD29" s="49">
        <f>IF(OR('Nb module suivent 1 Paysage'!DD29="",'Nb module suivent 1 Paysage'!DD29=1),0,ROUNDUP(('Nb module suivent 1 Paysage'!DD29-2)/2,0))</f>
        <v>0</v>
      </c>
      <c r="DE29" s="54">
        <f>IF(OR('Nb module suivent 1 Paysage'!DE29="",'Nb module suivent 1 Paysage'!DE29=1),0,ROUNDUP(('Nb module suivent 1 Paysage'!DE29-2)/2,0))</f>
        <v>0</v>
      </c>
    </row>
    <row r="30" spans="2:109" ht="21" customHeight="1" x14ac:dyDescent="0.25">
      <c r="B30" s="3">
        <f>IF(OR('Nb module suivent 1 Paysage'!B30="",'Nb module suivent 1 Paysage'!B30=1),0,ROUNDUP(('Nb module suivent 1 Paysage'!B30-2)/2,0))</f>
        <v>0</v>
      </c>
      <c r="C30" s="47">
        <f>IF(OR('Nb module suivent 1 Paysage'!C30="",'Nb module suivent 1 Paysage'!C30=1),0,ROUNDUP(('Nb module suivent 1 Paysage'!C30-2)/2,0))</f>
        <v>0</v>
      </c>
      <c r="D30" s="48">
        <f>IF(OR('Nb module suivent 1 Paysage'!D30="",'Nb module suivent 1 Paysage'!D30=1),0,ROUNDUP(('Nb module suivent 1 Paysage'!D30-2)/2,0))</f>
        <v>0</v>
      </c>
      <c r="E30" s="48">
        <f>IF(OR('Nb module suivent 1 Paysage'!E30="",'Nb module suivent 1 Paysage'!E30=1),0,ROUNDUP(('Nb module suivent 1 Paysage'!E30-2)/2,0))</f>
        <v>0</v>
      </c>
      <c r="F30" s="48">
        <f>IF(OR('Nb module suivent 1 Paysage'!F30="",'Nb module suivent 1 Paysage'!F30=1),0,ROUNDUP(('Nb module suivent 1 Paysage'!F30-2)/2,0))</f>
        <v>0</v>
      </c>
      <c r="G30" s="48">
        <f>IF(OR('Nb module suivent 1 Paysage'!G30="",'Nb module suivent 1 Paysage'!G30=1),0,ROUNDUP(('Nb module suivent 1 Paysage'!G30-2)/2,0))</f>
        <v>0</v>
      </c>
      <c r="H30" s="48">
        <f>IF(OR('Nb module suivent 1 Paysage'!H30="",'Nb module suivent 1 Paysage'!H30=1),0,ROUNDUP(('Nb module suivent 1 Paysage'!H30-2)/2,0))</f>
        <v>0</v>
      </c>
      <c r="I30" s="48">
        <f>IF(OR('Nb module suivent 1 Paysage'!I30="",'Nb module suivent 1 Paysage'!I30=1),0,ROUNDUP(('Nb module suivent 1 Paysage'!I30-2)/2,0))</f>
        <v>0</v>
      </c>
      <c r="J30" s="48">
        <f>IF(OR('Nb module suivent 1 Paysage'!J30="",'Nb module suivent 1 Paysage'!J30=1),0,ROUNDUP(('Nb module suivent 1 Paysage'!J30-2)/2,0))</f>
        <v>0</v>
      </c>
      <c r="K30" s="48">
        <f>IF(OR('Nb module suivent 1 Paysage'!K30="",'Nb module suivent 1 Paysage'!K30=1),0,ROUNDUP(('Nb module suivent 1 Paysage'!K30-2)/2,0))</f>
        <v>0</v>
      </c>
      <c r="L30" s="48">
        <f>IF(OR('Nb module suivent 1 Paysage'!L30="",'Nb module suivent 1 Paysage'!L30=1),0,ROUNDUP(('Nb module suivent 1 Paysage'!L30-2)/2,0))</f>
        <v>0</v>
      </c>
      <c r="M30" s="48">
        <f>IF(OR('Nb module suivent 1 Paysage'!M30="",'Nb module suivent 1 Paysage'!M30=1),0,ROUNDUP(('Nb module suivent 1 Paysage'!M30-2)/2,0))</f>
        <v>0</v>
      </c>
      <c r="N30" s="48">
        <f>IF(OR('Nb module suivent 1 Paysage'!N30="",'Nb module suivent 1 Paysage'!N30=1),0,ROUNDUP(('Nb module suivent 1 Paysage'!N30-2)/2,0))</f>
        <v>0</v>
      </c>
      <c r="O30" s="48">
        <f>IF(OR('Nb module suivent 1 Paysage'!O30="",'Nb module suivent 1 Paysage'!O30=1),0,ROUNDUP(('Nb module suivent 1 Paysage'!O30-2)/2,0))</f>
        <v>0</v>
      </c>
      <c r="P30" s="48">
        <f>IF(OR('Nb module suivent 1 Paysage'!P30="",'Nb module suivent 1 Paysage'!P30=1),0,ROUNDUP(('Nb module suivent 1 Paysage'!P30-2)/2,0))</f>
        <v>0</v>
      </c>
      <c r="Q30" s="48">
        <f>IF(OR('Nb module suivent 1 Paysage'!Q30="",'Nb module suivent 1 Paysage'!Q30=1),0,ROUNDUP(('Nb module suivent 1 Paysage'!Q30-2)/2,0))</f>
        <v>0</v>
      </c>
      <c r="R30" s="48">
        <f>IF(OR('Nb module suivent 1 Paysage'!R30="",'Nb module suivent 1 Paysage'!R30=1),0,ROUNDUP(('Nb module suivent 1 Paysage'!R30-2)/2,0))</f>
        <v>0</v>
      </c>
      <c r="S30" s="48">
        <f>IF(OR('Nb module suivent 1 Paysage'!S30="",'Nb module suivent 1 Paysage'!S30=1),0,ROUNDUP(('Nb module suivent 1 Paysage'!S30-2)/2,0))</f>
        <v>0</v>
      </c>
      <c r="T30" s="48">
        <f>IF(OR('Nb module suivent 1 Paysage'!T30="",'Nb module suivent 1 Paysage'!T30=1),0,ROUNDUP(('Nb module suivent 1 Paysage'!T30-2)/2,0))</f>
        <v>0</v>
      </c>
      <c r="U30" s="48">
        <f>IF(OR('Nb module suivent 1 Paysage'!U30="",'Nb module suivent 1 Paysage'!U30=1),0,ROUNDUP(('Nb module suivent 1 Paysage'!U30-2)/2,0))</f>
        <v>0</v>
      </c>
      <c r="V30" s="48">
        <f>IF(OR('Nb module suivent 1 Paysage'!V30="",'Nb module suivent 1 Paysage'!V30=1),0,ROUNDUP(('Nb module suivent 1 Paysage'!V30-2)/2,0))</f>
        <v>0</v>
      </c>
      <c r="W30" s="48">
        <f>IF(OR('Nb module suivent 1 Paysage'!W30="",'Nb module suivent 1 Paysage'!W30=1),0,ROUNDUP(('Nb module suivent 1 Paysage'!W30-2)/2,0))</f>
        <v>0</v>
      </c>
      <c r="X30" s="48">
        <f>IF(OR('Nb module suivent 1 Paysage'!X30="",'Nb module suivent 1 Paysage'!X30=1),0,ROUNDUP(('Nb module suivent 1 Paysage'!X30-2)/2,0))</f>
        <v>0</v>
      </c>
      <c r="Y30" s="48">
        <f>IF(OR('Nb module suivent 1 Paysage'!Y30="",'Nb module suivent 1 Paysage'!Y30=1),0,ROUNDUP(('Nb module suivent 1 Paysage'!Y30-2)/2,0))</f>
        <v>0</v>
      </c>
      <c r="Z30" s="48">
        <f>IF(OR('Nb module suivent 1 Paysage'!Z30="",'Nb module suivent 1 Paysage'!Z30=1),0,ROUNDUP(('Nb module suivent 1 Paysage'!Z30-2)/2,0))</f>
        <v>0</v>
      </c>
      <c r="AA30" s="48">
        <f>IF(OR('Nb module suivent 1 Paysage'!AA30="",'Nb module suivent 1 Paysage'!AA30=1),0,ROUNDUP(('Nb module suivent 1 Paysage'!AA30-2)/2,0))</f>
        <v>0</v>
      </c>
      <c r="AB30" s="48">
        <f>IF(OR('Nb module suivent 1 Paysage'!AB30="",'Nb module suivent 1 Paysage'!AB30=1),0,ROUNDUP(('Nb module suivent 1 Paysage'!AB30-2)/2,0))</f>
        <v>0</v>
      </c>
      <c r="AC30" s="48">
        <f>IF(OR('Nb module suivent 1 Paysage'!AC30="",'Nb module suivent 1 Paysage'!AC30=1),0,ROUNDUP(('Nb module suivent 1 Paysage'!AC30-2)/2,0))</f>
        <v>0</v>
      </c>
      <c r="AD30" s="48">
        <f>IF(OR('Nb module suivent 1 Paysage'!AD30="",'Nb module suivent 1 Paysage'!AD30=1),0,ROUNDUP(('Nb module suivent 1 Paysage'!AD30-2)/2,0))</f>
        <v>0</v>
      </c>
      <c r="AE30" s="48">
        <f>IF(OR('Nb module suivent 1 Paysage'!AE30="",'Nb module suivent 1 Paysage'!AE30=1),0,ROUNDUP(('Nb module suivent 1 Paysage'!AE30-2)/2,0))</f>
        <v>0</v>
      </c>
      <c r="AF30" s="48">
        <f>IF(OR('Nb module suivent 1 Paysage'!AF30="",'Nb module suivent 1 Paysage'!AF30=1),0,ROUNDUP(('Nb module suivent 1 Paysage'!AF30-2)/2,0))</f>
        <v>0</v>
      </c>
      <c r="AG30" s="48">
        <f>IF(OR('Nb module suivent 1 Paysage'!AG30="",'Nb module suivent 1 Paysage'!AG30=1),0,ROUNDUP(('Nb module suivent 1 Paysage'!AG30-2)/2,0))</f>
        <v>0</v>
      </c>
      <c r="AH30" s="48">
        <f>IF(OR('Nb module suivent 1 Paysage'!AH30="",'Nb module suivent 1 Paysage'!AH30=1),0,ROUNDUP(('Nb module suivent 1 Paysage'!AH30-2)/2,0))</f>
        <v>0</v>
      </c>
      <c r="AI30" s="48">
        <f>IF(OR('Nb module suivent 1 Paysage'!AI30="",'Nb module suivent 1 Paysage'!AI30=1),0,ROUNDUP(('Nb module suivent 1 Paysage'!AI30-2)/2,0))</f>
        <v>0</v>
      </c>
      <c r="AJ30" s="48">
        <f>IF(OR('Nb module suivent 1 Paysage'!AJ30="",'Nb module suivent 1 Paysage'!AJ30=1),0,ROUNDUP(('Nb module suivent 1 Paysage'!AJ30-2)/2,0))</f>
        <v>0</v>
      </c>
      <c r="AK30" s="48">
        <f>IF(OR('Nb module suivent 1 Paysage'!AK30="",'Nb module suivent 1 Paysage'!AK30=1),0,ROUNDUP(('Nb module suivent 1 Paysage'!AK30-2)/2,0))</f>
        <v>0</v>
      </c>
      <c r="AL30" s="48">
        <f>IF(OR('Nb module suivent 1 Paysage'!AL30="",'Nb module suivent 1 Paysage'!AL30=1),0,ROUNDUP(('Nb module suivent 1 Paysage'!AL30-2)/2,0))</f>
        <v>0</v>
      </c>
      <c r="AM30" s="48">
        <f>IF(OR('Nb module suivent 1 Paysage'!AM30="",'Nb module suivent 1 Paysage'!AM30=1),0,ROUNDUP(('Nb module suivent 1 Paysage'!AM30-2)/2,0))</f>
        <v>0</v>
      </c>
      <c r="AN30" s="48">
        <f>IF(OR('Nb module suivent 1 Paysage'!AN30="",'Nb module suivent 1 Paysage'!AN30=1),0,ROUNDUP(('Nb module suivent 1 Paysage'!AN30-2)/2,0))</f>
        <v>0</v>
      </c>
      <c r="AO30" s="48">
        <f>IF(OR('Nb module suivent 1 Paysage'!AO30="",'Nb module suivent 1 Paysage'!AO30=1),0,ROUNDUP(('Nb module suivent 1 Paysage'!AO30-2)/2,0))</f>
        <v>0</v>
      </c>
      <c r="AP30" s="48">
        <f>IF(OR('Nb module suivent 1 Paysage'!AP30="",'Nb module suivent 1 Paysage'!AP30=1),0,ROUNDUP(('Nb module suivent 1 Paysage'!AP30-2)/2,0))</f>
        <v>0</v>
      </c>
      <c r="AQ30" s="48">
        <f>IF(OR('Nb module suivent 1 Paysage'!AQ30="",'Nb module suivent 1 Paysage'!AQ30=1),0,ROUNDUP(('Nb module suivent 1 Paysage'!AQ30-2)/2,0))</f>
        <v>0</v>
      </c>
      <c r="AR30" s="48">
        <f>IF(OR('Nb module suivent 1 Paysage'!AR30="",'Nb module suivent 1 Paysage'!AR30=1),0,ROUNDUP(('Nb module suivent 1 Paysage'!AR30-2)/2,0))</f>
        <v>0</v>
      </c>
      <c r="AS30" s="48">
        <f>IF(OR('Nb module suivent 1 Paysage'!AS30="",'Nb module suivent 1 Paysage'!AS30=1),0,ROUNDUP(('Nb module suivent 1 Paysage'!AS30-2)/2,0))</f>
        <v>0</v>
      </c>
      <c r="AT30" s="48">
        <f>IF(OR('Nb module suivent 1 Paysage'!AT30="",'Nb module suivent 1 Paysage'!AT30=1),0,ROUNDUP(('Nb module suivent 1 Paysage'!AT30-2)/2,0))</f>
        <v>0</v>
      </c>
      <c r="AU30" s="48">
        <f>IF(OR('Nb module suivent 1 Paysage'!AU30="",'Nb module suivent 1 Paysage'!AU30=1),0,ROUNDUP(('Nb module suivent 1 Paysage'!AU30-2)/2,0))</f>
        <v>0</v>
      </c>
      <c r="AV30" s="48">
        <f>IF(OR('Nb module suivent 1 Paysage'!AV30="",'Nb module suivent 1 Paysage'!AV30=1),0,ROUNDUP(('Nb module suivent 1 Paysage'!AV30-2)/2,0))</f>
        <v>0</v>
      </c>
      <c r="AW30" s="48">
        <f>IF(OR('Nb module suivent 1 Paysage'!AW30="",'Nb module suivent 1 Paysage'!AW30=1),0,ROUNDUP(('Nb module suivent 1 Paysage'!AW30-2)/2,0))</f>
        <v>0</v>
      </c>
      <c r="AX30" s="48">
        <f>IF(OR('Nb module suivent 1 Paysage'!AX30="",'Nb module suivent 1 Paysage'!AX30=1),0,ROUNDUP(('Nb module suivent 1 Paysage'!AX30-2)/2,0))</f>
        <v>0</v>
      </c>
      <c r="AY30" s="48">
        <f>IF(OR('Nb module suivent 1 Paysage'!AY30="",'Nb module suivent 1 Paysage'!AY30=1),0,ROUNDUP(('Nb module suivent 1 Paysage'!AY30-2)/2,0))</f>
        <v>0</v>
      </c>
      <c r="AZ30" s="48">
        <f>IF(OR('Nb module suivent 1 Paysage'!AZ30="",'Nb module suivent 1 Paysage'!AZ30=1),0,ROUNDUP(('Nb module suivent 1 Paysage'!AZ30-2)/2,0))</f>
        <v>0</v>
      </c>
      <c r="BA30" s="48">
        <f>IF(OR('Nb module suivent 1 Paysage'!BA30="",'Nb module suivent 1 Paysage'!BA30=1),0,ROUNDUP(('Nb module suivent 1 Paysage'!BA30-2)/2,0))</f>
        <v>0</v>
      </c>
      <c r="BB30" s="48">
        <f>IF(OR('Nb module suivent 1 Paysage'!BB30="",'Nb module suivent 1 Paysage'!BB30=1),0,ROUNDUP(('Nb module suivent 1 Paysage'!BB30-2)/2,0))</f>
        <v>0</v>
      </c>
      <c r="BC30" s="48">
        <f>IF(OR('Nb module suivent 1 Paysage'!BC30="",'Nb module suivent 1 Paysage'!BC30=1),0,ROUNDUP(('Nb module suivent 1 Paysage'!BC30-2)/2,0))</f>
        <v>0</v>
      </c>
      <c r="BD30" s="48">
        <f>IF(OR('Nb module suivent 1 Paysage'!BD30="",'Nb module suivent 1 Paysage'!BD30=1),0,ROUNDUP(('Nb module suivent 1 Paysage'!BD30-2)/2,0))</f>
        <v>0</v>
      </c>
      <c r="BE30" s="48">
        <f>IF(OR('Nb module suivent 1 Paysage'!BE30="",'Nb module suivent 1 Paysage'!BE30=1),0,ROUNDUP(('Nb module suivent 1 Paysage'!BE30-2)/2,0))</f>
        <v>0</v>
      </c>
      <c r="BF30" s="48">
        <f>IF(OR('Nb module suivent 1 Paysage'!BF30="",'Nb module suivent 1 Paysage'!BF30=1),0,ROUNDUP(('Nb module suivent 1 Paysage'!BF30-2)/2,0))</f>
        <v>0</v>
      </c>
      <c r="BG30" s="48">
        <f>IF(OR('Nb module suivent 1 Paysage'!BG30="",'Nb module suivent 1 Paysage'!BG30=1),0,ROUNDUP(('Nb module suivent 1 Paysage'!BG30-2)/2,0))</f>
        <v>0</v>
      </c>
      <c r="BH30" s="48">
        <f>IF(OR('Nb module suivent 1 Paysage'!BH30="",'Nb module suivent 1 Paysage'!BH30=1),0,ROUNDUP(('Nb module suivent 1 Paysage'!BH30-2)/2,0))</f>
        <v>0</v>
      </c>
      <c r="BI30" s="48">
        <f>IF(OR('Nb module suivent 1 Paysage'!BI30="",'Nb module suivent 1 Paysage'!BI30=1),0,ROUNDUP(('Nb module suivent 1 Paysage'!BI30-2)/2,0))</f>
        <v>0</v>
      </c>
      <c r="BJ30" s="48">
        <f>IF(OR('Nb module suivent 1 Paysage'!BJ30="",'Nb module suivent 1 Paysage'!BJ30=1),0,ROUNDUP(('Nb module suivent 1 Paysage'!BJ30-2)/2,0))</f>
        <v>0</v>
      </c>
      <c r="BK30" s="48">
        <f>IF(OR('Nb module suivent 1 Paysage'!BK30="",'Nb module suivent 1 Paysage'!BK30=1),0,ROUNDUP(('Nb module suivent 1 Paysage'!BK30-2)/2,0))</f>
        <v>0</v>
      </c>
      <c r="BL30" s="48">
        <f>IF(OR('Nb module suivent 1 Paysage'!BL30="",'Nb module suivent 1 Paysage'!BL30=1),0,ROUNDUP(('Nb module suivent 1 Paysage'!BL30-2)/2,0))</f>
        <v>0</v>
      </c>
      <c r="BM30" s="48">
        <f>IF(OR('Nb module suivent 1 Paysage'!BM30="",'Nb module suivent 1 Paysage'!BM30=1),0,ROUNDUP(('Nb module suivent 1 Paysage'!BM30-2)/2,0))</f>
        <v>0</v>
      </c>
      <c r="BN30" s="48">
        <f>IF(OR('Nb module suivent 1 Paysage'!BN30="",'Nb module suivent 1 Paysage'!BN30=1),0,ROUNDUP(('Nb module suivent 1 Paysage'!BN30-2)/2,0))</f>
        <v>0</v>
      </c>
      <c r="BO30" s="48">
        <f>IF(OR('Nb module suivent 1 Paysage'!BO30="",'Nb module suivent 1 Paysage'!BO30=1),0,ROUNDUP(('Nb module suivent 1 Paysage'!BO30-2)/2,0))</f>
        <v>0</v>
      </c>
      <c r="BP30" s="48">
        <f>IF(OR('Nb module suivent 1 Paysage'!BP30="",'Nb module suivent 1 Paysage'!BP30=1),0,ROUNDUP(('Nb module suivent 1 Paysage'!BP30-2)/2,0))</f>
        <v>0</v>
      </c>
      <c r="BQ30" s="48">
        <f>IF(OR('Nb module suivent 1 Paysage'!BQ30="",'Nb module suivent 1 Paysage'!BQ30=1),0,ROUNDUP(('Nb module suivent 1 Paysage'!BQ30-2)/2,0))</f>
        <v>0</v>
      </c>
      <c r="BR30" s="48">
        <f>IF(OR('Nb module suivent 1 Paysage'!BR30="",'Nb module suivent 1 Paysage'!BR30=1),0,ROUNDUP(('Nb module suivent 1 Paysage'!BR30-2)/2,0))</f>
        <v>0</v>
      </c>
      <c r="BS30" s="48">
        <f>IF(OR('Nb module suivent 1 Paysage'!BS30="",'Nb module suivent 1 Paysage'!BS30=1),0,ROUNDUP(('Nb module suivent 1 Paysage'!BS30-2)/2,0))</f>
        <v>0</v>
      </c>
      <c r="BT30" s="48">
        <f>IF(OR('Nb module suivent 1 Paysage'!BT30="",'Nb module suivent 1 Paysage'!BT30=1),0,ROUNDUP(('Nb module suivent 1 Paysage'!BT30-2)/2,0))</f>
        <v>0</v>
      </c>
      <c r="BU30" s="48">
        <f>IF(OR('Nb module suivent 1 Paysage'!BU30="",'Nb module suivent 1 Paysage'!BU30=1),0,ROUNDUP(('Nb module suivent 1 Paysage'!BU30-2)/2,0))</f>
        <v>0</v>
      </c>
      <c r="BV30" s="48">
        <f>IF(OR('Nb module suivent 1 Paysage'!BV30="",'Nb module suivent 1 Paysage'!BV30=1),0,ROUNDUP(('Nb module suivent 1 Paysage'!BV30-2)/2,0))</f>
        <v>0</v>
      </c>
      <c r="BW30" s="48">
        <f>IF(OR('Nb module suivent 1 Paysage'!BW30="",'Nb module suivent 1 Paysage'!BW30=1),0,ROUNDUP(('Nb module suivent 1 Paysage'!BW30-2)/2,0))</f>
        <v>0</v>
      </c>
      <c r="BX30" s="48">
        <f>IF(OR('Nb module suivent 1 Paysage'!BX30="",'Nb module suivent 1 Paysage'!BX30=1),0,ROUNDUP(('Nb module suivent 1 Paysage'!BX30-2)/2,0))</f>
        <v>0</v>
      </c>
      <c r="BY30" s="48">
        <f>IF(OR('Nb module suivent 1 Paysage'!BY30="",'Nb module suivent 1 Paysage'!BY30=1),0,ROUNDUP(('Nb module suivent 1 Paysage'!BY30-2)/2,0))</f>
        <v>0</v>
      </c>
      <c r="BZ30" s="48">
        <f>IF(OR('Nb module suivent 1 Paysage'!BZ30="",'Nb module suivent 1 Paysage'!BZ30=1),0,ROUNDUP(('Nb module suivent 1 Paysage'!BZ30-2)/2,0))</f>
        <v>0</v>
      </c>
      <c r="CA30" s="48">
        <f>IF(OR('Nb module suivent 1 Paysage'!CA30="",'Nb module suivent 1 Paysage'!CA30=1),0,ROUNDUP(('Nb module suivent 1 Paysage'!CA30-2)/2,0))</f>
        <v>0</v>
      </c>
      <c r="CB30" s="48">
        <f>IF(OR('Nb module suivent 1 Paysage'!CB30="",'Nb module suivent 1 Paysage'!CB30=1),0,ROUNDUP(('Nb module suivent 1 Paysage'!CB30-2)/2,0))</f>
        <v>0</v>
      </c>
      <c r="CC30" s="48">
        <f>IF(OR('Nb module suivent 1 Paysage'!CC30="",'Nb module suivent 1 Paysage'!CC30=1),0,ROUNDUP(('Nb module suivent 1 Paysage'!CC30-2)/2,0))</f>
        <v>0</v>
      </c>
      <c r="CD30" s="48">
        <f>IF(OR('Nb module suivent 1 Paysage'!CD30="",'Nb module suivent 1 Paysage'!CD30=1),0,ROUNDUP(('Nb module suivent 1 Paysage'!CD30-2)/2,0))</f>
        <v>0</v>
      </c>
      <c r="CE30" s="48">
        <f>IF(OR('Nb module suivent 1 Paysage'!CE30="",'Nb module suivent 1 Paysage'!CE30=1),0,ROUNDUP(('Nb module suivent 1 Paysage'!CE30-2)/2,0))</f>
        <v>0</v>
      </c>
      <c r="CF30" s="48">
        <f>IF(OR('Nb module suivent 1 Paysage'!CF30="",'Nb module suivent 1 Paysage'!CF30=1),0,ROUNDUP(('Nb module suivent 1 Paysage'!CF30-2)/2,0))</f>
        <v>0</v>
      </c>
      <c r="CG30" s="48">
        <f>IF(OR('Nb module suivent 1 Paysage'!CG30="",'Nb module suivent 1 Paysage'!CG30=1),0,ROUNDUP(('Nb module suivent 1 Paysage'!CG30-2)/2,0))</f>
        <v>0</v>
      </c>
      <c r="CH30" s="48">
        <f>IF(OR('Nb module suivent 1 Paysage'!CH30="",'Nb module suivent 1 Paysage'!CH30=1),0,ROUNDUP(('Nb module suivent 1 Paysage'!CH30-2)/2,0))</f>
        <v>0</v>
      </c>
      <c r="CI30" s="48">
        <f>IF(OR('Nb module suivent 1 Paysage'!CI30="",'Nb module suivent 1 Paysage'!CI30=1),0,ROUNDUP(('Nb module suivent 1 Paysage'!CI30-2)/2,0))</f>
        <v>0</v>
      </c>
      <c r="CJ30" s="48">
        <f>IF(OR('Nb module suivent 1 Paysage'!CJ30="",'Nb module suivent 1 Paysage'!CJ30=1),0,ROUNDUP(('Nb module suivent 1 Paysage'!CJ30-2)/2,0))</f>
        <v>0</v>
      </c>
      <c r="CK30" s="48">
        <f>IF(OR('Nb module suivent 1 Paysage'!CK30="",'Nb module suivent 1 Paysage'!CK30=1),0,ROUNDUP(('Nb module suivent 1 Paysage'!CK30-2)/2,0))</f>
        <v>0</v>
      </c>
      <c r="CL30" s="48">
        <f>IF(OR('Nb module suivent 1 Paysage'!CL30="",'Nb module suivent 1 Paysage'!CL30=1),0,ROUNDUP(('Nb module suivent 1 Paysage'!CL30-2)/2,0))</f>
        <v>0</v>
      </c>
      <c r="CM30" s="48">
        <f>IF(OR('Nb module suivent 1 Paysage'!CM30="",'Nb module suivent 1 Paysage'!CM30=1),0,ROUNDUP(('Nb module suivent 1 Paysage'!CM30-2)/2,0))</f>
        <v>0</v>
      </c>
      <c r="CN30" s="48">
        <f>IF(OR('Nb module suivent 1 Paysage'!CN30="",'Nb module suivent 1 Paysage'!CN30=1),0,ROUNDUP(('Nb module suivent 1 Paysage'!CN30-2)/2,0))</f>
        <v>0</v>
      </c>
      <c r="CO30" s="48">
        <f>IF(OR('Nb module suivent 1 Paysage'!CO30="",'Nb module suivent 1 Paysage'!CO30=1),0,ROUNDUP(('Nb module suivent 1 Paysage'!CO30-2)/2,0))</f>
        <v>0</v>
      </c>
      <c r="CP30" s="48">
        <f>IF(OR('Nb module suivent 1 Paysage'!CP30="",'Nb module suivent 1 Paysage'!CP30=1),0,ROUNDUP(('Nb module suivent 1 Paysage'!CP30-2)/2,0))</f>
        <v>0</v>
      </c>
      <c r="CQ30" s="48">
        <f>IF(OR('Nb module suivent 1 Paysage'!CQ30="",'Nb module suivent 1 Paysage'!CQ30=1),0,ROUNDUP(('Nb module suivent 1 Paysage'!CQ30-2)/2,0))</f>
        <v>0</v>
      </c>
      <c r="CR30" s="48">
        <f>IF(OR('Nb module suivent 1 Paysage'!CR30="",'Nb module suivent 1 Paysage'!CR30=1),0,ROUNDUP(('Nb module suivent 1 Paysage'!CR30-2)/2,0))</f>
        <v>0</v>
      </c>
      <c r="CS30" s="48">
        <f>IF(OR('Nb module suivent 1 Paysage'!CS30="",'Nb module suivent 1 Paysage'!CS30=1),0,ROUNDUP(('Nb module suivent 1 Paysage'!CS30-2)/2,0))</f>
        <v>0</v>
      </c>
      <c r="CT30" s="48">
        <f>IF(OR('Nb module suivent 1 Paysage'!CT30="",'Nb module suivent 1 Paysage'!CT30=1),0,ROUNDUP(('Nb module suivent 1 Paysage'!CT30-2)/2,0))</f>
        <v>0</v>
      </c>
      <c r="CU30" s="48">
        <f>IF(OR('Nb module suivent 1 Paysage'!CU30="",'Nb module suivent 1 Paysage'!CU30=1),0,ROUNDUP(('Nb module suivent 1 Paysage'!CU30-2)/2,0))</f>
        <v>0</v>
      </c>
      <c r="CV30" s="48">
        <f>IF(OR('Nb module suivent 1 Paysage'!CV30="",'Nb module suivent 1 Paysage'!CV30=1),0,ROUNDUP(('Nb module suivent 1 Paysage'!CV30-2)/2,0))</f>
        <v>0</v>
      </c>
      <c r="CW30" s="48">
        <f>IF(OR('Nb module suivent 1 Paysage'!CW30="",'Nb module suivent 1 Paysage'!CW30=1),0,ROUNDUP(('Nb module suivent 1 Paysage'!CW30-2)/2,0))</f>
        <v>0</v>
      </c>
      <c r="CX30" s="48">
        <f>IF(OR('Nb module suivent 1 Paysage'!CX30="",'Nb module suivent 1 Paysage'!CX30=1),0,ROUNDUP(('Nb module suivent 1 Paysage'!CX30-2)/2,0))</f>
        <v>0</v>
      </c>
      <c r="CY30" s="48">
        <f>IF(OR('Nb module suivent 1 Paysage'!CY30="",'Nb module suivent 1 Paysage'!CY30=1),0,ROUNDUP(('Nb module suivent 1 Paysage'!CY30-2)/2,0))</f>
        <v>0</v>
      </c>
      <c r="CZ30" s="48">
        <f>IF(OR('Nb module suivent 1 Paysage'!CZ30="",'Nb module suivent 1 Paysage'!CZ30=1),0,ROUNDUP(('Nb module suivent 1 Paysage'!CZ30-2)/2,0))</f>
        <v>0</v>
      </c>
      <c r="DA30" s="48">
        <f>IF(OR('Nb module suivent 1 Paysage'!DA30="",'Nb module suivent 1 Paysage'!DA30=1),0,ROUNDUP(('Nb module suivent 1 Paysage'!DA30-2)/2,0))</f>
        <v>0</v>
      </c>
      <c r="DB30" s="48">
        <f>IF(OR('Nb module suivent 1 Paysage'!DB30="",'Nb module suivent 1 Paysage'!DB30=1),0,ROUNDUP(('Nb module suivent 1 Paysage'!DB30-2)/2,0))</f>
        <v>0</v>
      </c>
      <c r="DC30" s="48">
        <f>IF(OR('Nb module suivent 1 Paysage'!DC30="",'Nb module suivent 1 Paysage'!DC30=1),0,ROUNDUP(('Nb module suivent 1 Paysage'!DC30-2)/2,0))</f>
        <v>0</v>
      </c>
      <c r="DD30" s="49">
        <f>IF(OR('Nb module suivent 1 Paysage'!DD30="",'Nb module suivent 1 Paysage'!DD30=1),0,ROUNDUP(('Nb module suivent 1 Paysage'!DD30-2)/2,0))</f>
        <v>0</v>
      </c>
      <c r="DE30" s="54">
        <f>IF(OR('Nb module suivent 1 Paysage'!DE30="",'Nb module suivent 1 Paysage'!DE30=1),0,ROUNDUP(('Nb module suivent 1 Paysage'!DE30-2)/2,0))</f>
        <v>0</v>
      </c>
    </row>
    <row r="31" spans="2:109" ht="21" customHeight="1" x14ac:dyDescent="0.25">
      <c r="B31" s="3">
        <f>IF(OR('Nb module suivent 1 Paysage'!B31="",'Nb module suivent 1 Paysage'!B31=1),0,ROUNDUP(('Nb module suivent 1 Paysage'!B31-2)/2,0))</f>
        <v>0</v>
      </c>
      <c r="C31" s="47">
        <f>IF(OR('Nb module suivent 1 Paysage'!C31="",'Nb module suivent 1 Paysage'!C31=1),0,ROUNDUP(('Nb module suivent 1 Paysage'!C31-2)/2,0))</f>
        <v>0</v>
      </c>
      <c r="D31" s="48">
        <f>IF(OR('Nb module suivent 1 Paysage'!D31="",'Nb module suivent 1 Paysage'!D31=1),0,ROUNDUP(('Nb module suivent 1 Paysage'!D31-2)/2,0))</f>
        <v>0</v>
      </c>
      <c r="E31" s="48">
        <f>IF(OR('Nb module suivent 1 Paysage'!E31="",'Nb module suivent 1 Paysage'!E31=1),0,ROUNDUP(('Nb module suivent 1 Paysage'!E31-2)/2,0))</f>
        <v>0</v>
      </c>
      <c r="F31" s="48">
        <f>IF(OR('Nb module suivent 1 Paysage'!F31="",'Nb module suivent 1 Paysage'!F31=1),0,ROUNDUP(('Nb module suivent 1 Paysage'!F31-2)/2,0))</f>
        <v>0</v>
      </c>
      <c r="G31" s="48">
        <f>IF(OR('Nb module suivent 1 Paysage'!G31="",'Nb module suivent 1 Paysage'!G31=1),0,ROUNDUP(('Nb module suivent 1 Paysage'!G31-2)/2,0))</f>
        <v>0</v>
      </c>
      <c r="H31" s="48">
        <f>IF(OR('Nb module suivent 1 Paysage'!H31="",'Nb module suivent 1 Paysage'!H31=1),0,ROUNDUP(('Nb module suivent 1 Paysage'!H31-2)/2,0))</f>
        <v>0</v>
      </c>
      <c r="I31" s="48">
        <f>IF(OR('Nb module suivent 1 Paysage'!I31="",'Nb module suivent 1 Paysage'!I31=1),0,ROUNDUP(('Nb module suivent 1 Paysage'!I31-2)/2,0))</f>
        <v>0</v>
      </c>
      <c r="J31" s="48">
        <f>IF(OR('Nb module suivent 1 Paysage'!J31="",'Nb module suivent 1 Paysage'!J31=1),0,ROUNDUP(('Nb module suivent 1 Paysage'!J31-2)/2,0))</f>
        <v>0</v>
      </c>
      <c r="K31" s="48">
        <f>IF(OR('Nb module suivent 1 Paysage'!K31="",'Nb module suivent 1 Paysage'!K31=1),0,ROUNDUP(('Nb module suivent 1 Paysage'!K31-2)/2,0))</f>
        <v>0</v>
      </c>
      <c r="L31" s="48">
        <f>IF(OR('Nb module suivent 1 Paysage'!L31="",'Nb module suivent 1 Paysage'!L31=1),0,ROUNDUP(('Nb module suivent 1 Paysage'!L31-2)/2,0))</f>
        <v>0</v>
      </c>
      <c r="M31" s="48">
        <f>IF(OR('Nb module suivent 1 Paysage'!M31="",'Nb module suivent 1 Paysage'!M31=1),0,ROUNDUP(('Nb module suivent 1 Paysage'!M31-2)/2,0))</f>
        <v>0</v>
      </c>
      <c r="N31" s="48">
        <f>IF(OR('Nb module suivent 1 Paysage'!N31="",'Nb module suivent 1 Paysage'!N31=1),0,ROUNDUP(('Nb module suivent 1 Paysage'!N31-2)/2,0))</f>
        <v>0</v>
      </c>
      <c r="O31" s="48">
        <f>IF(OR('Nb module suivent 1 Paysage'!O31="",'Nb module suivent 1 Paysage'!O31=1),0,ROUNDUP(('Nb module suivent 1 Paysage'!O31-2)/2,0))</f>
        <v>0</v>
      </c>
      <c r="P31" s="48">
        <f>IF(OR('Nb module suivent 1 Paysage'!P31="",'Nb module suivent 1 Paysage'!P31=1),0,ROUNDUP(('Nb module suivent 1 Paysage'!P31-2)/2,0))</f>
        <v>0</v>
      </c>
      <c r="Q31" s="48">
        <f>IF(OR('Nb module suivent 1 Paysage'!Q31="",'Nb module suivent 1 Paysage'!Q31=1),0,ROUNDUP(('Nb module suivent 1 Paysage'!Q31-2)/2,0))</f>
        <v>0</v>
      </c>
      <c r="R31" s="48">
        <f>IF(OR('Nb module suivent 1 Paysage'!R31="",'Nb module suivent 1 Paysage'!R31=1),0,ROUNDUP(('Nb module suivent 1 Paysage'!R31-2)/2,0))</f>
        <v>0</v>
      </c>
      <c r="S31" s="48">
        <f>IF(OR('Nb module suivent 1 Paysage'!S31="",'Nb module suivent 1 Paysage'!S31=1),0,ROUNDUP(('Nb module suivent 1 Paysage'!S31-2)/2,0))</f>
        <v>0</v>
      </c>
      <c r="T31" s="48">
        <f>IF(OR('Nb module suivent 1 Paysage'!T31="",'Nb module suivent 1 Paysage'!T31=1),0,ROUNDUP(('Nb module suivent 1 Paysage'!T31-2)/2,0))</f>
        <v>0</v>
      </c>
      <c r="U31" s="48">
        <f>IF(OR('Nb module suivent 1 Paysage'!U31="",'Nb module suivent 1 Paysage'!U31=1),0,ROUNDUP(('Nb module suivent 1 Paysage'!U31-2)/2,0))</f>
        <v>0</v>
      </c>
      <c r="V31" s="48">
        <f>IF(OR('Nb module suivent 1 Paysage'!V31="",'Nb module suivent 1 Paysage'!V31=1),0,ROUNDUP(('Nb module suivent 1 Paysage'!V31-2)/2,0))</f>
        <v>0</v>
      </c>
      <c r="W31" s="48">
        <f>IF(OR('Nb module suivent 1 Paysage'!W31="",'Nb module suivent 1 Paysage'!W31=1),0,ROUNDUP(('Nb module suivent 1 Paysage'!W31-2)/2,0))</f>
        <v>0</v>
      </c>
      <c r="X31" s="48">
        <f>IF(OR('Nb module suivent 1 Paysage'!X31="",'Nb module suivent 1 Paysage'!X31=1),0,ROUNDUP(('Nb module suivent 1 Paysage'!X31-2)/2,0))</f>
        <v>0</v>
      </c>
      <c r="Y31" s="48">
        <f>IF(OR('Nb module suivent 1 Paysage'!Y31="",'Nb module suivent 1 Paysage'!Y31=1),0,ROUNDUP(('Nb module suivent 1 Paysage'!Y31-2)/2,0))</f>
        <v>0</v>
      </c>
      <c r="Z31" s="48">
        <f>IF(OR('Nb module suivent 1 Paysage'!Z31="",'Nb module suivent 1 Paysage'!Z31=1),0,ROUNDUP(('Nb module suivent 1 Paysage'!Z31-2)/2,0))</f>
        <v>0</v>
      </c>
      <c r="AA31" s="48">
        <f>IF(OR('Nb module suivent 1 Paysage'!AA31="",'Nb module suivent 1 Paysage'!AA31=1),0,ROUNDUP(('Nb module suivent 1 Paysage'!AA31-2)/2,0))</f>
        <v>0</v>
      </c>
      <c r="AB31" s="48">
        <f>IF(OR('Nb module suivent 1 Paysage'!AB31="",'Nb module suivent 1 Paysage'!AB31=1),0,ROUNDUP(('Nb module suivent 1 Paysage'!AB31-2)/2,0))</f>
        <v>0</v>
      </c>
      <c r="AC31" s="48">
        <f>IF(OR('Nb module suivent 1 Paysage'!AC31="",'Nb module suivent 1 Paysage'!AC31=1),0,ROUNDUP(('Nb module suivent 1 Paysage'!AC31-2)/2,0))</f>
        <v>0</v>
      </c>
      <c r="AD31" s="48">
        <f>IF(OR('Nb module suivent 1 Paysage'!AD31="",'Nb module suivent 1 Paysage'!AD31=1),0,ROUNDUP(('Nb module suivent 1 Paysage'!AD31-2)/2,0))</f>
        <v>0</v>
      </c>
      <c r="AE31" s="48">
        <f>IF(OR('Nb module suivent 1 Paysage'!AE31="",'Nb module suivent 1 Paysage'!AE31=1),0,ROUNDUP(('Nb module suivent 1 Paysage'!AE31-2)/2,0))</f>
        <v>0</v>
      </c>
      <c r="AF31" s="48">
        <f>IF(OR('Nb module suivent 1 Paysage'!AF31="",'Nb module suivent 1 Paysage'!AF31=1),0,ROUNDUP(('Nb module suivent 1 Paysage'!AF31-2)/2,0))</f>
        <v>0</v>
      </c>
      <c r="AG31" s="48">
        <f>IF(OR('Nb module suivent 1 Paysage'!AG31="",'Nb module suivent 1 Paysage'!AG31=1),0,ROUNDUP(('Nb module suivent 1 Paysage'!AG31-2)/2,0))</f>
        <v>0</v>
      </c>
      <c r="AH31" s="48">
        <f>IF(OR('Nb module suivent 1 Paysage'!AH31="",'Nb module suivent 1 Paysage'!AH31=1),0,ROUNDUP(('Nb module suivent 1 Paysage'!AH31-2)/2,0))</f>
        <v>0</v>
      </c>
      <c r="AI31" s="48">
        <f>IF(OR('Nb module suivent 1 Paysage'!AI31="",'Nb module suivent 1 Paysage'!AI31=1),0,ROUNDUP(('Nb module suivent 1 Paysage'!AI31-2)/2,0))</f>
        <v>0</v>
      </c>
      <c r="AJ31" s="48">
        <f>IF(OR('Nb module suivent 1 Paysage'!AJ31="",'Nb module suivent 1 Paysage'!AJ31=1),0,ROUNDUP(('Nb module suivent 1 Paysage'!AJ31-2)/2,0))</f>
        <v>0</v>
      </c>
      <c r="AK31" s="48">
        <f>IF(OR('Nb module suivent 1 Paysage'!AK31="",'Nb module suivent 1 Paysage'!AK31=1),0,ROUNDUP(('Nb module suivent 1 Paysage'!AK31-2)/2,0))</f>
        <v>0</v>
      </c>
      <c r="AL31" s="48">
        <f>IF(OR('Nb module suivent 1 Paysage'!AL31="",'Nb module suivent 1 Paysage'!AL31=1),0,ROUNDUP(('Nb module suivent 1 Paysage'!AL31-2)/2,0))</f>
        <v>0</v>
      </c>
      <c r="AM31" s="48">
        <f>IF(OR('Nb module suivent 1 Paysage'!AM31="",'Nb module suivent 1 Paysage'!AM31=1),0,ROUNDUP(('Nb module suivent 1 Paysage'!AM31-2)/2,0))</f>
        <v>0</v>
      </c>
      <c r="AN31" s="48">
        <f>IF(OR('Nb module suivent 1 Paysage'!AN31="",'Nb module suivent 1 Paysage'!AN31=1),0,ROUNDUP(('Nb module suivent 1 Paysage'!AN31-2)/2,0))</f>
        <v>0</v>
      </c>
      <c r="AO31" s="48">
        <f>IF(OR('Nb module suivent 1 Paysage'!AO31="",'Nb module suivent 1 Paysage'!AO31=1),0,ROUNDUP(('Nb module suivent 1 Paysage'!AO31-2)/2,0))</f>
        <v>0</v>
      </c>
      <c r="AP31" s="48">
        <f>IF(OR('Nb module suivent 1 Paysage'!AP31="",'Nb module suivent 1 Paysage'!AP31=1),0,ROUNDUP(('Nb module suivent 1 Paysage'!AP31-2)/2,0))</f>
        <v>0</v>
      </c>
      <c r="AQ31" s="48">
        <f>IF(OR('Nb module suivent 1 Paysage'!AQ31="",'Nb module suivent 1 Paysage'!AQ31=1),0,ROUNDUP(('Nb module suivent 1 Paysage'!AQ31-2)/2,0))</f>
        <v>0</v>
      </c>
      <c r="AR31" s="48">
        <f>IF(OR('Nb module suivent 1 Paysage'!AR31="",'Nb module suivent 1 Paysage'!AR31=1),0,ROUNDUP(('Nb module suivent 1 Paysage'!AR31-2)/2,0))</f>
        <v>0</v>
      </c>
      <c r="AS31" s="48">
        <f>IF(OR('Nb module suivent 1 Paysage'!AS31="",'Nb module suivent 1 Paysage'!AS31=1),0,ROUNDUP(('Nb module suivent 1 Paysage'!AS31-2)/2,0))</f>
        <v>0</v>
      </c>
      <c r="AT31" s="48">
        <f>IF(OR('Nb module suivent 1 Paysage'!AT31="",'Nb module suivent 1 Paysage'!AT31=1),0,ROUNDUP(('Nb module suivent 1 Paysage'!AT31-2)/2,0))</f>
        <v>0</v>
      </c>
      <c r="AU31" s="48">
        <f>IF(OR('Nb module suivent 1 Paysage'!AU31="",'Nb module suivent 1 Paysage'!AU31=1),0,ROUNDUP(('Nb module suivent 1 Paysage'!AU31-2)/2,0))</f>
        <v>0</v>
      </c>
      <c r="AV31" s="48">
        <f>IF(OR('Nb module suivent 1 Paysage'!AV31="",'Nb module suivent 1 Paysage'!AV31=1),0,ROUNDUP(('Nb module suivent 1 Paysage'!AV31-2)/2,0))</f>
        <v>0</v>
      </c>
      <c r="AW31" s="48">
        <f>IF(OR('Nb module suivent 1 Paysage'!AW31="",'Nb module suivent 1 Paysage'!AW31=1),0,ROUNDUP(('Nb module suivent 1 Paysage'!AW31-2)/2,0))</f>
        <v>0</v>
      </c>
      <c r="AX31" s="48">
        <f>IF(OR('Nb module suivent 1 Paysage'!AX31="",'Nb module suivent 1 Paysage'!AX31=1),0,ROUNDUP(('Nb module suivent 1 Paysage'!AX31-2)/2,0))</f>
        <v>0</v>
      </c>
      <c r="AY31" s="48">
        <f>IF(OR('Nb module suivent 1 Paysage'!AY31="",'Nb module suivent 1 Paysage'!AY31=1),0,ROUNDUP(('Nb module suivent 1 Paysage'!AY31-2)/2,0))</f>
        <v>0</v>
      </c>
      <c r="AZ31" s="48">
        <f>IF(OR('Nb module suivent 1 Paysage'!AZ31="",'Nb module suivent 1 Paysage'!AZ31=1),0,ROUNDUP(('Nb module suivent 1 Paysage'!AZ31-2)/2,0))</f>
        <v>0</v>
      </c>
      <c r="BA31" s="48">
        <f>IF(OR('Nb module suivent 1 Paysage'!BA31="",'Nb module suivent 1 Paysage'!BA31=1),0,ROUNDUP(('Nb module suivent 1 Paysage'!BA31-2)/2,0))</f>
        <v>0</v>
      </c>
      <c r="BB31" s="48">
        <f>IF(OR('Nb module suivent 1 Paysage'!BB31="",'Nb module suivent 1 Paysage'!BB31=1),0,ROUNDUP(('Nb module suivent 1 Paysage'!BB31-2)/2,0))</f>
        <v>0</v>
      </c>
      <c r="BC31" s="48">
        <f>IF(OR('Nb module suivent 1 Paysage'!BC31="",'Nb module suivent 1 Paysage'!BC31=1),0,ROUNDUP(('Nb module suivent 1 Paysage'!BC31-2)/2,0))</f>
        <v>0</v>
      </c>
      <c r="BD31" s="48">
        <f>IF(OR('Nb module suivent 1 Paysage'!BD31="",'Nb module suivent 1 Paysage'!BD31=1),0,ROUNDUP(('Nb module suivent 1 Paysage'!BD31-2)/2,0))</f>
        <v>0</v>
      </c>
      <c r="BE31" s="48">
        <f>IF(OR('Nb module suivent 1 Paysage'!BE31="",'Nb module suivent 1 Paysage'!BE31=1),0,ROUNDUP(('Nb module suivent 1 Paysage'!BE31-2)/2,0))</f>
        <v>0</v>
      </c>
      <c r="BF31" s="48">
        <f>IF(OR('Nb module suivent 1 Paysage'!BF31="",'Nb module suivent 1 Paysage'!BF31=1),0,ROUNDUP(('Nb module suivent 1 Paysage'!BF31-2)/2,0))</f>
        <v>0</v>
      </c>
      <c r="BG31" s="48">
        <f>IF(OR('Nb module suivent 1 Paysage'!BG31="",'Nb module suivent 1 Paysage'!BG31=1),0,ROUNDUP(('Nb module suivent 1 Paysage'!BG31-2)/2,0))</f>
        <v>0</v>
      </c>
      <c r="BH31" s="48">
        <f>IF(OR('Nb module suivent 1 Paysage'!BH31="",'Nb module suivent 1 Paysage'!BH31=1),0,ROUNDUP(('Nb module suivent 1 Paysage'!BH31-2)/2,0))</f>
        <v>0</v>
      </c>
      <c r="BI31" s="48">
        <f>IF(OR('Nb module suivent 1 Paysage'!BI31="",'Nb module suivent 1 Paysage'!BI31=1),0,ROUNDUP(('Nb module suivent 1 Paysage'!BI31-2)/2,0))</f>
        <v>0</v>
      </c>
      <c r="BJ31" s="48">
        <f>IF(OR('Nb module suivent 1 Paysage'!BJ31="",'Nb module suivent 1 Paysage'!BJ31=1),0,ROUNDUP(('Nb module suivent 1 Paysage'!BJ31-2)/2,0))</f>
        <v>0</v>
      </c>
      <c r="BK31" s="48">
        <f>IF(OR('Nb module suivent 1 Paysage'!BK31="",'Nb module suivent 1 Paysage'!BK31=1),0,ROUNDUP(('Nb module suivent 1 Paysage'!BK31-2)/2,0))</f>
        <v>0</v>
      </c>
      <c r="BL31" s="48">
        <f>IF(OR('Nb module suivent 1 Paysage'!BL31="",'Nb module suivent 1 Paysage'!BL31=1),0,ROUNDUP(('Nb module suivent 1 Paysage'!BL31-2)/2,0))</f>
        <v>0</v>
      </c>
      <c r="BM31" s="48">
        <f>IF(OR('Nb module suivent 1 Paysage'!BM31="",'Nb module suivent 1 Paysage'!BM31=1),0,ROUNDUP(('Nb module suivent 1 Paysage'!BM31-2)/2,0))</f>
        <v>0</v>
      </c>
      <c r="BN31" s="48">
        <f>IF(OR('Nb module suivent 1 Paysage'!BN31="",'Nb module suivent 1 Paysage'!BN31=1),0,ROUNDUP(('Nb module suivent 1 Paysage'!BN31-2)/2,0))</f>
        <v>0</v>
      </c>
      <c r="BO31" s="48">
        <f>IF(OR('Nb module suivent 1 Paysage'!BO31="",'Nb module suivent 1 Paysage'!BO31=1),0,ROUNDUP(('Nb module suivent 1 Paysage'!BO31-2)/2,0))</f>
        <v>0</v>
      </c>
      <c r="BP31" s="48">
        <f>IF(OR('Nb module suivent 1 Paysage'!BP31="",'Nb module suivent 1 Paysage'!BP31=1),0,ROUNDUP(('Nb module suivent 1 Paysage'!BP31-2)/2,0))</f>
        <v>0</v>
      </c>
      <c r="BQ31" s="48">
        <f>IF(OR('Nb module suivent 1 Paysage'!BQ31="",'Nb module suivent 1 Paysage'!BQ31=1),0,ROUNDUP(('Nb module suivent 1 Paysage'!BQ31-2)/2,0))</f>
        <v>0</v>
      </c>
      <c r="BR31" s="48">
        <f>IF(OR('Nb module suivent 1 Paysage'!BR31="",'Nb module suivent 1 Paysage'!BR31=1),0,ROUNDUP(('Nb module suivent 1 Paysage'!BR31-2)/2,0))</f>
        <v>0</v>
      </c>
      <c r="BS31" s="48">
        <f>IF(OR('Nb module suivent 1 Paysage'!BS31="",'Nb module suivent 1 Paysage'!BS31=1),0,ROUNDUP(('Nb module suivent 1 Paysage'!BS31-2)/2,0))</f>
        <v>0</v>
      </c>
      <c r="BT31" s="48">
        <f>IF(OR('Nb module suivent 1 Paysage'!BT31="",'Nb module suivent 1 Paysage'!BT31=1),0,ROUNDUP(('Nb module suivent 1 Paysage'!BT31-2)/2,0))</f>
        <v>0</v>
      </c>
      <c r="BU31" s="48">
        <f>IF(OR('Nb module suivent 1 Paysage'!BU31="",'Nb module suivent 1 Paysage'!BU31=1),0,ROUNDUP(('Nb module suivent 1 Paysage'!BU31-2)/2,0))</f>
        <v>0</v>
      </c>
      <c r="BV31" s="48">
        <f>IF(OR('Nb module suivent 1 Paysage'!BV31="",'Nb module suivent 1 Paysage'!BV31=1),0,ROUNDUP(('Nb module suivent 1 Paysage'!BV31-2)/2,0))</f>
        <v>0</v>
      </c>
      <c r="BW31" s="48">
        <f>IF(OR('Nb module suivent 1 Paysage'!BW31="",'Nb module suivent 1 Paysage'!BW31=1),0,ROUNDUP(('Nb module suivent 1 Paysage'!BW31-2)/2,0))</f>
        <v>0</v>
      </c>
      <c r="BX31" s="48">
        <f>IF(OR('Nb module suivent 1 Paysage'!BX31="",'Nb module suivent 1 Paysage'!BX31=1),0,ROUNDUP(('Nb module suivent 1 Paysage'!BX31-2)/2,0))</f>
        <v>0</v>
      </c>
      <c r="BY31" s="48">
        <f>IF(OR('Nb module suivent 1 Paysage'!BY31="",'Nb module suivent 1 Paysage'!BY31=1),0,ROUNDUP(('Nb module suivent 1 Paysage'!BY31-2)/2,0))</f>
        <v>0</v>
      </c>
      <c r="BZ31" s="48">
        <f>IF(OR('Nb module suivent 1 Paysage'!BZ31="",'Nb module suivent 1 Paysage'!BZ31=1),0,ROUNDUP(('Nb module suivent 1 Paysage'!BZ31-2)/2,0))</f>
        <v>0</v>
      </c>
      <c r="CA31" s="48">
        <f>IF(OR('Nb module suivent 1 Paysage'!CA31="",'Nb module suivent 1 Paysage'!CA31=1),0,ROUNDUP(('Nb module suivent 1 Paysage'!CA31-2)/2,0))</f>
        <v>0</v>
      </c>
      <c r="CB31" s="48">
        <f>IF(OR('Nb module suivent 1 Paysage'!CB31="",'Nb module suivent 1 Paysage'!CB31=1),0,ROUNDUP(('Nb module suivent 1 Paysage'!CB31-2)/2,0))</f>
        <v>0</v>
      </c>
      <c r="CC31" s="48">
        <f>IF(OR('Nb module suivent 1 Paysage'!CC31="",'Nb module suivent 1 Paysage'!CC31=1),0,ROUNDUP(('Nb module suivent 1 Paysage'!CC31-2)/2,0))</f>
        <v>0</v>
      </c>
      <c r="CD31" s="48">
        <f>IF(OR('Nb module suivent 1 Paysage'!CD31="",'Nb module suivent 1 Paysage'!CD31=1),0,ROUNDUP(('Nb module suivent 1 Paysage'!CD31-2)/2,0))</f>
        <v>0</v>
      </c>
      <c r="CE31" s="48">
        <f>IF(OR('Nb module suivent 1 Paysage'!CE31="",'Nb module suivent 1 Paysage'!CE31=1),0,ROUNDUP(('Nb module suivent 1 Paysage'!CE31-2)/2,0))</f>
        <v>0</v>
      </c>
      <c r="CF31" s="48">
        <f>IF(OR('Nb module suivent 1 Paysage'!CF31="",'Nb module suivent 1 Paysage'!CF31=1),0,ROUNDUP(('Nb module suivent 1 Paysage'!CF31-2)/2,0))</f>
        <v>0</v>
      </c>
      <c r="CG31" s="48">
        <f>IF(OR('Nb module suivent 1 Paysage'!CG31="",'Nb module suivent 1 Paysage'!CG31=1),0,ROUNDUP(('Nb module suivent 1 Paysage'!CG31-2)/2,0))</f>
        <v>0</v>
      </c>
      <c r="CH31" s="48">
        <f>IF(OR('Nb module suivent 1 Paysage'!CH31="",'Nb module suivent 1 Paysage'!CH31=1),0,ROUNDUP(('Nb module suivent 1 Paysage'!CH31-2)/2,0))</f>
        <v>0</v>
      </c>
      <c r="CI31" s="48">
        <f>IF(OR('Nb module suivent 1 Paysage'!CI31="",'Nb module suivent 1 Paysage'!CI31=1),0,ROUNDUP(('Nb module suivent 1 Paysage'!CI31-2)/2,0))</f>
        <v>0</v>
      </c>
      <c r="CJ31" s="48">
        <f>IF(OR('Nb module suivent 1 Paysage'!CJ31="",'Nb module suivent 1 Paysage'!CJ31=1),0,ROUNDUP(('Nb module suivent 1 Paysage'!CJ31-2)/2,0))</f>
        <v>0</v>
      </c>
      <c r="CK31" s="48">
        <f>IF(OR('Nb module suivent 1 Paysage'!CK31="",'Nb module suivent 1 Paysage'!CK31=1),0,ROUNDUP(('Nb module suivent 1 Paysage'!CK31-2)/2,0))</f>
        <v>0</v>
      </c>
      <c r="CL31" s="48">
        <f>IF(OR('Nb module suivent 1 Paysage'!CL31="",'Nb module suivent 1 Paysage'!CL31=1),0,ROUNDUP(('Nb module suivent 1 Paysage'!CL31-2)/2,0))</f>
        <v>0</v>
      </c>
      <c r="CM31" s="48">
        <f>IF(OR('Nb module suivent 1 Paysage'!CM31="",'Nb module suivent 1 Paysage'!CM31=1),0,ROUNDUP(('Nb module suivent 1 Paysage'!CM31-2)/2,0))</f>
        <v>0</v>
      </c>
      <c r="CN31" s="48">
        <f>IF(OR('Nb module suivent 1 Paysage'!CN31="",'Nb module suivent 1 Paysage'!CN31=1),0,ROUNDUP(('Nb module suivent 1 Paysage'!CN31-2)/2,0))</f>
        <v>0</v>
      </c>
      <c r="CO31" s="48">
        <f>IF(OR('Nb module suivent 1 Paysage'!CO31="",'Nb module suivent 1 Paysage'!CO31=1),0,ROUNDUP(('Nb module suivent 1 Paysage'!CO31-2)/2,0))</f>
        <v>0</v>
      </c>
      <c r="CP31" s="48">
        <f>IF(OR('Nb module suivent 1 Paysage'!CP31="",'Nb module suivent 1 Paysage'!CP31=1),0,ROUNDUP(('Nb module suivent 1 Paysage'!CP31-2)/2,0))</f>
        <v>0</v>
      </c>
      <c r="CQ31" s="48">
        <f>IF(OR('Nb module suivent 1 Paysage'!CQ31="",'Nb module suivent 1 Paysage'!CQ31=1),0,ROUNDUP(('Nb module suivent 1 Paysage'!CQ31-2)/2,0))</f>
        <v>0</v>
      </c>
      <c r="CR31" s="48">
        <f>IF(OR('Nb module suivent 1 Paysage'!CR31="",'Nb module suivent 1 Paysage'!CR31=1),0,ROUNDUP(('Nb module suivent 1 Paysage'!CR31-2)/2,0))</f>
        <v>0</v>
      </c>
      <c r="CS31" s="48">
        <f>IF(OR('Nb module suivent 1 Paysage'!CS31="",'Nb module suivent 1 Paysage'!CS31=1),0,ROUNDUP(('Nb module suivent 1 Paysage'!CS31-2)/2,0))</f>
        <v>0</v>
      </c>
      <c r="CT31" s="48">
        <f>IF(OR('Nb module suivent 1 Paysage'!CT31="",'Nb module suivent 1 Paysage'!CT31=1),0,ROUNDUP(('Nb module suivent 1 Paysage'!CT31-2)/2,0))</f>
        <v>0</v>
      </c>
      <c r="CU31" s="48">
        <f>IF(OR('Nb module suivent 1 Paysage'!CU31="",'Nb module suivent 1 Paysage'!CU31=1),0,ROUNDUP(('Nb module suivent 1 Paysage'!CU31-2)/2,0))</f>
        <v>0</v>
      </c>
      <c r="CV31" s="48">
        <f>IF(OR('Nb module suivent 1 Paysage'!CV31="",'Nb module suivent 1 Paysage'!CV31=1),0,ROUNDUP(('Nb module suivent 1 Paysage'!CV31-2)/2,0))</f>
        <v>0</v>
      </c>
      <c r="CW31" s="48">
        <f>IF(OR('Nb module suivent 1 Paysage'!CW31="",'Nb module suivent 1 Paysage'!CW31=1),0,ROUNDUP(('Nb module suivent 1 Paysage'!CW31-2)/2,0))</f>
        <v>0</v>
      </c>
      <c r="CX31" s="48">
        <f>IF(OR('Nb module suivent 1 Paysage'!CX31="",'Nb module suivent 1 Paysage'!CX31=1),0,ROUNDUP(('Nb module suivent 1 Paysage'!CX31-2)/2,0))</f>
        <v>0</v>
      </c>
      <c r="CY31" s="48">
        <f>IF(OR('Nb module suivent 1 Paysage'!CY31="",'Nb module suivent 1 Paysage'!CY31=1),0,ROUNDUP(('Nb module suivent 1 Paysage'!CY31-2)/2,0))</f>
        <v>0</v>
      </c>
      <c r="CZ31" s="48">
        <f>IF(OR('Nb module suivent 1 Paysage'!CZ31="",'Nb module suivent 1 Paysage'!CZ31=1),0,ROUNDUP(('Nb module suivent 1 Paysage'!CZ31-2)/2,0))</f>
        <v>0</v>
      </c>
      <c r="DA31" s="48">
        <f>IF(OR('Nb module suivent 1 Paysage'!DA31="",'Nb module suivent 1 Paysage'!DA31=1),0,ROUNDUP(('Nb module suivent 1 Paysage'!DA31-2)/2,0))</f>
        <v>0</v>
      </c>
      <c r="DB31" s="48">
        <f>IF(OR('Nb module suivent 1 Paysage'!DB31="",'Nb module suivent 1 Paysage'!DB31=1),0,ROUNDUP(('Nb module suivent 1 Paysage'!DB31-2)/2,0))</f>
        <v>0</v>
      </c>
      <c r="DC31" s="48">
        <f>IF(OR('Nb module suivent 1 Paysage'!DC31="",'Nb module suivent 1 Paysage'!DC31=1),0,ROUNDUP(('Nb module suivent 1 Paysage'!DC31-2)/2,0))</f>
        <v>0</v>
      </c>
      <c r="DD31" s="49">
        <f>IF(OR('Nb module suivent 1 Paysage'!DD31="",'Nb module suivent 1 Paysage'!DD31=1),0,ROUNDUP(('Nb module suivent 1 Paysage'!DD31-2)/2,0))</f>
        <v>0</v>
      </c>
      <c r="DE31" s="54">
        <f>IF(OR('Nb module suivent 1 Paysage'!DE31="",'Nb module suivent 1 Paysage'!DE31=1),0,ROUNDUP(('Nb module suivent 1 Paysage'!DE31-2)/2,0))</f>
        <v>0</v>
      </c>
    </row>
    <row r="32" spans="2:109" ht="21" customHeight="1" x14ac:dyDescent="0.25">
      <c r="B32" s="3">
        <f>IF(OR('Nb module suivent 1 Paysage'!B32="",'Nb module suivent 1 Paysage'!B32=1),0,ROUNDUP(('Nb module suivent 1 Paysage'!B32-2)/2,0))</f>
        <v>0</v>
      </c>
      <c r="C32" s="47">
        <f>IF(OR('Nb module suivent 1 Paysage'!C32="",'Nb module suivent 1 Paysage'!C32=1),0,ROUNDUP(('Nb module suivent 1 Paysage'!C32-2)/2,0))</f>
        <v>0</v>
      </c>
      <c r="D32" s="48">
        <f>IF(OR('Nb module suivent 1 Paysage'!D32="",'Nb module suivent 1 Paysage'!D32=1),0,ROUNDUP(('Nb module suivent 1 Paysage'!D32-2)/2,0))</f>
        <v>0</v>
      </c>
      <c r="E32" s="48">
        <f>IF(OR('Nb module suivent 1 Paysage'!E32="",'Nb module suivent 1 Paysage'!E32=1),0,ROUNDUP(('Nb module suivent 1 Paysage'!E32-2)/2,0))</f>
        <v>0</v>
      </c>
      <c r="F32" s="48">
        <f>IF(OR('Nb module suivent 1 Paysage'!F32="",'Nb module suivent 1 Paysage'!F32=1),0,ROUNDUP(('Nb module suivent 1 Paysage'!F32-2)/2,0))</f>
        <v>0</v>
      </c>
      <c r="G32" s="48">
        <f>IF(OR('Nb module suivent 1 Paysage'!G32="",'Nb module suivent 1 Paysage'!G32=1),0,ROUNDUP(('Nb module suivent 1 Paysage'!G32-2)/2,0))</f>
        <v>0</v>
      </c>
      <c r="H32" s="48">
        <f>IF(OR('Nb module suivent 1 Paysage'!H32="",'Nb module suivent 1 Paysage'!H32=1),0,ROUNDUP(('Nb module suivent 1 Paysage'!H32-2)/2,0))</f>
        <v>0</v>
      </c>
      <c r="I32" s="48">
        <f>IF(OR('Nb module suivent 1 Paysage'!I32="",'Nb module suivent 1 Paysage'!I32=1),0,ROUNDUP(('Nb module suivent 1 Paysage'!I32-2)/2,0))</f>
        <v>0</v>
      </c>
      <c r="J32" s="48">
        <f>IF(OR('Nb module suivent 1 Paysage'!J32="",'Nb module suivent 1 Paysage'!J32=1),0,ROUNDUP(('Nb module suivent 1 Paysage'!J32-2)/2,0))</f>
        <v>0</v>
      </c>
      <c r="K32" s="48">
        <f>IF(OR('Nb module suivent 1 Paysage'!K32="",'Nb module suivent 1 Paysage'!K32=1),0,ROUNDUP(('Nb module suivent 1 Paysage'!K32-2)/2,0))</f>
        <v>0</v>
      </c>
      <c r="L32" s="48">
        <f>IF(OR('Nb module suivent 1 Paysage'!L32="",'Nb module suivent 1 Paysage'!L32=1),0,ROUNDUP(('Nb module suivent 1 Paysage'!L32-2)/2,0))</f>
        <v>0</v>
      </c>
      <c r="M32" s="48">
        <f>IF(OR('Nb module suivent 1 Paysage'!M32="",'Nb module suivent 1 Paysage'!M32=1),0,ROUNDUP(('Nb module suivent 1 Paysage'!M32-2)/2,0))</f>
        <v>0</v>
      </c>
      <c r="N32" s="48">
        <f>IF(OR('Nb module suivent 1 Paysage'!N32="",'Nb module suivent 1 Paysage'!N32=1),0,ROUNDUP(('Nb module suivent 1 Paysage'!N32-2)/2,0))</f>
        <v>0</v>
      </c>
      <c r="O32" s="48">
        <f>IF(OR('Nb module suivent 1 Paysage'!O32="",'Nb module suivent 1 Paysage'!O32=1),0,ROUNDUP(('Nb module suivent 1 Paysage'!O32-2)/2,0))</f>
        <v>0</v>
      </c>
      <c r="P32" s="48">
        <f>IF(OR('Nb module suivent 1 Paysage'!P32="",'Nb module suivent 1 Paysage'!P32=1),0,ROUNDUP(('Nb module suivent 1 Paysage'!P32-2)/2,0))</f>
        <v>0</v>
      </c>
      <c r="Q32" s="48">
        <f>IF(OR('Nb module suivent 1 Paysage'!Q32="",'Nb module suivent 1 Paysage'!Q32=1),0,ROUNDUP(('Nb module suivent 1 Paysage'!Q32-2)/2,0))</f>
        <v>0</v>
      </c>
      <c r="R32" s="48">
        <f>IF(OR('Nb module suivent 1 Paysage'!R32="",'Nb module suivent 1 Paysage'!R32=1),0,ROUNDUP(('Nb module suivent 1 Paysage'!R32-2)/2,0))</f>
        <v>0</v>
      </c>
      <c r="S32" s="48">
        <f>IF(OR('Nb module suivent 1 Paysage'!S32="",'Nb module suivent 1 Paysage'!S32=1),0,ROUNDUP(('Nb module suivent 1 Paysage'!S32-2)/2,0))</f>
        <v>0</v>
      </c>
      <c r="T32" s="48">
        <f>IF(OR('Nb module suivent 1 Paysage'!T32="",'Nb module suivent 1 Paysage'!T32=1),0,ROUNDUP(('Nb module suivent 1 Paysage'!T32-2)/2,0))</f>
        <v>0</v>
      </c>
      <c r="U32" s="48">
        <f>IF(OR('Nb module suivent 1 Paysage'!U32="",'Nb module suivent 1 Paysage'!U32=1),0,ROUNDUP(('Nb module suivent 1 Paysage'!U32-2)/2,0))</f>
        <v>0</v>
      </c>
      <c r="V32" s="48">
        <f>IF(OR('Nb module suivent 1 Paysage'!V32="",'Nb module suivent 1 Paysage'!V32=1),0,ROUNDUP(('Nb module suivent 1 Paysage'!V32-2)/2,0))</f>
        <v>0</v>
      </c>
      <c r="W32" s="48">
        <f>IF(OR('Nb module suivent 1 Paysage'!W32="",'Nb module suivent 1 Paysage'!W32=1),0,ROUNDUP(('Nb module suivent 1 Paysage'!W32-2)/2,0))</f>
        <v>0</v>
      </c>
      <c r="X32" s="48">
        <f>IF(OR('Nb module suivent 1 Paysage'!X32="",'Nb module suivent 1 Paysage'!X32=1),0,ROUNDUP(('Nb module suivent 1 Paysage'!X32-2)/2,0))</f>
        <v>0</v>
      </c>
      <c r="Y32" s="48">
        <f>IF(OR('Nb module suivent 1 Paysage'!Y32="",'Nb module suivent 1 Paysage'!Y32=1),0,ROUNDUP(('Nb module suivent 1 Paysage'!Y32-2)/2,0))</f>
        <v>0</v>
      </c>
      <c r="Z32" s="48">
        <f>IF(OR('Nb module suivent 1 Paysage'!Z32="",'Nb module suivent 1 Paysage'!Z32=1),0,ROUNDUP(('Nb module suivent 1 Paysage'!Z32-2)/2,0))</f>
        <v>0</v>
      </c>
      <c r="AA32" s="48">
        <f>IF(OR('Nb module suivent 1 Paysage'!AA32="",'Nb module suivent 1 Paysage'!AA32=1),0,ROUNDUP(('Nb module suivent 1 Paysage'!AA32-2)/2,0))</f>
        <v>0</v>
      </c>
      <c r="AB32" s="48">
        <f>IF(OR('Nb module suivent 1 Paysage'!AB32="",'Nb module suivent 1 Paysage'!AB32=1),0,ROUNDUP(('Nb module suivent 1 Paysage'!AB32-2)/2,0))</f>
        <v>0</v>
      </c>
      <c r="AC32" s="48">
        <f>IF(OR('Nb module suivent 1 Paysage'!AC32="",'Nb module suivent 1 Paysage'!AC32=1),0,ROUNDUP(('Nb module suivent 1 Paysage'!AC32-2)/2,0))</f>
        <v>0</v>
      </c>
      <c r="AD32" s="48">
        <f>IF(OR('Nb module suivent 1 Paysage'!AD32="",'Nb module suivent 1 Paysage'!AD32=1),0,ROUNDUP(('Nb module suivent 1 Paysage'!AD32-2)/2,0))</f>
        <v>0</v>
      </c>
      <c r="AE32" s="48">
        <f>IF(OR('Nb module suivent 1 Paysage'!AE32="",'Nb module suivent 1 Paysage'!AE32=1),0,ROUNDUP(('Nb module suivent 1 Paysage'!AE32-2)/2,0))</f>
        <v>0</v>
      </c>
      <c r="AF32" s="48">
        <f>IF(OR('Nb module suivent 1 Paysage'!AF32="",'Nb module suivent 1 Paysage'!AF32=1),0,ROUNDUP(('Nb module suivent 1 Paysage'!AF32-2)/2,0))</f>
        <v>0</v>
      </c>
      <c r="AG32" s="48">
        <f>IF(OR('Nb module suivent 1 Paysage'!AG32="",'Nb module suivent 1 Paysage'!AG32=1),0,ROUNDUP(('Nb module suivent 1 Paysage'!AG32-2)/2,0))</f>
        <v>0</v>
      </c>
      <c r="AH32" s="48">
        <f>IF(OR('Nb module suivent 1 Paysage'!AH32="",'Nb module suivent 1 Paysage'!AH32=1),0,ROUNDUP(('Nb module suivent 1 Paysage'!AH32-2)/2,0))</f>
        <v>0</v>
      </c>
      <c r="AI32" s="48">
        <f>IF(OR('Nb module suivent 1 Paysage'!AI32="",'Nb module suivent 1 Paysage'!AI32=1),0,ROUNDUP(('Nb module suivent 1 Paysage'!AI32-2)/2,0))</f>
        <v>0</v>
      </c>
      <c r="AJ32" s="48">
        <f>IF(OR('Nb module suivent 1 Paysage'!AJ32="",'Nb module suivent 1 Paysage'!AJ32=1),0,ROUNDUP(('Nb module suivent 1 Paysage'!AJ32-2)/2,0))</f>
        <v>0</v>
      </c>
      <c r="AK32" s="48">
        <f>IF(OR('Nb module suivent 1 Paysage'!AK32="",'Nb module suivent 1 Paysage'!AK32=1),0,ROUNDUP(('Nb module suivent 1 Paysage'!AK32-2)/2,0))</f>
        <v>0</v>
      </c>
      <c r="AL32" s="48">
        <f>IF(OR('Nb module suivent 1 Paysage'!AL32="",'Nb module suivent 1 Paysage'!AL32=1),0,ROUNDUP(('Nb module suivent 1 Paysage'!AL32-2)/2,0))</f>
        <v>0</v>
      </c>
      <c r="AM32" s="48">
        <f>IF(OR('Nb module suivent 1 Paysage'!AM32="",'Nb module suivent 1 Paysage'!AM32=1),0,ROUNDUP(('Nb module suivent 1 Paysage'!AM32-2)/2,0))</f>
        <v>0</v>
      </c>
      <c r="AN32" s="48">
        <f>IF(OR('Nb module suivent 1 Paysage'!AN32="",'Nb module suivent 1 Paysage'!AN32=1),0,ROUNDUP(('Nb module suivent 1 Paysage'!AN32-2)/2,0))</f>
        <v>0</v>
      </c>
      <c r="AO32" s="48">
        <f>IF(OR('Nb module suivent 1 Paysage'!AO32="",'Nb module suivent 1 Paysage'!AO32=1),0,ROUNDUP(('Nb module suivent 1 Paysage'!AO32-2)/2,0))</f>
        <v>0</v>
      </c>
      <c r="AP32" s="48">
        <f>IF(OR('Nb module suivent 1 Paysage'!AP32="",'Nb module suivent 1 Paysage'!AP32=1),0,ROUNDUP(('Nb module suivent 1 Paysage'!AP32-2)/2,0))</f>
        <v>0</v>
      </c>
      <c r="AQ32" s="48">
        <f>IF(OR('Nb module suivent 1 Paysage'!AQ32="",'Nb module suivent 1 Paysage'!AQ32=1),0,ROUNDUP(('Nb module suivent 1 Paysage'!AQ32-2)/2,0))</f>
        <v>0</v>
      </c>
      <c r="AR32" s="48">
        <f>IF(OR('Nb module suivent 1 Paysage'!AR32="",'Nb module suivent 1 Paysage'!AR32=1),0,ROUNDUP(('Nb module suivent 1 Paysage'!AR32-2)/2,0))</f>
        <v>0</v>
      </c>
      <c r="AS32" s="48">
        <f>IF(OR('Nb module suivent 1 Paysage'!AS32="",'Nb module suivent 1 Paysage'!AS32=1),0,ROUNDUP(('Nb module suivent 1 Paysage'!AS32-2)/2,0))</f>
        <v>0</v>
      </c>
      <c r="AT32" s="48">
        <f>IF(OR('Nb module suivent 1 Paysage'!AT32="",'Nb module suivent 1 Paysage'!AT32=1),0,ROUNDUP(('Nb module suivent 1 Paysage'!AT32-2)/2,0))</f>
        <v>0</v>
      </c>
      <c r="AU32" s="48">
        <f>IF(OR('Nb module suivent 1 Paysage'!AU32="",'Nb module suivent 1 Paysage'!AU32=1),0,ROUNDUP(('Nb module suivent 1 Paysage'!AU32-2)/2,0))</f>
        <v>0</v>
      </c>
      <c r="AV32" s="48">
        <f>IF(OR('Nb module suivent 1 Paysage'!AV32="",'Nb module suivent 1 Paysage'!AV32=1),0,ROUNDUP(('Nb module suivent 1 Paysage'!AV32-2)/2,0))</f>
        <v>0</v>
      </c>
      <c r="AW32" s="48">
        <f>IF(OR('Nb module suivent 1 Paysage'!AW32="",'Nb module suivent 1 Paysage'!AW32=1),0,ROUNDUP(('Nb module suivent 1 Paysage'!AW32-2)/2,0))</f>
        <v>0</v>
      </c>
      <c r="AX32" s="48">
        <f>IF(OR('Nb module suivent 1 Paysage'!AX32="",'Nb module suivent 1 Paysage'!AX32=1),0,ROUNDUP(('Nb module suivent 1 Paysage'!AX32-2)/2,0))</f>
        <v>0</v>
      </c>
      <c r="AY32" s="48">
        <f>IF(OR('Nb module suivent 1 Paysage'!AY32="",'Nb module suivent 1 Paysage'!AY32=1),0,ROUNDUP(('Nb module suivent 1 Paysage'!AY32-2)/2,0))</f>
        <v>0</v>
      </c>
      <c r="AZ32" s="48">
        <f>IF(OR('Nb module suivent 1 Paysage'!AZ32="",'Nb module suivent 1 Paysage'!AZ32=1),0,ROUNDUP(('Nb module suivent 1 Paysage'!AZ32-2)/2,0))</f>
        <v>0</v>
      </c>
      <c r="BA32" s="48">
        <f>IF(OR('Nb module suivent 1 Paysage'!BA32="",'Nb module suivent 1 Paysage'!BA32=1),0,ROUNDUP(('Nb module suivent 1 Paysage'!BA32-2)/2,0))</f>
        <v>0</v>
      </c>
      <c r="BB32" s="48">
        <f>IF(OR('Nb module suivent 1 Paysage'!BB32="",'Nb module suivent 1 Paysage'!BB32=1),0,ROUNDUP(('Nb module suivent 1 Paysage'!BB32-2)/2,0))</f>
        <v>0</v>
      </c>
      <c r="BC32" s="48">
        <f>IF(OR('Nb module suivent 1 Paysage'!BC32="",'Nb module suivent 1 Paysage'!BC32=1),0,ROUNDUP(('Nb module suivent 1 Paysage'!BC32-2)/2,0))</f>
        <v>0</v>
      </c>
      <c r="BD32" s="48">
        <f>IF(OR('Nb module suivent 1 Paysage'!BD32="",'Nb module suivent 1 Paysage'!BD32=1),0,ROUNDUP(('Nb module suivent 1 Paysage'!BD32-2)/2,0))</f>
        <v>0</v>
      </c>
      <c r="BE32" s="48">
        <f>IF(OR('Nb module suivent 1 Paysage'!BE32="",'Nb module suivent 1 Paysage'!BE32=1),0,ROUNDUP(('Nb module suivent 1 Paysage'!BE32-2)/2,0))</f>
        <v>0</v>
      </c>
      <c r="BF32" s="48">
        <f>IF(OR('Nb module suivent 1 Paysage'!BF32="",'Nb module suivent 1 Paysage'!BF32=1),0,ROUNDUP(('Nb module suivent 1 Paysage'!BF32-2)/2,0))</f>
        <v>0</v>
      </c>
      <c r="BG32" s="48">
        <f>IF(OR('Nb module suivent 1 Paysage'!BG32="",'Nb module suivent 1 Paysage'!BG32=1),0,ROUNDUP(('Nb module suivent 1 Paysage'!BG32-2)/2,0))</f>
        <v>0</v>
      </c>
      <c r="BH32" s="48">
        <f>IF(OR('Nb module suivent 1 Paysage'!BH32="",'Nb module suivent 1 Paysage'!BH32=1),0,ROUNDUP(('Nb module suivent 1 Paysage'!BH32-2)/2,0))</f>
        <v>0</v>
      </c>
      <c r="BI32" s="48">
        <f>IF(OR('Nb module suivent 1 Paysage'!BI32="",'Nb module suivent 1 Paysage'!BI32=1),0,ROUNDUP(('Nb module suivent 1 Paysage'!BI32-2)/2,0))</f>
        <v>0</v>
      </c>
      <c r="BJ32" s="48">
        <f>IF(OR('Nb module suivent 1 Paysage'!BJ32="",'Nb module suivent 1 Paysage'!BJ32=1),0,ROUNDUP(('Nb module suivent 1 Paysage'!BJ32-2)/2,0))</f>
        <v>0</v>
      </c>
      <c r="BK32" s="48">
        <f>IF(OR('Nb module suivent 1 Paysage'!BK32="",'Nb module suivent 1 Paysage'!BK32=1),0,ROUNDUP(('Nb module suivent 1 Paysage'!BK32-2)/2,0))</f>
        <v>0</v>
      </c>
      <c r="BL32" s="48">
        <f>IF(OR('Nb module suivent 1 Paysage'!BL32="",'Nb module suivent 1 Paysage'!BL32=1),0,ROUNDUP(('Nb module suivent 1 Paysage'!BL32-2)/2,0))</f>
        <v>0</v>
      </c>
      <c r="BM32" s="48">
        <f>IF(OR('Nb module suivent 1 Paysage'!BM32="",'Nb module suivent 1 Paysage'!BM32=1),0,ROUNDUP(('Nb module suivent 1 Paysage'!BM32-2)/2,0))</f>
        <v>0</v>
      </c>
      <c r="BN32" s="48">
        <f>IF(OR('Nb module suivent 1 Paysage'!BN32="",'Nb module suivent 1 Paysage'!BN32=1),0,ROUNDUP(('Nb module suivent 1 Paysage'!BN32-2)/2,0))</f>
        <v>0</v>
      </c>
      <c r="BO32" s="48">
        <f>IF(OR('Nb module suivent 1 Paysage'!BO32="",'Nb module suivent 1 Paysage'!BO32=1),0,ROUNDUP(('Nb module suivent 1 Paysage'!BO32-2)/2,0))</f>
        <v>0</v>
      </c>
      <c r="BP32" s="48">
        <f>IF(OR('Nb module suivent 1 Paysage'!BP32="",'Nb module suivent 1 Paysage'!BP32=1),0,ROUNDUP(('Nb module suivent 1 Paysage'!BP32-2)/2,0))</f>
        <v>0</v>
      </c>
      <c r="BQ32" s="48">
        <f>IF(OR('Nb module suivent 1 Paysage'!BQ32="",'Nb module suivent 1 Paysage'!BQ32=1),0,ROUNDUP(('Nb module suivent 1 Paysage'!BQ32-2)/2,0))</f>
        <v>0</v>
      </c>
      <c r="BR32" s="48">
        <f>IF(OR('Nb module suivent 1 Paysage'!BR32="",'Nb module suivent 1 Paysage'!BR32=1),0,ROUNDUP(('Nb module suivent 1 Paysage'!BR32-2)/2,0))</f>
        <v>0</v>
      </c>
      <c r="BS32" s="48">
        <f>IF(OR('Nb module suivent 1 Paysage'!BS32="",'Nb module suivent 1 Paysage'!BS32=1),0,ROUNDUP(('Nb module suivent 1 Paysage'!BS32-2)/2,0))</f>
        <v>0</v>
      </c>
      <c r="BT32" s="48">
        <f>IF(OR('Nb module suivent 1 Paysage'!BT32="",'Nb module suivent 1 Paysage'!BT32=1),0,ROUNDUP(('Nb module suivent 1 Paysage'!BT32-2)/2,0))</f>
        <v>0</v>
      </c>
      <c r="BU32" s="48">
        <f>IF(OR('Nb module suivent 1 Paysage'!BU32="",'Nb module suivent 1 Paysage'!BU32=1),0,ROUNDUP(('Nb module suivent 1 Paysage'!BU32-2)/2,0))</f>
        <v>0</v>
      </c>
      <c r="BV32" s="48">
        <f>IF(OR('Nb module suivent 1 Paysage'!BV32="",'Nb module suivent 1 Paysage'!BV32=1),0,ROUNDUP(('Nb module suivent 1 Paysage'!BV32-2)/2,0))</f>
        <v>0</v>
      </c>
      <c r="BW32" s="48">
        <f>IF(OR('Nb module suivent 1 Paysage'!BW32="",'Nb module suivent 1 Paysage'!BW32=1),0,ROUNDUP(('Nb module suivent 1 Paysage'!BW32-2)/2,0))</f>
        <v>0</v>
      </c>
      <c r="BX32" s="48">
        <f>IF(OR('Nb module suivent 1 Paysage'!BX32="",'Nb module suivent 1 Paysage'!BX32=1),0,ROUNDUP(('Nb module suivent 1 Paysage'!BX32-2)/2,0))</f>
        <v>0</v>
      </c>
      <c r="BY32" s="48">
        <f>IF(OR('Nb module suivent 1 Paysage'!BY32="",'Nb module suivent 1 Paysage'!BY32=1),0,ROUNDUP(('Nb module suivent 1 Paysage'!BY32-2)/2,0))</f>
        <v>0</v>
      </c>
      <c r="BZ32" s="48">
        <f>IF(OR('Nb module suivent 1 Paysage'!BZ32="",'Nb module suivent 1 Paysage'!BZ32=1),0,ROUNDUP(('Nb module suivent 1 Paysage'!BZ32-2)/2,0))</f>
        <v>0</v>
      </c>
      <c r="CA32" s="48">
        <f>IF(OR('Nb module suivent 1 Paysage'!CA32="",'Nb module suivent 1 Paysage'!CA32=1),0,ROUNDUP(('Nb module suivent 1 Paysage'!CA32-2)/2,0))</f>
        <v>0</v>
      </c>
      <c r="CB32" s="48">
        <f>IF(OR('Nb module suivent 1 Paysage'!CB32="",'Nb module suivent 1 Paysage'!CB32=1),0,ROUNDUP(('Nb module suivent 1 Paysage'!CB32-2)/2,0))</f>
        <v>0</v>
      </c>
      <c r="CC32" s="48">
        <f>IF(OR('Nb module suivent 1 Paysage'!CC32="",'Nb module suivent 1 Paysage'!CC32=1),0,ROUNDUP(('Nb module suivent 1 Paysage'!CC32-2)/2,0))</f>
        <v>0</v>
      </c>
      <c r="CD32" s="48">
        <f>IF(OR('Nb module suivent 1 Paysage'!CD32="",'Nb module suivent 1 Paysage'!CD32=1),0,ROUNDUP(('Nb module suivent 1 Paysage'!CD32-2)/2,0))</f>
        <v>0</v>
      </c>
      <c r="CE32" s="48">
        <f>IF(OR('Nb module suivent 1 Paysage'!CE32="",'Nb module suivent 1 Paysage'!CE32=1),0,ROUNDUP(('Nb module suivent 1 Paysage'!CE32-2)/2,0))</f>
        <v>0</v>
      </c>
      <c r="CF32" s="48">
        <f>IF(OR('Nb module suivent 1 Paysage'!CF32="",'Nb module suivent 1 Paysage'!CF32=1),0,ROUNDUP(('Nb module suivent 1 Paysage'!CF32-2)/2,0))</f>
        <v>0</v>
      </c>
      <c r="CG32" s="48">
        <f>IF(OR('Nb module suivent 1 Paysage'!CG32="",'Nb module suivent 1 Paysage'!CG32=1),0,ROUNDUP(('Nb module suivent 1 Paysage'!CG32-2)/2,0))</f>
        <v>0</v>
      </c>
      <c r="CH32" s="48">
        <f>IF(OR('Nb module suivent 1 Paysage'!CH32="",'Nb module suivent 1 Paysage'!CH32=1),0,ROUNDUP(('Nb module suivent 1 Paysage'!CH32-2)/2,0))</f>
        <v>0</v>
      </c>
      <c r="CI32" s="48">
        <f>IF(OR('Nb module suivent 1 Paysage'!CI32="",'Nb module suivent 1 Paysage'!CI32=1),0,ROUNDUP(('Nb module suivent 1 Paysage'!CI32-2)/2,0))</f>
        <v>0</v>
      </c>
      <c r="CJ32" s="48">
        <f>IF(OR('Nb module suivent 1 Paysage'!CJ32="",'Nb module suivent 1 Paysage'!CJ32=1),0,ROUNDUP(('Nb module suivent 1 Paysage'!CJ32-2)/2,0))</f>
        <v>0</v>
      </c>
      <c r="CK32" s="48">
        <f>IF(OR('Nb module suivent 1 Paysage'!CK32="",'Nb module suivent 1 Paysage'!CK32=1),0,ROUNDUP(('Nb module suivent 1 Paysage'!CK32-2)/2,0))</f>
        <v>0</v>
      </c>
      <c r="CL32" s="48">
        <f>IF(OR('Nb module suivent 1 Paysage'!CL32="",'Nb module suivent 1 Paysage'!CL32=1),0,ROUNDUP(('Nb module suivent 1 Paysage'!CL32-2)/2,0))</f>
        <v>0</v>
      </c>
      <c r="CM32" s="48">
        <f>IF(OR('Nb module suivent 1 Paysage'!CM32="",'Nb module suivent 1 Paysage'!CM32=1),0,ROUNDUP(('Nb module suivent 1 Paysage'!CM32-2)/2,0))</f>
        <v>0</v>
      </c>
      <c r="CN32" s="48">
        <f>IF(OR('Nb module suivent 1 Paysage'!CN32="",'Nb module suivent 1 Paysage'!CN32=1),0,ROUNDUP(('Nb module suivent 1 Paysage'!CN32-2)/2,0))</f>
        <v>0</v>
      </c>
      <c r="CO32" s="48">
        <f>IF(OR('Nb module suivent 1 Paysage'!CO32="",'Nb module suivent 1 Paysage'!CO32=1),0,ROUNDUP(('Nb module suivent 1 Paysage'!CO32-2)/2,0))</f>
        <v>0</v>
      </c>
      <c r="CP32" s="48">
        <f>IF(OR('Nb module suivent 1 Paysage'!CP32="",'Nb module suivent 1 Paysage'!CP32=1),0,ROUNDUP(('Nb module suivent 1 Paysage'!CP32-2)/2,0))</f>
        <v>0</v>
      </c>
      <c r="CQ32" s="48">
        <f>IF(OR('Nb module suivent 1 Paysage'!CQ32="",'Nb module suivent 1 Paysage'!CQ32=1),0,ROUNDUP(('Nb module suivent 1 Paysage'!CQ32-2)/2,0))</f>
        <v>0</v>
      </c>
      <c r="CR32" s="48">
        <f>IF(OR('Nb module suivent 1 Paysage'!CR32="",'Nb module suivent 1 Paysage'!CR32=1),0,ROUNDUP(('Nb module suivent 1 Paysage'!CR32-2)/2,0))</f>
        <v>0</v>
      </c>
      <c r="CS32" s="48">
        <f>IF(OR('Nb module suivent 1 Paysage'!CS32="",'Nb module suivent 1 Paysage'!CS32=1),0,ROUNDUP(('Nb module suivent 1 Paysage'!CS32-2)/2,0))</f>
        <v>0</v>
      </c>
      <c r="CT32" s="48">
        <f>IF(OR('Nb module suivent 1 Paysage'!CT32="",'Nb module suivent 1 Paysage'!CT32=1),0,ROUNDUP(('Nb module suivent 1 Paysage'!CT32-2)/2,0))</f>
        <v>0</v>
      </c>
      <c r="CU32" s="48">
        <f>IF(OR('Nb module suivent 1 Paysage'!CU32="",'Nb module suivent 1 Paysage'!CU32=1),0,ROUNDUP(('Nb module suivent 1 Paysage'!CU32-2)/2,0))</f>
        <v>0</v>
      </c>
      <c r="CV32" s="48">
        <f>IF(OR('Nb module suivent 1 Paysage'!CV32="",'Nb module suivent 1 Paysage'!CV32=1),0,ROUNDUP(('Nb module suivent 1 Paysage'!CV32-2)/2,0))</f>
        <v>0</v>
      </c>
      <c r="CW32" s="48">
        <f>IF(OR('Nb module suivent 1 Paysage'!CW32="",'Nb module suivent 1 Paysage'!CW32=1),0,ROUNDUP(('Nb module suivent 1 Paysage'!CW32-2)/2,0))</f>
        <v>0</v>
      </c>
      <c r="CX32" s="48">
        <f>IF(OR('Nb module suivent 1 Paysage'!CX32="",'Nb module suivent 1 Paysage'!CX32=1),0,ROUNDUP(('Nb module suivent 1 Paysage'!CX32-2)/2,0))</f>
        <v>0</v>
      </c>
      <c r="CY32" s="48">
        <f>IF(OR('Nb module suivent 1 Paysage'!CY32="",'Nb module suivent 1 Paysage'!CY32=1),0,ROUNDUP(('Nb module suivent 1 Paysage'!CY32-2)/2,0))</f>
        <v>0</v>
      </c>
      <c r="CZ32" s="48">
        <f>IF(OR('Nb module suivent 1 Paysage'!CZ32="",'Nb module suivent 1 Paysage'!CZ32=1),0,ROUNDUP(('Nb module suivent 1 Paysage'!CZ32-2)/2,0))</f>
        <v>0</v>
      </c>
      <c r="DA32" s="48">
        <f>IF(OR('Nb module suivent 1 Paysage'!DA32="",'Nb module suivent 1 Paysage'!DA32=1),0,ROUNDUP(('Nb module suivent 1 Paysage'!DA32-2)/2,0))</f>
        <v>0</v>
      </c>
      <c r="DB32" s="48">
        <f>IF(OR('Nb module suivent 1 Paysage'!DB32="",'Nb module suivent 1 Paysage'!DB32=1),0,ROUNDUP(('Nb module suivent 1 Paysage'!DB32-2)/2,0))</f>
        <v>0</v>
      </c>
      <c r="DC32" s="48">
        <f>IF(OR('Nb module suivent 1 Paysage'!DC32="",'Nb module suivent 1 Paysage'!DC32=1),0,ROUNDUP(('Nb module suivent 1 Paysage'!DC32-2)/2,0))</f>
        <v>0</v>
      </c>
      <c r="DD32" s="49">
        <f>IF(OR('Nb module suivent 1 Paysage'!DD32="",'Nb module suivent 1 Paysage'!DD32=1),0,ROUNDUP(('Nb module suivent 1 Paysage'!DD32-2)/2,0))</f>
        <v>0</v>
      </c>
      <c r="DE32" s="54">
        <f>IF(OR('Nb module suivent 1 Paysage'!DE32="",'Nb module suivent 1 Paysage'!DE32=1),0,ROUNDUP(('Nb module suivent 1 Paysage'!DE32-2)/2,0))</f>
        <v>0</v>
      </c>
    </row>
    <row r="33" spans="2:109" ht="21" customHeight="1" x14ac:dyDescent="0.25">
      <c r="B33" s="3">
        <f>IF(OR('Nb module suivent 1 Paysage'!B33="",'Nb module suivent 1 Paysage'!B33=1),0,ROUNDUP(('Nb module suivent 1 Paysage'!B33-2)/2,0))</f>
        <v>0</v>
      </c>
      <c r="C33" s="47">
        <f>IF(OR('Nb module suivent 1 Paysage'!C33="",'Nb module suivent 1 Paysage'!C33=1),0,ROUNDUP(('Nb module suivent 1 Paysage'!C33-2)/2,0))</f>
        <v>0</v>
      </c>
      <c r="D33" s="48">
        <f>IF(OR('Nb module suivent 1 Paysage'!D33="",'Nb module suivent 1 Paysage'!D33=1),0,ROUNDUP(('Nb module suivent 1 Paysage'!D33-2)/2,0))</f>
        <v>0</v>
      </c>
      <c r="E33" s="48">
        <f>IF(OR('Nb module suivent 1 Paysage'!E33="",'Nb module suivent 1 Paysage'!E33=1),0,ROUNDUP(('Nb module suivent 1 Paysage'!E33-2)/2,0))</f>
        <v>0</v>
      </c>
      <c r="F33" s="48">
        <f>IF(OR('Nb module suivent 1 Paysage'!F33="",'Nb module suivent 1 Paysage'!F33=1),0,ROUNDUP(('Nb module suivent 1 Paysage'!F33-2)/2,0))</f>
        <v>0</v>
      </c>
      <c r="G33" s="48">
        <f>IF(OR('Nb module suivent 1 Paysage'!G33="",'Nb module suivent 1 Paysage'!G33=1),0,ROUNDUP(('Nb module suivent 1 Paysage'!G33-2)/2,0))</f>
        <v>0</v>
      </c>
      <c r="H33" s="48">
        <f>IF(OR('Nb module suivent 1 Paysage'!H33="",'Nb module suivent 1 Paysage'!H33=1),0,ROUNDUP(('Nb module suivent 1 Paysage'!H33-2)/2,0))</f>
        <v>0</v>
      </c>
      <c r="I33" s="48">
        <f>IF(OR('Nb module suivent 1 Paysage'!I33="",'Nb module suivent 1 Paysage'!I33=1),0,ROUNDUP(('Nb module suivent 1 Paysage'!I33-2)/2,0))</f>
        <v>0</v>
      </c>
      <c r="J33" s="48">
        <f>IF(OR('Nb module suivent 1 Paysage'!J33="",'Nb module suivent 1 Paysage'!J33=1),0,ROUNDUP(('Nb module suivent 1 Paysage'!J33-2)/2,0))</f>
        <v>0</v>
      </c>
      <c r="K33" s="48">
        <f>IF(OR('Nb module suivent 1 Paysage'!K33="",'Nb module suivent 1 Paysage'!K33=1),0,ROUNDUP(('Nb module suivent 1 Paysage'!K33-2)/2,0))</f>
        <v>0</v>
      </c>
      <c r="L33" s="48">
        <f>IF(OR('Nb module suivent 1 Paysage'!L33="",'Nb module suivent 1 Paysage'!L33=1),0,ROUNDUP(('Nb module suivent 1 Paysage'!L33-2)/2,0))</f>
        <v>0</v>
      </c>
      <c r="M33" s="48">
        <f>IF(OR('Nb module suivent 1 Paysage'!M33="",'Nb module suivent 1 Paysage'!M33=1),0,ROUNDUP(('Nb module suivent 1 Paysage'!M33-2)/2,0))</f>
        <v>0</v>
      </c>
      <c r="N33" s="48">
        <f>IF(OR('Nb module suivent 1 Paysage'!N33="",'Nb module suivent 1 Paysage'!N33=1),0,ROUNDUP(('Nb module suivent 1 Paysage'!N33-2)/2,0))</f>
        <v>0</v>
      </c>
      <c r="O33" s="48">
        <f>IF(OR('Nb module suivent 1 Paysage'!O33="",'Nb module suivent 1 Paysage'!O33=1),0,ROUNDUP(('Nb module suivent 1 Paysage'!O33-2)/2,0))</f>
        <v>0</v>
      </c>
      <c r="P33" s="48">
        <f>IF(OR('Nb module suivent 1 Paysage'!P33="",'Nb module suivent 1 Paysage'!P33=1),0,ROUNDUP(('Nb module suivent 1 Paysage'!P33-2)/2,0))</f>
        <v>0</v>
      </c>
      <c r="Q33" s="48">
        <f>IF(OR('Nb module suivent 1 Paysage'!Q33="",'Nb module suivent 1 Paysage'!Q33=1),0,ROUNDUP(('Nb module suivent 1 Paysage'!Q33-2)/2,0))</f>
        <v>0</v>
      </c>
      <c r="R33" s="48">
        <f>IF(OR('Nb module suivent 1 Paysage'!R33="",'Nb module suivent 1 Paysage'!R33=1),0,ROUNDUP(('Nb module suivent 1 Paysage'!R33-2)/2,0))</f>
        <v>0</v>
      </c>
      <c r="S33" s="48">
        <f>IF(OR('Nb module suivent 1 Paysage'!S33="",'Nb module suivent 1 Paysage'!S33=1),0,ROUNDUP(('Nb module suivent 1 Paysage'!S33-2)/2,0))</f>
        <v>0</v>
      </c>
      <c r="T33" s="48">
        <f>IF(OR('Nb module suivent 1 Paysage'!T33="",'Nb module suivent 1 Paysage'!T33=1),0,ROUNDUP(('Nb module suivent 1 Paysage'!T33-2)/2,0))</f>
        <v>0</v>
      </c>
      <c r="U33" s="48">
        <f>IF(OR('Nb module suivent 1 Paysage'!U33="",'Nb module suivent 1 Paysage'!U33=1),0,ROUNDUP(('Nb module suivent 1 Paysage'!U33-2)/2,0))</f>
        <v>0</v>
      </c>
      <c r="V33" s="48">
        <f>IF(OR('Nb module suivent 1 Paysage'!V33="",'Nb module suivent 1 Paysage'!V33=1),0,ROUNDUP(('Nb module suivent 1 Paysage'!V33-2)/2,0))</f>
        <v>0</v>
      </c>
      <c r="W33" s="48">
        <f>IF(OR('Nb module suivent 1 Paysage'!W33="",'Nb module suivent 1 Paysage'!W33=1),0,ROUNDUP(('Nb module suivent 1 Paysage'!W33-2)/2,0))</f>
        <v>0</v>
      </c>
      <c r="X33" s="48">
        <f>IF(OR('Nb module suivent 1 Paysage'!X33="",'Nb module suivent 1 Paysage'!X33=1),0,ROUNDUP(('Nb module suivent 1 Paysage'!X33-2)/2,0))</f>
        <v>0</v>
      </c>
      <c r="Y33" s="48">
        <f>IF(OR('Nb module suivent 1 Paysage'!Y33="",'Nb module suivent 1 Paysage'!Y33=1),0,ROUNDUP(('Nb module suivent 1 Paysage'!Y33-2)/2,0))</f>
        <v>0</v>
      </c>
      <c r="Z33" s="48">
        <f>IF(OR('Nb module suivent 1 Paysage'!Z33="",'Nb module suivent 1 Paysage'!Z33=1),0,ROUNDUP(('Nb module suivent 1 Paysage'!Z33-2)/2,0))</f>
        <v>0</v>
      </c>
      <c r="AA33" s="48">
        <f>IF(OR('Nb module suivent 1 Paysage'!AA33="",'Nb module suivent 1 Paysage'!AA33=1),0,ROUNDUP(('Nb module suivent 1 Paysage'!AA33-2)/2,0))</f>
        <v>0</v>
      </c>
      <c r="AB33" s="48">
        <f>IF(OR('Nb module suivent 1 Paysage'!AB33="",'Nb module suivent 1 Paysage'!AB33=1),0,ROUNDUP(('Nb module suivent 1 Paysage'!AB33-2)/2,0))</f>
        <v>0</v>
      </c>
      <c r="AC33" s="48">
        <f>IF(OR('Nb module suivent 1 Paysage'!AC33="",'Nb module suivent 1 Paysage'!AC33=1),0,ROUNDUP(('Nb module suivent 1 Paysage'!AC33-2)/2,0))</f>
        <v>0</v>
      </c>
      <c r="AD33" s="48">
        <f>IF(OR('Nb module suivent 1 Paysage'!AD33="",'Nb module suivent 1 Paysage'!AD33=1),0,ROUNDUP(('Nb module suivent 1 Paysage'!AD33-2)/2,0))</f>
        <v>0</v>
      </c>
      <c r="AE33" s="48">
        <f>IF(OR('Nb module suivent 1 Paysage'!AE33="",'Nb module suivent 1 Paysage'!AE33=1),0,ROUNDUP(('Nb module suivent 1 Paysage'!AE33-2)/2,0))</f>
        <v>0</v>
      </c>
      <c r="AF33" s="48">
        <f>IF(OR('Nb module suivent 1 Paysage'!AF33="",'Nb module suivent 1 Paysage'!AF33=1),0,ROUNDUP(('Nb module suivent 1 Paysage'!AF33-2)/2,0))</f>
        <v>0</v>
      </c>
      <c r="AG33" s="48">
        <f>IF(OR('Nb module suivent 1 Paysage'!AG33="",'Nb module suivent 1 Paysage'!AG33=1),0,ROUNDUP(('Nb module suivent 1 Paysage'!AG33-2)/2,0))</f>
        <v>0</v>
      </c>
      <c r="AH33" s="48">
        <f>IF(OR('Nb module suivent 1 Paysage'!AH33="",'Nb module suivent 1 Paysage'!AH33=1),0,ROUNDUP(('Nb module suivent 1 Paysage'!AH33-2)/2,0))</f>
        <v>0</v>
      </c>
      <c r="AI33" s="48">
        <f>IF(OR('Nb module suivent 1 Paysage'!AI33="",'Nb module suivent 1 Paysage'!AI33=1),0,ROUNDUP(('Nb module suivent 1 Paysage'!AI33-2)/2,0))</f>
        <v>0</v>
      </c>
      <c r="AJ33" s="48">
        <f>IF(OR('Nb module suivent 1 Paysage'!AJ33="",'Nb module suivent 1 Paysage'!AJ33=1),0,ROUNDUP(('Nb module suivent 1 Paysage'!AJ33-2)/2,0))</f>
        <v>0</v>
      </c>
      <c r="AK33" s="48">
        <f>IF(OR('Nb module suivent 1 Paysage'!AK33="",'Nb module suivent 1 Paysage'!AK33=1),0,ROUNDUP(('Nb module suivent 1 Paysage'!AK33-2)/2,0))</f>
        <v>0</v>
      </c>
      <c r="AL33" s="48">
        <f>IF(OR('Nb module suivent 1 Paysage'!AL33="",'Nb module suivent 1 Paysage'!AL33=1),0,ROUNDUP(('Nb module suivent 1 Paysage'!AL33-2)/2,0))</f>
        <v>0</v>
      </c>
      <c r="AM33" s="48">
        <f>IF(OR('Nb module suivent 1 Paysage'!AM33="",'Nb module suivent 1 Paysage'!AM33=1),0,ROUNDUP(('Nb module suivent 1 Paysage'!AM33-2)/2,0))</f>
        <v>0</v>
      </c>
      <c r="AN33" s="48">
        <f>IF(OR('Nb module suivent 1 Paysage'!AN33="",'Nb module suivent 1 Paysage'!AN33=1),0,ROUNDUP(('Nb module suivent 1 Paysage'!AN33-2)/2,0))</f>
        <v>0</v>
      </c>
      <c r="AO33" s="48">
        <f>IF(OR('Nb module suivent 1 Paysage'!AO33="",'Nb module suivent 1 Paysage'!AO33=1),0,ROUNDUP(('Nb module suivent 1 Paysage'!AO33-2)/2,0))</f>
        <v>0</v>
      </c>
      <c r="AP33" s="48">
        <f>IF(OR('Nb module suivent 1 Paysage'!AP33="",'Nb module suivent 1 Paysage'!AP33=1),0,ROUNDUP(('Nb module suivent 1 Paysage'!AP33-2)/2,0))</f>
        <v>0</v>
      </c>
      <c r="AQ33" s="48">
        <f>IF(OR('Nb module suivent 1 Paysage'!AQ33="",'Nb module suivent 1 Paysage'!AQ33=1),0,ROUNDUP(('Nb module suivent 1 Paysage'!AQ33-2)/2,0))</f>
        <v>0</v>
      </c>
      <c r="AR33" s="48">
        <f>IF(OR('Nb module suivent 1 Paysage'!AR33="",'Nb module suivent 1 Paysage'!AR33=1),0,ROUNDUP(('Nb module suivent 1 Paysage'!AR33-2)/2,0))</f>
        <v>0</v>
      </c>
      <c r="AS33" s="48">
        <f>IF(OR('Nb module suivent 1 Paysage'!AS33="",'Nb module suivent 1 Paysage'!AS33=1),0,ROUNDUP(('Nb module suivent 1 Paysage'!AS33-2)/2,0))</f>
        <v>0</v>
      </c>
      <c r="AT33" s="48">
        <f>IF(OR('Nb module suivent 1 Paysage'!AT33="",'Nb module suivent 1 Paysage'!AT33=1),0,ROUNDUP(('Nb module suivent 1 Paysage'!AT33-2)/2,0))</f>
        <v>0</v>
      </c>
      <c r="AU33" s="48">
        <f>IF(OR('Nb module suivent 1 Paysage'!AU33="",'Nb module suivent 1 Paysage'!AU33=1),0,ROUNDUP(('Nb module suivent 1 Paysage'!AU33-2)/2,0))</f>
        <v>0</v>
      </c>
      <c r="AV33" s="48">
        <f>IF(OR('Nb module suivent 1 Paysage'!AV33="",'Nb module suivent 1 Paysage'!AV33=1),0,ROUNDUP(('Nb module suivent 1 Paysage'!AV33-2)/2,0))</f>
        <v>0</v>
      </c>
      <c r="AW33" s="48">
        <f>IF(OR('Nb module suivent 1 Paysage'!AW33="",'Nb module suivent 1 Paysage'!AW33=1),0,ROUNDUP(('Nb module suivent 1 Paysage'!AW33-2)/2,0))</f>
        <v>0</v>
      </c>
      <c r="AX33" s="48">
        <f>IF(OR('Nb module suivent 1 Paysage'!AX33="",'Nb module suivent 1 Paysage'!AX33=1),0,ROUNDUP(('Nb module suivent 1 Paysage'!AX33-2)/2,0))</f>
        <v>0</v>
      </c>
      <c r="AY33" s="48">
        <f>IF(OR('Nb module suivent 1 Paysage'!AY33="",'Nb module suivent 1 Paysage'!AY33=1),0,ROUNDUP(('Nb module suivent 1 Paysage'!AY33-2)/2,0))</f>
        <v>0</v>
      </c>
      <c r="AZ33" s="48">
        <f>IF(OR('Nb module suivent 1 Paysage'!AZ33="",'Nb module suivent 1 Paysage'!AZ33=1),0,ROUNDUP(('Nb module suivent 1 Paysage'!AZ33-2)/2,0))</f>
        <v>0</v>
      </c>
      <c r="BA33" s="48">
        <f>IF(OR('Nb module suivent 1 Paysage'!BA33="",'Nb module suivent 1 Paysage'!BA33=1),0,ROUNDUP(('Nb module suivent 1 Paysage'!BA33-2)/2,0))</f>
        <v>0</v>
      </c>
      <c r="BB33" s="48">
        <f>IF(OR('Nb module suivent 1 Paysage'!BB33="",'Nb module suivent 1 Paysage'!BB33=1),0,ROUNDUP(('Nb module suivent 1 Paysage'!BB33-2)/2,0))</f>
        <v>0</v>
      </c>
      <c r="BC33" s="48">
        <f>IF(OR('Nb module suivent 1 Paysage'!BC33="",'Nb module suivent 1 Paysage'!BC33=1),0,ROUNDUP(('Nb module suivent 1 Paysage'!BC33-2)/2,0))</f>
        <v>0</v>
      </c>
      <c r="BD33" s="48">
        <f>IF(OR('Nb module suivent 1 Paysage'!BD33="",'Nb module suivent 1 Paysage'!BD33=1),0,ROUNDUP(('Nb module suivent 1 Paysage'!BD33-2)/2,0))</f>
        <v>0</v>
      </c>
      <c r="BE33" s="48">
        <f>IF(OR('Nb module suivent 1 Paysage'!BE33="",'Nb module suivent 1 Paysage'!BE33=1),0,ROUNDUP(('Nb module suivent 1 Paysage'!BE33-2)/2,0))</f>
        <v>0</v>
      </c>
      <c r="BF33" s="48">
        <f>IF(OR('Nb module suivent 1 Paysage'!BF33="",'Nb module suivent 1 Paysage'!BF33=1),0,ROUNDUP(('Nb module suivent 1 Paysage'!BF33-2)/2,0))</f>
        <v>0</v>
      </c>
      <c r="BG33" s="48">
        <f>IF(OR('Nb module suivent 1 Paysage'!BG33="",'Nb module suivent 1 Paysage'!BG33=1),0,ROUNDUP(('Nb module suivent 1 Paysage'!BG33-2)/2,0))</f>
        <v>0</v>
      </c>
      <c r="BH33" s="48">
        <f>IF(OR('Nb module suivent 1 Paysage'!BH33="",'Nb module suivent 1 Paysage'!BH33=1),0,ROUNDUP(('Nb module suivent 1 Paysage'!BH33-2)/2,0))</f>
        <v>0</v>
      </c>
      <c r="BI33" s="48">
        <f>IF(OR('Nb module suivent 1 Paysage'!BI33="",'Nb module suivent 1 Paysage'!BI33=1),0,ROUNDUP(('Nb module suivent 1 Paysage'!BI33-2)/2,0))</f>
        <v>0</v>
      </c>
      <c r="BJ33" s="48">
        <f>IF(OR('Nb module suivent 1 Paysage'!BJ33="",'Nb module suivent 1 Paysage'!BJ33=1),0,ROUNDUP(('Nb module suivent 1 Paysage'!BJ33-2)/2,0))</f>
        <v>0</v>
      </c>
      <c r="BK33" s="48">
        <f>IF(OR('Nb module suivent 1 Paysage'!BK33="",'Nb module suivent 1 Paysage'!BK33=1),0,ROUNDUP(('Nb module suivent 1 Paysage'!BK33-2)/2,0))</f>
        <v>0</v>
      </c>
      <c r="BL33" s="48">
        <f>IF(OR('Nb module suivent 1 Paysage'!BL33="",'Nb module suivent 1 Paysage'!BL33=1),0,ROUNDUP(('Nb module suivent 1 Paysage'!BL33-2)/2,0))</f>
        <v>0</v>
      </c>
      <c r="BM33" s="48">
        <f>IF(OR('Nb module suivent 1 Paysage'!BM33="",'Nb module suivent 1 Paysage'!BM33=1),0,ROUNDUP(('Nb module suivent 1 Paysage'!BM33-2)/2,0))</f>
        <v>0</v>
      </c>
      <c r="BN33" s="48">
        <f>IF(OR('Nb module suivent 1 Paysage'!BN33="",'Nb module suivent 1 Paysage'!BN33=1),0,ROUNDUP(('Nb module suivent 1 Paysage'!BN33-2)/2,0))</f>
        <v>0</v>
      </c>
      <c r="BO33" s="48">
        <f>IF(OR('Nb module suivent 1 Paysage'!BO33="",'Nb module suivent 1 Paysage'!BO33=1),0,ROUNDUP(('Nb module suivent 1 Paysage'!BO33-2)/2,0))</f>
        <v>0</v>
      </c>
      <c r="BP33" s="48">
        <f>IF(OR('Nb module suivent 1 Paysage'!BP33="",'Nb module suivent 1 Paysage'!BP33=1),0,ROUNDUP(('Nb module suivent 1 Paysage'!BP33-2)/2,0))</f>
        <v>0</v>
      </c>
      <c r="BQ33" s="48">
        <f>IF(OR('Nb module suivent 1 Paysage'!BQ33="",'Nb module suivent 1 Paysage'!BQ33=1),0,ROUNDUP(('Nb module suivent 1 Paysage'!BQ33-2)/2,0))</f>
        <v>0</v>
      </c>
      <c r="BR33" s="48">
        <f>IF(OR('Nb module suivent 1 Paysage'!BR33="",'Nb module suivent 1 Paysage'!BR33=1),0,ROUNDUP(('Nb module suivent 1 Paysage'!BR33-2)/2,0))</f>
        <v>0</v>
      </c>
      <c r="BS33" s="48">
        <f>IF(OR('Nb module suivent 1 Paysage'!BS33="",'Nb module suivent 1 Paysage'!BS33=1),0,ROUNDUP(('Nb module suivent 1 Paysage'!BS33-2)/2,0))</f>
        <v>0</v>
      </c>
      <c r="BT33" s="48">
        <f>IF(OR('Nb module suivent 1 Paysage'!BT33="",'Nb module suivent 1 Paysage'!BT33=1),0,ROUNDUP(('Nb module suivent 1 Paysage'!BT33-2)/2,0))</f>
        <v>0</v>
      </c>
      <c r="BU33" s="48">
        <f>IF(OR('Nb module suivent 1 Paysage'!BU33="",'Nb module suivent 1 Paysage'!BU33=1),0,ROUNDUP(('Nb module suivent 1 Paysage'!BU33-2)/2,0))</f>
        <v>0</v>
      </c>
      <c r="BV33" s="48">
        <f>IF(OR('Nb module suivent 1 Paysage'!BV33="",'Nb module suivent 1 Paysage'!BV33=1),0,ROUNDUP(('Nb module suivent 1 Paysage'!BV33-2)/2,0))</f>
        <v>0</v>
      </c>
      <c r="BW33" s="48">
        <f>IF(OR('Nb module suivent 1 Paysage'!BW33="",'Nb module suivent 1 Paysage'!BW33=1),0,ROUNDUP(('Nb module suivent 1 Paysage'!BW33-2)/2,0))</f>
        <v>0</v>
      </c>
      <c r="BX33" s="48">
        <f>IF(OR('Nb module suivent 1 Paysage'!BX33="",'Nb module suivent 1 Paysage'!BX33=1),0,ROUNDUP(('Nb module suivent 1 Paysage'!BX33-2)/2,0))</f>
        <v>0</v>
      </c>
      <c r="BY33" s="48">
        <f>IF(OR('Nb module suivent 1 Paysage'!BY33="",'Nb module suivent 1 Paysage'!BY33=1),0,ROUNDUP(('Nb module suivent 1 Paysage'!BY33-2)/2,0))</f>
        <v>0</v>
      </c>
      <c r="BZ33" s="48">
        <f>IF(OR('Nb module suivent 1 Paysage'!BZ33="",'Nb module suivent 1 Paysage'!BZ33=1),0,ROUNDUP(('Nb module suivent 1 Paysage'!BZ33-2)/2,0))</f>
        <v>0</v>
      </c>
      <c r="CA33" s="48">
        <f>IF(OR('Nb module suivent 1 Paysage'!CA33="",'Nb module suivent 1 Paysage'!CA33=1),0,ROUNDUP(('Nb module suivent 1 Paysage'!CA33-2)/2,0))</f>
        <v>0</v>
      </c>
      <c r="CB33" s="48">
        <f>IF(OR('Nb module suivent 1 Paysage'!CB33="",'Nb module suivent 1 Paysage'!CB33=1),0,ROUNDUP(('Nb module suivent 1 Paysage'!CB33-2)/2,0))</f>
        <v>0</v>
      </c>
      <c r="CC33" s="48">
        <f>IF(OR('Nb module suivent 1 Paysage'!CC33="",'Nb module suivent 1 Paysage'!CC33=1),0,ROUNDUP(('Nb module suivent 1 Paysage'!CC33-2)/2,0))</f>
        <v>0</v>
      </c>
      <c r="CD33" s="48">
        <f>IF(OR('Nb module suivent 1 Paysage'!CD33="",'Nb module suivent 1 Paysage'!CD33=1),0,ROUNDUP(('Nb module suivent 1 Paysage'!CD33-2)/2,0))</f>
        <v>0</v>
      </c>
      <c r="CE33" s="48">
        <f>IF(OR('Nb module suivent 1 Paysage'!CE33="",'Nb module suivent 1 Paysage'!CE33=1),0,ROUNDUP(('Nb module suivent 1 Paysage'!CE33-2)/2,0))</f>
        <v>0</v>
      </c>
      <c r="CF33" s="48">
        <f>IF(OR('Nb module suivent 1 Paysage'!CF33="",'Nb module suivent 1 Paysage'!CF33=1),0,ROUNDUP(('Nb module suivent 1 Paysage'!CF33-2)/2,0))</f>
        <v>0</v>
      </c>
      <c r="CG33" s="48">
        <f>IF(OR('Nb module suivent 1 Paysage'!CG33="",'Nb module suivent 1 Paysage'!CG33=1),0,ROUNDUP(('Nb module suivent 1 Paysage'!CG33-2)/2,0))</f>
        <v>0</v>
      </c>
      <c r="CH33" s="48">
        <f>IF(OR('Nb module suivent 1 Paysage'!CH33="",'Nb module suivent 1 Paysage'!CH33=1),0,ROUNDUP(('Nb module suivent 1 Paysage'!CH33-2)/2,0))</f>
        <v>0</v>
      </c>
      <c r="CI33" s="48">
        <f>IF(OR('Nb module suivent 1 Paysage'!CI33="",'Nb module suivent 1 Paysage'!CI33=1),0,ROUNDUP(('Nb module suivent 1 Paysage'!CI33-2)/2,0))</f>
        <v>0</v>
      </c>
      <c r="CJ33" s="48">
        <f>IF(OR('Nb module suivent 1 Paysage'!CJ33="",'Nb module suivent 1 Paysage'!CJ33=1),0,ROUNDUP(('Nb module suivent 1 Paysage'!CJ33-2)/2,0))</f>
        <v>0</v>
      </c>
      <c r="CK33" s="48">
        <f>IF(OR('Nb module suivent 1 Paysage'!CK33="",'Nb module suivent 1 Paysage'!CK33=1),0,ROUNDUP(('Nb module suivent 1 Paysage'!CK33-2)/2,0))</f>
        <v>0</v>
      </c>
      <c r="CL33" s="48">
        <f>IF(OR('Nb module suivent 1 Paysage'!CL33="",'Nb module suivent 1 Paysage'!CL33=1),0,ROUNDUP(('Nb module suivent 1 Paysage'!CL33-2)/2,0))</f>
        <v>0</v>
      </c>
      <c r="CM33" s="48">
        <f>IF(OR('Nb module suivent 1 Paysage'!CM33="",'Nb module suivent 1 Paysage'!CM33=1),0,ROUNDUP(('Nb module suivent 1 Paysage'!CM33-2)/2,0))</f>
        <v>0</v>
      </c>
      <c r="CN33" s="48">
        <f>IF(OR('Nb module suivent 1 Paysage'!CN33="",'Nb module suivent 1 Paysage'!CN33=1),0,ROUNDUP(('Nb module suivent 1 Paysage'!CN33-2)/2,0))</f>
        <v>0</v>
      </c>
      <c r="CO33" s="48">
        <f>IF(OR('Nb module suivent 1 Paysage'!CO33="",'Nb module suivent 1 Paysage'!CO33=1),0,ROUNDUP(('Nb module suivent 1 Paysage'!CO33-2)/2,0))</f>
        <v>0</v>
      </c>
      <c r="CP33" s="48">
        <f>IF(OR('Nb module suivent 1 Paysage'!CP33="",'Nb module suivent 1 Paysage'!CP33=1),0,ROUNDUP(('Nb module suivent 1 Paysage'!CP33-2)/2,0))</f>
        <v>0</v>
      </c>
      <c r="CQ33" s="48">
        <f>IF(OR('Nb module suivent 1 Paysage'!CQ33="",'Nb module suivent 1 Paysage'!CQ33=1),0,ROUNDUP(('Nb module suivent 1 Paysage'!CQ33-2)/2,0))</f>
        <v>0</v>
      </c>
      <c r="CR33" s="48">
        <f>IF(OR('Nb module suivent 1 Paysage'!CR33="",'Nb module suivent 1 Paysage'!CR33=1),0,ROUNDUP(('Nb module suivent 1 Paysage'!CR33-2)/2,0))</f>
        <v>0</v>
      </c>
      <c r="CS33" s="48">
        <f>IF(OR('Nb module suivent 1 Paysage'!CS33="",'Nb module suivent 1 Paysage'!CS33=1),0,ROUNDUP(('Nb module suivent 1 Paysage'!CS33-2)/2,0))</f>
        <v>0</v>
      </c>
      <c r="CT33" s="48">
        <f>IF(OR('Nb module suivent 1 Paysage'!CT33="",'Nb module suivent 1 Paysage'!CT33=1),0,ROUNDUP(('Nb module suivent 1 Paysage'!CT33-2)/2,0))</f>
        <v>0</v>
      </c>
      <c r="CU33" s="48">
        <f>IF(OR('Nb module suivent 1 Paysage'!CU33="",'Nb module suivent 1 Paysage'!CU33=1),0,ROUNDUP(('Nb module suivent 1 Paysage'!CU33-2)/2,0))</f>
        <v>0</v>
      </c>
      <c r="CV33" s="48">
        <f>IF(OR('Nb module suivent 1 Paysage'!CV33="",'Nb module suivent 1 Paysage'!CV33=1),0,ROUNDUP(('Nb module suivent 1 Paysage'!CV33-2)/2,0))</f>
        <v>0</v>
      </c>
      <c r="CW33" s="48">
        <f>IF(OR('Nb module suivent 1 Paysage'!CW33="",'Nb module suivent 1 Paysage'!CW33=1),0,ROUNDUP(('Nb module suivent 1 Paysage'!CW33-2)/2,0))</f>
        <v>0</v>
      </c>
      <c r="CX33" s="48">
        <f>IF(OR('Nb module suivent 1 Paysage'!CX33="",'Nb module suivent 1 Paysage'!CX33=1),0,ROUNDUP(('Nb module suivent 1 Paysage'!CX33-2)/2,0))</f>
        <v>0</v>
      </c>
      <c r="CY33" s="48">
        <f>IF(OR('Nb module suivent 1 Paysage'!CY33="",'Nb module suivent 1 Paysage'!CY33=1),0,ROUNDUP(('Nb module suivent 1 Paysage'!CY33-2)/2,0))</f>
        <v>0</v>
      </c>
      <c r="CZ33" s="48">
        <f>IF(OR('Nb module suivent 1 Paysage'!CZ33="",'Nb module suivent 1 Paysage'!CZ33=1),0,ROUNDUP(('Nb module suivent 1 Paysage'!CZ33-2)/2,0))</f>
        <v>0</v>
      </c>
      <c r="DA33" s="48">
        <f>IF(OR('Nb module suivent 1 Paysage'!DA33="",'Nb module suivent 1 Paysage'!DA33=1),0,ROUNDUP(('Nb module suivent 1 Paysage'!DA33-2)/2,0))</f>
        <v>0</v>
      </c>
      <c r="DB33" s="48">
        <f>IF(OR('Nb module suivent 1 Paysage'!DB33="",'Nb module suivent 1 Paysage'!DB33=1),0,ROUNDUP(('Nb module suivent 1 Paysage'!DB33-2)/2,0))</f>
        <v>0</v>
      </c>
      <c r="DC33" s="48">
        <f>IF(OR('Nb module suivent 1 Paysage'!DC33="",'Nb module suivent 1 Paysage'!DC33=1),0,ROUNDUP(('Nb module suivent 1 Paysage'!DC33-2)/2,0))</f>
        <v>0</v>
      </c>
      <c r="DD33" s="49">
        <f>IF(OR('Nb module suivent 1 Paysage'!DD33="",'Nb module suivent 1 Paysage'!DD33=1),0,ROUNDUP(('Nb module suivent 1 Paysage'!DD33-2)/2,0))</f>
        <v>0</v>
      </c>
      <c r="DE33" s="54">
        <f>IF(OR('Nb module suivent 1 Paysage'!DE33="",'Nb module suivent 1 Paysage'!DE33=1),0,ROUNDUP(('Nb module suivent 1 Paysage'!DE33-2)/2,0))</f>
        <v>0</v>
      </c>
    </row>
    <row r="34" spans="2:109" ht="21" customHeight="1" x14ac:dyDescent="0.25">
      <c r="B34" s="3">
        <f>IF(OR('Nb module suivent 1 Paysage'!B34="",'Nb module suivent 1 Paysage'!B34=1),0,ROUNDUP(('Nb module suivent 1 Paysage'!B34-2)/2,0))</f>
        <v>0</v>
      </c>
      <c r="C34" s="47">
        <f>IF(OR('Nb module suivent 1 Paysage'!C34="",'Nb module suivent 1 Paysage'!C34=1),0,ROUNDUP(('Nb module suivent 1 Paysage'!C34-2)/2,0))</f>
        <v>0</v>
      </c>
      <c r="D34" s="48">
        <f>IF(OR('Nb module suivent 1 Paysage'!D34="",'Nb module suivent 1 Paysage'!D34=1),0,ROUNDUP(('Nb module suivent 1 Paysage'!D34-2)/2,0))</f>
        <v>0</v>
      </c>
      <c r="E34" s="48">
        <f>IF(OR('Nb module suivent 1 Paysage'!E34="",'Nb module suivent 1 Paysage'!E34=1),0,ROUNDUP(('Nb module suivent 1 Paysage'!E34-2)/2,0))</f>
        <v>0</v>
      </c>
      <c r="F34" s="48">
        <f>IF(OR('Nb module suivent 1 Paysage'!F34="",'Nb module suivent 1 Paysage'!F34=1),0,ROUNDUP(('Nb module suivent 1 Paysage'!F34-2)/2,0))</f>
        <v>0</v>
      </c>
      <c r="G34" s="48">
        <f>IF(OR('Nb module suivent 1 Paysage'!G34="",'Nb module suivent 1 Paysage'!G34=1),0,ROUNDUP(('Nb module suivent 1 Paysage'!G34-2)/2,0))</f>
        <v>0</v>
      </c>
      <c r="H34" s="48">
        <f>IF(OR('Nb module suivent 1 Paysage'!H34="",'Nb module suivent 1 Paysage'!H34=1),0,ROUNDUP(('Nb module suivent 1 Paysage'!H34-2)/2,0))</f>
        <v>0</v>
      </c>
      <c r="I34" s="48">
        <f>IF(OR('Nb module suivent 1 Paysage'!I34="",'Nb module suivent 1 Paysage'!I34=1),0,ROUNDUP(('Nb module suivent 1 Paysage'!I34-2)/2,0))</f>
        <v>0</v>
      </c>
      <c r="J34" s="48">
        <f>IF(OR('Nb module suivent 1 Paysage'!J34="",'Nb module suivent 1 Paysage'!J34=1),0,ROUNDUP(('Nb module suivent 1 Paysage'!J34-2)/2,0))</f>
        <v>0</v>
      </c>
      <c r="K34" s="48">
        <f>IF(OR('Nb module suivent 1 Paysage'!K34="",'Nb module suivent 1 Paysage'!K34=1),0,ROUNDUP(('Nb module suivent 1 Paysage'!K34-2)/2,0))</f>
        <v>0</v>
      </c>
      <c r="L34" s="48">
        <f>IF(OR('Nb module suivent 1 Paysage'!L34="",'Nb module suivent 1 Paysage'!L34=1),0,ROUNDUP(('Nb module suivent 1 Paysage'!L34-2)/2,0))</f>
        <v>0</v>
      </c>
      <c r="M34" s="48">
        <f>IF(OR('Nb module suivent 1 Paysage'!M34="",'Nb module suivent 1 Paysage'!M34=1),0,ROUNDUP(('Nb module suivent 1 Paysage'!M34-2)/2,0))</f>
        <v>0</v>
      </c>
      <c r="N34" s="48">
        <f>IF(OR('Nb module suivent 1 Paysage'!N34="",'Nb module suivent 1 Paysage'!N34=1),0,ROUNDUP(('Nb module suivent 1 Paysage'!N34-2)/2,0))</f>
        <v>0</v>
      </c>
      <c r="O34" s="48">
        <f>IF(OR('Nb module suivent 1 Paysage'!O34="",'Nb module suivent 1 Paysage'!O34=1),0,ROUNDUP(('Nb module suivent 1 Paysage'!O34-2)/2,0))</f>
        <v>0</v>
      </c>
      <c r="P34" s="48">
        <f>IF(OR('Nb module suivent 1 Paysage'!P34="",'Nb module suivent 1 Paysage'!P34=1),0,ROUNDUP(('Nb module suivent 1 Paysage'!P34-2)/2,0))</f>
        <v>0</v>
      </c>
      <c r="Q34" s="48">
        <f>IF(OR('Nb module suivent 1 Paysage'!Q34="",'Nb module suivent 1 Paysage'!Q34=1),0,ROUNDUP(('Nb module suivent 1 Paysage'!Q34-2)/2,0))</f>
        <v>0</v>
      </c>
      <c r="R34" s="48">
        <f>IF(OR('Nb module suivent 1 Paysage'!R34="",'Nb module suivent 1 Paysage'!R34=1),0,ROUNDUP(('Nb module suivent 1 Paysage'!R34-2)/2,0))</f>
        <v>0</v>
      </c>
      <c r="S34" s="48">
        <f>IF(OR('Nb module suivent 1 Paysage'!S34="",'Nb module suivent 1 Paysage'!S34=1),0,ROUNDUP(('Nb module suivent 1 Paysage'!S34-2)/2,0))</f>
        <v>0</v>
      </c>
      <c r="T34" s="48">
        <f>IF(OR('Nb module suivent 1 Paysage'!T34="",'Nb module suivent 1 Paysage'!T34=1),0,ROUNDUP(('Nb module suivent 1 Paysage'!T34-2)/2,0))</f>
        <v>0</v>
      </c>
      <c r="U34" s="48">
        <f>IF(OR('Nb module suivent 1 Paysage'!U34="",'Nb module suivent 1 Paysage'!U34=1),0,ROUNDUP(('Nb module suivent 1 Paysage'!U34-2)/2,0))</f>
        <v>0</v>
      </c>
      <c r="V34" s="48">
        <f>IF(OR('Nb module suivent 1 Paysage'!V34="",'Nb module suivent 1 Paysage'!V34=1),0,ROUNDUP(('Nb module suivent 1 Paysage'!V34-2)/2,0))</f>
        <v>0</v>
      </c>
      <c r="W34" s="48">
        <f>IF(OR('Nb module suivent 1 Paysage'!W34="",'Nb module suivent 1 Paysage'!W34=1),0,ROUNDUP(('Nb module suivent 1 Paysage'!W34-2)/2,0))</f>
        <v>0</v>
      </c>
      <c r="X34" s="48">
        <f>IF(OR('Nb module suivent 1 Paysage'!X34="",'Nb module suivent 1 Paysage'!X34=1),0,ROUNDUP(('Nb module suivent 1 Paysage'!X34-2)/2,0))</f>
        <v>0</v>
      </c>
      <c r="Y34" s="48">
        <f>IF(OR('Nb module suivent 1 Paysage'!Y34="",'Nb module suivent 1 Paysage'!Y34=1),0,ROUNDUP(('Nb module suivent 1 Paysage'!Y34-2)/2,0))</f>
        <v>0</v>
      </c>
      <c r="Z34" s="48">
        <f>IF(OR('Nb module suivent 1 Paysage'!Z34="",'Nb module suivent 1 Paysage'!Z34=1),0,ROUNDUP(('Nb module suivent 1 Paysage'!Z34-2)/2,0))</f>
        <v>0</v>
      </c>
      <c r="AA34" s="48">
        <f>IF(OR('Nb module suivent 1 Paysage'!AA34="",'Nb module suivent 1 Paysage'!AA34=1),0,ROUNDUP(('Nb module suivent 1 Paysage'!AA34-2)/2,0))</f>
        <v>0</v>
      </c>
      <c r="AB34" s="48">
        <f>IF(OR('Nb module suivent 1 Paysage'!AB34="",'Nb module suivent 1 Paysage'!AB34=1),0,ROUNDUP(('Nb module suivent 1 Paysage'!AB34-2)/2,0))</f>
        <v>0</v>
      </c>
      <c r="AC34" s="48">
        <f>IF(OR('Nb module suivent 1 Paysage'!AC34="",'Nb module suivent 1 Paysage'!AC34=1),0,ROUNDUP(('Nb module suivent 1 Paysage'!AC34-2)/2,0))</f>
        <v>0</v>
      </c>
      <c r="AD34" s="48">
        <f>IF(OR('Nb module suivent 1 Paysage'!AD34="",'Nb module suivent 1 Paysage'!AD34=1),0,ROUNDUP(('Nb module suivent 1 Paysage'!AD34-2)/2,0))</f>
        <v>0</v>
      </c>
      <c r="AE34" s="48">
        <f>IF(OR('Nb module suivent 1 Paysage'!AE34="",'Nb module suivent 1 Paysage'!AE34=1),0,ROUNDUP(('Nb module suivent 1 Paysage'!AE34-2)/2,0))</f>
        <v>0</v>
      </c>
      <c r="AF34" s="48">
        <f>IF(OR('Nb module suivent 1 Paysage'!AF34="",'Nb module suivent 1 Paysage'!AF34=1),0,ROUNDUP(('Nb module suivent 1 Paysage'!AF34-2)/2,0))</f>
        <v>0</v>
      </c>
      <c r="AG34" s="48">
        <f>IF(OR('Nb module suivent 1 Paysage'!AG34="",'Nb module suivent 1 Paysage'!AG34=1),0,ROUNDUP(('Nb module suivent 1 Paysage'!AG34-2)/2,0))</f>
        <v>0</v>
      </c>
      <c r="AH34" s="48">
        <f>IF(OR('Nb module suivent 1 Paysage'!AH34="",'Nb module suivent 1 Paysage'!AH34=1),0,ROUNDUP(('Nb module suivent 1 Paysage'!AH34-2)/2,0))</f>
        <v>0</v>
      </c>
      <c r="AI34" s="48">
        <f>IF(OR('Nb module suivent 1 Paysage'!AI34="",'Nb module suivent 1 Paysage'!AI34=1),0,ROUNDUP(('Nb module suivent 1 Paysage'!AI34-2)/2,0))</f>
        <v>0</v>
      </c>
      <c r="AJ34" s="48">
        <f>IF(OR('Nb module suivent 1 Paysage'!AJ34="",'Nb module suivent 1 Paysage'!AJ34=1),0,ROUNDUP(('Nb module suivent 1 Paysage'!AJ34-2)/2,0))</f>
        <v>0</v>
      </c>
      <c r="AK34" s="48">
        <f>IF(OR('Nb module suivent 1 Paysage'!AK34="",'Nb module suivent 1 Paysage'!AK34=1),0,ROUNDUP(('Nb module suivent 1 Paysage'!AK34-2)/2,0))</f>
        <v>0</v>
      </c>
      <c r="AL34" s="48">
        <f>IF(OR('Nb module suivent 1 Paysage'!AL34="",'Nb module suivent 1 Paysage'!AL34=1),0,ROUNDUP(('Nb module suivent 1 Paysage'!AL34-2)/2,0))</f>
        <v>0</v>
      </c>
      <c r="AM34" s="48">
        <f>IF(OR('Nb module suivent 1 Paysage'!AM34="",'Nb module suivent 1 Paysage'!AM34=1),0,ROUNDUP(('Nb module suivent 1 Paysage'!AM34-2)/2,0))</f>
        <v>0</v>
      </c>
      <c r="AN34" s="48">
        <f>IF(OR('Nb module suivent 1 Paysage'!AN34="",'Nb module suivent 1 Paysage'!AN34=1),0,ROUNDUP(('Nb module suivent 1 Paysage'!AN34-2)/2,0))</f>
        <v>0</v>
      </c>
      <c r="AO34" s="48">
        <f>IF(OR('Nb module suivent 1 Paysage'!AO34="",'Nb module suivent 1 Paysage'!AO34=1),0,ROUNDUP(('Nb module suivent 1 Paysage'!AO34-2)/2,0))</f>
        <v>0</v>
      </c>
      <c r="AP34" s="48">
        <f>IF(OR('Nb module suivent 1 Paysage'!AP34="",'Nb module suivent 1 Paysage'!AP34=1),0,ROUNDUP(('Nb module suivent 1 Paysage'!AP34-2)/2,0))</f>
        <v>0</v>
      </c>
      <c r="AQ34" s="48">
        <f>IF(OR('Nb module suivent 1 Paysage'!AQ34="",'Nb module suivent 1 Paysage'!AQ34=1),0,ROUNDUP(('Nb module suivent 1 Paysage'!AQ34-2)/2,0))</f>
        <v>0</v>
      </c>
      <c r="AR34" s="48">
        <f>IF(OR('Nb module suivent 1 Paysage'!AR34="",'Nb module suivent 1 Paysage'!AR34=1),0,ROUNDUP(('Nb module suivent 1 Paysage'!AR34-2)/2,0))</f>
        <v>0</v>
      </c>
      <c r="AS34" s="48">
        <f>IF(OR('Nb module suivent 1 Paysage'!AS34="",'Nb module suivent 1 Paysage'!AS34=1),0,ROUNDUP(('Nb module suivent 1 Paysage'!AS34-2)/2,0))</f>
        <v>0</v>
      </c>
      <c r="AT34" s="48">
        <f>IF(OR('Nb module suivent 1 Paysage'!AT34="",'Nb module suivent 1 Paysage'!AT34=1),0,ROUNDUP(('Nb module suivent 1 Paysage'!AT34-2)/2,0))</f>
        <v>0</v>
      </c>
      <c r="AU34" s="48">
        <f>IF(OR('Nb module suivent 1 Paysage'!AU34="",'Nb module suivent 1 Paysage'!AU34=1),0,ROUNDUP(('Nb module suivent 1 Paysage'!AU34-2)/2,0))</f>
        <v>0</v>
      </c>
      <c r="AV34" s="48">
        <f>IF(OR('Nb module suivent 1 Paysage'!AV34="",'Nb module suivent 1 Paysage'!AV34=1),0,ROUNDUP(('Nb module suivent 1 Paysage'!AV34-2)/2,0))</f>
        <v>0</v>
      </c>
      <c r="AW34" s="48">
        <f>IF(OR('Nb module suivent 1 Paysage'!AW34="",'Nb module suivent 1 Paysage'!AW34=1),0,ROUNDUP(('Nb module suivent 1 Paysage'!AW34-2)/2,0))</f>
        <v>0</v>
      </c>
      <c r="AX34" s="48">
        <f>IF(OR('Nb module suivent 1 Paysage'!AX34="",'Nb module suivent 1 Paysage'!AX34=1),0,ROUNDUP(('Nb module suivent 1 Paysage'!AX34-2)/2,0))</f>
        <v>0</v>
      </c>
      <c r="AY34" s="48">
        <f>IF(OR('Nb module suivent 1 Paysage'!AY34="",'Nb module suivent 1 Paysage'!AY34=1),0,ROUNDUP(('Nb module suivent 1 Paysage'!AY34-2)/2,0))</f>
        <v>0</v>
      </c>
      <c r="AZ34" s="48">
        <f>IF(OR('Nb module suivent 1 Paysage'!AZ34="",'Nb module suivent 1 Paysage'!AZ34=1),0,ROUNDUP(('Nb module suivent 1 Paysage'!AZ34-2)/2,0))</f>
        <v>0</v>
      </c>
      <c r="BA34" s="48">
        <f>IF(OR('Nb module suivent 1 Paysage'!BA34="",'Nb module suivent 1 Paysage'!BA34=1),0,ROUNDUP(('Nb module suivent 1 Paysage'!BA34-2)/2,0))</f>
        <v>0</v>
      </c>
      <c r="BB34" s="48">
        <f>IF(OR('Nb module suivent 1 Paysage'!BB34="",'Nb module suivent 1 Paysage'!BB34=1),0,ROUNDUP(('Nb module suivent 1 Paysage'!BB34-2)/2,0))</f>
        <v>0</v>
      </c>
      <c r="BC34" s="48">
        <f>IF(OR('Nb module suivent 1 Paysage'!BC34="",'Nb module suivent 1 Paysage'!BC34=1),0,ROUNDUP(('Nb module suivent 1 Paysage'!BC34-2)/2,0))</f>
        <v>0</v>
      </c>
      <c r="BD34" s="48">
        <f>IF(OR('Nb module suivent 1 Paysage'!BD34="",'Nb module suivent 1 Paysage'!BD34=1),0,ROUNDUP(('Nb module suivent 1 Paysage'!BD34-2)/2,0))</f>
        <v>0</v>
      </c>
      <c r="BE34" s="48">
        <f>IF(OR('Nb module suivent 1 Paysage'!BE34="",'Nb module suivent 1 Paysage'!BE34=1),0,ROUNDUP(('Nb module suivent 1 Paysage'!BE34-2)/2,0))</f>
        <v>0</v>
      </c>
      <c r="BF34" s="48">
        <f>IF(OR('Nb module suivent 1 Paysage'!BF34="",'Nb module suivent 1 Paysage'!BF34=1),0,ROUNDUP(('Nb module suivent 1 Paysage'!BF34-2)/2,0))</f>
        <v>0</v>
      </c>
      <c r="BG34" s="48">
        <f>IF(OR('Nb module suivent 1 Paysage'!BG34="",'Nb module suivent 1 Paysage'!BG34=1),0,ROUNDUP(('Nb module suivent 1 Paysage'!BG34-2)/2,0))</f>
        <v>0</v>
      </c>
      <c r="BH34" s="48">
        <f>IF(OR('Nb module suivent 1 Paysage'!BH34="",'Nb module suivent 1 Paysage'!BH34=1),0,ROUNDUP(('Nb module suivent 1 Paysage'!BH34-2)/2,0))</f>
        <v>0</v>
      </c>
      <c r="BI34" s="48">
        <f>IF(OR('Nb module suivent 1 Paysage'!BI34="",'Nb module suivent 1 Paysage'!BI34=1),0,ROUNDUP(('Nb module suivent 1 Paysage'!BI34-2)/2,0))</f>
        <v>0</v>
      </c>
      <c r="BJ34" s="48">
        <f>IF(OR('Nb module suivent 1 Paysage'!BJ34="",'Nb module suivent 1 Paysage'!BJ34=1),0,ROUNDUP(('Nb module suivent 1 Paysage'!BJ34-2)/2,0))</f>
        <v>0</v>
      </c>
      <c r="BK34" s="48">
        <f>IF(OR('Nb module suivent 1 Paysage'!BK34="",'Nb module suivent 1 Paysage'!BK34=1),0,ROUNDUP(('Nb module suivent 1 Paysage'!BK34-2)/2,0))</f>
        <v>0</v>
      </c>
      <c r="BL34" s="48">
        <f>IF(OR('Nb module suivent 1 Paysage'!BL34="",'Nb module suivent 1 Paysage'!BL34=1),0,ROUNDUP(('Nb module suivent 1 Paysage'!BL34-2)/2,0))</f>
        <v>0</v>
      </c>
      <c r="BM34" s="48">
        <f>IF(OR('Nb module suivent 1 Paysage'!BM34="",'Nb module suivent 1 Paysage'!BM34=1),0,ROUNDUP(('Nb module suivent 1 Paysage'!BM34-2)/2,0))</f>
        <v>0</v>
      </c>
      <c r="BN34" s="48">
        <f>IF(OR('Nb module suivent 1 Paysage'!BN34="",'Nb module suivent 1 Paysage'!BN34=1),0,ROUNDUP(('Nb module suivent 1 Paysage'!BN34-2)/2,0))</f>
        <v>0</v>
      </c>
      <c r="BO34" s="48">
        <f>IF(OR('Nb module suivent 1 Paysage'!BO34="",'Nb module suivent 1 Paysage'!BO34=1),0,ROUNDUP(('Nb module suivent 1 Paysage'!BO34-2)/2,0))</f>
        <v>0</v>
      </c>
      <c r="BP34" s="48">
        <f>IF(OR('Nb module suivent 1 Paysage'!BP34="",'Nb module suivent 1 Paysage'!BP34=1),0,ROUNDUP(('Nb module suivent 1 Paysage'!BP34-2)/2,0))</f>
        <v>0</v>
      </c>
      <c r="BQ34" s="48">
        <f>IF(OR('Nb module suivent 1 Paysage'!BQ34="",'Nb module suivent 1 Paysage'!BQ34=1),0,ROUNDUP(('Nb module suivent 1 Paysage'!BQ34-2)/2,0))</f>
        <v>0</v>
      </c>
      <c r="BR34" s="48">
        <f>IF(OR('Nb module suivent 1 Paysage'!BR34="",'Nb module suivent 1 Paysage'!BR34=1),0,ROUNDUP(('Nb module suivent 1 Paysage'!BR34-2)/2,0))</f>
        <v>0</v>
      </c>
      <c r="BS34" s="48">
        <f>IF(OR('Nb module suivent 1 Paysage'!BS34="",'Nb module suivent 1 Paysage'!BS34=1),0,ROUNDUP(('Nb module suivent 1 Paysage'!BS34-2)/2,0))</f>
        <v>0</v>
      </c>
      <c r="BT34" s="48">
        <f>IF(OR('Nb module suivent 1 Paysage'!BT34="",'Nb module suivent 1 Paysage'!BT34=1),0,ROUNDUP(('Nb module suivent 1 Paysage'!BT34-2)/2,0))</f>
        <v>0</v>
      </c>
      <c r="BU34" s="48">
        <f>IF(OR('Nb module suivent 1 Paysage'!BU34="",'Nb module suivent 1 Paysage'!BU34=1),0,ROUNDUP(('Nb module suivent 1 Paysage'!BU34-2)/2,0))</f>
        <v>0</v>
      </c>
      <c r="BV34" s="48">
        <f>IF(OR('Nb module suivent 1 Paysage'!BV34="",'Nb module suivent 1 Paysage'!BV34=1),0,ROUNDUP(('Nb module suivent 1 Paysage'!BV34-2)/2,0))</f>
        <v>0</v>
      </c>
      <c r="BW34" s="48">
        <f>IF(OR('Nb module suivent 1 Paysage'!BW34="",'Nb module suivent 1 Paysage'!BW34=1),0,ROUNDUP(('Nb module suivent 1 Paysage'!BW34-2)/2,0))</f>
        <v>0</v>
      </c>
      <c r="BX34" s="48">
        <f>IF(OR('Nb module suivent 1 Paysage'!BX34="",'Nb module suivent 1 Paysage'!BX34=1),0,ROUNDUP(('Nb module suivent 1 Paysage'!BX34-2)/2,0))</f>
        <v>0</v>
      </c>
      <c r="BY34" s="48">
        <f>IF(OR('Nb module suivent 1 Paysage'!BY34="",'Nb module suivent 1 Paysage'!BY34=1),0,ROUNDUP(('Nb module suivent 1 Paysage'!BY34-2)/2,0))</f>
        <v>0</v>
      </c>
      <c r="BZ34" s="48">
        <f>IF(OR('Nb module suivent 1 Paysage'!BZ34="",'Nb module suivent 1 Paysage'!BZ34=1),0,ROUNDUP(('Nb module suivent 1 Paysage'!BZ34-2)/2,0))</f>
        <v>0</v>
      </c>
      <c r="CA34" s="48">
        <f>IF(OR('Nb module suivent 1 Paysage'!CA34="",'Nb module suivent 1 Paysage'!CA34=1),0,ROUNDUP(('Nb module suivent 1 Paysage'!CA34-2)/2,0))</f>
        <v>0</v>
      </c>
      <c r="CB34" s="48">
        <f>IF(OR('Nb module suivent 1 Paysage'!CB34="",'Nb module suivent 1 Paysage'!CB34=1),0,ROUNDUP(('Nb module suivent 1 Paysage'!CB34-2)/2,0))</f>
        <v>0</v>
      </c>
      <c r="CC34" s="48">
        <f>IF(OR('Nb module suivent 1 Paysage'!CC34="",'Nb module suivent 1 Paysage'!CC34=1),0,ROUNDUP(('Nb module suivent 1 Paysage'!CC34-2)/2,0))</f>
        <v>0</v>
      </c>
      <c r="CD34" s="48">
        <f>IF(OR('Nb module suivent 1 Paysage'!CD34="",'Nb module suivent 1 Paysage'!CD34=1),0,ROUNDUP(('Nb module suivent 1 Paysage'!CD34-2)/2,0))</f>
        <v>0</v>
      </c>
      <c r="CE34" s="48">
        <f>IF(OR('Nb module suivent 1 Paysage'!CE34="",'Nb module suivent 1 Paysage'!CE34=1),0,ROUNDUP(('Nb module suivent 1 Paysage'!CE34-2)/2,0))</f>
        <v>0</v>
      </c>
      <c r="CF34" s="48">
        <f>IF(OR('Nb module suivent 1 Paysage'!CF34="",'Nb module suivent 1 Paysage'!CF34=1),0,ROUNDUP(('Nb module suivent 1 Paysage'!CF34-2)/2,0))</f>
        <v>0</v>
      </c>
      <c r="CG34" s="48">
        <f>IF(OR('Nb module suivent 1 Paysage'!CG34="",'Nb module suivent 1 Paysage'!CG34=1),0,ROUNDUP(('Nb module suivent 1 Paysage'!CG34-2)/2,0))</f>
        <v>0</v>
      </c>
      <c r="CH34" s="48">
        <f>IF(OR('Nb module suivent 1 Paysage'!CH34="",'Nb module suivent 1 Paysage'!CH34=1),0,ROUNDUP(('Nb module suivent 1 Paysage'!CH34-2)/2,0))</f>
        <v>0</v>
      </c>
      <c r="CI34" s="48">
        <f>IF(OR('Nb module suivent 1 Paysage'!CI34="",'Nb module suivent 1 Paysage'!CI34=1),0,ROUNDUP(('Nb module suivent 1 Paysage'!CI34-2)/2,0))</f>
        <v>0</v>
      </c>
      <c r="CJ34" s="48">
        <f>IF(OR('Nb module suivent 1 Paysage'!CJ34="",'Nb module suivent 1 Paysage'!CJ34=1),0,ROUNDUP(('Nb module suivent 1 Paysage'!CJ34-2)/2,0))</f>
        <v>0</v>
      </c>
      <c r="CK34" s="48">
        <f>IF(OR('Nb module suivent 1 Paysage'!CK34="",'Nb module suivent 1 Paysage'!CK34=1),0,ROUNDUP(('Nb module suivent 1 Paysage'!CK34-2)/2,0))</f>
        <v>0</v>
      </c>
      <c r="CL34" s="48">
        <f>IF(OR('Nb module suivent 1 Paysage'!CL34="",'Nb module suivent 1 Paysage'!CL34=1),0,ROUNDUP(('Nb module suivent 1 Paysage'!CL34-2)/2,0))</f>
        <v>0</v>
      </c>
      <c r="CM34" s="48">
        <f>IF(OR('Nb module suivent 1 Paysage'!CM34="",'Nb module suivent 1 Paysage'!CM34=1),0,ROUNDUP(('Nb module suivent 1 Paysage'!CM34-2)/2,0))</f>
        <v>0</v>
      </c>
      <c r="CN34" s="48">
        <f>IF(OR('Nb module suivent 1 Paysage'!CN34="",'Nb module suivent 1 Paysage'!CN34=1),0,ROUNDUP(('Nb module suivent 1 Paysage'!CN34-2)/2,0))</f>
        <v>0</v>
      </c>
      <c r="CO34" s="48">
        <f>IF(OR('Nb module suivent 1 Paysage'!CO34="",'Nb module suivent 1 Paysage'!CO34=1),0,ROUNDUP(('Nb module suivent 1 Paysage'!CO34-2)/2,0))</f>
        <v>0</v>
      </c>
      <c r="CP34" s="48">
        <f>IF(OR('Nb module suivent 1 Paysage'!CP34="",'Nb module suivent 1 Paysage'!CP34=1),0,ROUNDUP(('Nb module suivent 1 Paysage'!CP34-2)/2,0))</f>
        <v>0</v>
      </c>
      <c r="CQ34" s="48">
        <f>IF(OR('Nb module suivent 1 Paysage'!CQ34="",'Nb module suivent 1 Paysage'!CQ34=1),0,ROUNDUP(('Nb module suivent 1 Paysage'!CQ34-2)/2,0))</f>
        <v>0</v>
      </c>
      <c r="CR34" s="48">
        <f>IF(OR('Nb module suivent 1 Paysage'!CR34="",'Nb module suivent 1 Paysage'!CR34=1),0,ROUNDUP(('Nb module suivent 1 Paysage'!CR34-2)/2,0))</f>
        <v>0</v>
      </c>
      <c r="CS34" s="48">
        <f>IF(OR('Nb module suivent 1 Paysage'!CS34="",'Nb module suivent 1 Paysage'!CS34=1),0,ROUNDUP(('Nb module suivent 1 Paysage'!CS34-2)/2,0))</f>
        <v>0</v>
      </c>
      <c r="CT34" s="48">
        <f>IF(OR('Nb module suivent 1 Paysage'!CT34="",'Nb module suivent 1 Paysage'!CT34=1),0,ROUNDUP(('Nb module suivent 1 Paysage'!CT34-2)/2,0))</f>
        <v>0</v>
      </c>
      <c r="CU34" s="48">
        <f>IF(OR('Nb module suivent 1 Paysage'!CU34="",'Nb module suivent 1 Paysage'!CU34=1),0,ROUNDUP(('Nb module suivent 1 Paysage'!CU34-2)/2,0))</f>
        <v>0</v>
      </c>
      <c r="CV34" s="48">
        <f>IF(OR('Nb module suivent 1 Paysage'!CV34="",'Nb module suivent 1 Paysage'!CV34=1),0,ROUNDUP(('Nb module suivent 1 Paysage'!CV34-2)/2,0))</f>
        <v>0</v>
      </c>
      <c r="CW34" s="48">
        <f>IF(OR('Nb module suivent 1 Paysage'!CW34="",'Nb module suivent 1 Paysage'!CW34=1),0,ROUNDUP(('Nb module suivent 1 Paysage'!CW34-2)/2,0))</f>
        <v>0</v>
      </c>
      <c r="CX34" s="48">
        <f>IF(OR('Nb module suivent 1 Paysage'!CX34="",'Nb module suivent 1 Paysage'!CX34=1),0,ROUNDUP(('Nb module suivent 1 Paysage'!CX34-2)/2,0))</f>
        <v>0</v>
      </c>
      <c r="CY34" s="48">
        <f>IF(OR('Nb module suivent 1 Paysage'!CY34="",'Nb module suivent 1 Paysage'!CY34=1),0,ROUNDUP(('Nb module suivent 1 Paysage'!CY34-2)/2,0))</f>
        <v>0</v>
      </c>
      <c r="CZ34" s="48">
        <f>IF(OR('Nb module suivent 1 Paysage'!CZ34="",'Nb module suivent 1 Paysage'!CZ34=1),0,ROUNDUP(('Nb module suivent 1 Paysage'!CZ34-2)/2,0))</f>
        <v>0</v>
      </c>
      <c r="DA34" s="48">
        <f>IF(OR('Nb module suivent 1 Paysage'!DA34="",'Nb module suivent 1 Paysage'!DA34=1),0,ROUNDUP(('Nb module suivent 1 Paysage'!DA34-2)/2,0))</f>
        <v>0</v>
      </c>
      <c r="DB34" s="48">
        <f>IF(OR('Nb module suivent 1 Paysage'!DB34="",'Nb module suivent 1 Paysage'!DB34=1),0,ROUNDUP(('Nb module suivent 1 Paysage'!DB34-2)/2,0))</f>
        <v>0</v>
      </c>
      <c r="DC34" s="48">
        <f>IF(OR('Nb module suivent 1 Paysage'!DC34="",'Nb module suivent 1 Paysage'!DC34=1),0,ROUNDUP(('Nb module suivent 1 Paysage'!DC34-2)/2,0))</f>
        <v>0</v>
      </c>
      <c r="DD34" s="49">
        <f>IF(OR('Nb module suivent 1 Paysage'!DD34="",'Nb module suivent 1 Paysage'!DD34=1),0,ROUNDUP(('Nb module suivent 1 Paysage'!DD34-2)/2,0))</f>
        <v>0</v>
      </c>
      <c r="DE34" s="54">
        <f>IF(OR('Nb module suivent 1 Paysage'!DE34="",'Nb module suivent 1 Paysage'!DE34=1),0,ROUNDUP(('Nb module suivent 1 Paysage'!DE34-2)/2,0))</f>
        <v>0</v>
      </c>
    </row>
    <row r="35" spans="2:109" ht="21" customHeight="1" x14ac:dyDescent="0.25">
      <c r="B35" s="3">
        <f>IF(OR('Nb module suivent 1 Paysage'!B35="",'Nb module suivent 1 Paysage'!B35=1),0,ROUNDUP(('Nb module suivent 1 Paysage'!B35-2)/2,0))</f>
        <v>0</v>
      </c>
      <c r="C35" s="47">
        <f>IF(OR('Nb module suivent 1 Paysage'!C35="",'Nb module suivent 1 Paysage'!C35=1),0,ROUNDUP(('Nb module suivent 1 Paysage'!C35-2)/2,0))</f>
        <v>0</v>
      </c>
      <c r="D35" s="48">
        <f>IF(OR('Nb module suivent 1 Paysage'!D35="",'Nb module suivent 1 Paysage'!D35=1),0,ROUNDUP(('Nb module suivent 1 Paysage'!D35-2)/2,0))</f>
        <v>0</v>
      </c>
      <c r="E35" s="48">
        <f>IF(OR('Nb module suivent 1 Paysage'!E35="",'Nb module suivent 1 Paysage'!E35=1),0,ROUNDUP(('Nb module suivent 1 Paysage'!E35-2)/2,0))</f>
        <v>0</v>
      </c>
      <c r="F35" s="48">
        <f>IF(OR('Nb module suivent 1 Paysage'!F35="",'Nb module suivent 1 Paysage'!F35=1),0,ROUNDUP(('Nb module suivent 1 Paysage'!F35-2)/2,0))</f>
        <v>0</v>
      </c>
      <c r="G35" s="48">
        <f>IF(OR('Nb module suivent 1 Paysage'!G35="",'Nb module suivent 1 Paysage'!G35=1),0,ROUNDUP(('Nb module suivent 1 Paysage'!G35-2)/2,0))</f>
        <v>0</v>
      </c>
      <c r="H35" s="48">
        <f>IF(OR('Nb module suivent 1 Paysage'!H35="",'Nb module suivent 1 Paysage'!H35=1),0,ROUNDUP(('Nb module suivent 1 Paysage'!H35-2)/2,0))</f>
        <v>0</v>
      </c>
      <c r="I35" s="48">
        <f>IF(OR('Nb module suivent 1 Paysage'!I35="",'Nb module suivent 1 Paysage'!I35=1),0,ROUNDUP(('Nb module suivent 1 Paysage'!I35-2)/2,0))</f>
        <v>0</v>
      </c>
      <c r="J35" s="48">
        <f>IF(OR('Nb module suivent 1 Paysage'!J35="",'Nb module suivent 1 Paysage'!J35=1),0,ROUNDUP(('Nb module suivent 1 Paysage'!J35-2)/2,0))</f>
        <v>0</v>
      </c>
      <c r="K35" s="48">
        <f>IF(OR('Nb module suivent 1 Paysage'!K35="",'Nb module suivent 1 Paysage'!K35=1),0,ROUNDUP(('Nb module suivent 1 Paysage'!K35-2)/2,0))</f>
        <v>0</v>
      </c>
      <c r="L35" s="48">
        <f>IF(OR('Nb module suivent 1 Paysage'!L35="",'Nb module suivent 1 Paysage'!L35=1),0,ROUNDUP(('Nb module suivent 1 Paysage'!L35-2)/2,0))</f>
        <v>0</v>
      </c>
      <c r="M35" s="48">
        <f>IF(OR('Nb module suivent 1 Paysage'!M35="",'Nb module suivent 1 Paysage'!M35=1),0,ROUNDUP(('Nb module suivent 1 Paysage'!M35-2)/2,0))</f>
        <v>0</v>
      </c>
      <c r="N35" s="48">
        <f>IF(OR('Nb module suivent 1 Paysage'!N35="",'Nb module suivent 1 Paysage'!N35=1),0,ROUNDUP(('Nb module suivent 1 Paysage'!N35-2)/2,0))</f>
        <v>0</v>
      </c>
      <c r="O35" s="48">
        <f>IF(OR('Nb module suivent 1 Paysage'!O35="",'Nb module suivent 1 Paysage'!O35=1),0,ROUNDUP(('Nb module suivent 1 Paysage'!O35-2)/2,0))</f>
        <v>0</v>
      </c>
      <c r="P35" s="48">
        <f>IF(OR('Nb module suivent 1 Paysage'!P35="",'Nb module suivent 1 Paysage'!P35=1),0,ROUNDUP(('Nb module suivent 1 Paysage'!P35-2)/2,0))</f>
        <v>0</v>
      </c>
      <c r="Q35" s="48">
        <f>IF(OR('Nb module suivent 1 Paysage'!Q35="",'Nb module suivent 1 Paysage'!Q35=1),0,ROUNDUP(('Nb module suivent 1 Paysage'!Q35-2)/2,0))</f>
        <v>0</v>
      </c>
      <c r="R35" s="48">
        <f>IF(OR('Nb module suivent 1 Paysage'!R35="",'Nb module suivent 1 Paysage'!R35=1),0,ROUNDUP(('Nb module suivent 1 Paysage'!R35-2)/2,0))</f>
        <v>0</v>
      </c>
      <c r="S35" s="48">
        <f>IF(OR('Nb module suivent 1 Paysage'!S35="",'Nb module suivent 1 Paysage'!S35=1),0,ROUNDUP(('Nb module suivent 1 Paysage'!S35-2)/2,0))</f>
        <v>0</v>
      </c>
      <c r="T35" s="48">
        <f>IF(OR('Nb module suivent 1 Paysage'!T35="",'Nb module suivent 1 Paysage'!T35=1),0,ROUNDUP(('Nb module suivent 1 Paysage'!T35-2)/2,0))</f>
        <v>0</v>
      </c>
      <c r="U35" s="48">
        <f>IF(OR('Nb module suivent 1 Paysage'!U35="",'Nb module suivent 1 Paysage'!U35=1),0,ROUNDUP(('Nb module suivent 1 Paysage'!U35-2)/2,0))</f>
        <v>0</v>
      </c>
      <c r="V35" s="48">
        <f>IF(OR('Nb module suivent 1 Paysage'!V35="",'Nb module suivent 1 Paysage'!V35=1),0,ROUNDUP(('Nb module suivent 1 Paysage'!V35-2)/2,0))</f>
        <v>0</v>
      </c>
      <c r="W35" s="48">
        <f>IF(OR('Nb module suivent 1 Paysage'!W35="",'Nb module suivent 1 Paysage'!W35=1),0,ROUNDUP(('Nb module suivent 1 Paysage'!W35-2)/2,0))</f>
        <v>0</v>
      </c>
      <c r="X35" s="48">
        <f>IF(OR('Nb module suivent 1 Paysage'!X35="",'Nb module suivent 1 Paysage'!X35=1),0,ROUNDUP(('Nb module suivent 1 Paysage'!X35-2)/2,0))</f>
        <v>0</v>
      </c>
      <c r="Y35" s="48">
        <f>IF(OR('Nb module suivent 1 Paysage'!Y35="",'Nb module suivent 1 Paysage'!Y35=1),0,ROUNDUP(('Nb module suivent 1 Paysage'!Y35-2)/2,0))</f>
        <v>0</v>
      </c>
      <c r="Z35" s="48">
        <f>IF(OR('Nb module suivent 1 Paysage'!Z35="",'Nb module suivent 1 Paysage'!Z35=1),0,ROUNDUP(('Nb module suivent 1 Paysage'!Z35-2)/2,0))</f>
        <v>0</v>
      </c>
      <c r="AA35" s="48">
        <f>IF(OR('Nb module suivent 1 Paysage'!AA35="",'Nb module suivent 1 Paysage'!AA35=1),0,ROUNDUP(('Nb module suivent 1 Paysage'!AA35-2)/2,0))</f>
        <v>0</v>
      </c>
      <c r="AB35" s="48">
        <f>IF(OR('Nb module suivent 1 Paysage'!AB35="",'Nb module suivent 1 Paysage'!AB35=1),0,ROUNDUP(('Nb module suivent 1 Paysage'!AB35-2)/2,0))</f>
        <v>0</v>
      </c>
      <c r="AC35" s="48">
        <f>IF(OR('Nb module suivent 1 Paysage'!AC35="",'Nb module suivent 1 Paysage'!AC35=1),0,ROUNDUP(('Nb module suivent 1 Paysage'!AC35-2)/2,0))</f>
        <v>0</v>
      </c>
      <c r="AD35" s="48">
        <f>IF(OR('Nb module suivent 1 Paysage'!AD35="",'Nb module suivent 1 Paysage'!AD35=1),0,ROUNDUP(('Nb module suivent 1 Paysage'!AD35-2)/2,0))</f>
        <v>0</v>
      </c>
      <c r="AE35" s="48">
        <f>IF(OR('Nb module suivent 1 Paysage'!AE35="",'Nb module suivent 1 Paysage'!AE35=1),0,ROUNDUP(('Nb module suivent 1 Paysage'!AE35-2)/2,0))</f>
        <v>0</v>
      </c>
      <c r="AF35" s="48">
        <f>IF(OR('Nb module suivent 1 Paysage'!AF35="",'Nb module suivent 1 Paysage'!AF35=1),0,ROUNDUP(('Nb module suivent 1 Paysage'!AF35-2)/2,0))</f>
        <v>0</v>
      </c>
      <c r="AG35" s="48">
        <f>IF(OR('Nb module suivent 1 Paysage'!AG35="",'Nb module suivent 1 Paysage'!AG35=1),0,ROUNDUP(('Nb module suivent 1 Paysage'!AG35-2)/2,0))</f>
        <v>0</v>
      </c>
      <c r="AH35" s="48">
        <f>IF(OR('Nb module suivent 1 Paysage'!AH35="",'Nb module suivent 1 Paysage'!AH35=1),0,ROUNDUP(('Nb module suivent 1 Paysage'!AH35-2)/2,0))</f>
        <v>0</v>
      </c>
      <c r="AI35" s="48">
        <f>IF(OR('Nb module suivent 1 Paysage'!AI35="",'Nb module suivent 1 Paysage'!AI35=1),0,ROUNDUP(('Nb module suivent 1 Paysage'!AI35-2)/2,0))</f>
        <v>0</v>
      </c>
      <c r="AJ35" s="48">
        <f>IF(OR('Nb module suivent 1 Paysage'!AJ35="",'Nb module suivent 1 Paysage'!AJ35=1),0,ROUNDUP(('Nb module suivent 1 Paysage'!AJ35-2)/2,0))</f>
        <v>0</v>
      </c>
      <c r="AK35" s="48">
        <f>IF(OR('Nb module suivent 1 Paysage'!AK35="",'Nb module suivent 1 Paysage'!AK35=1),0,ROUNDUP(('Nb module suivent 1 Paysage'!AK35-2)/2,0))</f>
        <v>0</v>
      </c>
      <c r="AL35" s="48">
        <f>IF(OR('Nb module suivent 1 Paysage'!AL35="",'Nb module suivent 1 Paysage'!AL35=1),0,ROUNDUP(('Nb module suivent 1 Paysage'!AL35-2)/2,0))</f>
        <v>0</v>
      </c>
      <c r="AM35" s="48">
        <f>IF(OR('Nb module suivent 1 Paysage'!AM35="",'Nb module suivent 1 Paysage'!AM35=1),0,ROUNDUP(('Nb module suivent 1 Paysage'!AM35-2)/2,0))</f>
        <v>0</v>
      </c>
      <c r="AN35" s="48">
        <f>IF(OR('Nb module suivent 1 Paysage'!AN35="",'Nb module suivent 1 Paysage'!AN35=1),0,ROUNDUP(('Nb module suivent 1 Paysage'!AN35-2)/2,0))</f>
        <v>0</v>
      </c>
      <c r="AO35" s="48">
        <f>IF(OR('Nb module suivent 1 Paysage'!AO35="",'Nb module suivent 1 Paysage'!AO35=1),0,ROUNDUP(('Nb module suivent 1 Paysage'!AO35-2)/2,0))</f>
        <v>0</v>
      </c>
      <c r="AP35" s="48">
        <f>IF(OR('Nb module suivent 1 Paysage'!AP35="",'Nb module suivent 1 Paysage'!AP35=1),0,ROUNDUP(('Nb module suivent 1 Paysage'!AP35-2)/2,0))</f>
        <v>0</v>
      </c>
      <c r="AQ35" s="48">
        <f>IF(OR('Nb module suivent 1 Paysage'!AQ35="",'Nb module suivent 1 Paysage'!AQ35=1),0,ROUNDUP(('Nb module suivent 1 Paysage'!AQ35-2)/2,0))</f>
        <v>0</v>
      </c>
      <c r="AR35" s="48">
        <f>IF(OR('Nb module suivent 1 Paysage'!AR35="",'Nb module suivent 1 Paysage'!AR35=1),0,ROUNDUP(('Nb module suivent 1 Paysage'!AR35-2)/2,0))</f>
        <v>0</v>
      </c>
      <c r="AS35" s="48">
        <f>IF(OR('Nb module suivent 1 Paysage'!AS35="",'Nb module suivent 1 Paysage'!AS35=1),0,ROUNDUP(('Nb module suivent 1 Paysage'!AS35-2)/2,0))</f>
        <v>0</v>
      </c>
      <c r="AT35" s="48">
        <f>IF(OR('Nb module suivent 1 Paysage'!AT35="",'Nb module suivent 1 Paysage'!AT35=1),0,ROUNDUP(('Nb module suivent 1 Paysage'!AT35-2)/2,0))</f>
        <v>0</v>
      </c>
      <c r="AU35" s="48">
        <f>IF(OR('Nb module suivent 1 Paysage'!AU35="",'Nb module suivent 1 Paysage'!AU35=1),0,ROUNDUP(('Nb module suivent 1 Paysage'!AU35-2)/2,0))</f>
        <v>0</v>
      </c>
      <c r="AV35" s="48">
        <f>IF(OR('Nb module suivent 1 Paysage'!AV35="",'Nb module suivent 1 Paysage'!AV35=1),0,ROUNDUP(('Nb module suivent 1 Paysage'!AV35-2)/2,0))</f>
        <v>0</v>
      </c>
      <c r="AW35" s="48">
        <f>IF(OR('Nb module suivent 1 Paysage'!AW35="",'Nb module suivent 1 Paysage'!AW35=1),0,ROUNDUP(('Nb module suivent 1 Paysage'!AW35-2)/2,0))</f>
        <v>0</v>
      </c>
      <c r="AX35" s="48">
        <f>IF(OR('Nb module suivent 1 Paysage'!AX35="",'Nb module suivent 1 Paysage'!AX35=1),0,ROUNDUP(('Nb module suivent 1 Paysage'!AX35-2)/2,0))</f>
        <v>0</v>
      </c>
      <c r="AY35" s="48">
        <f>IF(OR('Nb module suivent 1 Paysage'!AY35="",'Nb module suivent 1 Paysage'!AY35=1),0,ROUNDUP(('Nb module suivent 1 Paysage'!AY35-2)/2,0))</f>
        <v>0</v>
      </c>
      <c r="AZ35" s="48">
        <f>IF(OR('Nb module suivent 1 Paysage'!AZ35="",'Nb module suivent 1 Paysage'!AZ35=1),0,ROUNDUP(('Nb module suivent 1 Paysage'!AZ35-2)/2,0))</f>
        <v>0</v>
      </c>
      <c r="BA35" s="48">
        <f>IF(OR('Nb module suivent 1 Paysage'!BA35="",'Nb module suivent 1 Paysage'!BA35=1),0,ROUNDUP(('Nb module suivent 1 Paysage'!BA35-2)/2,0))</f>
        <v>0</v>
      </c>
      <c r="BB35" s="48">
        <f>IF(OR('Nb module suivent 1 Paysage'!BB35="",'Nb module suivent 1 Paysage'!BB35=1),0,ROUNDUP(('Nb module suivent 1 Paysage'!BB35-2)/2,0))</f>
        <v>0</v>
      </c>
      <c r="BC35" s="48">
        <f>IF(OR('Nb module suivent 1 Paysage'!BC35="",'Nb module suivent 1 Paysage'!BC35=1),0,ROUNDUP(('Nb module suivent 1 Paysage'!BC35-2)/2,0))</f>
        <v>0</v>
      </c>
      <c r="BD35" s="48">
        <f>IF(OR('Nb module suivent 1 Paysage'!BD35="",'Nb module suivent 1 Paysage'!BD35=1),0,ROUNDUP(('Nb module suivent 1 Paysage'!BD35-2)/2,0))</f>
        <v>0</v>
      </c>
      <c r="BE35" s="48">
        <f>IF(OR('Nb module suivent 1 Paysage'!BE35="",'Nb module suivent 1 Paysage'!BE35=1),0,ROUNDUP(('Nb module suivent 1 Paysage'!BE35-2)/2,0))</f>
        <v>0</v>
      </c>
      <c r="BF35" s="48">
        <f>IF(OR('Nb module suivent 1 Paysage'!BF35="",'Nb module suivent 1 Paysage'!BF35=1),0,ROUNDUP(('Nb module suivent 1 Paysage'!BF35-2)/2,0))</f>
        <v>0</v>
      </c>
      <c r="BG35" s="48">
        <f>IF(OR('Nb module suivent 1 Paysage'!BG35="",'Nb module suivent 1 Paysage'!BG35=1),0,ROUNDUP(('Nb module suivent 1 Paysage'!BG35-2)/2,0))</f>
        <v>0</v>
      </c>
      <c r="BH35" s="48">
        <f>IF(OR('Nb module suivent 1 Paysage'!BH35="",'Nb module suivent 1 Paysage'!BH35=1),0,ROUNDUP(('Nb module suivent 1 Paysage'!BH35-2)/2,0))</f>
        <v>0</v>
      </c>
      <c r="BI35" s="48">
        <f>IF(OR('Nb module suivent 1 Paysage'!BI35="",'Nb module suivent 1 Paysage'!BI35=1),0,ROUNDUP(('Nb module suivent 1 Paysage'!BI35-2)/2,0))</f>
        <v>0</v>
      </c>
      <c r="BJ35" s="48">
        <f>IF(OR('Nb module suivent 1 Paysage'!BJ35="",'Nb module suivent 1 Paysage'!BJ35=1),0,ROUNDUP(('Nb module suivent 1 Paysage'!BJ35-2)/2,0))</f>
        <v>0</v>
      </c>
      <c r="BK35" s="48">
        <f>IF(OR('Nb module suivent 1 Paysage'!BK35="",'Nb module suivent 1 Paysage'!BK35=1),0,ROUNDUP(('Nb module suivent 1 Paysage'!BK35-2)/2,0))</f>
        <v>0</v>
      </c>
      <c r="BL35" s="48">
        <f>IF(OR('Nb module suivent 1 Paysage'!BL35="",'Nb module suivent 1 Paysage'!BL35=1),0,ROUNDUP(('Nb module suivent 1 Paysage'!BL35-2)/2,0))</f>
        <v>0</v>
      </c>
      <c r="BM35" s="48">
        <f>IF(OR('Nb module suivent 1 Paysage'!BM35="",'Nb module suivent 1 Paysage'!BM35=1),0,ROUNDUP(('Nb module suivent 1 Paysage'!BM35-2)/2,0))</f>
        <v>0</v>
      </c>
      <c r="BN35" s="48">
        <f>IF(OR('Nb module suivent 1 Paysage'!BN35="",'Nb module suivent 1 Paysage'!BN35=1),0,ROUNDUP(('Nb module suivent 1 Paysage'!BN35-2)/2,0))</f>
        <v>0</v>
      </c>
      <c r="BO35" s="48">
        <f>IF(OR('Nb module suivent 1 Paysage'!BO35="",'Nb module suivent 1 Paysage'!BO35=1),0,ROUNDUP(('Nb module suivent 1 Paysage'!BO35-2)/2,0))</f>
        <v>0</v>
      </c>
      <c r="BP35" s="48">
        <f>IF(OR('Nb module suivent 1 Paysage'!BP35="",'Nb module suivent 1 Paysage'!BP35=1),0,ROUNDUP(('Nb module suivent 1 Paysage'!BP35-2)/2,0))</f>
        <v>0</v>
      </c>
      <c r="BQ35" s="48">
        <f>IF(OR('Nb module suivent 1 Paysage'!BQ35="",'Nb module suivent 1 Paysage'!BQ35=1),0,ROUNDUP(('Nb module suivent 1 Paysage'!BQ35-2)/2,0))</f>
        <v>0</v>
      </c>
      <c r="BR35" s="48">
        <f>IF(OR('Nb module suivent 1 Paysage'!BR35="",'Nb module suivent 1 Paysage'!BR35=1),0,ROUNDUP(('Nb module suivent 1 Paysage'!BR35-2)/2,0))</f>
        <v>0</v>
      </c>
      <c r="BS35" s="48">
        <f>IF(OR('Nb module suivent 1 Paysage'!BS35="",'Nb module suivent 1 Paysage'!BS35=1),0,ROUNDUP(('Nb module suivent 1 Paysage'!BS35-2)/2,0))</f>
        <v>0</v>
      </c>
      <c r="BT35" s="48">
        <f>IF(OR('Nb module suivent 1 Paysage'!BT35="",'Nb module suivent 1 Paysage'!BT35=1),0,ROUNDUP(('Nb module suivent 1 Paysage'!BT35-2)/2,0))</f>
        <v>0</v>
      </c>
      <c r="BU35" s="48">
        <f>IF(OR('Nb module suivent 1 Paysage'!BU35="",'Nb module suivent 1 Paysage'!BU35=1),0,ROUNDUP(('Nb module suivent 1 Paysage'!BU35-2)/2,0))</f>
        <v>0</v>
      </c>
      <c r="BV35" s="48">
        <f>IF(OR('Nb module suivent 1 Paysage'!BV35="",'Nb module suivent 1 Paysage'!BV35=1),0,ROUNDUP(('Nb module suivent 1 Paysage'!BV35-2)/2,0))</f>
        <v>0</v>
      </c>
      <c r="BW35" s="48">
        <f>IF(OR('Nb module suivent 1 Paysage'!BW35="",'Nb module suivent 1 Paysage'!BW35=1),0,ROUNDUP(('Nb module suivent 1 Paysage'!BW35-2)/2,0))</f>
        <v>0</v>
      </c>
      <c r="BX35" s="48">
        <f>IF(OR('Nb module suivent 1 Paysage'!BX35="",'Nb module suivent 1 Paysage'!BX35=1),0,ROUNDUP(('Nb module suivent 1 Paysage'!BX35-2)/2,0))</f>
        <v>0</v>
      </c>
      <c r="BY35" s="48">
        <f>IF(OR('Nb module suivent 1 Paysage'!BY35="",'Nb module suivent 1 Paysage'!BY35=1),0,ROUNDUP(('Nb module suivent 1 Paysage'!BY35-2)/2,0))</f>
        <v>0</v>
      </c>
      <c r="BZ35" s="48">
        <f>IF(OR('Nb module suivent 1 Paysage'!BZ35="",'Nb module suivent 1 Paysage'!BZ35=1),0,ROUNDUP(('Nb module suivent 1 Paysage'!BZ35-2)/2,0))</f>
        <v>0</v>
      </c>
      <c r="CA35" s="48">
        <f>IF(OR('Nb module suivent 1 Paysage'!CA35="",'Nb module suivent 1 Paysage'!CA35=1),0,ROUNDUP(('Nb module suivent 1 Paysage'!CA35-2)/2,0))</f>
        <v>0</v>
      </c>
      <c r="CB35" s="48">
        <f>IF(OR('Nb module suivent 1 Paysage'!CB35="",'Nb module suivent 1 Paysage'!CB35=1),0,ROUNDUP(('Nb module suivent 1 Paysage'!CB35-2)/2,0))</f>
        <v>0</v>
      </c>
      <c r="CC35" s="48">
        <f>IF(OR('Nb module suivent 1 Paysage'!CC35="",'Nb module suivent 1 Paysage'!CC35=1),0,ROUNDUP(('Nb module suivent 1 Paysage'!CC35-2)/2,0))</f>
        <v>0</v>
      </c>
      <c r="CD35" s="48">
        <f>IF(OR('Nb module suivent 1 Paysage'!CD35="",'Nb module suivent 1 Paysage'!CD35=1),0,ROUNDUP(('Nb module suivent 1 Paysage'!CD35-2)/2,0))</f>
        <v>0</v>
      </c>
      <c r="CE35" s="48">
        <f>IF(OR('Nb module suivent 1 Paysage'!CE35="",'Nb module suivent 1 Paysage'!CE35=1),0,ROUNDUP(('Nb module suivent 1 Paysage'!CE35-2)/2,0))</f>
        <v>0</v>
      </c>
      <c r="CF35" s="48">
        <f>IF(OR('Nb module suivent 1 Paysage'!CF35="",'Nb module suivent 1 Paysage'!CF35=1),0,ROUNDUP(('Nb module suivent 1 Paysage'!CF35-2)/2,0))</f>
        <v>0</v>
      </c>
      <c r="CG35" s="48">
        <f>IF(OR('Nb module suivent 1 Paysage'!CG35="",'Nb module suivent 1 Paysage'!CG35=1),0,ROUNDUP(('Nb module suivent 1 Paysage'!CG35-2)/2,0))</f>
        <v>0</v>
      </c>
      <c r="CH35" s="48">
        <f>IF(OR('Nb module suivent 1 Paysage'!CH35="",'Nb module suivent 1 Paysage'!CH35=1),0,ROUNDUP(('Nb module suivent 1 Paysage'!CH35-2)/2,0))</f>
        <v>0</v>
      </c>
      <c r="CI35" s="48">
        <f>IF(OR('Nb module suivent 1 Paysage'!CI35="",'Nb module suivent 1 Paysage'!CI35=1),0,ROUNDUP(('Nb module suivent 1 Paysage'!CI35-2)/2,0))</f>
        <v>0</v>
      </c>
      <c r="CJ35" s="48">
        <f>IF(OR('Nb module suivent 1 Paysage'!CJ35="",'Nb module suivent 1 Paysage'!CJ35=1),0,ROUNDUP(('Nb module suivent 1 Paysage'!CJ35-2)/2,0))</f>
        <v>0</v>
      </c>
      <c r="CK35" s="48">
        <f>IF(OR('Nb module suivent 1 Paysage'!CK35="",'Nb module suivent 1 Paysage'!CK35=1),0,ROUNDUP(('Nb module suivent 1 Paysage'!CK35-2)/2,0))</f>
        <v>0</v>
      </c>
      <c r="CL35" s="48">
        <f>IF(OR('Nb module suivent 1 Paysage'!CL35="",'Nb module suivent 1 Paysage'!CL35=1),0,ROUNDUP(('Nb module suivent 1 Paysage'!CL35-2)/2,0))</f>
        <v>0</v>
      </c>
      <c r="CM35" s="48">
        <f>IF(OR('Nb module suivent 1 Paysage'!CM35="",'Nb module suivent 1 Paysage'!CM35=1),0,ROUNDUP(('Nb module suivent 1 Paysage'!CM35-2)/2,0))</f>
        <v>0</v>
      </c>
      <c r="CN35" s="48">
        <f>IF(OR('Nb module suivent 1 Paysage'!CN35="",'Nb module suivent 1 Paysage'!CN35=1),0,ROUNDUP(('Nb module suivent 1 Paysage'!CN35-2)/2,0))</f>
        <v>0</v>
      </c>
      <c r="CO35" s="48">
        <f>IF(OR('Nb module suivent 1 Paysage'!CO35="",'Nb module suivent 1 Paysage'!CO35=1),0,ROUNDUP(('Nb module suivent 1 Paysage'!CO35-2)/2,0))</f>
        <v>0</v>
      </c>
      <c r="CP35" s="48">
        <f>IF(OR('Nb module suivent 1 Paysage'!CP35="",'Nb module suivent 1 Paysage'!CP35=1),0,ROUNDUP(('Nb module suivent 1 Paysage'!CP35-2)/2,0))</f>
        <v>0</v>
      </c>
      <c r="CQ35" s="48">
        <f>IF(OR('Nb module suivent 1 Paysage'!CQ35="",'Nb module suivent 1 Paysage'!CQ35=1),0,ROUNDUP(('Nb module suivent 1 Paysage'!CQ35-2)/2,0))</f>
        <v>0</v>
      </c>
      <c r="CR35" s="48">
        <f>IF(OR('Nb module suivent 1 Paysage'!CR35="",'Nb module suivent 1 Paysage'!CR35=1),0,ROUNDUP(('Nb module suivent 1 Paysage'!CR35-2)/2,0))</f>
        <v>0</v>
      </c>
      <c r="CS35" s="48">
        <f>IF(OR('Nb module suivent 1 Paysage'!CS35="",'Nb module suivent 1 Paysage'!CS35=1),0,ROUNDUP(('Nb module suivent 1 Paysage'!CS35-2)/2,0))</f>
        <v>0</v>
      </c>
      <c r="CT35" s="48">
        <f>IF(OR('Nb module suivent 1 Paysage'!CT35="",'Nb module suivent 1 Paysage'!CT35=1),0,ROUNDUP(('Nb module suivent 1 Paysage'!CT35-2)/2,0))</f>
        <v>0</v>
      </c>
      <c r="CU35" s="48">
        <f>IF(OR('Nb module suivent 1 Paysage'!CU35="",'Nb module suivent 1 Paysage'!CU35=1),0,ROUNDUP(('Nb module suivent 1 Paysage'!CU35-2)/2,0))</f>
        <v>0</v>
      </c>
      <c r="CV35" s="48">
        <f>IF(OR('Nb module suivent 1 Paysage'!CV35="",'Nb module suivent 1 Paysage'!CV35=1),0,ROUNDUP(('Nb module suivent 1 Paysage'!CV35-2)/2,0))</f>
        <v>0</v>
      </c>
      <c r="CW35" s="48">
        <f>IF(OR('Nb module suivent 1 Paysage'!CW35="",'Nb module suivent 1 Paysage'!CW35=1),0,ROUNDUP(('Nb module suivent 1 Paysage'!CW35-2)/2,0))</f>
        <v>0</v>
      </c>
      <c r="CX35" s="48">
        <f>IF(OR('Nb module suivent 1 Paysage'!CX35="",'Nb module suivent 1 Paysage'!CX35=1),0,ROUNDUP(('Nb module suivent 1 Paysage'!CX35-2)/2,0))</f>
        <v>0</v>
      </c>
      <c r="CY35" s="48">
        <f>IF(OR('Nb module suivent 1 Paysage'!CY35="",'Nb module suivent 1 Paysage'!CY35=1),0,ROUNDUP(('Nb module suivent 1 Paysage'!CY35-2)/2,0))</f>
        <v>0</v>
      </c>
      <c r="CZ35" s="48">
        <f>IF(OR('Nb module suivent 1 Paysage'!CZ35="",'Nb module suivent 1 Paysage'!CZ35=1),0,ROUNDUP(('Nb module suivent 1 Paysage'!CZ35-2)/2,0))</f>
        <v>0</v>
      </c>
      <c r="DA35" s="48">
        <f>IF(OR('Nb module suivent 1 Paysage'!DA35="",'Nb module suivent 1 Paysage'!DA35=1),0,ROUNDUP(('Nb module suivent 1 Paysage'!DA35-2)/2,0))</f>
        <v>0</v>
      </c>
      <c r="DB35" s="48">
        <f>IF(OR('Nb module suivent 1 Paysage'!DB35="",'Nb module suivent 1 Paysage'!DB35=1),0,ROUNDUP(('Nb module suivent 1 Paysage'!DB35-2)/2,0))</f>
        <v>0</v>
      </c>
      <c r="DC35" s="48">
        <f>IF(OR('Nb module suivent 1 Paysage'!DC35="",'Nb module suivent 1 Paysage'!DC35=1),0,ROUNDUP(('Nb module suivent 1 Paysage'!DC35-2)/2,0))</f>
        <v>0</v>
      </c>
      <c r="DD35" s="49">
        <f>IF(OR('Nb module suivent 1 Paysage'!DD35="",'Nb module suivent 1 Paysage'!DD35=1),0,ROUNDUP(('Nb module suivent 1 Paysage'!DD35-2)/2,0))</f>
        <v>0</v>
      </c>
      <c r="DE35" s="54">
        <f>IF(OR('Nb module suivent 1 Paysage'!DE35="",'Nb module suivent 1 Paysage'!DE35=1),0,ROUNDUP(('Nb module suivent 1 Paysage'!DE35-2)/2,0))</f>
        <v>0</v>
      </c>
    </row>
    <row r="36" spans="2:109" ht="21" customHeight="1" x14ac:dyDescent="0.25">
      <c r="B36" s="3">
        <f>IF(OR('Nb module suivent 1 Paysage'!B36="",'Nb module suivent 1 Paysage'!B36=1),0,ROUNDUP(('Nb module suivent 1 Paysage'!B36-2)/2,0))</f>
        <v>0</v>
      </c>
      <c r="C36" s="47">
        <f>IF(OR('Nb module suivent 1 Paysage'!C36="",'Nb module suivent 1 Paysage'!C36=1),0,ROUNDUP(('Nb module suivent 1 Paysage'!C36-2)/2,0))</f>
        <v>0</v>
      </c>
      <c r="D36" s="48">
        <f>IF(OR('Nb module suivent 1 Paysage'!D36="",'Nb module suivent 1 Paysage'!D36=1),0,ROUNDUP(('Nb module suivent 1 Paysage'!D36-2)/2,0))</f>
        <v>0</v>
      </c>
      <c r="E36" s="48">
        <f>IF(OR('Nb module suivent 1 Paysage'!E36="",'Nb module suivent 1 Paysage'!E36=1),0,ROUNDUP(('Nb module suivent 1 Paysage'!E36-2)/2,0))</f>
        <v>0</v>
      </c>
      <c r="F36" s="48">
        <f>IF(OR('Nb module suivent 1 Paysage'!F36="",'Nb module suivent 1 Paysage'!F36=1),0,ROUNDUP(('Nb module suivent 1 Paysage'!F36-2)/2,0))</f>
        <v>0</v>
      </c>
      <c r="G36" s="48">
        <f>IF(OR('Nb module suivent 1 Paysage'!G36="",'Nb module suivent 1 Paysage'!G36=1),0,ROUNDUP(('Nb module suivent 1 Paysage'!G36-2)/2,0))</f>
        <v>0</v>
      </c>
      <c r="H36" s="48">
        <f>IF(OR('Nb module suivent 1 Paysage'!H36="",'Nb module suivent 1 Paysage'!H36=1),0,ROUNDUP(('Nb module suivent 1 Paysage'!H36-2)/2,0))</f>
        <v>0</v>
      </c>
      <c r="I36" s="48">
        <f>IF(OR('Nb module suivent 1 Paysage'!I36="",'Nb module suivent 1 Paysage'!I36=1),0,ROUNDUP(('Nb module suivent 1 Paysage'!I36-2)/2,0))</f>
        <v>0</v>
      </c>
      <c r="J36" s="48">
        <f>IF(OR('Nb module suivent 1 Paysage'!J36="",'Nb module suivent 1 Paysage'!J36=1),0,ROUNDUP(('Nb module suivent 1 Paysage'!J36-2)/2,0))</f>
        <v>0</v>
      </c>
      <c r="K36" s="48">
        <f>IF(OR('Nb module suivent 1 Paysage'!K36="",'Nb module suivent 1 Paysage'!K36=1),0,ROUNDUP(('Nb module suivent 1 Paysage'!K36-2)/2,0))</f>
        <v>0</v>
      </c>
      <c r="L36" s="48">
        <f>IF(OR('Nb module suivent 1 Paysage'!L36="",'Nb module suivent 1 Paysage'!L36=1),0,ROUNDUP(('Nb module suivent 1 Paysage'!L36-2)/2,0))</f>
        <v>0</v>
      </c>
      <c r="M36" s="48">
        <f>IF(OR('Nb module suivent 1 Paysage'!M36="",'Nb module suivent 1 Paysage'!M36=1),0,ROUNDUP(('Nb module suivent 1 Paysage'!M36-2)/2,0))</f>
        <v>0</v>
      </c>
      <c r="N36" s="48">
        <f>IF(OR('Nb module suivent 1 Paysage'!N36="",'Nb module suivent 1 Paysage'!N36=1),0,ROUNDUP(('Nb module suivent 1 Paysage'!N36-2)/2,0))</f>
        <v>0</v>
      </c>
      <c r="O36" s="48">
        <f>IF(OR('Nb module suivent 1 Paysage'!O36="",'Nb module suivent 1 Paysage'!O36=1),0,ROUNDUP(('Nb module suivent 1 Paysage'!O36-2)/2,0))</f>
        <v>0</v>
      </c>
      <c r="P36" s="48">
        <f>IF(OR('Nb module suivent 1 Paysage'!P36="",'Nb module suivent 1 Paysage'!P36=1),0,ROUNDUP(('Nb module suivent 1 Paysage'!P36-2)/2,0))</f>
        <v>0</v>
      </c>
      <c r="Q36" s="48">
        <f>IF(OR('Nb module suivent 1 Paysage'!Q36="",'Nb module suivent 1 Paysage'!Q36=1),0,ROUNDUP(('Nb module suivent 1 Paysage'!Q36-2)/2,0))</f>
        <v>0</v>
      </c>
      <c r="R36" s="48">
        <f>IF(OR('Nb module suivent 1 Paysage'!R36="",'Nb module suivent 1 Paysage'!R36=1),0,ROUNDUP(('Nb module suivent 1 Paysage'!R36-2)/2,0))</f>
        <v>0</v>
      </c>
      <c r="S36" s="48">
        <f>IF(OR('Nb module suivent 1 Paysage'!S36="",'Nb module suivent 1 Paysage'!S36=1),0,ROUNDUP(('Nb module suivent 1 Paysage'!S36-2)/2,0))</f>
        <v>0</v>
      </c>
      <c r="T36" s="48">
        <f>IF(OR('Nb module suivent 1 Paysage'!T36="",'Nb module suivent 1 Paysage'!T36=1),0,ROUNDUP(('Nb module suivent 1 Paysage'!T36-2)/2,0))</f>
        <v>0</v>
      </c>
      <c r="U36" s="48">
        <f>IF(OR('Nb module suivent 1 Paysage'!U36="",'Nb module suivent 1 Paysage'!U36=1),0,ROUNDUP(('Nb module suivent 1 Paysage'!U36-2)/2,0))</f>
        <v>0</v>
      </c>
      <c r="V36" s="48">
        <f>IF(OR('Nb module suivent 1 Paysage'!V36="",'Nb module suivent 1 Paysage'!V36=1),0,ROUNDUP(('Nb module suivent 1 Paysage'!V36-2)/2,0))</f>
        <v>0</v>
      </c>
      <c r="W36" s="48">
        <f>IF(OR('Nb module suivent 1 Paysage'!W36="",'Nb module suivent 1 Paysage'!W36=1),0,ROUNDUP(('Nb module suivent 1 Paysage'!W36-2)/2,0))</f>
        <v>0</v>
      </c>
      <c r="X36" s="48">
        <f>IF(OR('Nb module suivent 1 Paysage'!X36="",'Nb module suivent 1 Paysage'!X36=1),0,ROUNDUP(('Nb module suivent 1 Paysage'!X36-2)/2,0))</f>
        <v>0</v>
      </c>
      <c r="Y36" s="48">
        <f>IF(OR('Nb module suivent 1 Paysage'!Y36="",'Nb module suivent 1 Paysage'!Y36=1),0,ROUNDUP(('Nb module suivent 1 Paysage'!Y36-2)/2,0))</f>
        <v>0</v>
      </c>
      <c r="Z36" s="48">
        <f>IF(OR('Nb module suivent 1 Paysage'!Z36="",'Nb module suivent 1 Paysage'!Z36=1),0,ROUNDUP(('Nb module suivent 1 Paysage'!Z36-2)/2,0))</f>
        <v>0</v>
      </c>
      <c r="AA36" s="48">
        <f>IF(OR('Nb module suivent 1 Paysage'!AA36="",'Nb module suivent 1 Paysage'!AA36=1),0,ROUNDUP(('Nb module suivent 1 Paysage'!AA36-2)/2,0))</f>
        <v>0</v>
      </c>
      <c r="AB36" s="48">
        <f>IF(OR('Nb module suivent 1 Paysage'!AB36="",'Nb module suivent 1 Paysage'!AB36=1),0,ROUNDUP(('Nb module suivent 1 Paysage'!AB36-2)/2,0))</f>
        <v>0</v>
      </c>
      <c r="AC36" s="48">
        <f>IF(OR('Nb module suivent 1 Paysage'!AC36="",'Nb module suivent 1 Paysage'!AC36=1),0,ROUNDUP(('Nb module suivent 1 Paysage'!AC36-2)/2,0))</f>
        <v>0</v>
      </c>
      <c r="AD36" s="48">
        <f>IF(OR('Nb module suivent 1 Paysage'!AD36="",'Nb module suivent 1 Paysage'!AD36=1),0,ROUNDUP(('Nb module suivent 1 Paysage'!AD36-2)/2,0))</f>
        <v>0</v>
      </c>
      <c r="AE36" s="48">
        <f>IF(OR('Nb module suivent 1 Paysage'!AE36="",'Nb module suivent 1 Paysage'!AE36=1),0,ROUNDUP(('Nb module suivent 1 Paysage'!AE36-2)/2,0))</f>
        <v>0</v>
      </c>
      <c r="AF36" s="48">
        <f>IF(OR('Nb module suivent 1 Paysage'!AF36="",'Nb module suivent 1 Paysage'!AF36=1),0,ROUNDUP(('Nb module suivent 1 Paysage'!AF36-2)/2,0))</f>
        <v>0</v>
      </c>
      <c r="AG36" s="48">
        <f>IF(OR('Nb module suivent 1 Paysage'!AG36="",'Nb module suivent 1 Paysage'!AG36=1),0,ROUNDUP(('Nb module suivent 1 Paysage'!AG36-2)/2,0))</f>
        <v>0</v>
      </c>
      <c r="AH36" s="48">
        <f>IF(OR('Nb module suivent 1 Paysage'!AH36="",'Nb module suivent 1 Paysage'!AH36=1),0,ROUNDUP(('Nb module suivent 1 Paysage'!AH36-2)/2,0))</f>
        <v>0</v>
      </c>
      <c r="AI36" s="48">
        <f>IF(OR('Nb module suivent 1 Paysage'!AI36="",'Nb module suivent 1 Paysage'!AI36=1),0,ROUNDUP(('Nb module suivent 1 Paysage'!AI36-2)/2,0))</f>
        <v>0</v>
      </c>
      <c r="AJ36" s="48">
        <f>IF(OR('Nb module suivent 1 Paysage'!AJ36="",'Nb module suivent 1 Paysage'!AJ36=1),0,ROUNDUP(('Nb module suivent 1 Paysage'!AJ36-2)/2,0))</f>
        <v>0</v>
      </c>
      <c r="AK36" s="48">
        <f>IF(OR('Nb module suivent 1 Paysage'!AK36="",'Nb module suivent 1 Paysage'!AK36=1),0,ROUNDUP(('Nb module suivent 1 Paysage'!AK36-2)/2,0))</f>
        <v>0</v>
      </c>
      <c r="AL36" s="48">
        <f>IF(OR('Nb module suivent 1 Paysage'!AL36="",'Nb module suivent 1 Paysage'!AL36=1),0,ROUNDUP(('Nb module suivent 1 Paysage'!AL36-2)/2,0))</f>
        <v>0</v>
      </c>
      <c r="AM36" s="48">
        <f>IF(OR('Nb module suivent 1 Paysage'!AM36="",'Nb module suivent 1 Paysage'!AM36=1),0,ROUNDUP(('Nb module suivent 1 Paysage'!AM36-2)/2,0))</f>
        <v>0</v>
      </c>
      <c r="AN36" s="48">
        <f>IF(OR('Nb module suivent 1 Paysage'!AN36="",'Nb module suivent 1 Paysage'!AN36=1),0,ROUNDUP(('Nb module suivent 1 Paysage'!AN36-2)/2,0))</f>
        <v>0</v>
      </c>
      <c r="AO36" s="48">
        <f>IF(OR('Nb module suivent 1 Paysage'!AO36="",'Nb module suivent 1 Paysage'!AO36=1),0,ROUNDUP(('Nb module suivent 1 Paysage'!AO36-2)/2,0))</f>
        <v>0</v>
      </c>
      <c r="AP36" s="48">
        <f>IF(OR('Nb module suivent 1 Paysage'!AP36="",'Nb module suivent 1 Paysage'!AP36=1),0,ROUNDUP(('Nb module suivent 1 Paysage'!AP36-2)/2,0))</f>
        <v>0</v>
      </c>
      <c r="AQ36" s="48">
        <f>IF(OR('Nb module suivent 1 Paysage'!AQ36="",'Nb module suivent 1 Paysage'!AQ36=1),0,ROUNDUP(('Nb module suivent 1 Paysage'!AQ36-2)/2,0))</f>
        <v>0</v>
      </c>
      <c r="AR36" s="48">
        <f>IF(OR('Nb module suivent 1 Paysage'!AR36="",'Nb module suivent 1 Paysage'!AR36=1),0,ROUNDUP(('Nb module suivent 1 Paysage'!AR36-2)/2,0))</f>
        <v>0</v>
      </c>
      <c r="AS36" s="48">
        <f>IF(OR('Nb module suivent 1 Paysage'!AS36="",'Nb module suivent 1 Paysage'!AS36=1),0,ROUNDUP(('Nb module suivent 1 Paysage'!AS36-2)/2,0))</f>
        <v>0</v>
      </c>
      <c r="AT36" s="48">
        <f>IF(OR('Nb module suivent 1 Paysage'!AT36="",'Nb module suivent 1 Paysage'!AT36=1),0,ROUNDUP(('Nb module suivent 1 Paysage'!AT36-2)/2,0))</f>
        <v>0</v>
      </c>
      <c r="AU36" s="48">
        <f>IF(OR('Nb module suivent 1 Paysage'!AU36="",'Nb module suivent 1 Paysage'!AU36=1),0,ROUNDUP(('Nb module suivent 1 Paysage'!AU36-2)/2,0))</f>
        <v>0</v>
      </c>
      <c r="AV36" s="48">
        <f>IF(OR('Nb module suivent 1 Paysage'!AV36="",'Nb module suivent 1 Paysage'!AV36=1),0,ROUNDUP(('Nb module suivent 1 Paysage'!AV36-2)/2,0))</f>
        <v>0</v>
      </c>
      <c r="AW36" s="48">
        <f>IF(OR('Nb module suivent 1 Paysage'!AW36="",'Nb module suivent 1 Paysage'!AW36=1),0,ROUNDUP(('Nb module suivent 1 Paysage'!AW36-2)/2,0))</f>
        <v>0</v>
      </c>
      <c r="AX36" s="48">
        <f>IF(OR('Nb module suivent 1 Paysage'!AX36="",'Nb module suivent 1 Paysage'!AX36=1),0,ROUNDUP(('Nb module suivent 1 Paysage'!AX36-2)/2,0))</f>
        <v>0</v>
      </c>
      <c r="AY36" s="48">
        <f>IF(OR('Nb module suivent 1 Paysage'!AY36="",'Nb module suivent 1 Paysage'!AY36=1),0,ROUNDUP(('Nb module suivent 1 Paysage'!AY36-2)/2,0))</f>
        <v>0</v>
      </c>
      <c r="AZ36" s="48">
        <f>IF(OR('Nb module suivent 1 Paysage'!AZ36="",'Nb module suivent 1 Paysage'!AZ36=1),0,ROUNDUP(('Nb module suivent 1 Paysage'!AZ36-2)/2,0))</f>
        <v>0</v>
      </c>
      <c r="BA36" s="48">
        <f>IF(OR('Nb module suivent 1 Paysage'!BA36="",'Nb module suivent 1 Paysage'!BA36=1),0,ROUNDUP(('Nb module suivent 1 Paysage'!BA36-2)/2,0))</f>
        <v>0</v>
      </c>
      <c r="BB36" s="48">
        <f>IF(OR('Nb module suivent 1 Paysage'!BB36="",'Nb module suivent 1 Paysage'!BB36=1),0,ROUNDUP(('Nb module suivent 1 Paysage'!BB36-2)/2,0))</f>
        <v>0</v>
      </c>
      <c r="BC36" s="48">
        <f>IF(OR('Nb module suivent 1 Paysage'!BC36="",'Nb module suivent 1 Paysage'!BC36=1),0,ROUNDUP(('Nb module suivent 1 Paysage'!BC36-2)/2,0))</f>
        <v>0</v>
      </c>
      <c r="BD36" s="48">
        <f>IF(OR('Nb module suivent 1 Paysage'!BD36="",'Nb module suivent 1 Paysage'!BD36=1),0,ROUNDUP(('Nb module suivent 1 Paysage'!BD36-2)/2,0))</f>
        <v>0</v>
      </c>
      <c r="BE36" s="48">
        <f>IF(OR('Nb module suivent 1 Paysage'!BE36="",'Nb module suivent 1 Paysage'!BE36=1),0,ROUNDUP(('Nb module suivent 1 Paysage'!BE36-2)/2,0))</f>
        <v>0</v>
      </c>
      <c r="BF36" s="48">
        <f>IF(OR('Nb module suivent 1 Paysage'!BF36="",'Nb module suivent 1 Paysage'!BF36=1),0,ROUNDUP(('Nb module suivent 1 Paysage'!BF36-2)/2,0))</f>
        <v>0</v>
      </c>
      <c r="BG36" s="48">
        <f>IF(OR('Nb module suivent 1 Paysage'!BG36="",'Nb module suivent 1 Paysage'!BG36=1),0,ROUNDUP(('Nb module suivent 1 Paysage'!BG36-2)/2,0))</f>
        <v>0</v>
      </c>
      <c r="BH36" s="48">
        <f>IF(OR('Nb module suivent 1 Paysage'!BH36="",'Nb module suivent 1 Paysage'!BH36=1),0,ROUNDUP(('Nb module suivent 1 Paysage'!BH36-2)/2,0))</f>
        <v>0</v>
      </c>
      <c r="BI36" s="48">
        <f>IF(OR('Nb module suivent 1 Paysage'!BI36="",'Nb module suivent 1 Paysage'!BI36=1),0,ROUNDUP(('Nb module suivent 1 Paysage'!BI36-2)/2,0))</f>
        <v>0</v>
      </c>
      <c r="BJ36" s="48">
        <f>IF(OR('Nb module suivent 1 Paysage'!BJ36="",'Nb module suivent 1 Paysage'!BJ36=1),0,ROUNDUP(('Nb module suivent 1 Paysage'!BJ36-2)/2,0))</f>
        <v>0</v>
      </c>
      <c r="BK36" s="48">
        <f>IF(OR('Nb module suivent 1 Paysage'!BK36="",'Nb module suivent 1 Paysage'!BK36=1),0,ROUNDUP(('Nb module suivent 1 Paysage'!BK36-2)/2,0))</f>
        <v>0</v>
      </c>
      <c r="BL36" s="48">
        <f>IF(OR('Nb module suivent 1 Paysage'!BL36="",'Nb module suivent 1 Paysage'!BL36=1),0,ROUNDUP(('Nb module suivent 1 Paysage'!BL36-2)/2,0))</f>
        <v>0</v>
      </c>
      <c r="BM36" s="48">
        <f>IF(OR('Nb module suivent 1 Paysage'!BM36="",'Nb module suivent 1 Paysage'!BM36=1),0,ROUNDUP(('Nb module suivent 1 Paysage'!BM36-2)/2,0))</f>
        <v>0</v>
      </c>
      <c r="BN36" s="48">
        <f>IF(OR('Nb module suivent 1 Paysage'!BN36="",'Nb module suivent 1 Paysage'!BN36=1),0,ROUNDUP(('Nb module suivent 1 Paysage'!BN36-2)/2,0))</f>
        <v>0</v>
      </c>
      <c r="BO36" s="48">
        <f>IF(OR('Nb module suivent 1 Paysage'!BO36="",'Nb module suivent 1 Paysage'!BO36=1),0,ROUNDUP(('Nb module suivent 1 Paysage'!BO36-2)/2,0))</f>
        <v>0</v>
      </c>
      <c r="BP36" s="48">
        <f>IF(OR('Nb module suivent 1 Paysage'!BP36="",'Nb module suivent 1 Paysage'!BP36=1),0,ROUNDUP(('Nb module suivent 1 Paysage'!BP36-2)/2,0))</f>
        <v>0</v>
      </c>
      <c r="BQ36" s="48">
        <f>IF(OR('Nb module suivent 1 Paysage'!BQ36="",'Nb module suivent 1 Paysage'!BQ36=1),0,ROUNDUP(('Nb module suivent 1 Paysage'!BQ36-2)/2,0))</f>
        <v>0</v>
      </c>
      <c r="BR36" s="48">
        <f>IF(OR('Nb module suivent 1 Paysage'!BR36="",'Nb module suivent 1 Paysage'!BR36=1),0,ROUNDUP(('Nb module suivent 1 Paysage'!BR36-2)/2,0))</f>
        <v>0</v>
      </c>
      <c r="BS36" s="48">
        <f>IF(OR('Nb module suivent 1 Paysage'!BS36="",'Nb module suivent 1 Paysage'!BS36=1),0,ROUNDUP(('Nb module suivent 1 Paysage'!BS36-2)/2,0))</f>
        <v>0</v>
      </c>
      <c r="BT36" s="48">
        <f>IF(OR('Nb module suivent 1 Paysage'!BT36="",'Nb module suivent 1 Paysage'!BT36=1),0,ROUNDUP(('Nb module suivent 1 Paysage'!BT36-2)/2,0))</f>
        <v>0</v>
      </c>
      <c r="BU36" s="48">
        <f>IF(OR('Nb module suivent 1 Paysage'!BU36="",'Nb module suivent 1 Paysage'!BU36=1),0,ROUNDUP(('Nb module suivent 1 Paysage'!BU36-2)/2,0))</f>
        <v>0</v>
      </c>
      <c r="BV36" s="48">
        <f>IF(OR('Nb module suivent 1 Paysage'!BV36="",'Nb module suivent 1 Paysage'!BV36=1),0,ROUNDUP(('Nb module suivent 1 Paysage'!BV36-2)/2,0))</f>
        <v>0</v>
      </c>
      <c r="BW36" s="48">
        <f>IF(OR('Nb module suivent 1 Paysage'!BW36="",'Nb module suivent 1 Paysage'!BW36=1),0,ROUNDUP(('Nb module suivent 1 Paysage'!BW36-2)/2,0))</f>
        <v>0</v>
      </c>
      <c r="BX36" s="48">
        <f>IF(OR('Nb module suivent 1 Paysage'!BX36="",'Nb module suivent 1 Paysage'!BX36=1),0,ROUNDUP(('Nb module suivent 1 Paysage'!BX36-2)/2,0))</f>
        <v>0</v>
      </c>
      <c r="BY36" s="48">
        <f>IF(OR('Nb module suivent 1 Paysage'!BY36="",'Nb module suivent 1 Paysage'!BY36=1),0,ROUNDUP(('Nb module suivent 1 Paysage'!BY36-2)/2,0))</f>
        <v>0</v>
      </c>
      <c r="BZ36" s="48">
        <f>IF(OR('Nb module suivent 1 Paysage'!BZ36="",'Nb module suivent 1 Paysage'!BZ36=1),0,ROUNDUP(('Nb module suivent 1 Paysage'!BZ36-2)/2,0))</f>
        <v>0</v>
      </c>
      <c r="CA36" s="48">
        <f>IF(OR('Nb module suivent 1 Paysage'!CA36="",'Nb module suivent 1 Paysage'!CA36=1),0,ROUNDUP(('Nb module suivent 1 Paysage'!CA36-2)/2,0))</f>
        <v>0</v>
      </c>
      <c r="CB36" s="48">
        <f>IF(OR('Nb module suivent 1 Paysage'!CB36="",'Nb module suivent 1 Paysage'!CB36=1),0,ROUNDUP(('Nb module suivent 1 Paysage'!CB36-2)/2,0))</f>
        <v>0</v>
      </c>
      <c r="CC36" s="48">
        <f>IF(OR('Nb module suivent 1 Paysage'!CC36="",'Nb module suivent 1 Paysage'!CC36=1),0,ROUNDUP(('Nb module suivent 1 Paysage'!CC36-2)/2,0))</f>
        <v>0</v>
      </c>
      <c r="CD36" s="48">
        <f>IF(OR('Nb module suivent 1 Paysage'!CD36="",'Nb module suivent 1 Paysage'!CD36=1),0,ROUNDUP(('Nb module suivent 1 Paysage'!CD36-2)/2,0))</f>
        <v>0</v>
      </c>
      <c r="CE36" s="48">
        <f>IF(OR('Nb module suivent 1 Paysage'!CE36="",'Nb module suivent 1 Paysage'!CE36=1),0,ROUNDUP(('Nb module suivent 1 Paysage'!CE36-2)/2,0))</f>
        <v>0</v>
      </c>
      <c r="CF36" s="48">
        <f>IF(OR('Nb module suivent 1 Paysage'!CF36="",'Nb module suivent 1 Paysage'!CF36=1),0,ROUNDUP(('Nb module suivent 1 Paysage'!CF36-2)/2,0))</f>
        <v>0</v>
      </c>
      <c r="CG36" s="48">
        <f>IF(OR('Nb module suivent 1 Paysage'!CG36="",'Nb module suivent 1 Paysage'!CG36=1),0,ROUNDUP(('Nb module suivent 1 Paysage'!CG36-2)/2,0))</f>
        <v>0</v>
      </c>
      <c r="CH36" s="48">
        <f>IF(OR('Nb module suivent 1 Paysage'!CH36="",'Nb module suivent 1 Paysage'!CH36=1),0,ROUNDUP(('Nb module suivent 1 Paysage'!CH36-2)/2,0))</f>
        <v>0</v>
      </c>
      <c r="CI36" s="48">
        <f>IF(OR('Nb module suivent 1 Paysage'!CI36="",'Nb module suivent 1 Paysage'!CI36=1),0,ROUNDUP(('Nb module suivent 1 Paysage'!CI36-2)/2,0))</f>
        <v>0</v>
      </c>
      <c r="CJ36" s="48">
        <f>IF(OR('Nb module suivent 1 Paysage'!CJ36="",'Nb module suivent 1 Paysage'!CJ36=1),0,ROUNDUP(('Nb module suivent 1 Paysage'!CJ36-2)/2,0))</f>
        <v>0</v>
      </c>
      <c r="CK36" s="48">
        <f>IF(OR('Nb module suivent 1 Paysage'!CK36="",'Nb module suivent 1 Paysage'!CK36=1),0,ROUNDUP(('Nb module suivent 1 Paysage'!CK36-2)/2,0))</f>
        <v>0</v>
      </c>
      <c r="CL36" s="48">
        <f>IF(OR('Nb module suivent 1 Paysage'!CL36="",'Nb module suivent 1 Paysage'!CL36=1),0,ROUNDUP(('Nb module suivent 1 Paysage'!CL36-2)/2,0))</f>
        <v>0</v>
      </c>
      <c r="CM36" s="48">
        <f>IF(OR('Nb module suivent 1 Paysage'!CM36="",'Nb module suivent 1 Paysage'!CM36=1),0,ROUNDUP(('Nb module suivent 1 Paysage'!CM36-2)/2,0))</f>
        <v>0</v>
      </c>
      <c r="CN36" s="48">
        <f>IF(OR('Nb module suivent 1 Paysage'!CN36="",'Nb module suivent 1 Paysage'!CN36=1),0,ROUNDUP(('Nb module suivent 1 Paysage'!CN36-2)/2,0))</f>
        <v>0</v>
      </c>
      <c r="CO36" s="48">
        <f>IF(OR('Nb module suivent 1 Paysage'!CO36="",'Nb module suivent 1 Paysage'!CO36=1),0,ROUNDUP(('Nb module suivent 1 Paysage'!CO36-2)/2,0))</f>
        <v>0</v>
      </c>
      <c r="CP36" s="48">
        <f>IF(OR('Nb module suivent 1 Paysage'!CP36="",'Nb module suivent 1 Paysage'!CP36=1),0,ROUNDUP(('Nb module suivent 1 Paysage'!CP36-2)/2,0))</f>
        <v>0</v>
      </c>
      <c r="CQ36" s="48">
        <f>IF(OR('Nb module suivent 1 Paysage'!CQ36="",'Nb module suivent 1 Paysage'!CQ36=1),0,ROUNDUP(('Nb module suivent 1 Paysage'!CQ36-2)/2,0))</f>
        <v>0</v>
      </c>
      <c r="CR36" s="48">
        <f>IF(OR('Nb module suivent 1 Paysage'!CR36="",'Nb module suivent 1 Paysage'!CR36=1),0,ROUNDUP(('Nb module suivent 1 Paysage'!CR36-2)/2,0))</f>
        <v>0</v>
      </c>
      <c r="CS36" s="48">
        <f>IF(OR('Nb module suivent 1 Paysage'!CS36="",'Nb module suivent 1 Paysage'!CS36=1),0,ROUNDUP(('Nb module suivent 1 Paysage'!CS36-2)/2,0))</f>
        <v>0</v>
      </c>
      <c r="CT36" s="48">
        <f>IF(OR('Nb module suivent 1 Paysage'!CT36="",'Nb module suivent 1 Paysage'!CT36=1),0,ROUNDUP(('Nb module suivent 1 Paysage'!CT36-2)/2,0))</f>
        <v>0</v>
      </c>
      <c r="CU36" s="48">
        <f>IF(OR('Nb module suivent 1 Paysage'!CU36="",'Nb module suivent 1 Paysage'!CU36=1),0,ROUNDUP(('Nb module suivent 1 Paysage'!CU36-2)/2,0))</f>
        <v>0</v>
      </c>
      <c r="CV36" s="48">
        <f>IF(OR('Nb module suivent 1 Paysage'!CV36="",'Nb module suivent 1 Paysage'!CV36=1),0,ROUNDUP(('Nb module suivent 1 Paysage'!CV36-2)/2,0))</f>
        <v>0</v>
      </c>
      <c r="CW36" s="48">
        <f>IF(OR('Nb module suivent 1 Paysage'!CW36="",'Nb module suivent 1 Paysage'!CW36=1),0,ROUNDUP(('Nb module suivent 1 Paysage'!CW36-2)/2,0))</f>
        <v>0</v>
      </c>
      <c r="CX36" s="48">
        <f>IF(OR('Nb module suivent 1 Paysage'!CX36="",'Nb module suivent 1 Paysage'!CX36=1),0,ROUNDUP(('Nb module suivent 1 Paysage'!CX36-2)/2,0))</f>
        <v>0</v>
      </c>
      <c r="CY36" s="48">
        <f>IF(OR('Nb module suivent 1 Paysage'!CY36="",'Nb module suivent 1 Paysage'!CY36=1),0,ROUNDUP(('Nb module suivent 1 Paysage'!CY36-2)/2,0))</f>
        <v>0</v>
      </c>
      <c r="CZ36" s="48">
        <f>IF(OR('Nb module suivent 1 Paysage'!CZ36="",'Nb module suivent 1 Paysage'!CZ36=1),0,ROUNDUP(('Nb module suivent 1 Paysage'!CZ36-2)/2,0))</f>
        <v>0</v>
      </c>
      <c r="DA36" s="48">
        <f>IF(OR('Nb module suivent 1 Paysage'!DA36="",'Nb module suivent 1 Paysage'!DA36=1),0,ROUNDUP(('Nb module suivent 1 Paysage'!DA36-2)/2,0))</f>
        <v>0</v>
      </c>
      <c r="DB36" s="48">
        <f>IF(OR('Nb module suivent 1 Paysage'!DB36="",'Nb module suivent 1 Paysage'!DB36=1),0,ROUNDUP(('Nb module suivent 1 Paysage'!DB36-2)/2,0))</f>
        <v>0</v>
      </c>
      <c r="DC36" s="48">
        <f>IF(OR('Nb module suivent 1 Paysage'!DC36="",'Nb module suivent 1 Paysage'!DC36=1),0,ROUNDUP(('Nb module suivent 1 Paysage'!DC36-2)/2,0))</f>
        <v>0</v>
      </c>
      <c r="DD36" s="49">
        <f>IF(OR('Nb module suivent 1 Paysage'!DD36="",'Nb module suivent 1 Paysage'!DD36=1),0,ROUNDUP(('Nb module suivent 1 Paysage'!DD36-2)/2,0))</f>
        <v>0</v>
      </c>
      <c r="DE36" s="54">
        <f>IF(OR('Nb module suivent 1 Paysage'!DE36="",'Nb module suivent 1 Paysage'!DE36=1),0,ROUNDUP(('Nb module suivent 1 Paysage'!DE36-2)/2,0))</f>
        <v>0</v>
      </c>
    </row>
    <row r="37" spans="2:109" ht="21" customHeight="1" x14ac:dyDescent="0.25">
      <c r="B37" s="3">
        <f>IF(OR('Nb module suivent 1 Paysage'!B37="",'Nb module suivent 1 Paysage'!B37=1),0,ROUNDUP(('Nb module suivent 1 Paysage'!B37-2)/2,0))</f>
        <v>0</v>
      </c>
      <c r="C37" s="47">
        <f>IF(OR('Nb module suivent 1 Paysage'!C37="",'Nb module suivent 1 Paysage'!C37=1),0,ROUNDUP(('Nb module suivent 1 Paysage'!C37-2)/2,0))</f>
        <v>0</v>
      </c>
      <c r="D37" s="48">
        <f>IF(OR('Nb module suivent 1 Paysage'!D37="",'Nb module suivent 1 Paysage'!D37=1),0,ROUNDUP(('Nb module suivent 1 Paysage'!D37-2)/2,0))</f>
        <v>0</v>
      </c>
      <c r="E37" s="48">
        <f>IF(OR('Nb module suivent 1 Paysage'!E37="",'Nb module suivent 1 Paysage'!E37=1),0,ROUNDUP(('Nb module suivent 1 Paysage'!E37-2)/2,0))</f>
        <v>0</v>
      </c>
      <c r="F37" s="48">
        <f>IF(OR('Nb module suivent 1 Paysage'!F37="",'Nb module suivent 1 Paysage'!F37=1),0,ROUNDUP(('Nb module suivent 1 Paysage'!F37-2)/2,0))</f>
        <v>0</v>
      </c>
      <c r="G37" s="48">
        <f>IF(OR('Nb module suivent 1 Paysage'!G37="",'Nb module suivent 1 Paysage'!G37=1),0,ROUNDUP(('Nb module suivent 1 Paysage'!G37-2)/2,0))</f>
        <v>0</v>
      </c>
      <c r="H37" s="48">
        <f>IF(OR('Nb module suivent 1 Paysage'!H37="",'Nb module suivent 1 Paysage'!H37=1),0,ROUNDUP(('Nb module suivent 1 Paysage'!H37-2)/2,0))</f>
        <v>0</v>
      </c>
      <c r="I37" s="48">
        <f>IF(OR('Nb module suivent 1 Paysage'!I37="",'Nb module suivent 1 Paysage'!I37=1),0,ROUNDUP(('Nb module suivent 1 Paysage'!I37-2)/2,0))</f>
        <v>0</v>
      </c>
      <c r="J37" s="48">
        <f>IF(OR('Nb module suivent 1 Paysage'!J37="",'Nb module suivent 1 Paysage'!J37=1),0,ROUNDUP(('Nb module suivent 1 Paysage'!J37-2)/2,0))</f>
        <v>0</v>
      </c>
      <c r="K37" s="48">
        <f>IF(OR('Nb module suivent 1 Paysage'!K37="",'Nb module suivent 1 Paysage'!K37=1),0,ROUNDUP(('Nb module suivent 1 Paysage'!K37-2)/2,0))</f>
        <v>0</v>
      </c>
      <c r="L37" s="48">
        <f>IF(OR('Nb module suivent 1 Paysage'!L37="",'Nb module suivent 1 Paysage'!L37=1),0,ROUNDUP(('Nb module suivent 1 Paysage'!L37-2)/2,0))</f>
        <v>0</v>
      </c>
      <c r="M37" s="48">
        <f>IF(OR('Nb module suivent 1 Paysage'!M37="",'Nb module suivent 1 Paysage'!M37=1),0,ROUNDUP(('Nb module suivent 1 Paysage'!M37-2)/2,0))</f>
        <v>0</v>
      </c>
      <c r="N37" s="48">
        <f>IF(OR('Nb module suivent 1 Paysage'!N37="",'Nb module suivent 1 Paysage'!N37=1),0,ROUNDUP(('Nb module suivent 1 Paysage'!N37-2)/2,0))</f>
        <v>0</v>
      </c>
      <c r="O37" s="48">
        <f>IF(OR('Nb module suivent 1 Paysage'!O37="",'Nb module suivent 1 Paysage'!O37=1),0,ROUNDUP(('Nb module suivent 1 Paysage'!O37-2)/2,0))</f>
        <v>0</v>
      </c>
      <c r="P37" s="48">
        <f>IF(OR('Nb module suivent 1 Paysage'!P37="",'Nb module suivent 1 Paysage'!P37=1),0,ROUNDUP(('Nb module suivent 1 Paysage'!P37-2)/2,0))</f>
        <v>0</v>
      </c>
      <c r="Q37" s="48">
        <f>IF(OR('Nb module suivent 1 Paysage'!Q37="",'Nb module suivent 1 Paysage'!Q37=1),0,ROUNDUP(('Nb module suivent 1 Paysage'!Q37-2)/2,0))</f>
        <v>0</v>
      </c>
      <c r="R37" s="48">
        <f>IF(OR('Nb module suivent 1 Paysage'!R37="",'Nb module suivent 1 Paysage'!R37=1),0,ROUNDUP(('Nb module suivent 1 Paysage'!R37-2)/2,0))</f>
        <v>0</v>
      </c>
      <c r="S37" s="48">
        <f>IF(OR('Nb module suivent 1 Paysage'!S37="",'Nb module suivent 1 Paysage'!S37=1),0,ROUNDUP(('Nb module suivent 1 Paysage'!S37-2)/2,0))</f>
        <v>0</v>
      </c>
      <c r="T37" s="48">
        <f>IF(OR('Nb module suivent 1 Paysage'!T37="",'Nb module suivent 1 Paysage'!T37=1),0,ROUNDUP(('Nb module suivent 1 Paysage'!T37-2)/2,0))</f>
        <v>0</v>
      </c>
      <c r="U37" s="48">
        <f>IF(OR('Nb module suivent 1 Paysage'!U37="",'Nb module suivent 1 Paysage'!U37=1),0,ROUNDUP(('Nb module suivent 1 Paysage'!U37-2)/2,0))</f>
        <v>0</v>
      </c>
      <c r="V37" s="48">
        <f>IF(OR('Nb module suivent 1 Paysage'!V37="",'Nb module suivent 1 Paysage'!V37=1),0,ROUNDUP(('Nb module suivent 1 Paysage'!V37-2)/2,0))</f>
        <v>0</v>
      </c>
      <c r="W37" s="48">
        <f>IF(OR('Nb module suivent 1 Paysage'!W37="",'Nb module suivent 1 Paysage'!W37=1),0,ROUNDUP(('Nb module suivent 1 Paysage'!W37-2)/2,0))</f>
        <v>0</v>
      </c>
      <c r="X37" s="48">
        <f>IF(OR('Nb module suivent 1 Paysage'!X37="",'Nb module suivent 1 Paysage'!X37=1),0,ROUNDUP(('Nb module suivent 1 Paysage'!X37-2)/2,0))</f>
        <v>0</v>
      </c>
      <c r="Y37" s="48">
        <f>IF(OR('Nb module suivent 1 Paysage'!Y37="",'Nb module suivent 1 Paysage'!Y37=1),0,ROUNDUP(('Nb module suivent 1 Paysage'!Y37-2)/2,0))</f>
        <v>0</v>
      </c>
      <c r="Z37" s="48">
        <f>IF(OR('Nb module suivent 1 Paysage'!Z37="",'Nb module suivent 1 Paysage'!Z37=1),0,ROUNDUP(('Nb module suivent 1 Paysage'!Z37-2)/2,0))</f>
        <v>0</v>
      </c>
      <c r="AA37" s="48">
        <f>IF(OR('Nb module suivent 1 Paysage'!AA37="",'Nb module suivent 1 Paysage'!AA37=1),0,ROUNDUP(('Nb module suivent 1 Paysage'!AA37-2)/2,0))</f>
        <v>0</v>
      </c>
      <c r="AB37" s="48">
        <f>IF(OR('Nb module suivent 1 Paysage'!AB37="",'Nb module suivent 1 Paysage'!AB37=1),0,ROUNDUP(('Nb module suivent 1 Paysage'!AB37-2)/2,0))</f>
        <v>0</v>
      </c>
      <c r="AC37" s="48">
        <f>IF(OR('Nb module suivent 1 Paysage'!AC37="",'Nb module suivent 1 Paysage'!AC37=1),0,ROUNDUP(('Nb module suivent 1 Paysage'!AC37-2)/2,0))</f>
        <v>0</v>
      </c>
      <c r="AD37" s="48">
        <f>IF(OR('Nb module suivent 1 Paysage'!AD37="",'Nb module suivent 1 Paysage'!AD37=1),0,ROUNDUP(('Nb module suivent 1 Paysage'!AD37-2)/2,0))</f>
        <v>0</v>
      </c>
      <c r="AE37" s="48">
        <f>IF(OR('Nb module suivent 1 Paysage'!AE37="",'Nb module suivent 1 Paysage'!AE37=1),0,ROUNDUP(('Nb module suivent 1 Paysage'!AE37-2)/2,0))</f>
        <v>0</v>
      </c>
      <c r="AF37" s="48">
        <f>IF(OR('Nb module suivent 1 Paysage'!AF37="",'Nb module suivent 1 Paysage'!AF37=1),0,ROUNDUP(('Nb module suivent 1 Paysage'!AF37-2)/2,0))</f>
        <v>0</v>
      </c>
      <c r="AG37" s="48">
        <f>IF(OR('Nb module suivent 1 Paysage'!AG37="",'Nb module suivent 1 Paysage'!AG37=1),0,ROUNDUP(('Nb module suivent 1 Paysage'!AG37-2)/2,0))</f>
        <v>0</v>
      </c>
      <c r="AH37" s="48">
        <f>IF(OR('Nb module suivent 1 Paysage'!AH37="",'Nb module suivent 1 Paysage'!AH37=1),0,ROUNDUP(('Nb module suivent 1 Paysage'!AH37-2)/2,0))</f>
        <v>0</v>
      </c>
      <c r="AI37" s="48">
        <f>IF(OR('Nb module suivent 1 Paysage'!AI37="",'Nb module suivent 1 Paysage'!AI37=1),0,ROUNDUP(('Nb module suivent 1 Paysage'!AI37-2)/2,0))</f>
        <v>0</v>
      </c>
      <c r="AJ37" s="48">
        <f>IF(OR('Nb module suivent 1 Paysage'!AJ37="",'Nb module suivent 1 Paysage'!AJ37=1),0,ROUNDUP(('Nb module suivent 1 Paysage'!AJ37-2)/2,0))</f>
        <v>0</v>
      </c>
      <c r="AK37" s="48">
        <f>IF(OR('Nb module suivent 1 Paysage'!AK37="",'Nb module suivent 1 Paysage'!AK37=1),0,ROUNDUP(('Nb module suivent 1 Paysage'!AK37-2)/2,0))</f>
        <v>0</v>
      </c>
      <c r="AL37" s="48">
        <f>IF(OR('Nb module suivent 1 Paysage'!AL37="",'Nb module suivent 1 Paysage'!AL37=1),0,ROUNDUP(('Nb module suivent 1 Paysage'!AL37-2)/2,0))</f>
        <v>0</v>
      </c>
      <c r="AM37" s="48">
        <f>IF(OR('Nb module suivent 1 Paysage'!AM37="",'Nb module suivent 1 Paysage'!AM37=1),0,ROUNDUP(('Nb module suivent 1 Paysage'!AM37-2)/2,0))</f>
        <v>0</v>
      </c>
      <c r="AN37" s="48">
        <f>IF(OR('Nb module suivent 1 Paysage'!AN37="",'Nb module suivent 1 Paysage'!AN37=1),0,ROUNDUP(('Nb module suivent 1 Paysage'!AN37-2)/2,0))</f>
        <v>0</v>
      </c>
      <c r="AO37" s="48">
        <f>IF(OR('Nb module suivent 1 Paysage'!AO37="",'Nb module suivent 1 Paysage'!AO37=1),0,ROUNDUP(('Nb module suivent 1 Paysage'!AO37-2)/2,0))</f>
        <v>0</v>
      </c>
      <c r="AP37" s="48">
        <f>IF(OR('Nb module suivent 1 Paysage'!AP37="",'Nb module suivent 1 Paysage'!AP37=1),0,ROUNDUP(('Nb module suivent 1 Paysage'!AP37-2)/2,0))</f>
        <v>0</v>
      </c>
      <c r="AQ37" s="48">
        <f>IF(OR('Nb module suivent 1 Paysage'!AQ37="",'Nb module suivent 1 Paysage'!AQ37=1),0,ROUNDUP(('Nb module suivent 1 Paysage'!AQ37-2)/2,0))</f>
        <v>0</v>
      </c>
      <c r="AR37" s="48">
        <f>IF(OR('Nb module suivent 1 Paysage'!AR37="",'Nb module suivent 1 Paysage'!AR37=1),0,ROUNDUP(('Nb module suivent 1 Paysage'!AR37-2)/2,0))</f>
        <v>0</v>
      </c>
      <c r="AS37" s="48">
        <f>IF(OR('Nb module suivent 1 Paysage'!AS37="",'Nb module suivent 1 Paysage'!AS37=1),0,ROUNDUP(('Nb module suivent 1 Paysage'!AS37-2)/2,0))</f>
        <v>0</v>
      </c>
      <c r="AT37" s="48">
        <f>IF(OR('Nb module suivent 1 Paysage'!AT37="",'Nb module suivent 1 Paysage'!AT37=1),0,ROUNDUP(('Nb module suivent 1 Paysage'!AT37-2)/2,0))</f>
        <v>0</v>
      </c>
      <c r="AU37" s="48">
        <f>IF(OR('Nb module suivent 1 Paysage'!AU37="",'Nb module suivent 1 Paysage'!AU37=1),0,ROUNDUP(('Nb module suivent 1 Paysage'!AU37-2)/2,0))</f>
        <v>0</v>
      </c>
      <c r="AV37" s="48">
        <f>IF(OR('Nb module suivent 1 Paysage'!AV37="",'Nb module suivent 1 Paysage'!AV37=1),0,ROUNDUP(('Nb module suivent 1 Paysage'!AV37-2)/2,0))</f>
        <v>0</v>
      </c>
      <c r="AW37" s="48">
        <f>IF(OR('Nb module suivent 1 Paysage'!AW37="",'Nb module suivent 1 Paysage'!AW37=1),0,ROUNDUP(('Nb module suivent 1 Paysage'!AW37-2)/2,0))</f>
        <v>0</v>
      </c>
      <c r="AX37" s="48">
        <f>IF(OR('Nb module suivent 1 Paysage'!AX37="",'Nb module suivent 1 Paysage'!AX37=1),0,ROUNDUP(('Nb module suivent 1 Paysage'!AX37-2)/2,0))</f>
        <v>0</v>
      </c>
      <c r="AY37" s="48">
        <f>IF(OR('Nb module suivent 1 Paysage'!AY37="",'Nb module suivent 1 Paysage'!AY37=1),0,ROUNDUP(('Nb module suivent 1 Paysage'!AY37-2)/2,0))</f>
        <v>0</v>
      </c>
      <c r="AZ37" s="48">
        <f>IF(OR('Nb module suivent 1 Paysage'!AZ37="",'Nb module suivent 1 Paysage'!AZ37=1),0,ROUNDUP(('Nb module suivent 1 Paysage'!AZ37-2)/2,0))</f>
        <v>0</v>
      </c>
      <c r="BA37" s="48">
        <f>IF(OR('Nb module suivent 1 Paysage'!BA37="",'Nb module suivent 1 Paysage'!BA37=1),0,ROUNDUP(('Nb module suivent 1 Paysage'!BA37-2)/2,0))</f>
        <v>0</v>
      </c>
      <c r="BB37" s="48">
        <f>IF(OR('Nb module suivent 1 Paysage'!BB37="",'Nb module suivent 1 Paysage'!BB37=1),0,ROUNDUP(('Nb module suivent 1 Paysage'!BB37-2)/2,0))</f>
        <v>0</v>
      </c>
      <c r="BC37" s="48">
        <f>IF(OR('Nb module suivent 1 Paysage'!BC37="",'Nb module suivent 1 Paysage'!BC37=1),0,ROUNDUP(('Nb module suivent 1 Paysage'!BC37-2)/2,0))</f>
        <v>0</v>
      </c>
      <c r="BD37" s="48">
        <f>IF(OR('Nb module suivent 1 Paysage'!BD37="",'Nb module suivent 1 Paysage'!BD37=1),0,ROUNDUP(('Nb module suivent 1 Paysage'!BD37-2)/2,0))</f>
        <v>0</v>
      </c>
      <c r="BE37" s="48">
        <f>IF(OR('Nb module suivent 1 Paysage'!BE37="",'Nb module suivent 1 Paysage'!BE37=1),0,ROUNDUP(('Nb module suivent 1 Paysage'!BE37-2)/2,0))</f>
        <v>0</v>
      </c>
      <c r="BF37" s="48">
        <f>IF(OR('Nb module suivent 1 Paysage'!BF37="",'Nb module suivent 1 Paysage'!BF37=1),0,ROUNDUP(('Nb module suivent 1 Paysage'!BF37-2)/2,0))</f>
        <v>0</v>
      </c>
      <c r="BG37" s="48">
        <f>IF(OR('Nb module suivent 1 Paysage'!BG37="",'Nb module suivent 1 Paysage'!BG37=1),0,ROUNDUP(('Nb module suivent 1 Paysage'!BG37-2)/2,0))</f>
        <v>0</v>
      </c>
      <c r="BH37" s="48">
        <f>IF(OR('Nb module suivent 1 Paysage'!BH37="",'Nb module suivent 1 Paysage'!BH37=1),0,ROUNDUP(('Nb module suivent 1 Paysage'!BH37-2)/2,0))</f>
        <v>0</v>
      </c>
      <c r="BI37" s="48">
        <f>IF(OR('Nb module suivent 1 Paysage'!BI37="",'Nb module suivent 1 Paysage'!BI37=1),0,ROUNDUP(('Nb module suivent 1 Paysage'!BI37-2)/2,0))</f>
        <v>0</v>
      </c>
      <c r="BJ37" s="48">
        <f>IF(OR('Nb module suivent 1 Paysage'!BJ37="",'Nb module suivent 1 Paysage'!BJ37=1),0,ROUNDUP(('Nb module suivent 1 Paysage'!BJ37-2)/2,0))</f>
        <v>0</v>
      </c>
      <c r="BK37" s="48">
        <f>IF(OR('Nb module suivent 1 Paysage'!BK37="",'Nb module suivent 1 Paysage'!BK37=1),0,ROUNDUP(('Nb module suivent 1 Paysage'!BK37-2)/2,0))</f>
        <v>0</v>
      </c>
      <c r="BL37" s="48">
        <f>IF(OR('Nb module suivent 1 Paysage'!BL37="",'Nb module suivent 1 Paysage'!BL37=1),0,ROUNDUP(('Nb module suivent 1 Paysage'!BL37-2)/2,0))</f>
        <v>0</v>
      </c>
      <c r="BM37" s="48">
        <f>IF(OR('Nb module suivent 1 Paysage'!BM37="",'Nb module suivent 1 Paysage'!BM37=1),0,ROUNDUP(('Nb module suivent 1 Paysage'!BM37-2)/2,0))</f>
        <v>0</v>
      </c>
      <c r="BN37" s="48">
        <f>IF(OR('Nb module suivent 1 Paysage'!BN37="",'Nb module suivent 1 Paysage'!BN37=1),0,ROUNDUP(('Nb module suivent 1 Paysage'!BN37-2)/2,0))</f>
        <v>0</v>
      </c>
      <c r="BO37" s="48">
        <f>IF(OR('Nb module suivent 1 Paysage'!BO37="",'Nb module suivent 1 Paysage'!BO37=1),0,ROUNDUP(('Nb module suivent 1 Paysage'!BO37-2)/2,0))</f>
        <v>0</v>
      </c>
      <c r="BP37" s="48">
        <f>IF(OR('Nb module suivent 1 Paysage'!BP37="",'Nb module suivent 1 Paysage'!BP37=1),0,ROUNDUP(('Nb module suivent 1 Paysage'!BP37-2)/2,0))</f>
        <v>0</v>
      </c>
      <c r="BQ37" s="48">
        <f>IF(OR('Nb module suivent 1 Paysage'!BQ37="",'Nb module suivent 1 Paysage'!BQ37=1),0,ROUNDUP(('Nb module suivent 1 Paysage'!BQ37-2)/2,0))</f>
        <v>0</v>
      </c>
      <c r="BR37" s="48">
        <f>IF(OR('Nb module suivent 1 Paysage'!BR37="",'Nb module suivent 1 Paysage'!BR37=1),0,ROUNDUP(('Nb module suivent 1 Paysage'!BR37-2)/2,0))</f>
        <v>0</v>
      </c>
      <c r="BS37" s="48">
        <f>IF(OR('Nb module suivent 1 Paysage'!BS37="",'Nb module suivent 1 Paysage'!BS37=1),0,ROUNDUP(('Nb module suivent 1 Paysage'!BS37-2)/2,0))</f>
        <v>0</v>
      </c>
      <c r="BT37" s="48">
        <f>IF(OR('Nb module suivent 1 Paysage'!BT37="",'Nb module suivent 1 Paysage'!BT37=1),0,ROUNDUP(('Nb module suivent 1 Paysage'!BT37-2)/2,0))</f>
        <v>0</v>
      </c>
      <c r="BU37" s="48">
        <f>IF(OR('Nb module suivent 1 Paysage'!BU37="",'Nb module suivent 1 Paysage'!BU37=1),0,ROUNDUP(('Nb module suivent 1 Paysage'!BU37-2)/2,0))</f>
        <v>0</v>
      </c>
      <c r="BV37" s="48">
        <f>IF(OR('Nb module suivent 1 Paysage'!BV37="",'Nb module suivent 1 Paysage'!BV37=1),0,ROUNDUP(('Nb module suivent 1 Paysage'!BV37-2)/2,0))</f>
        <v>0</v>
      </c>
      <c r="BW37" s="48">
        <f>IF(OR('Nb module suivent 1 Paysage'!BW37="",'Nb module suivent 1 Paysage'!BW37=1),0,ROUNDUP(('Nb module suivent 1 Paysage'!BW37-2)/2,0))</f>
        <v>0</v>
      </c>
      <c r="BX37" s="48">
        <f>IF(OR('Nb module suivent 1 Paysage'!BX37="",'Nb module suivent 1 Paysage'!BX37=1),0,ROUNDUP(('Nb module suivent 1 Paysage'!BX37-2)/2,0))</f>
        <v>0</v>
      </c>
      <c r="BY37" s="48">
        <f>IF(OR('Nb module suivent 1 Paysage'!BY37="",'Nb module suivent 1 Paysage'!BY37=1),0,ROUNDUP(('Nb module suivent 1 Paysage'!BY37-2)/2,0))</f>
        <v>0</v>
      </c>
      <c r="BZ37" s="48">
        <f>IF(OR('Nb module suivent 1 Paysage'!BZ37="",'Nb module suivent 1 Paysage'!BZ37=1),0,ROUNDUP(('Nb module suivent 1 Paysage'!BZ37-2)/2,0))</f>
        <v>0</v>
      </c>
      <c r="CA37" s="48">
        <f>IF(OR('Nb module suivent 1 Paysage'!CA37="",'Nb module suivent 1 Paysage'!CA37=1),0,ROUNDUP(('Nb module suivent 1 Paysage'!CA37-2)/2,0))</f>
        <v>0</v>
      </c>
      <c r="CB37" s="48">
        <f>IF(OR('Nb module suivent 1 Paysage'!CB37="",'Nb module suivent 1 Paysage'!CB37=1),0,ROUNDUP(('Nb module suivent 1 Paysage'!CB37-2)/2,0))</f>
        <v>0</v>
      </c>
      <c r="CC37" s="48">
        <f>IF(OR('Nb module suivent 1 Paysage'!CC37="",'Nb module suivent 1 Paysage'!CC37=1),0,ROUNDUP(('Nb module suivent 1 Paysage'!CC37-2)/2,0))</f>
        <v>0</v>
      </c>
      <c r="CD37" s="48">
        <f>IF(OR('Nb module suivent 1 Paysage'!CD37="",'Nb module suivent 1 Paysage'!CD37=1),0,ROUNDUP(('Nb module suivent 1 Paysage'!CD37-2)/2,0))</f>
        <v>0</v>
      </c>
      <c r="CE37" s="48">
        <f>IF(OR('Nb module suivent 1 Paysage'!CE37="",'Nb module suivent 1 Paysage'!CE37=1),0,ROUNDUP(('Nb module suivent 1 Paysage'!CE37-2)/2,0))</f>
        <v>0</v>
      </c>
      <c r="CF37" s="48">
        <f>IF(OR('Nb module suivent 1 Paysage'!CF37="",'Nb module suivent 1 Paysage'!CF37=1),0,ROUNDUP(('Nb module suivent 1 Paysage'!CF37-2)/2,0))</f>
        <v>0</v>
      </c>
      <c r="CG37" s="48">
        <f>IF(OR('Nb module suivent 1 Paysage'!CG37="",'Nb module suivent 1 Paysage'!CG37=1),0,ROUNDUP(('Nb module suivent 1 Paysage'!CG37-2)/2,0))</f>
        <v>0</v>
      </c>
      <c r="CH37" s="48">
        <f>IF(OR('Nb module suivent 1 Paysage'!CH37="",'Nb module suivent 1 Paysage'!CH37=1),0,ROUNDUP(('Nb module suivent 1 Paysage'!CH37-2)/2,0))</f>
        <v>0</v>
      </c>
      <c r="CI37" s="48">
        <f>IF(OR('Nb module suivent 1 Paysage'!CI37="",'Nb module suivent 1 Paysage'!CI37=1),0,ROUNDUP(('Nb module suivent 1 Paysage'!CI37-2)/2,0))</f>
        <v>0</v>
      </c>
      <c r="CJ37" s="48">
        <f>IF(OR('Nb module suivent 1 Paysage'!CJ37="",'Nb module suivent 1 Paysage'!CJ37=1),0,ROUNDUP(('Nb module suivent 1 Paysage'!CJ37-2)/2,0))</f>
        <v>0</v>
      </c>
      <c r="CK37" s="48">
        <f>IF(OR('Nb module suivent 1 Paysage'!CK37="",'Nb module suivent 1 Paysage'!CK37=1),0,ROUNDUP(('Nb module suivent 1 Paysage'!CK37-2)/2,0))</f>
        <v>0</v>
      </c>
      <c r="CL37" s="48">
        <f>IF(OR('Nb module suivent 1 Paysage'!CL37="",'Nb module suivent 1 Paysage'!CL37=1),0,ROUNDUP(('Nb module suivent 1 Paysage'!CL37-2)/2,0))</f>
        <v>0</v>
      </c>
      <c r="CM37" s="48">
        <f>IF(OR('Nb module suivent 1 Paysage'!CM37="",'Nb module suivent 1 Paysage'!CM37=1),0,ROUNDUP(('Nb module suivent 1 Paysage'!CM37-2)/2,0))</f>
        <v>0</v>
      </c>
      <c r="CN37" s="48">
        <f>IF(OR('Nb module suivent 1 Paysage'!CN37="",'Nb module suivent 1 Paysage'!CN37=1),0,ROUNDUP(('Nb module suivent 1 Paysage'!CN37-2)/2,0))</f>
        <v>0</v>
      </c>
      <c r="CO37" s="48">
        <f>IF(OR('Nb module suivent 1 Paysage'!CO37="",'Nb module suivent 1 Paysage'!CO37=1),0,ROUNDUP(('Nb module suivent 1 Paysage'!CO37-2)/2,0))</f>
        <v>0</v>
      </c>
      <c r="CP37" s="48">
        <f>IF(OR('Nb module suivent 1 Paysage'!CP37="",'Nb module suivent 1 Paysage'!CP37=1),0,ROUNDUP(('Nb module suivent 1 Paysage'!CP37-2)/2,0))</f>
        <v>0</v>
      </c>
      <c r="CQ37" s="48">
        <f>IF(OR('Nb module suivent 1 Paysage'!CQ37="",'Nb module suivent 1 Paysage'!CQ37=1),0,ROUNDUP(('Nb module suivent 1 Paysage'!CQ37-2)/2,0))</f>
        <v>0</v>
      </c>
      <c r="CR37" s="48">
        <f>IF(OR('Nb module suivent 1 Paysage'!CR37="",'Nb module suivent 1 Paysage'!CR37=1),0,ROUNDUP(('Nb module suivent 1 Paysage'!CR37-2)/2,0))</f>
        <v>0</v>
      </c>
      <c r="CS37" s="48">
        <f>IF(OR('Nb module suivent 1 Paysage'!CS37="",'Nb module suivent 1 Paysage'!CS37=1),0,ROUNDUP(('Nb module suivent 1 Paysage'!CS37-2)/2,0))</f>
        <v>0</v>
      </c>
      <c r="CT37" s="48">
        <f>IF(OR('Nb module suivent 1 Paysage'!CT37="",'Nb module suivent 1 Paysage'!CT37=1),0,ROUNDUP(('Nb module suivent 1 Paysage'!CT37-2)/2,0))</f>
        <v>0</v>
      </c>
      <c r="CU37" s="48">
        <f>IF(OR('Nb module suivent 1 Paysage'!CU37="",'Nb module suivent 1 Paysage'!CU37=1),0,ROUNDUP(('Nb module suivent 1 Paysage'!CU37-2)/2,0))</f>
        <v>0</v>
      </c>
      <c r="CV37" s="48">
        <f>IF(OR('Nb module suivent 1 Paysage'!CV37="",'Nb module suivent 1 Paysage'!CV37=1),0,ROUNDUP(('Nb module suivent 1 Paysage'!CV37-2)/2,0))</f>
        <v>0</v>
      </c>
      <c r="CW37" s="48">
        <f>IF(OR('Nb module suivent 1 Paysage'!CW37="",'Nb module suivent 1 Paysage'!CW37=1),0,ROUNDUP(('Nb module suivent 1 Paysage'!CW37-2)/2,0))</f>
        <v>0</v>
      </c>
      <c r="CX37" s="48">
        <f>IF(OR('Nb module suivent 1 Paysage'!CX37="",'Nb module suivent 1 Paysage'!CX37=1),0,ROUNDUP(('Nb module suivent 1 Paysage'!CX37-2)/2,0))</f>
        <v>0</v>
      </c>
      <c r="CY37" s="48">
        <f>IF(OR('Nb module suivent 1 Paysage'!CY37="",'Nb module suivent 1 Paysage'!CY37=1),0,ROUNDUP(('Nb module suivent 1 Paysage'!CY37-2)/2,0))</f>
        <v>0</v>
      </c>
      <c r="CZ37" s="48">
        <f>IF(OR('Nb module suivent 1 Paysage'!CZ37="",'Nb module suivent 1 Paysage'!CZ37=1),0,ROUNDUP(('Nb module suivent 1 Paysage'!CZ37-2)/2,0))</f>
        <v>0</v>
      </c>
      <c r="DA37" s="48">
        <f>IF(OR('Nb module suivent 1 Paysage'!DA37="",'Nb module suivent 1 Paysage'!DA37=1),0,ROUNDUP(('Nb module suivent 1 Paysage'!DA37-2)/2,0))</f>
        <v>0</v>
      </c>
      <c r="DB37" s="48">
        <f>IF(OR('Nb module suivent 1 Paysage'!DB37="",'Nb module suivent 1 Paysage'!DB37=1),0,ROUNDUP(('Nb module suivent 1 Paysage'!DB37-2)/2,0))</f>
        <v>0</v>
      </c>
      <c r="DC37" s="48">
        <f>IF(OR('Nb module suivent 1 Paysage'!DC37="",'Nb module suivent 1 Paysage'!DC37=1),0,ROUNDUP(('Nb module suivent 1 Paysage'!DC37-2)/2,0))</f>
        <v>0</v>
      </c>
      <c r="DD37" s="49">
        <f>IF(OR('Nb module suivent 1 Paysage'!DD37="",'Nb module suivent 1 Paysage'!DD37=1),0,ROUNDUP(('Nb module suivent 1 Paysage'!DD37-2)/2,0))</f>
        <v>0</v>
      </c>
      <c r="DE37" s="54">
        <f>IF(OR('Nb module suivent 1 Paysage'!DE37="",'Nb module suivent 1 Paysage'!DE37=1),0,ROUNDUP(('Nb module suivent 1 Paysage'!DE37-2)/2,0))</f>
        <v>0</v>
      </c>
    </row>
    <row r="38" spans="2:109" ht="21" customHeight="1" x14ac:dyDescent="0.25">
      <c r="B38" s="3">
        <f>IF(OR('Nb module suivent 1 Paysage'!B38="",'Nb module suivent 1 Paysage'!B38=1),0,ROUNDUP(('Nb module suivent 1 Paysage'!B38-2)/2,0))</f>
        <v>0</v>
      </c>
      <c r="C38" s="47">
        <f>IF(OR('Nb module suivent 1 Paysage'!C38="",'Nb module suivent 1 Paysage'!C38=1),0,ROUNDUP(('Nb module suivent 1 Paysage'!C38-2)/2,0))</f>
        <v>0</v>
      </c>
      <c r="D38" s="48">
        <f>IF(OR('Nb module suivent 1 Paysage'!D38="",'Nb module suivent 1 Paysage'!D38=1),0,ROUNDUP(('Nb module suivent 1 Paysage'!D38-2)/2,0))</f>
        <v>0</v>
      </c>
      <c r="E38" s="48">
        <f>IF(OR('Nb module suivent 1 Paysage'!E38="",'Nb module suivent 1 Paysage'!E38=1),0,ROUNDUP(('Nb module suivent 1 Paysage'!E38-2)/2,0))</f>
        <v>0</v>
      </c>
      <c r="F38" s="48">
        <f>IF(OR('Nb module suivent 1 Paysage'!F38="",'Nb module suivent 1 Paysage'!F38=1),0,ROUNDUP(('Nb module suivent 1 Paysage'!F38-2)/2,0))</f>
        <v>0</v>
      </c>
      <c r="G38" s="48">
        <f>IF(OR('Nb module suivent 1 Paysage'!G38="",'Nb module suivent 1 Paysage'!G38=1),0,ROUNDUP(('Nb module suivent 1 Paysage'!G38-2)/2,0))</f>
        <v>0</v>
      </c>
      <c r="H38" s="48">
        <f>IF(OR('Nb module suivent 1 Paysage'!H38="",'Nb module suivent 1 Paysage'!H38=1),0,ROUNDUP(('Nb module suivent 1 Paysage'!H38-2)/2,0))</f>
        <v>0</v>
      </c>
      <c r="I38" s="48">
        <f>IF(OR('Nb module suivent 1 Paysage'!I38="",'Nb module suivent 1 Paysage'!I38=1),0,ROUNDUP(('Nb module suivent 1 Paysage'!I38-2)/2,0))</f>
        <v>0</v>
      </c>
      <c r="J38" s="48">
        <f>IF(OR('Nb module suivent 1 Paysage'!J38="",'Nb module suivent 1 Paysage'!J38=1),0,ROUNDUP(('Nb module suivent 1 Paysage'!J38-2)/2,0))</f>
        <v>0</v>
      </c>
      <c r="K38" s="48">
        <f>IF(OR('Nb module suivent 1 Paysage'!K38="",'Nb module suivent 1 Paysage'!K38=1),0,ROUNDUP(('Nb module suivent 1 Paysage'!K38-2)/2,0))</f>
        <v>0</v>
      </c>
      <c r="L38" s="48">
        <f>IF(OR('Nb module suivent 1 Paysage'!L38="",'Nb module suivent 1 Paysage'!L38=1),0,ROUNDUP(('Nb module suivent 1 Paysage'!L38-2)/2,0))</f>
        <v>0</v>
      </c>
      <c r="M38" s="48">
        <f>IF(OR('Nb module suivent 1 Paysage'!M38="",'Nb module suivent 1 Paysage'!M38=1),0,ROUNDUP(('Nb module suivent 1 Paysage'!M38-2)/2,0))</f>
        <v>0</v>
      </c>
      <c r="N38" s="48">
        <f>IF(OR('Nb module suivent 1 Paysage'!N38="",'Nb module suivent 1 Paysage'!N38=1),0,ROUNDUP(('Nb module suivent 1 Paysage'!N38-2)/2,0))</f>
        <v>0</v>
      </c>
      <c r="O38" s="48">
        <f>IF(OR('Nb module suivent 1 Paysage'!O38="",'Nb module suivent 1 Paysage'!O38=1),0,ROUNDUP(('Nb module suivent 1 Paysage'!O38-2)/2,0))</f>
        <v>0</v>
      </c>
      <c r="P38" s="48">
        <f>IF(OR('Nb module suivent 1 Paysage'!P38="",'Nb module suivent 1 Paysage'!P38=1),0,ROUNDUP(('Nb module suivent 1 Paysage'!P38-2)/2,0))</f>
        <v>0</v>
      </c>
      <c r="Q38" s="48">
        <f>IF(OR('Nb module suivent 1 Paysage'!Q38="",'Nb module suivent 1 Paysage'!Q38=1),0,ROUNDUP(('Nb module suivent 1 Paysage'!Q38-2)/2,0))</f>
        <v>0</v>
      </c>
      <c r="R38" s="48">
        <f>IF(OR('Nb module suivent 1 Paysage'!R38="",'Nb module suivent 1 Paysage'!R38=1),0,ROUNDUP(('Nb module suivent 1 Paysage'!R38-2)/2,0))</f>
        <v>0</v>
      </c>
      <c r="S38" s="48">
        <f>IF(OR('Nb module suivent 1 Paysage'!S38="",'Nb module suivent 1 Paysage'!S38=1),0,ROUNDUP(('Nb module suivent 1 Paysage'!S38-2)/2,0))</f>
        <v>0</v>
      </c>
      <c r="T38" s="48">
        <f>IF(OR('Nb module suivent 1 Paysage'!T38="",'Nb module suivent 1 Paysage'!T38=1),0,ROUNDUP(('Nb module suivent 1 Paysage'!T38-2)/2,0))</f>
        <v>0</v>
      </c>
      <c r="U38" s="48">
        <f>IF(OR('Nb module suivent 1 Paysage'!U38="",'Nb module suivent 1 Paysage'!U38=1),0,ROUNDUP(('Nb module suivent 1 Paysage'!U38-2)/2,0))</f>
        <v>0</v>
      </c>
      <c r="V38" s="48">
        <f>IF(OR('Nb module suivent 1 Paysage'!V38="",'Nb module suivent 1 Paysage'!V38=1),0,ROUNDUP(('Nb module suivent 1 Paysage'!V38-2)/2,0))</f>
        <v>0</v>
      </c>
      <c r="W38" s="48">
        <f>IF(OR('Nb module suivent 1 Paysage'!W38="",'Nb module suivent 1 Paysage'!W38=1),0,ROUNDUP(('Nb module suivent 1 Paysage'!W38-2)/2,0))</f>
        <v>0</v>
      </c>
      <c r="X38" s="48">
        <f>IF(OR('Nb module suivent 1 Paysage'!X38="",'Nb module suivent 1 Paysage'!X38=1),0,ROUNDUP(('Nb module suivent 1 Paysage'!X38-2)/2,0))</f>
        <v>0</v>
      </c>
      <c r="Y38" s="48">
        <f>IF(OR('Nb module suivent 1 Paysage'!Y38="",'Nb module suivent 1 Paysage'!Y38=1),0,ROUNDUP(('Nb module suivent 1 Paysage'!Y38-2)/2,0))</f>
        <v>0</v>
      </c>
      <c r="Z38" s="48">
        <f>IF(OR('Nb module suivent 1 Paysage'!Z38="",'Nb module suivent 1 Paysage'!Z38=1),0,ROUNDUP(('Nb module suivent 1 Paysage'!Z38-2)/2,0))</f>
        <v>0</v>
      </c>
      <c r="AA38" s="48">
        <f>IF(OR('Nb module suivent 1 Paysage'!AA38="",'Nb module suivent 1 Paysage'!AA38=1),0,ROUNDUP(('Nb module suivent 1 Paysage'!AA38-2)/2,0))</f>
        <v>0</v>
      </c>
      <c r="AB38" s="48">
        <f>IF(OR('Nb module suivent 1 Paysage'!AB38="",'Nb module suivent 1 Paysage'!AB38=1),0,ROUNDUP(('Nb module suivent 1 Paysage'!AB38-2)/2,0))</f>
        <v>0</v>
      </c>
      <c r="AC38" s="48">
        <f>IF(OR('Nb module suivent 1 Paysage'!AC38="",'Nb module suivent 1 Paysage'!AC38=1),0,ROUNDUP(('Nb module suivent 1 Paysage'!AC38-2)/2,0))</f>
        <v>0</v>
      </c>
      <c r="AD38" s="48">
        <f>IF(OR('Nb module suivent 1 Paysage'!AD38="",'Nb module suivent 1 Paysage'!AD38=1),0,ROUNDUP(('Nb module suivent 1 Paysage'!AD38-2)/2,0))</f>
        <v>0</v>
      </c>
      <c r="AE38" s="48">
        <f>IF(OR('Nb module suivent 1 Paysage'!AE38="",'Nb module suivent 1 Paysage'!AE38=1),0,ROUNDUP(('Nb module suivent 1 Paysage'!AE38-2)/2,0))</f>
        <v>0</v>
      </c>
      <c r="AF38" s="48">
        <f>IF(OR('Nb module suivent 1 Paysage'!AF38="",'Nb module suivent 1 Paysage'!AF38=1),0,ROUNDUP(('Nb module suivent 1 Paysage'!AF38-2)/2,0))</f>
        <v>0</v>
      </c>
      <c r="AG38" s="48">
        <f>IF(OR('Nb module suivent 1 Paysage'!AG38="",'Nb module suivent 1 Paysage'!AG38=1),0,ROUNDUP(('Nb module suivent 1 Paysage'!AG38-2)/2,0))</f>
        <v>0</v>
      </c>
      <c r="AH38" s="48">
        <f>IF(OR('Nb module suivent 1 Paysage'!AH38="",'Nb module suivent 1 Paysage'!AH38=1),0,ROUNDUP(('Nb module suivent 1 Paysage'!AH38-2)/2,0))</f>
        <v>0</v>
      </c>
      <c r="AI38" s="48">
        <f>IF(OR('Nb module suivent 1 Paysage'!AI38="",'Nb module suivent 1 Paysage'!AI38=1),0,ROUNDUP(('Nb module suivent 1 Paysage'!AI38-2)/2,0))</f>
        <v>0</v>
      </c>
      <c r="AJ38" s="48">
        <f>IF(OR('Nb module suivent 1 Paysage'!AJ38="",'Nb module suivent 1 Paysage'!AJ38=1),0,ROUNDUP(('Nb module suivent 1 Paysage'!AJ38-2)/2,0))</f>
        <v>0</v>
      </c>
      <c r="AK38" s="48">
        <f>IF(OR('Nb module suivent 1 Paysage'!AK38="",'Nb module suivent 1 Paysage'!AK38=1),0,ROUNDUP(('Nb module suivent 1 Paysage'!AK38-2)/2,0))</f>
        <v>0</v>
      </c>
      <c r="AL38" s="48">
        <f>IF(OR('Nb module suivent 1 Paysage'!AL38="",'Nb module suivent 1 Paysage'!AL38=1),0,ROUNDUP(('Nb module suivent 1 Paysage'!AL38-2)/2,0))</f>
        <v>0</v>
      </c>
      <c r="AM38" s="48">
        <f>IF(OR('Nb module suivent 1 Paysage'!AM38="",'Nb module suivent 1 Paysage'!AM38=1),0,ROUNDUP(('Nb module suivent 1 Paysage'!AM38-2)/2,0))</f>
        <v>0</v>
      </c>
      <c r="AN38" s="48">
        <f>IF(OR('Nb module suivent 1 Paysage'!AN38="",'Nb module suivent 1 Paysage'!AN38=1),0,ROUNDUP(('Nb module suivent 1 Paysage'!AN38-2)/2,0))</f>
        <v>0</v>
      </c>
      <c r="AO38" s="48">
        <f>IF(OR('Nb module suivent 1 Paysage'!AO38="",'Nb module suivent 1 Paysage'!AO38=1),0,ROUNDUP(('Nb module suivent 1 Paysage'!AO38-2)/2,0))</f>
        <v>0</v>
      </c>
      <c r="AP38" s="48">
        <f>IF(OR('Nb module suivent 1 Paysage'!AP38="",'Nb module suivent 1 Paysage'!AP38=1),0,ROUNDUP(('Nb module suivent 1 Paysage'!AP38-2)/2,0))</f>
        <v>0</v>
      </c>
      <c r="AQ38" s="48">
        <f>IF(OR('Nb module suivent 1 Paysage'!AQ38="",'Nb module suivent 1 Paysage'!AQ38=1),0,ROUNDUP(('Nb module suivent 1 Paysage'!AQ38-2)/2,0))</f>
        <v>0</v>
      </c>
      <c r="AR38" s="48">
        <f>IF(OR('Nb module suivent 1 Paysage'!AR38="",'Nb module suivent 1 Paysage'!AR38=1),0,ROUNDUP(('Nb module suivent 1 Paysage'!AR38-2)/2,0))</f>
        <v>0</v>
      </c>
      <c r="AS38" s="48">
        <f>IF(OR('Nb module suivent 1 Paysage'!AS38="",'Nb module suivent 1 Paysage'!AS38=1),0,ROUNDUP(('Nb module suivent 1 Paysage'!AS38-2)/2,0))</f>
        <v>0</v>
      </c>
      <c r="AT38" s="48">
        <f>IF(OR('Nb module suivent 1 Paysage'!AT38="",'Nb module suivent 1 Paysage'!AT38=1),0,ROUNDUP(('Nb module suivent 1 Paysage'!AT38-2)/2,0))</f>
        <v>0</v>
      </c>
      <c r="AU38" s="48">
        <f>IF(OR('Nb module suivent 1 Paysage'!AU38="",'Nb module suivent 1 Paysage'!AU38=1),0,ROUNDUP(('Nb module suivent 1 Paysage'!AU38-2)/2,0))</f>
        <v>0</v>
      </c>
      <c r="AV38" s="48">
        <f>IF(OR('Nb module suivent 1 Paysage'!AV38="",'Nb module suivent 1 Paysage'!AV38=1),0,ROUNDUP(('Nb module suivent 1 Paysage'!AV38-2)/2,0))</f>
        <v>0</v>
      </c>
      <c r="AW38" s="48">
        <f>IF(OR('Nb module suivent 1 Paysage'!AW38="",'Nb module suivent 1 Paysage'!AW38=1),0,ROUNDUP(('Nb module suivent 1 Paysage'!AW38-2)/2,0))</f>
        <v>0</v>
      </c>
      <c r="AX38" s="48">
        <f>IF(OR('Nb module suivent 1 Paysage'!AX38="",'Nb module suivent 1 Paysage'!AX38=1),0,ROUNDUP(('Nb module suivent 1 Paysage'!AX38-2)/2,0))</f>
        <v>0</v>
      </c>
      <c r="AY38" s="48">
        <f>IF(OR('Nb module suivent 1 Paysage'!AY38="",'Nb module suivent 1 Paysage'!AY38=1),0,ROUNDUP(('Nb module suivent 1 Paysage'!AY38-2)/2,0))</f>
        <v>0</v>
      </c>
      <c r="AZ38" s="48">
        <f>IF(OR('Nb module suivent 1 Paysage'!AZ38="",'Nb module suivent 1 Paysage'!AZ38=1),0,ROUNDUP(('Nb module suivent 1 Paysage'!AZ38-2)/2,0))</f>
        <v>0</v>
      </c>
      <c r="BA38" s="48">
        <f>IF(OR('Nb module suivent 1 Paysage'!BA38="",'Nb module suivent 1 Paysage'!BA38=1),0,ROUNDUP(('Nb module suivent 1 Paysage'!BA38-2)/2,0))</f>
        <v>0</v>
      </c>
      <c r="BB38" s="48">
        <f>IF(OR('Nb module suivent 1 Paysage'!BB38="",'Nb module suivent 1 Paysage'!BB38=1),0,ROUNDUP(('Nb module suivent 1 Paysage'!BB38-2)/2,0))</f>
        <v>0</v>
      </c>
      <c r="BC38" s="48">
        <f>IF(OR('Nb module suivent 1 Paysage'!BC38="",'Nb module suivent 1 Paysage'!BC38=1),0,ROUNDUP(('Nb module suivent 1 Paysage'!BC38-2)/2,0))</f>
        <v>0</v>
      </c>
      <c r="BD38" s="48">
        <f>IF(OR('Nb module suivent 1 Paysage'!BD38="",'Nb module suivent 1 Paysage'!BD38=1),0,ROUNDUP(('Nb module suivent 1 Paysage'!BD38-2)/2,0))</f>
        <v>0</v>
      </c>
      <c r="BE38" s="48">
        <f>IF(OR('Nb module suivent 1 Paysage'!BE38="",'Nb module suivent 1 Paysage'!BE38=1),0,ROUNDUP(('Nb module suivent 1 Paysage'!BE38-2)/2,0))</f>
        <v>0</v>
      </c>
      <c r="BF38" s="48">
        <f>IF(OR('Nb module suivent 1 Paysage'!BF38="",'Nb module suivent 1 Paysage'!BF38=1),0,ROUNDUP(('Nb module suivent 1 Paysage'!BF38-2)/2,0))</f>
        <v>0</v>
      </c>
      <c r="BG38" s="48">
        <f>IF(OR('Nb module suivent 1 Paysage'!BG38="",'Nb module suivent 1 Paysage'!BG38=1),0,ROUNDUP(('Nb module suivent 1 Paysage'!BG38-2)/2,0))</f>
        <v>0</v>
      </c>
      <c r="BH38" s="48">
        <f>IF(OR('Nb module suivent 1 Paysage'!BH38="",'Nb module suivent 1 Paysage'!BH38=1),0,ROUNDUP(('Nb module suivent 1 Paysage'!BH38-2)/2,0))</f>
        <v>0</v>
      </c>
      <c r="BI38" s="48">
        <f>IF(OR('Nb module suivent 1 Paysage'!BI38="",'Nb module suivent 1 Paysage'!BI38=1),0,ROUNDUP(('Nb module suivent 1 Paysage'!BI38-2)/2,0))</f>
        <v>0</v>
      </c>
      <c r="BJ38" s="48">
        <f>IF(OR('Nb module suivent 1 Paysage'!BJ38="",'Nb module suivent 1 Paysage'!BJ38=1),0,ROUNDUP(('Nb module suivent 1 Paysage'!BJ38-2)/2,0))</f>
        <v>0</v>
      </c>
      <c r="BK38" s="48">
        <f>IF(OR('Nb module suivent 1 Paysage'!BK38="",'Nb module suivent 1 Paysage'!BK38=1),0,ROUNDUP(('Nb module suivent 1 Paysage'!BK38-2)/2,0))</f>
        <v>0</v>
      </c>
      <c r="BL38" s="48">
        <f>IF(OR('Nb module suivent 1 Paysage'!BL38="",'Nb module suivent 1 Paysage'!BL38=1),0,ROUNDUP(('Nb module suivent 1 Paysage'!BL38-2)/2,0))</f>
        <v>0</v>
      </c>
      <c r="BM38" s="48">
        <f>IF(OR('Nb module suivent 1 Paysage'!BM38="",'Nb module suivent 1 Paysage'!BM38=1),0,ROUNDUP(('Nb module suivent 1 Paysage'!BM38-2)/2,0))</f>
        <v>0</v>
      </c>
      <c r="BN38" s="48">
        <f>IF(OR('Nb module suivent 1 Paysage'!BN38="",'Nb module suivent 1 Paysage'!BN38=1),0,ROUNDUP(('Nb module suivent 1 Paysage'!BN38-2)/2,0))</f>
        <v>0</v>
      </c>
      <c r="BO38" s="48">
        <f>IF(OR('Nb module suivent 1 Paysage'!BO38="",'Nb module suivent 1 Paysage'!BO38=1),0,ROUNDUP(('Nb module suivent 1 Paysage'!BO38-2)/2,0))</f>
        <v>0</v>
      </c>
      <c r="BP38" s="48">
        <f>IF(OR('Nb module suivent 1 Paysage'!BP38="",'Nb module suivent 1 Paysage'!BP38=1),0,ROUNDUP(('Nb module suivent 1 Paysage'!BP38-2)/2,0))</f>
        <v>0</v>
      </c>
      <c r="BQ38" s="48">
        <f>IF(OR('Nb module suivent 1 Paysage'!BQ38="",'Nb module suivent 1 Paysage'!BQ38=1),0,ROUNDUP(('Nb module suivent 1 Paysage'!BQ38-2)/2,0))</f>
        <v>0</v>
      </c>
      <c r="BR38" s="48">
        <f>IF(OR('Nb module suivent 1 Paysage'!BR38="",'Nb module suivent 1 Paysage'!BR38=1),0,ROUNDUP(('Nb module suivent 1 Paysage'!BR38-2)/2,0))</f>
        <v>0</v>
      </c>
      <c r="BS38" s="48">
        <f>IF(OR('Nb module suivent 1 Paysage'!BS38="",'Nb module suivent 1 Paysage'!BS38=1),0,ROUNDUP(('Nb module suivent 1 Paysage'!BS38-2)/2,0))</f>
        <v>0</v>
      </c>
      <c r="BT38" s="48">
        <f>IF(OR('Nb module suivent 1 Paysage'!BT38="",'Nb module suivent 1 Paysage'!BT38=1),0,ROUNDUP(('Nb module suivent 1 Paysage'!BT38-2)/2,0))</f>
        <v>0</v>
      </c>
      <c r="BU38" s="48">
        <f>IF(OR('Nb module suivent 1 Paysage'!BU38="",'Nb module suivent 1 Paysage'!BU38=1),0,ROUNDUP(('Nb module suivent 1 Paysage'!BU38-2)/2,0))</f>
        <v>0</v>
      </c>
      <c r="BV38" s="48">
        <f>IF(OR('Nb module suivent 1 Paysage'!BV38="",'Nb module suivent 1 Paysage'!BV38=1),0,ROUNDUP(('Nb module suivent 1 Paysage'!BV38-2)/2,0))</f>
        <v>0</v>
      </c>
      <c r="BW38" s="48">
        <f>IF(OR('Nb module suivent 1 Paysage'!BW38="",'Nb module suivent 1 Paysage'!BW38=1),0,ROUNDUP(('Nb module suivent 1 Paysage'!BW38-2)/2,0))</f>
        <v>0</v>
      </c>
      <c r="BX38" s="48">
        <f>IF(OR('Nb module suivent 1 Paysage'!BX38="",'Nb module suivent 1 Paysage'!BX38=1),0,ROUNDUP(('Nb module suivent 1 Paysage'!BX38-2)/2,0))</f>
        <v>0</v>
      </c>
      <c r="BY38" s="48">
        <f>IF(OR('Nb module suivent 1 Paysage'!BY38="",'Nb module suivent 1 Paysage'!BY38=1),0,ROUNDUP(('Nb module suivent 1 Paysage'!BY38-2)/2,0))</f>
        <v>0</v>
      </c>
      <c r="BZ38" s="48">
        <f>IF(OR('Nb module suivent 1 Paysage'!BZ38="",'Nb module suivent 1 Paysage'!BZ38=1),0,ROUNDUP(('Nb module suivent 1 Paysage'!BZ38-2)/2,0))</f>
        <v>0</v>
      </c>
      <c r="CA38" s="48">
        <f>IF(OR('Nb module suivent 1 Paysage'!CA38="",'Nb module suivent 1 Paysage'!CA38=1),0,ROUNDUP(('Nb module suivent 1 Paysage'!CA38-2)/2,0))</f>
        <v>0</v>
      </c>
      <c r="CB38" s="48">
        <f>IF(OR('Nb module suivent 1 Paysage'!CB38="",'Nb module suivent 1 Paysage'!CB38=1),0,ROUNDUP(('Nb module suivent 1 Paysage'!CB38-2)/2,0))</f>
        <v>0</v>
      </c>
      <c r="CC38" s="48">
        <f>IF(OR('Nb module suivent 1 Paysage'!CC38="",'Nb module suivent 1 Paysage'!CC38=1),0,ROUNDUP(('Nb module suivent 1 Paysage'!CC38-2)/2,0))</f>
        <v>0</v>
      </c>
      <c r="CD38" s="48">
        <f>IF(OR('Nb module suivent 1 Paysage'!CD38="",'Nb module suivent 1 Paysage'!CD38=1),0,ROUNDUP(('Nb module suivent 1 Paysage'!CD38-2)/2,0))</f>
        <v>0</v>
      </c>
      <c r="CE38" s="48">
        <f>IF(OR('Nb module suivent 1 Paysage'!CE38="",'Nb module suivent 1 Paysage'!CE38=1),0,ROUNDUP(('Nb module suivent 1 Paysage'!CE38-2)/2,0))</f>
        <v>0</v>
      </c>
      <c r="CF38" s="48">
        <f>IF(OR('Nb module suivent 1 Paysage'!CF38="",'Nb module suivent 1 Paysage'!CF38=1),0,ROUNDUP(('Nb module suivent 1 Paysage'!CF38-2)/2,0))</f>
        <v>0</v>
      </c>
      <c r="CG38" s="48">
        <f>IF(OR('Nb module suivent 1 Paysage'!CG38="",'Nb module suivent 1 Paysage'!CG38=1),0,ROUNDUP(('Nb module suivent 1 Paysage'!CG38-2)/2,0))</f>
        <v>0</v>
      </c>
      <c r="CH38" s="48">
        <f>IF(OR('Nb module suivent 1 Paysage'!CH38="",'Nb module suivent 1 Paysage'!CH38=1),0,ROUNDUP(('Nb module suivent 1 Paysage'!CH38-2)/2,0))</f>
        <v>0</v>
      </c>
      <c r="CI38" s="48">
        <f>IF(OR('Nb module suivent 1 Paysage'!CI38="",'Nb module suivent 1 Paysage'!CI38=1),0,ROUNDUP(('Nb module suivent 1 Paysage'!CI38-2)/2,0))</f>
        <v>0</v>
      </c>
      <c r="CJ38" s="48">
        <f>IF(OR('Nb module suivent 1 Paysage'!CJ38="",'Nb module suivent 1 Paysage'!CJ38=1),0,ROUNDUP(('Nb module suivent 1 Paysage'!CJ38-2)/2,0))</f>
        <v>0</v>
      </c>
      <c r="CK38" s="48">
        <f>IF(OR('Nb module suivent 1 Paysage'!CK38="",'Nb module suivent 1 Paysage'!CK38=1),0,ROUNDUP(('Nb module suivent 1 Paysage'!CK38-2)/2,0))</f>
        <v>0</v>
      </c>
      <c r="CL38" s="48">
        <f>IF(OR('Nb module suivent 1 Paysage'!CL38="",'Nb module suivent 1 Paysage'!CL38=1),0,ROUNDUP(('Nb module suivent 1 Paysage'!CL38-2)/2,0))</f>
        <v>0</v>
      </c>
      <c r="CM38" s="48">
        <f>IF(OR('Nb module suivent 1 Paysage'!CM38="",'Nb module suivent 1 Paysage'!CM38=1),0,ROUNDUP(('Nb module suivent 1 Paysage'!CM38-2)/2,0))</f>
        <v>0</v>
      </c>
      <c r="CN38" s="48">
        <f>IF(OR('Nb module suivent 1 Paysage'!CN38="",'Nb module suivent 1 Paysage'!CN38=1),0,ROUNDUP(('Nb module suivent 1 Paysage'!CN38-2)/2,0))</f>
        <v>0</v>
      </c>
      <c r="CO38" s="48">
        <f>IF(OR('Nb module suivent 1 Paysage'!CO38="",'Nb module suivent 1 Paysage'!CO38=1),0,ROUNDUP(('Nb module suivent 1 Paysage'!CO38-2)/2,0))</f>
        <v>0</v>
      </c>
      <c r="CP38" s="48">
        <f>IF(OR('Nb module suivent 1 Paysage'!CP38="",'Nb module suivent 1 Paysage'!CP38=1),0,ROUNDUP(('Nb module suivent 1 Paysage'!CP38-2)/2,0))</f>
        <v>0</v>
      </c>
      <c r="CQ38" s="48">
        <f>IF(OR('Nb module suivent 1 Paysage'!CQ38="",'Nb module suivent 1 Paysage'!CQ38=1),0,ROUNDUP(('Nb module suivent 1 Paysage'!CQ38-2)/2,0))</f>
        <v>0</v>
      </c>
      <c r="CR38" s="48">
        <f>IF(OR('Nb module suivent 1 Paysage'!CR38="",'Nb module suivent 1 Paysage'!CR38=1),0,ROUNDUP(('Nb module suivent 1 Paysage'!CR38-2)/2,0))</f>
        <v>0</v>
      </c>
      <c r="CS38" s="48">
        <f>IF(OR('Nb module suivent 1 Paysage'!CS38="",'Nb module suivent 1 Paysage'!CS38=1),0,ROUNDUP(('Nb module suivent 1 Paysage'!CS38-2)/2,0))</f>
        <v>0</v>
      </c>
      <c r="CT38" s="48">
        <f>IF(OR('Nb module suivent 1 Paysage'!CT38="",'Nb module suivent 1 Paysage'!CT38=1),0,ROUNDUP(('Nb module suivent 1 Paysage'!CT38-2)/2,0))</f>
        <v>0</v>
      </c>
      <c r="CU38" s="48">
        <f>IF(OR('Nb module suivent 1 Paysage'!CU38="",'Nb module suivent 1 Paysage'!CU38=1),0,ROUNDUP(('Nb module suivent 1 Paysage'!CU38-2)/2,0))</f>
        <v>0</v>
      </c>
      <c r="CV38" s="48">
        <f>IF(OR('Nb module suivent 1 Paysage'!CV38="",'Nb module suivent 1 Paysage'!CV38=1),0,ROUNDUP(('Nb module suivent 1 Paysage'!CV38-2)/2,0))</f>
        <v>0</v>
      </c>
      <c r="CW38" s="48">
        <f>IF(OR('Nb module suivent 1 Paysage'!CW38="",'Nb module suivent 1 Paysage'!CW38=1),0,ROUNDUP(('Nb module suivent 1 Paysage'!CW38-2)/2,0))</f>
        <v>0</v>
      </c>
      <c r="CX38" s="48">
        <f>IF(OR('Nb module suivent 1 Paysage'!CX38="",'Nb module suivent 1 Paysage'!CX38=1),0,ROUNDUP(('Nb module suivent 1 Paysage'!CX38-2)/2,0))</f>
        <v>0</v>
      </c>
      <c r="CY38" s="48">
        <f>IF(OR('Nb module suivent 1 Paysage'!CY38="",'Nb module suivent 1 Paysage'!CY38=1),0,ROUNDUP(('Nb module suivent 1 Paysage'!CY38-2)/2,0))</f>
        <v>0</v>
      </c>
      <c r="CZ38" s="48">
        <f>IF(OR('Nb module suivent 1 Paysage'!CZ38="",'Nb module suivent 1 Paysage'!CZ38=1),0,ROUNDUP(('Nb module suivent 1 Paysage'!CZ38-2)/2,0))</f>
        <v>0</v>
      </c>
      <c r="DA38" s="48">
        <f>IF(OR('Nb module suivent 1 Paysage'!DA38="",'Nb module suivent 1 Paysage'!DA38=1),0,ROUNDUP(('Nb module suivent 1 Paysage'!DA38-2)/2,0))</f>
        <v>0</v>
      </c>
      <c r="DB38" s="48">
        <f>IF(OR('Nb module suivent 1 Paysage'!DB38="",'Nb module suivent 1 Paysage'!DB38=1),0,ROUNDUP(('Nb module suivent 1 Paysage'!DB38-2)/2,0))</f>
        <v>0</v>
      </c>
      <c r="DC38" s="48">
        <f>IF(OR('Nb module suivent 1 Paysage'!DC38="",'Nb module suivent 1 Paysage'!DC38=1),0,ROUNDUP(('Nb module suivent 1 Paysage'!DC38-2)/2,0))</f>
        <v>0</v>
      </c>
      <c r="DD38" s="49">
        <f>IF(OR('Nb module suivent 1 Paysage'!DD38="",'Nb module suivent 1 Paysage'!DD38=1),0,ROUNDUP(('Nb module suivent 1 Paysage'!DD38-2)/2,0))</f>
        <v>0</v>
      </c>
      <c r="DE38" s="54">
        <f>IF(OR('Nb module suivent 1 Paysage'!DE38="",'Nb module suivent 1 Paysage'!DE38=1),0,ROUNDUP(('Nb module suivent 1 Paysage'!DE38-2)/2,0))</f>
        <v>0</v>
      </c>
    </row>
    <row r="39" spans="2:109" ht="21" customHeight="1" x14ac:dyDescent="0.25">
      <c r="B39" s="3">
        <f>IF(OR('Nb module suivent 1 Paysage'!B39="",'Nb module suivent 1 Paysage'!B39=1),0,ROUNDUP(('Nb module suivent 1 Paysage'!B39-2)/2,0))</f>
        <v>0</v>
      </c>
      <c r="C39" s="47">
        <f>IF(OR('Nb module suivent 1 Paysage'!C39="",'Nb module suivent 1 Paysage'!C39=1),0,ROUNDUP(('Nb module suivent 1 Paysage'!C39-2)/2,0))</f>
        <v>0</v>
      </c>
      <c r="D39" s="48">
        <f>IF(OR('Nb module suivent 1 Paysage'!D39="",'Nb module suivent 1 Paysage'!D39=1),0,ROUNDUP(('Nb module suivent 1 Paysage'!D39-2)/2,0))</f>
        <v>0</v>
      </c>
      <c r="E39" s="48">
        <f>IF(OR('Nb module suivent 1 Paysage'!E39="",'Nb module suivent 1 Paysage'!E39=1),0,ROUNDUP(('Nb module suivent 1 Paysage'!E39-2)/2,0))</f>
        <v>0</v>
      </c>
      <c r="F39" s="48">
        <f>IF(OR('Nb module suivent 1 Paysage'!F39="",'Nb module suivent 1 Paysage'!F39=1),0,ROUNDUP(('Nb module suivent 1 Paysage'!F39-2)/2,0))</f>
        <v>0</v>
      </c>
      <c r="G39" s="48">
        <f>IF(OR('Nb module suivent 1 Paysage'!G39="",'Nb module suivent 1 Paysage'!G39=1),0,ROUNDUP(('Nb module suivent 1 Paysage'!G39-2)/2,0))</f>
        <v>0</v>
      </c>
      <c r="H39" s="48">
        <f>IF(OR('Nb module suivent 1 Paysage'!H39="",'Nb module suivent 1 Paysage'!H39=1),0,ROUNDUP(('Nb module suivent 1 Paysage'!H39-2)/2,0))</f>
        <v>0</v>
      </c>
      <c r="I39" s="48">
        <f>IF(OR('Nb module suivent 1 Paysage'!I39="",'Nb module suivent 1 Paysage'!I39=1),0,ROUNDUP(('Nb module suivent 1 Paysage'!I39-2)/2,0))</f>
        <v>0</v>
      </c>
      <c r="J39" s="48">
        <f>IF(OR('Nb module suivent 1 Paysage'!J39="",'Nb module suivent 1 Paysage'!J39=1),0,ROUNDUP(('Nb module suivent 1 Paysage'!J39-2)/2,0))</f>
        <v>0</v>
      </c>
      <c r="K39" s="48">
        <f>IF(OR('Nb module suivent 1 Paysage'!K39="",'Nb module suivent 1 Paysage'!K39=1),0,ROUNDUP(('Nb module suivent 1 Paysage'!K39-2)/2,0))</f>
        <v>0</v>
      </c>
      <c r="L39" s="48">
        <f>IF(OR('Nb module suivent 1 Paysage'!L39="",'Nb module suivent 1 Paysage'!L39=1),0,ROUNDUP(('Nb module suivent 1 Paysage'!L39-2)/2,0))</f>
        <v>0</v>
      </c>
      <c r="M39" s="48">
        <f>IF(OR('Nb module suivent 1 Paysage'!M39="",'Nb module suivent 1 Paysage'!M39=1),0,ROUNDUP(('Nb module suivent 1 Paysage'!M39-2)/2,0))</f>
        <v>0</v>
      </c>
      <c r="N39" s="48">
        <f>IF(OR('Nb module suivent 1 Paysage'!N39="",'Nb module suivent 1 Paysage'!N39=1),0,ROUNDUP(('Nb module suivent 1 Paysage'!N39-2)/2,0))</f>
        <v>0</v>
      </c>
      <c r="O39" s="48">
        <f>IF(OR('Nb module suivent 1 Paysage'!O39="",'Nb module suivent 1 Paysage'!O39=1),0,ROUNDUP(('Nb module suivent 1 Paysage'!O39-2)/2,0))</f>
        <v>0</v>
      </c>
      <c r="P39" s="48">
        <f>IF(OR('Nb module suivent 1 Paysage'!P39="",'Nb module suivent 1 Paysage'!P39=1),0,ROUNDUP(('Nb module suivent 1 Paysage'!P39-2)/2,0))</f>
        <v>0</v>
      </c>
      <c r="Q39" s="48">
        <f>IF(OR('Nb module suivent 1 Paysage'!Q39="",'Nb module suivent 1 Paysage'!Q39=1),0,ROUNDUP(('Nb module suivent 1 Paysage'!Q39-2)/2,0))</f>
        <v>0</v>
      </c>
      <c r="R39" s="48">
        <f>IF(OR('Nb module suivent 1 Paysage'!R39="",'Nb module suivent 1 Paysage'!R39=1),0,ROUNDUP(('Nb module suivent 1 Paysage'!R39-2)/2,0))</f>
        <v>0</v>
      </c>
      <c r="S39" s="48">
        <f>IF(OR('Nb module suivent 1 Paysage'!S39="",'Nb module suivent 1 Paysage'!S39=1),0,ROUNDUP(('Nb module suivent 1 Paysage'!S39-2)/2,0))</f>
        <v>0</v>
      </c>
      <c r="T39" s="48">
        <f>IF(OR('Nb module suivent 1 Paysage'!T39="",'Nb module suivent 1 Paysage'!T39=1),0,ROUNDUP(('Nb module suivent 1 Paysage'!T39-2)/2,0))</f>
        <v>0</v>
      </c>
      <c r="U39" s="48">
        <f>IF(OR('Nb module suivent 1 Paysage'!U39="",'Nb module suivent 1 Paysage'!U39=1),0,ROUNDUP(('Nb module suivent 1 Paysage'!U39-2)/2,0))</f>
        <v>0</v>
      </c>
      <c r="V39" s="48">
        <f>IF(OR('Nb module suivent 1 Paysage'!V39="",'Nb module suivent 1 Paysage'!V39=1),0,ROUNDUP(('Nb module suivent 1 Paysage'!V39-2)/2,0))</f>
        <v>0</v>
      </c>
      <c r="W39" s="48">
        <f>IF(OR('Nb module suivent 1 Paysage'!W39="",'Nb module suivent 1 Paysage'!W39=1),0,ROUNDUP(('Nb module suivent 1 Paysage'!W39-2)/2,0))</f>
        <v>0</v>
      </c>
      <c r="X39" s="48">
        <f>IF(OR('Nb module suivent 1 Paysage'!X39="",'Nb module suivent 1 Paysage'!X39=1),0,ROUNDUP(('Nb module suivent 1 Paysage'!X39-2)/2,0))</f>
        <v>0</v>
      </c>
      <c r="Y39" s="48">
        <f>IF(OR('Nb module suivent 1 Paysage'!Y39="",'Nb module suivent 1 Paysage'!Y39=1),0,ROUNDUP(('Nb module suivent 1 Paysage'!Y39-2)/2,0))</f>
        <v>0</v>
      </c>
      <c r="Z39" s="48">
        <f>IF(OR('Nb module suivent 1 Paysage'!Z39="",'Nb module suivent 1 Paysage'!Z39=1),0,ROUNDUP(('Nb module suivent 1 Paysage'!Z39-2)/2,0))</f>
        <v>0</v>
      </c>
      <c r="AA39" s="48">
        <f>IF(OR('Nb module suivent 1 Paysage'!AA39="",'Nb module suivent 1 Paysage'!AA39=1),0,ROUNDUP(('Nb module suivent 1 Paysage'!AA39-2)/2,0))</f>
        <v>0</v>
      </c>
      <c r="AB39" s="48">
        <f>IF(OR('Nb module suivent 1 Paysage'!AB39="",'Nb module suivent 1 Paysage'!AB39=1),0,ROUNDUP(('Nb module suivent 1 Paysage'!AB39-2)/2,0))</f>
        <v>0</v>
      </c>
      <c r="AC39" s="48">
        <f>IF(OR('Nb module suivent 1 Paysage'!AC39="",'Nb module suivent 1 Paysage'!AC39=1),0,ROUNDUP(('Nb module suivent 1 Paysage'!AC39-2)/2,0))</f>
        <v>0</v>
      </c>
      <c r="AD39" s="48">
        <f>IF(OR('Nb module suivent 1 Paysage'!AD39="",'Nb module suivent 1 Paysage'!AD39=1),0,ROUNDUP(('Nb module suivent 1 Paysage'!AD39-2)/2,0))</f>
        <v>0</v>
      </c>
      <c r="AE39" s="48">
        <f>IF(OR('Nb module suivent 1 Paysage'!AE39="",'Nb module suivent 1 Paysage'!AE39=1),0,ROUNDUP(('Nb module suivent 1 Paysage'!AE39-2)/2,0))</f>
        <v>0</v>
      </c>
      <c r="AF39" s="48">
        <f>IF(OR('Nb module suivent 1 Paysage'!AF39="",'Nb module suivent 1 Paysage'!AF39=1),0,ROUNDUP(('Nb module suivent 1 Paysage'!AF39-2)/2,0))</f>
        <v>0</v>
      </c>
      <c r="AG39" s="48">
        <f>IF(OR('Nb module suivent 1 Paysage'!AG39="",'Nb module suivent 1 Paysage'!AG39=1),0,ROUNDUP(('Nb module suivent 1 Paysage'!AG39-2)/2,0))</f>
        <v>0</v>
      </c>
      <c r="AH39" s="48">
        <f>IF(OR('Nb module suivent 1 Paysage'!AH39="",'Nb module suivent 1 Paysage'!AH39=1),0,ROUNDUP(('Nb module suivent 1 Paysage'!AH39-2)/2,0))</f>
        <v>0</v>
      </c>
      <c r="AI39" s="48">
        <f>IF(OR('Nb module suivent 1 Paysage'!AI39="",'Nb module suivent 1 Paysage'!AI39=1),0,ROUNDUP(('Nb module suivent 1 Paysage'!AI39-2)/2,0))</f>
        <v>0</v>
      </c>
      <c r="AJ39" s="48">
        <f>IF(OR('Nb module suivent 1 Paysage'!AJ39="",'Nb module suivent 1 Paysage'!AJ39=1),0,ROUNDUP(('Nb module suivent 1 Paysage'!AJ39-2)/2,0))</f>
        <v>0</v>
      </c>
      <c r="AK39" s="48">
        <f>IF(OR('Nb module suivent 1 Paysage'!AK39="",'Nb module suivent 1 Paysage'!AK39=1),0,ROUNDUP(('Nb module suivent 1 Paysage'!AK39-2)/2,0))</f>
        <v>0</v>
      </c>
      <c r="AL39" s="48">
        <f>IF(OR('Nb module suivent 1 Paysage'!AL39="",'Nb module suivent 1 Paysage'!AL39=1),0,ROUNDUP(('Nb module suivent 1 Paysage'!AL39-2)/2,0))</f>
        <v>0</v>
      </c>
      <c r="AM39" s="48">
        <f>IF(OR('Nb module suivent 1 Paysage'!AM39="",'Nb module suivent 1 Paysage'!AM39=1),0,ROUNDUP(('Nb module suivent 1 Paysage'!AM39-2)/2,0))</f>
        <v>0</v>
      </c>
      <c r="AN39" s="48">
        <f>IF(OR('Nb module suivent 1 Paysage'!AN39="",'Nb module suivent 1 Paysage'!AN39=1),0,ROUNDUP(('Nb module suivent 1 Paysage'!AN39-2)/2,0))</f>
        <v>0</v>
      </c>
      <c r="AO39" s="48">
        <f>IF(OR('Nb module suivent 1 Paysage'!AO39="",'Nb module suivent 1 Paysage'!AO39=1),0,ROUNDUP(('Nb module suivent 1 Paysage'!AO39-2)/2,0))</f>
        <v>0</v>
      </c>
      <c r="AP39" s="48">
        <f>IF(OR('Nb module suivent 1 Paysage'!AP39="",'Nb module suivent 1 Paysage'!AP39=1),0,ROUNDUP(('Nb module suivent 1 Paysage'!AP39-2)/2,0))</f>
        <v>0</v>
      </c>
      <c r="AQ39" s="48">
        <f>IF(OR('Nb module suivent 1 Paysage'!AQ39="",'Nb module suivent 1 Paysage'!AQ39=1),0,ROUNDUP(('Nb module suivent 1 Paysage'!AQ39-2)/2,0))</f>
        <v>0</v>
      </c>
      <c r="AR39" s="48">
        <f>IF(OR('Nb module suivent 1 Paysage'!AR39="",'Nb module suivent 1 Paysage'!AR39=1),0,ROUNDUP(('Nb module suivent 1 Paysage'!AR39-2)/2,0))</f>
        <v>0</v>
      </c>
      <c r="AS39" s="48">
        <f>IF(OR('Nb module suivent 1 Paysage'!AS39="",'Nb module suivent 1 Paysage'!AS39=1),0,ROUNDUP(('Nb module suivent 1 Paysage'!AS39-2)/2,0))</f>
        <v>0</v>
      </c>
      <c r="AT39" s="48">
        <f>IF(OR('Nb module suivent 1 Paysage'!AT39="",'Nb module suivent 1 Paysage'!AT39=1),0,ROUNDUP(('Nb module suivent 1 Paysage'!AT39-2)/2,0))</f>
        <v>0</v>
      </c>
      <c r="AU39" s="48">
        <f>IF(OR('Nb module suivent 1 Paysage'!AU39="",'Nb module suivent 1 Paysage'!AU39=1),0,ROUNDUP(('Nb module suivent 1 Paysage'!AU39-2)/2,0))</f>
        <v>0</v>
      </c>
      <c r="AV39" s="48">
        <f>IF(OR('Nb module suivent 1 Paysage'!AV39="",'Nb module suivent 1 Paysage'!AV39=1),0,ROUNDUP(('Nb module suivent 1 Paysage'!AV39-2)/2,0))</f>
        <v>0</v>
      </c>
      <c r="AW39" s="48">
        <f>IF(OR('Nb module suivent 1 Paysage'!AW39="",'Nb module suivent 1 Paysage'!AW39=1),0,ROUNDUP(('Nb module suivent 1 Paysage'!AW39-2)/2,0))</f>
        <v>0</v>
      </c>
      <c r="AX39" s="48">
        <f>IF(OR('Nb module suivent 1 Paysage'!AX39="",'Nb module suivent 1 Paysage'!AX39=1),0,ROUNDUP(('Nb module suivent 1 Paysage'!AX39-2)/2,0))</f>
        <v>0</v>
      </c>
      <c r="AY39" s="48">
        <f>IF(OR('Nb module suivent 1 Paysage'!AY39="",'Nb module suivent 1 Paysage'!AY39=1),0,ROUNDUP(('Nb module suivent 1 Paysage'!AY39-2)/2,0))</f>
        <v>0</v>
      </c>
      <c r="AZ39" s="48">
        <f>IF(OR('Nb module suivent 1 Paysage'!AZ39="",'Nb module suivent 1 Paysage'!AZ39=1),0,ROUNDUP(('Nb module suivent 1 Paysage'!AZ39-2)/2,0))</f>
        <v>0</v>
      </c>
      <c r="BA39" s="48">
        <f>IF(OR('Nb module suivent 1 Paysage'!BA39="",'Nb module suivent 1 Paysage'!BA39=1),0,ROUNDUP(('Nb module suivent 1 Paysage'!BA39-2)/2,0))</f>
        <v>0</v>
      </c>
      <c r="BB39" s="48">
        <f>IF(OR('Nb module suivent 1 Paysage'!BB39="",'Nb module suivent 1 Paysage'!BB39=1),0,ROUNDUP(('Nb module suivent 1 Paysage'!BB39-2)/2,0))</f>
        <v>0</v>
      </c>
      <c r="BC39" s="48">
        <f>IF(OR('Nb module suivent 1 Paysage'!BC39="",'Nb module suivent 1 Paysage'!BC39=1),0,ROUNDUP(('Nb module suivent 1 Paysage'!BC39-2)/2,0))</f>
        <v>0</v>
      </c>
      <c r="BD39" s="48">
        <f>IF(OR('Nb module suivent 1 Paysage'!BD39="",'Nb module suivent 1 Paysage'!BD39=1),0,ROUNDUP(('Nb module suivent 1 Paysage'!BD39-2)/2,0))</f>
        <v>0</v>
      </c>
      <c r="BE39" s="48">
        <f>IF(OR('Nb module suivent 1 Paysage'!BE39="",'Nb module suivent 1 Paysage'!BE39=1),0,ROUNDUP(('Nb module suivent 1 Paysage'!BE39-2)/2,0))</f>
        <v>0</v>
      </c>
      <c r="BF39" s="48">
        <f>IF(OR('Nb module suivent 1 Paysage'!BF39="",'Nb module suivent 1 Paysage'!BF39=1),0,ROUNDUP(('Nb module suivent 1 Paysage'!BF39-2)/2,0))</f>
        <v>0</v>
      </c>
      <c r="BG39" s="48">
        <f>IF(OR('Nb module suivent 1 Paysage'!BG39="",'Nb module suivent 1 Paysage'!BG39=1),0,ROUNDUP(('Nb module suivent 1 Paysage'!BG39-2)/2,0))</f>
        <v>0</v>
      </c>
      <c r="BH39" s="48">
        <f>IF(OR('Nb module suivent 1 Paysage'!BH39="",'Nb module suivent 1 Paysage'!BH39=1),0,ROUNDUP(('Nb module suivent 1 Paysage'!BH39-2)/2,0))</f>
        <v>0</v>
      </c>
      <c r="BI39" s="48">
        <f>IF(OR('Nb module suivent 1 Paysage'!BI39="",'Nb module suivent 1 Paysage'!BI39=1),0,ROUNDUP(('Nb module suivent 1 Paysage'!BI39-2)/2,0))</f>
        <v>0</v>
      </c>
      <c r="BJ39" s="48">
        <f>IF(OR('Nb module suivent 1 Paysage'!BJ39="",'Nb module suivent 1 Paysage'!BJ39=1),0,ROUNDUP(('Nb module suivent 1 Paysage'!BJ39-2)/2,0))</f>
        <v>0</v>
      </c>
      <c r="BK39" s="48">
        <f>IF(OR('Nb module suivent 1 Paysage'!BK39="",'Nb module suivent 1 Paysage'!BK39=1),0,ROUNDUP(('Nb module suivent 1 Paysage'!BK39-2)/2,0))</f>
        <v>0</v>
      </c>
      <c r="BL39" s="48">
        <f>IF(OR('Nb module suivent 1 Paysage'!BL39="",'Nb module suivent 1 Paysage'!BL39=1),0,ROUNDUP(('Nb module suivent 1 Paysage'!BL39-2)/2,0))</f>
        <v>0</v>
      </c>
      <c r="BM39" s="48">
        <f>IF(OR('Nb module suivent 1 Paysage'!BM39="",'Nb module suivent 1 Paysage'!BM39=1),0,ROUNDUP(('Nb module suivent 1 Paysage'!BM39-2)/2,0))</f>
        <v>0</v>
      </c>
      <c r="BN39" s="48">
        <f>IF(OR('Nb module suivent 1 Paysage'!BN39="",'Nb module suivent 1 Paysage'!BN39=1),0,ROUNDUP(('Nb module suivent 1 Paysage'!BN39-2)/2,0))</f>
        <v>0</v>
      </c>
      <c r="BO39" s="48">
        <f>IF(OR('Nb module suivent 1 Paysage'!BO39="",'Nb module suivent 1 Paysage'!BO39=1),0,ROUNDUP(('Nb module suivent 1 Paysage'!BO39-2)/2,0))</f>
        <v>0</v>
      </c>
      <c r="BP39" s="48">
        <f>IF(OR('Nb module suivent 1 Paysage'!BP39="",'Nb module suivent 1 Paysage'!BP39=1),0,ROUNDUP(('Nb module suivent 1 Paysage'!BP39-2)/2,0))</f>
        <v>0</v>
      </c>
      <c r="BQ39" s="48">
        <f>IF(OR('Nb module suivent 1 Paysage'!BQ39="",'Nb module suivent 1 Paysage'!BQ39=1),0,ROUNDUP(('Nb module suivent 1 Paysage'!BQ39-2)/2,0))</f>
        <v>0</v>
      </c>
      <c r="BR39" s="48">
        <f>IF(OR('Nb module suivent 1 Paysage'!BR39="",'Nb module suivent 1 Paysage'!BR39=1),0,ROUNDUP(('Nb module suivent 1 Paysage'!BR39-2)/2,0))</f>
        <v>0</v>
      </c>
      <c r="BS39" s="48">
        <f>IF(OR('Nb module suivent 1 Paysage'!BS39="",'Nb module suivent 1 Paysage'!BS39=1),0,ROUNDUP(('Nb module suivent 1 Paysage'!BS39-2)/2,0))</f>
        <v>0</v>
      </c>
      <c r="BT39" s="48">
        <f>IF(OR('Nb module suivent 1 Paysage'!BT39="",'Nb module suivent 1 Paysage'!BT39=1),0,ROUNDUP(('Nb module suivent 1 Paysage'!BT39-2)/2,0))</f>
        <v>0</v>
      </c>
      <c r="BU39" s="48">
        <f>IF(OR('Nb module suivent 1 Paysage'!BU39="",'Nb module suivent 1 Paysage'!BU39=1),0,ROUNDUP(('Nb module suivent 1 Paysage'!BU39-2)/2,0))</f>
        <v>0</v>
      </c>
      <c r="BV39" s="48">
        <f>IF(OR('Nb module suivent 1 Paysage'!BV39="",'Nb module suivent 1 Paysage'!BV39=1),0,ROUNDUP(('Nb module suivent 1 Paysage'!BV39-2)/2,0))</f>
        <v>0</v>
      </c>
      <c r="BW39" s="48">
        <f>IF(OR('Nb module suivent 1 Paysage'!BW39="",'Nb module suivent 1 Paysage'!BW39=1),0,ROUNDUP(('Nb module suivent 1 Paysage'!BW39-2)/2,0))</f>
        <v>0</v>
      </c>
      <c r="BX39" s="48">
        <f>IF(OR('Nb module suivent 1 Paysage'!BX39="",'Nb module suivent 1 Paysage'!BX39=1),0,ROUNDUP(('Nb module suivent 1 Paysage'!BX39-2)/2,0))</f>
        <v>0</v>
      </c>
      <c r="BY39" s="48">
        <f>IF(OR('Nb module suivent 1 Paysage'!BY39="",'Nb module suivent 1 Paysage'!BY39=1),0,ROUNDUP(('Nb module suivent 1 Paysage'!BY39-2)/2,0))</f>
        <v>0</v>
      </c>
      <c r="BZ39" s="48">
        <f>IF(OR('Nb module suivent 1 Paysage'!BZ39="",'Nb module suivent 1 Paysage'!BZ39=1),0,ROUNDUP(('Nb module suivent 1 Paysage'!BZ39-2)/2,0))</f>
        <v>0</v>
      </c>
      <c r="CA39" s="48">
        <f>IF(OR('Nb module suivent 1 Paysage'!CA39="",'Nb module suivent 1 Paysage'!CA39=1),0,ROUNDUP(('Nb module suivent 1 Paysage'!CA39-2)/2,0))</f>
        <v>0</v>
      </c>
      <c r="CB39" s="48">
        <f>IF(OR('Nb module suivent 1 Paysage'!CB39="",'Nb module suivent 1 Paysage'!CB39=1),0,ROUNDUP(('Nb module suivent 1 Paysage'!CB39-2)/2,0))</f>
        <v>0</v>
      </c>
      <c r="CC39" s="48">
        <f>IF(OR('Nb module suivent 1 Paysage'!CC39="",'Nb module suivent 1 Paysage'!CC39=1),0,ROUNDUP(('Nb module suivent 1 Paysage'!CC39-2)/2,0))</f>
        <v>0</v>
      </c>
      <c r="CD39" s="48">
        <f>IF(OR('Nb module suivent 1 Paysage'!CD39="",'Nb module suivent 1 Paysage'!CD39=1),0,ROUNDUP(('Nb module suivent 1 Paysage'!CD39-2)/2,0))</f>
        <v>0</v>
      </c>
      <c r="CE39" s="48">
        <f>IF(OR('Nb module suivent 1 Paysage'!CE39="",'Nb module suivent 1 Paysage'!CE39=1),0,ROUNDUP(('Nb module suivent 1 Paysage'!CE39-2)/2,0))</f>
        <v>0</v>
      </c>
      <c r="CF39" s="48">
        <f>IF(OR('Nb module suivent 1 Paysage'!CF39="",'Nb module suivent 1 Paysage'!CF39=1),0,ROUNDUP(('Nb module suivent 1 Paysage'!CF39-2)/2,0))</f>
        <v>0</v>
      </c>
      <c r="CG39" s="48">
        <f>IF(OR('Nb module suivent 1 Paysage'!CG39="",'Nb module suivent 1 Paysage'!CG39=1),0,ROUNDUP(('Nb module suivent 1 Paysage'!CG39-2)/2,0))</f>
        <v>0</v>
      </c>
      <c r="CH39" s="48">
        <f>IF(OR('Nb module suivent 1 Paysage'!CH39="",'Nb module suivent 1 Paysage'!CH39=1),0,ROUNDUP(('Nb module suivent 1 Paysage'!CH39-2)/2,0))</f>
        <v>0</v>
      </c>
      <c r="CI39" s="48">
        <f>IF(OR('Nb module suivent 1 Paysage'!CI39="",'Nb module suivent 1 Paysage'!CI39=1),0,ROUNDUP(('Nb module suivent 1 Paysage'!CI39-2)/2,0))</f>
        <v>0</v>
      </c>
      <c r="CJ39" s="48">
        <f>IF(OR('Nb module suivent 1 Paysage'!CJ39="",'Nb module suivent 1 Paysage'!CJ39=1),0,ROUNDUP(('Nb module suivent 1 Paysage'!CJ39-2)/2,0))</f>
        <v>0</v>
      </c>
      <c r="CK39" s="48">
        <f>IF(OR('Nb module suivent 1 Paysage'!CK39="",'Nb module suivent 1 Paysage'!CK39=1),0,ROUNDUP(('Nb module suivent 1 Paysage'!CK39-2)/2,0))</f>
        <v>0</v>
      </c>
      <c r="CL39" s="48">
        <f>IF(OR('Nb module suivent 1 Paysage'!CL39="",'Nb module suivent 1 Paysage'!CL39=1),0,ROUNDUP(('Nb module suivent 1 Paysage'!CL39-2)/2,0))</f>
        <v>0</v>
      </c>
      <c r="CM39" s="48">
        <f>IF(OR('Nb module suivent 1 Paysage'!CM39="",'Nb module suivent 1 Paysage'!CM39=1),0,ROUNDUP(('Nb module suivent 1 Paysage'!CM39-2)/2,0))</f>
        <v>0</v>
      </c>
      <c r="CN39" s="48">
        <f>IF(OR('Nb module suivent 1 Paysage'!CN39="",'Nb module suivent 1 Paysage'!CN39=1),0,ROUNDUP(('Nb module suivent 1 Paysage'!CN39-2)/2,0))</f>
        <v>0</v>
      </c>
      <c r="CO39" s="48">
        <f>IF(OR('Nb module suivent 1 Paysage'!CO39="",'Nb module suivent 1 Paysage'!CO39=1),0,ROUNDUP(('Nb module suivent 1 Paysage'!CO39-2)/2,0))</f>
        <v>0</v>
      </c>
      <c r="CP39" s="48">
        <f>IF(OR('Nb module suivent 1 Paysage'!CP39="",'Nb module suivent 1 Paysage'!CP39=1),0,ROUNDUP(('Nb module suivent 1 Paysage'!CP39-2)/2,0))</f>
        <v>0</v>
      </c>
      <c r="CQ39" s="48">
        <f>IF(OR('Nb module suivent 1 Paysage'!CQ39="",'Nb module suivent 1 Paysage'!CQ39=1),0,ROUNDUP(('Nb module suivent 1 Paysage'!CQ39-2)/2,0))</f>
        <v>0</v>
      </c>
      <c r="CR39" s="48">
        <f>IF(OR('Nb module suivent 1 Paysage'!CR39="",'Nb module suivent 1 Paysage'!CR39=1),0,ROUNDUP(('Nb module suivent 1 Paysage'!CR39-2)/2,0))</f>
        <v>0</v>
      </c>
      <c r="CS39" s="48">
        <f>IF(OR('Nb module suivent 1 Paysage'!CS39="",'Nb module suivent 1 Paysage'!CS39=1),0,ROUNDUP(('Nb module suivent 1 Paysage'!CS39-2)/2,0))</f>
        <v>0</v>
      </c>
      <c r="CT39" s="48">
        <f>IF(OR('Nb module suivent 1 Paysage'!CT39="",'Nb module suivent 1 Paysage'!CT39=1),0,ROUNDUP(('Nb module suivent 1 Paysage'!CT39-2)/2,0))</f>
        <v>0</v>
      </c>
      <c r="CU39" s="48">
        <f>IF(OR('Nb module suivent 1 Paysage'!CU39="",'Nb module suivent 1 Paysage'!CU39=1),0,ROUNDUP(('Nb module suivent 1 Paysage'!CU39-2)/2,0))</f>
        <v>0</v>
      </c>
      <c r="CV39" s="48">
        <f>IF(OR('Nb module suivent 1 Paysage'!CV39="",'Nb module suivent 1 Paysage'!CV39=1),0,ROUNDUP(('Nb module suivent 1 Paysage'!CV39-2)/2,0))</f>
        <v>0</v>
      </c>
      <c r="CW39" s="48">
        <f>IF(OR('Nb module suivent 1 Paysage'!CW39="",'Nb module suivent 1 Paysage'!CW39=1),0,ROUNDUP(('Nb module suivent 1 Paysage'!CW39-2)/2,0))</f>
        <v>0</v>
      </c>
      <c r="CX39" s="48">
        <f>IF(OR('Nb module suivent 1 Paysage'!CX39="",'Nb module suivent 1 Paysage'!CX39=1),0,ROUNDUP(('Nb module suivent 1 Paysage'!CX39-2)/2,0))</f>
        <v>0</v>
      </c>
      <c r="CY39" s="48">
        <f>IF(OR('Nb module suivent 1 Paysage'!CY39="",'Nb module suivent 1 Paysage'!CY39=1),0,ROUNDUP(('Nb module suivent 1 Paysage'!CY39-2)/2,0))</f>
        <v>0</v>
      </c>
      <c r="CZ39" s="48">
        <f>IF(OR('Nb module suivent 1 Paysage'!CZ39="",'Nb module suivent 1 Paysage'!CZ39=1),0,ROUNDUP(('Nb module suivent 1 Paysage'!CZ39-2)/2,0))</f>
        <v>0</v>
      </c>
      <c r="DA39" s="48">
        <f>IF(OR('Nb module suivent 1 Paysage'!DA39="",'Nb module suivent 1 Paysage'!DA39=1),0,ROUNDUP(('Nb module suivent 1 Paysage'!DA39-2)/2,0))</f>
        <v>0</v>
      </c>
      <c r="DB39" s="48">
        <f>IF(OR('Nb module suivent 1 Paysage'!DB39="",'Nb module suivent 1 Paysage'!DB39=1),0,ROUNDUP(('Nb module suivent 1 Paysage'!DB39-2)/2,0))</f>
        <v>0</v>
      </c>
      <c r="DC39" s="48">
        <f>IF(OR('Nb module suivent 1 Paysage'!DC39="",'Nb module suivent 1 Paysage'!DC39=1),0,ROUNDUP(('Nb module suivent 1 Paysage'!DC39-2)/2,0))</f>
        <v>0</v>
      </c>
      <c r="DD39" s="49">
        <f>IF(OR('Nb module suivent 1 Paysage'!DD39="",'Nb module suivent 1 Paysage'!DD39=1),0,ROUNDUP(('Nb module suivent 1 Paysage'!DD39-2)/2,0))</f>
        <v>0</v>
      </c>
      <c r="DE39" s="54">
        <f>IF(OR('Nb module suivent 1 Paysage'!DE39="",'Nb module suivent 1 Paysage'!DE39=1),0,ROUNDUP(('Nb module suivent 1 Paysage'!DE39-2)/2,0))</f>
        <v>0</v>
      </c>
    </row>
    <row r="40" spans="2:109" ht="21" customHeight="1" x14ac:dyDescent="0.25">
      <c r="B40" s="3">
        <f>IF(OR('Nb module suivent 1 Paysage'!B40="",'Nb module suivent 1 Paysage'!B40=1),0,ROUNDUP(('Nb module suivent 1 Paysage'!B40-2)/2,0))</f>
        <v>0</v>
      </c>
      <c r="C40" s="47">
        <f>IF(OR('Nb module suivent 1 Paysage'!C40="",'Nb module suivent 1 Paysage'!C40=1),0,ROUNDUP(('Nb module suivent 1 Paysage'!C40-2)/2,0))</f>
        <v>0</v>
      </c>
      <c r="D40" s="48">
        <f>IF(OR('Nb module suivent 1 Paysage'!D40="",'Nb module suivent 1 Paysage'!D40=1),0,ROUNDUP(('Nb module suivent 1 Paysage'!D40-2)/2,0))</f>
        <v>0</v>
      </c>
      <c r="E40" s="48">
        <f>IF(OR('Nb module suivent 1 Paysage'!E40="",'Nb module suivent 1 Paysage'!E40=1),0,ROUNDUP(('Nb module suivent 1 Paysage'!E40-2)/2,0))</f>
        <v>0</v>
      </c>
      <c r="F40" s="48">
        <f>IF(OR('Nb module suivent 1 Paysage'!F40="",'Nb module suivent 1 Paysage'!F40=1),0,ROUNDUP(('Nb module suivent 1 Paysage'!F40-2)/2,0))</f>
        <v>0</v>
      </c>
      <c r="G40" s="48">
        <f>IF(OR('Nb module suivent 1 Paysage'!G40="",'Nb module suivent 1 Paysage'!G40=1),0,ROUNDUP(('Nb module suivent 1 Paysage'!G40-2)/2,0))</f>
        <v>0</v>
      </c>
      <c r="H40" s="48">
        <f>IF(OR('Nb module suivent 1 Paysage'!H40="",'Nb module suivent 1 Paysage'!H40=1),0,ROUNDUP(('Nb module suivent 1 Paysage'!H40-2)/2,0))</f>
        <v>0</v>
      </c>
      <c r="I40" s="48">
        <f>IF(OR('Nb module suivent 1 Paysage'!I40="",'Nb module suivent 1 Paysage'!I40=1),0,ROUNDUP(('Nb module suivent 1 Paysage'!I40-2)/2,0))</f>
        <v>0</v>
      </c>
      <c r="J40" s="48">
        <f>IF(OR('Nb module suivent 1 Paysage'!J40="",'Nb module suivent 1 Paysage'!J40=1),0,ROUNDUP(('Nb module suivent 1 Paysage'!J40-2)/2,0))</f>
        <v>0</v>
      </c>
      <c r="K40" s="48">
        <f>IF(OR('Nb module suivent 1 Paysage'!K40="",'Nb module suivent 1 Paysage'!K40=1),0,ROUNDUP(('Nb module suivent 1 Paysage'!K40-2)/2,0))</f>
        <v>0</v>
      </c>
      <c r="L40" s="48">
        <f>IF(OR('Nb module suivent 1 Paysage'!L40="",'Nb module suivent 1 Paysage'!L40=1),0,ROUNDUP(('Nb module suivent 1 Paysage'!L40-2)/2,0))</f>
        <v>0</v>
      </c>
      <c r="M40" s="48">
        <f>IF(OR('Nb module suivent 1 Paysage'!M40="",'Nb module suivent 1 Paysage'!M40=1),0,ROUNDUP(('Nb module suivent 1 Paysage'!M40-2)/2,0))</f>
        <v>0</v>
      </c>
      <c r="N40" s="48">
        <f>IF(OR('Nb module suivent 1 Paysage'!N40="",'Nb module suivent 1 Paysage'!N40=1),0,ROUNDUP(('Nb module suivent 1 Paysage'!N40-2)/2,0))</f>
        <v>0</v>
      </c>
      <c r="O40" s="48">
        <f>IF(OR('Nb module suivent 1 Paysage'!O40="",'Nb module suivent 1 Paysage'!O40=1),0,ROUNDUP(('Nb module suivent 1 Paysage'!O40-2)/2,0))</f>
        <v>0</v>
      </c>
      <c r="P40" s="48">
        <f>IF(OR('Nb module suivent 1 Paysage'!P40="",'Nb module suivent 1 Paysage'!P40=1),0,ROUNDUP(('Nb module suivent 1 Paysage'!P40-2)/2,0))</f>
        <v>0</v>
      </c>
      <c r="Q40" s="48">
        <f>IF(OR('Nb module suivent 1 Paysage'!Q40="",'Nb module suivent 1 Paysage'!Q40=1),0,ROUNDUP(('Nb module suivent 1 Paysage'!Q40-2)/2,0))</f>
        <v>0</v>
      </c>
      <c r="R40" s="48">
        <f>IF(OR('Nb module suivent 1 Paysage'!R40="",'Nb module suivent 1 Paysage'!R40=1),0,ROUNDUP(('Nb module suivent 1 Paysage'!R40-2)/2,0))</f>
        <v>0</v>
      </c>
      <c r="S40" s="48">
        <f>IF(OR('Nb module suivent 1 Paysage'!S40="",'Nb module suivent 1 Paysage'!S40=1),0,ROUNDUP(('Nb module suivent 1 Paysage'!S40-2)/2,0))</f>
        <v>0</v>
      </c>
      <c r="T40" s="48">
        <f>IF(OR('Nb module suivent 1 Paysage'!T40="",'Nb module suivent 1 Paysage'!T40=1),0,ROUNDUP(('Nb module suivent 1 Paysage'!T40-2)/2,0))</f>
        <v>0</v>
      </c>
      <c r="U40" s="48">
        <f>IF(OR('Nb module suivent 1 Paysage'!U40="",'Nb module suivent 1 Paysage'!U40=1),0,ROUNDUP(('Nb module suivent 1 Paysage'!U40-2)/2,0))</f>
        <v>0</v>
      </c>
      <c r="V40" s="48">
        <f>IF(OR('Nb module suivent 1 Paysage'!V40="",'Nb module suivent 1 Paysage'!V40=1),0,ROUNDUP(('Nb module suivent 1 Paysage'!V40-2)/2,0))</f>
        <v>0</v>
      </c>
      <c r="W40" s="48">
        <f>IF(OR('Nb module suivent 1 Paysage'!W40="",'Nb module suivent 1 Paysage'!W40=1),0,ROUNDUP(('Nb module suivent 1 Paysage'!W40-2)/2,0))</f>
        <v>0</v>
      </c>
      <c r="X40" s="48">
        <f>IF(OR('Nb module suivent 1 Paysage'!X40="",'Nb module suivent 1 Paysage'!X40=1),0,ROUNDUP(('Nb module suivent 1 Paysage'!X40-2)/2,0))</f>
        <v>0</v>
      </c>
      <c r="Y40" s="48">
        <f>IF(OR('Nb module suivent 1 Paysage'!Y40="",'Nb module suivent 1 Paysage'!Y40=1),0,ROUNDUP(('Nb module suivent 1 Paysage'!Y40-2)/2,0))</f>
        <v>0</v>
      </c>
      <c r="Z40" s="48">
        <f>IF(OR('Nb module suivent 1 Paysage'!Z40="",'Nb module suivent 1 Paysage'!Z40=1),0,ROUNDUP(('Nb module suivent 1 Paysage'!Z40-2)/2,0))</f>
        <v>0</v>
      </c>
      <c r="AA40" s="48">
        <f>IF(OR('Nb module suivent 1 Paysage'!AA40="",'Nb module suivent 1 Paysage'!AA40=1),0,ROUNDUP(('Nb module suivent 1 Paysage'!AA40-2)/2,0))</f>
        <v>0</v>
      </c>
      <c r="AB40" s="48">
        <f>IF(OR('Nb module suivent 1 Paysage'!AB40="",'Nb module suivent 1 Paysage'!AB40=1),0,ROUNDUP(('Nb module suivent 1 Paysage'!AB40-2)/2,0))</f>
        <v>0</v>
      </c>
      <c r="AC40" s="48">
        <f>IF(OR('Nb module suivent 1 Paysage'!AC40="",'Nb module suivent 1 Paysage'!AC40=1),0,ROUNDUP(('Nb module suivent 1 Paysage'!AC40-2)/2,0))</f>
        <v>0</v>
      </c>
      <c r="AD40" s="48">
        <f>IF(OR('Nb module suivent 1 Paysage'!AD40="",'Nb module suivent 1 Paysage'!AD40=1),0,ROUNDUP(('Nb module suivent 1 Paysage'!AD40-2)/2,0))</f>
        <v>0</v>
      </c>
      <c r="AE40" s="48">
        <f>IF(OR('Nb module suivent 1 Paysage'!AE40="",'Nb module suivent 1 Paysage'!AE40=1),0,ROUNDUP(('Nb module suivent 1 Paysage'!AE40-2)/2,0))</f>
        <v>0</v>
      </c>
      <c r="AF40" s="48">
        <f>IF(OR('Nb module suivent 1 Paysage'!AF40="",'Nb module suivent 1 Paysage'!AF40=1),0,ROUNDUP(('Nb module suivent 1 Paysage'!AF40-2)/2,0))</f>
        <v>0</v>
      </c>
      <c r="AG40" s="48">
        <f>IF(OR('Nb module suivent 1 Paysage'!AG40="",'Nb module suivent 1 Paysage'!AG40=1),0,ROUNDUP(('Nb module suivent 1 Paysage'!AG40-2)/2,0))</f>
        <v>0</v>
      </c>
      <c r="AH40" s="48">
        <f>IF(OR('Nb module suivent 1 Paysage'!AH40="",'Nb module suivent 1 Paysage'!AH40=1),0,ROUNDUP(('Nb module suivent 1 Paysage'!AH40-2)/2,0))</f>
        <v>0</v>
      </c>
      <c r="AI40" s="48">
        <f>IF(OR('Nb module suivent 1 Paysage'!AI40="",'Nb module suivent 1 Paysage'!AI40=1),0,ROUNDUP(('Nb module suivent 1 Paysage'!AI40-2)/2,0))</f>
        <v>0</v>
      </c>
      <c r="AJ40" s="48">
        <f>IF(OR('Nb module suivent 1 Paysage'!AJ40="",'Nb module suivent 1 Paysage'!AJ40=1),0,ROUNDUP(('Nb module suivent 1 Paysage'!AJ40-2)/2,0))</f>
        <v>0</v>
      </c>
      <c r="AK40" s="48">
        <f>IF(OR('Nb module suivent 1 Paysage'!AK40="",'Nb module suivent 1 Paysage'!AK40=1),0,ROUNDUP(('Nb module suivent 1 Paysage'!AK40-2)/2,0))</f>
        <v>0</v>
      </c>
      <c r="AL40" s="48">
        <f>IF(OR('Nb module suivent 1 Paysage'!AL40="",'Nb module suivent 1 Paysage'!AL40=1),0,ROUNDUP(('Nb module suivent 1 Paysage'!AL40-2)/2,0))</f>
        <v>0</v>
      </c>
      <c r="AM40" s="48">
        <f>IF(OR('Nb module suivent 1 Paysage'!AM40="",'Nb module suivent 1 Paysage'!AM40=1),0,ROUNDUP(('Nb module suivent 1 Paysage'!AM40-2)/2,0))</f>
        <v>0</v>
      </c>
      <c r="AN40" s="48">
        <f>IF(OR('Nb module suivent 1 Paysage'!AN40="",'Nb module suivent 1 Paysage'!AN40=1),0,ROUNDUP(('Nb module suivent 1 Paysage'!AN40-2)/2,0))</f>
        <v>0</v>
      </c>
      <c r="AO40" s="48">
        <f>IF(OR('Nb module suivent 1 Paysage'!AO40="",'Nb module suivent 1 Paysage'!AO40=1),0,ROUNDUP(('Nb module suivent 1 Paysage'!AO40-2)/2,0))</f>
        <v>0</v>
      </c>
      <c r="AP40" s="48">
        <f>IF(OR('Nb module suivent 1 Paysage'!AP40="",'Nb module suivent 1 Paysage'!AP40=1),0,ROUNDUP(('Nb module suivent 1 Paysage'!AP40-2)/2,0))</f>
        <v>0</v>
      </c>
      <c r="AQ40" s="48">
        <f>IF(OR('Nb module suivent 1 Paysage'!AQ40="",'Nb module suivent 1 Paysage'!AQ40=1),0,ROUNDUP(('Nb module suivent 1 Paysage'!AQ40-2)/2,0))</f>
        <v>0</v>
      </c>
      <c r="AR40" s="48">
        <f>IF(OR('Nb module suivent 1 Paysage'!AR40="",'Nb module suivent 1 Paysage'!AR40=1),0,ROUNDUP(('Nb module suivent 1 Paysage'!AR40-2)/2,0))</f>
        <v>0</v>
      </c>
      <c r="AS40" s="48">
        <f>IF(OR('Nb module suivent 1 Paysage'!AS40="",'Nb module suivent 1 Paysage'!AS40=1),0,ROUNDUP(('Nb module suivent 1 Paysage'!AS40-2)/2,0))</f>
        <v>0</v>
      </c>
      <c r="AT40" s="48">
        <f>IF(OR('Nb module suivent 1 Paysage'!AT40="",'Nb module suivent 1 Paysage'!AT40=1),0,ROUNDUP(('Nb module suivent 1 Paysage'!AT40-2)/2,0))</f>
        <v>0</v>
      </c>
      <c r="AU40" s="48">
        <f>IF(OR('Nb module suivent 1 Paysage'!AU40="",'Nb module suivent 1 Paysage'!AU40=1),0,ROUNDUP(('Nb module suivent 1 Paysage'!AU40-2)/2,0))</f>
        <v>0</v>
      </c>
      <c r="AV40" s="48">
        <f>IF(OR('Nb module suivent 1 Paysage'!AV40="",'Nb module suivent 1 Paysage'!AV40=1),0,ROUNDUP(('Nb module suivent 1 Paysage'!AV40-2)/2,0))</f>
        <v>0</v>
      </c>
      <c r="AW40" s="48">
        <f>IF(OR('Nb module suivent 1 Paysage'!AW40="",'Nb module suivent 1 Paysage'!AW40=1),0,ROUNDUP(('Nb module suivent 1 Paysage'!AW40-2)/2,0))</f>
        <v>0</v>
      </c>
      <c r="AX40" s="48">
        <f>IF(OR('Nb module suivent 1 Paysage'!AX40="",'Nb module suivent 1 Paysage'!AX40=1),0,ROUNDUP(('Nb module suivent 1 Paysage'!AX40-2)/2,0))</f>
        <v>0</v>
      </c>
      <c r="AY40" s="48">
        <f>IF(OR('Nb module suivent 1 Paysage'!AY40="",'Nb module suivent 1 Paysage'!AY40=1),0,ROUNDUP(('Nb module suivent 1 Paysage'!AY40-2)/2,0))</f>
        <v>0</v>
      </c>
      <c r="AZ40" s="48">
        <f>IF(OR('Nb module suivent 1 Paysage'!AZ40="",'Nb module suivent 1 Paysage'!AZ40=1),0,ROUNDUP(('Nb module suivent 1 Paysage'!AZ40-2)/2,0))</f>
        <v>0</v>
      </c>
      <c r="BA40" s="48">
        <f>IF(OR('Nb module suivent 1 Paysage'!BA40="",'Nb module suivent 1 Paysage'!BA40=1),0,ROUNDUP(('Nb module suivent 1 Paysage'!BA40-2)/2,0))</f>
        <v>0</v>
      </c>
      <c r="BB40" s="48">
        <f>IF(OR('Nb module suivent 1 Paysage'!BB40="",'Nb module suivent 1 Paysage'!BB40=1),0,ROUNDUP(('Nb module suivent 1 Paysage'!BB40-2)/2,0))</f>
        <v>0</v>
      </c>
      <c r="BC40" s="48">
        <f>IF(OR('Nb module suivent 1 Paysage'!BC40="",'Nb module suivent 1 Paysage'!BC40=1),0,ROUNDUP(('Nb module suivent 1 Paysage'!BC40-2)/2,0))</f>
        <v>0</v>
      </c>
      <c r="BD40" s="48">
        <f>IF(OR('Nb module suivent 1 Paysage'!BD40="",'Nb module suivent 1 Paysage'!BD40=1),0,ROUNDUP(('Nb module suivent 1 Paysage'!BD40-2)/2,0))</f>
        <v>0</v>
      </c>
      <c r="BE40" s="48">
        <f>IF(OR('Nb module suivent 1 Paysage'!BE40="",'Nb module suivent 1 Paysage'!BE40=1),0,ROUNDUP(('Nb module suivent 1 Paysage'!BE40-2)/2,0))</f>
        <v>0</v>
      </c>
      <c r="BF40" s="48">
        <f>IF(OR('Nb module suivent 1 Paysage'!BF40="",'Nb module suivent 1 Paysage'!BF40=1),0,ROUNDUP(('Nb module suivent 1 Paysage'!BF40-2)/2,0))</f>
        <v>0</v>
      </c>
      <c r="BG40" s="48">
        <f>IF(OR('Nb module suivent 1 Paysage'!BG40="",'Nb module suivent 1 Paysage'!BG40=1),0,ROUNDUP(('Nb module suivent 1 Paysage'!BG40-2)/2,0))</f>
        <v>0</v>
      </c>
      <c r="BH40" s="48">
        <f>IF(OR('Nb module suivent 1 Paysage'!BH40="",'Nb module suivent 1 Paysage'!BH40=1),0,ROUNDUP(('Nb module suivent 1 Paysage'!BH40-2)/2,0))</f>
        <v>0</v>
      </c>
      <c r="BI40" s="48">
        <f>IF(OR('Nb module suivent 1 Paysage'!BI40="",'Nb module suivent 1 Paysage'!BI40=1),0,ROUNDUP(('Nb module suivent 1 Paysage'!BI40-2)/2,0))</f>
        <v>0</v>
      </c>
      <c r="BJ40" s="48">
        <f>IF(OR('Nb module suivent 1 Paysage'!BJ40="",'Nb module suivent 1 Paysage'!BJ40=1),0,ROUNDUP(('Nb module suivent 1 Paysage'!BJ40-2)/2,0))</f>
        <v>0</v>
      </c>
      <c r="BK40" s="48">
        <f>IF(OR('Nb module suivent 1 Paysage'!BK40="",'Nb module suivent 1 Paysage'!BK40=1),0,ROUNDUP(('Nb module suivent 1 Paysage'!BK40-2)/2,0))</f>
        <v>0</v>
      </c>
      <c r="BL40" s="48">
        <f>IF(OR('Nb module suivent 1 Paysage'!BL40="",'Nb module suivent 1 Paysage'!BL40=1),0,ROUNDUP(('Nb module suivent 1 Paysage'!BL40-2)/2,0))</f>
        <v>0</v>
      </c>
      <c r="BM40" s="48">
        <f>IF(OR('Nb module suivent 1 Paysage'!BM40="",'Nb module suivent 1 Paysage'!BM40=1),0,ROUNDUP(('Nb module suivent 1 Paysage'!BM40-2)/2,0))</f>
        <v>0</v>
      </c>
      <c r="BN40" s="48">
        <f>IF(OR('Nb module suivent 1 Paysage'!BN40="",'Nb module suivent 1 Paysage'!BN40=1),0,ROUNDUP(('Nb module suivent 1 Paysage'!BN40-2)/2,0))</f>
        <v>0</v>
      </c>
      <c r="BO40" s="48">
        <f>IF(OR('Nb module suivent 1 Paysage'!BO40="",'Nb module suivent 1 Paysage'!BO40=1),0,ROUNDUP(('Nb module suivent 1 Paysage'!BO40-2)/2,0))</f>
        <v>0</v>
      </c>
      <c r="BP40" s="48">
        <f>IF(OR('Nb module suivent 1 Paysage'!BP40="",'Nb module suivent 1 Paysage'!BP40=1),0,ROUNDUP(('Nb module suivent 1 Paysage'!BP40-2)/2,0))</f>
        <v>0</v>
      </c>
      <c r="BQ40" s="48">
        <f>IF(OR('Nb module suivent 1 Paysage'!BQ40="",'Nb module suivent 1 Paysage'!BQ40=1),0,ROUNDUP(('Nb module suivent 1 Paysage'!BQ40-2)/2,0))</f>
        <v>0</v>
      </c>
      <c r="BR40" s="48">
        <f>IF(OR('Nb module suivent 1 Paysage'!BR40="",'Nb module suivent 1 Paysage'!BR40=1),0,ROUNDUP(('Nb module suivent 1 Paysage'!BR40-2)/2,0))</f>
        <v>0</v>
      </c>
      <c r="BS40" s="48">
        <f>IF(OR('Nb module suivent 1 Paysage'!BS40="",'Nb module suivent 1 Paysage'!BS40=1),0,ROUNDUP(('Nb module suivent 1 Paysage'!BS40-2)/2,0))</f>
        <v>0</v>
      </c>
      <c r="BT40" s="48">
        <f>IF(OR('Nb module suivent 1 Paysage'!BT40="",'Nb module suivent 1 Paysage'!BT40=1),0,ROUNDUP(('Nb module suivent 1 Paysage'!BT40-2)/2,0))</f>
        <v>0</v>
      </c>
      <c r="BU40" s="48">
        <f>IF(OR('Nb module suivent 1 Paysage'!BU40="",'Nb module suivent 1 Paysage'!BU40=1),0,ROUNDUP(('Nb module suivent 1 Paysage'!BU40-2)/2,0))</f>
        <v>0</v>
      </c>
      <c r="BV40" s="48">
        <f>IF(OR('Nb module suivent 1 Paysage'!BV40="",'Nb module suivent 1 Paysage'!BV40=1),0,ROUNDUP(('Nb module suivent 1 Paysage'!BV40-2)/2,0))</f>
        <v>0</v>
      </c>
      <c r="BW40" s="48">
        <f>IF(OR('Nb module suivent 1 Paysage'!BW40="",'Nb module suivent 1 Paysage'!BW40=1),0,ROUNDUP(('Nb module suivent 1 Paysage'!BW40-2)/2,0))</f>
        <v>0</v>
      </c>
      <c r="BX40" s="48">
        <f>IF(OR('Nb module suivent 1 Paysage'!BX40="",'Nb module suivent 1 Paysage'!BX40=1),0,ROUNDUP(('Nb module suivent 1 Paysage'!BX40-2)/2,0))</f>
        <v>0</v>
      </c>
      <c r="BY40" s="48">
        <f>IF(OR('Nb module suivent 1 Paysage'!BY40="",'Nb module suivent 1 Paysage'!BY40=1),0,ROUNDUP(('Nb module suivent 1 Paysage'!BY40-2)/2,0))</f>
        <v>0</v>
      </c>
      <c r="BZ40" s="48">
        <f>IF(OR('Nb module suivent 1 Paysage'!BZ40="",'Nb module suivent 1 Paysage'!BZ40=1),0,ROUNDUP(('Nb module suivent 1 Paysage'!BZ40-2)/2,0))</f>
        <v>0</v>
      </c>
      <c r="CA40" s="48">
        <f>IF(OR('Nb module suivent 1 Paysage'!CA40="",'Nb module suivent 1 Paysage'!CA40=1),0,ROUNDUP(('Nb module suivent 1 Paysage'!CA40-2)/2,0))</f>
        <v>0</v>
      </c>
      <c r="CB40" s="48">
        <f>IF(OR('Nb module suivent 1 Paysage'!CB40="",'Nb module suivent 1 Paysage'!CB40=1),0,ROUNDUP(('Nb module suivent 1 Paysage'!CB40-2)/2,0))</f>
        <v>0</v>
      </c>
      <c r="CC40" s="48">
        <f>IF(OR('Nb module suivent 1 Paysage'!CC40="",'Nb module suivent 1 Paysage'!CC40=1),0,ROUNDUP(('Nb module suivent 1 Paysage'!CC40-2)/2,0))</f>
        <v>0</v>
      </c>
      <c r="CD40" s="48">
        <f>IF(OR('Nb module suivent 1 Paysage'!CD40="",'Nb module suivent 1 Paysage'!CD40=1),0,ROUNDUP(('Nb module suivent 1 Paysage'!CD40-2)/2,0))</f>
        <v>0</v>
      </c>
      <c r="CE40" s="48">
        <f>IF(OR('Nb module suivent 1 Paysage'!CE40="",'Nb module suivent 1 Paysage'!CE40=1),0,ROUNDUP(('Nb module suivent 1 Paysage'!CE40-2)/2,0))</f>
        <v>0</v>
      </c>
      <c r="CF40" s="48">
        <f>IF(OR('Nb module suivent 1 Paysage'!CF40="",'Nb module suivent 1 Paysage'!CF40=1),0,ROUNDUP(('Nb module suivent 1 Paysage'!CF40-2)/2,0))</f>
        <v>0</v>
      </c>
      <c r="CG40" s="48">
        <f>IF(OR('Nb module suivent 1 Paysage'!CG40="",'Nb module suivent 1 Paysage'!CG40=1),0,ROUNDUP(('Nb module suivent 1 Paysage'!CG40-2)/2,0))</f>
        <v>0</v>
      </c>
      <c r="CH40" s="48">
        <f>IF(OR('Nb module suivent 1 Paysage'!CH40="",'Nb module suivent 1 Paysage'!CH40=1),0,ROUNDUP(('Nb module suivent 1 Paysage'!CH40-2)/2,0))</f>
        <v>0</v>
      </c>
      <c r="CI40" s="48">
        <f>IF(OR('Nb module suivent 1 Paysage'!CI40="",'Nb module suivent 1 Paysage'!CI40=1),0,ROUNDUP(('Nb module suivent 1 Paysage'!CI40-2)/2,0))</f>
        <v>0</v>
      </c>
      <c r="CJ40" s="48">
        <f>IF(OR('Nb module suivent 1 Paysage'!CJ40="",'Nb module suivent 1 Paysage'!CJ40=1),0,ROUNDUP(('Nb module suivent 1 Paysage'!CJ40-2)/2,0))</f>
        <v>0</v>
      </c>
      <c r="CK40" s="48">
        <f>IF(OR('Nb module suivent 1 Paysage'!CK40="",'Nb module suivent 1 Paysage'!CK40=1),0,ROUNDUP(('Nb module suivent 1 Paysage'!CK40-2)/2,0))</f>
        <v>0</v>
      </c>
      <c r="CL40" s="48">
        <f>IF(OR('Nb module suivent 1 Paysage'!CL40="",'Nb module suivent 1 Paysage'!CL40=1),0,ROUNDUP(('Nb module suivent 1 Paysage'!CL40-2)/2,0))</f>
        <v>0</v>
      </c>
      <c r="CM40" s="48">
        <f>IF(OR('Nb module suivent 1 Paysage'!CM40="",'Nb module suivent 1 Paysage'!CM40=1),0,ROUNDUP(('Nb module suivent 1 Paysage'!CM40-2)/2,0))</f>
        <v>0</v>
      </c>
      <c r="CN40" s="48">
        <f>IF(OR('Nb module suivent 1 Paysage'!CN40="",'Nb module suivent 1 Paysage'!CN40=1),0,ROUNDUP(('Nb module suivent 1 Paysage'!CN40-2)/2,0))</f>
        <v>0</v>
      </c>
      <c r="CO40" s="48">
        <f>IF(OR('Nb module suivent 1 Paysage'!CO40="",'Nb module suivent 1 Paysage'!CO40=1),0,ROUNDUP(('Nb module suivent 1 Paysage'!CO40-2)/2,0))</f>
        <v>0</v>
      </c>
      <c r="CP40" s="48">
        <f>IF(OR('Nb module suivent 1 Paysage'!CP40="",'Nb module suivent 1 Paysage'!CP40=1),0,ROUNDUP(('Nb module suivent 1 Paysage'!CP40-2)/2,0))</f>
        <v>0</v>
      </c>
      <c r="CQ40" s="48">
        <f>IF(OR('Nb module suivent 1 Paysage'!CQ40="",'Nb module suivent 1 Paysage'!CQ40=1),0,ROUNDUP(('Nb module suivent 1 Paysage'!CQ40-2)/2,0))</f>
        <v>0</v>
      </c>
      <c r="CR40" s="48">
        <f>IF(OR('Nb module suivent 1 Paysage'!CR40="",'Nb module suivent 1 Paysage'!CR40=1),0,ROUNDUP(('Nb module suivent 1 Paysage'!CR40-2)/2,0))</f>
        <v>0</v>
      </c>
      <c r="CS40" s="48">
        <f>IF(OR('Nb module suivent 1 Paysage'!CS40="",'Nb module suivent 1 Paysage'!CS40=1),0,ROUNDUP(('Nb module suivent 1 Paysage'!CS40-2)/2,0))</f>
        <v>0</v>
      </c>
      <c r="CT40" s="48">
        <f>IF(OR('Nb module suivent 1 Paysage'!CT40="",'Nb module suivent 1 Paysage'!CT40=1),0,ROUNDUP(('Nb module suivent 1 Paysage'!CT40-2)/2,0))</f>
        <v>0</v>
      </c>
      <c r="CU40" s="48">
        <f>IF(OR('Nb module suivent 1 Paysage'!CU40="",'Nb module suivent 1 Paysage'!CU40=1),0,ROUNDUP(('Nb module suivent 1 Paysage'!CU40-2)/2,0))</f>
        <v>0</v>
      </c>
      <c r="CV40" s="48">
        <f>IF(OR('Nb module suivent 1 Paysage'!CV40="",'Nb module suivent 1 Paysage'!CV40=1),0,ROUNDUP(('Nb module suivent 1 Paysage'!CV40-2)/2,0))</f>
        <v>0</v>
      </c>
      <c r="CW40" s="48">
        <f>IF(OR('Nb module suivent 1 Paysage'!CW40="",'Nb module suivent 1 Paysage'!CW40=1),0,ROUNDUP(('Nb module suivent 1 Paysage'!CW40-2)/2,0))</f>
        <v>0</v>
      </c>
      <c r="CX40" s="48">
        <f>IF(OR('Nb module suivent 1 Paysage'!CX40="",'Nb module suivent 1 Paysage'!CX40=1),0,ROUNDUP(('Nb module suivent 1 Paysage'!CX40-2)/2,0))</f>
        <v>0</v>
      </c>
      <c r="CY40" s="48">
        <f>IF(OR('Nb module suivent 1 Paysage'!CY40="",'Nb module suivent 1 Paysage'!CY40=1),0,ROUNDUP(('Nb module suivent 1 Paysage'!CY40-2)/2,0))</f>
        <v>0</v>
      </c>
      <c r="CZ40" s="48">
        <f>IF(OR('Nb module suivent 1 Paysage'!CZ40="",'Nb module suivent 1 Paysage'!CZ40=1),0,ROUNDUP(('Nb module suivent 1 Paysage'!CZ40-2)/2,0))</f>
        <v>0</v>
      </c>
      <c r="DA40" s="48">
        <f>IF(OR('Nb module suivent 1 Paysage'!DA40="",'Nb module suivent 1 Paysage'!DA40=1),0,ROUNDUP(('Nb module suivent 1 Paysage'!DA40-2)/2,0))</f>
        <v>0</v>
      </c>
      <c r="DB40" s="48">
        <f>IF(OR('Nb module suivent 1 Paysage'!DB40="",'Nb module suivent 1 Paysage'!DB40=1),0,ROUNDUP(('Nb module suivent 1 Paysage'!DB40-2)/2,0))</f>
        <v>0</v>
      </c>
      <c r="DC40" s="48">
        <f>IF(OR('Nb module suivent 1 Paysage'!DC40="",'Nb module suivent 1 Paysage'!DC40=1),0,ROUNDUP(('Nb module suivent 1 Paysage'!DC40-2)/2,0))</f>
        <v>0</v>
      </c>
      <c r="DD40" s="49">
        <f>IF(OR('Nb module suivent 1 Paysage'!DD40="",'Nb module suivent 1 Paysage'!DD40=1),0,ROUNDUP(('Nb module suivent 1 Paysage'!DD40-2)/2,0))</f>
        <v>0</v>
      </c>
      <c r="DE40" s="54">
        <f>IF(OR('Nb module suivent 1 Paysage'!DE40="",'Nb module suivent 1 Paysage'!DE40=1),0,ROUNDUP(('Nb module suivent 1 Paysage'!DE40-2)/2,0))</f>
        <v>0</v>
      </c>
    </row>
    <row r="41" spans="2:109" ht="21" customHeight="1" x14ac:dyDescent="0.25">
      <c r="B41" s="3">
        <f>IF(OR('Nb module suivent 1 Paysage'!B41="",'Nb module suivent 1 Paysage'!B41=1),0,ROUNDUP(('Nb module suivent 1 Paysage'!B41-2)/2,0))</f>
        <v>0</v>
      </c>
      <c r="C41" s="47">
        <f>IF(OR('Nb module suivent 1 Paysage'!C41="",'Nb module suivent 1 Paysage'!C41=1),0,ROUNDUP(('Nb module suivent 1 Paysage'!C41-2)/2,0))</f>
        <v>0</v>
      </c>
      <c r="D41" s="48">
        <f>IF(OR('Nb module suivent 1 Paysage'!D41="",'Nb module suivent 1 Paysage'!D41=1),0,ROUNDUP(('Nb module suivent 1 Paysage'!D41-2)/2,0))</f>
        <v>0</v>
      </c>
      <c r="E41" s="48">
        <f>IF(OR('Nb module suivent 1 Paysage'!E41="",'Nb module suivent 1 Paysage'!E41=1),0,ROUNDUP(('Nb module suivent 1 Paysage'!E41-2)/2,0))</f>
        <v>0</v>
      </c>
      <c r="F41" s="48">
        <f>IF(OR('Nb module suivent 1 Paysage'!F41="",'Nb module suivent 1 Paysage'!F41=1),0,ROUNDUP(('Nb module suivent 1 Paysage'!F41-2)/2,0))</f>
        <v>0</v>
      </c>
      <c r="G41" s="48">
        <f>IF(OR('Nb module suivent 1 Paysage'!G41="",'Nb module suivent 1 Paysage'!G41=1),0,ROUNDUP(('Nb module suivent 1 Paysage'!G41-2)/2,0))</f>
        <v>0</v>
      </c>
      <c r="H41" s="48">
        <f>IF(OR('Nb module suivent 1 Paysage'!H41="",'Nb module suivent 1 Paysage'!H41=1),0,ROUNDUP(('Nb module suivent 1 Paysage'!H41-2)/2,0))</f>
        <v>0</v>
      </c>
      <c r="I41" s="48">
        <f>IF(OR('Nb module suivent 1 Paysage'!I41="",'Nb module suivent 1 Paysage'!I41=1),0,ROUNDUP(('Nb module suivent 1 Paysage'!I41-2)/2,0))</f>
        <v>0</v>
      </c>
      <c r="J41" s="48">
        <f>IF(OR('Nb module suivent 1 Paysage'!J41="",'Nb module suivent 1 Paysage'!J41=1),0,ROUNDUP(('Nb module suivent 1 Paysage'!J41-2)/2,0))</f>
        <v>0</v>
      </c>
      <c r="K41" s="48">
        <f>IF(OR('Nb module suivent 1 Paysage'!K41="",'Nb module suivent 1 Paysage'!K41=1),0,ROUNDUP(('Nb module suivent 1 Paysage'!K41-2)/2,0))</f>
        <v>0</v>
      </c>
      <c r="L41" s="48">
        <f>IF(OR('Nb module suivent 1 Paysage'!L41="",'Nb module suivent 1 Paysage'!L41=1),0,ROUNDUP(('Nb module suivent 1 Paysage'!L41-2)/2,0))</f>
        <v>0</v>
      </c>
      <c r="M41" s="48">
        <f>IF(OR('Nb module suivent 1 Paysage'!M41="",'Nb module suivent 1 Paysage'!M41=1),0,ROUNDUP(('Nb module suivent 1 Paysage'!M41-2)/2,0))</f>
        <v>0</v>
      </c>
      <c r="N41" s="48">
        <f>IF(OR('Nb module suivent 1 Paysage'!N41="",'Nb module suivent 1 Paysage'!N41=1),0,ROUNDUP(('Nb module suivent 1 Paysage'!N41-2)/2,0))</f>
        <v>0</v>
      </c>
      <c r="O41" s="48">
        <f>IF(OR('Nb module suivent 1 Paysage'!O41="",'Nb module suivent 1 Paysage'!O41=1),0,ROUNDUP(('Nb module suivent 1 Paysage'!O41-2)/2,0))</f>
        <v>0</v>
      </c>
      <c r="P41" s="48">
        <f>IF(OR('Nb module suivent 1 Paysage'!P41="",'Nb module suivent 1 Paysage'!P41=1),0,ROUNDUP(('Nb module suivent 1 Paysage'!P41-2)/2,0))</f>
        <v>0</v>
      </c>
      <c r="Q41" s="48">
        <f>IF(OR('Nb module suivent 1 Paysage'!Q41="",'Nb module suivent 1 Paysage'!Q41=1),0,ROUNDUP(('Nb module suivent 1 Paysage'!Q41-2)/2,0))</f>
        <v>0</v>
      </c>
      <c r="R41" s="48">
        <f>IF(OR('Nb module suivent 1 Paysage'!R41="",'Nb module suivent 1 Paysage'!R41=1),0,ROUNDUP(('Nb module suivent 1 Paysage'!R41-2)/2,0))</f>
        <v>0</v>
      </c>
      <c r="S41" s="48">
        <f>IF(OR('Nb module suivent 1 Paysage'!S41="",'Nb module suivent 1 Paysage'!S41=1),0,ROUNDUP(('Nb module suivent 1 Paysage'!S41-2)/2,0))</f>
        <v>0</v>
      </c>
      <c r="T41" s="48">
        <f>IF(OR('Nb module suivent 1 Paysage'!T41="",'Nb module suivent 1 Paysage'!T41=1),0,ROUNDUP(('Nb module suivent 1 Paysage'!T41-2)/2,0))</f>
        <v>0</v>
      </c>
      <c r="U41" s="48">
        <f>IF(OR('Nb module suivent 1 Paysage'!U41="",'Nb module suivent 1 Paysage'!U41=1),0,ROUNDUP(('Nb module suivent 1 Paysage'!U41-2)/2,0))</f>
        <v>0</v>
      </c>
      <c r="V41" s="48">
        <f>IF(OR('Nb module suivent 1 Paysage'!V41="",'Nb module suivent 1 Paysage'!V41=1),0,ROUNDUP(('Nb module suivent 1 Paysage'!V41-2)/2,0))</f>
        <v>0</v>
      </c>
      <c r="W41" s="48">
        <f>IF(OR('Nb module suivent 1 Paysage'!W41="",'Nb module suivent 1 Paysage'!W41=1),0,ROUNDUP(('Nb module suivent 1 Paysage'!W41-2)/2,0))</f>
        <v>0</v>
      </c>
      <c r="X41" s="48">
        <f>IF(OR('Nb module suivent 1 Paysage'!X41="",'Nb module suivent 1 Paysage'!X41=1),0,ROUNDUP(('Nb module suivent 1 Paysage'!X41-2)/2,0))</f>
        <v>0</v>
      </c>
      <c r="Y41" s="48">
        <f>IF(OR('Nb module suivent 1 Paysage'!Y41="",'Nb module suivent 1 Paysage'!Y41=1),0,ROUNDUP(('Nb module suivent 1 Paysage'!Y41-2)/2,0))</f>
        <v>0</v>
      </c>
      <c r="Z41" s="48">
        <f>IF(OR('Nb module suivent 1 Paysage'!Z41="",'Nb module suivent 1 Paysage'!Z41=1),0,ROUNDUP(('Nb module suivent 1 Paysage'!Z41-2)/2,0))</f>
        <v>0</v>
      </c>
      <c r="AA41" s="48">
        <f>IF(OR('Nb module suivent 1 Paysage'!AA41="",'Nb module suivent 1 Paysage'!AA41=1),0,ROUNDUP(('Nb module suivent 1 Paysage'!AA41-2)/2,0))</f>
        <v>0</v>
      </c>
      <c r="AB41" s="48">
        <f>IF(OR('Nb module suivent 1 Paysage'!AB41="",'Nb module suivent 1 Paysage'!AB41=1),0,ROUNDUP(('Nb module suivent 1 Paysage'!AB41-2)/2,0))</f>
        <v>0</v>
      </c>
      <c r="AC41" s="48">
        <f>IF(OR('Nb module suivent 1 Paysage'!AC41="",'Nb module suivent 1 Paysage'!AC41=1),0,ROUNDUP(('Nb module suivent 1 Paysage'!AC41-2)/2,0))</f>
        <v>0</v>
      </c>
      <c r="AD41" s="48">
        <f>IF(OR('Nb module suivent 1 Paysage'!AD41="",'Nb module suivent 1 Paysage'!AD41=1),0,ROUNDUP(('Nb module suivent 1 Paysage'!AD41-2)/2,0))</f>
        <v>0</v>
      </c>
      <c r="AE41" s="48">
        <f>IF(OR('Nb module suivent 1 Paysage'!AE41="",'Nb module suivent 1 Paysage'!AE41=1),0,ROUNDUP(('Nb module suivent 1 Paysage'!AE41-2)/2,0))</f>
        <v>0</v>
      </c>
      <c r="AF41" s="48">
        <f>IF(OR('Nb module suivent 1 Paysage'!AF41="",'Nb module suivent 1 Paysage'!AF41=1),0,ROUNDUP(('Nb module suivent 1 Paysage'!AF41-2)/2,0))</f>
        <v>0</v>
      </c>
      <c r="AG41" s="48">
        <f>IF(OR('Nb module suivent 1 Paysage'!AG41="",'Nb module suivent 1 Paysage'!AG41=1),0,ROUNDUP(('Nb module suivent 1 Paysage'!AG41-2)/2,0))</f>
        <v>0</v>
      </c>
      <c r="AH41" s="48">
        <f>IF(OR('Nb module suivent 1 Paysage'!AH41="",'Nb module suivent 1 Paysage'!AH41=1),0,ROUNDUP(('Nb module suivent 1 Paysage'!AH41-2)/2,0))</f>
        <v>0</v>
      </c>
      <c r="AI41" s="48">
        <f>IF(OR('Nb module suivent 1 Paysage'!AI41="",'Nb module suivent 1 Paysage'!AI41=1),0,ROUNDUP(('Nb module suivent 1 Paysage'!AI41-2)/2,0))</f>
        <v>0</v>
      </c>
      <c r="AJ41" s="48">
        <f>IF(OR('Nb module suivent 1 Paysage'!AJ41="",'Nb module suivent 1 Paysage'!AJ41=1),0,ROUNDUP(('Nb module suivent 1 Paysage'!AJ41-2)/2,0))</f>
        <v>0</v>
      </c>
      <c r="AK41" s="48">
        <f>IF(OR('Nb module suivent 1 Paysage'!AK41="",'Nb module suivent 1 Paysage'!AK41=1),0,ROUNDUP(('Nb module suivent 1 Paysage'!AK41-2)/2,0))</f>
        <v>0</v>
      </c>
      <c r="AL41" s="48">
        <f>IF(OR('Nb module suivent 1 Paysage'!AL41="",'Nb module suivent 1 Paysage'!AL41=1),0,ROUNDUP(('Nb module suivent 1 Paysage'!AL41-2)/2,0))</f>
        <v>0</v>
      </c>
      <c r="AM41" s="48">
        <f>IF(OR('Nb module suivent 1 Paysage'!AM41="",'Nb module suivent 1 Paysage'!AM41=1),0,ROUNDUP(('Nb module suivent 1 Paysage'!AM41-2)/2,0))</f>
        <v>0</v>
      </c>
      <c r="AN41" s="48">
        <f>IF(OR('Nb module suivent 1 Paysage'!AN41="",'Nb module suivent 1 Paysage'!AN41=1),0,ROUNDUP(('Nb module suivent 1 Paysage'!AN41-2)/2,0))</f>
        <v>0</v>
      </c>
      <c r="AO41" s="48">
        <f>IF(OR('Nb module suivent 1 Paysage'!AO41="",'Nb module suivent 1 Paysage'!AO41=1),0,ROUNDUP(('Nb module suivent 1 Paysage'!AO41-2)/2,0))</f>
        <v>0</v>
      </c>
      <c r="AP41" s="48">
        <f>IF(OR('Nb module suivent 1 Paysage'!AP41="",'Nb module suivent 1 Paysage'!AP41=1),0,ROUNDUP(('Nb module suivent 1 Paysage'!AP41-2)/2,0))</f>
        <v>0</v>
      </c>
      <c r="AQ41" s="48">
        <f>IF(OR('Nb module suivent 1 Paysage'!AQ41="",'Nb module suivent 1 Paysage'!AQ41=1),0,ROUNDUP(('Nb module suivent 1 Paysage'!AQ41-2)/2,0))</f>
        <v>0</v>
      </c>
      <c r="AR41" s="48">
        <f>IF(OR('Nb module suivent 1 Paysage'!AR41="",'Nb module suivent 1 Paysage'!AR41=1),0,ROUNDUP(('Nb module suivent 1 Paysage'!AR41-2)/2,0))</f>
        <v>0</v>
      </c>
      <c r="AS41" s="48">
        <f>IF(OR('Nb module suivent 1 Paysage'!AS41="",'Nb module suivent 1 Paysage'!AS41=1),0,ROUNDUP(('Nb module suivent 1 Paysage'!AS41-2)/2,0))</f>
        <v>0</v>
      </c>
      <c r="AT41" s="48">
        <f>IF(OR('Nb module suivent 1 Paysage'!AT41="",'Nb module suivent 1 Paysage'!AT41=1),0,ROUNDUP(('Nb module suivent 1 Paysage'!AT41-2)/2,0))</f>
        <v>0</v>
      </c>
      <c r="AU41" s="48">
        <f>IF(OR('Nb module suivent 1 Paysage'!AU41="",'Nb module suivent 1 Paysage'!AU41=1),0,ROUNDUP(('Nb module suivent 1 Paysage'!AU41-2)/2,0))</f>
        <v>0</v>
      </c>
      <c r="AV41" s="48">
        <f>IF(OR('Nb module suivent 1 Paysage'!AV41="",'Nb module suivent 1 Paysage'!AV41=1),0,ROUNDUP(('Nb module suivent 1 Paysage'!AV41-2)/2,0))</f>
        <v>0</v>
      </c>
      <c r="AW41" s="48">
        <f>IF(OR('Nb module suivent 1 Paysage'!AW41="",'Nb module suivent 1 Paysage'!AW41=1),0,ROUNDUP(('Nb module suivent 1 Paysage'!AW41-2)/2,0))</f>
        <v>0</v>
      </c>
      <c r="AX41" s="48">
        <f>IF(OR('Nb module suivent 1 Paysage'!AX41="",'Nb module suivent 1 Paysage'!AX41=1),0,ROUNDUP(('Nb module suivent 1 Paysage'!AX41-2)/2,0))</f>
        <v>0</v>
      </c>
      <c r="AY41" s="48">
        <f>IF(OR('Nb module suivent 1 Paysage'!AY41="",'Nb module suivent 1 Paysage'!AY41=1),0,ROUNDUP(('Nb module suivent 1 Paysage'!AY41-2)/2,0))</f>
        <v>0</v>
      </c>
      <c r="AZ41" s="48">
        <f>IF(OR('Nb module suivent 1 Paysage'!AZ41="",'Nb module suivent 1 Paysage'!AZ41=1),0,ROUNDUP(('Nb module suivent 1 Paysage'!AZ41-2)/2,0))</f>
        <v>0</v>
      </c>
      <c r="BA41" s="48">
        <f>IF(OR('Nb module suivent 1 Paysage'!BA41="",'Nb module suivent 1 Paysage'!BA41=1),0,ROUNDUP(('Nb module suivent 1 Paysage'!BA41-2)/2,0))</f>
        <v>0</v>
      </c>
      <c r="BB41" s="48">
        <f>IF(OR('Nb module suivent 1 Paysage'!BB41="",'Nb module suivent 1 Paysage'!BB41=1),0,ROUNDUP(('Nb module suivent 1 Paysage'!BB41-2)/2,0))</f>
        <v>0</v>
      </c>
      <c r="BC41" s="48">
        <f>IF(OR('Nb module suivent 1 Paysage'!BC41="",'Nb module suivent 1 Paysage'!BC41=1),0,ROUNDUP(('Nb module suivent 1 Paysage'!BC41-2)/2,0))</f>
        <v>0</v>
      </c>
      <c r="BD41" s="48">
        <f>IF(OR('Nb module suivent 1 Paysage'!BD41="",'Nb module suivent 1 Paysage'!BD41=1),0,ROUNDUP(('Nb module suivent 1 Paysage'!BD41-2)/2,0))</f>
        <v>0</v>
      </c>
      <c r="BE41" s="48">
        <f>IF(OR('Nb module suivent 1 Paysage'!BE41="",'Nb module suivent 1 Paysage'!BE41=1),0,ROUNDUP(('Nb module suivent 1 Paysage'!BE41-2)/2,0))</f>
        <v>0</v>
      </c>
      <c r="BF41" s="48">
        <f>IF(OR('Nb module suivent 1 Paysage'!BF41="",'Nb module suivent 1 Paysage'!BF41=1),0,ROUNDUP(('Nb module suivent 1 Paysage'!BF41-2)/2,0))</f>
        <v>0</v>
      </c>
      <c r="BG41" s="48">
        <f>IF(OR('Nb module suivent 1 Paysage'!BG41="",'Nb module suivent 1 Paysage'!BG41=1),0,ROUNDUP(('Nb module suivent 1 Paysage'!BG41-2)/2,0))</f>
        <v>0</v>
      </c>
      <c r="BH41" s="48">
        <f>IF(OR('Nb module suivent 1 Paysage'!BH41="",'Nb module suivent 1 Paysage'!BH41=1),0,ROUNDUP(('Nb module suivent 1 Paysage'!BH41-2)/2,0))</f>
        <v>0</v>
      </c>
      <c r="BI41" s="48">
        <f>IF(OR('Nb module suivent 1 Paysage'!BI41="",'Nb module suivent 1 Paysage'!BI41=1),0,ROUNDUP(('Nb module suivent 1 Paysage'!BI41-2)/2,0))</f>
        <v>0</v>
      </c>
      <c r="BJ41" s="48">
        <f>IF(OR('Nb module suivent 1 Paysage'!BJ41="",'Nb module suivent 1 Paysage'!BJ41=1),0,ROUNDUP(('Nb module suivent 1 Paysage'!BJ41-2)/2,0))</f>
        <v>0</v>
      </c>
      <c r="BK41" s="48">
        <f>IF(OR('Nb module suivent 1 Paysage'!BK41="",'Nb module suivent 1 Paysage'!BK41=1),0,ROUNDUP(('Nb module suivent 1 Paysage'!BK41-2)/2,0))</f>
        <v>0</v>
      </c>
      <c r="BL41" s="48">
        <f>IF(OR('Nb module suivent 1 Paysage'!BL41="",'Nb module suivent 1 Paysage'!BL41=1),0,ROUNDUP(('Nb module suivent 1 Paysage'!BL41-2)/2,0))</f>
        <v>0</v>
      </c>
      <c r="BM41" s="48">
        <f>IF(OR('Nb module suivent 1 Paysage'!BM41="",'Nb module suivent 1 Paysage'!BM41=1),0,ROUNDUP(('Nb module suivent 1 Paysage'!BM41-2)/2,0))</f>
        <v>0</v>
      </c>
      <c r="BN41" s="48">
        <f>IF(OR('Nb module suivent 1 Paysage'!BN41="",'Nb module suivent 1 Paysage'!BN41=1),0,ROUNDUP(('Nb module suivent 1 Paysage'!BN41-2)/2,0))</f>
        <v>0</v>
      </c>
      <c r="BO41" s="48">
        <f>IF(OR('Nb module suivent 1 Paysage'!BO41="",'Nb module suivent 1 Paysage'!BO41=1),0,ROUNDUP(('Nb module suivent 1 Paysage'!BO41-2)/2,0))</f>
        <v>0</v>
      </c>
      <c r="BP41" s="48">
        <f>IF(OR('Nb module suivent 1 Paysage'!BP41="",'Nb module suivent 1 Paysage'!BP41=1),0,ROUNDUP(('Nb module suivent 1 Paysage'!BP41-2)/2,0))</f>
        <v>0</v>
      </c>
      <c r="BQ41" s="48">
        <f>IF(OR('Nb module suivent 1 Paysage'!BQ41="",'Nb module suivent 1 Paysage'!BQ41=1),0,ROUNDUP(('Nb module suivent 1 Paysage'!BQ41-2)/2,0))</f>
        <v>0</v>
      </c>
      <c r="BR41" s="48">
        <f>IF(OR('Nb module suivent 1 Paysage'!BR41="",'Nb module suivent 1 Paysage'!BR41=1),0,ROUNDUP(('Nb module suivent 1 Paysage'!BR41-2)/2,0))</f>
        <v>0</v>
      </c>
      <c r="BS41" s="48">
        <f>IF(OR('Nb module suivent 1 Paysage'!BS41="",'Nb module suivent 1 Paysage'!BS41=1),0,ROUNDUP(('Nb module suivent 1 Paysage'!BS41-2)/2,0))</f>
        <v>0</v>
      </c>
      <c r="BT41" s="48">
        <f>IF(OR('Nb module suivent 1 Paysage'!BT41="",'Nb module suivent 1 Paysage'!BT41=1),0,ROUNDUP(('Nb module suivent 1 Paysage'!BT41-2)/2,0))</f>
        <v>0</v>
      </c>
      <c r="BU41" s="48">
        <f>IF(OR('Nb module suivent 1 Paysage'!BU41="",'Nb module suivent 1 Paysage'!BU41=1),0,ROUNDUP(('Nb module suivent 1 Paysage'!BU41-2)/2,0))</f>
        <v>0</v>
      </c>
      <c r="BV41" s="48">
        <f>IF(OR('Nb module suivent 1 Paysage'!BV41="",'Nb module suivent 1 Paysage'!BV41=1),0,ROUNDUP(('Nb module suivent 1 Paysage'!BV41-2)/2,0))</f>
        <v>0</v>
      </c>
      <c r="BW41" s="48">
        <f>IF(OR('Nb module suivent 1 Paysage'!BW41="",'Nb module suivent 1 Paysage'!BW41=1),0,ROUNDUP(('Nb module suivent 1 Paysage'!BW41-2)/2,0))</f>
        <v>0</v>
      </c>
      <c r="BX41" s="48">
        <f>IF(OR('Nb module suivent 1 Paysage'!BX41="",'Nb module suivent 1 Paysage'!BX41=1),0,ROUNDUP(('Nb module suivent 1 Paysage'!BX41-2)/2,0))</f>
        <v>0</v>
      </c>
      <c r="BY41" s="48">
        <f>IF(OR('Nb module suivent 1 Paysage'!BY41="",'Nb module suivent 1 Paysage'!BY41=1),0,ROUNDUP(('Nb module suivent 1 Paysage'!BY41-2)/2,0))</f>
        <v>0</v>
      </c>
      <c r="BZ41" s="48">
        <f>IF(OR('Nb module suivent 1 Paysage'!BZ41="",'Nb module suivent 1 Paysage'!BZ41=1),0,ROUNDUP(('Nb module suivent 1 Paysage'!BZ41-2)/2,0))</f>
        <v>0</v>
      </c>
      <c r="CA41" s="48">
        <f>IF(OR('Nb module suivent 1 Paysage'!CA41="",'Nb module suivent 1 Paysage'!CA41=1),0,ROUNDUP(('Nb module suivent 1 Paysage'!CA41-2)/2,0))</f>
        <v>0</v>
      </c>
      <c r="CB41" s="48">
        <f>IF(OR('Nb module suivent 1 Paysage'!CB41="",'Nb module suivent 1 Paysage'!CB41=1),0,ROUNDUP(('Nb module suivent 1 Paysage'!CB41-2)/2,0))</f>
        <v>0</v>
      </c>
      <c r="CC41" s="48">
        <f>IF(OR('Nb module suivent 1 Paysage'!CC41="",'Nb module suivent 1 Paysage'!CC41=1),0,ROUNDUP(('Nb module suivent 1 Paysage'!CC41-2)/2,0))</f>
        <v>0</v>
      </c>
      <c r="CD41" s="48">
        <f>IF(OR('Nb module suivent 1 Paysage'!CD41="",'Nb module suivent 1 Paysage'!CD41=1),0,ROUNDUP(('Nb module suivent 1 Paysage'!CD41-2)/2,0))</f>
        <v>0</v>
      </c>
      <c r="CE41" s="48">
        <f>IF(OR('Nb module suivent 1 Paysage'!CE41="",'Nb module suivent 1 Paysage'!CE41=1),0,ROUNDUP(('Nb module suivent 1 Paysage'!CE41-2)/2,0))</f>
        <v>0</v>
      </c>
      <c r="CF41" s="48">
        <f>IF(OR('Nb module suivent 1 Paysage'!CF41="",'Nb module suivent 1 Paysage'!CF41=1),0,ROUNDUP(('Nb module suivent 1 Paysage'!CF41-2)/2,0))</f>
        <v>0</v>
      </c>
      <c r="CG41" s="48">
        <f>IF(OR('Nb module suivent 1 Paysage'!CG41="",'Nb module suivent 1 Paysage'!CG41=1),0,ROUNDUP(('Nb module suivent 1 Paysage'!CG41-2)/2,0))</f>
        <v>0</v>
      </c>
      <c r="CH41" s="48">
        <f>IF(OR('Nb module suivent 1 Paysage'!CH41="",'Nb module suivent 1 Paysage'!CH41=1),0,ROUNDUP(('Nb module suivent 1 Paysage'!CH41-2)/2,0))</f>
        <v>0</v>
      </c>
      <c r="CI41" s="48">
        <f>IF(OR('Nb module suivent 1 Paysage'!CI41="",'Nb module suivent 1 Paysage'!CI41=1),0,ROUNDUP(('Nb module suivent 1 Paysage'!CI41-2)/2,0))</f>
        <v>0</v>
      </c>
      <c r="CJ41" s="48">
        <f>IF(OR('Nb module suivent 1 Paysage'!CJ41="",'Nb module suivent 1 Paysage'!CJ41=1),0,ROUNDUP(('Nb module suivent 1 Paysage'!CJ41-2)/2,0))</f>
        <v>0</v>
      </c>
      <c r="CK41" s="48">
        <f>IF(OR('Nb module suivent 1 Paysage'!CK41="",'Nb module suivent 1 Paysage'!CK41=1),0,ROUNDUP(('Nb module suivent 1 Paysage'!CK41-2)/2,0))</f>
        <v>0</v>
      </c>
      <c r="CL41" s="48">
        <f>IF(OR('Nb module suivent 1 Paysage'!CL41="",'Nb module suivent 1 Paysage'!CL41=1),0,ROUNDUP(('Nb module suivent 1 Paysage'!CL41-2)/2,0))</f>
        <v>0</v>
      </c>
      <c r="CM41" s="48">
        <f>IF(OR('Nb module suivent 1 Paysage'!CM41="",'Nb module suivent 1 Paysage'!CM41=1),0,ROUNDUP(('Nb module suivent 1 Paysage'!CM41-2)/2,0))</f>
        <v>0</v>
      </c>
      <c r="CN41" s="48">
        <f>IF(OR('Nb module suivent 1 Paysage'!CN41="",'Nb module suivent 1 Paysage'!CN41=1),0,ROUNDUP(('Nb module suivent 1 Paysage'!CN41-2)/2,0))</f>
        <v>0</v>
      </c>
      <c r="CO41" s="48">
        <f>IF(OR('Nb module suivent 1 Paysage'!CO41="",'Nb module suivent 1 Paysage'!CO41=1),0,ROUNDUP(('Nb module suivent 1 Paysage'!CO41-2)/2,0))</f>
        <v>0</v>
      </c>
      <c r="CP41" s="48">
        <f>IF(OR('Nb module suivent 1 Paysage'!CP41="",'Nb module suivent 1 Paysage'!CP41=1),0,ROUNDUP(('Nb module suivent 1 Paysage'!CP41-2)/2,0))</f>
        <v>0</v>
      </c>
      <c r="CQ41" s="48">
        <f>IF(OR('Nb module suivent 1 Paysage'!CQ41="",'Nb module suivent 1 Paysage'!CQ41=1),0,ROUNDUP(('Nb module suivent 1 Paysage'!CQ41-2)/2,0))</f>
        <v>0</v>
      </c>
      <c r="CR41" s="48">
        <f>IF(OR('Nb module suivent 1 Paysage'!CR41="",'Nb module suivent 1 Paysage'!CR41=1),0,ROUNDUP(('Nb module suivent 1 Paysage'!CR41-2)/2,0))</f>
        <v>0</v>
      </c>
      <c r="CS41" s="48">
        <f>IF(OR('Nb module suivent 1 Paysage'!CS41="",'Nb module suivent 1 Paysage'!CS41=1),0,ROUNDUP(('Nb module suivent 1 Paysage'!CS41-2)/2,0))</f>
        <v>0</v>
      </c>
      <c r="CT41" s="48">
        <f>IF(OR('Nb module suivent 1 Paysage'!CT41="",'Nb module suivent 1 Paysage'!CT41=1),0,ROUNDUP(('Nb module suivent 1 Paysage'!CT41-2)/2,0))</f>
        <v>0</v>
      </c>
      <c r="CU41" s="48">
        <f>IF(OR('Nb module suivent 1 Paysage'!CU41="",'Nb module suivent 1 Paysage'!CU41=1),0,ROUNDUP(('Nb module suivent 1 Paysage'!CU41-2)/2,0))</f>
        <v>0</v>
      </c>
      <c r="CV41" s="48">
        <f>IF(OR('Nb module suivent 1 Paysage'!CV41="",'Nb module suivent 1 Paysage'!CV41=1),0,ROUNDUP(('Nb module suivent 1 Paysage'!CV41-2)/2,0))</f>
        <v>0</v>
      </c>
      <c r="CW41" s="48">
        <f>IF(OR('Nb module suivent 1 Paysage'!CW41="",'Nb module suivent 1 Paysage'!CW41=1),0,ROUNDUP(('Nb module suivent 1 Paysage'!CW41-2)/2,0))</f>
        <v>0</v>
      </c>
      <c r="CX41" s="48">
        <f>IF(OR('Nb module suivent 1 Paysage'!CX41="",'Nb module suivent 1 Paysage'!CX41=1),0,ROUNDUP(('Nb module suivent 1 Paysage'!CX41-2)/2,0))</f>
        <v>0</v>
      </c>
      <c r="CY41" s="48">
        <f>IF(OR('Nb module suivent 1 Paysage'!CY41="",'Nb module suivent 1 Paysage'!CY41=1),0,ROUNDUP(('Nb module suivent 1 Paysage'!CY41-2)/2,0))</f>
        <v>0</v>
      </c>
      <c r="CZ41" s="48">
        <f>IF(OR('Nb module suivent 1 Paysage'!CZ41="",'Nb module suivent 1 Paysage'!CZ41=1),0,ROUNDUP(('Nb module suivent 1 Paysage'!CZ41-2)/2,0))</f>
        <v>0</v>
      </c>
      <c r="DA41" s="48">
        <f>IF(OR('Nb module suivent 1 Paysage'!DA41="",'Nb module suivent 1 Paysage'!DA41=1),0,ROUNDUP(('Nb module suivent 1 Paysage'!DA41-2)/2,0))</f>
        <v>0</v>
      </c>
      <c r="DB41" s="48">
        <f>IF(OR('Nb module suivent 1 Paysage'!DB41="",'Nb module suivent 1 Paysage'!DB41=1),0,ROUNDUP(('Nb module suivent 1 Paysage'!DB41-2)/2,0))</f>
        <v>0</v>
      </c>
      <c r="DC41" s="48">
        <f>IF(OR('Nb module suivent 1 Paysage'!DC41="",'Nb module suivent 1 Paysage'!DC41=1),0,ROUNDUP(('Nb module suivent 1 Paysage'!DC41-2)/2,0))</f>
        <v>0</v>
      </c>
      <c r="DD41" s="49">
        <f>IF(OR('Nb module suivent 1 Paysage'!DD41="",'Nb module suivent 1 Paysage'!DD41=1),0,ROUNDUP(('Nb module suivent 1 Paysage'!DD41-2)/2,0))</f>
        <v>0</v>
      </c>
      <c r="DE41" s="54">
        <f>IF(OR('Nb module suivent 1 Paysage'!DE41="",'Nb module suivent 1 Paysage'!DE41=1),0,ROUNDUP(('Nb module suivent 1 Paysage'!DE41-2)/2,0))</f>
        <v>0</v>
      </c>
    </row>
    <row r="42" spans="2:109" ht="21" customHeight="1" thickBot="1" x14ac:dyDescent="0.3">
      <c r="B42" s="3">
        <f>IF(OR('Nb module suivent 1 Paysage'!B42="",'Nb module suivent 1 Paysage'!B42=1),0,ROUNDUP(('Nb module suivent 1 Paysage'!B42-2)/2,0))</f>
        <v>0</v>
      </c>
      <c r="C42" s="47">
        <f>IF(OR('Nb module suivent 1 Paysage'!C42="",'Nb module suivent 1 Paysage'!C42=1),0,ROUNDUP(('Nb module suivent 1 Paysage'!C42-2)/2,0))</f>
        <v>0</v>
      </c>
      <c r="D42" s="48">
        <f>IF(OR('Nb module suivent 1 Paysage'!D42="",'Nb module suivent 1 Paysage'!D42=1),0,ROUNDUP(('Nb module suivent 1 Paysage'!D42-2)/2,0))</f>
        <v>0</v>
      </c>
      <c r="E42" s="48">
        <f>IF(OR('Nb module suivent 1 Paysage'!E42="",'Nb module suivent 1 Paysage'!E42=1),0,ROUNDUP(('Nb module suivent 1 Paysage'!E42-2)/2,0))</f>
        <v>0</v>
      </c>
      <c r="F42" s="48">
        <f>IF(OR('Nb module suivent 1 Paysage'!F42="",'Nb module suivent 1 Paysage'!F42=1),0,ROUNDUP(('Nb module suivent 1 Paysage'!F42-2)/2,0))</f>
        <v>0</v>
      </c>
      <c r="G42" s="48">
        <f>IF(OR('Nb module suivent 1 Paysage'!G42="",'Nb module suivent 1 Paysage'!G42=1),0,ROUNDUP(('Nb module suivent 1 Paysage'!G42-2)/2,0))</f>
        <v>0</v>
      </c>
      <c r="H42" s="48">
        <f>IF(OR('Nb module suivent 1 Paysage'!H42="",'Nb module suivent 1 Paysage'!H42=1),0,ROUNDUP(('Nb module suivent 1 Paysage'!H42-2)/2,0))</f>
        <v>0</v>
      </c>
      <c r="I42" s="48">
        <f>IF(OR('Nb module suivent 1 Paysage'!I42="",'Nb module suivent 1 Paysage'!I42=1),0,ROUNDUP(('Nb module suivent 1 Paysage'!I42-2)/2,0))</f>
        <v>0</v>
      </c>
      <c r="J42" s="48">
        <f>IF(OR('Nb module suivent 1 Paysage'!J42="",'Nb module suivent 1 Paysage'!J42=1),0,ROUNDUP(('Nb module suivent 1 Paysage'!J42-2)/2,0))</f>
        <v>0</v>
      </c>
      <c r="K42" s="48">
        <f>IF(OR('Nb module suivent 1 Paysage'!K42="",'Nb module suivent 1 Paysage'!K42=1),0,ROUNDUP(('Nb module suivent 1 Paysage'!K42-2)/2,0))</f>
        <v>0</v>
      </c>
      <c r="L42" s="48">
        <f>IF(OR('Nb module suivent 1 Paysage'!L42="",'Nb module suivent 1 Paysage'!L42=1),0,ROUNDUP(('Nb module suivent 1 Paysage'!L42-2)/2,0))</f>
        <v>0</v>
      </c>
      <c r="M42" s="48">
        <f>IF(OR('Nb module suivent 1 Paysage'!M42="",'Nb module suivent 1 Paysage'!M42=1),0,ROUNDUP(('Nb module suivent 1 Paysage'!M42-2)/2,0))</f>
        <v>0</v>
      </c>
      <c r="N42" s="48">
        <f>IF(OR('Nb module suivent 1 Paysage'!N42="",'Nb module suivent 1 Paysage'!N42=1),0,ROUNDUP(('Nb module suivent 1 Paysage'!N42-2)/2,0))</f>
        <v>0</v>
      </c>
      <c r="O42" s="48">
        <f>IF(OR('Nb module suivent 1 Paysage'!O42="",'Nb module suivent 1 Paysage'!O42=1),0,ROUNDUP(('Nb module suivent 1 Paysage'!O42-2)/2,0))</f>
        <v>0</v>
      </c>
      <c r="P42" s="48">
        <f>IF(OR('Nb module suivent 1 Paysage'!P42="",'Nb module suivent 1 Paysage'!P42=1),0,ROUNDUP(('Nb module suivent 1 Paysage'!P42-2)/2,0))</f>
        <v>0</v>
      </c>
      <c r="Q42" s="48">
        <f>IF(OR('Nb module suivent 1 Paysage'!Q42="",'Nb module suivent 1 Paysage'!Q42=1),0,ROUNDUP(('Nb module suivent 1 Paysage'!Q42-2)/2,0))</f>
        <v>0</v>
      </c>
      <c r="R42" s="48">
        <f>IF(OR('Nb module suivent 1 Paysage'!R42="",'Nb module suivent 1 Paysage'!R42=1),0,ROUNDUP(('Nb module suivent 1 Paysage'!R42-2)/2,0))</f>
        <v>0</v>
      </c>
      <c r="S42" s="48">
        <f>IF(OR('Nb module suivent 1 Paysage'!S42="",'Nb module suivent 1 Paysage'!S42=1),0,ROUNDUP(('Nb module suivent 1 Paysage'!S42-2)/2,0))</f>
        <v>0</v>
      </c>
      <c r="T42" s="48">
        <f>IF(OR('Nb module suivent 1 Paysage'!T42="",'Nb module suivent 1 Paysage'!T42=1),0,ROUNDUP(('Nb module suivent 1 Paysage'!T42-2)/2,0))</f>
        <v>0</v>
      </c>
      <c r="U42" s="48">
        <f>IF(OR('Nb module suivent 1 Paysage'!U42="",'Nb module suivent 1 Paysage'!U42=1),0,ROUNDUP(('Nb module suivent 1 Paysage'!U42-2)/2,0))</f>
        <v>0</v>
      </c>
      <c r="V42" s="48">
        <f>IF(OR('Nb module suivent 1 Paysage'!V42="",'Nb module suivent 1 Paysage'!V42=1),0,ROUNDUP(('Nb module suivent 1 Paysage'!V42-2)/2,0))</f>
        <v>0</v>
      </c>
      <c r="W42" s="48">
        <f>IF(OR('Nb module suivent 1 Paysage'!W42="",'Nb module suivent 1 Paysage'!W42=1),0,ROUNDUP(('Nb module suivent 1 Paysage'!W42-2)/2,0))</f>
        <v>0</v>
      </c>
      <c r="X42" s="48">
        <f>IF(OR('Nb module suivent 1 Paysage'!X42="",'Nb module suivent 1 Paysage'!X42=1),0,ROUNDUP(('Nb module suivent 1 Paysage'!X42-2)/2,0))</f>
        <v>0</v>
      </c>
      <c r="Y42" s="48">
        <f>IF(OR('Nb module suivent 1 Paysage'!Y42="",'Nb module suivent 1 Paysage'!Y42=1),0,ROUNDUP(('Nb module suivent 1 Paysage'!Y42-2)/2,0))</f>
        <v>0</v>
      </c>
      <c r="Z42" s="48">
        <f>IF(OR('Nb module suivent 1 Paysage'!Z42="",'Nb module suivent 1 Paysage'!Z42=1),0,ROUNDUP(('Nb module suivent 1 Paysage'!Z42-2)/2,0))</f>
        <v>0</v>
      </c>
      <c r="AA42" s="48">
        <f>IF(OR('Nb module suivent 1 Paysage'!AA42="",'Nb module suivent 1 Paysage'!AA42=1),0,ROUNDUP(('Nb module suivent 1 Paysage'!AA42-2)/2,0))</f>
        <v>0</v>
      </c>
      <c r="AB42" s="48">
        <f>IF(OR('Nb module suivent 1 Paysage'!AB42="",'Nb module suivent 1 Paysage'!AB42=1),0,ROUNDUP(('Nb module suivent 1 Paysage'!AB42-2)/2,0))</f>
        <v>0</v>
      </c>
      <c r="AC42" s="48">
        <f>IF(OR('Nb module suivent 1 Paysage'!AC42="",'Nb module suivent 1 Paysage'!AC42=1),0,ROUNDUP(('Nb module suivent 1 Paysage'!AC42-2)/2,0))</f>
        <v>0</v>
      </c>
      <c r="AD42" s="48">
        <f>IF(OR('Nb module suivent 1 Paysage'!AD42="",'Nb module suivent 1 Paysage'!AD42=1),0,ROUNDUP(('Nb module suivent 1 Paysage'!AD42-2)/2,0))</f>
        <v>0</v>
      </c>
      <c r="AE42" s="48">
        <f>IF(OR('Nb module suivent 1 Paysage'!AE42="",'Nb module suivent 1 Paysage'!AE42=1),0,ROUNDUP(('Nb module suivent 1 Paysage'!AE42-2)/2,0))</f>
        <v>0</v>
      </c>
      <c r="AF42" s="48">
        <f>IF(OR('Nb module suivent 1 Paysage'!AF42="",'Nb module suivent 1 Paysage'!AF42=1),0,ROUNDUP(('Nb module suivent 1 Paysage'!AF42-2)/2,0))</f>
        <v>0</v>
      </c>
      <c r="AG42" s="48">
        <f>IF(OR('Nb module suivent 1 Paysage'!AG42="",'Nb module suivent 1 Paysage'!AG42=1),0,ROUNDUP(('Nb module suivent 1 Paysage'!AG42-2)/2,0))</f>
        <v>0</v>
      </c>
      <c r="AH42" s="48">
        <f>IF(OR('Nb module suivent 1 Paysage'!AH42="",'Nb module suivent 1 Paysage'!AH42=1),0,ROUNDUP(('Nb module suivent 1 Paysage'!AH42-2)/2,0))</f>
        <v>0</v>
      </c>
      <c r="AI42" s="48">
        <f>IF(OR('Nb module suivent 1 Paysage'!AI42="",'Nb module suivent 1 Paysage'!AI42=1),0,ROUNDUP(('Nb module suivent 1 Paysage'!AI42-2)/2,0))</f>
        <v>0</v>
      </c>
      <c r="AJ42" s="48">
        <f>IF(OR('Nb module suivent 1 Paysage'!AJ42="",'Nb module suivent 1 Paysage'!AJ42=1),0,ROUNDUP(('Nb module suivent 1 Paysage'!AJ42-2)/2,0))</f>
        <v>0</v>
      </c>
      <c r="AK42" s="48">
        <f>IF(OR('Nb module suivent 1 Paysage'!AK42="",'Nb module suivent 1 Paysage'!AK42=1),0,ROUNDUP(('Nb module suivent 1 Paysage'!AK42-2)/2,0))</f>
        <v>0</v>
      </c>
      <c r="AL42" s="48">
        <f>IF(OR('Nb module suivent 1 Paysage'!AL42="",'Nb module suivent 1 Paysage'!AL42=1),0,ROUNDUP(('Nb module suivent 1 Paysage'!AL42-2)/2,0))</f>
        <v>0</v>
      </c>
      <c r="AM42" s="48">
        <f>IF(OR('Nb module suivent 1 Paysage'!AM42="",'Nb module suivent 1 Paysage'!AM42=1),0,ROUNDUP(('Nb module suivent 1 Paysage'!AM42-2)/2,0))</f>
        <v>0</v>
      </c>
      <c r="AN42" s="48">
        <f>IF(OR('Nb module suivent 1 Paysage'!AN42="",'Nb module suivent 1 Paysage'!AN42=1),0,ROUNDUP(('Nb module suivent 1 Paysage'!AN42-2)/2,0))</f>
        <v>0</v>
      </c>
      <c r="AO42" s="48">
        <f>IF(OR('Nb module suivent 1 Paysage'!AO42="",'Nb module suivent 1 Paysage'!AO42=1),0,ROUNDUP(('Nb module suivent 1 Paysage'!AO42-2)/2,0))</f>
        <v>0</v>
      </c>
      <c r="AP42" s="48">
        <f>IF(OR('Nb module suivent 1 Paysage'!AP42="",'Nb module suivent 1 Paysage'!AP42=1),0,ROUNDUP(('Nb module suivent 1 Paysage'!AP42-2)/2,0))</f>
        <v>0</v>
      </c>
      <c r="AQ42" s="48">
        <f>IF(OR('Nb module suivent 1 Paysage'!AQ42="",'Nb module suivent 1 Paysage'!AQ42=1),0,ROUNDUP(('Nb module suivent 1 Paysage'!AQ42-2)/2,0))</f>
        <v>0</v>
      </c>
      <c r="AR42" s="48">
        <f>IF(OR('Nb module suivent 1 Paysage'!AR42="",'Nb module suivent 1 Paysage'!AR42=1),0,ROUNDUP(('Nb module suivent 1 Paysage'!AR42-2)/2,0))</f>
        <v>0</v>
      </c>
      <c r="AS42" s="48">
        <f>IF(OR('Nb module suivent 1 Paysage'!AS42="",'Nb module suivent 1 Paysage'!AS42=1),0,ROUNDUP(('Nb module suivent 1 Paysage'!AS42-2)/2,0))</f>
        <v>0</v>
      </c>
      <c r="AT42" s="48">
        <f>IF(OR('Nb module suivent 1 Paysage'!AT42="",'Nb module suivent 1 Paysage'!AT42=1),0,ROUNDUP(('Nb module suivent 1 Paysage'!AT42-2)/2,0))</f>
        <v>0</v>
      </c>
      <c r="AU42" s="48">
        <f>IF(OR('Nb module suivent 1 Paysage'!AU42="",'Nb module suivent 1 Paysage'!AU42=1),0,ROUNDUP(('Nb module suivent 1 Paysage'!AU42-2)/2,0))</f>
        <v>0</v>
      </c>
      <c r="AV42" s="48">
        <f>IF(OR('Nb module suivent 1 Paysage'!AV42="",'Nb module suivent 1 Paysage'!AV42=1),0,ROUNDUP(('Nb module suivent 1 Paysage'!AV42-2)/2,0))</f>
        <v>0</v>
      </c>
      <c r="AW42" s="48">
        <f>IF(OR('Nb module suivent 1 Paysage'!AW42="",'Nb module suivent 1 Paysage'!AW42=1),0,ROUNDUP(('Nb module suivent 1 Paysage'!AW42-2)/2,0))</f>
        <v>0</v>
      </c>
      <c r="AX42" s="48">
        <f>IF(OR('Nb module suivent 1 Paysage'!AX42="",'Nb module suivent 1 Paysage'!AX42=1),0,ROUNDUP(('Nb module suivent 1 Paysage'!AX42-2)/2,0))</f>
        <v>0</v>
      </c>
      <c r="AY42" s="48">
        <f>IF(OR('Nb module suivent 1 Paysage'!AY42="",'Nb module suivent 1 Paysage'!AY42=1),0,ROUNDUP(('Nb module suivent 1 Paysage'!AY42-2)/2,0))</f>
        <v>0</v>
      </c>
      <c r="AZ42" s="48">
        <f>IF(OR('Nb module suivent 1 Paysage'!AZ42="",'Nb module suivent 1 Paysage'!AZ42=1),0,ROUNDUP(('Nb module suivent 1 Paysage'!AZ42-2)/2,0))</f>
        <v>0</v>
      </c>
      <c r="BA42" s="48">
        <f>IF(OR('Nb module suivent 1 Paysage'!BA42="",'Nb module suivent 1 Paysage'!BA42=1),0,ROUNDUP(('Nb module suivent 1 Paysage'!BA42-2)/2,0))</f>
        <v>0</v>
      </c>
      <c r="BB42" s="48">
        <f>IF(OR('Nb module suivent 1 Paysage'!BB42="",'Nb module suivent 1 Paysage'!BB42=1),0,ROUNDUP(('Nb module suivent 1 Paysage'!BB42-2)/2,0))</f>
        <v>0</v>
      </c>
      <c r="BC42" s="48">
        <f>IF(OR('Nb module suivent 1 Paysage'!BC42="",'Nb module suivent 1 Paysage'!BC42=1),0,ROUNDUP(('Nb module suivent 1 Paysage'!BC42-2)/2,0))</f>
        <v>0</v>
      </c>
      <c r="BD42" s="48">
        <f>IF(OR('Nb module suivent 1 Paysage'!BD42="",'Nb module suivent 1 Paysage'!BD42=1),0,ROUNDUP(('Nb module suivent 1 Paysage'!BD42-2)/2,0))</f>
        <v>0</v>
      </c>
      <c r="BE42" s="48">
        <f>IF(OR('Nb module suivent 1 Paysage'!BE42="",'Nb module suivent 1 Paysage'!BE42=1),0,ROUNDUP(('Nb module suivent 1 Paysage'!BE42-2)/2,0))</f>
        <v>0</v>
      </c>
      <c r="BF42" s="48">
        <f>IF(OR('Nb module suivent 1 Paysage'!BF42="",'Nb module suivent 1 Paysage'!BF42=1),0,ROUNDUP(('Nb module suivent 1 Paysage'!BF42-2)/2,0))</f>
        <v>0</v>
      </c>
      <c r="BG42" s="48">
        <f>IF(OR('Nb module suivent 1 Paysage'!BG42="",'Nb module suivent 1 Paysage'!BG42=1),0,ROUNDUP(('Nb module suivent 1 Paysage'!BG42-2)/2,0))</f>
        <v>0</v>
      </c>
      <c r="BH42" s="48">
        <f>IF(OR('Nb module suivent 1 Paysage'!BH42="",'Nb module suivent 1 Paysage'!BH42=1),0,ROUNDUP(('Nb module suivent 1 Paysage'!BH42-2)/2,0))</f>
        <v>0</v>
      </c>
      <c r="BI42" s="48">
        <f>IF(OR('Nb module suivent 1 Paysage'!BI42="",'Nb module suivent 1 Paysage'!BI42=1),0,ROUNDUP(('Nb module suivent 1 Paysage'!BI42-2)/2,0))</f>
        <v>0</v>
      </c>
      <c r="BJ42" s="48">
        <f>IF(OR('Nb module suivent 1 Paysage'!BJ42="",'Nb module suivent 1 Paysage'!BJ42=1),0,ROUNDUP(('Nb module suivent 1 Paysage'!BJ42-2)/2,0))</f>
        <v>0</v>
      </c>
      <c r="BK42" s="48">
        <f>IF(OR('Nb module suivent 1 Paysage'!BK42="",'Nb module suivent 1 Paysage'!BK42=1),0,ROUNDUP(('Nb module suivent 1 Paysage'!BK42-2)/2,0))</f>
        <v>0</v>
      </c>
      <c r="BL42" s="48">
        <f>IF(OR('Nb module suivent 1 Paysage'!BL42="",'Nb module suivent 1 Paysage'!BL42=1),0,ROUNDUP(('Nb module suivent 1 Paysage'!BL42-2)/2,0))</f>
        <v>0</v>
      </c>
      <c r="BM42" s="48">
        <f>IF(OR('Nb module suivent 1 Paysage'!BM42="",'Nb module suivent 1 Paysage'!BM42=1),0,ROUNDUP(('Nb module suivent 1 Paysage'!BM42-2)/2,0))</f>
        <v>0</v>
      </c>
      <c r="BN42" s="48">
        <f>IF(OR('Nb module suivent 1 Paysage'!BN42="",'Nb module suivent 1 Paysage'!BN42=1),0,ROUNDUP(('Nb module suivent 1 Paysage'!BN42-2)/2,0))</f>
        <v>0</v>
      </c>
      <c r="BO42" s="48">
        <f>IF(OR('Nb module suivent 1 Paysage'!BO42="",'Nb module suivent 1 Paysage'!BO42=1),0,ROUNDUP(('Nb module suivent 1 Paysage'!BO42-2)/2,0))</f>
        <v>0</v>
      </c>
      <c r="BP42" s="48">
        <f>IF(OR('Nb module suivent 1 Paysage'!BP42="",'Nb module suivent 1 Paysage'!BP42=1),0,ROUNDUP(('Nb module suivent 1 Paysage'!BP42-2)/2,0))</f>
        <v>0</v>
      </c>
      <c r="BQ42" s="48">
        <f>IF(OR('Nb module suivent 1 Paysage'!BQ42="",'Nb module suivent 1 Paysage'!BQ42=1),0,ROUNDUP(('Nb module suivent 1 Paysage'!BQ42-2)/2,0))</f>
        <v>0</v>
      </c>
      <c r="BR42" s="48">
        <f>IF(OR('Nb module suivent 1 Paysage'!BR42="",'Nb module suivent 1 Paysage'!BR42=1),0,ROUNDUP(('Nb module suivent 1 Paysage'!BR42-2)/2,0))</f>
        <v>0</v>
      </c>
      <c r="BS42" s="48">
        <f>IF(OR('Nb module suivent 1 Paysage'!BS42="",'Nb module suivent 1 Paysage'!BS42=1),0,ROUNDUP(('Nb module suivent 1 Paysage'!BS42-2)/2,0))</f>
        <v>0</v>
      </c>
      <c r="BT42" s="48">
        <f>IF(OR('Nb module suivent 1 Paysage'!BT42="",'Nb module suivent 1 Paysage'!BT42=1),0,ROUNDUP(('Nb module suivent 1 Paysage'!BT42-2)/2,0))</f>
        <v>0</v>
      </c>
      <c r="BU42" s="48">
        <f>IF(OR('Nb module suivent 1 Paysage'!BU42="",'Nb module suivent 1 Paysage'!BU42=1),0,ROUNDUP(('Nb module suivent 1 Paysage'!BU42-2)/2,0))</f>
        <v>0</v>
      </c>
      <c r="BV42" s="48">
        <f>IF(OR('Nb module suivent 1 Paysage'!BV42="",'Nb module suivent 1 Paysage'!BV42=1),0,ROUNDUP(('Nb module suivent 1 Paysage'!BV42-2)/2,0))</f>
        <v>0</v>
      </c>
      <c r="BW42" s="48">
        <f>IF(OR('Nb module suivent 1 Paysage'!BW42="",'Nb module suivent 1 Paysage'!BW42=1),0,ROUNDUP(('Nb module suivent 1 Paysage'!BW42-2)/2,0))</f>
        <v>0</v>
      </c>
      <c r="BX42" s="48">
        <f>IF(OR('Nb module suivent 1 Paysage'!BX42="",'Nb module suivent 1 Paysage'!BX42=1),0,ROUNDUP(('Nb module suivent 1 Paysage'!BX42-2)/2,0))</f>
        <v>0</v>
      </c>
      <c r="BY42" s="48">
        <f>IF(OR('Nb module suivent 1 Paysage'!BY42="",'Nb module suivent 1 Paysage'!BY42=1),0,ROUNDUP(('Nb module suivent 1 Paysage'!BY42-2)/2,0))</f>
        <v>0</v>
      </c>
      <c r="BZ42" s="48">
        <f>IF(OR('Nb module suivent 1 Paysage'!BZ42="",'Nb module suivent 1 Paysage'!BZ42=1),0,ROUNDUP(('Nb module suivent 1 Paysage'!BZ42-2)/2,0))</f>
        <v>0</v>
      </c>
      <c r="CA42" s="48">
        <f>IF(OR('Nb module suivent 1 Paysage'!CA42="",'Nb module suivent 1 Paysage'!CA42=1),0,ROUNDUP(('Nb module suivent 1 Paysage'!CA42-2)/2,0))</f>
        <v>0</v>
      </c>
      <c r="CB42" s="48">
        <f>IF(OR('Nb module suivent 1 Paysage'!CB42="",'Nb module suivent 1 Paysage'!CB42=1),0,ROUNDUP(('Nb module suivent 1 Paysage'!CB42-2)/2,0))</f>
        <v>0</v>
      </c>
      <c r="CC42" s="48">
        <f>IF(OR('Nb module suivent 1 Paysage'!CC42="",'Nb module suivent 1 Paysage'!CC42=1),0,ROUNDUP(('Nb module suivent 1 Paysage'!CC42-2)/2,0))</f>
        <v>0</v>
      </c>
      <c r="CD42" s="48">
        <f>IF(OR('Nb module suivent 1 Paysage'!CD42="",'Nb module suivent 1 Paysage'!CD42=1),0,ROUNDUP(('Nb module suivent 1 Paysage'!CD42-2)/2,0))</f>
        <v>0</v>
      </c>
      <c r="CE42" s="48">
        <f>IF(OR('Nb module suivent 1 Paysage'!CE42="",'Nb module suivent 1 Paysage'!CE42=1),0,ROUNDUP(('Nb module suivent 1 Paysage'!CE42-2)/2,0))</f>
        <v>0</v>
      </c>
      <c r="CF42" s="48">
        <f>IF(OR('Nb module suivent 1 Paysage'!CF42="",'Nb module suivent 1 Paysage'!CF42=1),0,ROUNDUP(('Nb module suivent 1 Paysage'!CF42-2)/2,0))</f>
        <v>0</v>
      </c>
      <c r="CG42" s="48">
        <f>IF(OR('Nb module suivent 1 Paysage'!CG42="",'Nb module suivent 1 Paysage'!CG42=1),0,ROUNDUP(('Nb module suivent 1 Paysage'!CG42-2)/2,0))</f>
        <v>0</v>
      </c>
      <c r="CH42" s="48">
        <f>IF(OR('Nb module suivent 1 Paysage'!CH42="",'Nb module suivent 1 Paysage'!CH42=1),0,ROUNDUP(('Nb module suivent 1 Paysage'!CH42-2)/2,0))</f>
        <v>0</v>
      </c>
      <c r="CI42" s="48">
        <f>IF(OR('Nb module suivent 1 Paysage'!CI42="",'Nb module suivent 1 Paysage'!CI42=1),0,ROUNDUP(('Nb module suivent 1 Paysage'!CI42-2)/2,0))</f>
        <v>0</v>
      </c>
      <c r="CJ42" s="48">
        <f>IF(OR('Nb module suivent 1 Paysage'!CJ42="",'Nb module suivent 1 Paysage'!CJ42=1),0,ROUNDUP(('Nb module suivent 1 Paysage'!CJ42-2)/2,0))</f>
        <v>0</v>
      </c>
      <c r="CK42" s="48">
        <f>IF(OR('Nb module suivent 1 Paysage'!CK42="",'Nb module suivent 1 Paysage'!CK42=1),0,ROUNDUP(('Nb module suivent 1 Paysage'!CK42-2)/2,0))</f>
        <v>0</v>
      </c>
      <c r="CL42" s="48">
        <f>IF(OR('Nb module suivent 1 Paysage'!CL42="",'Nb module suivent 1 Paysage'!CL42=1),0,ROUNDUP(('Nb module suivent 1 Paysage'!CL42-2)/2,0))</f>
        <v>0</v>
      </c>
      <c r="CM42" s="48">
        <f>IF(OR('Nb module suivent 1 Paysage'!CM42="",'Nb module suivent 1 Paysage'!CM42=1),0,ROUNDUP(('Nb module suivent 1 Paysage'!CM42-2)/2,0))</f>
        <v>0</v>
      </c>
      <c r="CN42" s="48">
        <f>IF(OR('Nb module suivent 1 Paysage'!CN42="",'Nb module suivent 1 Paysage'!CN42=1),0,ROUNDUP(('Nb module suivent 1 Paysage'!CN42-2)/2,0))</f>
        <v>0</v>
      </c>
      <c r="CO42" s="48">
        <f>IF(OR('Nb module suivent 1 Paysage'!CO42="",'Nb module suivent 1 Paysage'!CO42=1),0,ROUNDUP(('Nb module suivent 1 Paysage'!CO42-2)/2,0))</f>
        <v>0</v>
      </c>
      <c r="CP42" s="48">
        <f>IF(OR('Nb module suivent 1 Paysage'!CP42="",'Nb module suivent 1 Paysage'!CP42=1),0,ROUNDUP(('Nb module suivent 1 Paysage'!CP42-2)/2,0))</f>
        <v>0</v>
      </c>
      <c r="CQ42" s="48">
        <f>IF(OR('Nb module suivent 1 Paysage'!CQ42="",'Nb module suivent 1 Paysage'!CQ42=1),0,ROUNDUP(('Nb module suivent 1 Paysage'!CQ42-2)/2,0))</f>
        <v>0</v>
      </c>
      <c r="CR42" s="48">
        <f>IF(OR('Nb module suivent 1 Paysage'!CR42="",'Nb module suivent 1 Paysage'!CR42=1),0,ROUNDUP(('Nb module suivent 1 Paysage'!CR42-2)/2,0))</f>
        <v>0</v>
      </c>
      <c r="CS42" s="48">
        <f>IF(OR('Nb module suivent 1 Paysage'!CS42="",'Nb module suivent 1 Paysage'!CS42=1),0,ROUNDUP(('Nb module suivent 1 Paysage'!CS42-2)/2,0))</f>
        <v>0</v>
      </c>
      <c r="CT42" s="48">
        <f>IF(OR('Nb module suivent 1 Paysage'!CT42="",'Nb module suivent 1 Paysage'!CT42=1),0,ROUNDUP(('Nb module suivent 1 Paysage'!CT42-2)/2,0))</f>
        <v>0</v>
      </c>
      <c r="CU42" s="48">
        <f>IF(OR('Nb module suivent 1 Paysage'!CU42="",'Nb module suivent 1 Paysage'!CU42=1),0,ROUNDUP(('Nb module suivent 1 Paysage'!CU42-2)/2,0))</f>
        <v>0</v>
      </c>
      <c r="CV42" s="48">
        <f>IF(OR('Nb module suivent 1 Paysage'!CV42="",'Nb module suivent 1 Paysage'!CV42=1),0,ROUNDUP(('Nb module suivent 1 Paysage'!CV42-2)/2,0))</f>
        <v>0</v>
      </c>
      <c r="CW42" s="48">
        <f>IF(OR('Nb module suivent 1 Paysage'!CW42="",'Nb module suivent 1 Paysage'!CW42=1),0,ROUNDUP(('Nb module suivent 1 Paysage'!CW42-2)/2,0))</f>
        <v>0</v>
      </c>
      <c r="CX42" s="48">
        <f>IF(OR('Nb module suivent 1 Paysage'!CX42="",'Nb module suivent 1 Paysage'!CX42=1),0,ROUNDUP(('Nb module suivent 1 Paysage'!CX42-2)/2,0))</f>
        <v>0</v>
      </c>
      <c r="CY42" s="48">
        <f>IF(OR('Nb module suivent 1 Paysage'!CY42="",'Nb module suivent 1 Paysage'!CY42=1),0,ROUNDUP(('Nb module suivent 1 Paysage'!CY42-2)/2,0))</f>
        <v>0</v>
      </c>
      <c r="CZ42" s="48">
        <f>IF(OR('Nb module suivent 1 Paysage'!CZ42="",'Nb module suivent 1 Paysage'!CZ42=1),0,ROUNDUP(('Nb module suivent 1 Paysage'!CZ42-2)/2,0))</f>
        <v>0</v>
      </c>
      <c r="DA42" s="48">
        <f>IF(OR('Nb module suivent 1 Paysage'!DA42="",'Nb module suivent 1 Paysage'!DA42=1),0,ROUNDUP(('Nb module suivent 1 Paysage'!DA42-2)/2,0))</f>
        <v>0</v>
      </c>
      <c r="DB42" s="48">
        <f>IF(OR('Nb module suivent 1 Paysage'!DB42="",'Nb module suivent 1 Paysage'!DB42=1),0,ROUNDUP(('Nb module suivent 1 Paysage'!DB42-2)/2,0))</f>
        <v>0</v>
      </c>
      <c r="DC42" s="48">
        <f>IF(OR('Nb module suivent 1 Paysage'!DC42="",'Nb module suivent 1 Paysage'!DC42=1),0,ROUNDUP(('Nb module suivent 1 Paysage'!DC42-2)/2,0))</f>
        <v>0</v>
      </c>
      <c r="DD42" s="49">
        <f>IF(OR('Nb module suivent 1 Paysage'!DD42="",'Nb module suivent 1 Paysage'!DD42=1),0,ROUNDUP(('Nb module suivent 1 Paysage'!DD42-2)/2,0))</f>
        <v>0</v>
      </c>
      <c r="DE42" s="54">
        <f>IF(OR('Nb module suivent 1 Paysage'!DE42="",'Nb module suivent 1 Paysage'!DE42=1),0,ROUNDUP(('Nb module suivent 1 Paysage'!DE42-2)/2,0))</f>
        <v>0</v>
      </c>
    </row>
    <row r="43" spans="2:109" ht="21" customHeight="1" thickBot="1" x14ac:dyDescent="0.3">
      <c r="B43" s="5">
        <f>IF(OR('Nb module suivent 1 Paysage'!B43="",'Nb module suivent 1 Paysage'!B43=1),0,ROUNDUP(('Nb module suivent 1 Paysage'!B43-2)/2,0))</f>
        <v>0</v>
      </c>
      <c r="C43" s="53">
        <f>IF(OR('Nb module suivent 1 Paysage'!C43="",'Nb module suivent 1 Paysage'!C43=1),0,ROUNDUP(('Nb module suivent 1 Paysage'!C43-2)/2,0))</f>
        <v>0</v>
      </c>
      <c r="D43" s="53">
        <f>IF(OR('Nb module suivent 1 Paysage'!D43="",'Nb module suivent 1 Paysage'!D43=1),0,ROUNDUP(('Nb module suivent 1 Paysage'!D43-2)/2,0))</f>
        <v>0</v>
      </c>
      <c r="E43" s="53">
        <f>IF(OR('Nb module suivent 1 Paysage'!E43="",'Nb module suivent 1 Paysage'!E43=1),0,ROUNDUP(('Nb module suivent 1 Paysage'!E43-2)/2,0))</f>
        <v>0</v>
      </c>
      <c r="F43" s="53">
        <f>IF(OR('Nb module suivent 1 Paysage'!F43="",'Nb module suivent 1 Paysage'!F43=1),0,ROUNDUP(('Nb module suivent 1 Paysage'!F43-2)/2,0))</f>
        <v>0</v>
      </c>
      <c r="G43" s="53">
        <f>IF(OR('Nb module suivent 1 Paysage'!G43="",'Nb module suivent 1 Paysage'!G43=1),0,ROUNDUP(('Nb module suivent 1 Paysage'!G43-2)/2,0))</f>
        <v>0</v>
      </c>
      <c r="H43" s="53">
        <f>IF(OR('Nb module suivent 1 Paysage'!H43="",'Nb module suivent 1 Paysage'!H43=1),0,ROUNDUP(('Nb module suivent 1 Paysage'!H43-2)/2,0))</f>
        <v>0</v>
      </c>
      <c r="I43" s="53">
        <f>IF(OR('Nb module suivent 1 Paysage'!I43="",'Nb module suivent 1 Paysage'!I43=1),0,ROUNDUP(('Nb module suivent 1 Paysage'!I43-2)/2,0))</f>
        <v>0</v>
      </c>
      <c r="J43" s="53">
        <f>IF(OR('Nb module suivent 1 Paysage'!J43="",'Nb module suivent 1 Paysage'!J43=1),0,ROUNDUP(('Nb module suivent 1 Paysage'!J43-2)/2,0))</f>
        <v>0</v>
      </c>
      <c r="K43" s="53">
        <f>IF(OR('Nb module suivent 1 Paysage'!K43="",'Nb module suivent 1 Paysage'!K43=1),0,ROUNDUP(('Nb module suivent 1 Paysage'!K43-2)/2,0))</f>
        <v>0</v>
      </c>
      <c r="L43" s="53">
        <f>IF(OR('Nb module suivent 1 Paysage'!L43="",'Nb module suivent 1 Paysage'!L43=1),0,ROUNDUP(('Nb module suivent 1 Paysage'!L43-2)/2,0))</f>
        <v>0</v>
      </c>
      <c r="M43" s="53">
        <f>IF(OR('Nb module suivent 1 Paysage'!M43="",'Nb module suivent 1 Paysage'!M43=1),0,ROUNDUP(('Nb module suivent 1 Paysage'!M43-2)/2,0))</f>
        <v>0</v>
      </c>
      <c r="N43" s="53">
        <f>IF(OR('Nb module suivent 1 Paysage'!N43="",'Nb module suivent 1 Paysage'!N43=1),0,ROUNDUP(('Nb module suivent 1 Paysage'!N43-2)/2,0))</f>
        <v>0</v>
      </c>
      <c r="O43" s="53">
        <f>IF(OR('Nb module suivent 1 Paysage'!O43="",'Nb module suivent 1 Paysage'!O43=1),0,ROUNDUP(('Nb module suivent 1 Paysage'!O43-2)/2,0))</f>
        <v>0</v>
      </c>
      <c r="P43" s="53">
        <f>IF(OR('Nb module suivent 1 Paysage'!P43="",'Nb module suivent 1 Paysage'!P43=1),0,ROUNDUP(('Nb module suivent 1 Paysage'!P43-2)/2,0))</f>
        <v>0</v>
      </c>
      <c r="Q43" s="53">
        <f>IF(OR('Nb module suivent 1 Paysage'!Q43="",'Nb module suivent 1 Paysage'!Q43=1),0,ROUNDUP(('Nb module suivent 1 Paysage'!Q43-2)/2,0))</f>
        <v>0</v>
      </c>
      <c r="R43" s="53">
        <f>IF(OR('Nb module suivent 1 Paysage'!R43="",'Nb module suivent 1 Paysage'!R43=1),0,ROUNDUP(('Nb module suivent 1 Paysage'!R43-2)/2,0))</f>
        <v>0</v>
      </c>
      <c r="S43" s="53">
        <f>IF(OR('Nb module suivent 1 Paysage'!S43="",'Nb module suivent 1 Paysage'!S43=1),0,ROUNDUP(('Nb module suivent 1 Paysage'!S43-2)/2,0))</f>
        <v>0</v>
      </c>
      <c r="T43" s="53">
        <f>IF(OR('Nb module suivent 1 Paysage'!T43="",'Nb module suivent 1 Paysage'!T43=1),0,ROUNDUP(('Nb module suivent 1 Paysage'!T43-2)/2,0))</f>
        <v>0</v>
      </c>
      <c r="U43" s="53">
        <f>IF(OR('Nb module suivent 1 Paysage'!U43="",'Nb module suivent 1 Paysage'!U43=1),0,ROUNDUP(('Nb module suivent 1 Paysage'!U43-2)/2,0))</f>
        <v>0</v>
      </c>
      <c r="V43" s="53">
        <f>IF(OR('Nb module suivent 1 Paysage'!V43="",'Nb module suivent 1 Paysage'!V43=1),0,ROUNDUP(('Nb module suivent 1 Paysage'!V43-2)/2,0))</f>
        <v>0</v>
      </c>
      <c r="W43" s="53">
        <f>IF(OR('Nb module suivent 1 Paysage'!W43="",'Nb module suivent 1 Paysage'!W43=1),0,ROUNDUP(('Nb module suivent 1 Paysage'!W43-2)/2,0))</f>
        <v>0</v>
      </c>
      <c r="X43" s="53">
        <f>IF(OR('Nb module suivent 1 Paysage'!X43="",'Nb module suivent 1 Paysage'!X43=1),0,ROUNDUP(('Nb module suivent 1 Paysage'!X43-2)/2,0))</f>
        <v>0</v>
      </c>
      <c r="Y43" s="53">
        <f>IF(OR('Nb module suivent 1 Paysage'!Y43="",'Nb module suivent 1 Paysage'!Y43=1),0,ROUNDUP(('Nb module suivent 1 Paysage'!Y43-2)/2,0))</f>
        <v>0</v>
      </c>
      <c r="Z43" s="53">
        <f>IF(OR('Nb module suivent 1 Paysage'!Z43="",'Nb module suivent 1 Paysage'!Z43=1),0,ROUNDUP(('Nb module suivent 1 Paysage'!Z43-2)/2,0))</f>
        <v>0</v>
      </c>
      <c r="AA43" s="53">
        <f>IF(OR('Nb module suivent 1 Paysage'!AA43="",'Nb module suivent 1 Paysage'!AA43=1),0,ROUNDUP(('Nb module suivent 1 Paysage'!AA43-2)/2,0))</f>
        <v>0</v>
      </c>
      <c r="AB43" s="53">
        <f>IF(OR('Nb module suivent 1 Paysage'!AB43="",'Nb module suivent 1 Paysage'!AB43=1),0,ROUNDUP(('Nb module suivent 1 Paysage'!AB43-2)/2,0))</f>
        <v>0</v>
      </c>
      <c r="AC43" s="53">
        <f>IF(OR('Nb module suivent 1 Paysage'!AC43="",'Nb module suivent 1 Paysage'!AC43=1),0,ROUNDUP(('Nb module suivent 1 Paysage'!AC43-2)/2,0))</f>
        <v>0</v>
      </c>
      <c r="AD43" s="53">
        <f>IF(OR('Nb module suivent 1 Paysage'!AD43="",'Nb module suivent 1 Paysage'!AD43=1),0,ROUNDUP(('Nb module suivent 1 Paysage'!AD43-2)/2,0))</f>
        <v>0</v>
      </c>
      <c r="AE43" s="53">
        <f>IF(OR('Nb module suivent 1 Paysage'!AE43="",'Nb module suivent 1 Paysage'!AE43=1),0,ROUNDUP(('Nb module suivent 1 Paysage'!AE43-2)/2,0))</f>
        <v>0</v>
      </c>
      <c r="AF43" s="53">
        <f>IF(OR('Nb module suivent 1 Paysage'!AF43="",'Nb module suivent 1 Paysage'!AF43=1),0,ROUNDUP(('Nb module suivent 1 Paysage'!AF43-2)/2,0))</f>
        <v>0</v>
      </c>
      <c r="AG43" s="53">
        <f>IF(OR('Nb module suivent 1 Paysage'!AG43="",'Nb module suivent 1 Paysage'!AG43=1),0,ROUNDUP(('Nb module suivent 1 Paysage'!AG43-2)/2,0))</f>
        <v>0</v>
      </c>
      <c r="AH43" s="53">
        <f>IF(OR('Nb module suivent 1 Paysage'!AH43="",'Nb module suivent 1 Paysage'!AH43=1),0,ROUNDUP(('Nb module suivent 1 Paysage'!AH43-2)/2,0))</f>
        <v>0</v>
      </c>
      <c r="AI43" s="53">
        <f>IF(OR('Nb module suivent 1 Paysage'!AI43="",'Nb module suivent 1 Paysage'!AI43=1),0,ROUNDUP(('Nb module suivent 1 Paysage'!AI43-2)/2,0))</f>
        <v>0</v>
      </c>
      <c r="AJ43" s="53">
        <f>IF(OR('Nb module suivent 1 Paysage'!AJ43="",'Nb module suivent 1 Paysage'!AJ43=1),0,ROUNDUP(('Nb module suivent 1 Paysage'!AJ43-2)/2,0))</f>
        <v>0</v>
      </c>
      <c r="AK43" s="53">
        <f>IF(OR('Nb module suivent 1 Paysage'!AK43="",'Nb module suivent 1 Paysage'!AK43=1),0,ROUNDUP(('Nb module suivent 1 Paysage'!AK43-2)/2,0))</f>
        <v>0</v>
      </c>
      <c r="AL43" s="53">
        <f>IF(OR('Nb module suivent 1 Paysage'!AL43="",'Nb module suivent 1 Paysage'!AL43=1),0,ROUNDUP(('Nb module suivent 1 Paysage'!AL43-2)/2,0))</f>
        <v>0</v>
      </c>
      <c r="AM43" s="53">
        <f>IF(OR('Nb module suivent 1 Paysage'!AM43="",'Nb module suivent 1 Paysage'!AM43=1),0,ROUNDUP(('Nb module suivent 1 Paysage'!AM43-2)/2,0))</f>
        <v>0</v>
      </c>
      <c r="AN43" s="53">
        <f>IF(OR('Nb module suivent 1 Paysage'!AN43="",'Nb module suivent 1 Paysage'!AN43=1),0,ROUNDUP(('Nb module suivent 1 Paysage'!AN43-2)/2,0))</f>
        <v>0</v>
      </c>
      <c r="AO43" s="53">
        <f>IF(OR('Nb module suivent 1 Paysage'!AO43="",'Nb module suivent 1 Paysage'!AO43=1),0,ROUNDUP(('Nb module suivent 1 Paysage'!AO43-2)/2,0))</f>
        <v>0</v>
      </c>
      <c r="AP43" s="53">
        <f>IF(OR('Nb module suivent 1 Paysage'!AP43="",'Nb module suivent 1 Paysage'!AP43=1),0,ROUNDUP(('Nb module suivent 1 Paysage'!AP43-2)/2,0))</f>
        <v>0</v>
      </c>
      <c r="AQ43" s="53">
        <f>IF(OR('Nb module suivent 1 Paysage'!AQ43="",'Nb module suivent 1 Paysage'!AQ43=1),0,ROUNDUP(('Nb module suivent 1 Paysage'!AQ43-2)/2,0))</f>
        <v>0</v>
      </c>
      <c r="AR43" s="53">
        <f>IF(OR('Nb module suivent 1 Paysage'!AR43="",'Nb module suivent 1 Paysage'!AR43=1),0,ROUNDUP(('Nb module suivent 1 Paysage'!AR43-2)/2,0))</f>
        <v>0</v>
      </c>
      <c r="AS43" s="53">
        <f>IF(OR('Nb module suivent 1 Paysage'!AS43="",'Nb module suivent 1 Paysage'!AS43=1),0,ROUNDUP(('Nb module suivent 1 Paysage'!AS43-2)/2,0))</f>
        <v>0</v>
      </c>
      <c r="AT43" s="53">
        <f>IF(OR('Nb module suivent 1 Paysage'!AT43="",'Nb module suivent 1 Paysage'!AT43=1),0,ROUNDUP(('Nb module suivent 1 Paysage'!AT43-2)/2,0))</f>
        <v>0</v>
      </c>
      <c r="AU43" s="53">
        <f>IF(OR('Nb module suivent 1 Paysage'!AU43="",'Nb module suivent 1 Paysage'!AU43=1),0,ROUNDUP(('Nb module suivent 1 Paysage'!AU43-2)/2,0))</f>
        <v>0</v>
      </c>
      <c r="AV43" s="53">
        <f>IF(OR('Nb module suivent 1 Paysage'!AV43="",'Nb module suivent 1 Paysage'!AV43=1),0,ROUNDUP(('Nb module suivent 1 Paysage'!AV43-2)/2,0))</f>
        <v>0</v>
      </c>
      <c r="AW43" s="53">
        <f>IF(OR('Nb module suivent 1 Paysage'!AW43="",'Nb module suivent 1 Paysage'!AW43=1),0,ROUNDUP(('Nb module suivent 1 Paysage'!AW43-2)/2,0))</f>
        <v>0</v>
      </c>
      <c r="AX43" s="53">
        <f>IF(OR('Nb module suivent 1 Paysage'!AX43="",'Nb module suivent 1 Paysage'!AX43=1),0,ROUNDUP(('Nb module suivent 1 Paysage'!AX43-2)/2,0))</f>
        <v>0</v>
      </c>
      <c r="AY43" s="53">
        <f>IF(OR('Nb module suivent 1 Paysage'!AY43="",'Nb module suivent 1 Paysage'!AY43=1),0,ROUNDUP(('Nb module suivent 1 Paysage'!AY43-2)/2,0))</f>
        <v>0</v>
      </c>
      <c r="AZ43" s="53">
        <f>IF(OR('Nb module suivent 1 Paysage'!AZ43="",'Nb module suivent 1 Paysage'!AZ43=1),0,ROUNDUP(('Nb module suivent 1 Paysage'!AZ43-2)/2,0))</f>
        <v>0</v>
      </c>
      <c r="BA43" s="53">
        <f>IF(OR('Nb module suivent 1 Paysage'!BA43="",'Nb module suivent 1 Paysage'!BA43=1),0,ROUNDUP(('Nb module suivent 1 Paysage'!BA43-2)/2,0))</f>
        <v>0</v>
      </c>
      <c r="BB43" s="53">
        <f>IF(OR('Nb module suivent 1 Paysage'!BB43="",'Nb module suivent 1 Paysage'!BB43=1),0,ROUNDUP(('Nb module suivent 1 Paysage'!BB43-2)/2,0))</f>
        <v>0</v>
      </c>
      <c r="BC43" s="53">
        <f>IF(OR('Nb module suivent 1 Paysage'!BC43="",'Nb module suivent 1 Paysage'!BC43=1),0,ROUNDUP(('Nb module suivent 1 Paysage'!BC43-2)/2,0))</f>
        <v>0</v>
      </c>
      <c r="BD43" s="53">
        <f>IF(OR('Nb module suivent 1 Paysage'!BD43="",'Nb module suivent 1 Paysage'!BD43=1),0,ROUNDUP(('Nb module suivent 1 Paysage'!BD43-2)/2,0))</f>
        <v>0</v>
      </c>
      <c r="BE43" s="53">
        <f>IF(OR('Nb module suivent 1 Paysage'!BE43="",'Nb module suivent 1 Paysage'!BE43=1),0,ROUNDUP(('Nb module suivent 1 Paysage'!BE43-2)/2,0))</f>
        <v>0</v>
      </c>
      <c r="BF43" s="53">
        <f>IF(OR('Nb module suivent 1 Paysage'!BF43="",'Nb module suivent 1 Paysage'!BF43=1),0,ROUNDUP(('Nb module suivent 1 Paysage'!BF43-2)/2,0))</f>
        <v>0</v>
      </c>
      <c r="BG43" s="53">
        <f>IF(OR('Nb module suivent 1 Paysage'!BG43="",'Nb module suivent 1 Paysage'!BG43=1),0,ROUNDUP(('Nb module suivent 1 Paysage'!BG43-2)/2,0))</f>
        <v>0</v>
      </c>
      <c r="BH43" s="53">
        <f>IF(OR('Nb module suivent 1 Paysage'!BH43="",'Nb module suivent 1 Paysage'!BH43=1),0,ROUNDUP(('Nb module suivent 1 Paysage'!BH43-2)/2,0))</f>
        <v>0</v>
      </c>
      <c r="BI43" s="53">
        <f>IF(OR('Nb module suivent 1 Paysage'!BI43="",'Nb module suivent 1 Paysage'!BI43=1),0,ROUNDUP(('Nb module suivent 1 Paysage'!BI43-2)/2,0))</f>
        <v>0</v>
      </c>
      <c r="BJ43" s="53">
        <f>IF(OR('Nb module suivent 1 Paysage'!BJ43="",'Nb module suivent 1 Paysage'!BJ43=1),0,ROUNDUP(('Nb module suivent 1 Paysage'!BJ43-2)/2,0))</f>
        <v>0</v>
      </c>
      <c r="BK43" s="53">
        <f>IF(OR('Nb module suivent 1 Paysage'!BK43="",'Nb module suivent 1 Paysage'!BK43=1),0,ROUNDUP(('Nb module suivent 1 Paysage'!BK43-2)/2,0))</f>
        <v>0</v>
      </c>
      <c r="BL43" s="53">
        <f>IF(OR('Nb module suivent 1 Paysage'!BL43="",'Nb module suivent 1 Paysage'!BL43=1),0,ROUNDUP(('Nb module suivent 1 Paysage'!BL43-2)/2,0))</f>
        <v>0</v>
      </c>
      <c r="BM43" s="53">
        <f>IF(OR('Nb module suivent 1 Paysage'!BM43="",'Nb module suivent 1 Paysage'!BM43=1),0,ROUNDUP(('Nb module suivent 1 Paysage'!BM43-2)/2,0))</f>
        <v>0</v>
      </c>
      <c r="BN43" s="53">
        <f>IF(OR('Nb module suivent 1 Paysage'!BN43="",'Nb module suivent 1 Paysage'!BN43=1),0,ROUNDUP(('Nb module suivent 1 Paysage'!BN43-2)/2,0))</f>
        <v>0</v>
      </c>
      <c r="BO43" s="53">
        <f>IF(OR('Nb module suivent 1 Paysage'!BO43="",'Nb module suivent 1 Paysage'!BO43=1),0,ROUNDUP(('Nb module suivent 1 Paysage'!BO43-2)/2,0))</f>
        <v>0</v>
      </c>
      <c r="BP43" s="53">
        <f>IF(OR('Nb module suivent 1 Paysage'!BP43="",'Nb module suivent 1 Paysage'!BP43=1),0,ROUNDUP(('Nb module suivent 1 Paysage'!BP43-2)/2,0))</f>
        <v>0</v>
      </c>
      <c r="BQ43" s="53">
        <f>IF(OR('Nb module suivent 1 Paysage'!BQ43="",'Nb module suivent 1 Paysage'!BQ43=1),0,ROUNDUP(('Nb module suivent 1 Paysage'!BQ43-2)/2,0))</f>
        <v>0</v>
      </c>
      <c r="BR43" s="53">
        <f>IF(OR('Nb module suivent 1 Paysage'!BR43="",'Nb module suivent 1 Paysage'!BR43=1),0,ROUNDUP(('Nb module suivent 1 Paysage'!BR43-2)/2,0))</f>
        <v>0</v>
      </c>
      <c r="BS43" s="53">
        <f>IF(OR('Nb module suivent 1 Paysage'!BS43="",'Nb module suivent 1 Paysage'!BS43=1),0,ROUNDUP(('Nb module suivent 1 Paysage'!BS43-2)/2,0))</f>
        <v>0</v>
      </c>
      <c r="BT43" s="53">
        <f>IF(OR('Nb module suivent 1 Paysage'!BT43="",'Nb module suivent 1 Paysage'!BT43=1),0,ROUNDUP(('Nb module suivent 1 Paysage'!BT43-2)/2,0))</f>
        <v>0</v>
      </c>
      <c r="BU43" s="53">
        <f>IF(OR('Nb module suivent 1 Paysage'!BU43="",'Nb module suivent 1 Paysage'!BU43=1),0,ROUNDUP(('Nb module suivent 1 Paysage'!BU43-2)/2,0))</f>
        <v>0</v>
      </c>
      <c r="BV43" s="53">
        <f>IF(OR('Nb module suivent 1 Paysage'!BV43="",'Nb module suivent 1 Paysage'!BV43=1),0,ROUNDUP(('Nb module suivent 1 Paysage'!BV43-2)/2,0))</f>
        <v>0</v>
      </c>
      <c r="BW43" s="53">
        <f>IF(OR('Nb module suivent 1 Paysage'!BW43="",'Nb module suivent 1 Paysage'!BW43=1),0,ROUNDUP(('Nb module suivent 1 Paysage'!BW43-2)/2,0))</f>
        <v>0</v>
      </c>
      <c r="BX43" s="53">
        <f>IF(OR('Nb module suivent 1 Paysage'!BX43="",'Nb module suivent 1 Paysage'!BX43=1),0,ROUNDUP(('Nb module suivent 1 Paysage'!BX43-2)/2,0))</f>
        <v>0</v>
      </c>
      <c r="BY43" s="53">
        <f>IF(OR('Nb module suivent 1 Paysage'!BY43="",'Nb module suivent 1 Paysage'!BY43=1),0,ROUNDUP(('Nb module suivent 1 Paysage'!BY43-2)/2,0))</f>
        <v>0</v>
      </c>
      <c r="BZ43" s="53">
        <f>IF(OR('Nb module suivent 1 Paysage'!BZ43="",'Nb module suivent 1 Paysage'!BZ43=1),0,ROUNDUP(('Nb module suivent 1 Paysage'!BZ43-2)/2,0))</f>
        <v>0</v>
      </c>
      <c r="CA43" s="53">
        <f>IF(OR('Nb module suivent 1 Paysage'!CA43="",'Nb module suivent 1 Paysage'!CA43=1),0,ROUNDUP(('Nb module suivent 1 Paysage'!CA43-2)/2,0))</f>
        <v>0</v>
      </c>
      <c r="CB43" s="53">
        <f>IF(OR('Nb module suivent 1 Paysage'!CB43="",'Nb module suivent 1 Paysage'!CB43=1),0,ROUNDUP(('Nb module suivent 1 Paysage'!CB43-2)/2,0))</f>
        <v>0</v>
      </c>
      <c r="CC43" s="53">
        <f>IF(OR('Nb module suivent 1 Paysage'!CC43="",'Nb module suivent 1 Paysage'!CC43=1),0,ROUNDUP(('Nb module suivent 1 Paysage'!CC43-2)/2,0))</f>
        <v>0</v>
      </c>
      <c r="CD43" s="53">
        <f>IF(OR('Nb module suivent 1 Paysage'!CD43="",'Nb module suivent 1 Paysage'!CD43=1),0,ROUNDUP(('Nb module suivent 1 Paysage'!CD43-2)/2,0))</f>
        <v>0</v>
      </c>
      <c r="CE43" s="53">
        <f>IF(OR('Nb module suivent 1 Paysage'!CE43="",'Nb module suivent 1 Paysage'!CE43=1),0,ROUNDUP(('Nb module suivent 1 Paysage'!CE43-2)/2,0))</f>
        <v>0</v>
      </c>
      <c r="CF43" s="53">
        <f>IF(OR('Nb module suivent 1 Paysage'!CF43="",'Nb module suivent 1 Paysage'!CF43=1),0,ROUNDUP(('Nb module suivent 1 Paysage'!CF43-2)/2,0))</f>
        <v>0</v>
      </c>
      <c r="CG43" s="53">
        <f>IF(OR('Nb module suivent 1 Paysage'!CG43="",'Nb module suivent 1 Paysage'!CG43=1),0,ROUNDUP(('Nb module suivent 1 Paysage'!CG43-2)/2,0))</f>
        <v>0</v>
      </c>
      <c r="CH43" s="53">
        <f>IF(OR('Nb module suivent 1 Paysage'!CH43="",'Nb module suivent 1 Paysage'!CH43=1),0,ROUNDUP(('Nb module suivent 1 Paysage'!CH43-2)/2,0))</f>
        <v>0</v>
      </c>
      <c r="CI43" s="53">
        <f>IF(OR('Nb module suivent 1 Paysage'!CI43="",'Nb module suivent 1 Paysage'!CI43=1),0,ROUNDUP(('Nb module suivent 1 Paysage'!CI43-2)/2,0))</f>
        <v>0</v>
      </c>
      <c r="CJ43" s="53">
        <f>IF(OR('Nb module suivent 1 Paysage'!CJ43="",'Nb module suivent 1 Paysage'!CJ43=1),0,ROUNDUP(('Nb module suivent 1 Paysage'!CJ43-2)/2,0))</f>
        <v>0</v>
      </c>
      <c r="CK43" s="53">
        <f>IF(OR('Nb module suivent 1 Paysage'!CK43="",'Nb module suivent 1 Paysage'!CK43=1),0,ROUNDUP(('Nb module suivent 1 Paysage'!CK43-2)/2,0))</f>
        <v>0</v>
      </c>
      <c r="CL43" s="53">
        <f>IF(OR('Nb module suivent 1 Paysage'!CL43="",'Nb module suivent 1 Paysage'!CL43=1),0,ROUNDUP(('Nb module suivent 1 Paysage'!CL43-2)/2,0))</f>
        <v>0</v>
      </c>
      <c r="CM43" s="53">
        <f>IF(OR('Nb module suivent 1 Paysage'!CM43="",'Nb module suivent 1 Paysage'!CM43=1),0,ROUNDUP(('Nb module suivent 1 Paysage'!CM43-2)/2,0))</f>
        <v>0</v>
      </c>
      <c r="CN43" s="53">
        <f>IF(OR('Nb module suivent 1 Paysage'!CN43="",'Nb module suivent 1 Paysage'!CN43=1),0,ROUNDUP(('Nb module suivent 1 Paysage'!CN43-2)/2,0))</f>
        <v>0</v>
      </c>
      <c r="CO43" s="53">
        <f>IF(OR('Nb module suivent 1 Paysage'!CO43="",'Nb module suivent 1 Paysage'!CO43=1),0,ROUNDUP(('Nb module suivent 1 Paysage'!CO43-2)/2,0))</f>
        <v>0</v>
      </c>
      <c r="CP43" s="53">
        <f>IF(OR('Nb module suivent 1 Paysage'!CP43="",'Nb module suivent 1 Paysage'!CP43=1),0,ROUNDUP(('Nb module suivent 1 Paysage'!CP43-2)/2,0))</f>
        <v>0</v>
      </c>
      <c r="CQ43" s="53">
        <f>IF(OR('Nb module suivent 1 Paysage'!CQ43="",'Nb module suivent 1 Paysage'!CQ43=1),0,ROUNDUP(('Nb module suivent 1 Paysage'!CQ43-2)/2,0))</f>
        <v>0</v>
      </c>
      <c r="CR43" s="53">
        <f>IF(OR('Nb module suivent 1 Paysage'!CR43="",'Nb module suivent 1 Paysage'!CR43=1),0,ROUNDUP(('Nb module suivent 1 Paysage'!CR43-2)/2,0))</f>
        <v>0</v>
      </c>
      <c r="CS43" s="53">
        <f>IF(OR('Nb module suivent 1 Paysage'!CS43="",'Nb module suivent 1 Paysage'!CS43=1),0,ROUNDUP(('Nb module suivent 1 Paysage'!CS43-2)/2,0))</f>
        <v>0</v>
      </c>
      <c r="CT43" s="53">
        <f>IF(OR('Nb module suivent 1 Paysage'!CT43="",'Nb module suivent 1 Paysage'!CT43=1),0,ROUNDUP(('Nb module suivent 1 Paysage'!CT43-2)/2,0))</f>
        <v>0</v>
      </c>
      <c r="CU43" s="53">
        <f>IF(OR('Nb module suivent 1 Paysage'!CU43="",'Nb module suivent 1 Paysage'!CU43=1),0,ROUNDUP(('Nb module suivent 1 Paysage'!CU43-2)/2,0))</f>
        <v>0</v>
      </c>
      <c r="CV43" s="53">
        <f>IF(OR('Nb module suivent 1 Paysage'!CV43="",'Nb module suivent 1 Paysage'!CV43=1),0,ROUNDUP(('Nb module suivent 1 Paysage'!CV43-2)/2,0))</f>
        <v>0</v>
      </c>
      <c r="CW43" s="53">
        <f>IF(OR('Nb module suivent 1 Paysage'!CW43="",'Nb module suivent 1 Paysage'!CW43=1),0,ROUNDUP(('Nb module suivent 1 Paysage'!CW43-2)/2,0))</f>
        <v>0</v>
      </c>
      <c r="CX43" s="53">
        <f>IF(OR('Nb module suivent 1 Paysage'!CX43="",'Nb module suivent 1 Paysage'!CX43=1),0,ROUNDUP(('Nb module suivent 1 Paysage'!CX43-2)/2,0))</f>
        <v>0</v>
      </c>
      <c r="CY43" s="53">
        <f>IF(OR('Nb module suivent 1 Paysage'!CY43="",'Nb module suivent 1 Paysage'!CY43=1),0,ROUNDUP(('Nb module suivent 1 Paysage'!CY43-2)/2,0))</f>
        <v>0</v>
      </c>
      <c r="CZ43" s="53">
        <f>IF(OR('Nb module suivent 1 Paysage'!CZ43="",'Nb module suivent 1 Paysage'!CZ43=1),0,ROUNDUP(('Nb module suivent 1 Paysage'!CZ43-2)/2,0))</f>
        <v>0</v>
      </c>
      <c r="DA43" s="53">
        <f>IF(OR('Nb module suivent 1 Paysage'!DA43="",'Nb module suivent 1 Paysage'!DA43=1),0,ROUNDUP(('Nb module suivent 1 Paysage'!DA43-2)/2,0))</f>
        <v>0</v>
      </c>
      <c r="DB43" s="53">
        <f>IF(OR('Nb module suivent 1 Paysage'!DB43="",'Nb module suivent 1 Paysage'!DB43=1),0,ROUNDUP(('Nb module suivent 1 Paysage'!DB43-2)/2,0))</f>
        <v>0</v>
      </c>
      <c r="DC43" s="53">
        <f>IF(OR('Nb module suivent 1 Paysage'!DC43="",'Nb module suivent 1 Paysage'!DC43=1),0,ROUNDUP(('Nb module suivent 1 Paysage'!DC43-2)/2,0))</f>
        <v>0</v>
      </c>
      <c r="DD43" s="53">
        <f>IF(OR('Nb module suivent 1 Paysage'!DD43="",'Nb module suivent 1 Paysage'!DD43=1),0,ROUNDUP(('Nb module suivent 1 Paysage'!DD43-2)/2,0))</f>
        <v>0</v>
      </c>
      <c r="DE43" s="7">
        <f>IF(OR('Nb module suivent 1 Paysage'!DE43="",'Nb module suivent 1 Paysage'!DE43=1),0,ROUNDUP(('Nb module suivent 1 Paysage'!DE43-2)/2,0))</f>
        <v>0</v>
      </c>
    </row>
    <row r="44" spans="2:109" ht="21" customHeight="1" x14ac:dyDescent="0.25">
      <c r="C44">
        <f>SUM(C22:DD42)</f>
        <v>0</v>
      </c>
    </row>
    <row r="45" spans="2:109" ht="21" customHeight="1" x14ac:dyDescent="0.25"/>
  </sheetData>
  <mergeCells count="5">
    <mergeCell ref="B5:Q5"/>
    <mergeCell ref="S5:AH5"/>
    <mergeCell ref="AJ5:AY5"/>
    <mergeCell ref="BA5:BP5"/>
    <mergeCell ref="B20:Q20"/>
  </mergeCells>
  <conditionalFormatting sqref="B6">
    <cfRule type="containsText" dxfId="142" priority="1" operator="containsText" text="B-F-D">
      <formula>NOT(ISERROR(SEARCH("B-F-D",B6)))</formula>
    </cfRule>
    <cfRule type="containsText" dxfId="141" priority="2" operator="containsText" text="B-F-S">
      <formula>NOT(ISERROR(SEARCH("B-F-S",B6)))</formula>
    </cfRule>
  </conditionalFormatting>
  <conditionalFormatting sqref="C6:Q6 S6:AH13 AJ6:AY13 BA6:BP13 B7:Q13 B21:DE43">
    <cfRule type="containsText" dxfId="140" priority="3" stopIfTrue="1" operator="containsText" text="3B-F-S">
      <formula>NOT(ISERROR(SEARCH("3B-F-S",B6)))</formula>
    </cfRule>
  </conditionalFormatting>
  <conditionalFormatting sqref="C6:R6 B7:R13 B21:DE43 R14:R17">
    <cfRule type="containsText" dxfId="139" priority="10" operator="containsText" text="B-F-D">
      <formula>NOT(ISERROR(SEARCH("B-F-D",B6)))</formula>
    </cfRule>
  </conditionalFormatting>
  <conditionalFormatting sqref="C6:R6 B7:R13 R14:R17 B21:DE43">
    <cfRule type="containsText" dxfId="138" priority="11" operator="containsText" text="B-F-S">
      <formula>NOT(ISERROR(SEARCH("B-F-S",B6)))</formula>
    </cfRule>
  </conditionalFormatting>
  <conditionalFormatting sqref="S6:AH13">
    <cfRule type="containsText" dxfId="137" priority="8" operator="containsText" text="B-F-D">
      <formula>NOT(ISERROR(SEARCH("B-F-D",S6)))</formula>
    </cfRule>
    <cfRule type="containsText" dxfId="136" priority="9" operator="containsText" text="B-F-S">
      <formula>NOT(ISERROR(SEARCH("B-F-S",S6)))</formula>
    </cfRule>
  </conditionalFormatting>
  <conditionalFormatting sqref="AJ6:AY13">
    <cfRule type="containsText" dxfId="135" priority="6" operator="containsText" text="B-F-D">
      <formula>NOT(ISERROR(SEARCH("B-F-D",AJ6)))</formula>
    </cfRule>
    <cfRule type="containsText" dxfId="134" priority="7" operator="containsText" text="B-F-S">
      <formula>NOT(ISERROR(SEARCH("B-F-S",AJ6)))</formula>
    </cfRule>
  </conditionalFormatting>
  <conditionalFormatting sqref="BA6:BP13">
    <cfRule type="containsText" dxfId="133" priority="4" operator="containsText" text="B-F-D">
      <formula>NOT(ISERROR(SEARCH("B-F-D",BA6)))</formula>
    </cfRule>
    <cfRule type="containsText" dxfId="132" priority="5" operator="containsText" text="B-F-S">
      <formula>NOT(ISERROR(SEARCH("B-F-S",BA6)))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50"/>
  <sheetViews>
    <sheetView showGridLines="0" zoomScale="90" zoomScaleNormal="90" workbookViewId="0">
      <selection activeCell="A2" sqref="A2:XFD2"/>
    </sheetView>
  </sheetViews>
  <sheetFormatPr baseColWidth="10" defaultColWidth="11.5703125" defaultRowHeight="15" x14ac:dyDescent="0.25"/>
  <cols>
    <col min="1" max="109" width="3.140625" customWidth="1"/>
    <col min="111" max="111" width="11.5703125" customWidth="1"/>
  </cols>
  <sheetData>
    <row r="1" spans="1:69" ht="53.25" customHeight="1" x14ac:dyDescent="0.7">
      <c r="A1" s="408" t="str">
        <f>traduction!A190</f>
        <v>EASY ROOF TOP PORTRAIT</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08"/>
      <c r="BL1" s="408"/>
      <c r="BM1" s="408"/>
      <c r="BN1" s="408"/>
      <c r="BO1" s="408"/>
      <c r="BP1" s="408"/>
    </row>
    <row r="2" spans="1:69" s="156" customFormat="1" ht="21" customHeight="1" thickBot="1" x14ac:dyDescent="0.75">
      <c r="A2" s="409"/>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row>
    <row r="3" spans="1:69" ht="45.95" customHeight="1" thickBot="1" x14ac:dyDescent="0.3">
      <c r="A3" s="312" t="str">
        <f>traduction!A121</f>
        <v>Nombre de modules par Easy Grounding</v>
      </c>
      <c r="B3" s="312"/>
      <c r="C3" s="312"/>
      <c r="D3" s="312"/>
      <c r="E3" s="312"/>
      <c r="F3" s="312"/>
      <c r="G3" s="312"/>
      <c r="H3" s="312"/>
      <c r="I3" s="312"/>
      <c r="J3" s="312"/>
      <c r="K3" s="312"/>
      <c r="L3" s="312"/>
      <c r="M3" s="312"/>
      <c r="N3" s="312"/>
      <c r="O3" s="312"/>
      <c r="P3" s="312"/>
      <c r="Q3" s="68">
        <v>2</v>
      </c>
      <c r="R3" s="104"/>
      <c r="U3" s="346" t="s">
        <v>674</v>
      </c>
      <c r="V3" s="346"/>
      <c r="W3" s="346"/>
      <c r="X3" s="346"/>
      <c r="Y3" s="346"/>
      <c r="Z3" s="346"/>
      <c r="AA3" s="346"/>
      <c r="AB3" s="346"/>
      <c r="AC3" s="346"/>
      <c r="AD3" s="346"/>
      <c r="AE3" s="346"/>
      <c r="AF3" s="150"/>
      <c r="AV3" s="210"/>
      <c r="AW3" s="39"/>
      <c r="AX3" s="204"/>
      <c r="AY3" s="205" t="s">
        <v>509</v>
      </c>
      <c r="AZ3" s="204" t="str">
        <f>traduction!A215</f>
        <v>VIS TM M8x20 type 28/1 TOP</v>
      </c>
      <c r="BA3" s="204"/>
      <c r="BB3" s="39"/>
      <c r="BC3" s="39"/>
      <c r="BD3" s="39"/>
      <c r="BE3" s="204"/>
      <c r="BF3" s="204"/>
      <c r="BG3" s="204"/>
      <c r="BH3" s="204"/>
      <c r="BI3" s="204"/>
      <c r="BJ3" s="204"/>
      <c r="BK3" s="204"/>
      <c r="BL3" s="206"/>
      <c r="BM3" s="68">
        <v>0</v>
      </c>
    </row>
    <row r="4" spans="1:69" ht="45.95" customHeight="1" thickBot="1" x14ac:dyDescent="0.3">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row>
    <row r="5" spans="1:69" ht="65.25" customHeight="1" thickBot="1" x14ac:dyDescent="0.3">
      <c r="A5" s="104"/>
      <c r="B5" s="347" t="str">
        <f>traduction!$A$204</f>
        <v>Type de toit :</v>
      </c>
      <c r="C5" s="347"/>
      <c r="D5" s="347"/>
      <c r="E5" s="347"/>
      <c r="F5" s="347"/>
      <c r="G5" s="347"/>
      <c r="H5" s="347"/>
      <c r="I5" s="348"/>
      <c r="J5" s="349" t="s">
        <v>556</v>
      </c>
      <c r="K5" s="350"/>
      <c r="L5" s="350"/>
      <c r="M5" s="350"/>
      <c r="N5" s="350"/>
      <c r="O5" s="350"/>
      <c r="P5" s="351"/>
      <c r="Q5" s="174" t="str">
        <f>LEFT(J5,1)</f>
        <v>1</v>
      </c>
      <c r="R5" s="104"/>
      <c r="S5" s="347" t="str">
        <f>traduction!$A$204</f>
        <v>Type de toit :</v>
      </c>
      <c r="T5" s="347"/>
      <c r="U5" s="347"/>
      <c r="V5" s="347"/>
      <c r="W5" s="347"/>
      <c r="X5" s="347"/>
      <c r="Y5" s="347"/>
      <c r="Z5" s="348"/>
      <c r="AA5" s="349" t="s">
        <v>684</v>
      </c>
      <c r="AB5" s="350"/>
      <c r="AC5" s="350"/>
      <c r="AD5" s="350"/>
      <c r="AE5" s="350"/>
      <c r="AF5" s="350"/>
      <c r="AG5" s="351"/>
      <c r="AH5" s="174" t="str">
        <f>LEFT(AA5,1)</f>
        <v>7</v>
      </c>
      <c r="AI5" s="104"/>
      <c r="AJ5" s="347" t="str">
        <f>traduction!$A$204</f>
        <v>Type de toit :</v>
      </c>
      <c r="AK5" s="347"/>
      <c r="AL5" s="347"/>
      <c r="AM5" s="347"/>
      <c r="AN5" s="347"/>
      <c r="AO5" s="347"/>
      <c r="AP5" s="347"/>
      <c r="AQ5" s="348"/>
      <c r="AR5" s="349" t="s">
        <v>556</v>
      </c>
      <c r="AS5" s="350"/>
      <c r="AT5" s="350"/>
      <c r="AU5" s="350"/>
      <c r="AV5" s="350"/>
      <c r="AW5" s="350"/>
      <c r="AX5" s="351"/>
      <c r="AY5" s="174" t="str">
        <f>LEFT(AR5,1)</f>
        <v>1</v>
      </c>
      <c r="BA5" s="347" t="str">
        <f>traduction!$A$204</f>
        <v>Type de toit :</v>
      </c>
      <c r="BB5" s="347"/>
      <c r="BC5" s="347"/>
      <c r="BD5" s="347"/>
      <c r="BE5" s="347"/>
      <c r="BF5" s="347"/>
      <c r="BG5" s="347"/>
      <c r="BH5" s="348"/>
      <c r="BI5" s="349" t="s">
        <v>556</v>
      </c>
      <c r="BJ5" s="350"/>
      <c r="BK5" s="350"/>
      <c r="BL5" s="350"/>
      <c r="BM5" s="350"/>
      <c r="BN5" s="350"/>
      <c r="BO5" s="351"/>
      <c r="BP5" s="174" t="str">
        <f>LEFT(BI5,1)</f>
        <v>1</v>
      </c>
    </row>
    <row r="6" spans="1:69" ht="21" customHeight="1" thickBot="1" x14ac:dyDescent="0.3">
      <c r="A6" s="55"/>
      <c r="B6" s="355" t="str">
        <f>traduction!A13</f>
        <v>Champ PV 1</v>
      </c>
      <c r="C6" s="355"/>
      <c r="D6" s="355"/>
      <c r="E6" s="355"/>
      <c r="F6" s="355"/>
      <c r="G6" s="355"/>
      <c r="H6" s="355"/>
      <c r="I6" s="355"/>
      <c r="J6" s="355"/>
      <c r="K6" s="355"/>
      <c r="L6" s="355"/>
      <c r="M6" s="355"/>
      <c r="N6" s="355"/>
      <c r="O6" s="355"/>
      <c r="P6" s="355"/>
      <c r="Q6" s="355"/>
      <c r="R6" s="57"/>
      <c r="S6" s="355" t="str">
        <f>traduction!A14</f>
        <v>Champ PV 2</v>
      </c>
      <c r="T6" s="355"/>
      <c r="U6" s="355"/>
      <c r="V6" s="355"/>
      <c r="W6" s="355"/>
      <c r="X6" s="355"/>
      <c r="Y6" s="355"/>
      <c r="Z6" s="355"/>
      <c r="AA6" s="355"/>
      <c r="AB6" s="355"/>
      <c r="AC6" s="355"/>
      <c r="AD6" s="355"/>
      <c r="AE6" s="355"/>
      <c r="AF6" s="355"/>
      <c r="AG6" s="355"/>
      <c r="AH6" s="355"/>
      <c r="AI6" s="57"/>
      <c r="AJ6" s="355" t="str">
        <f>traduction!A15</f>
        <v>Champ PV 3</v>
      </c>
      <c r="AK6" s="355"/>
      <c r="AL6" s="355"/>
      <c r="AM6" s="355"/>
      <c r="AN6" s="355"/>
      <c r="AO6" s="355"/>
      <c r="AP6" s="355"/>
      <c r="AQ6" s="355"/>
      <c r="AR6" s="355"/>
      <c r="AS6" s="355"/>
      <c r="AT6" s="355"/>
      <c r="AU6" s="355"/>
      <c r="AV6" s="355"/>
      <c r="AW6" s="355"/>
      <c r="AX6" s="355"/>
      <c r="AY6" s="355"/>
      <c r="AZ6" s="57"/>
      <c r="BA6" s="355" t="str">
        <f>traduction!A16</f>
        <v>Champ PV 4</v>
      </c>
      <c r="BB6" s="355"/>
      <c r="BC6" s="355"/>
      <c r="BD6" s="355"/>
      <c r="BE6" s="355"/>
      <c r="BF6" s="355"/>
      <c r="BG6" s="355"/>
      <c r="BH6" s="355"/>
      <c r="BI6" s="355"/>
      <c r="BJ6" s="355"/>
      <c r="BK6" s="355"/>
      <c r="BL6" s="355"/>
      <c r="BM6" s="355"/>
      <c r="BN6" s="355"/>
      <c r="BO6" s="355"/>
      <c r="BP6" s="355"/>
      <c r="BQ6" s="56"/>
    </row>
    <row r="7" spans="1:69" ht="21" customHeight="1" thickBot="1" x14ac:dyDescent="0.3">
      <c r="A7" s="59"/>
      <c r="B7" s="60"/>
      <c r="C7" s="61"/>
      <c r="D7" s="61"/>
      <c r="E7" s="61"/>
      <c r="F7" s="61"/>
      <c r="G7" s="61"/>
      <c r="H7" s="61"/>
      <c r="I7" s="61"/>
      <c r="J7" s="61"/>
      <c r="K7" s="61"/>
      <c r="L7" s="61"/>
      <c r="M7" s="61"/>
      <c r="N7" s="61"/>
      <c r="O7" s="61"/>
      <c r="P7" s="61"/>
      <c r="Q7" s="62"/>
      <c r="R7" s="56"/>
      <c r="S7" s="60"/>
      <c r="T7" s="61"/>
      <c r="U7" s="61"/>
      <c r="V7" s="61"/>
      <c r="W7" s="61"/>
      <c r="X7" s="61"/>
      <c r="Y7" s="61"/>
      <c r="Z7" s="61"/>
      <c r="AA7" s="61"/>
      <c r="AB7" s="61"/>
      <c r="AC7" s="61"/>
      <c r="AD7" s="61"/>
      <c r="AE7" s="61"/>
      <c r="AF7" s="61"/>
      <c r="AG7" s="61"/>
      <c r="AH7" s="62"/>
      <c r="AI7" s="56"/>
      <c r="AJ7" s="60"/>
      <c r="AK7" s="61"/>
      <c r="AL7" s="61"/>
      <c r="AM7" s="61"/>
      <c r="AN7" s="61"/>
      <c r="AO7" s="61"/>
      <c r="AP7" s="61"/>
      <c r="AQ7" s="61"/>
      <c r="AR7" s="61"/>
      <c r="AS7" s="61"/>
      <c r="AT7" s="61"/>
      <c r="AU7" s="61"/>
      <c r="AV7" s="61"/>
      <c r="AW7" s="61"/>
      <c r="AX7" s="61"/>
      <c r="AY7" s="62"/>
      <c r="AZ7" s="56"/>
      <c r="BA7" s="60"/>
      <c r="BB7" s="61"/>
      <c r="BC7" s="61"/>
      <c r="BD7" s="61"/>
      <c r="BE7" s="61"/>
      <c r="BF7" s="61"/>
      <c r="BG7" s="61"/>
      <c r="BH7" s="61"/>
      <c r="BI7" s="61"/>
      <c r="BJ7" s="61"/>
      <c r="BK7" s="61"/>
      <c r="BL7" s="61"/>
      <c r="BM7" s="61"/>
      <c r="BN7" s="61"/>
      <c r="BO7" s="61"/>
      <c r="BP7" s="62"/>
      <c r="BQ7" s="55"/>
    </row>
    <row r="8" spans="1:69" ht="26.1" customHeight="1" x14ac:dyDescent="0.25">
      <c r="A8" s="59"/>
      <c r="B8" s="63"/>
      <c r="C8" s="11"/>
      <c r="D8" s="12"/>
      <c r="E8" s="12"/>
      <c r="F8" s="12"/>
      <c r="G8" s="12"/>
      <c r="H8" s="12"/>
      <c r="I8" s="12"/>
      <c r="J8" s="12"/>
      <c r="K8" s="12"/>
      <c r="L8" s="12"/>
      <c r="M8" s="12"/>
      <c r="N8" s="12"/>
      <c r="O8" s="12"/>
      <c r="P8" s="13"/>
      <c r="Q8" s="64"/>
      <c r="R8" s="56"/>
      <c r="S8" s="63"/>
      <c r="T8" s="11"/>
      <c r="U8" s="12"/>
      <c r="V8" s="12"/>
      <c r="W8" s="12"/>
      <c r="X8" s="12"/>
      <c r="Y8" s="12"/>
      <c r="Z8" s="12"/>
      <c r="AA8" s="12"/>
      <c r="AB8" s="12"/>
      <c r="AC8" s="12"/>
      <c r="AD8" s="12"/>
      <c r="AE8" s="12"/>
      <c r="AF8" s="12"/>
      <c r="AG8" s="13"/>
      <c r="AH8" s="64"/>
      <c r="AI8" s="56"/>
      <c r="AJ8" s="63"/>
      <c r="AK8" s="11"/>
      <c r="AL8" s="12"/>
      <c r="AM8" s="12"/>
      <c r="AN8" s="12"/>
      <c r="AO8" s="12"/>
      <c r="AP8" s="12"/>
      <c r="AQ8" s="12"/>
      <c r="AR8" s="12"/>
      <c r="AS8" s="12"/>
      <c r="AT8" s="12"/>
      <c r="AU8" s="12"/>
      <c r="AV8" s="12"/>
      <c r="AW8" s="12"/>
      <c r="AX8" s="13"/>
      <c r="AY8" s="64"/>
      <c r="AZ8" s="56"/>
      <c r="BA8" s="63"/>
      <c r="BB8" s="11"/>
      <c r="BC8" s="12"/>
      <c r="BD8" s="12"/>
      <c r="BE8" s="12"/>
      <c r="BF8" s="12"/>
      <c r="BG8" s="12"/>
      <c r="BH8" s="12"/>
      <c r="BI8" s="12"/>
      <c r="BJ8" s="12"/>
      <c r="BK8" s="12"/>
      <c r="BL8" s="12"/>
      <c r="BM8" s="12"/>
      <c r="BN8" s="12"/>
      <c r="BO8" s="13"/>
      <c r="BP8" s="64"/>
      <c r="BQ8" s="55"/>
    </row>
    <row r="9" spans="1:69" ht="26.1" customHeight="1" x14ac:dyDescent="0.25">
      <c r="A9" s="55"/>
      <c r="B9" s="63"/>
      <c r="C9" s="14"/>
      <c r="D9" s="15"/>
      <c r="E9" s="15"/>
      <c r="F9" s="15"/>
      <c r="G9" s="15"/>
      <c r="H9" s="15"/>
      <c r="I9" s="15"/>
      <c r="J9" s="15"/>
      <c r="K9" s="15"/>
      <c r="L9" s="15"/>
      <c r="M9" s="15"/>
      <c r="N9" s="15"/>
      <c r="O9" s="15"/>
      <c r="P9" s="16"/>
      <c r="Q9" s="64"/>
      <c r="R9" s="56"/>
      <c r="S9" s="63"/>
      <c r="T9" s="14"/>
      <c r="U9" s="15"/>
      <c r="V9" s="15"/>
      <c r="W9" s="15"/>
      <c r="X9" s="15"/>
      <c r="Y9" s="15"/>
      <c r="Z9" s="15"/>
      <c r="AA9" s="15"/>
      <c r="AB9" s="15"/>
      <c r="AC9" s="15"/>
      <c r="AD9" s="15"/>
      <c r="AE9" s="15"/>
      <c r="AF9" s="15"/>
      <c r="AG9" s="16"/>
      <c r="AH9" s="64"/>
      <c r="AI9" s="56"/>
      <c r="AJ9" s="63"/>
      <c r="AK9" s="14"/>
      <c r="AL9" s="15"/>
      <c r="AM9" s="15"/>
      <c r="AN9" s="15"/>
      <c r="AO9" s="15"/>
      <c r="AP9" s="15"/>
      <c r="AQ9" s="15"/>
      <c r="AR9" s="15"/>
      <c r="AS9" s="15"/>
      <c r="AT9" s="15"/>
      <c r="AU9" s="15"/>
      <c r="AV9" s="15"/>
      <c r="AW9" s="15"/>
      <c r="AX9" s="16"/>
      <c r="AY9" s="64"/>
      <c r="AZ9" s="56"/>
      <c r="BA9" s="63"/>
      <c r="BB9" s="14"/>
      <c r="BC9" s="15"/>
      <c r="BD9" s="15"/>
      <c r="BE9" s="15"/>
      <c r="BF9" s="15"/>
      <c r="BG9" s="15"/>
      <c r="BH9" s="15"/>
      <c r="BI9" s="15"/>
      <c r="BJ9" s="15"/>
      <c r="BK9" s="15"/>
      <c r="BL9" s="15"/>
      <c r="BM9" s="15"/>
      <c r="BN9" s="15"/>
      <c r="BO9" s="16"/>
      <c r="BP9" s="64"/>
      <c r="BQ9" s="55"/>
    </row>
    <row r="10" spans="1:69" ht="26.1" customHeight="1" x14ac:dyDescent="0.25">
      <c r="A10" s="55"/>
      <c r="B10" s="63"/>
      <c r="C10" s="14"/>
      <c r="D10" s="15"/>
      <c r="E10" s="15"/>
      <c r="F10" s="15"/>
      <c r="G10" s="15"/>
      <c r="H10" s="15"/>
      <c r="I10" s="15"/>
      <c r="J10" s="15"/>
      <c r="K10" s="15"/>
      <c r="L10" s="15"/>
      <c r="M10" s="15"/>
      <c r="N10" s="15"/>
      <c r="O10" s="15"/>
      <c r="P10" s="16"/>
      <c r="Q10" s="64"/>
      <c r="R10" s="56"/>
      <c r="S10" s="63"/>
      <c r="T10" s="14"/>
      <c r="U10" s="15"/>
      <c r="V10" s="15"/>
      <c r="W10" s="15"/>
      <c r="X10" s="15"/>
      <c r="Y10" s="15"/>
      <c r="Z10" s="15"/>
      <c r="AA10" s="15"/>
      <c r="AB10" s="15"/>
      <c r="AC10" s="15"/>
      <c r="AD10" s="15"/>
      <c r="AE10" s="15"/>
      <c r="AF10" s="15"/>
      <c r="AG10" s="16"/>
      <c r="AH10" s="64"/>
      <c r="AI10" s="56"/>
      <c r="AJ10" s="63"/>
      <c r="AK10" s="14"/>
      <c r="AL10" s="15"/>
      <c r="AM10" s="15"/>
      <c r="AN10" s="15"/>
      <c r="AO10" s="15"/>
      <c r="AP10" s="15"/>
      <c r="AQ10" s="15"/>
      <c r="AR10" s="15"/>
      <c r="AS10" s="15"/>
      <c r="AT10" s="15"/>
      <c r="AU10" s="15"/>
      <c r="AV10" s="15"/>
      <c r="AW10" s="15"/>
      <c r="AX10" s="16"/>
      <c r="AY10" s="64"/>
      <c r="AZ10" s="56"/>
      <c r="BA10" s="63"/>
      <c r="BB10" s="14"/>
      <c r="BC10" s="15"/>
      <c r="BD10" s="15"/>
      <c r="BE10" s="15"/>
      <c r="BF10" s="15"/>
      <c r="BG10" s="15"/>
      <c r="BH10" s="15"/>
      <c r="BI10" s="15"/>
      <c r="BJ10" s="15"/>
      <c r="BK10" s="15"/>
      <c r="BL10" s="15"/>
      <c r="BM10" s="15"/>
      <c r="BN10" s="15"/>
      <c r="BO10" s="16"/>
      <c r="BP10" s="64"/>
      <c r="BQ10" s="55"/>
    </row>
    <row r="11" spans="1:69" ht="26.1" customHeight="1" x14ac:dyDescent="0.25">
      <c r="A11" s="55"/>
      <c r="B11" s="63"/>
      <c r="C11" s="14"/>
      <c r="D11" s="15"/>
      <c r="E11" s="15"/>
      <c r="F11" s="15"/>
      <c r="G11" s="15"/>
      <c r="H11" s="15"/>
      <c r="I11" s="15"/>
      <c r="J11" s="15"/>
      <c r="K11" s="15"/>
      <c r="L11" s="15"/>
      <c r="M11" s="15"/>
      <c r="N11" s="15"/>
      <c r="O11" s="15"/>
      <c r="P11" s="16"/>
      <c r="Q11" s="64"/>
      <c r="R11" s="56"/>
      <c r="S11" s="63"/>
      <c r="T11" s="14"/>
      <c r="U11" s="15"/>
      <c r="V11" s="15"/>
      <c r="W11" s="15"/>
      <c r="X11" s="15"/>
      <c r="Y11" s="15"/>
      <c r="Z11" s="15"/>
      <c r="AA11" s="15"/>
      <c r="AB11" s="15"/>
      <c r="AC11" s="15"/>
      <c r="AD11" s="15"/>
      <c r="AE11" s="15"/>
      <c r="AF11" s="15"/>
      <c r="AG11" s="16"/>
      <c r="AH11" s="64"/>
      <c r="AI11" s="56"/>
      <c r="AJ11" s="63"/>
      <c r="AK11" s="14"/>
      <c r="AL11" s="15"/>
      <c r="AM11" s="15"/>
      <c r="AN11" s="15"/>
      <c r="AO11" s="15"/>
      <c r="AP11" s="15"/>
      <c r="AQ11" s="15"/>
      <c r="AR11" s="15"/>
      <c r="AS11" s="15"/>
      <c r="AT11" s="15"/>
      <c r="AU11" s="15"/>
      <c r="AV11" s="15"/>
      <c r="AW11" s="15"/>
      <c r="AX11" s="16"/>
      <c r="AY11" s="64"/>
      <c r="AZ11" s="56"/>
      <c r="BA11" s="63"/>
      <c r="BB11" s="14"/>
      <c r="BC11" s="15"/>
      <c r="BD11" s="15"/>
      <c r="BE11" s="15"/>
      <c r="BF11" s="15"/>
      <c r="BG11" s="15"/>
      <c r="BH11" s="15"/>
      <c r="BI11" s="15"/>
      <c r="BJ11" s="15"/>
      <c r="BK11" s="15"/>
      <c r="BL11" s="15"/>
      <c r="BM11" s="15"/>
      <c r="BN11" s="15"/>
      <c r="BO11" s="16"/>
      <c r="BP11" s="64"/>
      <c r="BQ11" s="55"/>
    </row>
    <row r="12" spans="1:69" ht="26.1" customHeight="1" x14ac:dyDescent="0.25">
      <c r="A12" s="55"/>
      <c r="B12" s="63"/>
      <c r="C12" s="14"/>
      <c r="D12" s="15"/>
      <c r="E12" s="15"/>
      <c r="F12" s="15"/>
      <c r="G12" s="15"/>
      <c r="H12" s="15"/>
      <c r="I12" s="15"/>
      <c r="J12" s="15"/>
      <c r="K12" s="15"/>
      <c r="L12" s="15"/>
      <c r="M12" s="15"/>
      <c r="N12" s="15"/>
      <c r="O12" s="15"/>
      <c r="P12" s="16"/>
      <c r="Q12" s="64"/>
      <c r="R12" s="56"/>
      <c r="S12" s="63"/>
      <c r="T12" s="14"/>
      <c r="U12" s="15"/>
      <c r="V12" s="15"/>
      <c r="W12" s="15"/>
      <c r="X12" s="15"/>
      <c r="Y12" s="15"/>
      <c r="Z12" s="15"/>
      <c r="AA12" s="15"/>
      <c r="AB12" s="15"/>
      <c r="AC12" s="15"/>
      <c r="AD12" s="15"/>
      <c r="AE12" s="15"/>
      <c r="AF12" s="15"/>
      <c r="AG12" s="16"/>
      <c r="AH12" s="64"/>
      <c r="AI12" s="56"/>
      <c r="AJ12" s="63"/>
      <c r="AK12" s="14"/>
      <c r="AL12" s="15"/>
      <c r="AM12" s="15"/>
      <c r="AN12" s="15"/>
      <c r="AO12" s="15"/>
      <c r="AP12" s="15"/>
      <c r="AQ12" s="15"/>
      <c r="AR12" s="15"/>
      <c r="AS12" s="15"/>
      <c r="AT12" s="15"/>
      <c r="AU12" s="15"/>
      <c r="AV12" s="15"/>
      <c r="AW12" s="15"/>
      <c r="AX12" s="16"/>
      <c r="AY12" s="64"/>
      <c r="AZ12" s="56"/>
      <c r="BA12" s="63"/>
      <c r="BB12" s="14"/>
      <c r="BC12" s="15"/>
      <c r="BD12" s="15"/>
      <c r="BE12" s="15"/>
      <c r="BF12" s="15"/>
      <c r="BG12" s="15"/>
      <c r="BH12" s="15"/>
      <c r="BI12" s="15"/>
      <c r="BJ12" s="15"/>
      <c r="BK12" s="15"/>
      <c r="BL12" s="15"/>
      <c r="BM12" s="15"/>
      <c r="BN12" s="15"/>
      <c r="BO12" s="16"/>
      <c r="BP12" s="64"/>
      <c r="BQ12" s="55"/>
    </row>
    <row r="13" spans="1:69" ht="26.1" customHeight="1" thickBot="1" x14ac:dyDescent="0.3">
      <c r="A13" s="55"/>
      <c r="B13" s="63"/>
      <c r="C13" s="17"/>
      <c r="D13" s="18"/>
      <c r="E13" s="18"/>
      <c r="F13" s="18"/>
      <c r="G13" s="18"/>
      <c r="H13" s="18"/>
      <c r="I13" s="18"/>
      <c r="J13" s="18"/>
      <c r="K13" s="18"/>
      <c r="L13" s="18"/>
      <c r="M13" s="18"/>
      <c r="N13" s="18"/>
      <c r="O13" s="18"/>
      <c r="P13" s="19"/>
      <c r="Q13" s="64"/>
      <c r="R13" s="56"/>
      <c r="S13" s="63"/>
      <c r="T13" s="17"/>
      <c r="U13" s="18"/>
      <c r="V13" s="18"/>
      <c r="W13" s="18"/>
      <c r="X13" s="18"/>
      <c r="Y13" s="18"/>
      <c r="Z13" s="18"/>
      <c r="AA13" s="18"/>
      <c r="AB13" s="18"/>
      <c r="AC13" s="18"/>
      <c r="AD13" s="18"/>
      <c r="AE13" s="18"/>
      <c r="AF13" s="18"/>
      <c r="AG13" s="19"/>
      <c r="AH13" s="64"/>
      <c r="AI13" s="56"/>
      <c r="AJ13" s="63"/>
      <c r="AK13" s="17"/>
      <c r="AL13" s="18"/>
      <c r="AM13" s="18"/>
      <c r="AN13" s="18"/>
      <c r="AO13" s="18"/>
      <c r="AP13" s="18"/>
      <c r="AQ13" s="18"/>
      <c r="AR13" s="18"/>
      <c r="AS13" s="18"/>
      <c r="AT13" s="18"/>
      <c r="AU13" s="18"/>
      <c r="AV13" s="18"/>
      <c r="AW13" s="18"/>
      <c r="AX13" s="19"/>
      <c r="AY13" s="64"/>
      <c r="AZ13" s="56"/>
      <c r="BA13" s="63"/>
      <c r="BB13" s="17"/>
      <c r="BC13" s="18"/>
      <c r="BD13" s="18"/>
      <c r="BE13" s="18"/>
      <c r="BF13" s="18"/>
      <c r="BG13" s="18"/>
      <c r="BH13" s="18"/>
      <c r="BI13" s="18"/>
      <c r="BJ13" s="18"/>
      <c r="BK13" s="18"/>
      <c r="BL13" s="18"/>
      <c r="BM13" s="18"/>
      <c r="BN13" s="18"/>
      <c r="BO13" s="19"/>
      <c r="BP13" s="64"/>
      <c r="BQ13" s="55"/>
    </row>
    <row r="14" spans="1:69" ht="21" customHeight="1" thickBot="1" x14ac:dyDescent="0.3">
      <c r="A14" s="55"/>
      <c r="B14" s="65"/>
      <c r="C14" s="66"/>
      <c r="D14" s="66"/>
      <c r="E14" s="66"/>
      <c r="F14" s="66"/>
      <c r="G14" s="66"/>
      <c r="H14" s="66"/>
      <c r="I14" s="66"/>
      <c r="J14" s="66"/>
      <c r="K14" s="56"/>
      <c r="L14" s="56"/>
      <c r="M14" s="56"/>
      <c r="N14" s="56"/>
      <c r="O14" s="74" t="str">
        <f>traduction!$A$91</f>
        <v>Nombre de module PV :</v>
      </c>
      <c r="P14" s="226">
        <f>SUM(C8:P13)</f>
        <v>0</v>
      </c>
      <c r="Q14" s="227"/>
      <c r="R14" s="56"/>
      <c r="S14" s="65"/>
      <c r="T14" s="66"/>
      <c r="U14" s="66"/>
      <c r="V14" s="66"/>
      <c r="W14" s="66"/>
      <c r="X14" s="66"/>
      <c r="Y14" s="66"/>
      <c r="Z14" s="66"/>
      <c r="AA14" s="66"/>
      <c r="AB14" s="66"/>
      <c r="AC14" s="66"/>
      <c r="AD14" s="66"/>
      <c r="AE14" s="66"/>
      <c r="AF14" s="75" t="str">
        <f>traduction!$A$91</f>
        <v>Nombre de module PV :</v>
      </c>
      <c r="AG14" s="228">
        <f>SUM(T8:AG13)</f>
        <v>0</v>
      </c>
      <c r="AH14" s="227"/>
      <c r="AI14" s="56"/>
      <c r="AJ14" s="65"/>
      <c r="AK14" s="66"/>
      <c r="AL14" s="66"/>
      <c r="AM14" s="66"/>
      <c r="AN14" s="66"/>
      <c r="AO14" s="66"/>
      <c r="AP14" s="66"/>
      <c r="AQ14" s="66"/>
      <c r="AR14" s="66"/>
      <c r="AS14" s="66"/>
      <c r="AT14" s="66"/>
      <c r="AU14" s="66"/>
      <c r="AV14" s="66"/>
      <c r="AW14" s="75" t="str">
        <f>traduction!$A$91</f>
        <v>Nombre de module PV :</v>
      </c>
      <c r="AX14" s="228">
        <f>SUM(AK8:AX13)</f>
        <v>0</v>
      </c>
      <c r="AY14" s="227"/>
      <c r="AZ14" s="56"/>
      <c r="BA14" s="65"/>
      <c r="BB14" s="66"/>
      <c r="BC14" s="66"/>
      <c r="BD14" s="66"/>
      <c r="BE14" s="66"/>
      <c r="BF14" s="66"/>
      <c r="BG14" s="66"/>
      <c r="BH14" s="66"/>
      <c r="BI14" s="66"/>
      <c r="BJ14" s="66"/>
      <c r="BK14" s="66"/>
      <c r="BL14" s="66"/>
      <c r="BM14" s="66"/>
      <c r="BN14" s="75" t="str">
        <f>traduction!$A$91</f>
        <v>Nombre de module PV :</v>
      </c>
      <c r="BO14" s="228">
        <f>SUM(BB8:BO13)</f>
        <v>0</v>
      </c>
      <c r="BP14" s="227"/>
      <c r="BQ14" s="55"/>
    </row>
    <row r="15" spans="1:69" ht="45.75" customHeight="1" thickBot="1" x14ac:dyDescent="0.3">
      <c r="A15" s="55"/>
      <c r="B15" s="353" t="str">
        <f>traduction!$A$169</f>
        <v>Bride noire</v>
      </c>
      <c r="C15" s="353"/>
      <c r="D15" s="353"/>
      <c r="E15" s="353"/>
      <c r="F15" s="353"/>
      <c r="G15" s="353"/>
      <c r="H15" s="354"/>
      <c r="I15" s="143"/>
      <c r="J15" s="353" t="str">
        <f>traduction!$A$195</f>
        <v>Bride simple (pas clip module)</v>
      </c>
      <c r="K15" s="353"/>
      <c r="L15" s="353"/>
      <c r="M15" s="353"/>
      <c r="N15" s="353"/>
      <c r="O15" s="353"/>
      <c r="P15" s="354"/>
      <c r="Q15" s="143"/>
      <c r="R15" s="56"/>
      <c r="S15" s="353" t="str">
        <f>traduction!$A$169</f>
        <v>Bride noire</v>
      </c>
      <c r="T15" s="353"/>
      <c r="U15" s="353"/>
      <c r="V15" s="353"/>
      <c r="W15" s="353"/>
      <c r="X15" s="353"/>
      <c r="Y15" s="354"/>
      <c r="Z15" s="144"/>
      <c r="AA15" s="353" t="str">
        <f>traduction!$A$195</f>
        <v>Bride simple (pas clip module)</v>
      </c>
      <c r="AB15" s="353"/>
      <c r="AC15" s="353"/>
      <c r="AD15" s="353"/>
      <c r="AE15" s="353"/>
      <c r="AF15" s="353"/>
      <c r="AG15" s="354"/>
      <c r="AH15" s="143"/>
      <c r="AI15" s="55"/>
      <c r="AJ15" s="353" t="str">
        <f>traduction!$A$169</f>
        <v>Bride noire</v>
      </c>
      <c r="AK15" s="353"/>
      <c r="AL15" s="353"/>
      <c r="AM15" s="353"/>
      <c r="AN15" s="353"/>
      <c r="AO15" s="353"/>
      <c r="AP15" s="354"/>
      <c r="AQ15" s="144"/>
      <c r="AR15" s="353" t="str">
        <f>traduction!$A$195</f>
        <v>Bride simple (pas clip module)</v>
      </c>
      <c r="AS15" s="353"/>
      <c r="AT15" s="353"/>
      <c r="AU15" s="353"/>
      <c r="AV15" s="353"/>
      <c r="AW15" s="353"/>
      <c r="AX15" s="354"/>
      <c r="AY15" s="143"/>
      <c r="AZ15" s="55"/>
      <c r="BA15" s="353" t="str">
        <f>traduction!$A$169</f>
        <v>Bride noire</v>
      </c>
      <c r="BB15" s="353"/>
      <c r="BC15" s="353"/>
      <c r="BD15" s="353"/>
      <c r="BE15" s="353"/>
      <c r="BF15" s="353"/>
      <c r="BG15" s="354"/>
      <c r="BH15" s="144"/>
      <c r="BI15" s="353" t="str">
        <f>traduction!$A$195</f>
        <v>Bride simple (pas clip module)</v>
      </c>
      <c r="BJ15" s="353"/>
      <c r="BK15" s="353"/>
      <c r="BL15" s="353"/>
      <c r="BM15" s="353"/>
      <c r="BN15" s="353"/>
      <c r="BO15" s="354"/>
      <c r="BP15" s="143"/>
      <c r="BQ15" s="55"/>
    </row>
    <row r="16" spans="1:69" ht="45.75" customHeight="1" thickBot="1" x14ac:dyDescent="0.3">
      <c r="A16" s="55"/>
      <c r="B16" s="344" t="str">
        <f>traduction!$A$170</f>
        <v>Rail noir</v>
      </c>
      <c r="C16" s="344"/>
      <c r="D16" s="344"/>
      <c r="E16" s="344"/>
      <c r="F16" s="344"/>
      <c r="G16" s="344"/>
      <c r="H16" s="345"/>
      <c r="I16" s="69"/>
      <c r="J16" s="352" t="str">
        <f>traduction!$A$194</f>
        <v>Fermeture rail</v>
      </c>
      <c r="K16" s="344"/>
      <c r="L16" s="344"/>
      <c r="M16" s="344"/>
      <c r="N16" s="344"/>
      <c r="O16" s="344"/>
      <c r="P16" s="345"/>
      <c r="Q16" s="69"/>
      <c r="R16" s="56"/>
      <c r="S16" s="344" t="str">
        <f>traduction!$A$170</f>
        <v>Rail noir</v>
      </c>
      <c r="T16" s="344"/>
      <c r="U16" s="344"/>
      <c r="V16" s="344"/>
      <c r="W16" s="344"/>
      <c r="X16" s="344"/>
      <c r="Y16" s="345"/>
      <c r="Z16" s="68"/>
      <c r="AA16" s="352" t="str">
        <f>traduction!$A$194</f>
        <v>Fermeture rail</v>
      </c>
      <c r="AB16" s="344"/>
      <c r="AC16" s="344"/>
      <c r="AD16" s="344"/>
      <c r="AE16" s="344"/>
      <c r="AF16" s="344"/>
      <c r="AG16" s="345"/>
      <c r="AH16" s="69"/>
      <c r="AI16" s="55"/>
      <c r="AJ16" s="344" t="str">
        <f>traduction!$A$170</f>
        <v>Rail noir</v>
      </c>
      <c r="AK16" s="344"/>
      <c r="AL16" s="344"/>
      <c r="AM16" s="344"/>
      <c r="AN16" s="344"/>
      <c r="AO16" s="344"/>
      <c r="AP16" s="345"/>
      <c r="AQ16" s="68"/>
      <c r="AR16" s="352" t="str">
        <f>traduction!$A$194</f>
        <v>Fermeture rail</v>
      </c>
      <c r="AS16" s="344"/>
      <c r="AT16" s="344"/>
      <c r="AU16" s="344"/>
      <c r="AV16" s="344"/>
      <c r="AW16" s="344"/>
      <c r="AX16" s="345"/>
      <c r="AY16" s="69"/>
      <c r="AZ16" s="55"/>
      <c r="BA16" s="344" t="str">
        <f>traduction!$A$170</f>
        <v>Rail noir</v>
      </c>
      <c r="BB16" s="344"/>
      <c r="BC16" s="344"/>
      <c r="BD16" s="344"/>
      <c r="BE16" s="344"/>
      <c r="BF16" s="344"/>
      <c r="BG16" s="345"/>
      <c r="BH16" s="68"/>
      <c r="BI16" s="352" t="str">
        <f>traduction!$A$194</f>
        <v>Fermeture rail</v>
      </c>
      <c r="BJ16" s="344"/>
      <c r="BK16" s="344"/>
      <c r="BL16" s="344"/>
      <c r="BM16" s="344"/>
      <c r="BN16" s="344"/>
      <c r="BO16" s="345"/>
      <c r="BP16" s="69"/>
      <c r="BQ16" s="55"/>
    </row>
    <row r="17" spans="1:110" ht="45.75" customHeight="1" thickBot="1" x14ac:dyDescent="0.3">
      <c r="A17" s="55"/>
      <c r="B17" s="344" t="str">
        <f>traduction!$A$171</f>
        <v>Crochet noir</v>
      </c>
      <c r="C17" s="344"/>
      <c r="D17" s="344"/>
      <c r="E17" s="344"/>
      <c r="F17" s="344"/>
      <c r="G17" s="344"/>
      <c r="H17" s="345"/>
      <c r="I17" s="69"/>
      <c r="J17" s="344" t="str">
        <f>traduction!$A$244</f>
        <v>Rail 3500mm</v>
      </c>
      <c r="K17" s="344"/>
      <c r="L17" s="344"/>
      <c r="M17" s="344"/>
      <c r="N17" s="344"/>
      <c r="O17" s="344"/>
      <c r="P17" s="345"/>
      <c r="Q17" s="69"/>
      <c r="R17" s="56"/>
      <c r="S17" s="344" t="str">
        <f>traduction!$A$171</f>
        <v>Crochet noir</v>
      </c>
      <c r="T17" s="344"/>
      <c r="U17" s="344"/>
      <c r="V17" s="344"/>
      <c r="W17" s="344"/>
      <c r="X17" s="344"/>
      <c r="Y17" s="345"/>
      <c r="Z17" s="68"/>
      <c r="AA17" s="344" t="str">
        <f>traduction!$A$244</f>
        <v>Rail 3500mm</v>
      </c>
      <c r="AB17" s="344"/>
      <c r="AC17" s="344"/>
      <c r="AD17" s="344"/>
      <c r="AE17" s="344"/>
      <c r="AF17" s="344"/>
      <c r="AG17" s="345"/>
      <c r="AH17" s="69"/>
      <c r="AI17" s="55"/>
      <c r="AJ17" s="344" t="str">
        <f>traduction!$A$171</f>
        <v>Crochet noir</v>
      </c>
      <c r="AK17" s="344"/>
      <c r="AL17" s="344"/>
      <c r="AM17" s="344"/>
      <c r="AN17" s="344"/>
      <c r="AO17" s="344"/>
      <c r="AP17" s="345"/>
      <c r="AQ17" s="68"/>
      <c r="AR17" s="344" t="str">
        <f>traduction!$A$244</f>
        <v>Rail 3500mm</v>
      </c>
      <c r="AS17" s="344"/>
      <c r="AT17" s="344"/>
      <c r="AU17" s="344"/>
      <c r="AV17" s="344"/>
      <c r="AW17" s="344"/>
      <c r="AX17" s="345"/>
      <c r="AY17" s="69"/>
      <c r="AZ17" s="55"/>
      <c r="BA17" s="344" t="str">
        <f>traduction!$A$171</f>
        <v>Crochet noir</v>
      </c>
      <c r="BB17" s="344"/>
      <c r="BC17" s="344"/>
      <c r="BD17" s="344"/>
      <c r="BE17" s="344"/>
      <c r="BF17" s="344"/>
      <c r="BG17" s="345"/>
      <c r="BH17" s="68"/>
      <c r="BI17" s="344" t="str">
        <f>traduction!$A$244</f>
        <v>Rail 3500mm</v>
      </c>
      <c r="BJ17" s="344"/>
      <c r="BK17" s="344"/>
      <c r="BL17" s="344"/>
      <c r="BM17" s="344"/>
      <c r="BN17" s="344"/>
      <c r="BO17" s="345"/>
      <c r="BP17" s="69"/>
      <c r="BQ17" s="55"/>
    </row>
    <row r="18" spans="1:110" ht="43.5" customHeight="1" thickBot="1" x14ac:dyDescent="0.3">
      <c r="A18" s="55"/>
      <c r="B18" s="344" t="str">
        <f>traduction!$A$242</f>
        <v>Crochet réglable (cas des ardoises et tuiles FAG)</v>
      </c>
      <c r="C18" s="344"/>
      <c r="D18" s="344"/>
      <c r="E18" s="344"/>
      <c r="F18" s="344"/>
      <c r="G18" s="344"/>
      <c r="H18" s="345"/>
      <c r="I18" s="69"/>
      <c r="J18" s="352" t="str">
        <f>traduction!$A$243</f>
        <v>ENS VIS M8*200 pour tuiles canal scellées</v>
      </c>
      <c r="K18" s="344"/>
      <c r="L18" s="344"/>
      <c r="M18" s="344"/>
      <c r="N18" s="344"/>
      <c r="O18" s="344"/>
      <c r="P18" s="344"/>
      <c r="Q18" s="69"/>
      <c r="R18" s="56"/>
      <c r="S18" s="344" t="str">
        <f>traduction!A242</f>
        <v>Crochet réglable (cas des ardoises et tuiles FAG)</v>
      </c>
      <c r="T18" s="344"/>
      <c r="U18" s="344"/>
      <c r="V18" s="344"/>
      <c r="W18" s="344"/>
      <c r="X18" s="344"/>
      <c r="Y18" s="345"/>
      <c r="Z18" s="69"/>
      <c r="AA18" s="352" t="str">
        <f>traduction!A243</f>
        <v>ENS VIS M8*200 pour tuiles canal scellées</v>
      </c>
      <c r="AB18" s="344"/>
      <c r="AC18" s="344"/>
      <c r="AD18" s="344"/>
      <c r="AE18" s="344"/>
      <c r="AF18" s="344"/>
      <c r="AG18" s="344"/>
      <c r="AH18" s="69"/>
      <c r="AI18" s="55"/>
      <c r="AJ18" s="344" t="str">
        <f>traduction!A242</f>
        <v>Crochet réglable (cas des ardoises et tuiles FAG)</v>
      </c>
      <c r="AK18" s="344"/>
      <c r="AL18" s="344"/>
      <c r="AM18" s="344"/>
      <c r="AN18" s="344"/>
      <c r="AO18" s="344"/>
      <c r="AP18" s="345"/>
      <c r="AQ18" s="69"/>
      <c r="AR18" s="352" t="str">
        <f>traduction!A243</f>
        <v>ENS VIS M8*200 pour tuiles canal scellées</v>
      </c>
      <c r="AS18" s="344"/>
      <c r="AT18" s="344"/>
      <c r="AU18" s="344"/>
      <c r="AV18" s="344"/>
      <c r="AW18" s="344"/>
      <c r="AX18" s="344"/>
      <c r="AY18" s="69"/>
      <c r="AZ18" s="55"/>
      <c r="BA18" s="344" t="str">
        <f>traduction!A242</f>
        <v>Crochet réglable (cas des ardoises et tuiles FAG)</v>
      </c>
      <c r="BB18" s="344"/>
      <c r="BC18" s="344"/>
      <c r="BD18" s="344"/>
      <c r="BE18" s="344"/>
      <c r="BF18" s="344"/>
      <c r="BG18" s="345"/>
      <c r="BH18" s="69"/>
      <c r="BI18" s="352" t="str">
        <f>traduction!A243</f>
        <v>ENS VIS M8*200 pour tuiles canal scellées</v>
      </c>
      <c r="BJ18" s="344"/>
      <c r="BK18" s="344"/>
      <c r="BL18" s="344"/>
      <c r="BM18" s="344"/>
      <c r="BN18" s="344"/>
      <c r="BO18" s="344"/>
      <c r="BP18" s="69"/>
      <c r="BQ18" s="222"/>
    </row>
    <row r="19" spans="1:110" ht="43.5" customHeight="1" thickBot="1" x14ac:dyDescent="0.3">
      <c r="A19" s="55"/>
      <c r="B19" s="344" t="str">
        <f>traduction!$A$250</f>
        <v>Pose sans contre-litelage</v>
      </c>
      <c r="C19" s="344"/>
      <c r="D19" s="344"/>
      <c r="E19" s="344"/>
      <c r="F19" s="344"/>
      <c r="G19" s="344"/>
      <c r="H19" s="345"/>
      <c r="I19" s="69"/>
      <c r="J19" s="171"/>
      <c r="K19" s="105"/>
      <c r="L19" s="105"/>
      <c r="M19" s="105"/>
      <c r="N19" s="105"/>
      <c r="O19" s="105"/>
      <c r="P19" s="105"/>
      <c r="Q19" s="105"/>
      <c r="R19" s="171"/>
      <c r="S19" s="344" t="str">
        <f>traduction!$A$250</f>
        <v>Pose sans contre-litelage</v>
      </c>
      <c r="T19" s="344"/>
      <c r="U19" s="344"/>
      <c r="V19" s="344"/>
      <c r="W19" s="344"/>
      <c r="X19" s="344"/>
      <c r="Y19" s="345"/>
      <c r="Z19" s="69"/>
      <c r="AA19" s="171"/>
      <c r="AB19" s="105"/>
      <c r="AC19" s="105"/>
      <c r="AD19" s="105"/>
      <c r="AE19" s="105"/>
      <c r="AF19" s="105"/>
      <c r="AG19" s="105"/>
      <c r="AH19" s="105"/>
      <c r="AI19" s="171"/>
      <c r="AJ19" s="344" t="str">
        <f>traduction!$A$250</f>
        <v>Pose sans contre-litelage</v>
      </c>
      <c r="AK19" s="344"/>
      <c r="AL19" s="344"/>
      <c r="AM19" s="344"/>
      <c r="AN19" s="344"/>
      <c r="AO19" s="344"/>
      <c r="AP19" s="345"/>
      <c r="AQ19" s="69"/>
      <c r="AR19" s="171"/>
      <c r="AS19" s="105"/>
      <c r="AT19" s="105"/>
      <c r="AU19" s="105"/>
      <c r="AV19" s="105"/>
      <c r="AW19" s="105"/>
      <c r="AX19" s="105"/>
      <c r="AY19" s="105"/>
      <c r="AZ19" s="171"/>
      <c r="BA19" s="344" t="str">
        <f>traduction!$A$250</f>
        <v>Pose sans contre-litelage</v>
      </c>
      <c r="BB19" s="344"/>
      <c r="BC19" s="344"/>
      <c r="BD19" s="344"/>
      <c r="BE19" s="344"/>
      <c r="BF19" s="344"/>
      <c r="BG19" s="345"/>
      <c r="BH19" s="69"/>
      <c r="BI19" s="171"/>
      <c r="BJ19" s="105"/>
      <c r="BK19" s="105"/>
      <c r="BL19" s="105"/>
      <c r="BM19" s="105"/>
      <c r="BN19" s="105"/>
      <c r="BO19" s="105"/>
      <c r="BP19" s="171"/>
      <c r="BQ19" s="105"/>
      <c r="BR19" s="105"/>
      <c r="BS19" s="105"/>
    </row>
    <row r="20" spans="1:110" ht="45.75" customHeight="1" thickBot="1" x14ac:dyDescent="0.3">
      <c r="A20" s="55"/>
      <c r="B20" s="170"/>
      <c r="C20" s="105"/>
      <c r="D20" s="105"/>
      <c r="E20" s="105"/>
      <c r="F20" s="105"/>
      <c r="G20" s="105"/>
      <c r="H20" s="105"/>
      <c r="I20" s="105"/>
      <c r="J20" s="171"/>
      <c r="K20" s="105"/>
      <c r="L20" s="105"/>
      <c r="M20" s="105"/>
      <c r="N20" s="105"/>
      <c r="O20" s="105"/>
      <c r="P20" s="105"/>
      <c r="Q20" s="105"/>
      <c r="R20" s="170"/>
      <c r="S20" s="105"/>
      <c r="T20" s="105"/>
      <c r="U20" s="170"/>
      <c r="V20" s="105"/>
      <c r="W20" s="105"/>
      <c r="X20" s="105"/>
      <c r="Y20" s="105"/>
      <c r="Z20" s="171"/>
      <c r="AA20" s="105"/>
      <c r="AB20" s="105"/>
      <c r="AC20" s="105"/>
      <c r="AD20" s="105"/>
      <c r="AE20" s="105"/>
      <c r="AF20" s="105"/>
      <c r="AG20" s="105"/>
      <c r="AH20" s="153"/>
      <c r="AI20" s="170"/>
      <c r="AJ20" s="105"/>
      <c r="AK20" s="105"/>
      <c r="AL20" s="105"/>
      <c r="AM20" s="105"/>
      <c r="AN20" s="105"/>
      <c r="AO20" s="105"/>
      <c r="AP20" s="105"/>
      <c r="AQ20" s="171"/>
      <c r="AR20" s="105"/>
      <c r="AS20" s="105"/>
      <c r="AT20" s="105"/>
      <c r="AU20" s="105"/>
      <c r="AV20" s="105"/>
      <c r="AW20" s="105"/>
      <c r="AX20" s="105"/>
      <c r="AY20" s="153"/>
      <c r="AZ20" s="170"/>
      <c r="BA20" s="105"/>
      <c r="BB20" s="105"/>
      <c r="BC20" s="105"/>
      <c r="BD20" s="105"/>
      <c r="BE20" s="105"/>
      <c r="BF20" s="105"/>
      <c r="BG20" s="105"/>
      <c r="BH20" s="171"/>
      <c r="BI20" s="171"/>
      <c r="BJ20" s="105"/>
      <c r="BK20" s="105"/>
      <c r="BL20" s="105"/>
      <c r="BM20" s="105"/>
      <c r="BN20" s="105"/>
      <c r="BO20" s="105"/>
      <c r="BP20" s="171"/>
      <c r="BQ20" s="105"/>
      <c r="BR20" s="105"/>
      <c r="BS20" s="105"/>
    </row>
    <row r="21" spans="1:110" ht="63" customHeight="1" thickBot="1" x14ac:dyDescent="0.3">
      <c r="A21" s="55"/>
      <c r="B21" s="347" t="str">
        <f>traduction!$A$204</f>
        <v>Type de toit :</v>
      </c>
      <c r="C21" s="347"/>
      <c r="D21" s="347"/>
      <c r="E21" s="347"/>
      <c r="F21" s="347"/>
      <c r="G21" s="347"/>
      <c r="H21" s="347"/>
      <c r="I21" s="348"/>
      <c r="J21" s="349" t="s">
        <v>556</v>
      </c>
      <c r="K21" s="350"/>
      <c r="L21" s="350"/>
      <c r="M21" s="350"/>
      <c r="N21" s="350"/>
      <c r="O21" s="350"/>
      <c r="P21" s="351"/>
      <c r="Q21" s="174" t="str">
        <f>LEFT(J21,1)</f>
        <v>1</v>
      </c>
      <c r="R21" s="175"/>
      <c r="S21" s="105"/>
      <c r="T21" s="105"/>
      <c r="U21" s="105"/>
      <c r="V21" s="105"/>
      <c r="W21" s="105"/>
      <c r="X21" s="105"/>
      <c r="Y21" s="105"/>
      <c r="Z21" s="171"/>
      <c r="AA21" s="105"/>
      <c r="AB21" s="105"/>
      <c r="AC21" s="105"/>
      <c r="AD21" s="105"/>
      <c r="AE21" s="105"/>
      <c r="AF21" s="105"/>
      <c r="AG21" s="105"/>
      <c r="AH21" s="153"/>
      <c r="AI21" s="170"/>
      <c r="AJ21" s="105"/>
      <c r="AK21" s="105"/>
      <c r="AL21" s="105"/>
      <c r="AM21" s="105"/>
      <c r="AN21" s="105"/>
      <c r="AO21" s="105"/>
      <c r="AP21" s="105"/>
      <c r="AQ21" s="171"/>
      <c r="AR21" s="105"/>
      <c r="AS21" s="105"/>
      <c r="AT21" s="105"/>
      <c r="AU21" s="105"/>
      <c r="AV21" s="105"/>
      <c r="AW21" s="105"/>
      <c r="AX21" s="105"/>
      <c r="AY21" s="153"/>
      <c r="AZ21" s="170"/>
      <c r="BA21" s="105"/>
      <c r="BB21" s="105"/>
      <c r="BC21" s="105"/>
      <c r="BD21" s="105"/>
      <c r="BE21" s="105"/>
      <c r="BF21" s="105"/>
      <c r="BG21" s="105"/>
      <c r="BH21" s="171"/>
      <c r="BI21" s="105"/>
      <c r="BJ21" s="105"/>
      <c r="BK21" s="105"/>
      <c r="BL21" s="105"/>
      <c r="BM21" s="105"/>
      <c r="BN21" s="105"/>
      <c r="BO21" s="105"/>
      <c r="BP21" s="171"/>
      <c r="BQ21" s="105"/>
      <c r="BR21" s="105"/>
      <c r="BS21" s="105"/>
    </row>
    <row r="22" spans="1:110" ht="21" customHeight="1" thickBot="1" x14ac:dyDescent="0.3">
      <c r="A22" s="55"/>
      <c r="B22" s="355" t="str">
        <f>traduction!A17</f>
        <v>Champ PV 5</v>
      </c>
      <c r="C22" s="355"/>
      <c r="D22" s="355"/>
      <c r="E22" s="355"/>
      <c r="F22" s="355"/>
      <c r="G22" s="355"/>
      <c r="H22" s="355"/>
      <c r="I22" s="355"/>
      <c r="J22" s="355"/>
      <c r="K22" s="355"/>
      <c r="L22" s="355"/>
      <c r="M22" s="355"/>
      <c r="N22" s="355"/>
      <c r="O22" s="355"/>
      <c r="P22" s="355"/>
      <c r="Q22" s="355"/>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6"/>
      <c r="BO22" s="356"/>
      <c r="BP22" s="356"/>
      <c r="BQ22" s="356"/>
      <c r="BR22" s="356"/>
      <c r="BS22" s="356"/>
      <c r="BT22" s="356"/>
      <c r="BU22" s="356"/>
      <c r="BV22" s="356"/>
      <c r="BW22" s="356"/>
      <c r="BX22" s="356"/>
      <c r="BY22" s="356"/>
      <c r="BZ22" s="356"/>
      <c r="CA22" s="356"/>
      <c r="CB22" s="356"/>
      <c r="CC22" s="356"/>
      <c r="CD22" s="356"/>
      <c r="CE22" s="356"/>
      <c r="CF22" s="356"/>
      <c r="CG22" s="356"/>
      <c r="CH22" s="356"/>
      <c r="CI22" s="356"/>
      <c r="CJ22" s="356"/>
      <c r="CK22" s="356"/>
      <c r="CL22" s="356"/>
      <c r="CM22" s="356"/>
      <c r="CN22" s="356"/>
      <c r="CO22" s="356"/>
      <c r="CP22" s="356"/>
      <c r="CQ22" s="356"/>
      <c r="CR22" s="356"/>
      <c r="CS22" s="356"/>
      <c r="CT22" s="356"/>
      <c r="CU22" s="356"/>
      <c r="CV22" s="356"/>
      <c r="CW22" s="356"/>
      <c r="CX22" s="356"/>
      <c r="CY22" s="356"/>
      <c r="CZ22" s="356"/>
      <c r="DA22" s="356"/>
      <c r="DB22" s="356"/>
      <c r="DC22" s="356"/>
      <c r="DD22" s="356"/>
      <c r="DE22" s="356"/>
    </row>
    <row r="23" spans="1:110" ht="21" customHeight="1" thickBot="1" x14ac:dyDescent="0.3">
      <c r="A23" s="55"/>
      <c r="B23" s="60"/>
      <c r="C23" s="76">
        <v>1</v>
      </c>
      <c r="D23" s="76">
        <v>2</v>
      </c>
      <c r="E23" s="76">
        <v>3</v>
      </c>
      <c r="F23" s="76">
        <v>4</v>
      </c>
      <c r="G23" s="76">
        <v>5</v>
      </c>
      <c r="H23" s="76">
        <v>6</v>
      </c>
      <c r="I23" s="76">
        <v>7</v>
      </c>
      <c r="J23" s="76">
        <v>8</v>
      </c>
      <c r="K23" s="76">
        <v>9</v>
      </c>
      <c r="L23" s="76">
        <v>10</v>
      </c>
      <c r="M23" s="76">
        <v>11</v>
      </c>
      <c r="N23" s="76">
        <v>12</v>
      </c>
      <c r="O23" s="76">
        <v>13</v>
      </c>
      <c r="P23" s="76">
        <v>14</v>
      </c>
      <c r="Q23" s="76">
        <v>15</v>
      </c>
      <c r="R23" s="76">
        <v>16</v>
      </c>
      <c r="S23" s="76">
        <v>17</v>
      </c>
      <c r="T23" s="76">
        <v>18</v>
      </c>
      <c r="U23" s="76">
        <v>19</v>
      </c>
      <c r="V23" s="76">
        <v>20</v>
      </c>
      <c r="W23" s="76">
        <v>21</v>
      </c>
      <c r="X23" s="76">
        <v>22</v>
      </c>
      <c r="Y23" s="76">
        <v>23</v>
      </c>
      <c r="Z23" s="76">
        <v>24</v>
      </c>
      <c r="AA23" s="76">
        <v>25</v>
      </c>
      <c r="AB23" s="76">
        <v>26</v>
      </c>
      <c r="AC23" s="76">
        <v>27</v>
      </c>
      <c r="AD23" s="76">
        <v>28</v>
      </c>
      <c r="AE23" s="76">
        <v>29</v>
      </c>
      <c r="AF23" s="76">
        <v>30</v>
      </c>
      <c r="AG23" s="76">
        <v>31</v>
      </c>
      <c r="AH23" s="76">
        <v>32</v>
      </c>
      <c r="AI23" s="76">
        <v>33</v>
      </c>
      <c r="AJ23" s="76">
        <v>34</v>
      </c>
      <c r="AK23" s="76">
        <v>35</v>
      </c>
      <c r="AL23" s="76">
        <v>36</v>
      </c>
      <c r="AM23" s="76">
        <v>37</v>
      </c>
      <c r="AN23" s="76">
        <v>38</v>
      </c>
      <c r="AO23" s="76">
        <v>39</v>
      </c>
      <c r="AP23" s="76">
        <v>40</v>
      </c>
      <c r="AQ23" s="76">
        <v>41</v>
      </c>
      <c r="AR23" s="76">
        <v>42</v>
      </c>
      <c r="AS23" s="76">
        <v>43</v>
      </c>
      <c r="AT23" s="76">
        <v>44</v>
      </c>
      <c r="AU23" s="76">
        <v>45</v>
      </c>
      <c r="AV23" s="76">
        <v>46</v>
      </c>
      <c r="AW23" s="76">
        <v>47</v>
      </c>
      <c r="AX23" s="76">
        <v>48</v>
      </c>
      <c r="AY23" s="76">
        <v>49</v>
      </c>
      <c r="AZ23" s="76">
        <v>50</v>
      </c>
      <c r="BA23" s="76">
        <v>51</v>
      </c>
      <c r="BB23" s="76">
        <v>52</v>
      </c>
      <c r="BC23" s="76">
        <v>53</v>
      </c>
      <c r="BD23" s="76">
        <v>54</v>
      </c>
      <c r="BE23" s="76">
        <v>55</v>
      </c>
      <c r="BF23" s="76">
        <v>56</v>
      </c>
      <c r="BG23" s="76">
        <v>57</v>
      </c>
      <c r="BH23" s="76">
        <v>58</v>
      </c>
      <c r="BI23" s="76">
        <v>59</v>
      </c>
      <c r="BJ23" s="76">
        <v>60</v>
      </c>
      <c r="BK23" s="76">
        <v>61</v>
      </c>
      <c r="BL23" s="76">
        <v>62</v>
      </c>
      <c r="BM23" s="76">
        <v>63</v>
      </c>
      <c r="BN23" s="76">
        <v>64</v>
      </c>
      <c r="BO23" s="76">
        <v>65</v>
      </c>
      <c r="BP23" s="76">
        <v>66</v>
      </c>
      <c r="BQ23" s="76">
        <v>67</v>
      </c>
      <c r="BR23" s="76">
        <v>68</v>
      </c>
      <c r="BS23" s="76">
        <v>69</v>
      </c>
      <c r="BT23" s="76">
        <v>70</v>
      </c>
      <c r="BU23" s="76">
        <v>71</v>
      </c>
      <c r="BV23" s="76">
        <v>72</v>
      </c>
      <c r="BW23" s="76">
        <v>73</v>
      </c>
      <c r="BX23" s="76">
        <v>74</v>
      </c>
      <c r="BY23" s="76">
        <v>75</v>
      </c>
      <c r="BZ23" s="76">
        <v>76</v>
      </c>
      <c r="CA23" s="76">
        <v>77</v>
      </c>
      <c r="CB23" s="76">
        <v>78</v>
      </c>
      <c r="CC23" s="76">
        <v>79</v>
      </c>
      <c r="CD23" s="76">
        <v>80</v>
      </c>
      <c r="CE23" s="76">
        <v>81</v>
      </c>
      <c r="CF23" s="76">
        <v>82</v>
      </c>
      <c r="CG23" s="76">
        <v>83</v>
      </c>
      <c r="CH23" s="76">
        <v>84</v>
      </c>
      <c r="CI23" s="76">
        <v>85</v>
      </c>
      <c r="CJ23" s="76">
        <v>86</v>
      </c>
      <c r="CK23" s="76">
        <v>87</v>
      </c>
      <c r="CL23" s="76">
        <v>88</v>
      </c>
      <c r="CM23" s="76">
        <v>89</v>
      </c>
      <c r="CN23" s="76">
        <v>90</v>
      </c>
      <c r="CO23" s="76">
        <v>91</v>
      </c>
      <c r="CP23" s="76">
        <v>92</v>
      </c>
      <c r="CQ23" s="76">
        <v>93</v>
      </c>
      <c r="CR23" s="76">
        <v>94</v>
      </c>
      <c r="CS23" s="76">
        <v>95</v>
      </c>
      <c r="CT23" s="76">
        <v>96</v>
      </c>
      <c r="CU23" s="76">
        <v>97</v>
      </c>
      <c r="CV23" s="76">
        <v>98</v>
      </c>
      <c r="CW23" s="76">
        <v>99</v>
      </c>
      <c r="CX23" s="76">
        <v>100</v>
      </c>
      <c r="CY23" s="76">
        <v>101</v>
      </c>
      <c r="CZ23" s="76">
        <v>102</v>
      </c>
      <c r="DA23" s="76">
        <v>103</v>
      </c>
      <c r="DB23" s="76">
        <v>104</v>
      </c>
      <c r="DC23" s="76">
        <v>105</v>
      </c>
      <c r="DD23" s="76">
        <v>106</v>
      </c>
      <c r="DE23" s="62"/>
      <c r="DF23" s="56"/>
    </row>
    <row r="24" spans="1:110" ht="26.1" customHeight="1" x14ac:dyDescent="0.25">
      <c r="A24" s="55"/>
      <c r="B24" s="77">
        <v>21</v>
      </c>
      <c r="C24" s="11"/>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3"/>
      <c r="DE24" s="64"/>
      <c r="DF24" s="56"/>
    </row>
    <row r="25" spans="1:110" ht="26.1" customHeight="1" x14ac:dyDescent="0.25">
      <c r="A25" s="55"/>
      <c r="B25" s="77">
        <v>20</v>
      </c>
      <c r="C25" s="41"/>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3"/>
      <c r="DE25" s="64"/>
      <c r="DF25" s="56"/>
    </row>
    <row r="26" spans="1:110" ht="26.1" customHeight="1" x14ac:dyDescent="0.25">
      <c r="A26" s="55"/>
      <c r="B26" s="77">
        <v>19</v>
      </c>
      <c r="C26" s="41"/>
      <c r="D26" s="42"/>
      <c r="E26" s="42"/>
      <c r="F26" s="42"/>
      <c r="G26" s="42"/>
      <c r="H26" s="42"/>
      <c r="I26" s="42"/>
      <c r="J26" s="42"/>
      <c r="K26" s="42"/>
      <c r="L26" s="42"/>
      <c r="M26" s="42"/>
      <c r="N26" s="42"/>
      <c r="O26" s="42"/>
      <c r="P26" s="42"/>
      <c r="Q26" s="42"/>
      <c r="R26" s="42"/>
      <c r="S26" s="42"/>
      <c r="T26" s="42"/>
      <c r="U26" s="42"/>
      <c r="V26" s="42"/>
      <c r="W26" s="42"/>
      <c r="X26" s="42"/>
      <c r="Y26" s="42"/>
      <c r="Z26" s="15"/>
      <c r="AA26" s="15"/>
      <c r="AB26" s="15"/>
      <c r="AC26" s="15"/>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15"/>
      <c r="BN26" s="15"/>
      <c r="BO26" s="15"/>
      <c r="BP26" s="15"/>
      <c r="BQ26" s="15"/>
      <c r="BR26" s="15"/>
      <c r="BS26" s="15"/>
      <c r="BT26" s="15"/>
      <c r="BU26" s="15"/>
      <c r="BV26" s="15"/>
      <c r="BW26" s="15"/>
      <c r="BX26" s="15"/>
      <c r="BY26" s="15"/>
      <c r="BZ26" s="15"/>
      <c r="CA26" s="15"/>
      <c r="CB26" s="15"/>
      <c r="CC26" s="15"/>
      <c r="CD26" s="15"/>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3"/>
      <c r="DE26" s="64"/>
      <c r="DF26" s="56"/>
    </row>
    <row r="27" spans="1:110" ht="26.1" customHeight="1" x14ac:dyDescent="0.25">
      <c r="A27" s="55"/>
      <c r="B27" s="77">
        <v>18</v>
      </c>
      <c r="C27" s="41"/>
      <c r="D27" s="42"/>
      <c r="E27" s="42"/>
      <c r="F27" s="42"/>
      <c r="G27" s="42"/>
      <c r="H27" s="42"/>
      <c r="I27" s="42"/>
      <c r="J27" s="42"/>
      <c r="K27" s="42"/>
      <c r="L27" s="42"/>
      <c r="M27" s="42"/>
      <c r="N27" s="42"/>
      <c r="O27" s="42"/>
      <c r="P27" s="42"/>
      <c r="Q27" s="42"/>
      <c r="R27" s="42"/>
      <c r="S27" s="42"/>
      <c r="T27" s="42"/>
      <c r="U27" s="42"/>
      <c r="V27" s="42"/>
      <c r="W27" s="42"/>
      <c r="X27" s="42"/>
      <c r="Y27" s="42"/>
      <c r="Z27" s="15"/>
      <c r="AA27" s="15"/>
      <c r="AB27" s="15"/>
      <c r="AC27" s="15"/>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15"/>
      <c r="BN27" s="15"/>
      <c r="BO27" s="15"/>
      <c r="BP27" s="15"/>
      <c r="BQ27" s="15"/>
      <c r="BR27" s="15"/>
      <c r="BS27" s="15"/>
      <c r="BT27" s="15"/>
      <c r="BU27" s="15"/>
      <c r="BV27" s="15"/>
      <c r="BW27" s="15"/>
      <c r="BX27" s="15"/>
      <c r="BY27" s="15"/>
      <c r="BZ27" s="15"/>
      <c r="CA27" s="15"/>
      <c r="CB27" s="15"/>
      <c r="CC27" s="15"/>
      <c r="CD27" s="15"/>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3"/>
      <c r="DE27" s="64"/>
      <c r="DF27" s="56"/>
    </row>
    <row r="28" spans="1:110" ht="26.1" customHeight="1" x14ac:dyDescent="0.25">
      <c r="A28" s="55"/>
      <c r="B28" s="77">
        <v>17</v>
      </c>
      <c r="C28" s="41"/>
      <c r="D28" s="42"/>
      <c r="E28" s="42"/>
      <c r="F28" s="42"/>
      <c r="G28" s="42"/>
      <c r="H28" s="42"/>
      <c r="I28" s="42"/>
      <c r="J28" s="42"/>
      <c r="K28" s="42"/>
      <c r="L28" s="42"/>
      <c r="M28" s="42"/>
      <c r="N28" s="42"/>
      <c r="O28" s="42"/>
      <c r="P28" s="42"/>
      <c r="Q28" s="42"/>
      <c r="R28" s="42"/>
      <c r="S28" s="42"/>
      <c r="T28" s="42"/>
      <c r="U28" s="42"/>
      <c r="V28" s="42"/>
      <c r="W28" s="42"/>
      <c r="X28" s="42"/>
      <c r="Y28" s="42"/>
      <c r="Z28" s="42"/>
      <c r="AA28" s="15"/>
      <c r="AB28" s="15"/>
      <c r="AC28" s="15"/>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15"/>
      <c r="BN28" s="15"/>
      <c r="BO28" s="15"/>
      <c r="BP28" s="15"/>
      <c r="BQ28" s="15"/>
      <c r="BR28" s="15"/>
      <c r="BS28" s="15"/>
      <c r="BT28" s="15"/>
      <c r="BU28" s="15"/>
      <c r="BV28" s="15"/>
      <c r="BW28" s="15"/>
      <c r="BX28" s="15"/>
      <c r="BY28" s="15"/>
      <c r="BZ28" s="15"/>
      <c r="CA28" s="15"/>
      <c r="CB28" s="15"/>
      <c r="CC28" s="15"/>
      <c r="CD28" s="15"/>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3"/>
      <c r="DE28" s="64"/>
      <c r="DF28" s="56"/>
    </row>
    <row r="29" spans="1:110" ht="26.1" customHeight="1" x14ac:dyDescent="0.25">
      <c r="A29" s="55"/>
      <c r="B29" s="77">
        <v>16</v>
      </c>
      <c r="C29" s="14"/>
      <c r="D29" s="42"/>
      <c r="E29" s="42"/>
      <c r="F29" s="42"/>
      <c r="G29" s="42"/>
      <c r="H29" s="42"/>
      <c r="I29" s="42"/>
      <c r="J29" s="42"/>
      <c r="K29" s="42"/>
      <c r="L29" s="42"/>
      <c r="M29" s="42"/>
      <c r="N29" s="42"/>
      <c r="O29" s="42"/>
      <c r="P29" s="42"/>
      <c r="Q29" s="42"/>
      <c r="R29" s="42"/>
      <c r="S29" s="42"/>
      <c r="T29" s="42"/>
      <c r="U29" s="42"/>
      <c r="V29" s="42"/>
      <c r="W29" s="42"/>
      <c r="X29" s="42"/>
      <c r="Y29" s="42"/>
      <c r="Z29" s="42"/>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6"/>
      <c r="DE29" s="64"/>
      <c r="DF29" s="56"/>
    </row>
    <row r="30" spans="1:110" ht="26.1" customHeight="1" x14ac:dyDescent="0.25">
      <c r="A30" s="55"/>
      <c r="B30" s="77">
        <v>15</v>
      </c>
      <c r="C30" s="14"/>
      <c r="D30" s="42"/>
      <c r="E30" s="42"/>
      <c r="F30" s="42"/>
      <c r="G30" s="42"/>
      <c r="H30" s="42"/>
      <c r="I30" s="42"/>
      <c r="J30" s="42"/>
      <c r="K30" s="42"/>
      <c r="L30" s="42"/>
      <c r="M30" s="42"/>
      <c r="N30" s="42"/>
      <c r="O30" s="42"/>
      <c r="P30" s="42"/>
      <c r="Q30" s="42"/>
      <c r="R30" s="42"/>
      <c r="S30" s="42"/>
      <c r="T30" s="42"/>
      <c r="U30" s="42"/>
      <c r="V30" s="42"/>
      <c r="W30" s="42"/>
      <c r="X30" s="42"/>
      <c r="Y30" s="42"/>
      <c r="Z30" s="42"/>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6"/>
      <c r="DE30" s="64"/>
      <c r="DF30" s="56"/>
    </row>
    <row r="31" spans="1:110" ht="26.1" customHeight="1" x14ac:dyDescent="0.25">
      <c r="A31" s="55"/>
      <c r="B31" s="77">
        <v>14</v>
      </c>
      <c r="C31" s="14"/>
      <c r="D31" s="42"/>
      <c r="E31" s="42"/>
      <c r="F31" s="42"/>
      <c r="G31" s="42"/>
      <c r="H31" s="42"/>
      <c r="I31" s="42"/>
      <c r="J31" s="42"/>
      <c r="K31" s="42"/>
      <c r="L31" s="42"/>
      <c r="M31" s="42"/>
      <c r="N31" s="42"/>
      <c r="O31" s="42"/>
      <c r="P31" s="42"/>
      <c r="Q31" s="42"/>
      <c r="R31" s="42"/>
      <c r="S31" s="42"/>
      <c r="T31" s="42"/>
      <c r="U31" s="42"/>
      <c r="V31" s="42"/>
      <c r="W31" s="42"/>
      <c r="X31" s="42"/>
      <c r="Y31" s="42"/>
      <c r="Z31" s="42"/>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6"/>
      <c r="DE31" s="64"/>
      <c r="DF31" s="56"/>
    </row>
    <row r="32" spans="1:110" ht="26.1" customHeight="1" x14ac:dyDescent="0.25">
      <c r="A32" s="55"/>
      <c r="B32" s="77">
        <v>13</v>
      </c>
      <c r="C32" s="14"/>
      <c r="D32" s="42"/>
      <c r="E32" s="42"/>
      <c r="F32" s="42"/>
      <c r="G32" s="42"/>
      <c r="H32" s="42"/>
      <c r="I32" s="42"/>
      <c r="J32" s="42"/>
      <c r="K32" s="42"/>
      <c r="L32" s="42"/>
      <c r="M32" s="42"/>
      <c r="N32" s="42"/>
      <c r="O32" s="42"/>
      <c r="P32" s="42"/>
      <c r="Q32" s="42"/>
      <c r="R32" s="15"/>
      <c r="S32" s="15"/>
      <c r="T32" s="15"/>
      <c r="U32" s="15"/>
      <c r="V32" s="15"/>
      <c r="W32" s="42"/>
      <c r="X32" s="42"/>
      <c r="Y32" s="42"/>
      <c r="Z32" s="42"/>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6"/>
      <c r="DE32" s="64"/>
      <c r="DF32" s="56"/>
    </row>
    <row r="33" spans="1:110" ht="26.1" customHeight="1" x14ac:dyDescent="0.25">
      <c r="A33" s="55"/>
      <c r="B33" s="77">
        <v>12</v>
      </c>
      <c r="C33" s="14"/>
      <c r="D33" s="42"/>
      <c r="E33" s="42"/>
      <c r="F33" s="42"/>
      <c r="G33" s="42"/>
      <c r="H33" s="42"/>
      <c r="I33" s="42"/>
      <c r="J33" s="42"/>
      <c r="K33" s="42"/>
      <c r="L33" s="42"/>
      <c r="M33" s="42"/>
      <c r="N33" s="42"/>
      <c r="O33" s="42"/>
      <c r="P33" s="42"/>
      <c r="Q33" s="42"/>
      <c r="R33" s="15"/>
      <c r="S33" s="15"/>
      <c r="T33" s="15"/>
      <c r="U33" s="15"/>
      <c r="V33" s="15"/>
      <c r="W33" s="42"/>
      <c r="X33" s="42"/>
      <c r="Y33" s="42"/>
      <c r="Z33" s="42"/>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6"/>
      <c r="DE33" s="64"/>
      <c r="DF33" s="56"/>
    </row>
    <row r="34" spans="1:110" ht="26.1" customHeight="1" x14ac:dyDescent="0.25">
      <c r="A34" s="55"/>
      <c r="B34" s="77">
        <v>11</v>
      </c>
      <c r="C34" s="14"/>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6"/>
      <c r="DE34" s="64"/>
      <c r="DF34" s="56"/>
    </row>
    <row r="35" spans="1:110" ht="26.1" customHeight="1" x14ac:dyDescent="0.25">
      <c r="A35" s="55"/>
      <c r="B35" s="77">
        <v>10</v>
      </c>
      <c r="C35" s="14"/>
      <c r="D35" s="42"/>
      <c r="E35" s="42"/>
      <c r="F35" s="42"/>
      <c r="G35" s="42"/>
      <c r="H35" s="42"/>
      <c r="I35" s="42"/>
      <c r="J35" s="42"/>
      <c r="K35" s="42"/>
      <c r="L35" s="42"/>
      <c r="M35" s="42"/>
      <c r="N35" s="42"/>
      <c r="O35" s="42"/>
      <c r="P35" s="42"/>
      <c r="Q35" s="42"/>
      <c r="R35" s="42"/>
      <c r="S35" s="42"/>
      <c r="T35" s="42"/>
      <c r="U35" s="42"/>
      <c r="V35" s="42"/>
      <c r="W35" s="42"/>
      <c r="X35" s="42"/>
      <c r="Y35" s="42"/>
      <c r="Z35" s="42"/>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6"/>
      <c r="DE35" s="64"/>
      <c r="DF35" s="56"/>
    </row>
    <row r="36" spans="1:110" ht="26.1" customHeight="1" x14ac:dyDescent="0.25">
      <c r="A36" s="55"/>
      <c r="B36" s="77">
        <v>9</v>
      </c>
      <c r="C36" s="14"/>
      <c r="D36" s="42"/>
      <c r="E36" s="42"/>
      <c r="F36" s="42"/>
      <c r="G36" s="42"/>
      <c r="H36" s="42"/>
      <c r="I36" s="42"/>
      <c r="J36" s="42"/>
      <c r="K36" s="42"/>
      <c r="L36" s="42"/>
      <c r="M36" s="42"/>
      <c r="N36" s="42"/>
      <c r="O36" s="42"/>
      <c r="P36" s="42"/>
      <c r="Q36" s="42"/>
      <c r="R36" s="42"/>
      <c r="S36" s="42"/>
      <c r="T36" s="42"/>
      <c r="U36" s="42"/>
      <c r="V36" s="42"/>
      <c r="W36" s="42"/>
      <c r="X36" s="42"/>
      <c r="Y36" s="42"/>
      <c r="Z36" s="42"/>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6"/>
      <c r="DE36" s="64"/>
      <c r="DF36" s="56"/>
    </row>
    <row r="37" spans="1:110" ht="26.1" customHeight="1" x14ac:dyDescent="0.25">
      <c r="A37" s="55"/>
      <c r="B37" s="77">
        <v>8</v>
      </c>
      <c r="C37" s="14"/>
      <c r="D37" s="42"/>
      <c r="E37" s="42"/>
      <c r="F37" s="42"/>
      <c r="G37" s="42"/>
      <c r="H37" s="42"/>
      <c r="I37" s="42"/>
      <c r="J37" s="42"/>
      <c r="K37" s="42"/>
      <c r="L37" s="42"/>
      <c r="M37" s="42"/>
      <c r="N37" s="42"/>
      <c r="O37" s="42"/>
      <c r="P37" s="42"/>
      <c r="Q37" s="42"/>
      <c r="R37" s="42"/>
      <c r="S37" s="42"/>
      <c r="T37" s="42"/>
      <c r="U37" s="42"/>
      <c r="V37" s="42"/>
      <c r="W37" s="42"/>
      <c r="X37" s="42"/>
      <c r="Y37" s="42"/>
      <c r="Z37" s="42"/>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6"/>
      <c r="DE37" s="64"/>
      <c r="DF37" s="56"/>
    </row>
    <row r="38" spans="1:110" ht="26.1" customHeight="1" x14ac:dyDescent="0.25">
      <c r="A38" s="55"/>
      <c r="B38" s="77">
        <v>7</v>
      </c>
      <c r="C38" s="14"/>
      <c r="D38" s="42"/>
      <c r="E38" s="42"/>
      <c r="F38" s="42"/>
      <c r="G38" s="42"/>
      <c r="H38" s="42"/>
      <c r="I38" s="42"/>
      <c r="J38" s="42"/>
      <c r="K38" s="42"/>
      <c r="L38" s="42"/>
      <c r="M38" s="42"/>
      <c r="N38" s="42"/>
      <c r="O38" s="42"/>
      <c r="P38" s="42"/>
      <c r="Q38" s="42"/>
      <c r="R38" s="42"/>
      <c r="S38" s="42"/>
      <c r="T38" s="42"/>
      <c r="U38" s="42"/>
      <c r="V38" s="42"/>
      <c r="W38" s="42"/>
      <c r="X38" s="42"/>
      <c r="Y38" s="42"/>
      <c r="Z38" s="42"/>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6"/>
      <c r="DE38" s="64"/>
      <c r="DF38" s="56"/>
    </row>
    <row r="39" spans="1:110" ht="26.1" customHeight="1" x14ac:dyDescent="0.25">
      <c r="A39" s="55"/>
      <c r="B39" s="77">
        <v>6</v>
      </c>
      <c r="C39" s="14"/>
      <c r="D39" s="42"/>
      <c r="E39" s="42"/>
      <c r="F39" s="42"/>
      <c r="G39" s="42"/>
      <c r="H39" s="42"/>
      <c r="I39" s="42"/>
      <c r="J39" s="42"/>
      <c r="K39" s="42"/>
      <c r="L39" s="42"/>
      <c r="M39" s="42"/>
      <c r="N39" s="42"/>
      <c r="O39" s="42"/>
      <c r="P39" s="42"/>
      <c r="Q39" s="42"/>
      <c r="R39" s="42"/>
      <c r="S39" s="42"/>
      <c r="T39" s="42"/>
      <c r="U39" s="42"/>
      <c r="V39" s="42"/>
      <c r="W39" s="42"/>
      <c r="X39" s="42"/>
      <c r="Y39" s="42"/>
      <c r="Z39" s="42"/>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c r="DE39" s="64"/>
      <c r="DF39" s="56"/>
    </row>
    <row r="40" spans="1:110" ht="26.1" customHeight="1" x14ac:dyDescent="0.25">
      <c r="A40" s="55"/>
      <c r="B40" s="77">
        <v>5</v>
      </c>
      <c r="C40" s="14"/>
      <c r="D40" s="42"/>
      <c r="E40" s="42"/>
      <c r="F40" s="42"/>
      <c r="G40" s="42"/>
      <c r="H40" s="42"/>
      <c r="I40" s="42"/>
      <c r="J40" s="42"/>
      <c r="K40" s="42"/>
      <c r="L40" s="42"/>
      <c r="M40" s="42"/>
      <c r="N40" s="42"/>
      <c r="O40" s="42"/>
      <c r="P40" s="42"/>
      <c r="Q40" s="42"/>
      <c r="R40" s="42"/>
      <c r="S40" s="42"/>
      <c r="T40" s="42"/>
      <c r="U40" s="42"/>
      <c r="V40" s="42"/>
      <c r="W40" s="42"/>
      <c r="X40" s="42"/>
      <c r="Y40" s="42"/>
      <c r="Z40" s="42"/>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6"/>
      <c r="DE40" s="64"/>
      <c r="DF40" s="56"/>
    </row>
    <row r="41" spans="1:110" ht="26.1" customHeight="1" x14ac:dyDescent="0.25">
      <c r="A41" s="55"/>
      <c r="B41" s="77">
        <v>4</v>
      </c>
      <c r="C41" s="14"/>
      <c r="D41" s="42"/>
      <c r="E41" s="42"/>
      <c r="F41" s="42"/>
      <c r="G41" s="42"/>
      <c r="H41" s="42"/>
      <c r="I41" s="42"/>
      <c r="J41" s="42"/>
      <c r="K41" s="42"/>
      <c r="L41" s="42"/>
      <c r="M41" s="42"/>
      <c r="N41" s="42"/>
      <c r="O41" s="42"/>
      <c r="P41" s="42"/>
      <c r="Q41" s="42"/>
      <c r="R41" s="42"/>
      <c r="S41" s="42"/>
      <c r="T41" s="42"/>
      <c r="U41" s="42"/>
      <c r="V41" s="42"/>
      <c r="W41" s="42"/>
      <c r="X41" s="42"/>
      <c r="Y41" s="42"/>
      <c r="Z41" s="42"/>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6"/>
      <c r="DE41" s="64"/>
      <c r="DF41" s="56"/>
    </row>
    <row r="42" spans="1:110" ht="26.1" customHeight="1" x14ac:dyDescent="0.25">
      <c r="A42" s="55"/>
      <c r="B42" s="77">
        <v>3</v>
      </c>
      <c r="C42" s="14"/>
      <c r="D42" s="42"/>
      <c r="E42" s="42"/>
      <c r="F42" s="42"/>
      <c r="G42" s="42"/>
      <c r="H42" s="42"/>
      <c r="I42" s="42"/>
      <c r="J42" s="42"/>
      <c r="K42" s="42"/>
      <c r="L42" s="42"/>
      <c r="M42" s="42"/>
      <c r="N42" s="42"/>
      <c r="O42" s="42"/>
      <c r="P42" s="42"/>
      <c r="Q42" s="42"/>
      <c r="R42" s="42"/>
      <c r="S42" s="42"/>
      <c r="T42" s="42"/>
      <c r="U42" s="42"/>
      <c r="V42" s="42"/>
      <c r="W42" s="42"/>
      <c r="X42" s="42"/>
      <c r="Y42" s="42"/>
      <c r="Z42" s="42"/>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6"/>
      <c r="DE42" s="64"/>
      <c r="DF42" s="56"/>
    </row>
    <row r="43" spans="1:110" ht="26.1" customHeight="1" x14ac:dyDescent="0.25">
      <c r="A43" s="55"/>
      <c r="B43" s="77">
        <v>2</v>
      </c>
      <c r="C43" s="14"/>
      <c r="D43" s="42"/>
      <c r="E43" s="42"/>
      <c r="F43" s="42"/>
      <c r="G43" s="42"/>
      <c r="H43" s="42"/>
      <c r="I43" s="42"/>
      <c r="J43" s="42"/>
      <c r="K43" s="42"/>
      <c r="L43" s="42"/>
      <c r="M43" s="42"/>
      <c r="N43" s="42"/>
      <c r="O43" s="42"/>
      <c r="P43" s="42"/>
      <c r="Q43" s="42"/>
      <c r="R43" s="42"/>
      <c r="S43" s="42"/>
      <c r="T43" s="42"/>
      <c r="U43" s="42"/>
      <c r="V43" s="42"/>
      <c r="W43" s="42"/>
      <c r="X43" s="42"/>
      <c r="Y43" s="42"/>
      <c r="Z43" s="42"/>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6"/>
      <c r="DE43" s="64"/>
      <c r="DF43" s="56"/>
    </row>
    <row r="44" spans="1:110" ht="26.1" customHeight="1" x14ac:dyDescent="0.25">
      <c r="A44" s="55"/>
      <c r="B44" s="77">
        <v>1</v>
      </c>
      <c r="C44" s="14"/>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6"/>
      <c r="DE44" s="64"/>
      <c r="DF44" s="56"/>
    </row>
    <row r="45" spans="1:110" ht="21" customHeight="1" thickBot="1" x14ac:dyDescent="0.3">
      <c r="A45" s="55"/>
      <c r="B45" s="65"/>
      <c r="C45" s="66"/>
      <c r="D45" s="66"/>
      <c r="E45" s="66"/>
      <c r="F45" s="66"/>
      <c r="G45" s="66"/>
      <c r="H45" s="75" t="str">
        <f>traduction!$A$91</f>
        <v>Nombre de module PV :</v>
      </c>
      <c r="I45" s="66"/>
      <c r="J45" s="229">
        <f>SUM(C24:DD44)</f>
        <v>0</v>
      </c>
      <c r="K45" s="229"/>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40"/>
      <c r="DD45" s="40"/>
      <c r="DE45" s="38"/>
      <c r="DF45" s="55"/>
    </row>
    <row r="46" spans="1:110" ht="42.75" customHeight="1" thickBot="1" x14ac:dyDescent="0.3">
      <c r="A46" s="55"/>
      <c r="B46" s="353" t="str">
        <f>traduction!$A$169</f>
        <v>Bride noire</v>
      </c>
      <c r="C46" s="353"/>
      <c r="D46" s="353"/>
      <c r="E46" s="353"/>
      <c r="F46" s="353"/>
      <c r="G46" s="353"/>
      <c r="H46" s="354"/>
      <c r="I46" s="68"/>
      <c r="J46" s="353" t="str">
        <f>traduction!$A$195</f>
        <v>Bride simple (pas clip module)</v>
      </c>
      <c r="K46" s="353"/>
      <c r="L46" s="353"/>
      <c r="M46" s="353"/>
      <c r="N46" s="353"/>
      <c r="O46" s="353"/>
      <c r="P46" s="354"/>
      <c r="Q46" s="143"/>
    </row>
    <row r="47" spans="1:110" ht="42.75" customHeight="1" thickBot="1" x14ac:dyDescent="0.3">
      <c r="A47" s="55"/>
      <c r="B47" s="344" t="str">
        <f>traduction!$A$170</f>
        <v>Rail noir</v>
      </c>
      <c r="C47" s="344"/>
      <c r="D47" s="344"/>
      <c r="E47" s="344"/>
      <c r="F47" s="344"/>
      <c r="G47" s="344"/>
      <c r="H47" s="345"/>
      <c r="I47" s="69"/>
      <c r="J47" s="352" t="str">
        <f>traduction!$A$194</f>
        <v>Fermeture rail</v>
      </c>
      <c r="K47" s="344"/>
      <c r="L47" s="344"/>
      <c r="M47" s="344"/>
      <c r="N47" s="344"/>
      <c r="O47" s="344"/>
      <c r="P47" s="345"/>
      <c r="Q47" s="69"/>
    </row>
    <row r="48" spans="1:110" ht="42.75" customHeight="1" thickBot="1" x14ac:dyDescent="0.3">
      <c r="B48" s="344" t="str">
        <f>traduction!$A$171</f>
        <v>Crochet noir</v>
      </c>
      <c r="C48" s="344"/>
      <c r="D48" s="344"/>
      <c r="E48" s="344"/>
      <c r="F48" s="344"/>
      <c r="G48" s="344"/>
      <c r="H48" s="345"/>
      <c r="I48" s="68"/>
      <c r="J48" s="352" t="str">
        <f>traduction!$A$244</f>
        <v>Rail 3500mm</v>
      </c>
      <c r="K48" s="344"/>
      <c r="L48" s="344"/>
      <c r="M48" s="344"/>
      <c r="N48" s="344"/>
      <c r="O48" s="344"/>
      <c r="P48" s="344"/>
      <c r="Q48" s="69"/>
    </row>
    <row r="49" spans="2:17" ht="49.5" customHeight="1" thickBot="1" x14ac:dyDescent="0.3">
      <c r="B49" s="344" t="str">
        <f>traduction!$A$242</f>
        <v>Crochet réglable (cas des ardoises et tuiles FAG)</v>
      </c>
      <c r="C49" s="344"/>
      <c r="D49" s="344"/>
      <c r="E49" s="344"/>
      <c r="F49" s="344"/>
      <c r="G49" s="344"/>
      <c r="H49" s="345"/>
      <c r="I49" s="69"/>
      <c r="J49" s="352" t="str">
        <f>traduction!$A$243</f>
        <v>ENS VIS M8*200 pour tuiles canal scellées</v>
      </c>
      <c r="K49" s="344"/>
      <c r="L49" s="344"/>
      <c r="M49" s="344"/>
      <c r="N49" s="344"/>
      <c r="O49" s="344"/>
      <c r="P49" s="345"/>
      <c r="Q49" s="69"/>
    </row>
    <row r="50" spans="2:17" ht="49.5" customHeight="1" thickBot="1" x14ac:dyDescent="0.3">
      <c r="B50" s="344" t="str">
        <f>traduction!$A$250</f>
        <v>Pose sans contre-litelage</v>
      </c>
      <c r="C50" s="344"/>
      <c r="D50" s="344"/>
      <c r="E50" s="344"/>
      <c r="F50" s="344"/>
      <c r="G50" s="344"/>
      <c r="H50" s="345"/>
      <c r="I50" s="69"/>
    </row>
  </sheetData>
  <sheetProtection sheet="1" objects="1" scenarios="1"/>
  <customSheetViews>
    <customSheetView guid="{16FE1FF2-BD92-4856-8ACC-875F5889A685}" scale="130" showPageBreaks="1" fitToPage="1" printArea="1" topLeftCell="L17">
      <selection activeCell="L17" sqref="L17"/>
      <pageMargins left="0.7" right="0.7" top="0.75" bottom="0.75" header="0.3" footer="0.3"/>
      <pageSetup paperSize="9" scale="39" orientation="portrait" r:id="rId1"/>
    </customSheetView>
  </customSheetViews>
  <mergeCells count="64">
    <mergeCell ref="BI5:BO5"/>
    <mergeCell ref="BA16:BG16"/>
    <mergeCell ref="J5:P5"/>
    <mergeCell ref="B5:I5"/>
    <mergeCell ref="AR5:AX5"/>
    <mergeCell ref="BA15:BG15"/>
    <mergeCell ref="BI17:BO17"/>
    <mergeCell ref="B22:Q22"/>
    <mergeCell ref="AJ6:AY6"/>
    <mergeCell ref="AR18:AX18"/>
    <mergeCell ref="AR17:AX17"/>
    <mergeCell ref="S16:Y16"/>
    <mergeCell ref="R22:DE22"/>
    <mergeCell ref="AJ17:AP17"/>
    <mergeCell ref="AA18:AG18"/>
    <mergeCell ref="BA17:BG17"/>
    <mergeCell ref="BA18:BG18"/>
    <mergeCell ref="J18:P18"/>
    <mergeCell ref="B16:H16"/>
    <mergeCell ref="BI18:BO18"/>
    <mergeCell ref="B6:Q6"/>
    <mergeCell ref="S17:Y17"/>
    <mergeCell ref="A1:BP1"/>
    <mergeCell ref="J15:P15"/>
    <mergeCell ref="J16:P16"/>
    <mergeCell ref="AA15:AG15"/>
    <mergeCell ref="AA16:AG16"/>
    <mergeCell ref="AR15:AX15"/>
    <mergeCell ref="AR16:AX16"/>
    <mergeCell ref="BI15:BO15"/>
    <mergeCell ref="BI16:BO16"/>
    <mergeCell ref="AJ15:AP15"/>
    <mergeCell ref="AJ16:AP16"/>
    <mergeCell ref="BA6:BP6"/>
    <mergeCell ref="S6:AH6"/>
    <mergeCell ref="B15:H15"/>
    <mergeCell ref="S15:Y15"/>
    <mergeCell ref="BA5:BH5"/>
    <mergeCell ref="B50:H50"/>
    <mergeCell ref="B19:H19"/>
    <mergeCell ref="S19:Y19"/>
    <mergeCell ref="AJ19:AP19"/>
    <mergeCell ref="BA19:BG19"/>
    <mergeCell ref="B48:H48"/>
    <mergeCell ref="B49:H49"/>
    <mergeCell ref="J49:P49"/>
    <mergeCell ref="J48:P48"/>
    <mergeCell ref="B47:H47"/>
    <mergeCell ref="J46:P46"/>
    <mergeCell ref="J47:P47"/>
    <mergeCell ref="B21:I21"/>
    <mergeCell ref="J21:P21"/>
    <mergeCell ref="B46:H46"/>
    <mergeCell ref="AJ18:AP18"/>
    <mergeCell ref="B18:H18"/>
    <mergeCell ref="S18:Y18"/>
    <mergeCell ref="AA17:AG17"/>
    <mergeCell ref="A3:P3"/>
    <mergeCell ref="U3:AE3"/>
    <mergeCell ref="B17:H17"/>
    <mergeCell ref="J17:P17"/>
    <mergeCell ref="S5:Z5"/>
    <mergeCell ref="AJ5:AQ5"/>
    <mergeCell ref="AA5:AG5"/>
  </mergeCells>
  <conditionalFormatting sqref="B7:Q14 S7:AH14 AJ7:AY14 BA7:BP14 B23:DE44 B45:DB45">
    <cfRule type="containsText" dxfId="469" priority="131" stopIfTrue="1" operator="containsText" text="B1">
      <formula>NOT(ISERROR(SEARCH("B1",B7)))</formula>
    </cfRule>
    <cfRule type="containsText" dxfId="468" priority="132" stopIfTrue="1" operator="containsText" text="1a">
      <formula>NOT(ISERROR(SEARCH("1a",B7)))</formula>
    </cfRule>
  </conditionalFormatting>
  <conditionalFormatting sqref="C8:P13 T8:AG13 AK8:AX13 BB8:BO13 C24:DD44">
    <cfRule type="containsText" dxfId="467" priority="156" stopIfTrue="1" operator="containsText" text="V2">
      <formula>NOT(ISERROR(SEARCH("V2",C8)))</formula>
    </cfRule>
    <cfRule type="containsText" dxfId="466" priority="157" stopIfTrue="1" operator="containsText" text="V1">
      <formula>NOT(ISERROR(SEARCH("V1",C8)))</formula>
    </cfRule>
  </conditionalFormatting>
  <conditionalFormatting sqref="C8:P13">
    <cfRule type="cellIs" dxfId="465" priority="197" operator="equal">
      <formula>1</formula>
    </cfRule>
  </conditionalFormatting>
  <conditionalFormatting sqref="C24:DD44">
    <cfRule type="cellIs" dxfId="464" priority="198" operator="equal">
      <formula>1</formula>
    </cfRule>
  </conditionalFormatting>
  <conditionalFormatting sqref="I15:I19">
    <cfRule type="cellIs" dxfId="463" priority="47" operator="equal">
      <formula>1</formula>
    </cfRule>
  </conditionalFormatting>
  <conditionalFormatting sqref="I46:I50">
    <cfRule type="cellIs" dxfId="462" priority="35" operator="equal">
      <formula>1</formula>
    </cfRule>
  </conditionalFormatting>
  <conditionalFormatting sqref="J5">
    <cfRule type="cellIs" dxfId="461" priority="106" operator="equal">
      <formula>1</formula>
    </cfRule>
  </conditionalFormatting>
  <conditionalFormatting sqref="Q5">
    <cfRule type="cellIs" dxfId="460" priority="196" operator="equal">
      <formula>1</formula>
    </cfRule>
  </conditionalFormatting>
  <conditionalFormatting sqref="Q15:Q18">
    <cfRule type="cellIs" dxfId="459" priority="86" operator="equal">
      <formula>1</formula>
    </cfRule>
  </conditionalFormatting>
  <conditionalFormatting sqref="Q46:Q49">
    <cfRule type="cellIs" dxfId="458" priority="62" operator="equal">
      <formula>1</formula>
    </cfRule>
  </conditionalFormatting>
  <conditionalFormatting sqref="Q21:R21">
    <cfRule type="cellIs" dxfId="457" priority="99" operator="equal">
      <formula>1</formula>
    </cfRule>
  </conditionalFormatting>
  <conditionalFormatting sqref="R19 J19:J21">
    <cfRule type="cellIs" dxfId="456" priority="40" operator="equal">
      <formula>1</formula>
    </cfRule>
  </conditionalFormatting>
  <conditionalFormatting sqref="R32:V33">
    <cfRule type="cellIs" dxfId="455" priority="3" operator="equal">
      <formula>1</formula>
    </cfRule>
  </conditionalFormatting>
  <conditionalFormatting sqref="R22:DE22">
    <cfRule type="notContainsBlanks" dxfId="454" priority="126" stopIfTrue="1">
      <formula>LEN(TRIM(R22))&gt;0</formula>
    </cfRule>
  </conditionalFormatting>
  <conditionalFormatting sqref="S7:AH14 AJ7:AY14 B23:DE44 BA7:BP14 B7:Q14 B45:DB45">
    <cfRule type="containsText" dxfId="453" priority="130" stopIfTrue="1" operator="containsText" text="B2">
      <formula>NOT(ISERROR(SEARCH("B2",B7)))</formula>
    </cfRule>
  </conditionalFormatting>
  <conditionalFormatting sqref="T8:AG13">
    <cfRule type="cellIs" dxfId="452" priority="193" operator="equal">
      <formula>1</formula>
    </cfRule>
  </conditionalFormatting>
  <conditionalFormatting sqref="V9:W11">
    <cfRule type="cellIs" dxfId="451" priority="1" operator="equal">
      <formula>1</formula>
    </cfRule>
  </conditionalFormatting>
  <conditionalFormatting sqref="V9:AB10">
    <cfRule type="cellIs" dxfId="450" priority="2" operator="equal">
      <formula>1</formula>
    </cfRule>
  </conditionalFormatting>
  <conditionalFormatting sqref="X10:Z11">
    <cfRule type="cellIs" dxfId="449" priority="93" operator="equal">
      <formula>1</formula>
    </cfRule>
  </conditionalFormatting>
  <conditionalFormatting sqref="Z15:Z21">
    <cfRule type="cellIs" dxfId="448" priority="46" operator="equal">
      <formula>1</formula>
    </cfRule>
  </conditionalFormatting>
  <conditionalFormatting sqref="Z26:AB27">
    <cfRule type="cellIs" dxfId="447" priority="49" operator="equal">
      <formula>1</formula>
    </cfRule>
  </conditionalFormatting>
  <conditionalFormatting sqref="Z26:AC27">
    <cfRule type="cellIs" dxfId="446" priority="51" operator="equal">
      <formula>1</formula>
    </cfRule>
  </conditionalFormatting>
  <conditionalFormatting sqref="AA5">
    <cfRule type="cellIs" dxfId="445" priority="104" operator="equal">
      <formula>1</formula>
    </cfRule>
  </conditionalFormatting>
  <conditionalFormatting sqref="AA19">
    <cfRule type="cellIs" dxfId="444" priority="43" operator="equal">
      <formula>1</formula>
    </cfRule>
  </conditionalFormatting>
  <conditionalFormatting sqref="AA11:AC12">
    <cfRule type="cellIs" dxfId="443" priority="97" operator="equal">
      <formula>1</formula>
    </cfRule>
  </conditionalFormatting>
  <conditionalFormatting sqref="AA28:AC29">
    <cfRule type="cellIs" dxfId="442" priority="94" operator="equal">
      <formula>1</formula>
    </cfRule>
  </conditionalFormatting>
  <conditionalFormatting sqref="AC27">
    <cfRule type="cellIs" dxfId="441" priority="50" operator="equal">
      <formula>1</formula>
    </cfRule>
  </conditionalFormatting>
  <conditionalFormatting sqref="AF30:AH31">
    <cfRule type="cellIs" dxfId="440" priority="24" operator="equal">
      <formula>1</formula>
    </cfRule>
    <cfRule type="cellIs" dxfId="439" priority="26" operator="equal">
      <formula>1</formula>
    </cfRule>
  </conditionalFormatting>
  <conditionalFormatting sqref="AG31:AH31">
    <cfRule type="cellIs" dxfId="438" priority="25" operator="equal">
      <formula>1</formula>
    </cfRule>
  </conditionalFormatting>
  <conditionalFormatting sqref="AH5">
    <cfRule type="cellIs" dxfId="437" priority="105" operator="equal">
      <formula>1</formula>
    </cfRule>
  </conditionalFormatting>
  <conditionalFormatting sqref="AH15:AH18">
    <cfRule type="cellIs" dxfId="436" priority="66" operator="equal">
      <formula>1</formula>
    </cfRule>
  </conditionalFormatting>
  <conditionalFormatting sqref="AI19">
    <cfRule type="cellIs" dxfId="435" priority="39" operator="equal">
      <formula>1</formula>
    </cfRule>
  </conditionalFormatting>
  <conditionalFormatting sqref="AK8:AX13">
    <cfRule type="cellIs" dxfId="434" priority="185" operator="equal">
      <formula>1</formula>
    </cfRule>
  </conditionalFormatting>
  <conditionalFormatting sqref="AM9:AO10">
    <cfRule type="cellIs" dxfId="433" priority="96" operator="equal">
      <formula>1</formula>
    </cfRule>
  </conditionalFormatting>
  <conditionalFormatting sqref="AN9:AP12">
    <cfRule type="cellIs" dxfId="432" priority="12" operator="equal">
      <formula>1</formula>
    </cfRule>
    <cfRule type="cellIs" dxfId="431" priority="16" operator="equal">
      <formula>1</formula>
    </cfRule>
  </conditionalFormatting>
  <conditionalFormatting sqref="AO10:AR11">
    <cfRule type="cellIs" dxfId="430" priority="57" operator="equal">
      <formula>1</formula>
    </cfRule>
  </conditionalFormatting>
  <conditionalFormatting sqref="AO10:AV11">
    <cfRule type="cellIs" dxfId="429" priority="5" operator="equal">
      <formula>1</formula>
    </cfRule>
  </conditionalFormatting>
  <conditionalFormatting sqref="AP10">
    <cfRule type="cellIs" dxfId="428" priority="20" operator="equal">
      <formula>1</formula>
    </cfRule>
  </conditionalFormatting>
  <conditionalFormatting sqref="AP12">
    <cfRule type="cellIs" dxfId="427" priority="15" operator="equal">
      <formula>1</formula>
    </cfRule>
  </conditionalFormatting>
  <conditionalFormatting sqref="AQ15:AQ21">
    <cfRule type="cellIs" dxfId="426" priority="45" operator="equal">
      <formula>1</formula>
    </cfRule>
  </conditionalFormatting>
  <conditionalFormatting sqref="AQ9:AS10">
    <cfRule type="cellIs" dxfId="425" priority="7" operator="equal">
      <formula>1</formula>
    </cfRule>
    <cfRule type="cellIs" dxfId="424" priority="11" operator="equal">
      <formula>1</formula>
    </cfRule>
  </conditionalFormatting>
  <conditionalFormatting sqref="AR5">
    <cfRule type="cellIs" dxfId="423" priority="102" operator="equal">
      <formula>1</formula>
    </cfRule>
  </conditionalFormatting>
  <conditionalFormatting sqref="AR11">
    <cfRule type="cellIs" dxfId="422" priority="56" operator="equal">
      <formula>1</formula>
    </cfRule>
  </conditionalFormatting>
  <conditionalFormatting sqref="AR19">
    <cfRule type="cellIs" dxfId="421" priority="42" operator="equal">
      <formula>1</formula>
    </cfRule>
  </conditionalFormatting>
  <conditionalFormatting sqref="AS10">
    <cfRule type="cellIs" dxfId="420" priority="10" operator="equal">
      <formula>1</formula>
    </cfRule>
  </conditionalFormatting>
  <conditionalFormatting sqref="AY5">
    <cfRule type="cellIs" dxfId="419" priority="103" operator="equal">
      <formula>1</formula>
    </cfRule>
  </conditionalFormatting>
  <conditionalFormatting sqref="AY15:AY18">
    <cfRule type="cellIs" dxfId="418" priority="65" operator="equal">
      <formula>1</formula>
    </cfRule>
  </conditionalFormatting>
  <conditionalFormatting sqref="AZ19">
    <cfRule type="cellIs" dxfId="417" priority="38" operator="equal">
      <formula>1</formula>
    </cfRule>
  </conditionalFormatting>
  <conditionalFormatting sqref="BB8:BO13">
    <cfRule type="cellIs" dxfId="416" priority="181" operator="equal">
      <formula>1</formula>
    </cfRule>
  </conditionalFormatting>
  <conditionalFormatting sqref="BE10:BH11">
    <cfRule type="cellIs" dxfId="415" priority="29" operator="equal">
      <formula>1</formula>
    </cfRule>
  </conditionalFormatting>
  <conditionalFormatting sqref="BE10:BM11">
    <cfRule type="cellIs" dxfId="414" priority="4" operator="equal">
      <formula>1</formula>
    </cfRule>
  </conditionalFormatting>
  <conditionalFormatting sqref="BF11:BH11">
    <cfRule type="cellIs" dxfId="413" priority="28" operator="equal">
      <formula>1</formula>
    </cfRule>
  </conditionalFormatting>
  <conditionalFormatting sqref="BH15:BH21">
    <cfRule type="cellIs" dxfId="412" priority="44" operator="equal">
      <formula>1</formula>
    </cfRule>
  </conditionalFormatting>
  <conditionalFormatting sqref="BI5">
    <cfRule type="cellIs" dxfId="411" priority="100" operator="equal">
      <formula>1</formula>
    </cfRule>
  </conditionalFormatting>
  <conditionalFormatting sqref="BI19:BI20">
    <cfRule type="cellIs" dxfId="410" priority="41" operator="equal">
      <formula>1</formula>
    </cfRule>
  </conditionalFormatting>
  <conditionalFormatting sqref="BM3">
    <cfRule type="cellIs" dxfId="409" priority="48" operator="equal">
      <formula>1</formula>
    </cfRule>
  </conditionalFormatting>
  <conditionalFormatting sqref="BP5">
    <cfRule type="cellIs" dxfId="408" priority="101" operator="equal">
      <formula>1</formula>
    </cfRule>
  </conditionalFormatting>
  <conditionalFormatting sqref="BP15:BP21">
    <cfRule type="cellIs" dxfId="407" priority="36" operator="equal">
      <formula>1</formula>
    </cfRule>
  </conditionalFormatting>
  <dataValidations count="1">
    <dataValidation type="list" allowBlank="1" showInputMessage="1" showErrorMessage="1" sqref="Q4" xr:uid="{00000000-0002-0000-0100-000000000000}">
      <formula1>$DG$3:$DG$7</formula1>
    </dataValidation>
  </dataValidations>
  <hyperlinks>
    <hyperlink ref="U3" r:id="rId2" xr:uid="{9B198431-9507-415F-9A36-92EF35C141E2}"/>
  </hyperlinks>
  <pageMargins left="0.7" right="0.7" top="0.75" bottom="0.75" header="0.3" footer="0.3"/>
  <pageSetup paperSize="9" scale="40"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Listing!$A$16:$A$17</xm:f>
          </x14:formula1>
          <xm:sqref>BM3</xm:sqref>
        </x14:dataValidation>
        <x14:dataValidation type="list" allowBlank="1" showInputMessage="1" showErrorMessage="1" xr:uid="{00000000-0002-0000-0100-000002000000}">
          <x14:formula1>
            <xm:f>Listing!$A$1:$A$6</xm:f>
          </x14:formula1>
          <xm:sqref>J21:P21 AA5:AG5 AR5:AX5 BI5:BO5 J5:P5</xm:sqref>
        </x14:dataValidation>
        <x14:dataValidation type="list" allowBlank="1" showInputMessage="1" showErrorMessage="1" xr:uid="{36091156-B095-4135-B839-9FD3585C1558}">
          <x14:formula1>
            <xm:f>Listing!$A$16:$A$18</xm:f>
          </x14:formula1>
          <xm:sqref>Q3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4: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4" spans="1:78" ht="21" customHeight="1" x14ac:dyDescent="0.25">
      <c r="B4" t="s">
        <v>39</v>
      </c>
    </row>
    <row r="5" spans="1:7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c r="BW5" s="157" t="s">
        <v>392</v>
      </c>
      <c r="BX5" s="398">
        <v>1.02</v>
      </c>
      <c r="BY5" s="398"/>
      <c r="BZ5" s="398"/>
    </row>
    <row r="6" spans="1:78" ht="21" customHeight="1" thickBot="1" x14ac:dyDescent="0.3">
      <c r="A6" s="10"/>
      <c r="B6" s="8">
        <f>IF('Nb module suivent 1'!B6="",0,ROUNDUP(ROUNDUP(('Nb module suivent 1'!B6*Pas-2*Port_a_faux_maxi)/0.6,0)/2+1,0))</f>
        <v>0</v>
      </c>
      <c r="C6" s="53">
        <f>IF('Nb module suivent 1'!C6="",0,ROUNDUP(ROUNDUP(('Nb module suivent 1'!C6*Pas-2*Port_a_faux_maxi)/0.6,0)/2+1,0))</f>
        <v>0</v>
      </c>
      <c r="D6" s="53">
        <f>IF('Nb module suivent 1'!D6="",0,ROUNDUP(ROUNDUP(('Nb module suivent 1'!D6*Pas-2*Port_a_faux_maxi)/0.6,0)/2+1,0))</f>
        <v>0</v>
      </c>
      <c r="E6" s="53">
        <f>IF('Nb module suivent 1'!E6="",0,ROUNDUP(ROUNDUP(('Nb module suivent 1'!E6*Pas-2*Port_a_faux_maxi)/0.6,0)/2+1,0))</f>
        <v>0</v>
      </c>
      <c r="F6" s="53">
        <f>IF('Nb module suivent 1'!F6="",0,ROUNDUP(ROUNDUP(('Nb module suivent 1'!F6*Pas-2*Port_a_faux_maxi)/0.6,0)/2+1,0))</f>
        <v>0</v>
      </c>
      <c r="G6" s="53">
        <f>IF('Nb module suivent 1'!G6="",0,ROUNDUP(ROUNDUP(('Nb module suivent 1'!G6*Pas-2*Port_a_faux_maxi)/0.6,0)/2+1,0))</f>
        <v>0</v>
      </c>
      <c r="H6" s="53">
        <f>IF('Nb module suivent 1'!H6="",0,ROUNDUP(ROUNDUP(('Nb module suivent 1'!H6*Pas-2*Port_a_faux_maxi)/0.6,0)/2+1,0))</f>
        <v>0</v>
      </c>
      <c r="I6" s="53">
        <f>IF('Nb module suivent 1'!I6="",0,ROUNDUP(ROUNDUP(('Nb module suivent 1'!I6*Pas-2*Port_a_faux_maxi)/0.6,0)/2+1,0))</f>
        <v>0</v>
      </c>
      <c r="J6" s="53">
        <f>IF('Nb module suivent 1'!J6="",0,ROUNDUP(ROUNDUP(('Nb module suivent 1'!J6*Pas-2*Port_a_faux_maxi)/0.6,0)/2+1,0))</f>
        <v>0</v>
      </c>
      <c r="K6" s="53">
        <f>IF('Nb module suivent 1'!K6="",0,ROUNDUP(ROUNDUP(('Nb module suivent 1'!K6*Pas-2*Port_a_faux_maxi)/0.6,0)/2+1,0))</f>
        <v>0</v>
      </c>
      <c r="L6" s="53">
        <f>IF('Nb module suivent 1'!L6="",0,ROUNDUP(ROUNDUP(('Nb module suivent 1'!L6*Pas-2*Port_a_faux_maxi)/0.6,0)/2+1,0))</f>
        <v>0</v>
      </c>
      <c r="M6" s="53">
        <f>IF('Nb module suivent 1'!M6="",0,ROUNDUP(ROUNDUP(('Nb module suivent 1'!M6*Pas-2*Port_a_faux_maxi)/0.6,0)/2+1,0))</f>
        <v>0</v>
      </c>
      <c r="N6" s="53">
        <f>IF('Nb module suivent 1'!N6="",0,ROUNDUP(ROUNDUP(('Nb module suivent 1'!N6*Pas-2*Port_a_faux_maxi)/0.6,0)/2+1,0))</f>
        <v>0</v>
      </c>
      <c r="O6" s="53">
        <f>IF('Nb module suivent 1'!O6="",0,ROUNDUP(ROUNDUP(('Nb module suivent 1'!O6*Pas-2*Port_a_faux_maxi)/0.6,0)/2+1,0))</f>
        <v>0</v>
      </c>
      <c r="P6" s="53">
        <f>IF('Nb module suivent 1'!P6="",0,ROUNDUP(ROUNDUP(('Nb module suivent 1'!P6*Pas-2*Port_a_faux_maxi)/0.6,0)/2+1,0))</f>
        <v>0</v>
      </c>
      <c r="Q6" s="2">
        <f>IF('Nb module suivent 1'!Q6="",0,ROUNDUP(ROUNDUP(('Nb module suivent 1'!Q6*Pas-2*Port_a_faux_maxi)/0.6,0)/2+1,0))</f>
        <v>0</v>
      </c>
      <c r="R6" s="9"/>
      <c r="S6" s="8">
        <f>IF('Nb module suivent 1'!S6="",0,ROUNDUP(ROUNDUP(('Nb module suivent 1'!S6*Pas-2*Port_a_faux_maxi)/0.6,0)/2+1,0))</f>
        <v>0</v>
      </c>
      <c r="T6" s="53">
        <f>IF('Nb module suivent 1'!T6="",0,ROUNDUP(ROUNDUP(('Nb module suivent 1'!T6*Pas-2*Port_a_faux_maxi)/0.6,0)/2+1,0))</f>
        <v>0</v>
      </c>
      <c r="U6" s="53">
        <f>IF('Nb module suivent 1'!U6="",0,ROUNDUP(ROUNDUP(('Nb module suivent 1'!U6*Pas-2*Port_a_faux_maxi)/0.6,0)/2+1,0))</f>
        <v>0</v>
      </c>
      <c r="V6" s="53">
        <f>IF('Nb module suivent 1'!V6="",0,ROUNDUP(ROUNDUP(('Nb module suivent 1'!V6*Pas-2*Port_a_faux_maxi)/0.6,0)/2+1,0))</f>
        <v>0</v>
      </c>
      <c r="W6" s="53">
        <f>IF('Nb module suivent 1'!W6="",0,ROUNDUP(ROUNDUP(('Nb module suivent 1'!W6*Pas-2*Port_a_faux_maxi)/0.6,0)/2+1,0))</f>
        <v>0</v>
      </c>
      <c r="X6" s="53">
        <f>IF('Nb module suivent 1'!X6="",0,ROUNDUP(ROUNDUP(('Nb module suivent 1'!X6*Pas-2*Port_a_faux_maxi)/0.6,0)/2+1,0))</f>
        <v>0</v>
      </c>
      <c r="Y6" s="53">
        <f>IF('Nb module suivent 1'!Y6="",0,ROUNDUP(ROUNDUP(('Nb module suivent 1'!Y6*Pas-2*Port_a_faux_maxi)/0.6,0)/2+1,0))</f>
        <v>0</v>
      </c>
      <c r="Z6" s="53">
        <f>IF('Nb module suivent 1'!Z6="",0,ROUNDUP(ROUNDUP(('Nb module suivent 1'!Z6*Pas-2*Port_a_faux_maxi)/0.6,0)/2+1,0))</f>
        <v>0</v>
      </c>
      <c r="AA6" s="53">
        <f>IF('Nb module suivent 1'!AA6="",0,ROUNDUP(ROUNDUP(('Nb module suivent 1'!AA6*Pas-2*Port_a_faux_maxi)/0.6,0)/2+1,0))</f>
        <v>0</v>
      </c>
      <c r="AB6" s="53">
        <f>IF('Nb module suivent 1'!AB6="",0,ROUNDUP(ROUNDUP(('Nb module suivent 1'!AB6*Pas-2*Port_a_faux_maxi)/0.6,0)/2+1,0))</f>
        <v>0</v>
      </c>
      <c r="AC6" s="53">
        <f>IF('Nb module suivent 1'!AC6="",0,ROUNDUP(ROUNDUP(('Nb module suivent 1'!AC6*Pas-2*Port_a_faux_maxi)/0.6,0)/2+1,0))</f>
        <v>0</v>
      </c>
      <c r="AD6" s="53">
        <f>IF('Nb module suivent 1'!AD6="",0,ROUNDUP(ROUNDUP(('Nb module suivent 1'!AD6*Pas-2*Port_a_faux_maxi)/0.6,0)/2+1,0))</f>
        <v>0</v>
      </c>
      <c r="AE6" s="53">
        <f>IF('Nb module suivent 1'!AE6="",0,ROUNDUP(ROUNDUP(('Nb module suivent 1'!AE6*Pas-2*Port_a_faux_maxi)/0.6,0)/2+1,0))</f>
        <v>0</v>
      </c>
      <c r="AF6" s="53">
        <f>IF('Nb module suivent 1'!AF6="",0,ROUNDUP(ROUNDUP(('Nb module suivent 1'!AF6*Pas-2*Port_a_faux_maxi)/0.6,0)/2+1,0))</f>
        <v>0</v>
      </c>
      <c r="AG6" s="53">
        <f>IF('Nb module suivent 1'!AG6="",0,ROUNDUP(ROUNDUP(('Nb module suivent 1'!AG6*Pas-2*Port_a_faux_maxi)/0.6,0)/2+1,0))</f>
        <v>0</v>
      </c>
      <c r="AH6" s="2">
        <f>IF('Nb module suivent 1'!AH6="",0,ROUNDUP(ROUNDUP(('Nb module suivent 1'!AH6*Pas-2*Port_a_faux_maxi)/0.6,0)/2+1,0))</f>
        <v>0</v>
      </c>
      <c r="AJ6" s="8">
        <f>IF('Nb module suivent 1'!AJ6="",0,ROUNDUP(ROUNDUP(('Nb module suivent 1'!AJ6*Pas-2*Port_a_faux_maxi)/0.6,0)/2+1,0))</f>
        <v>0</v>
      </c>
      <c r="AK6" s="53">
        <f>IF('Nb module suivent 1'!AK6="",0,ROUNDUP(ROUNDUP(('Nb module suivent 1'!AK6*Pas-2*Port_a_faux_maxi)/0.6,0)/2+1,0))</f>
        <v>0</v>
      </c>
      <c r="AL6" s="53">
        <f>IF('Nb module suivent 1'!AL6="",0,ROUNDUP(ROUNDUP(('Nb module suivent 1'!AL6*Pas-2*Port_a_faux_maxi)/0.6,0)/2+1,0))</f>
        <v>0</v>
      </c>
      <c r="AM6" s="53">
        <f>IF('Nb module suivent 1'!AM6="",0,ROUNDUP(ROUNDUP(('Nb module suivent 1'!AM6*Pas-2*Port_a_faux_maxi)/0.6,0)/2+1,0))</f>
        <v>0</v>
      </c>
      <c r="AN6" s="53">
        <f>IF('Nb module suivent 1'!AN6="",0,ROUNDUP(ROUNDUP(('Nb module suivent 1'!AN6*Pas-2*Port_a_faux_maxi)/0.6,0)/2+1,0))</f>
        <v>0</v>
      </c>
      <c r="AO6" s="53">
        <f>IF('Nb module suivent 1'!AO6="",0,ROUNDUP(ROUNDUP(('Nb module suivent 1'!AO6*Pas-2*Port_a_faux_maxi)/0.6,0)/2+1,0))</f>
        <v>0</v>
      </c>
      <c r="AP6" s="53">
        <f>IF('Nb module suivent 1'!AP6="",0,ROUNDUP(ROUNDUP(('Nb module suivent 1'!AP6*Pas-2*Port_a_faux_maxi)/0.6,0)/2+1,0))</f>
        <v>0</v>
      </c>
      <c r="AQ6" s="53">
        <f>IF('Nb module suivent 1'!AQ6="",0,ROUNDUP(ROUNDUP(('Nb module suivent 1'!AQ6*Pas-2*Port_a_faux_maxi)/0.6,0)/2+1,0))</f>
        <v>0</v>
      </c>
      <c r="AR6" s="53">
        <f>IF('Nb module suivent 1'!AR6="",0,ROUNDUP(ROUNDUP(('Nb module suivent 1'!AR6*Pas-2*Port_a_faux_maxi)/0.6,0)/2+1,0))</f>
        <v>0</v>
      </c>
      <c r="AS6" s="53">
        <f>IF('Nb module suivent 1'!AS6="",0,ROUNDUP(ROUNDUP(('Nb module suivent 1'!AS6*Pas-2*Port_a_faux_maxi)/0.6,0)/2+1,0))</f>
        <v>0</v>
      </c>
      <c r="AT6" s="53">
        <f>IF('Nb module suivent 1'!AT6="",0,ROUNDUP(ROUNDUP(('Nb module suivent 1'!AT6*Pas-2*Port_a_faux_maxi)/0.6,0)/2+1,0))</f>
        <v>0</v>
      </c>
      <c r="AU6" s="53">
        <f>IF('Nb module suivent 1'!AU6="",0,ROUNDUP(ROUNDUP(('Nb module suivent 1'!AU6*Pas-2*Port_a_faux_maxi)/0.6,0)/2+1,0))</f>
        <v>0</v>
      </c>
      <c r="AV6" s="53">
        <f>IF('Nb module suivent 1'!AV6="",0,ROUNDUP(ROUNDUP(('Nb module suivent 1'!AV6*Pas-2*Port_a_faux_maxi)/0.6,0)/2+1,0))</f>
        <v>0</v>
      </c>
      <c r="AW6" s="53">
        <f>IF('Nb module suivent 1'!AW6="",0,ROUNDUP(ROUNDUP(('Nb module suivent 1'!AW6*Pas-2*Port_a_faux_maxi)/0.6,0)/2+1,0))</f>
        <v>0</v>
      </c>
      <c r="AX6" s="53">
        <f>IF('Nb module suivent 1'!AX6="",0,ROUNDUP(ROUNDUP(('Nb module suivent 1'!AX6*Pas-2*Port_a_faux_maxi)/0.6,0)/2+1,0))</f>
        <v>0</v>
      </c>
      <c r="AY6" s="2">
        <f>IF('Nb module suivent 1'!AY6="",0,ROUNDUP(ROUNDUP(('Nb module suivent 1'!AY6*Pas-2*Port_a_faux_maxi)/0.6,0)/2+1,0))</f>
        <v>0</v>
      </c>
      <c r="BA6" s="8">
        <f>IF('Nb module suivent 1'!BA6="",0,ROUNDUP(ROUNDUP(('Nb module suivent 1'!BA6*Pas-2*Port_a_faux_maxi)/0.6,0)/2+1,0))</f>
        <v>0</v>
      </c>
      <c r="BB6" s="53">
        <f>IF('Nb module suivent 1'!BB6="",0,ROUNDUP(ROUNDUP(('Nb module suivent 1'!BB6*Pas-2*Port_a_faux_maxi)/0.6,0)/2+1,0))</f>
        <v>0</v>
      </c>
      <c r="BC6" s="53">
        <f>IF('Nb module suivent 1'!BC6="",0,ROUNDUP(ROUNDUP(('Nb module suivent 1'!BC6*Pas-2*Port_a_faux_maxi)/0.6,0)/2+1,0))</f>
        <v>0</v>
      </c>
      <c r="BD6" s="53">
        <f>IF('Nb module suivent 1'!BD6="",0,ROUNDUP(ROUNDUP(('Nb module suivent 1'!BD6*Pas-2*Port_a_faux_maxi)/0.6,0)/2+1,0))</f>
        <v>0</v>
      </c>
      <c r="BE6" s="53">
        <f>IF('Nb module suivent 1'!BE6="",0,ROUNDUP(ROUNDUP(('Nb module suivent 1'!BE6*Pas-2*Port_a_faux_maxi)/0.6,0)/2+1,0))</f>
        <v>0</v>
      </c>
      <c r="BF6" s="53">
        <f>IF('Nb module suivent 1'!BF6="",0,ROUNDUP(ROUNDUP(('Nb module suivent 1'!BF6*Pas-2*Port_a_faux_maxi)/0.6,0)/2+1,0))</f>
        <v>0</v>
      </c>
      <c r="BG6" s="53">
        <f>IF('Nb module suivent 1'!BG6="",0,ROUNDUP(ROUNDUP(('Nb module suivent 1'!BG6*Pas-2*Port_a_faux_maxi)/0.6,0)/2+1,0))</f>
        <v>0</v>
      </c>
      <c r="BH6" s="53">
        <f>IF('Nb module suivent 1'!BH6="",0,ROUNDUP(ROUNDUP(('Nb module suivent 1'!BH6*Pas-2*Port_a_faux_maxi)/0.6,0)/2+1,0))</f>
        <v>0</v>
      </c>
      <c r="BI6" s="53">
        <f>IF('Nb module suivent 1'!BI6="",0,ROUNDUP(ROUNDUP(('Nb module suivent 1'!BI6*Pas-2*Port_a_faux_maxi)/0.6,0)/2+1,0))</f>
        <v>0</v>
      </c>
      <c r="BJ6" s="53">
        <f>IF('Nb module suivent 1'!BJ6="",0,ROUNDUP(ROUNDUP(('Nb module suivent 1'!BJ6*Pas-2*Port_a_faux_maxi)/0.6,0)/2+1,0))</f>
        <v>0</v>
      </c>
      <c r="BK6" s="53">
        <f>IF('Nb module suivent 1'!BK6="",0,ROUNDUP(ROUNDUP(('Nb module suivent 1'!BK6*Pas-2*Port_a_faux_maxi)/0.6,0)/2+1,0))</f>
        <v>0</v>
      </c>
      <c r="BL6" s="53">
        <f>IF('Nb module suivent 1'!BL6="",0,ROUNDUP(ROUNDUP(('Nb module suivent 1'!BL6*Pas-2*Port_a_faux_maxi)/0.6,0)/2+1,0))</f>
        <v>0</v>
      </c>
      <c r="BM6" s="53">
        <f>IF('Nb module suivent 1'!BM6="",0,ROUNDUP(ROUNDUP(('Nb module suivent 1'!BM6*Pas-2*Port_a_faux_maxi)/0.6,0)/2+1,0))</f>
        <v>0</v>
      </c>
      <c r="BN6" s="53">
        <f>IF('Nb module suivent 1'!BN6="",0,ROUNDUP(ROUNDUP(('Nb module suivent 1'!BN6*Pas-2*Port_a_faux_maxi)/0.6,0)/2+1,0))</f>
        <v>0</v>
      </c>
      <c r="BO6" s="53">
        <f>IF('Nb module suivent 1'!BO6="",0,ROUNDUP(ROUNDUP(('Nb module suivent 1'!BO6*Pas-2*Port_a_faux_maxi)/0.6,0)/2+1,0))</f>
        <v>0</v>
      </c>
      <c r="BP6" s="2">
        <f>IF('Nb module suivent 1'!BP6="",0,ROUNDUP(ROUNDUP(('Nb module suivent 1'!BP6*Pas-2*Port_a_faux_maxi)/0.6,0)/2+1,0))</f>
        <v>0</v>
      </c>
      <c r="BW6" s="157" t="s">
        <v>393</v>
      </c>
      <c r="BX6" s="398">
        <v>0.3</v>
      </c>
      <c r="BY6" s="398"/>
      <c r="BZ6" s="398"/>
    </row>
    <row r="7" spans="1:78" ht="21" customHeight="1" x14ac:dyDescent="0.25">
      <c r="A7" s="10"/>
      <c r="B7" s="3">
        <f>IF('Nb module suivent 1'!B7="",0,ROUNDUP(ROUNDUP(('Nb module suivent 1'!B7*Pas-2*Port_a_faux_maxi)/0.6,0)/2+1,0))</f>
        <v>0</v>
      </c>
      <c r="C7" s="44">
        <f>IF('Nb module suivent 1'!C7="",0,ROUNDUP(ROUNDUP(('Nb module suivent 1'!C7*Pas-2*Port_a_faux_maxi)/0.6,0)/2+1,0))</f>
        <v>0</v>
      </c>
      <c r="D7" s="45">
        <f>IF('Nb module suivent 1'!D7="",0,ROUNDUP(ROUNDUP(('Nb module suivent 1'!D7*Pas-2*Port_a_faux_maxi)/0.6,0)/2+1,0))</f>
        <v>0</v>
      </c>
      <c r="E7" s="45">
        <f>IF('Nb module suivent 1'!E7="",0,ROUNDUP(ROUNDUP(('Nb module suivent 1'!E7*Pas-2*Port_a_faux_maxi)/0.6,0)/2+1,0))</f>
        <v>0</v>
      </c>
      <c r="F7" s="45">
        <f>IF('Nb module suivent 1'!F7="",0,ROUNDUP(ROUNDUP(('Nb module suivent 1'!F7*Pas-2*Port_a_faux_maxi)/0.6,0)/2+1,0))</f>
        <v>0</v>
      </c>
      <c r="G7" s="45">
        <f>IF('Nb module suivent 1'!G7="",0,ROUNDUP(ROUNDUP(('Nb module suivent 1'!G7*Pas-2*Port_a_faux_maxi)/0.6,0)/2+1,0))</f>
        <v>0</v>
      </c>
      <c r="H7" s="45">
        <f>IF('Nb module suivent 1'!H7="",0,ROUNDUP(ROUNDUP(('Nb module suivent 1'!H7*Pas-2*Port_a_faux_maxi)/0.6,0)/2+1,0))</f>
        <v>0</v>
      </c>
      <c r="I7" s="45">
        <f>IF('Nb module suivent 1'!I7="",0,ROUNDUP(ROUNDUP(('Nb module suivent 1'!I7*Pas-2*Port_a_faux_maxi)/0.6,0)/2+1,0))</f>
        <v>0</v>
      </c>
      <c r="J7" s="45">
        <f>IF('Nb module suivent 1'!J7="",0,ROUNDUP(ROUNDUP(('Nb module suivent 1'!J7*Pas-2*Port_a_faux_maxi)/0.6,0)/2+1,0))</f>
        <v>0</v>
      </c>
      <c r="K7" s="45">
        <f>IF('Nb module suivent 1'!K7="",0,ROUNDUP(ROUNDUP(('Nb module suivent 1'!K7*Pas-2*Port_a_faux_maxi)/0.6,0)/2+1,0))</f>
        <v>0</v>
      </c>
      <c r="L7" s="45">
        <f>IF('Nb module suivent 1'!L7="",0,ROUNDUP(ROUNDUP(('Nb module suivent 1'!L7*Pas-2*Port_a_faux_maxi)/0.6,0)/2+1,0))</f>
        <v>0</v>
      </c>
      <c r="M7" s="45">
        <f>IF('Nb module suivent 1'!M7="",0,ROUNDUP(ROUNDUP(('Nb module suivent 1'!M7*Pas-2*Port_a_faux_maxi)/0.6,0)/2+1,0))</f>
        <v>0</v>
      </c>
      <c r="N7" s="45">
        <f>IF('Nb module suivent 1'!N7="",0,ROUNDUP(ROUNDUP(('Nb module suivent 1'!N7*Pas-2*Port_a_faux_maxi)/0.6,0)/2+1,0))</f>
        <v>0</v>
      </c>
      <c r="O7" s="45">
        <f>IF('Nb module suivent 1'!O7="",0,ROUNDUP(ROUNDUP(('Nb module suivent 1'!O7*Pas-2*Port_a_faux_maxi)/0.6,0)/2+1,0))</f>
        <v>0</v>
      </c>
      <c r="P7" s="46">
        <f>IF('Nb module suivent 1'!P7="",0,ROUNDUP(ROUNDUP(('Nb module suivent 1'!P7*Pas-2*Port_a_faux_maxi)/0.6,0)/2+1,0))</f>
        <v>0</v>
      </c>
      <c r="Q7" s="54">
        <f>IF('Nb module suivent 1'!Q7="",0,ROUNDUP(ROUNDUP(('Nb module suivent 1'!Q7*Pas-2*Port_a_faux_maxi)/0.6,0)/2+1,0))</f>
        <v>0</v>
      </c>
      <c r="R7" s="9"/>
      <c r="S7" s="3">
        <f>IF('Nb module suivent 1'!S7="",0,ROUNDUP(ROUNDUP(('Nb module suivent 1'!S7*Pas-2*Port_a_faux_maxi)/0.6,0)/2+1,0))</f>
        <v>0</v>
      </c>
      <c r="T7" s="44">
        <f>IF('Nb module suivent 1'!T7="",0,ROUNDUP(ROUNDUP(('Nb module suivent 1'!T7*Pas-2*Port_a_faux_maxi)/0.6,0)/2+1,0))</f>
        <v>0</v>
      </c>
      <c r="U7" s="45">
        <f>IF('Nb module suivent 1'!U7="",0,ROUNDUP(ROUNDUP(('Nb module suivent 1'!U7*Pas-2*Port_a_faux_maxi)/0.6,0)/2+1,0))</f>
        <v>0</v>
      </c>
      <c r="V7" s="45">
        <f>IF('Nb module suivent 1'!V7="",0,ROUNDUP(ROUNDUP(('Nb module suivent 1'!V7*Pas-2*Port_a_faux_maxi)/0.6,0)/2+1,0))</f>
        <v>0</v>
      </c>
      <c r="W7" s="45">
        <f>IF('Nb module suivent 1'!W7="",0,ROUNDUP(ROUNDUP(('Nb module suivent 1'!W7*Pas-2*Port_a_faux_maxi)/0.6,0)/2+1,0))</f>
        <v>0</v>
      </c>
      <c r="X7" s="45">
        <f>IF('Nb module suivent 1'!X7="",0,ROUNDUP(ROUNDUP(('Nb module suivent 1'!X7*Pas-2*Port_a_faux_maxi)/0.6,0)/2+1,0))</f>
        <v>0</v>
      </c>
      <c r="Y7" s="45">
        <f>IF('Nb module suivent 1'!Y7="",0,ROUNDUP(ROUNDUP(('Nb module suivent 1'!Y7*Pas-2*Port_a_faux_maxi)/0.6,0)/2+1,0))</f>
        <v>0</v>
      </c>
      <c r="Z7" s="45">
        <f>IF('Nb module suivent 1'!Z7="",0,ROUNDUP(ROUNDUP(('Nb module suivent 1'!Z7*Pas-2*Port_a_faux_maxi)/0.6,0)/2+1,0))</f>
        <v>0</v>
      </c>
      <c r="AA7" s="45">
        <f>IF('Nb module suivent 1'!AA7="",0,ROUNDUP(ROUNDUP(('Nb module suivent 1'!AA7*Pas-2*Port_a_faux_maxi)/0.6,0)/2+1,0))</f>
        <v>0</v>
      </c>
      <c r="AB7" s="45">
        <f>IF('Nb module suivent 1'!AB7="",0,ROUNDUP(ROUNDUP(('Nb module suivent 1'!AB7*Pas-2*Port_a_faux_maxi)/0.6,0)/2+1,0))</f>
        <v>0</v>
      </c>
      <c r="AC7" s="45">
        <f>IF('Nb module suivent 1'!AC7="",0,ROUNDUP(ROUNDUP(('Nb module suivent 1'!AC7*Pas-2*Port_a_faux_maxi)/0.6,0)/2+1,0))</f>
        <v>0</v>
      </c>
      <c r="AD7" s="45">
        <f>IF('Nb module suivent 1'!AD7="",0,ROUNDUP(ROUNDUP(('Nb module suivent 1'!AD7*Pas-2*Port_a_faux_maxi)/0.6,0)/2+1,0))</f>
        <v>0</v>
      </c>
      <c r="AE7" s="45">
        <f>IF('Nb module suivent 1'!AE7="",0,ROUNDUP(ROUNDUP(('Nb module suivent 1'!AE7*Pas-2*Port_a_faux_maxi)/0.6,0)/2+1,0))</f>
        <v>0</v>
      </c>
      <c r="AF7" s="45">
        <f>IF('Nb module suivent 1'!AF7="",0,ROUNDUP(ROUNDUP(('Nb module suivent 1'!AF7*Pas-2*Port_a_faux_maxi)/0.6,0)/2+1,0))</f>
        <v>0</v>
      </c>
      <c r="AG7" s="46">
        <f>IF('Nb module suivent 1'!AG7="",0,ROUNDUP(ROUNDUP(('Nb module suivent 1'!AG7*Pas-2*Port_a_faux_maxi)/0.6,0)/2+1,0))</f>
        <v>0</v>
      </c>
      <c r="AH7" s="54">
        <f>IF('Nb module suivent 1'!AH7="",0,ROUNDUP(ROUNDUP(('Nb module suivent 1'!AH7*Pas-2*Port_a_faux_maxi)/0.6,0)/2+1,0))</f>
        <v>0</v>
      </c>
      <c r="AJ7" s="3">
        <f>IF('Nb module suivent 1'!AJ7="",0,ROUNDUP(ROUNDUP(('Nb module suivent 1'!AJ7*Pas-2*Port_a_faux_maxi)/0.6,0)/2+1,0))</f>
        <v>0</v>
      </c>
      <c r="AK7" s="44">
        <f>IF('Nb module suivent 1'!AK7="",0,ROUNDUP(ROUNDUP(('Nb module suivent 1'!AK7*Pas-2*Port_a_faux_maxi)/0.6,0)/2+1,0))</f>
        <v>0</v>
      </c>
      <c r="AL7" s="45">
        <f>IF('Nb module suivent 1'!AL7="",0,ROUNDUP(ROUNDUP(('Nb module suivent 1'!AL7*Pas-2*Port_a_faux_maxi)/0.6,0)/2+1,0))</f>
        <v>0</v>
      </c>
      <c r="AM7" s="45">
        <f>IF('Nb module suivent 1'!AM7="",0,ROUNDUP(ROUNDUP(('Nb module suivent 1'!AM7*Pas-2*Port_a_faux_maxi)/0.6,0)/2+1,0))</f>
        <v>0</v>
      </c>
      <c r="AN7" s="45">
        <f>IF('Nb module suivent 1'!AN7="",0,ROUNDUP(ROUNDUP(('Nb module suivent 1'!AN7*Pas-2*Port_a_faux_maxi)/0.6,0)/2+1,0))</f>
        <v>0</v>
      </c>
      <c r="AO7" s="45">
        <f>IF('Nb module suivent 1'!AO7="",0,ROUNDUP(ROUNDUP(('Nb module suivent 1'!AO7*Pas-2*Port_a_faux_maxi)/0.6,0)/2+1,0))</f>
        <v>0</v>
      </c>
      <c r="AP7" s="45">
        <f>IF('Nb module suivent 1'!AP7="",0,ROUNDUP(ROUNDUP(('Nb module suivent 1'!AP7*Pas-2*Port_a_faux_maxi)/0.6,0)/2+1,0))</f>
        <v>0</v>
      </c>
      <c r="AQ7" s="45">
        <f>IF('Nb module suivent 1'!AQ7="",0,ROUNDUP(ROUNDUP(('Nb module suivent 1'!AQ7*Pas-2*Port_a_faux_maxi)/0.6,0)/2+1,0))</f>
        <v>0</v>
      </c>
      <c r="AR7" s="45">
        <f>IF('Nb module suivent 1'!AR7="",0,ROUNDUP(ROUNDUP(('Nb module suivent 1'!AR7*Pas-2*Port_a_faux_maxi)/0.6,0)/2+1,0))</f>
        <v>0</v>
      </c>
      <c r="AS7" s="45">
        <f>IF('Nb module suivent 1'!AS7="",0,ROUNDUP(ROUNDUP(('Nb module suivent 1'!AS7*Pas-2*Port_a_faux_maxi)/0.6,0)/2+1,0))</f>
        <v>0</v>
      </c>
      <c r="AT7" s="45">
        <f>IF('Nb module suivent 1'!AT7="",0,ROUNDUP(ROUNDUP(('Nb module suivent 1'!AT7*Pas-2*Port_a_faux_maxi)/0.6,0)/2+1,0))</f>
        <v>0</v>
      </c>
      <c r="AU7" s="45">
        <f>IF('Nb module suivent 1'!AU7="",0,ROUNDUP(ROUNDUP(('Nb module suivent 1'!AU7*Pas-2*Port_a_faux_maxi)/0.6,0)/2+1,0))</f>
        <v>0</v>
      </c>
      <c r="AV7" s="45">
        <f>IF('Nb module suivent 1'!AV7="",0,ROUNDUP(ROUNDUP(('Nb module suivent 1'!AV7*Pas-2*Port_a_faux_maxi)/0.6,0)/2+1,0))</f>
        <v>0</v>
      </c>
      <c r="AW7" s="45">
        <f>IF('Nb module suivent 1'!AW7="",0,ROUNDUP(ROUNDUP(('Nb module suivent 1'!AW7*Pas-2*Port_a_faux_maxi)/0.6,0)/2+1,0))</f>
        <v>0</v>
      </c>
      <c r="AX7" s="46">
        <f>IF('Nb module suivent 1'!AX7="",0,ROUNDUP(ROUNDUP(('Nb module suivent 1'!AX7*Pas-2*Port_a_faux_maxi)/0.6,0)/2+1,0))</f>
        <v>0</v>
      </c>
      <c r="AY7" s="54">
        <f>IF('Nb module suivent 1'!AY7="",0,ROUNDUP(ROUNDUP(('Nb module suivent 1'!AY7*Pas-2*Port_a_faux_maxi)/0.6,0)/2+1,0))</f>
        <v>0</v>
      </c>
      <c r="BA7" s="3">
        <f>IF('Nb module suivent 1'!BA7="",0,ROUNDUP(ROUNDUP(('Nb module suivent 1'!BA7*Pas-2*Port_a_faux_maxi)/0.6,0)/2+1,0))</f>
        <v>0</v>
      </c>
      <c r="BB7" s="44">
        <f>IF('Nb module suivent 1'!BB7="",0,ROUNDUP(ROUNDUP(('Nb module suivent 1'!BB7*Pas-2*Port_a_faux_maxi)/0.6,0)/2+1,0))</f>
        <v>0</v>
      </c>
      <c r="BC7" s="45">
        <f>IF('Nb module suivent 1'!BC7="",0,ROUNDUP(ROUNDUP(('Nb module suivent 1'!BC7*Pas-2*Port_a_faux_maxi)/0.6,0)/2+1,0))</f>
        <v>0</v>
      </c>
      <c r="BD7" s="45">
        <f>IF('Nb module suivent 1'!BD7="",0,ROUNDUP(ROUNDUP(('Nb module suivent 1'!BD7*Pas-2*Port_a_faux_maxi)/0.6,0)/2+1,0))</f>
        <v>0</v>
      </c>
      <c r="BE7" s="45">
        <f>IF('Nb module suivent 1'!BE7="",0,ROUNDUP(ROUNDUP(('Nb module suivent 1'!BE7*Pas-2*Port_a_faux_maxi)/0.6,0)/2+1,0))</f>
        <v>0</v>
      </c>
      <c r="BF7" s="45">
        <f>IF('Nb module suivent 1'!BF7="",0,ROUNDUP(ROUNDUP(('Nb module suivent 1'!BF7*Pas-2*Port_a_faux_maxi)/0.6,0)/2+1,0))</f>
        <v>0</v>
      </c>
      <c r="BG7" s="45">
        <f>IF('Nb module suivent 1'!BG7="",0,ROUNDUP(ROUNDUP(('Nb module suivent 1'!BG7*Pas-2*Port_a_faux_maxi)/0.6,0)/2+1,0))</f>
        <v>0</v>
      </c>
      <c r="BH7" s="45">
        <f>IF('Nb module suivent 1'!BH7="",0,ROUNDUP(ROUNDUP(('Nb module suivent 1'!BH7*Pas-2*Port_a_faux_maxi)/0.6,0)/2+1,0))</f>
        <v>0</v>
      </c>
      <c r="BI7" s="45">
        <f>IF('Nb module suivent 1'!BI7="",0,ROUNDUP(ROUNDUP(('Nb module suivent 1'!BI7*Pas-2*Port_a_faux_maxi)/0.6,0)/2+1,0))</f>
        <v>0</v>
      </c>
      <c r="BJ7" s="45">
        <f>IF('Nb module suivent 1'!BJ7="",0,ROUNDUP(ROUNDUP(('Nb module suivent 1'!BJ7*Pas-2*Port_a_faux_maxi)/0.6,0)/2+1,0))</f>
        <v>0</v>
      </c>
      <c r="BK7" s="45">
        <f>IF('Nb module suivent 1'!BK7="",0,ROUNDUP(ROUNDUP(('Nb module suivent 1'!BK7*Pas-2*Port_a_faux_maxi)/0.6,0)/2+1,0))</f>
        <v>0</v>
      </c>
      <c r="BL7" s="45">
        <f>IF('Nb module suivent 1'!BL7="",0,ROUNDUP(ROUNDUP(('Nb module suivent 1'!BL7*Pas-2*Port_a_faux_maxi)/0.6,0)/2+1,0))</f>
        <v>0</v>
      </c>
      <c r="BM7" s="45">
        <f>IF('Nb module suivent 1'!BM7="",0,ROUNDUP(ROUNDUP(('Nb module suivent 1'!BM7*Pas-2*Port_a_faux_maxi)/0.6,0)/2+1,0))</f>
        <v>0</v>
      </c>
      <c r="BN7" s="45">
        <f>IF('Nb module suivent 1'!BN7="",0,ROUNDUP(ROUNDUP(('Nb module suivent 1'!BN7*Pas-2*Port_a_faux_maxi)/0.6,0)/2+1,0))</f>
        <v>0</v>
      </c>
      <c r="BO7" s="46">
        <f>IF('Nb module suivent 1'!BO7="",0,ROUNDUP(ROUNDUP(('Nb module suivent 1'!BO7*Pas-2*Port_a_faux_maxi)/0.6,0)/2+1,0))</f>
        <v>0</v>
      </c>
      <c r="BP7" s="54">
        <f>IF('Nb module suivent 1'!BP7="",0,ROUNDUP(ROUNDUP(('Nb module suivent 1'!BP7*Pas-2*Port_a_faux_maxi)/0.6,0)/2+1,0))</f>
        <v>0</v>
      </c>
    </row>
    <row r="8" spans="1:78" ht="21" customHeight="1" x14ac:dyDescent="0.25">
      <c r="A8" s="10"/>
      <c r="B8" s="3">
        <f>IF('Nb module suivent 1'!B8="",0,ROUNDUP(ROUNDUP(('Nb module suivent 1'!B8*Pas-2*Port_a_faux_maxi)/0.6,0)/2+1,0))</f>
        <v>0</v>
      </c>
      <c r="C8" s="47">
        <f>IF('Nb module suivent 1'!C8="",0,ROUNDUP(ROUNDUP(('Nb module suivent 1'!C8*Pas-2*Port_a_faux_maxi)/0.6,0)/2+1,0))</f>
        <v>0</v>
      </c>
      <c r="D8" s="48">
        <f>IF('Nb module suivent 1'!D8="",0,ROUNDUP(ROUNDUP(('Nb module suivent 1'!D8*Pas-2*Port_a_faux_maxi)/0.6,0)/2+1,0))</f>
        <v>0</v>
      </c>
      <c r="E8" s="48">
        <f>IF('Nb module suivent 1'!E8="",0,ROUNDUP(ROUNDUP(('Nb module suivent 1'!E8*Pas-2*Port_a_faux_maxi)/0.6,0)/2+1,0))</f>
        <v>0</v>
      </c>
      <c r="F8" s="48">
        <f>IF('Nb module suivent 1'!F8="",0,ROUNDUP(ROUNDUP(('Nb module suivent 1'!F8*Pas-2*Port_a_faux_maxi)/0.6,0)/2+1,0))</f>
        <v>0</v>
      </c>
      <c r="G8" s="48">
        <f>IF('Nb module suivent 1'!G8="",0,ROUNDUP(ROUNDUP(('Nb module suivent 1'!G8*Pas-2*Port_a_faux_maxi)/0.6,0)/2+1,0))</f>
        <v>0</v>
      </c>
      <c r="H8" s="48">
        <f>IF('Nb module suivent 1'!H8="",0,ROUNDUP(ROUNDUP(('Nb module suivent 1'!H8*Pas-2*Port_a_faux_maxi)/0.6,0)/2+1,0))</f>
        <v>0</v>
      </c>
      <c r="I8" s="48">
        <f>IF('Nb module suivent 1'!I8="",0,ROUNDUP(ROUNDUP(('Nb module suivent 1'!I8*Pas-2*Port_a_faux_maxi)/0.6,0)/2+1,0))</f>
        <v>0</v>
      </c>
      <c r="J8" s="48">
        <f>IF('Nb module suivent 1'!J8="",0,ROUNDUP(ROUNDUP(('Nb module suivent 1'!J8*Pas-2*Port_a_faux_maxi)/0.6,0)/2+1,0))</f>
        <v>0</v>
      </c>
      <c r="K8" s="48">
        <f>IF('Nb module suivent 1'!K8="",0,ROUNDUP(ROUNDUP(('Nb module suivent 1'!K8*Pas-2*Port_a_faux_maxi)/0.6,0)/2+1,0))</f>
        <v>0</v>
      </c>
      <c r="L8" s="48">
        <f>IF('Nb module suivent 1'!L8="",0,ROUNDUP(ROUNDUP(('Nb module suivent 1'!L8*Pas-2*Port_a_faux_maxi)/0.6,0)/2+1,0))</f>
        <v>0</v>
      </c>
      <c r="M8" s="48">
        <f>IF('Nb module suivent 1'!M8="",0,ROUNDUP(ROUNDUP(('Nb module suivent 1'!M8*Pas-2*Port_a_faux_maxi)/0.6,0)/2+1,0))</f>
        <v>0</v>
      </c>
      <c r="N8" s="48">
        <f>IF('Nb module suivent 1'!N8="",0,ROUNDUP(ROUNDUP(('Nb module suivent 1'!N8*Pas-2*Port_a_faux_maxi)/0.6,0)/2+1,0))</f>
        <v>0</v>
      </c>
      <c r="O8" s="48">
        <f>IF('Nb module suivent 1'!O8="",0,ROUNDUP(ROUNDUP(('Nb module suivent 1'!O8*Pas-2*Port_a_faux_maxi)/0.6,0)/2+1,0))</f>
        <v>0</v>
      </c>
      <c r="P8" s="49">
        <f>IF('Nb module suivent 1'!P8="",0,ROUNDUP(ROUNDUP(('Nb module suivent 1'!P8*Pas-2*Port_a_faux_maxi)/0.6,0)/2+1,0))</f>
        <v>0</v>
      </c>
      <c r="Q8" s="54">
        <f>IF('Nb module suivent 1'!Q8="",0,ROUNDUP(ROUNDUP(('Nb module suivent 1'!Q8*Pas-2*Port_a_faux_maxi)/0.6,0)/2+1,0))</f>
        <v>0</v>
      </c>
      <c r="R8" s="9"/>
      <c r="S8" s="3">
        <f>IF('Nb module suivent 1'!S8="",0,ROUNDUP(ROUNDUP(('Nb module suivent 1'!S8*Pas-2*Port_a_faux_maxi)/0.6,0)/2+1,0))</f>
        <v>0</v>
      </c>
      <c r="T8" s="47">
        <f>IF('Nb module suivent 1'!T8="",0,ROUNDUP(ROUNDUP(('Nb module suivent 1'!T8*Pas-2*Port_a_faux_maxi)/0.6,0)/2+1,0))</f>
        <v>0</v>
      </c>
      <c r="U8" s="48">
        <f>IF('Nb module suivent 1'!U8="",0,ROUNDUP(ROUNDUP(('Nb module suivent 1'!U8*Pas-2*Port_a_faux_maxi)/0.6,0)/2+1,0))</f>
        <v>0</v>
      </c>
      <c r="V8" s="48">
        <f>IF('Nb module suivent 1'!V8="",0,ROUNDUP(ROUNDUP(('Nb module suivent 1'!V8*Pas-2*Port_a_faux_maxi)/0.6,0)/2+1,0))</f>
        <v>0</v>
      </c>
      <c r="W8" s="48">
        <f>IF('Nb module suivent 1'!W8="",0,ROUNDUP(ROUNDUP(('Nb module suivent 1'!W8*Pas-2*Port_a_faux_maxi)/0.6,0)/2+1,0))</f>
        <v>0</v>
      </c>
      <c r="X8" s="48">
        <f>IF('Nb module suivent 1'!X8="",0,ROUNDUP(ROUNDUP(('Nb module suivent 1'!X8*Pas-2*Port_a_faux_maxi)/0.6,0)/2+1,0))</f>
        <v>0</v>
      </c>
      <c r="Y8" s="48">
        <f>IF('Nb module suivent 1'!Y8="",0,ROUNDUP(ROUNDUP(('Nb module suivent 1'!Y8*Pas-2*Port_a_faux_maxi)/0.6,0)/2+1,0))</f>
        <v>0</v>
      </c>
      <c r="Z8" s="48">
        <f>IF('Nb module suivent 1'!Z8="",0,ROUNDUP(ROUNDUP(('Nb module suivent 1'!Z8*Pas-2*Port_a_faux_maxi)/0.6,0)/2+1,0))</f>
        <v>0</v>
      </c>
      <c r="AA8" s="48">
        <f>IF('Nb module suivent 1'!AA8="",0,ROUNDUP(ROUNDUP(('Nb module suivent 1'!AA8*Pas-2*Port_a_faux_maxi)/0.6,0)/2+1,0))</f>
        <v>0</v>
      </c>
      <c r="AB8" s="48">
        <f>IF('Nb module suivent 1'!AB8="",0,ROUNDUP(ROUNDUP(('Nb module suivent 1'!AB8*Pas-2*Port_a_faux_maxi)/0.6,0)/2+1,0))</f>
        <v>0</v>
      </c>
      <c r="AC8" s="48">
        <f>IF('Nb module suivent 1'!AC8="",0,ROUNDUP(ROUNDUP(('Nb module suivent 1'!AC8*Pas-2*Port_a_faux_maxi)/0.6,0)/2+1,0))</f>
        <v>0</v>
      </c>
      <c r="AD8" s="48">
        <f>IF('Nb module suivent 1'!AD8="",0,ROUNDUP(ROUNDUP(('Nb module suivent 1'!AD8*Pas-2*Port_a_faux_maxi)/0.6,0)/2+1,0))</f>
        <v>0</v>
      </c>
      <c r="AE8" s="48">
        <f>IF('Nb module suivent 1'!AE8="",0,ROUNDUP(ROUNDUP(('Nb module suivent 1'!AE8*Pas-2*Port_a_faux_maxi)/0.6,0)/2+1,0))</f>
        <v>0</v>
      </c>
      <c r="AF8" s="48">
        <f>IF('Nb module suivent 1'!AF8="",0,ROUNDUP(ROUNDUP(('Nb module suivent 1'!AF8*Pas-2*Port_a_faux_maxi)/0.6,0)/2+1,0))</f>
        <v>0</v>
      </c>
      <c r="AG8" s="49">
        <f>IF('Nb module suivent 1'!AG8="",0,ROUNDUP(ROUNDUP(('Nb module suivent 1'!AG8*Pas-2*Port_a_faux_maxi)/0.6,0)/2+1,0))</f>
        <v>0</v>
      </c>
      <c r="AH8" s="54">
        <f>IF('Nb module suivent 1'!AH8="",0,ROUNDUP(ROUNDUP(('Nb module suivent 1'!AH8*Pas-2*Port_a_faux_maxi)/0.6,0)/2+1,0))</f>
        <v>0</v>
      </c>
      <c r="AJ8" s="3">
        <f>IF('Nb module suivent 1'!AJ8="",0,ROUNDUP(ROUNDUP(('Nb module suivent 1'!AJ8*Pas-2*Port_a_faux_maxi)/0.6,0)/2+1,0))</f>
        <v>0</v>
      </c>
      <c r="AK8" s="47">
        <f>IF('Nb module suivent 1'!AK8="",0,ROUNDUP(ROUNDUP(('Nb module suivent 1'!AK8*Pas-2*Port_a_faux_maxi)/0.6,0)/2+1,0))</f>
        <v>0</v>
      </c>
      <c r="AL8" s="48">
        <f>IF('Nb module suivent 1'!AL8="",0,ROUNDUP(ROUNDUP(('Nb module suivent 1'!AL8*Pas-2*Port_a_faux_maxi)/0.6,0)/2+1,0))</f>
        <v>0</v>
      </c>
      <c r="AM8" s="48">
        <f>IF('Nb module suivent 1'!AM8="",0,ROUNDUP(ROUNDUP(('Nb module suivent 1'!AM8*Pas-2*Port_a_faux_maxi)/0.6,0)/2+1,0))</f>
        <v>0</v>
      </c>
      <c r="AN8" s="48">
        <f>IF('Nb module suivent 1'!AN8="",0,ROUNDUP(ROUNDUP(('Nb module suivent 1'!AN8*Pas-2*Port_a_faux_maxi)/0.6,0)/2+1,0))</f>
        <v>0</v>
      </c>
      <c r="AO8" s="48">
        <f>IF('Nb module suivent 1'!AO8="",0,ROUNDUP(ROUNDUP(('Nb module suivent 1'!AO8*Pas-2*Port_a_faux_maxi)/0.6,0)/2+1,0))</f>
        <v>0</v>
      </c>
      <c r="AP8" s="48">
        <f>IF('Nb module suivent 1'!AP8="",0,ROUNDUP(ROUNDUP(('Nb module suivent 1'!AP8*Pas-2*Port_a_faux_maxi)/0.6,0)/2+1,0))</f>
        <v>0</v>
      </c>
      <c r="AQ8" s="48">
        <f>IF('Nb module suivent 1'!AQ8="",0,ROUNDUP(ROUNDUP(('Nb module suivent 1'!AQ8*Pas-2*Port_a_faux_maxi)/0.6,0)/2+1,0))</f>
        <v>0</v>
      </c>
      <c r="AR8" s="48">
        <f>IF('Nb module suivent 1'!AR8="",0,ROUNDUP(ROUNDUP(('Nb module suivent 1'!AR8*Pas-2*Port_a_faux_maxi)/0.6,0)/2+1,0))</f>
        <v>0</v>
      </c>
      <c r="AS8" s="48">
        <f>IF('Nb module suivent 1'!AS8="",0,ROUNDUP(ROUNDUP(('Nb module suivent 1'!AS8*Pas-2*Port_a_faux_maxi)/0.6,0)/2+1,0))</f>
        <v>0</v>
      </c>
      <c r="AT8" s="48">
        <f>IF('Nb module suivent 1'!AT8="",0,ROUNDUP(ROUNDUP(('Nb module suivent 1'!AT8*Pas-2*Port_a_faux_maxi)/0.6,0)/2+1,0))</f>
        <v>0</v>
      </c>
      <c r="AU8" s="48">
        <f>IF('Nb module suivent 1'!AU8="",0,ROUNDUP(ROUNDUP(('Nb module suivent 1'!AU8*Pas-2*Port_a_faux_maxi)/0.6,0)/2+1,0))</f>
        <v>0</v>
      </c>
      <c r="AV8" s="48">
        <f>IF('Nb module suivent 1'!AV8="",0,ROUNDUP(ROUNDUP(('Nb module suivent 1'!AV8*Pas-2*Port_a_faux_maxi)/0.6,0)/2+1,0))</f>
        <v>0</v>
      </c>
      <c r="AW8" s="48">
        <f>IF('Nb module suivent 1'!AW8="",0,ROUNDUP(ROUNDUP(('Nb module suivent 1'!AW8*Pas-2*Port_a_faux_maxi)/0.6,0)/2+1,0))</f>
        <v>0</v>
      </c>
      <c r="AX8" s="49">
        <f>IF('Nb module suivent 1'!AX8="",0,ROUNDUP(ROUNDUP(('Nb module suivent 1'!AX8*Pas-2*Port_a_faux_maxi)/0.6,0)/2+1,0))</f>
        <v>0</v>
      </c>
      <c r="AY8" s="54">
        <f>IF('Nb module suivent 1'!AY8="",0,ROUNDUP(ROUNDUP(('Nb module suivent 1'!AY8*Pas-2*Port_a_faux_maxi)/0.6,0)/2+1,0))</f>
        <v>0</v>
      </c>
      <c r="BA8" s="3">
        <f>IF('Nb module suivent 1'!BA8="",0,ROUNDUP(ROUNDUP(('Nb module suivent 1'!BA8*Pas-2*Port_a_faux_maxi)/0.6,0)/2+1,0))</f>
        <v>0</v>
      </c>
      <c r="BB8" s="47">
        <f>IF('Nb module suivent 1'!BB8="",0,ROUNDUP(ROUNDUP(('Nb module suivent 1'!BB8*Pas-2*Port_a_faux_maxi)/0.6,0)/2+1,0))</f>
        <v>0</v>
      </c>
      <c r="BC8" s="48">
        <f>IF('Nb module suivent 1'!BC8="",0,ROUNDUP(ROUNDUP(('Nb module suivent 1'!BC8*Pas-2*Port_a_faux_maxi)/0.6,0)/2+1,0))</f>
        <v>0</v>
      </c>
      <c r="BD8" s="48">
        <f>IF('Nb module suivent 1'!BD8="",0,ROUNDUP(ROUNDUP(('Nb module suivent 1'!BD8*Pas-2*Port_a_faux_maxi)/0.6,0)/2+1,0))</f>
        <v>0</v>
      </c>
      <c r="BE8" s="48">
        <f>IF('Nb module suivent 1'!BE8="",0,ROUNDUP(ROUNDUP(('Nb module suivent 1'!BE8*Pas-2*Port_a_faux_maxi)/0.6,0)/2+1,0))</f>
        <v>0</v>
      </c>
      <c r="BF8" s="48">
        <f>IF('Nb module suivent 1'!BF8="",0,ROUNDUP(ROUNDUP(('Nb module suivent 1'!BF8*Pas-2*Port_a_faux_maxi)/0.6,0)/2+1,0))</f>
        <v>0</v>
      </c>
      <c r="BG8" s="48">
        <f>IF('Nb module suivent 1'!BG8="",0,ROUNDUP(ROUNDUP(('Nb module suivent 1'!BG8*Pas-2*Port_a_faux_maxi)/0.6,0)/2+1,0))</f>
        <v>0</v>
      </c>
      <c r="BH8" s="48">
        <f>IF('Nb module suivent 1'!BH8="",0,ROUNDUP(ROUNDUP(('Nb module suivent 1'!BH8*Pas-2*Port_a_faux_maxi)/0.6,0)/2+1,0))</f>
        <v>0</v>
      </c>
      <c r="BI8" s="48">
        <f>IF('Nb module suivent 1'!BI8="",0,ROUNDUP(ROUNDUP(('Nb module suivent 1'!BI8*Pas-2*Port_a_faux_maxi)/0.6,0)/2+1,0))</f>
        <v>0</v>
      </c>
      <c r="BJ8" s="48">
        <f>IF('Nb module suivent 1'!BJ8="",0,ROUNDUP(ROUNDUP(('Nb module suivent 1'!BJ8*Pas-2*Port_a_faux_maxi)/0.6,0)/2+1,0))</f>
        <v>0</v>
      </c>
      <c r="BK8" s="48">
        <f>IF('Nb module suivent 1'!BK8="",0,ROUNDUP(ROUNDUP(('Nb module suivent 1'!BK8*Pas-2*Port_a_faux_maxi)/0.6,0)/2+1,0))</f>
        <v>0</v>
      </c>
      <c r="BL8" s="48">
        <f>IF('Nb module suivent 1'!BL8="",0,ROUNDUP(ROUNDUP(('Nb module suivent 1'!BL8*Pas-2*Port_a_faux_maxi)/0.6,0)/2+1,0))</f>
        <v>0</v>
      </c>
      <c r="BM8" s="48">
        <f>IF('Nb module suivent 1'!BM8="",0,ROUNDUP(ROUNDUP(('Nb module suivent 1'!BM8*Pas-2*Port_a_faux_maxi)/0.6,0)/2+1,0))</f>
        <v>0</v>
      </c>
      <c r="BN8" s="48">
        <f>IF('Nb module suivent 1'!BN8="",0,ROUNDUP(ROUNDUP(('Nb module suivent 1'!BN8*Pas-2*Port_a_faux_maxi)/0.6,0)/2+1,0))</f>
        <v>0</v>
      </c>
      <c r="BO8" s="49">
        <f>IF('Nb module suivent 1'!BO8="",0,ROUNDUP(ROUNDUP(('Nb module suivent 1'!BO8*Pas-2*Port_a_faux_maxi)/0.6,0)/2+1,0))</f>
        <v>0</v>
      </c>
      <c r="BP8" s="54">
        <f>IF('Nb module suivent 1'!BP8="",0,ROUNDUP(ROUNDUP(('Nb module suivent 1'!BP8*Pas-2*Port_a_faux_maxi)/0.6,0)/2+1,0))</f>
        <v>0</v>
      </c>
    </row>
    <row r="9" spans="1:78" ht="21" customHeight="1" x14ac:dyDescent="0.25">
      <c r="A9" s="10"/>
      <c r="B9" s="3">
        <f>IF('Nb module suivent 1'!B9="",0,ROUNDUP(ROUNDUP(('Nb module suivent 1'!B9*Pas-2*Port_a_faux_maxi)/0.6,0)/2+1,0))</f>
        <v>0</v>
      </c>
      <c r="C9" s="47">
        <f>IF('Nb module suivent 1'!C9="",0,ROUNDUP(ROUNDUP(('Nb module suivent 1'!C9*Pas-2*Port_a_faux_maxi)/0.6,0)/2+1,0))</f>
        <v>0</v>
      </c>
      <c r="D9" s="48">
        <f>IF('Nb module suivent 1'!D9="",0,ROUNDUP(ROUNDUP(('Nb module suivent 1'!D9*Pas-2*Port_a_faux_maxi)/0.6,0)/2+1,0))</f>
        <v>0</v>
      </c>
      <c r="E9" s="48">
        <f>IF('Nb module suivent 1'!E9="",0,ROUNDUP(ROUNDUP(('Nb module suivent 1'!E9*Pas-2*Port_a_faux_maxi)/0.6,0)/2+1,0))</f>
        <v>0</v>
      </c>
      <c r="F9" s="48">
        <f>IF('Nb module suivent 1'!F9="",0,ROUNDUP(ROUNDUP(('Nb module suivent 1'!F9*Pas-2*Port_a_faux_maxi)/0.6,0)/2+1,0))</f>
        <v>0</v>
      </c>
      <c r="G9" s="48">
        <f>IF('Nb module suivent 1'!G9="",0,ROUNDUP(ROUNDUP(('Nb module suivent 1'!G9*Pas-2*Port_a_faux_maxi)/0.6,0)/2+1,0))</f>
        <v>0</v>
      </c>
      <c r="H9" s="48">
        <f>IF('Nb module suivent 1'!H9="",0,ROUNDUP(ROUNDUP(('Nb module suivent 1'!H9*Pas-2*Port_a_faux_maxi)/0.6,0)/2+1,0))</f>
        <v>0</v>
      </c>
      <c r="I9" s="48">
        <f>IF('Nb module suivent 1'!I9="",0,ROUNDUP(ROUNDUP(('Nb module suivent 1'!I9*Pas-2*Port_a_faux_maxi)/0.6,0)/2+1,0))</f>
        <v>0</v>
      </c>
      <c r="J9" s="48">
        <f>IF('Nb module suivent 1'!J9="",0,ROUNDUP(ROUNDUP(('Nb module suivent 1'!J9*Pas-2*Port_a_faux_maxi)/0.6,0)/2+1,0))</f>
        <v>0</v>
      </c>
      <c r="K9" s="48">
        <f>IF('Nb module suivent 1'!K9="",0,ROUNDUP(ROUNDUP(('Nb module suivent 1'!K9*Pas-2*Port_a_faux_maxi)/0.6,0)/2+1,0))</f>
        <v>0</v>
      </c>
      <c r="L9" s="48">
        <f>IF('Nb module suivent 1'!L9="",0,ROUNDUP(ROUNDUP(('Nb module suivent 1'!L9*Pas-2*Port_a_faux_maxi)/0.6,0)/2+1,0))</f>
        <v>0</v>
      </c>
      <c r="M9" s="48">
        <f>IF('Nb module suivent 1'!M9="",0,ROUNDUP(ROUNDUP(('Nb module suivent 1'!M9*Pas-2*Port_a_faux_maxi)/0.6,0)/2+1,0))</f>
        <v>0</v>
      </c>
      <c r="N9" s="48">
        <f>IF('Nb module suivent 1'!N9="",0,ROUNDUP(ROUNDUP(('Nb module suivent 1'!N9*Pas-2*Port_a_faux_maxi)/0.6,0)/2+1,0))</f>
        <v>0</v>
      </c>
      <c r="O9" s="48">
        <f>IF('Nb module suivent 1'!O9="",0,ROUNDUP(ROUNDUP(('Nb module suivent 1'!O9*Pas-2*Port_a_faux_maxi)/0.6,0)/2+1,0))</f>
        <v>0</v>
      </c>
      <c r="P9" s="49">
        <f>IF('Nb module suivent 1'!P9="",0,ROUNDUP(ROUNDUP(('Nb module suivent 1'!P9*Pas-2*Port_a_faux_maxi)/0.6,0)/2+1,0))</f>
        <v>0</v>
      </c>
      <c r="Q9" s="54">
        <f>IF('Nb module suivent 1'!Q9="",0,ROUNDUP(ROUNDUP(('Nb module suivent 1'!Q9*Pas-2*Port_a_faux_maxi)/0.6,0)/2+1,0))</f>
        <v>0</v>
      </c>
      <c r="R9" s="9"/>
      <c r="S9" s="3">
        <f>IF('Nb module suivent 1'!S9="",0,ROUNDUP(ROUNDUP(('Nb module suivent 1'!S9*Pas-2*Port_a_faux_maxi)/0.6,0)/2+1,0))</f>
        <v>0</v>
      </c>
      <c r="T9" s="47">
        <f>IF('Nb module suivent 1'!T9="",0,ROUNDUP(ROUNDUP(('Nb module suivent 1'!T9*Pas-2*Port_a_faux_maxi)/0.6,0)/2+1,0))</f>
        <v>0</v>
      </c>
      <c r="U9" s="48">
        <f>IF('Nb module suivent 1'!U9="",0,ROUNDUP(ROUNDUP(('Nb module suivent 1'!U9*Pas-2*Port_a_faux_maxi)/0.6,0)/2+1,0))</f>
        <v>0</v>
      </c>
      <c r="V9" s="48">
        <f>IF('Nb module suivent 1'!V9="",0,ROUNDUP(ROUNDUP(('Nb module suivent 1'!V9*Pas-2*Port_a_faux_maxi)/0.6,0)/2+1,0))</f>
        <v>0</v>
      </c>
      <c r="W9" s="48">
        <f>IF('Nb module suivent 1'!W9="",0,ROUNDUP(ROUNDUP(('Nb module suivent 1'!W9*Pas-2*Port_a_faux_maxi)/0.6,0)/2+1,0))</f>
        <v>0</v>
      </c>
      <c r="X9" s="48">
        <f>IF('Nb module suivent 1'!X9="",0,ROUNDUP(ROUNDUP(('Nb module suivent 1'!X9*Pas-2*Port_a_faux_maxi)/0.6,0)/2+1,0))</f>
        <v>0</v>
      </c>
      <c r="Y9" s="48">
        <f>IF('Nb module suivent 1'!Y9="",0,ROUNDUP(ROUNDUP(('Nb module suivent 1'!Y9*Pas-2*Port_a_faux_maxi)/0.6,0)/2+1,0))</f>
        <v>0</v>
      </c>
      <c r="Z9" s="48">
        <f>IF('Nb module suivent 1'!Z9="",0,ROUNDUP(ROUNDUP(('Nb module suivent 1'!Z9*Pas-2*Port_a_faux_maxi)/0.6,0)/2+1,0))</f>
        <v>0</v>
      </c>
      <c r="AA9" s="48">
        <f>IF('Nb module suivent 1'!AA9="",0,ROUNDUP(ROUNDUP(('Nb module suivent 1'!AA9*Pas-2*Port_a_faux_maxi)/0.6,0)/2+1,0))</f>
        <v>0</v>
      </c>
      <c r="AB9" s="48">
        <f>IF('Nb module suivent 1'!AB9="",0,ROUNDUP(ROUNDUP(('Nb module suivent 1'!AB9*Pas-2*Port_a_faux_maxi)/0.6,0)/2+1,0))</f>
        <v>0</v>
      </c>
      <c r="AC9" s="48">
        <f>IF('Nb module suivent 1'!AC9="",0,ROUNDUP(ROUNDUP(('Nb module suivent 1'!AC9*Pas-2*Port_a_faux_maxi)/0.6,0)/2+1,0))</f>
        <v>0</v>
      </c>
      <c r="AD9" s="48">
        <f>IF('Nb module suivent 1'!AD9="",0,ROUNDUP(ROUNDUP(('Nb module suivent 1'!AD9*Pas-2*Port_a_faux_maxi)/0.6,0)/2+1,0))</f>
        <v>0</v>
      </c>
      <c r="AE9" s="48">
        <f>IF('Nb module suivent 1'!AE9="",0,ROUNDUP(ROUNDUP(('Nb module suivent 1'!AE9*Pas-2*Port_a_faux_maxi)/0.6,0)/2+1,0))</f>
        <v>0</v>
      </c>
      <c r="AF9" s="48">
        <f>IF('Nb module suivent 1'!AF9="",0,ROUNDUP(ROUNDUP(('Nb module suivent 1'!AF9*Pas-2*Port_a_faux_maxi)/0.6,0)/2+1,0))</f>
        <v>0</v>
      </c>
      <c r="AG9" s="49">
        <f>IF('Nb module suivent 1'!AG9="",0,ROUNDUP(ROUNDUP(('Nb module suivent 1'!AG9*Pas-2*Port_a_faux_maxi)/0.6,0)/2+1,0))</f>
        <v>0</v>
      </c>
      <c r="AH9" s="54">
        <f>IF('Nb module suivent 1'!AH9="",0,ROUNDUP(ROUNDUP(('Nb module suivent 1'!AH9*Pas-2*Port_a_faux_maxi)/0.6,0)/2+1,0))</f>
        <v>0</v>
      </c>
      <c r="AJ9" s="3">
        <f>IF('Nb module suivent 1'!AJ9="",0,ROUNDUP(ROUNDUP(('Nb module suivent 1'!AJ9*Pas-2*Port_a_faux_maxi)/0.6,0)/2+1,0))</f>
        <v>0</v>
      </c>
      <c r="AK9" s="47">
        <f>IF('Nb module suivent 1'!AK9="",0,ROUNDUP(ROUNDUP(('Nb module suivent 1'!AK9*Pas-2*Port_a_faux_maxi)/0.6,0)/2+1,0))</f>
        <v>0</v>
      </c>
      <c r="AL9" s="48">
        <f>IF('Nb module suivent 1'!AL9="",0,ROUNDUP(ROUNDUP(('Nb module suivent 1'!AL9*Pas-2*Port_a_faux_maxi)/0.6,0)/2+1,0))</f>
        <v>0</v>
      </c>
      <c r="AM9" s="48">
        <f>IF('Nb module suivent 1'!AM9="",0,ROUNDUP(ROUNDUP(('Nb module suivent 1'!AM9*Pas-2*Port_a_faux_maxi)/0.6,0)/2+1,0))</f>
        <v>0</v>
      </c>
      <c r="AN9" s="48">
        <f>IF('Nb module suivent 1'!AN9="",0,ROUNDUP(ROUNDUP(('Nb module suivent 1'!AN9*Pas-2*Port_a_faux_maxi)/0.6,0)/2+1,0))</f>
        <v>0</v>
      </c>
      <c r="AO9" s="48">
        <f>IF('Nb module suivent 1'!AO9="",0,ROUNDUP(ROUNDUP(('Nb module suivent 1'!AO9*Pas-2*Port_a_faux_maxi)/0.6,0)/2+1,0))</f>
        <v>0</v>
      </c>
      <c r="AP9" s="48">
        <f>IF('Nb module suivent 1'!AP9="",0,ROUNDUP(ROUNDUP(('Nb module suivent 1'!AP9*Pas-2*Port_a_faux_maxi)/0.6,0)/2+1,0))</f>
        <v>0</v>
      </c>
      <c r="AQ9" s="48">
        <f>IF('Nb module suivent 1'!AQ9="",0,ROUNDUP(ROUNDUP(('Nb module suivent 1'!AQ9*Pas-2*Port_a_faux_maxi)/0.6,0)/2+1,0))</f>
        <v>0</v>
      </c>
      <c r="AR9" s="48">
        <f>IF('Nb module suivent 1'!AR9="",0,ROUNDUP(ROUNDUP(('Nb module suivent 1'!AR9*Pas-2*Port_a_faux_maxi)/0.6,0)/2+1,0))</f>
        <v>0</v>
      </c>
      <c r="AS9" s="48">
        <f>IF('Nb module suivent 1'!AS9="",0,ROUNDUP(ROUNDUP(('Nb module suivent 1'!AS9*Pas-2*Port_a_faux_maxi)/0.6,0)/2+1,0))</f>
        <v>0</v>
      </c>
      <c r="AT9" s="48">
        <f>IF('Nb module suivent 1'!AT9="",0,ROUNDUP(ROUNDUP(('Nb module suivent 1'!AT9*Pas-2*Port_a_faux_maxi)/0.6,0)/2+1,0))</f>
        <v>0</v>
      </c>
      <c r="AU9" s="48">
        <f>IF('Nb module suivent 1'!AU9="",0,ROUNDUP(ROUNDUP(('Nb module suivent 1'!AU9*Pas-2*Port_a_faux_maxi)/0.6,0)/2+1,0))</f>
        <v>0</v>
      </c>
      <c r="AV9" s="48">
        <f>IF('Nb module suivent 1'!AV9="",0,ROUNDUP(ROUNDUP(('Nb module suivent 1'!AV9*Pas-2*Port_a_faux_maxi)/0.6,0)/2+1,0))</f>
        <v>0</v>
      </c>
      <c r="AW9" s="48">
        <f>IF('Nb module suivent 1'!AW9="",0,ROUNDUP(ROUNDUP(('Nb module suivent 1'!AW9*Pas-2*Port_a_faux_maxi)/0.6,0)/2+1,0))</f>
        <v>0</v>
      </c>
      <c r="AX9" s="49">
        <f>IF('Nb module suivent 1'!AX9="",0,ROUNDUP(ROUNDUP(('Nb module suivent 1'!AX9*Pas-2*Port_a_faux_maxi)/0.6,0)/2+1,0))</f>
        <v>0</v>
      </c>
      <c r="AY9" s="54">
        <f>IF('Nb module suivent 1'!AY9="",0,ROUNDUP(ROUNDUP(('Nb module suivent 1'!AY9*Pas-2*Port_a_faux_maxi)/0.6,0)/2+1,0))</f>
        <v>0</v>
      </c>
      <c r="BA9" s="3">
        <f>IF('Nb module suivent 1'!BA9="",0,ROUNDUP(ROUNDUP(('Nb module suivent 1'!BA9*Pas-2*Port_a_faux_maxi)/0.6,0)/2+1,0))</f>
        <v>0</v>
      </c>
      <c r="BB9" s="47">
        <f>IF('Nb module suivent 1'!BB9="",0,ROUNDUP(ROUNDUP(('Nb module suivent 1'!BB9*Pas-2*Port_a_faux_maxi)/0.6,0)/2+1,0))</f>
        <v>0</v>
      </c>
      <c r="BC9" s="48">
        <f>IF('Nb module suivent 1'!BC9="",0,ROUNDUP(ROUNDUP(('Nb module suivent 1'!BC9*Pas-2*Port_a_faux_maxi)/0.6,0)/2+1,0))</f>
        <v>0</v>
      </c>
      <c r="BD9" s="48">
        <f>IF('Nb module suivent 1'!BD9="",0,ROUNDUP(ROUNDUP(('Nb module suivent 1'!BD9*Pas-2*Port_a_faux_maxi)/0.6,0)/2+1,0))</f>
        <v>0</v>
      </c>
      <c r="BE9" s="48">
        <f>IF('Nb module suivent 1'!BE9="",0,ROUNDUP(ROUNDUP(('Nb module suivent 1'!BE9*Pas-2*Port_a_faux_maxi)/0.6,0)/2+1,0))</f>
        <v>0</v>
      </c>
      <c r="BF9" s="48">
        <f>IF('Nb module suivent 1'!BF9="",0,ROUNDUP(ROUNDUP(('Nb module suivent 1'!BF9*Pas-2*Port_a_faux_maxi)/0.6,0)/2+1,0))</f>
        <v>0</v>
      </c>
      <c r="BG9" s="48">
        <f>IF('Nb module suivent 1'!BG9="",0,ROUNDUP(ROUNDUP(('Nb module suivent 1'!BG9*Pas-2*Port_a_faux_maxi)/0.6,0)/2+1,0))</f>
        <v>0</v>
      </c>
      <c r="BH9" s="48">
        <f>IF('Nb module suivent 1'!BH9="",0,ROUNDUP(ROUNDUP(('Nb module suivent 1'!BH9*Pas-2*Port_a_faux_maxi)/0.6,0)/2+1,0))</f>
        <v>0</v>
      </c>
      <c r="BI9" s="48">
        <f>IF('Nb module suivent 1'!BI9="",0,ROUNDUP(ROUNDUP(('Nb module suivent 1'!BI9*Pas-2*Port_a_faux_maxi)/0.6,0)/2+1,0))</f>
        <v>0</v>
      </c>
      <c r="BJ9" s="48">
        <f>IF('Nb module suivent 1'!BJ9="",0,ROUNDUP(ROUNDUP(('Nb module suivent 1'!BJ9*Pas-2*Port_a_faux_maxi)/0.6,0)/2+1,0))</f>
        <v>0</v>
      </c>
      <c r="BK9" s="48">
        <f>IF('Nb module suivent 1'!BK9="",0,ROUNDUP(ROUNDUP(('Nb module suivent 1'!BK9*Pas-2*Port_a_faux_maxi)/0.6,0)/2+1,0))</f>
        <v>0</v>
      </c>
      <c r="BL9" s="48">
        <f>IF('Nb module suivent 1'!BL9="",0,ROUNDUP(ROUNDUP(('Nb module suivent 1'!BL9*Pas-2*Port_a_faux_maxi)/0.6,0)/2+1,0))</f>
        <v>0</v>
      </c>
      <c r="BM9" s="48">
        <f>IF('Nb module suivent 1'!BM9="",0,ROUNDUP(ROUNDUP(('Nb module suivent 1'!BM9*Pas-2*Port_a_faux_maxi)/0.6,0)/2+1,0))</f>
        <v>0</v>
      </c>
      <c r="BN9" s="48">
        <f>IF('Nb module suivent 1'!BN9="",0,ROUNDUP(ROUNDUP(('Nb module suivent 1'!BN9*Pas-2*Port_a_faux_maxi)/0.6,0)/2+1,0))</f>
        <v>0</v>
      </c>
      <c r="BO9" s="49">
        <f>IF('Nb module suivent 1'!BO9="",0,ROUNDUP(ROUNDUP(('Nb module suivent 1'!BO9*Pas-2*Port_a_faux_maxi)/0.6,0)/2+1,0))</f>
        <v>0</v>
      </c>
      <c r="BP9" s="54">
        <f>IF('Nb module suivent 1'!BP9="",0,ROUNDUP(ROUNDUP(('Nb module suivent 1'!BP9*Pas-2*Port_a_faux_maxi)/0.6,0)/2+1,0))</f>
        <v>0</v>
      </c>
    </row>
    <row r="10" spans="1:78" ht="21" customHeight="1" x14ac:dyDescent="0.25">
      <c r="A10" s="10"/>
      <c r="B10" s="3">
        <f>IF('Nb module suivent 1'!B10="",0,ROUNDUP(ROUNDUP(('Nb module suivent 1'!B10*Pas-2*Port_a_faux_maxi)/0.6,0)/2+1,0))</f>
        <v>0</v>
      </c>
      <c r="C10" s="47">
        <f>IF('Nb module suivent 1'!C10="",0,ROUNDUP(ROUNDUP(('Nb module suivent 1'!C10*Pas-2*Port_a_faux_maxi)/0.6,0)/2+1,0))</f>
        <v>0</v>
      </c>
      <c r="D10" s="48">
        <f>IF('Nb module suivent 1'!D10="",0,ROUNDUP(ROUNDUP(('Nb module suivent 1'!D10*Pas-2*Port_a_faux_maxi)/0.6,0)/2+1,0))</f>
        <v>0</v>
      </c>
      <c r="E10" s="48">
        <f>IF('Nb module suivent 1'!E10="",0,ROUNDUP(ROUNDUP(('Nb module suivent 1'!E10*Pas-2*Port_a_faux_maxi)/0.6,0)/2+1,0))</f>
        <v>0</v>
      </c>
      <c r="F10" s="48">
        <f>IF('Nb module suivent 1'!F10="",0,ROUNDUP(ROUNDUP(('Nb module suivent 1'!F10*Pas-2*Port_a_faux_maxi)/0.6,0)/2+1,0))</f>
        <v>0</v>
      </c>
      <c r="G10" s="48">
        <f>IF('Nb module suivent 1'!G10="",0,ROUNDUP(ROUNDUP(('Nb module suivent 1'!G10*Pas-2*Port_a_faux_maxi)/0.6,0)/2+1,0))</f>
        <v>0</v>
      </c>
      <c r="H10" s="48">
        <f>IF('Nb module suivent 1'!H10="",0,ROUNDUP(ROUNDUP(('Nb module suivent 1'!H10*Pas-2*Port_a_faux_maxi)/0.6,0)/2+1,0))</f>
        <v>0</v>
      </c>
      <c r="I10" s="48">
        <f>IF('Nb module suivent 1'!I10="",0,ROUNDUP(ROUNDUP(('Nb module suivent 1'!I10*Pas-2*Port_a_faux_maxi)/0.6,0)/2+1,0))</f>
        <v>0</v>
      </c>
      <c r="J10" s="48">
        <f>IF('Nb module suivent 1'!J10="",0,ROUNDUP(ROUNDUP(('Nb module suivent 1'!J10*Pas-2*Port_a_faux_maxi)/0.6,0)/2+1,0))</f>
        <v>0</v>
      </c>
      <c r="K10" s="48">
        <f>IF('Nb module suivent 1'!K10="",0,ROUNDUP(ROUNDUP(('Nb module suivent 1'!K10*Pas-2*Port_a_faux_maxi)/0.6,0)/2+1,0))</f>
        <v>0</v>
      </c>
      <c r="L10" s="48">
        <f>IF('Nb module suivent 1'!L10="",0,ROUNDUP(ROUNDUP(('Nb module suivent 1'!L10*Pas-2*Port_a_faux_maxi)/0.6,0)/2+1,0))</f>
        <v>0</v>
      </c>
      <c r="M10" s="48">
        <f>IF('Nb module suivent 1'!M10="",0,ROUNDUP(ROUNDUP(('Nb module suivent 1'!M10*Pas-2*Port_a_faux_maxi)/0.6,0)/2+1,0))</f>
        <v>0</v>
      </c>
      <c r="N10" s="48">
        <f>IF('Nb module suivent 1'!N10="",0,ROUNDUP(ROUNDUP(('Nb module suivent 1'!N10*Pas-2*Port_a_faux_maxi)/0.6,0)/2+1,0))</f>
        <v>0</v>
      </c>
      <c r="O10" s="48">
        <f>IF('Nb module suivent 1'!O10="",0,ROUNDUP(ROUNDUP(('Nb module suivent 1'!O10*Pas-2*Port_a_faux_maxi)/0.6,0)/2+1,0))</f>
        <v>0</v>
      </c>
      <c r="P10" s="49">
        <f>IF('Nb module suivent 1'!P10="",0,ROUNDUP(ROUNDUP(('Nb module suivent 1'!P10*Pas-2*Port_a_faux_maxi)/0.6,0)/2+1,0))</f>
        <v>0</v>
      </c>
      <c r="Q10" s="54">
        <f>IF('Nb module suivent 1'!Q10="",0,ROUNDUP(ROUNDUP(('Nb module suivent 1'!Q10*Pas-2*Port_a_faux_maxi)/0.6,0)/2+1,0))</f>
        <v>0</v>
      </c>
      <c r="R10" s="9"/>
      <c r="S10" s="3">
        <f>IF('Nb module suivent 1'!S10="",0,ROUNDUP(ROUNDUP(('Nb module suivent 1'!S10*Pas-2*Port_a_faux_maxi)/0.6,0)/2+1,0))</f>
        <v>0</v>
      </c>
      <c r="T10" s="47">
        <f>IF('Nb module suivent 1'!T10="",0,ROUNDUP(ROUNDUP(('Nb module suivent 1'!T10*Pas-2*Port_a_faux_maxi)/0.6,0)/2+1,0))</f>
        <v>0</v>
      </c>
      <c r="U10" s="48">
        <f>IF('Nb module suivent 1'!U10="",0,ROUNDUP(ROUNDUP(('Nb module suivent 1'!U10*Pas-2*Port_a_faux_maxi)/0.6,0)/2+1,0))</f>
        <v>0</v>
      </c>
      <c r="V10" s="48">
        <f>IF('Nb module suivent 1'!V10="",0,ROUNDUP(ROUNDUP(('Nb module suivent 1'!V10*Pas-2*Port_a_faux_maxi)/0.6,0)/2+1,0))</f>
        <v>0</v>
      </c>
      <c r="W10" s="48">
        <f>IF('Nb module suivent 1'!W10="",0,ROUNDUP(ROUNDUP(('Nb module suivent 1'!W10*Pas-2*Port_a_faux_maxi)/0.6,0)/2+1,0))</f>
        <v>0</v>
      </c>
      <c r="X10" s="48">
        <f>IF('Nb module suivent 1'!X10="",0,ROUNDUP(ROUNDUP(('Nb module suivent 1'!X10*Pas-2*Port_a_faux_maxi)/0.6,0)/2+1,0))</f>
        <v>0</v>
      </c>
      <c r="Y10" s="48">
        <f>IF('Nb module suivent 1'!Y10="",0,ROUNDUP(ROUNDUP(('Nb module suivent 1'!Y10*Pas-2*Port_a_faux_maxi)/0.6,0)/2+1,0))</f>
        <v>0</v>
      </c>
      <c r="Z10" s="48">
        <f>IF('Nb module suivent 1'!Z10="",0,ROUNDUP(ROUNDUP(('Nb module suivent 1'!Z10*Pas-2*Port_a_faux_maxi)/0.6,0)/2+1,0))</f>
        <v>0</v>
      </c>
      <c r="AA10" s="48">
        <f>IF('Nb module suivent 1'!AA10="",0,ROUNDUP(ROUNDUP(('Nb module suivent 1'!AA10*Pas-2*Port_a_faux_maxi)/0.6,0)/2+1,0))</f>
        <v>0</v>
      </c>
      <c r="AB10" s="48">
        <f>IF('Nb module suivent 1'!AB10="",0,ROUNDUP(ROUNDUP(('Nb module suivent 1'!AB10*Pas-2*Port_a_faux_maxi)/0.6,0)/2+1,0))</f>
        <v>0</v>
      </c>
      <c r="AC10" s="48">
        <f>IF('Nb module suivent 1'!AC10="",0,ROUNDUP(ROUNDUP(('Nb module suivent 1'!AC10*Pas-2*Port_a_faux_maxi)/0.6,0)/2+1,0))</f>
        <v>0</v>
      </c>
      <c r="AD10" s="48">
        <f>IF('Nb module suivent 1'!AD10="",0,ROUNDUP(ROUNDUP(('Nb module suivent 1'!AD10*Pas-2*Port_a_faux_maxi)/0.6,0)/2+1,0))</f>
        <v>0</v>
      </c>
      <c r="AE10" s="48">
        <f>IF('Nb module suivent 1'!AE10="",0,ROUNDUP(ROUNDUP(('Nb module suivent 1'!AE10*Pas-2*Port_a_faux_maxi)/0.6,0)/2+1,0))</f>
        <v>0</v>
      </c>
      <c r="AF10" s="48">
        <f>IF('Nb module suivent 1'!AF10="",0,ROUNDUP(ROUNDUP(('Nb module suivent 1'!AF10*Pas-2*Port_a_faux_maxi)/0.6,0)/2+1,0))</f>
        <v>0</v>
      </c>
      <c r="AG10" s="49">
        <f>IF('Nb module suivent 1'!AG10="",0,ROUNDUP(ROUNDUP(('Nb module suivent 1'!AG10*Pas-2*Port_a_faux_maxi)/0.6,0)/2+1,0))</f>
        <v>0</v>
      </c>
      <c r="AH10" s="54">
        <f>IF('Nb module suivent 1'!AH10="",0,ROUNDUP(ROUNDUP(('Nb module suivent 1'!AH10*Pas-2*Port_a_faux_maxi)/0.6,0)/2+1,0))</f>
        <v>0</v>
      </c>
      <c r="AJ10" s="3">
        <f>IF('Nb module suivent 1'!AJ10="",0,ROUNDUP(ROUNDUP(('Nb module suivent 1'!AJ10*Pas-2*Port_a_faux_maxi)/0.6,0)/2+1,0))</f>
        <v>0</v>
      </c>
      <c r="AK10" s="47">
        <f>IF('Nb module suivent 1'!AK10="",0,ROUNDUP(ROUNDUP(('Nb module suivent 1'!AK10*Pas-2*Port_a_faux_maxi)/0.6,0)/2+1,0))</f>
        <v>0</v>
      </c>
      <c r="AL10" s="48">
        <f>IF('Nb module suivent 1'!AL10="",0,ROUNDUP(ROUNDUP(('Nb module suivent 1'!AL10*Pas-2*Port_a_faux_maxi)/0.6,0)/2+1,0))</f>
        <v>0</v>
      </c>
      <c r="AM10" s="48">
        <f>IF('Nb module suivent 1'!AM10="",0,ROUNDUP(ROUNDUP(('Nb module suivent 1'!AM10*Pas-2*Port_a_faux_maxi)/0.6,0)/2+1,0))</f>
        <v>0</v>
      </c>
      <c r="AN10" s="48">
        <f>IF('Nb module suivent 1'!AN10="",0,ROUNDUP(ROUNDUP(('Nb module suivent 1'!AN10*Pas-2*Port_a_faux_maxi)/0.6,0)/2+1,0))</f>
        <v>0</v>
      </c>
      <c r="AO10" s="48">
        <f>IF('Nb module suivent 1'!AO10="",0,ROUNDUP(ROUNDUP(('Nb module suivent 1'!AO10*Pas-2*Port_a_faux_maxi)/0.6,0)/2+1,0))</f>
        <v>0</v>
      </c>
      <c r="AP10" s="48">
        <f>IF('Nb module suivent 1'!AP10="",0,ROUNDUP(ROUNDUP(('Nb module suivent 1'!AP10*Pas-2*Port_a_faux_maxi)/0.6,0)/2+1,0))</f>
        <v>0</v>
      </c>
      <c r="AQ10" s="48">
        <f>IF('Nb module suivent 1'!AQ10="",0,ROUNDUP(ROUNDUP(('Nb module suivent 1'!AQ10*Pas-2*Port_a_faux_maxi)/0.6,0)/2+1,0))</f>
        <v>0</v>
      </c>
      <c r="AR10" s="48">
        <f>IF('Nb module suivent 1'!AR10="",0,ROUNDUP(ROUNDUP(('Nb module suivent 1'!AR10*Pas-2*Port_a_faux_maxi)/0.6,0)/2+1,0))</f>
        <v>0</v>
      </c>
      <c r="AS10" s="48">
        <f>IF('Nb module suivent 1'!AS10="",0,ROUNDUP(ROUNDUP(('Nb module suivent 1'!AS10*Pas-2*Port_a_faux_maxi)/0.6,0)/2+1,0))</f>
        <v>0</v>
      </c>
      <c r="AT10" s="48">
        <f>IF('Nb module suivent 1'!AT10="",0,ROUNDUP(ROUNDUP(('Nb module suivent 1'!AT10*Pas-2*Port_a_faux_maxi)/0.6,0)/2+1,0))</f>
        <v>0</v>
      </c>
      <c r="AU10" s="48">
        <f>IF('Nb module suivent 1'!AU10="",0,ROUNDUP(ROUNDUP(('Nb module suivent 1'!AU10*Pas-2*Port_a_faux_maxi)/0.6,0)/2+1,0))</f>
        <v>0</v>
      </c>
      <c r="AV10" s="48">
        <f>IF('Nb module suivent 1'!AV10="",0,ROUNDUP(ROUNDUP(('Nb module suivent 1'!AV10*Pas-2*Port_a_faux_maxi)/0.6,0)/2+1,0))</f>
        <v>0</v>
      </c>
      <c r="AW10" s="48">
        <f>IF('Nb module suivent 1'!AW10="",0,ROUNDUP(ROUNDUP(('Nb module suivent 1'!AW10*Pas-2*Port_a_faux_maxi)/0.6,0)/2+1,0))</f>
        <v>0</v>
      </c>
      <c r="AX10" s="49">
        <f>IF('Nb module suivent 1'!AX10="",0,ROUNDUP(ROUNDUP(('Nb module suivent 1'!AX10*Pas-2*Port_a_faux_maxi)/0.6,0)/2+1,0))</f>
        <v>0</v>
      </c>
      <c r="AY10" s="54">
        <f>IF('Nb module suivent 1'!AY10="",0,ROUNDUP(ROUNDUP(('Nb module suivent 1'!AY10*Pas-2*Port_a_faux_maxi)/0.6,0)/2+1,0))</f>
        <v>0</v>
      </c>
      <c r="BA10" s="3">
        <f>IF('Nb module suivent 1'!BA10="",0,ROUNDUP(ROUNDUP(('Nb module suivent 1'!BA10*Pas-2*Port_a_faux_maxi)/0.6,0)/2+1,0))</f>
        <v>0</v>
      </c>
      <c r="BB10" s="47">
        <f>IF('Nb module suivent 1'!BB10="",0,ROUNDUP(ROUNDUP(('Nb module suivent 1'!BB10*Pas-2*Port_a_faux_maxi)/0.6,0)/2+1,0))</f>
        <v>0</v>
      </c>
      <c r="BC10" s="48">
        <f>IF('Nb module suivent 1'!BC10="",0,ROUNDUP(ROUNDUP(('Nb module suivent 1'!BC10*Pas-2*Port_a_faux_maxi)/0.6,0)/2+1,0))</f>
        <v>0</v>
      </c>
      <c r="BD10" s="48">
        <f>IF('Nb module suivent 1'!BD10="",0,ROUNDUP(ROUNDUP(('Nb module suivent 1'!BD10*Pas-2*Port_a_faux_maxi)/0.6,0)/2+1,0))</f>
        <v>0</v>
      </c>
      <c r="BE10" s="48">
        <f>IF('Nb module suivent 1'!BE10="",0,ROUNDUP(ROUNDUP(('Nb module suivent 1'!BE10*Pas-2*Port_a_faux_maxi)/0.6,0)/2+1,0))</f>
        <v>0</v>
      </c>
      <c r="BF10" s="48">
        <f>IF('Nb module suivent 1'!BF10="",0,ROUNDUP(ROUNDUP(('Nb module suivent 1'!BF10*Pas-2*Port_a_faux_maxi)/0.6,0)/2+1,0))</f>
        <v>0</v>
      </c>
      <c r="BG10" s="48">
        <f>IF('Nb module suivent 1'!BG10="",0,ROUNDUP(ROUNDUP(('Nb module suivent 1'!BG10*Pas-2*Port_a_faux_maxi)/0.6,0)/2+1,0))</f>
        <v>0</v>
      </c>
      <c r="BH10" s="48">
        <f>IF('Nb module suivent 1'!BH10="",0,ROUNDUP(ROUNDUP(('Nb module suivent 1'!BH10*Pas-2*Port_a_faux_maxi)/0.6,0)/2+1,0))</f>
        <v>0</v>
      </c>
      <c r="BI10" s="48">
        <f>IF('Nb module suivent 1'!BI10="",0,ROUNDUP(ROUNDUP(('Nb module suivent 1'!BI10*Pas-2*Port_a_faux_maxi)/0.6,0)/2+1,0))</f>
        <v>0</v>
      </c>
      <c r="BJ10" s="48">
        <f>IF('Nb module suivent 1'!BJ10="",0,ROUNDUP(ROUNDUP(('Nb module suivent 1'!BJ10*Pas-2*Port_a_faux_maxi)/0.6,0)/2+1,0))</f>
        <v>0</v>
      </c>
      <c r="BK10" s="48">
        <f>IF('Nb module suivent 1'!BK10="",0,ROUNDUP(ROUNDUP(('Nb module suivent 1'!BK10*Pas-2*Port_a_faux_maxi)/0.6,0)/2+1,0))</f>
        <v>0</v>
      </c>
      <c r="BL10" s="48">
        <f>IF('Nb module suivent 1'!BL10="",0,ROUNDUP(ROUNDUP(('Nb module suivent 1'!BL10*Pas-2*Port_a_faux_maxi)/0.6,0)/2+1,0))</f>
        <v>0</v>
      </c>
      <c r="BM10" s="48">
        <f>IF('Nb module suivent 1'!BM10="",0,ROUNDUP(ROUNDUP(('Nb module suivent 1'!BM10*Pas-2*Port_a_faux_maxi)/0.6,0)/2+1,0))</f>
        <v>0</v>
      </c>
      <c r="BN10" s="48">
        <f>IF('Nb module suivent 1'!BN10="",0,ROUNDUP(ROUNDUP(('Nb module suivent 1'!BN10*Pas-2*Port_a_faux_maxi)/0.6,0)/2+1,0))</f>
        <v>0</v>
      </c>
      <c r="BO10" s="49">
        <f>IF('Nb module suivent 1'!BO10="",0,ROUNDUP(ROUNDUP(('Nb module suivent 1'!BO10*Pas-2*Port_a_faux_maxi)/0.6,0)/2+1,0))</f>
        <v>0</v>
      </c>
      <c r="BP10" s="54">
        <f>IF('Nb module suivent 1'!BP10="",0,ROUNDUP(ROUNDUP(('Nb module suivent 1'!BP10*Pas-2*Port_a_faux_maxi)/0.6,0)/2+1,0))</f>
        <v>0</v>
      </c>
    </row>
    <row r="11" spans="1:78" ht="21" customHeight="1" x14ac:dyDescent="0.25">
      <c r="A11" s="10"/>
      <c r="B11" s="3">
        <f>IF('Nb module suivent 1'!B11="",0,ROUNDUP(ROUNDUP(('Nb module suivent 1'!B11*Pas-2*Port_a_faux_maxi)/0.6,0)/2+1,0))</f>
        <v>0</v>
      </c>
      <c r="C11" s="47">
        <f>IF('Nb module suivent 1'!C11="",0,ROUNDUP(ROUNDUP(('Nb module suivent 1'!C11*Pas-2*Port_a_faux_maxi)/0.6,0)/2+1,0))</f>
        <v>0</v>
      </c>
      <c r="D11" s="48">
        <f>IF('Nb module suivent 1'!D11="",0,ROUNDUP(ROUNDUP(('Nb module suivent 1'!D11*Pas-2*Port_a_faux_maxi)/0.6,0)/2+1,0))</f>
        <v>0</v>
      </c>
      <c r="E11" s="48">
        <f>IF('Nb module suivent 1'!E11="",0,ROUNDUP(ROUNDUP(('Nb module suivent 1'!E11*Pas-2*Port_a_faux_maxi)/0.6,0)/2+1,0))</f>
        <v>0</v>
      </c>
      <c r="F11" s="48">
        <f>IF('Nb module suivent 1'!F11="",0,ROUNDUP(ROUNDUP(('Nb module suivent 1'!F11*Pas-2*Port_a_faux_maxi)/0.6,0)/2+1,0))</f>
        <v>0</v>
      </c>
      <c r="G11" s="48">
        <f>IF('Nb module suivent 1'!G11="",0,ROUNDUP(ROUNDUP(('Nb module suivent 1'!G11*Pas-2*Port_a_faux_maxi)/0.6,0)/2+1,0))</f>
        <v>0</v>
      </c>
      <c r="H11" s="48">
        <f>IF('Nb module suivent 1'!H11="",0,ROUNDUP(ROUNDUP(('Nb module suivent 1'!H11*Pas-2*Port_a_faux_maxi)/0.6,0)/2+1,0))</f>
        <v>0</v>
      </c>
      <c r="I11" s="48">
        <f>IF('Nb module suivent 1'!I11="",0,ROUNDUP(ROUNDUP(('Nb module suivent 1'!I11*Pas-2*Port_a_faux_maxi)/0.6,0)/2+1,0))</f>
        <v>0</v>
      </c>
      <c r="J11" s="48">
        <f>IF('Nb module suivent 1'!J11="",0,ROUNDUP(ROUNDUP(('Nb module suivent 1'!J11*Pas-2*Port_a_faux_maxi)/0.6,0)/2+1,0))</f>
        <v>0</v>
      </c>
      <c r="K11" s="48">
        <f>IF('Nb module suivent 1'!K11="",0,ROUNDUP(ROUNDUP(('Nb module suivent 1'!K11*Pas-2*Port_a_faux_maxi)/0.6,0)/2+1,0))</f>
        <v>0</v>
      </c>
      <c r="L11" s="48">
        <f>IF('Nb module suivent 1'!L11="",0,ROUNDUP(ROUNDUP(('Nb module suivent 1'!L11*Pas-2*Port_a_faux_maxi)/0.6,0)/2+1,0))</f>
        <v>0</v>
      </c>
      <c r="M11" s="48">
        <f>IF('Nb module suivent 1'!M11="",0,ROUNDUP(ROUNDUP(('Nb module suivent 1'!M11*Pas-2*Port_a_faux_maxi)/0.6,0)/2+1,0))</f>
        <v>0</v>
      </c>
      <c r="N11" s="48">
        <f>IF('Nb module suivent 1'!N11="",0,ROUNDUP(ROUNDUP(('Nb module suivent 1'!N11*Pas-2*Port_a_faux_maxi)/0.6,0)/2+1,0))</f>
        <v>0</v>
      </c>
      <c r="O11" s="48">
        <f>IF('Nb module suivent 1'!O11="",0,ROUNDUP(ROUNDUP(('Nb module suivent 1'!O11*Pas-2*Port_a_faux_maxi)/0.6,0)/2+1,0))</f>
        <v>0</v>
      </c>
      <c r="P11" s="49">
        <f>IF('Nb module suivent 1'!P11="",0,ROUNDUP(ROUNDUP(('Nb module suivent 1'!P11*Pas-2*Port_a_faux_maxi)/0.6,0)/2+1,0))</f>
        <v>0</v>
      </c>
      <c r="Q11" s="54">
        <f>IF('Nb module suivent 1'!Q11="",0,ROUNDUP(ROUNDUP(('Nb module suivent 1'!Q11*Pas-2*Port_a_faux_maxi)/0.6,0)/2+1,0))</f>
        <v>0</v>
      </c>
      <c r="R11" s="9"/>
      <c r="S11" s="3">
        <f>IF('Nb module suivent 1'!S11="",0,ROUNDUP(ROUNDUP(('Nb module suivent 1'!S11*Pas-2*Port_a_faux_maxi)/0.6,0)/2+1,0))</f>
        <v>0</v>
      </c>
      <c r="T11" s="47">
        <f>IF('Nb module suivent 1'!T11="",0,ROUNDUP(ROUNDUP(('Nb module suivent 1'!T11*Pas-2*Port_a_faux_maxi)/0.6,0)/2+1,0))</f>
        <v>0</v>
      </c>
      <c r="U11" s="48">
        <f>IF('Nb module suivent 1'!U11="",0,ROUNDUP(ROUNDUP(('Nb module suivent 1'!U11*Pas-2*Port_a_faux_maxi)/0.6,0)/2+1,0))</f>
        <v>0</v>
      </c>
      <c r="V11" s="48">
        <f>IF('Nb module suivent 1'!V11="",0,ROUNDUP(ROUNDUP(('Nb module suivent 1'!V11*Pas-2*Port_a_faux_maxi)/0.6,0)/2+1,0))</f>
        <v>0</v>
      </c>
      <c r="W11" s="48">
        <f>IF('Nb module suivent 1'!W11="",0,ROUNDUP(ROUNDUP(('Nb module suivent 1'!W11*Pas-2*Port_a_faux_maxi)/0.6,0)/2+1,0))</f>
        <v>0</v>
      </c>
      <c r="X11" s="48">
        <f>IF('Nb module suivent 1'!X11="",0,ROUNDUP(ROUNDUP(('Nb module suivent 1'!X11*Pas-2*Port_a_faux_maxi)/0.6,0)/2+1,0))</f>
        <v>0</v>
      </c>
      <c r="Y11" s="48">
        <f>IF('Nb module suivent 1'!Y11="",0,ROUNDUP(ROUNDUP(('Nb module suivent 1'!Y11*Pas-2*Port_a_faux_maxi)/0.6,0)/2+1,0))</f>
        <v>0</v>
      </c>
      <c r="Z11" s="48">
        <f>IF('Nb module suivent 1'!Z11="",0,ROUNDUP(ROUNDUP(('Nb module suivent 1'!Z11*Pas-2*Port_a_faux_maxi)/0.6,0)/2+1,0))</f>
        <v>0</v>
      </c>
      <c r="AA11" s="48">
        <f>IF('Nb module suivent 1'!AA11="",0,ROUNDUP(ROUNDUP(('Nb module suivent 1'!AA11*Pas-2*Port_a_faux_maxi)/0.6,0)/2+1,0))</f>
        <v>0</v>
      </c>
      <c r="AB11" s="48">
        <f>IF('Nb module suivent 1'!AB11="",0,ROUNDUP(ROUNDUP(('Nb module suivent 1'!AB11*Pas-2*Port_a_faux_maxi)/0.6,0)/2+1,0))</f>
        <v>0</v>
      </c>
      <c r="AC11" s="48">
        <f>IF('Nb module suivent 1'!AC11="",0,ROUNDUP(ROUNDUP(('Nb module suivent 1'!AC11*Pas-2*Port_a_faux_maxi)/0.6,0)/2+1,0))</f>
        <v>0</v>
      </c>
      <c r="AD11" s="48">
        <f>IF('Nb module suivent 1'!AD11="",0,ROUNDUP(ROUNDUP(('Nb module suivent 1'!AD11*Pas-2*Port_a_faux_maxi)/0.6,0)/2+1,0))</f>
        <v>0</v>
      </c>
      <c r="AE11" s="48">
        <f>IF('Nb module suivent 1'!AE11="",0,ROUNDUP(ROUNDUP(('Nb module suivent 1'!AE11*Pas-2*Port_a_faux_maxi)/0.6,0)/2+1,0))</f>
        <v>0</v>
      </c>
      <c r="AF11" s="48">
        <f>IF('Nb module suivent 1'!AF11="",0,ROUNDUP(ROUNDUP(('Nb module suivent 1'!AF11*Pas-2*Port_a_faux_maxi)/0.6,0)/2+1,0))</f>
        <v>0</v>
      </c>
      <c r="AG11" s="49">
        <f>IF('Nb module suivent 1'!AG11="",0,ROUNDUP(ROUNDUP(('Nb module suivent 1'!AG11*Pas-2*Port_a_faux_maxi)/0.6,0)/2+1,0))</f>
        <v>0</v>
      </c>
      <c r="AH11" s="54">
        <f>IF('Nb module suivent 1'!AH11="",0,ROUNDUP(ROUNDUP(('Nb module suivent 1'!AH11*Pas-2*Port_a_faux_maxi)/0.6,0)/2+1,0))</f>
        <v>0</v>
      </c>
      <c r="AJ11" s="3">
        <f>IF('Nb module suivent 1'!AJ11="",0,ROUNDUP(ROUNDUP(('Nb module suivent 1'!AJ11*Pas-2*Port_a_faux_maxi)/0.6,0)/2+1,0))</f>
        <v>0</v>
      </c>
      <c r="AK11" s="47">
        <f>IF('Nb module suivent 1'!AK11="",0,ROUNDUP(ROUNDUP(('Nb module suivent 1'!AK11*Pas-2*Port_a_faux_maxi)/0.6,0)/2+1,0))</f>
        <v>0</v>
      </c>
      <c r="AL11" s="48">
        <f>IF('Nb module suivent 1'!AL11="",0,ROUNDUP(ROUNDUP(('Nb module suivent 1'!AL11*Pas-2*Port_a_faux_maxi)/0.6,0)/2+1,0))</f>
        <v>0</v>
      </c>
      <c r="AM11" s="48">
        <f>IF('Nb module suivent 1'!AM11="",0,ROUNDUP(ROUNDUP(('Nb module suivent 1'!AM11*Pas-2*Port_a_faux_maxi)/0.6,0)/2+1,0))</f>
        <v>0</v>
      </c>
      <c r="AN11" s="48">
        <f>IF('Nb module suivent 1'!AN11="",0,ROUNDUP(ROUNDUP(('Nb module suivent 1'!AN11*Pas-2*Port_a_faux_maxi)/0.6,0)/2+1,0))</f>
        <v>0</v>
      </c>
      <c r="AO11" s="48">
        <f>IF('Nb module suivent 1'!AO11="",0,ROUNDUP(ROUNDUP(('Nb module suivent 1'!AO11*Pas-2*Port_a_faux_maxi)/0.6,0)/2+1,0))</f>
        <v>0</v>
      </c>
      <c r="AP11" s="48">
        <f>IF('Nb module suivent 1'!AP11="",0,ROUNDUP(ROUNDUP(('Nb module suivent 1'!AP11*Pas-2*Port_a_faux_maxi)/0.6,0)/2+1,0))</f>
        <v>0</v>
      </c>
      <c r="AQ11" s="48">
        <f>IF('Nb module suivent 1'!AQ11="",0,ROUNDUP(ROUNDUP(('Nb module suivent 1'!AQ11*Pas-2*Port_a_faux_maxi)/0.6,0)/2+1,0))</f>
        <v>0</v>
      </c>
      <c r="AR11" s="48">
        <f>IF('Nb module suivent 1'!AR11="",0,ROUNDUP(ROUNDUP(('Nb module suivent 1'!AR11*Pas-2*Port_a_faux_maxi)/0.6,0)/2+1,0))</f>
        <v>0</v>
      </c>
      <c r="AS11" s="48">
        <f>IF('Nb module suivent 1'!AS11="",0,ROUNDUP(ROUNDUP(('Nb module suivent 1'!AS11*Pas-2*Port_a_faux_maxi)/0.6,0)/2+1,0))</f>
        <v>0</v>
      </c>
      <c r="AT11" s="48">
        <f>IF('Nb module suivent 1'!AT11="",0,ROUNDUP(ROUNDUP(('Nb module suivent 1'!AT11*Pas-2*Port_a_faux_maxi)/0.6,0)/2+1,0))</f>
        <v>0</v>
      </c>
      <c r="AU11" s="48">
        <f>IF('Nb module suivent 1'!AU11="",0,ROUNDUP(ROUNDUP(('Nb module suivent 1'!AU11*Pas-2*Port_a_faux_maxi)/0.6,0)/2+1,0))</f>
        <v>0</v>
      </c>
      <c r="AV11" s="48">
        <f>IF('Nb module suivent 1'!AV11="",0,ROUNDUP(ROUNDUP(('Nb module suivent 1'!AV11*Pas-2*Port_a_faux_maxi)/0.6,0)/2+1,0))</f>
        <v>0</v>
      </c>
      <c r="AW11" s="48">
        <f>IF('Nb module suivent 1'!AW11="",0,ROUNDUP(ROUNDUP(('Nb module suivent 1'!AW11*Pas-2*Port_a_faux_maxi)/0.6,0)/2+1,0))</f>
        <v>0</v>
      </c>
      <c r="AX11" s="49">
        <f>IF('Nb module suivent 1'!AX11="",0,ROUNDUP(ROUNDUP(('Nb module suivent 1'!AX11*Pas-2*Port_a_faux_maxi)/0.6,0)/2+1,0))</f>
        <v>0</v>
      </c>
      <c r="AY11" s="54">
        <f>IF('Nb module suivent 1'!AY11="",0,ROUNDUP(ROUNDUP(('Nb module suivent 1'!AY11*Pas-2*Port_a_faux_maxi)/0.6,0)/2+1,0))</f>
        <v>0</v>
      </c>
      <c r="BA11" s="3">
        <f>IF('Nb module suivent 1'!BA11="",0,ROUNDUP(ROUNDUP(('Nb module suivent 1'!BA11*Pas-2*Port_a_faux_maxi)/0.6,0)/2+1,0))</f>
        <v>0</v>
      </c>
      <c r="BB11" s="47">
        <f>IF('Nb module suivent 1'!BB11="",0,ROUNDUP(ROUNDUP(('Nb module suivent 1'!BB11*Pas-2*Port_a_faux_maxi)/0.6,0)/2+1,0))</f>
        <v>0</v>
      </c>
      <c r="BC11" s="48">
        <f>IF('Nb module suivent 1'!BC11="",0,ROUNDUP(ROUNDUP(('Nb module suivent 1'!BC11*Pas-2*Port_a_faux_maxi)/0.6,0)/2+1,0))</f>
        <v>0</v>
      </c>
      <c r="BD11" s="48">
        <f>IF('Nb module suivent 1'!BD11="",0,ROUNDUP(ROUNDUP(('Nb module suivent 1'!BD11*Pas-2*Port_a_faux_maxi)/0.6,0)/2+1,0))</f>
        <v>0</v>
      </c>
      <c r="BE11" s="48">
        <f>IF('Nb module suivent 1'!BE11="",0,ROUNDUP(ROUNDUP(('Nb module suivent 1'!BE11*Pas-2*Port_a_faux_maxi)/0.6,0)/2+1,0))</f>
        <v>0</v>
      </c>
      <c r="BF11" s="48">
        <f>IF('Nb module suivent 1'!BF11="",0,ROUNDUP(ROUNDUP(('Nb module suivent 1'!BF11*Pas-2*Port_a_faux_maxi)/0.6,0)/2+1,0))</f>
        <v>0</v>
      </c>
      <c r="BG11" s="48">
        <f>IF('Nb module suivent 1'!BG11="",0,ROUNDUP(ROUNDUP(('Nb module suivent 1'!BG11*Pas-2*Port_a_faux_maxi)/0.6,0)/2+1,0))</f>
        <v>0</v>
      </c>
      <c r="BH11" s="48">
        <f>IF('Nb module suivent 1'!BH11="",0,ROUNDUP(ROUNDUP(('Nb module suivent 1'!BH11*Pas-2*Port_a_faux_maxi)/0.6,0)/2+1,0))</f>
        <v>0</v>
      </c>
      <c r="BI11" s="48">
        <f>IF('Nb module suivent 1'!BI11="",0,ROUNDUP(ROUNDUP(('Nb module suivent 1'!BI11*Pas-2*Port_a_faux_maxi)/0.6,0)/2+1,0))</f>
        <v>0</v>
      </c>
      <c r="BJ11" s="48">
        <f>IF('Nb module suivent 1'!BJ11="",0,ROUNDUP(ROUNDUP(('Nb module suivent 1'!BJ11*Pas-2*Port_a_faux_maxi)/0.6,0)/2+1,0))</f>
        <v>0</v>
      </c>
      <c r="BK11" s="48">
        <f>IF('Nb module suivent 1'!BK11="",0,ROUNDUP(ROUNDUP(('Nb module suivent 1'!BK11*Pas-2*Port_a_faux_maxi)/0.6,0)/2+1,0))</f>
        <v>0</v>
      </c>
      <c r="BL11" s="48">
        <f>IF('Nb module suivent 1'!BL11="",0,ROUNDUP(ROUNDUP(('Nb module suivent 1'!BL11*Pas-2*Port_a_faux_maxi)/0.6,0)/2+1,0))</f>
        <v>0</v>
      </c>
      <c r="BM11" s="48">
        <f>IF('Nb module suivent 1'!BM11="",0,ROUNDUP(ROUNDUP(('Nb module suivent 1'!BM11*Pas-2*Port_a_faux_maxi)/0.6,0)/2+1,0))</f>
        <v>0</v>
      </c>
      <c r="BN11" s="48">
        <f>IF('Nb module suivent 1'!BN11="",0,ROUNDUP(ROUNDUP(('Nb module suivent 1'!BN11*Pas-2*Port_a_faux_maxi)/0.6,0)/2+1,0))</f>
        <v>0</v>
      </c>
      <c r="BO11" s="49">
        <f>IF('Nb module suivent 1'!BO11="",0,ROUNDUP(ROUNDUP(('Nb module suivent 1'!BO11*Pas-2*Port_a_faux_maxi)/0.6,0)/2+1,0))</f>
        <v>0</v>
      </c>
      <c r="BP11" s="54">
        <f>IF('Nb module suivent 1'!BP11="",0,ROUNDUP(ROUNDUP(('Nb module suivent 1'!BP11*Pas-2*Port_a_faux_maxi)/0.6,0)/2+1,0))</f>
        <v>0</v>
      </c>
    </row>
    <row r="12" spans="1:78" ht="21" customHeight="1" thickBot="1" x14ac:dyDescent="0.3">
      <c r="A12" s="10"/>
      <c r="B12" s="3">
        <f>IF('Nb module suivent 1'!B12="",0,ROUNDUP(ROUNDUP(('Nb module suivent 1'!B12*Pas-2*Port_a_faux_maxi)/0.6,0)/2+1,0))</f>
        <v>0</v>
      </c>
      <c r="C12" s="50">
        <f>IF('Nb module suivent 1'!C12="",0,ROUNDUP(ROUNDUP(('Nb module suivent 1'!C12*Pas-2*Port_a_faux_maxi)/0.6,0)/2+1,0))</f>
        <v>0</v>
      </c>
      <c r="D12" s="51">
        <f>IF('Nb module suivent 1'!D12="",0,ROUNDUP(ROUNDUP(('Nb module suivent 1'!D12*Pas-2*Port_a_faux_maxi)/0.6,0)/2+1,0))</f>
        <v>0</v>
      </c>
      <c r="E12" s="51">
        <f>IF('Nb module suivent 1'!E12="",0,ROUNDUP(ROUNDUP(('Nb module suivent 1'!E12*Pas-2*Port_a_faux_maxi)/0.6,0)/2+1,0))</f>
        <v>0</v>
      </c>
      <c r="F12" s="51">
        <f>IF('Nb module suivent 1'!F12="",0,ROUNDUP(ROUNDUP(('Nb module suivent 1'!F12*Pas-2*Port_a_faux_maxi)/0.6,0)/2+1,0))</f>
        <v>0</v>
      </c>
      <c r="G12" s="51">
        <f>IF('Nb module suivent 1'!G12="",0,ROUNDUP(ROUNDUP(('Nb module suivent 1'!G12*Pas-2*Port_a_faux_maxi)/0.6,0)/2+1,0))</f>
        <v>0</v>
      </c>
      <c r="H12" s="51">
        <f>IF('Nb module suivent 1'!H12="",0,ROUNDUP(ROUNDUP(('Nb module suivent 1'!H12*Pas-2*Port_a_faux_maxi)/0.6,0)/2+1,0))</f>
        <v>0</v>
      </c>
      <c r="I12" s="51">
        <f>IF('Nb module suivent 1'!I12="",0,ROUNDUP(ROUNDUP(('Nb module suivent 1'!I12*Pas-2*Port_a_faux_maxi)/0.6,0)/2+1,0))</f>
        <v>0</v>
      </c>
      <c r="J12" s="51">
        <f>IF('Nb module suivent 1'!J12="",0,ROUNDUP(ROUNDUP(('Nb module suivent 1'!J12*Pas-2*Port_a_faux_maxi)/0.6,0)/2+1,0))</f>
        <v>0</v>
      </c>
      <c r="K12" s="51">
        <f>IF('Nb module suivent 1'!K12="",0,ROUNDUP(ROUNDUP(('Nb module suivent 1'!K12*Pas-2*Port_a_faux_maxi)/0.6,0)/2+1,0))</f>
        <v>0</v>
      </c>
      <c r="L12" s="51">
        <f>IF('Nb module suivent 1'!L12="",0,ROUNDUP(ROUNDUP(('Nb module suivent 1'!L12*Pas-2*Port_a_faux_maxi)/0.6,0)/2+1,0))</f>
        <v>0</v>
      </c>
      <c r="M12" s="51">
        <f>IF('Nb module suivent 1'!M12="",0,ROUNDUP(ROUNDUP(('Nb module suivent 1'!M12*Pas-2*Port_a_faux_maxi)/0.6,0)/2+1,0))</f>
        <v>0</v>
      </c>
      <c r="N12" s="51">
        <f>IF('Nb module suivent 1'!N12="",0,ROUNDUP(ROUNDUP(('Nb module suivent 1'!N12*Pas-2*Port_a_faux_maxi)/0.6,0)/2+1,0))</f>
        <v>0</v>
      </c>
      <c r="O12" s="51">
        <f>IF('Nb module suivent 1'!O12="",0,ROUNDUP(ROUNDUP(('Nb module suivent 1'!O12*Pas-2*Port_a_faux_maxi)/0.6,0)/2+1,0))</f>
        <v>0</v>
      </c>
      <c r="P12" s="52">
        <f>IF('Nb module suivent 1'!P12="",0,ROUNDUP(ROUNDUP(('Nb module suivent 1'!P12*Pas-2*Port_a_faux_maxi)/0.6,0)/2+1,0))</f>
        <v>0</v>
      </c>
      <c r="Q12" s="54">
        <f>IF('Nb module suivent 1'!Q12="",0,ROUNDUP(ROUNDUP(('Nb module suivent 1'!Q12*Pas-2*Port_a_faux_maxi)/0.6,0)/2+1,0))</f>
        <v>0</v>
      </c>
      <c r="R12" s="9"/>
      <c r="S12" s="3">
        <f>IF('Nb module suivent 1'!S12="",0,ROUNDUP(ROUNDUP(('Nb module suivent 1'!S12*Pas-2*Port_a_faux_maxi)/0.6,0)/2+1,0))</f>
        <v>0</v>
      </c>
      <c r="T12" s="50">
        <f>IF('Nb module suivent 1'!T12="",0,ROUNDUP(ROUNDUP(('Nb module suivent 1'!T12*Pas-2*Port_a_faux_maxi)/0.6,0)/2+1,0))</f>
        <v>0</v>
      </c>
      <c r="U12" s="51">
        <f>IF('Nb module suivent 1'!U12="",0,ROUNDUP(ROUNDUP(('Nb module suivent 1'!U12*Pas-2*Port_a_faux_maxi)/0.6,0)/2+1,0))</f>
        <v>0</v>
      </c>
      <c r="V12" s="51">
        <f>IF('Nb module suivent 1'!V12="",0,ROUNDUP(ROUNDUP(('Nb module suivent 1'!V12*Pas-2*Port_a_faux_maxi)/0.6,0)/2+1,0))</f>
        <v>0</v>
      </c>
      <c r="W12" s="51">
        <f>IF('Nb module suivent 1'!W12="",0,ROUNDUP(ROUNDUP(('Nb module suivent 1'!W12*Pas-2*Port_a_faux_maxi)/0.6,0)/2+1,0))</f>
        <v>0</v>
      </c>
      <c r="X12" s="51">
        <f>IF('Nb module suivent 1'!X12="",0,ROUNDUP(ROUNDUP(('Nb module suivent 1'!X12*Pas-2*Port_a_faux_maxi)/0.6,0)/2+1,0))</f>
        <v>0</v>
      </c>
      <c r="Y12" s="51">
        <f>IF('Nb module suivent 1'!Y12="",0,ROUNDUP(ROUNDUP(('Nb module suivent 1'!Y12*Pas-2*Port_a_faux_maxi)/0.6,0)/2+1,0))</f>
        <v>0</v>
      </c>
      <c r="Z12" s="51">
        <f>IF('Nb module suivent 1'!Z12="",0,ROUNDUP(ROUNDUP(('Nb module suivent 1'!Z12*Pas-2*Port_a_faux_maxi)/0.6,0)/2+1,0))</f>
        <v>0</v>
      </c>
      <c r="AA12" s="51">
        <f>IF('Nb module suivent 1'!AA12="",0,ROUNDUP(ROUNDUP(('Nb module suivent 1'!AA12*Pas-2*Port_a_faux_maxi)/0.6,0)/2+1,0))</f>
        <v>0</v>
      </c>
      <c r="AB12" s="51">
        <f>IF('Nb module suivent 1'!AB12="",0,ROUNDUP(ROUNDUP(('Nb module suivent 1'!AB12*Pas-2*Port_a_faux_maxi)/0.6,0)/2+1,0))</f>
        <v>0</v>
      </c>
      <c r="AC12" s="51">
        <f>IF('Nb module suivent 1'!AC12="",0,ROUNDUP(ROUNDUP(('Nb module suivent 1'!AC12*Pas-2*Port_a_faux_maxi)/0.6,0)/2+1,0))</f>
        <v>0</v>
      </c>
      <c r="AD12" s="51">
        <f>IF('Nb module suivent 1'!AD12="",0,ROUNDUP(ROUNDUP(('Nb module suivent 1'!AD12*Pas-2*Port_a_faux_maxi)/0.6,0)/2+1,0))</f>
        <v>0</v>
      </c>
      <c r="AE12" s="51">
        <f>IF('Nb module suivent 1'!AE12="",0,ROUNDUP(ROUNDUP(('Nb module suivent 1'!AE12*Pas-2*Port_a_faux_maxi)/0.6,0)/2+1,0))</f>
        <v>0</v>
      </c>
      <c r="AF12" s="51">
        <f>IF('Nb module suivent 1'!AF12="",0,ROUNDUP(ROUNDUP(('Nb module suivent 1'!AF12*Pas-2*Port_a_faux_maxi)/0.6,0)/2+1,0))</f>
        <v>0</v>
      </c>
      <c r="AG12" s="52">
        <f>IF('Nb module suivent 1'!AG12="",0,ROUNDUP(ROUNDUP(('Nb module suivent 1'!AG12*Pas-2*Port_a_faux_maxi)/0.6,0)/2+1,0))</f>
        <v>0</v>
      </c>
      <c r="AH12" s="54">
        <f>IF('Nb module suivent 1'!AH12="",0,ROUNDUP(ROUNDUP(('Nb module suivent 1'!AH12*Pas-2*Port_a_faux_maxi)/0.6,0)/2+1,0))</f>
        <v>0</v>
      </c>
      <c r="AJ12" s="3">
        <f>IF('Nb module suivent 1'!AJ12="",0,ROUNDUP(ROUNDUP(('Nb module suivent 1'!AJ12*Pas-2*Port_a_faux_maxi)/0.6,0)/2+1,0))</f>
        <v>0</v>
      </c>
      <c r="AK12" s="50">
        <f>IF('Nb module suivent 1'!AK12="",0,ROUNDUP(ROUNDUP(('Nb module suivent 1'!AK12*Pas-2*Port_a_faux_maxi)/0.6,0)/2+1,0))</f>
        <v>0</v>
      </c>
      <c r="AL12" s="51">
        <f>IF('Nb module suivent 1'!AL12="",0,ROUNDUP(ROUNDUP(('Nb module suivent 1'!AL12*Pas-2*Port_a_faux_maxi)/0.6,0)/2+1,0))</f>
        <v>0</v>
      </c>
      <c r="AM12" s="51">
        <f>IF('Nb module suivent 1'!AM12="",0,ROUNDUP(ROUNDUP(('Nb module suivent 1'!AM12*Pas-2*Port_a_faux_maxi)/0.6,0)/2+1,0))</f>
        <v>0</v>
      </c>
      <c r="AN12" s="51">
        <f>IF('Nb module suivent 1'!AN12="",0,ROUNDUP(ROUNDUP(('Nb module suivent 1'!AN12*Pas-2*Port_a_faux_maxi)/0.6,0)/2+1,0))</f>
        <v>0</v>
      </c>
      <c r="AO12" s="51">
        <f>IF('Nb module suivent 1'!AO12="",0,ROUNDUP(ROUNDUP(('Nb module suivent 1'!AO12*Pas-2*Port_a_faux_maxi)/0.6,0)/2+1,0))</f>
        <v>0</v>
      </c>
      <c r="AP12" s="51">
        <f>IF('Nb module suivent 1'!AP12="",0,ROUNDUP(ROUNDUP(('Nb module suivent 1'!AP12*Pas-2*Port_a_faux_maxi)/0.6,0)/2+1,0))</f>
        <v>0</v>
      </c>
      <c r="AQ12" s="51">
        <f>IF('Nb module suivent 1'!AQ12="",0,ROUNDUP(ROUNDUP(('Nb module suivent 1'!AQ12*Pas-2*Port_a_faux_maxi)/0.6,0)/2+1,0))</f>
        <v>0</v>
      </c>
      <c r="AR12" s="51">
        <f>IF('Nb module suivent 1'!AR12="",0,ROUNDUP(ROUNDUP(('Nb module suivent 1'!AR12*Pas-2*Port_a_faux_maxi)/0.6,0)/2+1,0))</f>
        <v>0</v>
      </c>
      <c r="AS12" s="51">
        <f>IF('Nb module suivent 1'!AS12="",0,ROUNDUP(ROUNDUP(('Nb module suivent 1'!AS12*Pas-2*Port_a_faux_maxi)/0.6,0)/2+1,0))</f>
        <v>0</v>
      </c>
      <c r="AT12" s="51">
        <f>IF('Nb module suivent 1'!AT12="",0,ROUNDUP(ROUNDUP(('Nb module suivent 1'!AT12*Pas-2*Port_a_faux_maxi)/0.6,0)/2+1,0))</f>
        <v>0</v>
      </c>
      <c r="AU12" s="51">
        <f>IF('Nb module suivent 1'!AU12="",0,ROUNDUP(ROUNDUP(('Nb module suivent 1'!AU12*Pas-2*Port_a_faux_maxi)/0.6,0)/2+1,0))</f>
        <v>0</v>
      </c>
      <c r="AV12" s="51">
        <f>IF('Nb module suivent 1'!AV12="",0,ROUNDUP(ROUNDUP(('Nb module suivent 1'!AV12*Pas-2*Port_a_faux_maxi)/0.6,0)/2+1,0))</f>
        <v>0</v>
      </c>
      <c r="AW12" s="51">
        <f>IF('Nb module suivent 1'!AW12="",0,ROUNDUP(ROUNDUP(('Nb module suivent 1'!AW12*Pas-2*Port_a_faux_maxi)/0.6,0)/2+1,0))</f>
        <v>0</v>
      </c>
      <c r="AX12" s="52">
        <f>IF('Nb module suivent 1'!AX12="",0,ROUNDUP(ROUNDUP(('Nb module suivent 1'!AX12*Pas-2*Port_a_faux_maxi)/0.6,0)/2+1,0))</f>
        <v>0</v>
      </c>
      <c r="AY12" s="54">
        <f>IF('Nb module suivent 1'!AY12="",0,ROUNDUP(ROUNDUP(('Nb module suivent 1'!AY12*Pas-2*Port_a_faux_maxi)/0.6,0)/2+1,0))</f>
        <v>0</v>
      </c>
      <c r="BA12" s="3">
        <f>IF('Nb module suivent 1'!BA12="",0,ROUNDUP(ROUNDUP(('Nb module suivent 1'!BA12*Pas-2*Port_a_faux_maxi)/0.6,0)/2+1,0))</f>
        <v>0</v>
      </c>
      <c r="BB12" s="50">
        <f>IF('Nb module suivent 1'!BB12="",0,ROUNDUP(ROUNDUP(('Nb module suivent 1'!BB12*Pas-2*Port_a_faux_maxi)/0.6,0)/2+1,0))</f>
        <v>0</v>
      </c>
      <c r="BC12" s="51">
        <f>IF('Nb module suivent 1'!BC12="",0,ROUNDUP(ROUNDUP(('Nb module suivent 1'!BC12*Pas-2*Port_a_faux_maxi)/0.6,0)/2+1,0))</f>
        <v>0</v>
      </c>
      <c r="BD12" s="51">
        <f>IF('Nb module suivent 1'!BD12="",0,ROUNDUP(ROUNDUP(('Nb module suivent 1'!BD12*Pas-2*Port_a_faux_maxi)/0.6,0)/2+1,0))</f>
        <v>0</v>
      </c>
      <c r="BE12" s="51">
        <f>IF('Nb module suivent 1'!BE12="",0,ROUNDUP(ROUNDUP(('Nb module suivent 1'!BE12*Pas-2*Port_a_faux_maxi)/0.6,0)/2+1,0))</f>
        <v>0</v>
      </c>
      <c r="BF12" s="51">
        <f>IF('Nb module suivent 1'!BF12="",0,ROUNDUP(ROUNDUP(('Nb module suivent 1'!BF12*Pas-2*Port_a_faux_maxi)/0.6,0)/2+1,0))</f>
        <v>0</v>
      </c>
      <c r="BG12" s="51">
        <f>IF('Nb module suivent 1'!BG12="",0,ROUNDUP(ROUNDUP(('Nb module suivent 1'!BG12*Pas-2*Port_a_faux_maxi)/0.6,0)/2+1,0))</f>
        <v>0</v>
      </c>
      <c r="BH12" s="51">
        <f>IF('Nb module suivent 1'!BH12="",0,ROUNDUP(ROUNDUP(('Nb module suivent 1'!BH12*Pas-2*Port_a_faux_maxi)/0.6,0)/2+1,0))</f>
        <v>0</v>
      </c>
      <c r="BI12" s="51">
        <f>IF('Nb module suivent 1'!BI12="",0,ROUNDUP(ROUNDUP(('Nb module suivent 1'!BI12*Pas-2*Port_a_faux_maxi)/0.6,0)/2+1,0))</f>
        <v>0</v>
      </c>
      <c r="BJ12" s="51">
        <f>IF('Nb module suivent 1'!BJ12="",0,ROUNDUP(ROUNDUP(('Nb module suivent 1'!BJ12*Pas-2*Port_a_faux_maxi)/0.6,0)/2+1,0))</f>
        <v>0</v>
      </c>
      <c r="BK12" s="51">
        <f>IF('Nb module suivent 1'!BK12="",0,ROUNDUP(ROUNDUP(('Nb module suivent 1'!BK12*Pas-2*Port_a_faux_maxi)/0.6,0)/2+1,0))</f>
        <v>0</v>
      </c>
      <c r="BL12" s="51">
        <f>IF('Nb module suivent 1'!BL12="",0,ROUNDUP(ROUNDUP(('Nb module suivent 1'!BL12*Pas-2*Port_a_faux_maxi)/0.6,0)/2+1,0))</f>
        <v>0</v>
      </c>
      <c r="BM12" s="51">
        <f>IF('Nb module suivent 1'!BM12="",0,ROUNDUP(ROUNDUP(('Nb module suivent 1'!BM12*Pas-2*Port_a_faux_maxi)/0.6,0)/2+1,0))</f>
        <v>0</v>
      </c>
      <c r="BN12" s="51">
        <f>IF('Nb module suivent 1'!BN12="",0,ROUNDUP(ROUNDUP(('Nb module suivent 1'!BN12*Pas-2*Port_a_faux_maxi)/0.6,0)/2+1,0))</f>
        <v>0</v>
      </c>
      <c r="BO12" s="52">
        <f>IF('Nb module suivent 1'!BO12="",0,ROUNDUP(ROUNDUP(('Nb module suivent 1'!BO12*Pas-2*Port_a_faux_maxi)/0.6,0)/2+1,0))</f>
        <v>0</v>
      </c>
      <c r="BP12" s="54">
        <f>IF('Nb module suivent 1'!BP12="",0,ROUNDUP(ROUNDUP(('Nb module suivent 1'!BP12*Pas-2*Port_a_faux_maxi)/0.6,0)/2+1,0))</f>
        <v>0</v>
      </c>
    </row>
    <row r="13" spans="1:78" ht="21" customHeight="1" thickBot="1" x14ac:dyDescent="0.3">
      <c r="A13" s="10"/>
      <c r="B13" s="5">
        <f>IF('Nb module suivent 1'!B13="",0,ROUNDUP(ROUNDUP(('Nb module suivent 1'!B13*Pas-2*Port_a_faux_maxi)/0.6,0)/2+1,0))</f>
        <v>0</v>
      </c>
      <c r="C13" s="53">
        <f>IF('Nb module suivent 1'!C13="",0,ROUNDUP(ROUNDUP(('Nb module suivent 1'!C13*Pas-2*Port_a_faux_maxi)/0.6,0)/2+1,0))</f>
        <v>0</v>
      </c>
      <c r="D13" s="53">
        <f>IF('Nb module suivent 1'!D13="",0,ROUNDUP(ROUNDUP(('Nb module suivent 1'!D13*Pas-2*Port_a_faux_maxi)/0.6,0)/2+1,0))</f>
        <v>0</v>
      </c>
      <c r="E13" s="53">
        <f>IF('Nb module suivent 1'!E13="",0,ROUNDUP(ROUNDUP(('Nb module suivent 1'!E13*Pas-2*Port_a_faux_maxi)/0.6,0)/2+1,0))</f>
        <v>0</v>
      </c>
      <c r="F13" s="53">
        <f>IF('Nb module suivent 1'!F13="",0,ROUNDUP(ROUNDUP(('Nb module suivent 1'!F13*Pas-2*Port_a_faux_maxi)/0.6,0)/2+1,0))</f>
        <v>0</v>
      </c>
      <c r="G13" s="53">
        <f>IF('Nb module suivent 1'!G13="",0,ROUNDUP(ROUNDUP(('Nb module suivent 1'!G13*Pas-2*Port_a_faux_maxi)/0.6,0)/2+1,0))</f>
        <v>0</v>
      </c>
      <c r="H13" s="53">
        <f>IF('Nb module suivent 1'!H13="",0,ROUNDUP(ROUNDUP(('Nb module suivent 1'!H13*Pas-2*Port_a_faux_maxi)/0.6,0)/2+1,0))</f>
        <v>0</v>
      </c>
      <c r="I13" s="53">
        <f>IF('Nb module suivent 1'!I13="",0,ROUNDUP(ROUNDUP(('Nb module suivent 1'!I13*Pas-2*Port_a_faux_maxi)/0.6,0)/2+1,0))</f>
        <v>0</v>
      </c>
      <c r="J13" s="53">
        <f>IF('Nb module suivent 1'!J13="",0,ROUNDUP(ROUNDUP(('Nb module suivent 1'!J13*Pas-2*Port_a_faux_maxi)/0.6,0)/2+1,0))</f>
        <v>0</v>
      </c>
      <c r="K13" s="53">
        <f>IF('Nb module suivent 1'!K13="",0,ROUNDUP(ROUNDUP(('Nb module suivent 1'!K13*Pas-2*Port_a_faux_maxi)/0.6,0)/2+1,0))</f>
        <v>0</v>
      </c>
      <c r="L13" s="53">
        <f>IF('Nb module suivent 1'!L13="",0,ROUNDUP(ROUNDUP(('Nb module suivent 1'!L13*Pas-2*Port_a_faux_maxi)/0.6,0)/2+1,0))</f>
        <v>0</v>
      </c>
      <c r="M13" s="53">
        <f>IF('Nb module suivent 1'!M13="",0,ROUNDUP(ROUNDUP(('Nb module suivent 1'!M13*Pas-2*Port_a_faux_maxi)/0.6,0)/2+1,0))</f>
        <v>0</v>
      </c>
      <c r="N13" s="53">
        <f>IF('Nb module suivent 1'!N13="",0,ROUNDUP(ROUNDUP(('Nb module suivent 1'!N13*Pas-2*Port_a_faux_maxi)/0.6,0)/2+1,0))</f>
        <v>0</v>
      </c>
      <c r="O13" s="53">
        <f>IF('Nb module suivent 1'!O13="",0,ROUNDUP(ROUNDUP(('Nb module suivent 1'!O13*Pas-2*Port_a_faux_maxi)/0.6,0)/2+1,0))</f>
        <v>0</v>
      </c>
      <c r="P13" s="53">
        <f>IF('Nb module suivent 1'!P13="",0,ROUNDUP(ROUNDUP(('Nb module suivent 1'!P13*Pas-2*Port_a_faux_maxi)/0.6,0)/2+1,0))</f>
        <v>0</v>
      </c>
      <c r="Q13" s="7">
        <f>IF('Nb module suivent 1'!Q13="",0,ROUNDUP(ROUNDUP(('Nb module suivent 1'!Q13*Pas-2*Port_a_faux_maxi)/0.6,0)/2+1,0))</f>
        <v>0</v>
      </c>
      <c r="R13" s="9"/>
      <c r="S13" s="5">
        <f>IF('Nb module suivent 1'!S13="",0,ROUNDUP(ROUNDUP(('Nb module suivent 1'!S13*Pas-2*Port_a_faux_maxi)/0.6,0)/2+1,0))</f>
        <v>0</v>
      </c>
      <c r="T13" s="53">
        <f>IF('Nb module suivent 1'!T13="",0,ROUNDUP(ROUNDUP(('Nb module suivent 1'!T13*Pas-2*Port_a_faux_maxi)/0.6,0)/2+1,0))</f>
        <v>0</v>
      </c>
      <c r="U13" s="53">
        <f>IF('Nb module suivent 1'!U13="",0,ROUNDUP(ROUNDUP(('Nb module suivent 1'!U13*Pas-2*Port_a_faux_maxi)/0.6,0)/2+1,0))</f>
        <v>0</v>
      </c>
      <c r="V13" s="53">
        <f>IF('Nb module suivent 1'!V13="",0,ROUNDUP(ROUNDUP(('Nb module suivent 1'!V13*Pas-2*Port_a_faux_maxi)/0.6,0)/2+1,0))</f>
        <v>0</v>
      </c>
      <c r="W13" s="53">
        <f>IF('Nb module suivent 1'!W13="",0,ROUNDUP(ROUNDUP(('Nb module suivent 1'!W13*Pas-2*Port_a_faux_maxi)/0.6,0)/2+1,0))</f>
        <v>0</v>
      </c>
      <c r="X13" s="53">
        <f>IF('Nb module suivent 1'!X13="",0,ROUNDUP(ROUNDUP(('Nb module suivent 1'!X13*Pas-2*Port_a_faux_maxi)/0.6,0)/2+1,0))</f>
        <v>0</v>
      </c>
      <c r="Y13" s="53">
        <f>IF('Nb module suivent 1'!Y13="",0,ROUNDUP(ROUNDUP(('Nb module suivent 1'!Y13*Pas-2*Port_a_faux_maxi)/0.6,0)/2+1,0))</f>
        <v>0</v>
      </c>
      <c r="Z13" s="53">
        <f>IF('Nb module suivent 1'!Z13="",0,ROUNDUP(ROUNDUP(('Nb module suivent 1'!Z13*Pas-2*Port_a_faux_maxi)/0.6,0)/2+1,0))</f>
        <v>0</v>
      </c>
      <c r="AA13" s="53">
        <f>IF('Nb module suivent 1'!AA13="",0,ROUNDUP(ROUNDUP(('Nb module suivent 1'!AA13*Pas-2*Port_a_faux_maxi)/0.6,0)/2+1,0))</f>
        <v>0</v>
      </c>
      <c r="AB13" s="53">
        <f>IF('Nb module suivent 1'!AB13="",0,ROUNDUP(ROUNDUP(('Nb module suivent 1'!AB13*Pas-2*Port_a_faux_maxi)/0.6,0)/2+1,0))</f>
        <v>0</v>
      </c>
      <c r="AC13" s="53">
        <f>IF('Nb module suivent 1'!AC13="",0,ROUNDUP(ROUNDUP(('Nb module suivent 1'!AC13*Pas-2*Port_a_faux_maxi)/0.6,0)/2+1,0))</f>
        <v>0</v>
      </c>
      <c r="AD13" s="53">
        <f>IF('Nb module suivent 1'!AD13="",0,ROUNDUP(ROUNDUP(('Nb module suivent 1'!AD13*Pas-2*Port_a_faux_maxi)/0.6,0)/2+1,0))</f>
        <v>0</v>
      </c>
      <c r="AE13" s="53">
        <f>IF('Nb module suivent 1'!AE13="",0,ROUNDUP(ROUNDUP(('Nb module suivent 1'!AE13*Pas-2*Port_a_faux_maxi)/0.6,0)/2+1,0))</f>
        <v>0</v>
      </c>
      <c r="AF13" s="53">
        <f>IF('Nb module suivent 1'!AF13="",0,ROUNDUP(ROUNDUP(('Nb module suivent 1'!AF13*Pas-2*Port_a_faux_maxi)/0.6,0)/2+1,0))</f>
        <v>0</v>
      </c>
      <c r="AG13" s="53">
        <f>IF('Nb module suivent 1'!AG13="",0,ROUNDUP(ROUNDUP(('Nb module suivent 1'!AG13*Pas-2*Port_a_faux_maxi)/0.6,0)/2+1,0))</f>
        <v>0</v>
      </c>
      <c r="AH13" s="7">
        <f>IF('Nb module suivent 1'!AH13="",0,ROUNDUP(ROUNDUP(('Nb module suivent 1'!AH13*Pas-2*Port_a_faux_maxi)/0.6,0)/2+1,0))</f>
        <v>0</v>
      </c>
      <c r="AJ13" s="5">
        <f>IF('Nb module suivent 1'!AJ13="",0,ROUNDUP(ROUNDUP(('Nb module suivent 1'!AJ13*Pas-2*Port_a_faux_maxi)/0.6,0)/2+1,0))</f>
        <v>0</v>
      </c>
      <c r="AK13" s="53">
        <f>IF('Nb module suivent 1'!AK13="",0,ROUNDUP(ROUNDUP(('Nb module suivent 1'!AK13*Pas-2*Port_a_faux_maxi)/0.6,0)/2+1,0))</f>
        <v>0</v>
      </c>
      <c r="AL13" s="53">
        <f>IF('Nb module suivent 1'!AL13="",0,ROUNDUP(ROUNDUP(('Nb module suivent 1'!AL13*Pas-2*Port_a_faux_maxi)/0.6,0)/2+1,0))</f>
        <v>0</v>
      </c>
      <c r="AM13" s="53">
        <f>IF('Nb module suivent 1'!AM13="",0,ROUNDUP(ROUNDUP(('Nb module suivent 1'!AM13*Pas-2*Port_a_faux_maxi)/0.6,0)/2+1,0))</f>
        <v>0</v>
      </c>
      <c r="AN13" s="53">
        <f>IF('Nb module suivent 1'!AN13="",0,ROUNDUP(ROUNDUP(('Nb module suivent 1'!AN13*Pas-2*Port_a_faux_maxi)/0.6,0)/2+1,0))</f>
        <v>0</v>
      </c>
      <c r="AO13" s="53">
        <f>IF('Nb module suivent 1'!AO13="",0,ROUNDUP(ROUNDUP(('Nb module suivent 1'!AO13*Pas-2*Port_a_faux_maxi)/0.6,0)/2+1,0))</f>
        <v>0</v>
      </c>
      <c r="AP13" s="53">
        <f>IF('Nb module suivent 1'!AP13="",0,ROUNDUP(ROUNDUP(('Nb module suivent 1'!AP13*Pas-2*Port_a_faux_maxi)/0.6,0)/2+1,0))</f>
        <v>0</v>
      </c>
      <c r="AQ13" s="53">
        <f>IF('Nb module suivent 1'!AQ13="",0,ROUNDUP(ROUNDUP(('Nb module suivent 1'!AQ13*Pas-2*Port_a_faux_maxi)/0.6,0)/2+1,0))</f>
        <v>0</v>
      </c>
      <c r="AR13" s="53">
        <f>IF('Nb module suivent 1'!AR13="",0,ROUNDUP(ROUNDUP(('Nb module suivent 1'!AR13*Pas-2*Port_a_faux_maxi)/0.6,0)/2+1,0))</f>
        <v>0</v>
      </c>
      <c r="AS13" s="53">
        <f>IF('Nb module suivent 1'!AS13="",0,ROUNDUP(ROUNDUP(('Nb module suivent 1'!AS13*Pas-2*Port_a_faux_maxi)/0.6,0)/2+1,0))</f>
        <v>0</v>
      </c>
      <c r="AT13" s="53">
        <f>IF('Nb module suivent 1'!AT13="",0,ROUNDUP(ROUNDUP(('Nb module suivent 1'!AT13*Pas-2*Port_a_faux_maxi)/0.6,0)/2+1,0))</f>
        <v>0</v>
      </c>
      <c r="AU13" s="53">
        <f>IF('Nb module suivent 1'!AU13="",0,ROUNDUP(ROUNDUP(('Nb module suivent 1'!AU13*Pas-2*Port_a_faux_maxi)/0.6,0)/2+1,0))</f>
        <v>0</v>
      </c>
      <c r="AV13" s="53">
        <f>IF('Nb module suivent 1'!AV13="",0,ROUNDUP(ROUNDUP(('Nb module suivent 1'!AV13*Pas-2*Port_a_faux_maxi)/0.6,0)/2+1,0))</f>
        <v>0</v>
      </c>
      <c r="AW13" s="53">
        <f>IF('Nb module suivent 1'!AW13="",0,ROUNDUP(ROUNDUP(('Nb module suivent 1'!AW13*Pas-2*Port_a_faux_maxi)/0.6,0)/2+1,0))</f>
        <v>0</v>
      </c>
      <c r="AX13" s="53">
        <f>IF('Nb module suivent 1'!AX13="",0,ROUNDUP(ROUNDUP(('Nb module suivent 1'!AX13*Pas-2*Port_a_faux_maxi)/0.6,0)/2+1,0))</f>
        <v>0</v>
      </c>
      <c r="AY13" s="7">
        <f>IF('Nb module suivent 1'!AY13="",0,ROUNDUP(ROUNDUP(('Nb module suivent 1'!AY13*Pas-2*Port_a_faux_maxi)/0.6,0)/2+1,0))</f>
        <v>0</v>
      </c>
      <c r="BA13" s="5">
        <f>IF('Nb module suivent 1'!BA13="",0,ROUNDUP(ROUNDUP(('Nb module suivent 1'!BA13*Pas-2*Port_a_faux_maxi)/0.6,0)/2+1,0))</f>
        <v>0</v>
      </c>
      <c r="BB13" s="53">
        <f>IF('Nb module suivent 1'!BB13="",0,ROUNDUP(ROUNDUP(('Nb module suivent 1'!BB13*Pas-2*Port_a_faux_maxi)/0.6,0)/2+1,0))</f>
        <v>0</v>
      </c>
      <c r="BC13" s="53">
        <f>IF('Nb module suivent 1'!BC13="",0,ROUNDUP(ROUNDUP(('Nb module suivent 1'!BC13*Pas-2*Port_a_faux_maxi)/0.6,0)/2+1,0))</f>
        <v>0</v>
      </c>
      <c r="BD13" s="53">
        <f>IF('Nb module suivent 1'!BD13="",0,ROUNDUP(ROUNDUP(('Nb module suivent 1'!BD13*Pas-2*Port_a_faux_maxi)/0.6,0)/2+1,0))</f>
        <v>0</v>
      </c>
      <c r="BE13" s="53">
        <f>IF('Nb module suivent 1'!BE13="",0,ROUNDUP(ROUNDUP(('Nb module suivent 1'!BE13*Pas-2*Port_a_faux_maxi)/0.6,0)/2+1,0))</f>
        <v>0</v>
      </c>
      <c r="BF13" s="53">
        <f>IF('Nb module suivent 1'!BF13="",0,ROUNDUP(ROUNDUP(('Nb module suivent 1'!BF13*Pas-2*Port_a_faux_maxi)/0.6,0)/2+1,0))</f>
        <v>0</v>
      </c>
      <c r="BG13" s="53">
        <f>IF('Nb module suivent 1'!BG13="",0,ROUNDUP(ROUNDUP(('Nb module suivent 1'!BG13*Pas-2*Port_a_faux_maxi)/0.6,0)/2+1,0))</f>
        <v>0</v>
      </c>
      <c r="BH13" s="53">
        <f>IF('Nb module suivent 1'!BH13="",0,ROUNDUP(ROUNDUP(('Nb module suivent 1'!BH13*Pas-2*Port_a_faux_maxi)/0.6,0)/2+1,0))</f>
        <v>0</v>
      </c>
      <c r="BI13" s="53">
        <f>IF('Nb module suivent 1'!BI13="",0,ROUNDUP(ROUNDUP(('Nb module suivent 1'!BI13*Pas-2*Port_a_faux_maxi)/0.6,0)/2+1,0))</f>
        <v>0</v>
      </c>
      <c r="BJ13" s="53">
        <f>IF('Nb module suivent 1'!BJ13="",0,ROUNDUP(ROUNDUP(('Nb module suivent 1'!BJ13*Pas-2*Port_a_faux_maxi)/0.6,0)/2+1,0))</f>
        <v>0</v>
      </c>
      <c r="BK13" s="53">
        <f>IF('Nb module suivent 1'!BK13="",0,ROUNDUP(ROUNDUP(('Nb module suivent 1'!BK13*Pas-2*Port_a_faux_maxi)/0.6,0)/2+1,0))</f>
        <v>0</v>
      </c>
      <c r="BL13" s="53">
        <f>IF('Nb module suivent 1'!BL13="",0,ROUNDUP(ROUNDUP(('Nb module suivent 1'!BL13*Pas-2*Port_a_faux_maxi)/0.6,0)/2+1,0))</f>
        <v>0</v>
      </c>
      <c r="BM13" s="53">
        <f>IF('Nb module suivent 1'!BM13="",0,ROUNDUP(ROUNDUP(('Nb module suivent 1'!BM13*Pas-2*Port_a_faux_maxi)/0.6,0)/2+1,0))</f>
        <v>0</v>
      </c>
      <c r="BN13" s="53">
        <f>IF('Nb module suivent 1'!BN13="",0,ROUNDUP(ROUNDUP(('Nb module suivent 1'!BN13*Pas-2*Port_a_faux_maxi)/0.6,0)/2+1,0))</f>
        <v>0</v>
      </c>
      <c r="BO13" s="53">
        <f>IF('Nb module suivent 1'!BO13="",0,ROUNDUP(ROUNDUP(('Nb module suivent 1'!BO13*Pas-2*Port_a_faux_maxi)/0.6,0)/2+1,0))</f>
        <v>0</v>
      </c>
      <c r="BP13" s="7">
        <f>IF('Nb module suivent 1'!BP13="",0,ROUNDUP(ROUNDUP(('Nb module suivent 1'!BP13*Pas-2*Port_a_faux_maxi)/0.6,0)/2+1,0))</f>
        <v>0</v>
      </c>
    </row>
    <row r="14" spans="1:78" ht="21" customHeight="1" x14ac:dyDescent="0.25">
      <c r="A14" s="10"/>
      <c r="C14">
        <f>SUM(C7:P12)</f>
        <v>0</v>
      </c>
    </row>
    <row r="15" spans="1:78" ht="21" customHeight="1" x14ac:dyDescent="0.25"/>
    <row r="16" spans="1:7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IF('Nb module suivent 1'!B21="",0,ROUNDUP(ROUNDUP(('Nb module suivent 1'!B21*Pas-2*Port_a_faux_maxi)/0.6,0)/2+1,0))</f>
        <v>0</v>
      </c>
      <c r="C21" s="53">
        <f>IF('Nb module suivent 1'!C21="",0,ROUNDUP(ROUNDUP(('Nb module suivent 1'!C21*Pas-2*Port_a_faux_maxi)/0.6,0)/2+1,0))</f>
        <v>0</v>
      </c>
      <c r="D21" s="53">
        <f>IF('Nb module suivent 1'!D21="",0,ROUNDUP(ROUNDUP(('Nb module suivent 1'!D21*Pas-2*Port_a_faux_maxi)/0.6,0)/2+1,0))</f>
        <v>0</v>
      </c>
      <c r="E21" s="53">
        <f>IF('Nb module suivent 1'!E21="",0,ROUNDUP(ROUNDUP(('Nb module suivent 1'!E21*Pas-2*Port_a_faux_maxi)/0.6,0)/2+1,0))</f>
        <v>0</v>
      </c>
      <c r="F21" s="53">
        <f>IF('Nb module suivent 1'!F21="",0,ROUNDUP(ROUNDUP(('Nb module suivent 1'!F21*Pas-2*Port_a_faux_maxi)/0.6,0)/2+1,0))</f>
        <v>0</v>
      </c>
      <c r="G21" s="53">
        <f>IF('Nb module suivent 1'!G21="",0,ROUNDUP(ROUNDUP(('Nb module suivent 1'!G21*Pas-2*Port_a_faux_maxi)/0.6,0)/2+1,0))</f>
        <v>0</v>
      </c>
      <c r="H21" s="53">
        <f>IF('Nb module suivent 1'!H21="",0,ROUNDUP(ROUNDUP(('Nb module suivent 1'!H21*Pas-2*Port_a_faux_maxi)/0.6,0)/2+1,0))</f>
        <v>0</v>
      </c>
      <c r="I21" s="53">
        <f>IF('Nb module suivent 1'!I21="",0,ROUNDUP(ROUNDUP(('Nb module suivent 1'!I21*Pas-2*Port_a_faux_maxi)/0.6,0)/2+1,0))</f>
        <v>0</v>
      </c>
      <c r="J21" s="53">
        <f>IF('Nb module suivent 1'!J21="",0,ROUNDUP(ROUNDUP(('Nb module suivent 1'!J21*Pas-2*Port_a_faux_maxi)/0.6,0)/2+1,0))</f>
        <v>0</v>
      </c>
      <c r="K21" s="53">
        <f>IF('Nb module suivent 1'!K21="",0,ROUNDUP(ROUNDUP(('Nb module suivent 1'!K21*Pas-2*Port_a_faux_maxi)/0.6,0)/2+1,0))</f>
        <v>0</v>
      </c>
      <c r="L21" s="53">
        <f>IF('Nb module suivent 1'!L21="",0,ROUNDUP(ROUNDUP(('Nb module suivent 1'!L21*Pas-2*Port_a_faux_maxi)/0.6,0)/2+1,0))</f>
        <v>0</v>
      </c>
      <c r="M21" s="53">
        <f>IF('Nb module suivent 1'!M21="",0,ROUNDUP(ROUNDUP(('Nb module suivent 1'!M21*Pas-2*Port_a_faux_maxi)/0.6,0)/2+1,0))</f>
        <v>0</v>
      </c>
      <c r="N21" s="53">
        <f>IF('Nb module suivent 1'!N21="",0,ROUNDUP(ROUNDUP(('Nb module suivent 1'!N21*Pas-2*Port_a_faux_maxi)/0.6,0)/2+1,0))</f>
        <v>0</v>
      </c>
      <c r="O21" s="53">
        <f>IF('Nb module suivent 1'!O21="",0,ROUNDUP(ROUNDUP(('Nb module suivent 1'!O21*Pas-2*Port_a_faux_maxi)/0.6,0)/2+1,0))</f>
        <v>0</v>
      </c>
      <c r="P21" s="53">
        <f>IF('Nb module suivent 1'!P21="",0,ROUNDUP(ROUNDUP(('Nb module suivent 1'!P21*Pas-2*Port_a_faux_maxi)/0.6,0)/2+1,0))</f>
        <v>0</v>
      </c>
      <c r="Q21" s="53">
        <f>IF('Nb module suivent 1'!Q21="",0,ROUNDUP(ROUNDUP(('Nb module suivent 1'!Q21*Pas-2*Port_a_faux_maxi)/0.6,0)/2+1,0))</f>
        <v>0</v>
      </c>
      <c r="R21" s="53">
        <f>IF('Nb module suivent 1'!R21="",0,ROUNDUP(ROUNDUP(('Nb module suivent 1'!R21*Pas-2*Port_a_faux_maxi)/0.6,0)/2+1,0))</f>
        <v>0</v>
      </c>
      <c r="S21" s="53">
        <f>IF('Nb module suivent 1'!S21="",0,ROUNDUP(ROUNDUP(('Nb module suivent 1'!S21*Pas-2*Port_a_faux_maxi)/0.6,0)/2+1,0))</f>
        <v>0</v>
      </c>
      <c r="T21" s="53">
        <f>IF('Nb module suivent 1'!T21="",0,ROUNDUP(ROUNDUP(('Nb module suivent 1'!T21*Pas-2*Port_a_faux_maxi)/0.6,0)/2+1,0))</f>
        <v>0</v>
      </c>
      <c r="U21" s="53">
        <f>IF('Nb module suivent 1'!U21="",0,ROUNDUP(ROUNDUP(('Nb module suivent 1'!U21*Pas-2*Port_a_faux_maxi)/0.6,0)/2+1,0))</f>
        <v>0</v>
      </c>
      <c r="V21" s="53">
        <f>IF('Nb module suivent 1'!V21="",0,ROUNDUP(ROUNDUP(('Nb module suivent 1'!V21*Pas-2*Port_a_faux_maxi)/0.6,0)/2+1,0))</f>
        <v>0</v>
      </c>
      <c r="W21" s="53">
        <f>IF('Nb module suivent 1'!W21="",0,ROUNDUP(ROUNDUP(('Nb module suivent 1'!W21*Pas-2*Port_a_faux_maxi)/0.6,0)/2+1,0))</f>
        <v>0</v>
      </c>
      <c r="X21" s="53">
        <f>IF('Nb module suivent 1'!X21="",0,ROUNDUP(ROUNDUP(('Nb module suivent 1'!X21*Pas-2*Port_a_faux_maxi)/0.6,0)/2+1,0))</f>
        <v>0</v>
      </c>
      <c r="Y21" s="53">
        <f>IF('Nb module suivent 1'!Y21="",0,ROUNDUP(ROUNDUP(('Nb module suivent 1'!Y21*Pas-2*Port_a_faux_maxi)/0.6,0)/2+1,0))</f>
        <v>0</v>
      </c>
      <c r="Z21" s="53">
        <f>IF('Nb module suivent 1'!Z21="",0,ROUNDUP(ROUNDUP(('Nb module suivent 1'!Z21*Pas-2*Port_a_faux_maxi)/0.6,0)/2+1,0))</f>
        <v>0</v>
      </c>
      <c r="AA21" s="53">
        <f>IF('Nb module suivent 1'!AA21="",0,ROUNDUP(ROUNDUP(('Nb module suivent 1'!AA21*Pas-2*Port_a_faux_maxi)/0.6,0)/2+1,0))</f>
        <v>0</v>
      </c>
      <c r="AB21" s="53">
        <f>IF('Nb module suivent 1'!AB21="",0,ROUNDUP(ROUNDUP(('Nb module suivent 1'!AB21*Pas-2*Port_a_faux_maxi)/0.6,0)/2+1,0))</f>
        <v>0</v>
      </c>
      <c r="AC21" s="53">
        <f>IF('Nb module suivent 1'!AC21="",0,ROUNDUP(ROUNDUP(('Nb module suivent 1'!AC21*Pas-2*Port_a_faux_maxi)/0.6,0)/2+1,0))</f>
        <v>0</v>
      </c>
      <c r="AD21" s="53">
        <f>IF('Nb module suivent 1'!AD21="",0,ROUNDUP(ROUNDUP(('Nb module suivent 1'!AD21*Pas-2*Port_a_faux_maxi)/0.6,0)/2+1,0))</f>
        <v>0</v>
      </c>
      <c r="AE21" s="53">
        <f>IF('Nb module suivent 1'!AE21="",0,ROUNDUP(ROUNDUP(('Nb module suivent 1'!AE21*Pas-2*Port_a_faux_maxi)/0.6,0)/2+1,0))</f>
        <v>0</v>
      </c>
      <c r="AF21" s="53">
        <f>IF('Nb module suivent 1'!AF21="",0,ROUNDUP(ROUNDUP(('Nb module suivent 1'!AF21*Pas-2*Port_a_faux_maxi)/0.6,0)/2+1,0))</f>
        <v>0</v>
      </c>
      <c r="AG21" s="53">
        <f>IF('Nb module suivent 1'!AG21="",0,ROUNDUP(ROUNDUP(('Nb module suivent 1'!AG21*Pas-2*Port_a_faux_maxi)/0.6,0)/2+1,0))</f>
        <v>0</v>
      </c>
      <c r="AH21" s="53">
        <f>IF('Nb module suivent 1'!AH21="",0,ROUNDUP(ROUNDUP(('Nb module suivent 1'!AH21*Pas-2*Port_a_faux_maxi)/0.6,0)/2+1,0))</f>
        <v>0</v>
      </c>
      <c r="AI21" s="53">
        <f>IF('Nb module suivent 1'!AI21="",0,ROUNDUP(ROUNDUP(('Nb module suivent 1'!AI21*Pas-2*Port_a_faux_maxi)/0.6,0)/2+1,0))</f>
        <v>0</v>
      </c>
      <c r="AJ21" s="53">
        <f>IF('Nb module suivent 1'!AJ21="",0,ROUNDUP(ROUNDUP(('Nb module suivent 1'!AJ21*Pas-2*Port_a_faux_maxi)/0.6,0)/2+1,0))</f>
        <v>0</v>
      </c>
      <c r="AK21" s="53">
        <f>IF('Nb module suivent 1'!AK21="",0,ROUNDUP(ROUNDUP(('Nb module suivent 1'!AK21*Pas-2*Port_a_faux_maxi)/0.6,0)/2+1,0))</f>
        <v>0</v>
      </c>
      <c r="AL21" s="53">
        <f>IF('Nb module suivent 1'!AL21="",0,ROUNDUP(ROUNDUP(('Nb module suivent 1'!AL21*Pas-2*Port_a_faux_maxi)/0.6,0)/2+1,0))</f>
        <v>0</v>
      </c>
      <c r="AM21" s="53">
        <f>IF('Nb module suivent 1'!AM21="",0,ROUNDUP(ROUNDUP(('Nb module suivent 1'!AM21*Pas-2*Port_a_faux_maxi)/0.6,0)/2+1,0))</f>
        <v>0</v>
      </c>
      <c r="AN21" s="53">
        <f>IF('Nb module suivent 1'!AN21="",0,ROUNDUP(ROUNDUP(('Nb module suivent 1'!AN21*Pas-2*Port_a_faux_maxi)/0.6,0)/2+1,0))</f>
        <v>0</v>
      </c>
      <c r="AO21" s="53">
        <f>IF('Nb module suivent 1'!AO21="",0,ROUNDUP(ROUNDUP(('Nb module suivent 1'!AO21*Pas-2*Port_a_faux_maxi)/0.6,0)/2+1,0))</f>
        <v>0</v>
      </c>
      <c r="AP21" s="53">
        <f>IF('Nb module suivent 1'!AP21="",0,ROUNDUP(ROUNDUP(('Nb module suivent 1'!AP21*Pas-2*Port_a_faux_maxi)/0.6,0)/2+1,0))</f>
        <v>0</v>
      </c>
      <c r="AQ21" s="53">
        <f>IF('Nb module suivent 1'!AQ21="",0,ROUNDUP(ROUNDUP(('Nb module suivent 1'!AQ21*Pas-2*Port_a_faux_maxi)/0.6,0)/2+1,0))</f>
        <v>0</v>
      </c>
      <c r="AR21" s="53">
        <f>IF('Nb module suivent 1'!AR21="",0,ROUNDUP(ROUNDUP(('Nb module suivent 1'!AR21*Pas-2*Port_a_faux_maxi)/0.6,0)/2+1,0))</f>
        <v>0</v>
      </c>
      <c r="AS21" s="53">
        <f>IF('Nb module suivent 1'!AS21="",0,ROUNDUP(ROUNDUP(('Nb module suivent 1'!AS21*Pas-2*Port_a_faux_maxi)/0.6,0)/2+1,0))</f>
        <v>0</v>
      </c>
      <c r="AT21" s="53">
        <f>IF('Nb module suivent 1'!AT21="",0,ROUNDUP(ROUNDUP(('Nb module suivent 1'!AT21*Pas-2*Port_a_faux_maxi)/0.6,0)/2+1,0))</f>
        <v>0</v>
      </c>
      <c r="AU21" s="53">
        <f>IF('Nb module suivent 1'!AU21="",0,ROUNDUP(ROUNDUP(('Nb module suivent 1'!AU21*Pas-2*Port_a_faux_maxi)/0.6,0)/2+1,0))</f>
        <v>0</v>
      </c>
      <c r="AV21" s="53">
        <f>IF('Nb module suivent 1'!AV21="",0,ROUNDUP(ROUNDUP(('Nb module suivent 1'!AV21*Pas-2*Port_a_faux_maxi)/0.6,0)/2+1,0))</f>
        <v>0</v>
      </c>
      <c r="AW21" s="53">
        <f>IF('Nb module suivent 1'!AW21="",0,ROUNDUP(ROUNDUP(('Nb module suivent 1'!AW21*Pas-2*Port_a_faux_maxi)/0.6,0)/2+1,0))</f>
        <v>0</v>
      </c>
      <c r="AX21" s="53">
        <f>IF('Nb module suivent 1'!AX21="",0,ROUNDUP(ROUNDUP(('Nb module suivent 1'!AX21*Pas-2*Port_a_faux_maxi)/0.6,0)/2+1,0))</f>
        <v>0</v>
      </c>
      <c r="AY21" s="53">
        <f>IF('Nb module suivent 1'!AY21="",0,ROUNDUP(ROUNDUP(('Nb module suivent 1'!AY21*Pas-2*Port_a_faux_maxi)/0.6,0)/2+1,0))</f>
        <v>0</v>
      </c>
      <c r="AZ21" s="53">
        <f>IF('Nb module suivent 1'!AZ21="",0,ROUNDUP(ROUNDUP(('Nb module suivent 1'!AZ21*Pas-2*Port_a_faux_maxi)/0.6,0)/2+1,0))</f>
        <v>0</v>
      </c>
      <c r="BA21" s="53">
        <f>IF('Nb module suivent 1'!BA21="",0,ROUNDUP(ROUNDUP(('Nb module suivent 1'!BA21*Pas-2*Port_a_faux_maxi)/0.6,0)/2+1,0))</f>
        <v>0</v>
      </c>
      <c r="BB21" s="53">
        <f>IF('Nb module suivent 1'!BB21="",0,ROUNDUP(ROUNDUP(('Nb module suivent 1'!BB21*Pas-2*Port_a_faux_maxi)/0.6,0)/2+1,0))</f>
        <v>0</v>
      </c>
      <c r="BC21" s="53">
        <f>IF('Nb module suivent 1'!BC21="",0,ROUNDUP(ROUNDUP(('Nb module suivent 1'!BC21*Pas-2*Port_a_faux_maxi)/0.6,0)/2+1,0))</f>
        <v>0</v>
      </c>
      <c r="BD21" s="53">
        <f>IF('Nb module suivent 1'!BD21="",0,ROUNDUP(ROUNDUP(('Nb module suivent 1'!BD21*Pas-2*Port_a_faux_maxi)/0.6,0)/2+1,0))</f>
        <v>0</v>
      </c>
      <c r="BE21" s="53">
        <f>IF('Nb module suivent 1'!BE21="",0,ROUNDUP(ROUNDUP(('Nb module suivent 1'!BE21*Pas-2*Port_a_faux_maxi)/0.6,0)/2+1,0))</f>
        <v>0</v>
      </c>
      <c r="BF21" s="53">
        <f>IF('Nb module suivent 1'!BF21="",0,ROUNDUP(ROUNDUP(('Nb module suivent 1'!BF21*Pas-2*Port_a_faux_maxi)/0.6,0)/2+1,0))</f>
        <v>0</v>
      </c>
      <c r="BG21" s="53">
        <f>IF('Nb module suivent 1'!BG21="",0,ROUNDUP(ROUNDUP(('Nb module suivent 1'!BG21*Pas-2*Port_a_faux_maxi)/0.6,0)/2+1,0))</f>
        <v>0</v>
      </c>
      <c r="BH21" s="53">
        <f>IF('Nb module suivent 1'!BH21="",0,ROUNDUP(ROUNDUP(('Nb module suivent 1'!BH21*Pas-2*Port_a_faux_maxi)/0.6,0)/2+1,0))</f>
        <v>0</v>
      </c>
      <c r="BI21" s="53">
        <f>IF('Nb module suivent 1'!BI21="",0,ROUNDUP(ROUNDUP(('Nb module suivent 1'!BI21*Pas-2*Port_a_faux_maxi)/0.6,0)/2+1,0))</f>
        <v>0</v>
      </c>
      <c r="BJ21" s="53">
        <f>IF('Nb module suivent 1'!BJ21="",0,ROUNDUP(ROUNDUP(('Nb module suivent 1'!BJ21*Pas-2*Port_a_faux_maxi)/0.6,0)/2+1,0))</f>
        <v>0</v>
      </c>
      <c r="BK21" s="53">
        <f>IF('Nb module suivent 1'!BK21="",0,ROUNDUP(ROUNDUP(('Nb module suivent 1'!BK21*Pas-2*Port_a_faux_maxi)/0.6,0)/2+1,0))</f>
        <v>0</v>
      </c>
      <c r="BL21" s="53">
        <f>IF('Nb module suivent 1'!BL21="",0,ROUNDUP(ROUNDUP(('Nb module suivent 1'!BL21*Pas-2*Port_a_faux_maxi)/0.6,0)/2+1,0))</f>
        <v>0</v>
      </c>
      <c r="BM21" s="53">
        <f>IF('Nb module suivent 1'!BM21="",0,ROUNDUP(ROUNDUP(('Nb module suivent 1'!BM21*Pas-2*Port_a_faux_maxi)/0.6,0)/2+1,0))</f>
        <v>0</v>
      </c>
      <c r="BN21" s="53">
        <f>IF('Nb module suivent 1'!BN21="",0,ROUNDUP(ROUNDUP(('Nb module suivent 1'!BN21*Pas-2*Port_a_faux_maxi)/0.6,0)/2+1,0))</f>
        <v>0</v>
      </c>
      <c r="BO21" s="53">
        <f>IF('Nb module suivent 1'!BO21="",0,ROUNDUP(ROUNDUP(('Nb module suivent 1'!BO21*Pas-2*Port_a_faux_maxi)/0.6,0)/2+1,0))</f>
        <v>0</v>
      </c>
      <c r="BP21" s="53">
        <f>IF('Nb module suivent 1'!BP21="",0,ROUNDUP(ROUNDUP(('Nb module suivent 1'!BP21*Pas-2*Port_a_faux_maxi)/0.6,0)/2+1,0))</f>
        <v>0</v>
      </c>
      <c r="BQ21" s="53">
        <f>IF('Nb module suivent 1'!BQ21="",0,ROUNDUP(ROUNDUP(('Nb module suivent 1'!BQ21*Pas-2*Port_a_faux_maxi)/0.6,0)/2+1,0))</f>
        <v>0</v>
      </c>
      <c r="BR21" s="53">
        <f>IF('Nb module suivent 1'!BR21="",0,ROUNDUP(ROUNDUP(('Nb module suivent 1'!BR21*Pas-2*Port_a_faux_maxi)/0.6,0)/2+1,0))</f>
        <v>0</v>
      </c>
      <c r="BS21" s="53">
        <f>IF('Nb module suivent 1'!BS21="",0,ROUNDUP(ROUNDUP(('Nb module suivent 1'!BS21*Pas-2*Port_a_faux_maxi)/0.6,0)/2+1,0))</f>
        <v>0</v>
      </c>
      <c r="BT21" s="53">
        <f>IF('Nb module suivent 1'!BT21="",0,ROUNDUP(ROUNDUP(('Nb module suivent 1'!BT21*Pas-2*Port_a_faux_maxi)/0.6,0)/2+1,0))</f>
        <v>0</v>
      </c>
      <c r="BU21" s="53">
        <f>IF('Nb module suivent 1'!BU21="",0,ROUNDUP(ROUNDUP(('Nb module suivent 1'!BU21*Pas-2*Port_a_faux_maxi)/0.6,0)/2+1,0))</f>
        <v>0</v>
      </c>
      <c r="BV21" s="53">
        <f>IF('Nb module suivent 1'!BV21="",0,ROUNDUP(ROUNDUP(('Nb module suivent 1'!BV21*Pas-2*Port_a_faux_maxi)/0.6,0)/2+1,0))</f>
        <v>0</v>
      </c>
      <c r="BW21" s="53">
        <f>IF('Nb module suivent 1'!BW21="",0,ROUNDUP(ROUNDUP(('Nb module suivent 1'!BW21*Pas-2*Port_a_faux_maxi)/0.6,0)/2+1,0))</f>
        <v>0</v>
      </c>
      <c r="BX21" s="53">
        <f>IF('Nb module suivent 1'!BX21="",0,ROUNDUP(ROUNDUP(('Nb module suivent 1'!BX21*Pas-2*Port_a_faux_maxi)/0.6,0)/2+1,0))</f>
        <v>0</v>
      </c>
      <c r="BY21" s="53">
        <f>IF('Nb module suivent 1'!BY21="",0,ROUNDUP(ROUNDUP(('Nb module suivent 1'!BY21*Pas-2*Port_a_faux_maxi)/0.6,0)/2+1,0))</f>
        <v>0</v>
      </c>
      <c r="BZ21" s="53">
        <f>IF('Nb module suivent 1'!BZ21="",0,ROUNDUP(ROUNDUP(('Nb module suivent 1'!BZ21*Pas-2*Port_a_faux_maxi)/0.6,0)/2+1,0))</f>
        <v>0</v>
      </c>
      <c r="CA21" s="53">
        <f>IF('Nb module suivent 1'!CA21="",0,ROUNDUP(ROUNDUP(('Nb module suivent 1'!CA21*Pas-2*Port_a_faux_maxi)/0.6,0)/2+1,0))</f>
        <v>0</v>
      </c>
      <c r="CB21" s="53">
        <f>IF('Nb module suivent 1'!CB21="",0,ROUNDUP(ROUNDUP(('Nb module suivent 1'!CB21*Pas-2*Port_a_faux_maxi)/0.6,0)/2+1,0))</f>
        <v>0</v>
      </c>
      <c r="CC21" s="53">
        <f>IF('Nb module suivent 1'!CC21="",0,ROUNDUP(ROUNDUP(('Nb module suivent 1'!CC21*Pas-2*Port_a_faux_maxi)/0.6,0)/2+1,0))</f>
        <v>0</v>
      </c>
      <c r="CD21" s="53">
        <f>IF('Nb module suivent 1'!CD21="",0,ROUNDUP(ROUNDUP(('Nb module suivent 1'!CD21*Pas-2*Port_a_faux_maxi)/0.6,0)/2+1,0))</f>
        <v>0</v>
      </c>
      <c r="CE21" s="53">
        <f>IF('Nb module suivent 1'!CE21="",0,ROUNDUP(ROUNDUP(('Nb module suivent 1'!CE21*Pas-2*Port_a_faux_maxi)/0.6,0)/2+1,0))</f>
        <v>0</v>
      </c>
      <c r="CF21" s="53">
        <f>IF('Nb module suivent 1'!CF21="",0,ROUNDUP(ROUNDUP(('Nb module suivent 1'!CF21*Pas-2*Port_a_faux_maxi)/0.6,0)/2+1,0))</f>
        <v>0</v>
      </c>
      <c r="CG21" s="53">
        <f>IF('Nb module suivent 1'!CG21="",0,ROUNDUP(ROUNDUP(('Nb module suivent 1'!CG21*Pas-2*Port_a_faux_maxi)/0.6,0)/2+1,0))</f>
        <v>0</v>
      </c>
      <c r="CH21" s="53">
        <f>IF('Nb module suivent 1'!CH21="",0,ROUNDUP(ROUNDUP(('Nb module suivent 1'!CH21*Pas-2*Port_a_faux_maxi)/0.6,0)/2+1,0))</f>
        <v>0</v>
      </c>
      <c r="CI21" s="53">
        <f>IF('Nb module suivent 1'!CI21="",0,ROUNDUP(ROUNDUP(('Nb module suivent 1'!CI21*Pas-2*Port_a_faux_maxi)/0.6,0)/2+1,0))</f>
        <v>0</v>
      </c>
      <c r="CJ21" s="53">
        <f>IF('Nb module suivent 1'!CJ21="",0,ROUNDUP(ROUNDUP(('Nb module suivent 1'!CJ21*Pas-2*Port_a_faux_maxi)/0.6,0)/2+1,0))</f>
        <v>0</v>
      </c>
      <c r="CK21" s="53">
        <f>IF('Nb module suivent 1'!CK21="",0,ROUNDUP(ROUNDUP(('Nb module suivent 1'!CK21*Pas-2*Port_a_faux_maxi)/0.6,0)/2+1,0))</f>
        <v>0</v>
      </c>
      <c r="CL21" s="53">
        <f>IF('Nb module suivent 1'!CL21="",0,ROUNDUP(ROUNDUP(('Nb module suivent 1'!CL21*Pas-2*Port_a_faux_maxi)/0.6,0)/2+1,0))</f>
        <v>0</v>
      </c>
      <c r="CM21" s="53">
        <f>IF('Nb module suivent 1'!CM21="",0,ROUNDUP(ROUNDUP(('Nb module suivent 1'!CM21*Pas-2*Port_a_faux_maxi)/0.6,0)/2+1,0))</f>
        <v>0</v>
      </c>
      <c r="CN21" s="53">
        <f>IF('Nb module suivent 1'!CN21="",0,ROUNDUP(ROUNDUP(('Nb module suivent 1'!CN21*Pas-2*Port_a_faux_maxi)/0.6,0)/2+1,0))</f>
        <v>0</v>
      </c>
      <c r="CO21" s="53">
        <f>IF('Nb module suivent 1'!CO21="",0,ROUNDUP(ROUNDUP(('Nb module suivent 1'!CO21*Pas-2*Port_a_faux_maxi)/0.6,0)/2+1,0))</f>
        <v>0</v>
      </c>
      <c r="CP21" s="53">
        <f>IF('Nb module suivent 1'!CP21="",0,ROUNDUP(ROUNDUP(('Nb module suivent 1'!CP21*Pas-2*Port_a_faux_maxi)/0.6,0)/2+1,0))</f>
        <v>0</v>
      </c>
      <c r="CQ21" s="53">
        <f>IF('Nb module suivent 1'!CQ21="",0,ROUNDUP(ROUNDUP(('Nb module suivent 1'!CQ21*Pas-2*Port_a_faux_maxi)/0.6,0)/2+1,0))</f>
        <v>0</v>
      </c>
      <c r="CR21" s="53">
        <f>IF('Nb module suivent 1'!CR21="",0,ROUNDUP(ROUNDUP(('Nb module suivent 1'!CR21*Pas-2*Port_a_faux_maxi)/0.6,0)/2+1,0))</f>
        <v>0</v>
      </c>
      <c r="CS21" s="53">
        <f>IF('Nb module suivent 1'!CS21="",0,ROUNDUP(ROUNDUP(('Nb module suivent 1'!CS21*Pas-2*Port_a_faux_maxi)/0.6,0)/2+1,0))</f>
        <v>0</v>
      </c>
      <c r="CT21" s="53">
        <f>IF('Nb module suivent 1'!CT21="",0,ROUNDUP(ROUNDUP(('Nb module suivent 1'!CT21*Pas-2*Port_a_faux_maxi)/0.6,0)/2+1,0))</f>
        <v>0</v>
      </c>
      <c r="CU21" s="53">
        <f>IF('Nb module suivent 1'!CU21="",0,ROUNDUP(ROUNDUP(('Nb module suivent 1'!CU21*Pas-2*Port_a_faux_maxi)/0.6,0)/2+1,0))</f>
        <v>0</v>
      </c>
      <c r="CV21" s="53">
        <f>IF('Nb module suivent 1'!CV21="",0,ROUNDUP(ROUNDUP(('Nb module suivent 1'!CV21*Pas-2*Port_a_faux_maxi)/0.6,0)/2+1,0))</f>
        <v>0</v>
      </c>
      <c r="CW21" s="53">
        <f>IF('Nb module suivent 1'!CW21="",0,ROUNDUP(ROUNDUP(('Nb module suivent 1'!CW21*Pas-2*Port_a_faux_maxi)/0.6,0)/2+1,0))</f>
        <v>0</v>
      </c>
      <c r="CX21" s="53">
        <f>IF('Nb module suivent 1'!CX21="",0,ROUNDUP(ROUNDUP(('Nb module suivent 1'!CX21*Pas-2*Port_a_faux_maxi)/0.6,0)/2+1,0))</f>
        <v>0</v>
      </c>
      <c r="CY21" s="53">
        <f>IF('Nb module suivent 1'!CY21="",0,ROUNDUP(ROUNDUP(('Nb module suivent 1'!CY21*Pas-2*Port_a_faux_maxi)/0.6,0)/2+1,0))</f>
        <v>0</v>
      </c>
      <c r="CZ21" s="53">
        <f>IF('Nb module suivent 1'!CZ21="",0,ROUNDUP(ROUNDUP(('Nb module suivent 1'!CZ21*Pas-2*Port_a_faux_maxi)/0.6,0)/2+1,0))</f>
        <v>0</v>
      </c>
      <c r="DA21" s="53">
        <f>IF('Nb module suivent 1'!DA21="",0,ROUNDUP(ROUNDUP(('Nb module suivent 1'!DA21*Pas-2*Port_a_faux_maxi)/0.6,0)/2+1,0))</f>
        <v>0</v>
      </c>
      <c r="DB21" s="53">
        <f>IF('Nb module suivent 1'!DB21="",0,ROUNDUP(ROUNDUP(('Nb module suivent 1'!DB21*Pas-2*Port_a_faux_maxi)/0.6,0)/2+1,0))</f>
        <v>0</v>
      </c>
      <c r="DC21" s="53">
        <f>IF('Nb module suivent 1'!DC21="",0,ROUNDUP(ROUNDUP(('Nb module suivent 1'!DC21*Pas-2*Port_a_faux_maxi)/0.6,0)/2+1,0))</f>
        <v>0</v>
      </c>
      <c r="DD21" s="53">
        <f>IF('Nb module suivent 1'!DD21="",0,ROUNDUP(ROUNDUP(('Nb module suivent 1'!DD21*Pas-2*Port_a_faux_maxi)/0.6,0)/2+1,0))</f>
        <v>0</v>
      </c>
      <c r="DE21" s="2">
        <f>IF('Nb module suivent 1'!DE21="",0,ROUNDUP(ROUNDUP(('Nb module suivent 1'!DE21*Pas-2*Port_a_faux_maxi)/0.6,0)/2+1,0))</f>
        <v>0</v>
      </c>
    </row>
    <row r="22" spans="2:109" ht="21" customHeight="1" x14ac:dyDescent="0.25">
      <c r="B22" s="3">
        <f>IF('Nb module suivent 1'!B22="",0,ROUNDUP(ROUNDUP(('Nb module suivent 1'!B22*Pas-2*Port_a_faux_maxi)/0.6,0)/2+1,0))</f>
        <v>0</v>
      </c>
      <c r="C22" s="44">
        <f>IF('Nb module suivent 1'!C22="",0,ROUNDUP(ROUNDUP(('Nb module suivent 1'!C22*Pas-2*Port_a_faux_maxi)/0.6,0)/2+1,0))</f>
        <v>0</v>
      </c>
      <c r="D22" s="45">
        <f>IF('Nb module suivent 1'!D22="",0,ROUNDUP(ROUNDUP(('Nb module suivent 1'!D22*Pas-2*Port_a_faux_maxi)/0.6,0)/2+1,0))</f>
        <v>0</v>
      </c>
      <c r="E22" s="45">
        <f>IF('Nb module suivent 1'!E22="",0,ROUNDUP(ROUNDUP(('Nb module suivent 1'!E22*Pas-2*Port_a_faux_maxi)/0.6,0)/2+1,0))</f>
        <v>0</v>
      </c>
      <c r="F22" s="45">
        <f>IF('Nb module suivent 1'!F22="",0,ROUNDUP(ROUNDUP(('Nb module suivent 1'!F22*Pas-2*Port_a_faux_maxi)/0.6,0)/2+1,0))</f>
        <v>0</v>
      </c>
      <c r="G22" s="45">
        <f>IF('Nb module suivent 1'!G22="",0,ROUNDUP(ROUNDUP(('Nb module suivent 1'!G22*Pas-2*Port_a_faux_maxi)/0.6,0)/2+1,0))</f>
        <v>0</v>
      </c>
      <c r="H22" s="45">
        <f>IF('Nb module suivent 1'!H22="",0,ROUNDUP(ROUNDUP(('Nb module suivent 1'!H22*Pas-2*Port_a_faux_maxi)/0.6,0)/2+1,0))</f>
        <v>0</v>
      </c>
      <c r="I22" s="45">
        <f>IF('Nb module suivent 1'!I22="",0,ROUNDUP(ROUNDUP(('Nb module suivent 1'!I22*Pas-2*Port_a_faux_maxi)/0.6,0)/2+1,0))</f>
        <v>0</v>
      </c>
      <c r="J22" s="45">
        <f>IF('Nb module suivent 1'!J22="",0,ROUNDUP(ROUNDUP(('Nb module suivent 1'!J22*Pas-2*Port_a_faux_maxi)/0.6,0)/2+1,0))</f>
        <v>0</v>
      </c>
      <c r="K22" s="45">
        <f>IF('Nb module suivent 1'!K22="",0,ROUNDUP(ROUNDUP(('Nb module suivent 1'!K22*Pas-2*Port_a_faux_maxi)/0.6,0)/2+1,0))</f>
        <v>0</v>
      </c>
      <c r="L22" s="45">
        <f>IF('Nb module suivent 1'!L22="",0,ROUNDUP(ROUNDUP(('Nb module suivent 1'!L22*Pas-2*Port_a_faux_maxi)/0.6,0)/2+1,0))</f>
        <v>0</v>
      </c>
      <c r="M22" s="45">
        <f>IF('Nb module suivent 1'!M22="",0,ROUNDUP(ROUNDUP(('Nb module suivent 1'!M22*Pas-2*Port_a_faux_maxi)/0.6,0)/2+1,0))</f>
        <v>0</v>
      </c>
      <c r="N22" s="45">
        <f>IF('Nb module suivent 1'!N22="",0,ROUNDUP(ROUNDUP(('Nb module suivent 1'!N22*Pas-2*Port_a_faux_maxi)/0.6,0)/2+1,0))</f>
        <v>0</v>
      </c>
      <c r="O22" s="45">
        <f>IF('Nb module suivent 1'!O22="",0,ROUNDUP(ROUNDUP(('Nb module suivent 1'!O22*Pas-2*Port_a_faux_maxi)/0.6,0)/2+1,0))</f>
        <v>0</v>
      </c>
      <c r="P22" s="45">
        <f>IF('Nb module suivent 1'!P22="",0,ROUNDUP(ROUNDUP(('Nb module suivent 1'!P22*Pas-2*Port_a_faux_maxi)/0.6,0)/2+1,0))</f>
        <v>0</v>
      </c>
      <c r="Q22" s="45">
        <f>IF('Nb module suivent 1'!Q22="",0,ROUNDUP(ROUNDUP(('Nb module suivent 1'!Q22*Pas-2*Port_a_faux_maxi)/0.6,0)/2+1,0))</f>
        <v>0</v>
      </c>
      <c r="R22" s="45">
        <f>IF('Nb module suivent 1'!R22="",0,ROUNDUP(ROUNDUP(('Nb module suivent 1'!R22*Pas-2*Port_a_faux_maxi)/0.6,0)/2+1,0))</f>
        <v>0</v>
      </c>
      <c r="S22" s="45">
        <f>IF('Nb module suivent 1'!S22="",0,ROUNDUP(ROUNDUP(('Nb module suivent 1'!S22*Pas-2*Port_a_faux_maxi)/0.6,0)/2+1,0))</f>
        <v>0</v>
      </c>
      <c r="T22" s="45">
        <f>IF('Nb module suivent 1'!T22="",0,ROUNDUP(ROUNDUP(('Nb module suivent 1'!T22*Pas-2*Port_a_faux_maxi)/0.6,0)/2+1,0))</f>
        <v>0</v>
      </c>
      <c r="U22" s="45">
        <f>IF('Nb module suivent 1'!U22="",0,ROUNDUP(ROUNDUP(('Nb module suivent 1'!U22*Pas-2*Port_a_faux_maxi)/0.6,0)/2+1,0))</f>
        <v>0</v>
      </c>
      <c r="V22" s="45">
        <f>IF('Nb module suivent 1'!V22="",0,ROUNDUP(ROUNDUP(('Nb module suivent 1'!V22*Pas-2*Port_a_faux_maxi)/0.6,0)/2+1,0))</f>
        <v>0</v>
      </c>
      <c r="W22" s="45">
        <f>IF('Nb module suivent 1'!W22="",0,ROUNDUP(ROUNDUP(('Nb module suivent 1'!W22*Pas-2*Port_a_faux_maxi)/0.6,0)/2+1,0))</f>
        <v>0</v>
      </c>
      <c r="X22" s="45">
        <f>IF('Nb module suivent 1'!X22="",0,ROUNDUP(ROUNDUP(('Nb module suivent 1'!X22*Pas-2*Port_a_faux_maxi)/0.6,0)/2+1,0))</f>
        <v>0</v>
      </c>
      <c r="Y22" s="45">
        <f>IF('Nb module suivent 1'!Y22="",0,ROUNDUP(ROUNDUP(('Nb module suivent 1'!Y22*Pas-2*Port_a_faux_maxi)/0.6,0)/2+1,0))</f>
        <v>0</v>
      </c>
      <c r="Z22" s="45">
        <f>IF('Nb module suivent 1'!Z22="",0,ROUNDUP(ROUNDUP(('Nb module suivent 1'!Z22*Pas-2*Port_a_faux_maxi)/0.6,0)/2+1,0))</f>
        <v>0</v>
      </c>
      <c r="AA22" s="45">
        <f>IF('Nb module suivent 1'!AA22="",0,ROUNDUP(ROUNDUP(('Nb module suivent 1'!AA22*Pas-2*Port_a_faux_maxi)/0.6,0)/2+1,0))</f>
        <v>0</v>
      </c>
      <c r="AB22" s="45">
        <f>IF('Nb module suivent 1'!AB22="",0,ROUNDUP(ROUNDUP(('Nb module suivent 1'!AB22*Pas-2*Port_a_faux_maxi)/0.6,0)/2+1,0))</f>
        <v>0</v>
      </c>
      <c r="AC22" s="45">
        <f>IF('Nb module suivent 1'!AC22="",0,ROUNDUP(ROUNDUP(('Nb module suivent 1'!AC22*Pas-2*Port_a_faux_maxi)/0.6,0)/2+1,0))</f>
        <v>0</v>
      </c>
      <c r="AD22" s="45">
        <f>IF('Nb module suivent 1'!AD22="",0,ROUNDUP(ROUNDUP(('Nb module suivent 1'!AD22*Pas-2*Port_a_faux_maxi)/0.6,0)/2+1,0))</f>
        <v>0</v>
      </c>
      <c r="AE22" s="45">
        <f>IF('Nb module suivent 1'!AE22="",0,ROUNDUP(ROUNDUP(('Nb module suivent 1'!AE22*Pas-2*Port_a_faux_maxi)/0.6,0)/2+1,0))</f>
        <v>0</v>
      </c>
      <c r="AF22" s="45">
        <f>IF('Nb module suivent 1'!AF22="",0,ROUNDUP(ROUNDUP(('Nb module suivent 1'!AF22*Pas-2*Port_a_faux_maxi)/0.6,0)/2+1,0))</f>
        <v>0</v>
      </c>
      <c r="AG22" s="45">
        <f>IF('Nb module suivent 1'!AG22="",0,ROUNDUP(ROUNDUP(('Nb module suivent 1'!AG22*Pas-2*Port_a_faux_maxi)/0.6,0)/2+1,0))</f>
        <v>0</v>
      </c>
      <c r="AH22" s="45">
        <f>IF('Nb module suivent 1'!AH22="",0,ROUNDUP(ROUNDUP(('Nb module suivent 1'!AH22*Pas-2*Port_a_faux_maxi)/0.6,0)/2+1,0))</f>
        <v>0</v>
      </c>
      <c r="AI22" s="45">
        <f>IF('Nb module suivent 1'!AI22="",0,ROUNDUP(ROUNDUP(('Nb module suivent 1'!AI22*Pas-2*Port_a_faux_maxi)/0.6,0)/2+1,0))</f>
        <v>0</v>
      </c>
      <c r="AJ22" s="45">
        <f>IF('Nb module suivent 1'!AJ22="",0,ROUNDUP(ROUNDUP(('Nb module suivent 1'!AJ22*Pas-2*Port_a_faux_maxi)/0.6,0)/2+1,0))</f>
        <v>0</v>
      </c>
      <c r="AK22" s="45">
        <f>IF('Nb module suivent 1'!AK22="",0,ROUNDUP(ROUNDUP(('Nb module suivent 1'!AK22*Pas-2*Port_a_faux_maxi)/0.6,0)/2+1,0))</f>
        <v>0</v>
      </c>
      <c r="AL22" s="45">
        <f>IF('Nb module suivent 1'!AL22="",0,ROUNDUP(ROUNDUP(('Nb module suivent 1'!AL22*Pas-2*Port_a_faux_maxi)/0.6,0)/2+1,0))</f>
        <v>0</v>
      </c>
      <c r="AM22" s="45">
        <f>IF('Nb module suivent 1'!AM22="",0,ROUNDUP(ROUNDUP(('Nb module suivent 1'!AM22*Pas-2*Port_a_faux_maxi)/0.6,0)/2+1,0))</f>
        <v>0</v>
      </c>
      <c r="AN22" s="45">
        <f>IF('Nb module suivent 1'!AN22="",0,ROUNDUP(ROUNDUP(('Nb module suivent 1'!AN22*Pas-2*Port_a_faux_maxi)/0.6,0)/2+1,0))</f>
        <v>0</v>
      </c>
      <c r="AO22" s="45">
        <f>IF('Nb module suivent 1'!AO22="",0,ROUNDUP(ROUNDUP(('Nb module suivent 1'!AO22*Pas-2*Port_a_faux_maxi)/0.6,0)/2+1,0))</f>
        <v>0</v>
      </c>
      <c r="AP22" s="45">
        <f>IF('Nb module suivent 1'!AP22="",0,ROUNDUP(ROUNDUP(('Nb module suivent 1'!AP22*Pas-2*Port_a_faux_maxi)/0.6,0)/2+1,0))</f>
        <v>0</v>
      </c>
      <c r="AQ22" s="45">
        <f>IF('Nb module suivent 1'!AQ22="",0,ROUNDUP(ROUNDUP(('Nb module suivent 1'!AQ22*Pas-2*Port_a_faux_maxi)/0.6,0)/2+1,0))</f>
        <v>0</v>
      </c>
      <c r="AR22" s="45">
        <f>IF('Nb module suivent 1'!AR22="",0,ROUNDUP(ROUNDUP(('Nb module suivent 1'!AR22*Pas-2*Port_a_faux_maxi)/0.6,0)/2+1,0))</f>
        <v>0</v>
      </c>
      <c r="AS22" s="45">
        <f>IF('Nb module suivent 1'!AS22="",0,ROUNDUP(ROUNDUP(('Nb module suivent 1'!AS22*Pas-2*Port_a_faux_maxi)/0.6,0)/2+1,0))</f>
        <v>0</v>
      </c>
      <c r="AT22" s="45">
        <f>IF('Nb module suivent 1'!AT22="",0,ROUNDUP(ROUNDUP(('Nb module suivent 1'!AT22*Pas-2*Port_a_faux_maxi)/0.6,0)/2+1,0))</f>
        <v>0</v>
      </c>
      <c r="AU22" s="45">
        <f>IF('Nb module suivent 1'!AU22="",0,ROUNDUP(ROUNDUP(('Nb module suivent 1'!AU22*Pas-2*Port_a_faux_maxi)/0.6,0)/2+1,0))</f>
        <v>0</v>
      </c>
      <c r="AV22" s="45">
        <f>IF('Nb module suivent 1'!AV22="",0,ROUNDUP(ROUNDUP(('Nb module suivent 1'!AV22*Pas-2*Port_a_faux_maxi)/0.6,0)/2+1,0))</f>
        <v>0</v>
      </c>
      <c r="AW22" s="45">
        <f>IF('Nb module suivent 1'!AW22="",0,ROUNDUP(ROUNDUP(('Nb module suivent 1'!AW22*Pas-2*Port_a_faux_maxi)/0.6,0)/2+1,0))</f>
        <v>0</v>
      </c>
      <c r="AX22" s="45">
        <f>IF('Nb module suivent 1'!AX22="",0,ROUNDUP(ROUNDUP(('Nb module suivent 1'!AX22*Pas-2*Port_a_faux_maxi)/0.6,0)/2+1,0))</f>
        <v>0</v>
      </c>
      <c r="AY22" s="45">
        <f>IF('Nb module suivent 1'!AY22="",0,ROUNDUP(ROUNDUP(('Nb module suivent 1'!AY22*Pas-2*Port_a_faux_maxi)/0.6,0)/2+1,0))</f>
        <v>0</v>
      </c>
      <c r="AZ22" s="45">
        <f>IF('Nb module suivent 1'!AZ22="",0,ROUNDUP(ROUNDUP(('Nb module suivent 1'!AZ22*Pas-2*Port_a_faux_maxi)/0.6,0)/2+1,0))</f>
        <v>0</v>
      </c>
      <c r="BA22" s="45">
        <f>IF('Nb module suivent 1'!BA22="",0,ROUNDUP(ROUNDUP(('Nb module suivent 1'!BA22*Pas-2*Port_a_faux_maxi)/0.6,0)/2+1,0))</f>
        <v>0</v>
      </c>
      <c r="BB22" s="45">
        <f>IF('Nb module suivent 1'!BB22="",0,ROUNDUP(ROUNDUP(('Nb module suivent 1'!BB22*Pas-2*Port_a_faux_maxi)/0.6,0)/2+1,0))</f>
        <v>0</v>
      </c>
      <c r="BC22" s="45">
        <f>IF('Nb module suivent 1'!BC22="",0,ROUNDUP(ROUNDUP(('Nb module suivent 1'!BC22*Pas-2*Port_a_faux_maxi)/0.6,0)/2+1,0))</f>
        <v>0</v>
      </c>
      <c r="BD22" s="45">
        <f>IF('Nb module suivent 1'!BD22="",0,ROUNDUP(ROUNDUP(('Nb module suivent 1'!BD22*Pas-2*Port_a_faux_maxi)/0.6,0)/2+1,0))</f>
        <v>0</v>
      </c>
      <c r="BE22" s="45">
        <f>IF('Nb module suivent 1'!BE22="",0,ROUNDUP(ROUNDUP(('Nb module suivent 1'!BE22*Pas-2*Port_a_faux_maxi)/0.6,0)/2+1,0))</f>
        <v>0</v>
      </c>
      <c r="BF22" s="45">
        <f>IF('Nb module suivent 1'!BF22="",0,ROUNDUP(ROUNDUP(('Nb module suivent 1'!BF22*Pas-2*Port_a_faux_maxi)/0.6,0)/2+1,0))</f>
        <v>0</v>
      </c>
      <c r="BG22" s="45">
        <f>IF('Nb module suivent 1'!BG22="",0,ROUNDUP(ROUNDUP(('Nb module suivent 1'!BG22*Pas-2*Port_a_faux_maxi)/0.6,0)/2+1,0))</f>
        <v>0</v>
      </c>
      <c r="BH22" s="45">
        <f>IF('Nb module suivent 1'!BH22="",0,ROUNDUP(ROUNDUP(('Nb module suivent 1'!BH22*Pas-2*Port_a_faux_maxi)/0.6,0)/2+1,0))</f>
        <v>0</v>
      </c>
      <c r="BI22" s="45">
        <f>IF('Nb module suivent 1'!BI22="",0,ROUNDUP(ROUNDUP(('Nb module suivent 1'!BI22*Pas-2*Port_a_faux_maxi)/0.6,0)/2+1,0))</f>
        <v>0</v>
      </c>
      <c r="BJ22" s="45">
        <f>IF('Nb module suivent 1'!BJ22="",0,ROUNDUP(ROUNDUP(('Nb module suivent 1'!BJ22*Pas-2*Port_a_faux_maxi)/0.6,0)/2+1,0))</f>
        <v>0</v>
      </c>
      <c r="BK22" s="45">
        <f>IF('Nb module suivent 1'!BK22="",0,ROUNDUP(ROUNDUP(('Nb module suivent 1'!BK22*Pas-2*Port_a_faux_maxi)/0.6,0)/2+1,0))</f>
        <v>0</v>
      </c>
      <c r="BL22" s="45">
        <f>IF('Nb module suivent 1'!BL22="",0,ROUNDUP(ROUNDUP(('Nb module suivent 1'!BL22*Pas-2*Port_a_faux_maxi)/0.6,0)/2+1,0))</f>
        <v>0</v>
      </c>
      <c r="BM22" s="45">
        <f>IF('Nb module suivent 1'!BM22="",0,ROUNDUP(ROUNDUP(('Nb module suivent 1'!BM22*Pas-2*Port_a_faux_maxi)/0.6,0)/2+1,0))</f>
        <v>0</v>
      </c>
      <c r="BN22" s="45">
        <f>IF('Nb module suivent 1'!BN22="",0,ROUNDUP(ROUNDUP(('Nb module suivent 1'!BN22*Pas-2*Port_a_faux_maxi)/0.6,0)/2+1,0))</f>
        <v>0</v>
      </c>
      <c r="BO22" s="45">
        <f>IF('Nb module suivent 1'!BO22="",0,ROUNDUP(ROUNDUP(('Nb module suivent 1'!BO22*Pas-2*Port_a_faux_maxi)/0.6,0)/2+1,0))</f>
        <v>0</v>
      </c>
      <c r="BP22" s="45">
        <f>IF('Nb module suivent 1'!BP22="",0,ROUNDUP(ROUNDUP(('Nb module suivent 1'!BP22*Pas-2*Port_a_faux_maxi)/0.6,0)/2+1,0))</f>
        <v>0</v>
      </c>
      <c r="BQ22" s="45">
        <f>IF('Nb module suivent 1'!BQ22="",0,ROUNDUP(ROUNDUP(('Nb module suivent 1'!BQ22*Pas-2*Port_a_faux_maxi)/0.6,0)/2+1,0))</f>
        <v>0</v>
      </c>
      <c r="BR22" s="45">
        <f>IF('Nb module suivent 1'!BR22="",0,ROUNDUP(ROUNDUP(('Nb module suivent 1'!BR22*Pas-2*Port_a_faux_maxi)/0.6,0)/2+1,0))</f>
        <v>0</v>
      </c>
      <c r="BS22" s="45">
        <f>IF('Nb module suivent 1'!BS22="",0,ROUNDUP(ROUNDUP(('Nb module suivent 1'!BS22*Pas-2*Port_a_faux_maxi)/0.6,0)/2+1,0))</f>
        <v>0</v>
      </c>
      <c r="BT22" s="45">
        <f>IF('Nb module suivent 1'!BT22="",0,ROUNDUP(ROUNDUP(('Nb module suivent 1'!BT22*Pas-2*Port_a_faux_maxi)/0.6,0)/2+1,0))</f>
        <v>0</v>
      </c>
      <c r="BU22" s="45">
        <f>IF('Nb module suivent 1'!BU22="",0,ROUNDUP(ROUNDUP(('Nb module suivent 1'!BU22*Pas-2*Port_a_faux_maxi)/0.6,0)/2+1,0))</f>
        <v>0</v>
      </c>
      <c r="BV22" s="45">
        <f>IF('Nb module suivent 1'!BV22="",0,ROUNDUP(ROUNDUP(('Nb module suivent 1'!BV22*Pas-2*Port_a_faux_maxi)/0.6,0)/2+1,0))</f>
        <v>0</v>
      </c>
      <c r="BW22" s="45">
        <f>IF('Nb module suivent 1'!BW22="",0,ROUNDUP(ROUNDUP(('Nb module suivent 1'!BW22*Pas-2*Port_a_faux_maxi)/0.6,0)/2+1,0))</f>
        <v>0</v>
      </c>
      <c r="BX22" s="45">
        <f>IF('Nb module suivent 1'!BX22="",0,ROUNDUP(ROUNDUP(('Nb module suivent 1'!BX22*Pas-2*Port_a_faux_maxi)/0.6,0)/2+1,0))</f>
        <v>0</v>
      </c>
      <c r="BY22" s="45">
        <f>IF('Nb module suivent 1'!BY22="",0,ROUNDUP(ROUNDUP(('Nb module suivent 1'!BY22*Pas-2*Port_a_faux_maxi)/0.6,0)/2+1,0))</f>
        <v>0</v>
      </c>
      <c r="BZ22" s="45">
        <f>IF('Nb module suivent 1'!BZ22="",0,ROUNDUP(ROUNDUP(('Nb module suivent 1'!BZ22*Pas-2*Port_a_faux_maxi)/0.6,0)/2+1,0))</f>
        <v>0</v>
      </c>
      <c r="CA22" s="45">
        <f>IF('Nb module suivent 1'!CA22="",0,ROUNDUP(ROUNDUP(('Nb module suivent 1'!CA22*Pas-2*Port_a_faux_maxi)/0.6,0)/2+1,0))</f>
        <v>0</v>
      </c>
      <c r="CB22" s="45">
        <f>IF('Nb module suivent 1'!CB22="",0,ROUNDUP(ROUNDUP(('Nb module suivent 1'!CB22*Pas-2*Port_a_faux_maxi)/0.6,0)/2+1,0))</f>
        <v>0</v>
      </c>
      <c r="CC22" s="45">
        <f>IF('Nb module suivent 1'!CC22="",0,ROUNDUP(ROUNDUP(('Nb module suivent 1'!CC22*Pas-2*Port_a_faux_maxi)/0.6,0)/2+1,0))</f>
        <v>0</v>
      </c>
      <c r="CD22" s="45">
        <f>IF('Nb module suivent 1'!CD22="",0,ROUNDUP(ROUNDUP(('Nb module suivent 1'!CD22*Pas-2*Port_a_faux_maxi)/0.6,0)/2+1,0))</f>
        <v>0</v>
      </c>
      <c r="CE22" s="45">
        <f>IF('Nb module suivent 1'!CE22="",0,ROUNDUP(ROUNDUP(('Nb module suivent 1'!CE22*Pas-2*Port_a_faux_maxi)/0.6,0)/2+1,0))</f>
        <v>0</v>
      </c>
      <c r="CF22" s="45">
        <f>IF('Nb module suivent 1'!CF22="",0,ROUNDUP(ROUNDUP(('Nb module suivent 1'!CF22*Pas-2*Port_a_faux_maxi)/0.6,0)/2+1,0))</f>
        <v>0</v>
      </c>
      <c r="CG22" s="45">
        <f>IF('Nb module suivent 1'!CG22="",0,ROUNDUP(ROUNDUP(('Nb module suivent 1'!CG22*Pas-2*Port_a_faux_maxi)/0.6,0)/2+1,0))</f>
        <v>0</v>
      </c>
      <c r="CH22" s="45">
        <f>IF('Nb module suivent 1'!CH22="",0,ROUNDUP(ROUNDUP(('Nb module suivent 1'!CH22*Pas-2*Port_a_faux_maxi)/0.6,0)/2+1,0))</f>
        <v>0</v>
      </c>
      <c r="CI22" s="45">
        <f>IF('Nb module suivent 1'!CI22="",0,ROUNDUP(ROUNDUP(('Nb module suivent 1'!CI22*Pas-2*Port_a_faux_maxi)/0.6,0)/2+1,0))</f>
        <v>0</v>
      </c>
      <c r="CJ22" s="45">
        <f>IF('Nb module suivent 1'!CJ22="",0,ROUNDUP(ROUNDUP(('Nb module suivent 1'!CJ22*Pas-2*Port_a_faux_maxi)/0.6,0)/2+1,0))</f>
        <v>0</v>
      </c>
      <c r="CK22" s="45">
        <f>IF('Nb module suivent 1'!CK22="",0,ROUNDUP(ROUNDUP(('Nb module suivent 1'!CK22*Pas-2*Port_a_faux_maxi)/0.6,0)/2+1,0))</f>
        <v>0</v>
      </c>
      <c r="CL22" s="45">
        <f>IF('Nb module suivent 1'!CL22="",0,ROUNDUP(ROUNDUP(('Nb module suivent 1'!CL22*Pas-2*Port_a_faux_maxi)/0.6,0)/2+1,0))</f>
        <v>0</v>
      </c>
      <c r="CM22" s="45">
        <f>IF('Nb module suivent 1'!CM22="",0,ROUNDUP(ROUNDUP(('Nb module suivent 1'!CM22*Pas-2*Port_a_faux_maxi)/0.6,0)/2+1,0))</f>
        <v>0</v>
      </c>
      <c r="CN22" s="45">
        <f>IF('Nb module suivent 1'!CN22="",0,ROUNDUP(ROUNDUP(('Nb module suivent 1'!CN22*Pas-2*Port_a_faux_maxi)/0.6,0)/2+1,0))</f>
        <v>0</v>
      </c>
      <c r="CO22" s="45">
        <f>IF('Nb module suivent 1'!CO22="",0,ROUNDUP(ROUNDUP(('Nb module suivent 1'!CO22*Pas-2*Port_a_faux_maxi)/0.6,0)/2+1,0))</f>
        <v>0</v>
      </c>
      <c r="CP22" s="45">
        <f>IF('Nb module suivent 1'!CP22="",0,ROUNDUP(ROUNDUP(('Nb module suivent 1'!CP22*Pas-2*Port_a_faux_maxi)/0.6,0)/2+1,0))</f>
        <v>0</v>
      </c>
      <c r="CQ22" s="45">
        <f>IF('Nb module suivent 1'!CQ22="",0,ROUNDUP(ROUNDUP(('Nb module suivent 1'!CQ22*Pas-2*Port_a_faux_maxi)/0.6,0)/2+1,0))</f>
        <v>0</v>
      </c>
      <c r="CR22" s="45">
        <f>IF('Nb module suivent 1'!CR22="",0,ROUNDUP(ROUNDUP(('Nb module suivent 1'!CR22*Pas-2*Port_a_faux_maxi)/0.6,0)/2+1,0))</f>
        <v>0</v>
      </c>
      <c r="CS22" s="45">
        <f>IF('Nb module suivent 1'!CS22="",0,ROUNDUP(ROUNDUP(('Nb module suivent 1'!CS22*Pas-2*Port_a_faux_maxi)/0.6,0)/2+1,0))</f>
        <v>0</v>
      </c>
      <c r="CT22" s="45">
        <f>IF('Nb module suivent 1'!CT22="",0,ROUNDUP(ROUNDUP(('Nb module suivent 1'!CT22*Pas-2*Port_a_faux_maxi)/0.6,0)/2+1,0))</f>
        <v>0</v>
      </c>
      <c r="CU22" s="45">
        <f>IF('Nb module suivent 1'!CU22="",0,ROUNDUP(ROUNDUP(('Nb module suivent 1'!CU22*Pas-2*Port_a_faux_maxi)/0.6,0)/2+1,0))</f>
        <v>0</v>
      </c>
      <c r="CV22" s="45">
        <f>IF('Nb module suivent 1'!CV22="",0,ROUNDUP(ROUNDUP(('Nb module suivent 1'!CV22*Pas-2*Port_a_faux_maxi)/0.6,0)/2+1,0))</f>
        <v>0</v>
      </c>
      <c r="CW22" s="45">
        <f>IF('Nb module suivent 1'!CW22="",0,ROUNDUP(ROUNDUP(('Nb module suivent 1'!CW22*Pas-2*Port_a_faux_maxi)/0.6,0)/2+1,0))</f>
        <v>0</v>
      </c>
      <c r="CX22" s="45">
        <f>IF('Nb module suivent 1'!CX22="",0,ROUNDUP(ROUNDUP(('Nb module suivent 1'!CX22*Pas-2*Port_a_faux_maxi)/0.6,0)/2+1,0))</f>
        <v>0</v>
      </c>
      <c r="CY22" s="45">
        <f>IF('Nb module suivent 1'!CY22="",0,ROUNDUP(ROUNDUP(('Nb module suivent 1'!CY22*Pas-2*Port_a_faux_maxi)/0.6,0)/2+1,0))</f>
        <v>0</v>
      </c>
      <c r="CZ22" s="45">
        <f>IF('Nb module suivent 1'!CZ22="",0,ROUNDUP(ROUNDUP(('Nb module suivent 1'!CZ22*Pas-2*Port_a_faux_maxi)/0.6,0)/2+1,0))</f>
        <v>0</v>
      </c>
      <c r="DA22" s="45">
        <f>IF('Nb module suivent 1'!DA22="",0,ROUNDUP(ROUNDUP(('Nb module suivent 1'!DA22*Pas-2*Port_a_faux_maxi)/0.6,0)/2+1,0))</f>
        <v>0</v>
      </c>
      <c r="DB22" s="45">
        <f>IF('Nb module suivent 1'!DB22="",0,ROUNDUP(ROUNDUP(('Nb module suivent 1'!DB22*Pas-2*Port_a_faux_maxi)/0.6,0)/2+1,0))</f>
        <v>0</v>
      </c>
      <c r="DC22" s="45">
        <f>IF('Nb module suivent 1'!DC22="",0,ROUNDUP(ROUNDUP(('Nb module suivent 1'!DC22*Pas-2*Port_a_faux_maxi)/0.6,0)/2+1,0))</f>
        <v>0</v>
      </c>
      <c r="DD22" s="46">
        <f>IF('Nb module suivent 1'!DD22="",0,ROUNDUP(ROUNDUP(('Nb module suivent 1'!DD22*Pas-2*Port_a_faux_maxi)/0.6,0)/2+1,0))</f>
        <v>0</v>
      </c>
      <c r="DE22" s="54">
        <f>IF('Nb module suivent 1'!DE22="",0,ROUNDUP(ROUNDUP(('Nb module suivent 1'!DE22*Pas-2*Port_a_faux_maxi)/0.6,0)/2+1,0))</f>
        <v>0</v>
      </c>
    </row>
    <row r="23" spans="2:109" ht="21" customHeight="1" x14ac:dyDescent="0.25">
      <c r="B23" s="3">
        <f>IF('Nb module suivent 1'!B23="",0,ROUNDUP(ROUNDUP(('Nb module suivent 1'!B23*Pas-2*Port_a_faux_maxi)/0.6,0)/2+1,0))</f>
        <v>0</v>
      </c>
      <c r="C23" s="47">
        <f>IF('Nb module suivent 1'!C23="",0,ROUNDUP(ROUNDUP(('Nb module suivent 1'!C23*Pas-2*Port_a_faux_maxi)/0.6,0)/2+1,0))</f>
        <v>0</v>
      </c>
      <c r="D23" s="48">
        <f>IF('Nb module suivent 1'!D23="",0,ROUNDUP(ROUNDUP(('Nb module suivent 1'!D23*Pas-2*Port_a_faux_maxi)/0.6,0)/2+1,0))</f>
        <v>0</v>
      </c>
      <c r="E23" s="48">
        <f>IF('Nb module suivent 1'!E23="",0,ROUNDUP(ROUNDUP(('Nb module suivent 1'!E23*Pas-2*Port_a_faux_maxi)/0.6,0)/2+1,0))</f>
        <v>0</v>
      </c>
      <c r="F23" s="48">
        <f>IF('Nb module suivent 1'!F23="",0,ROUNDUP(ROUNDUP(('Nb module suivent 1'!F23*Pas-2*Port_a_faux_maxi)/0.6,0)/2+1,0))</f>
        <v>0</v>
      </c>
      <c r="G23" s="48">
        <f>IF('Nb module suivent 1'!G23="",0,ROUNDUP(ROUNDUP(('Nb module suivent 1'!G23*Pas-2*Port_a_faux_maxi)/0.6,0)/2+1,0))</f>
        <v>0</v>
      </c>
      <c r="H23" s="48">
        <f>IF('Nb module suivent 1'!H23="",0,ROUNDUP(ROUNDUP(('Nb module suivent 1'!H23*Pas-2*Port_a_faux_maxi)/0.6,0)/2+1,0))</f>
        <v>0</v>
      </c>
      <c r="I23" s="48">
        <f>IF('Nb module suivent 1'!I23="",0,ROUNDUP(ROUNDUP(('Nb module suivent 1'!I23*Pas-2*Port_a_faux_maxi)/0.6,0)/2+1,0))</f>
        <v>0</v>
      </c>
      <c r="J23" s="48">
        <f>IF('Nb module suivent 1'!J23="",0,ROUNDUP(ROUNDUP(('Nb module suivent 1'!J23*Pas-2*Port_a_faux_maxi)/0.6,0)/2+1,0))</f>
        <v>0</v>
      </c>
      <c r="K23" s="48">
        <f>IF('Nb module suivent 1'!K23="",0,ROUNDUP(ROUNDUP(('Nb module suivent 1'!K23*Pas-2*Port_a_faux_maxi)/0.6,0)/2+1,0))</f>
        <v>0</v>
      </c>
      <c r="L23" s="48">
        <f>IF('Nb module suivent 1'!L23="",0,ROUNDUP(ROUNDUP(('Nb module suivent 1'!L23*Pas-2*Port_a_faux_maxi)/0.6,0)/2+1,0))</f>
        <v>0</v>
      </c>
      <c r="M23" s="48">
        <f>IF('Nb module suivent 1'!M23="",0,ROUNDUP(ROUNDUP(('Nb module suivent 1'!M23*Pas-2*Port_a_faux_maxi)/0.6,0)/2+1,0))</f>
        <v>0</v>
      </c>
      <c r="N23" s="48">
        <f>IF('Nb module suivent 1'!N23="",0,ROUNDUP(ROUNDUP(('Nb module suivent 1'!N23*Pas-2*Port_a_faux_maxi)/0.6,0)/2+1,0))</f>
        <v>0</v>
      </c>
      <c r="O23" s="48">
        <f>IF('Nb module suivent 1'!O23="",0,ROUNDUP(ROUNDUP(('Nb module suivent 1'!O23*Pas-2*Port_a_faux_maxi)/0.6,0)/2+1,0))</f>
        <v>0</v>
      </c>
      <c r="P23" s="48">
        <f>IF('Nb module suivent 1'!P23="",0,ROUNDUP(ROUNDUP(('Nb module suivent 1'!P23*Pas-2*Port_a_faux_maxi)/0.6,0)/2+1,0))</f>
        <v>0</v>
      </c>
      <c r="Q23" s="48">
        <f>IF('Nb module suivent 1'!Q23="",0,ROUNDUP(ROUNDUP(('Nb module suivent 1'!Q23*Pas-2*Port_a_faux_maxi)/0.6,0)/2+1,0))</f>
        <v>0</v>
      </c>
      <c r="R23" s="48">
        <f>IF('Nb module suivent 1'!R23="",0,ROUNDUP(ROUNDUP(('Nb module suivent 1'!R23*Pas-2*Port_a_faux_maxi)/0.6,0)/2+1,0))</f>
        <v>0</v>
      </c>
      <c r="S23" s="48">
        <f>IF('Nb module suivent 1'!S23="",0,ROUNDUP(ROUNDUP(('Nb module suivent 1'!S23*Pas-2*Port_a_faux_maxi)/0.6,0)/2+1,0))</f>
        <v>0</v>
      </c>
      <c r="T23" s="48">
        <f>IF('Nb module suivent 1'!T23="",0,ROUNDUP(ROUNDUP(('Nb module suivent 1'!T23*Pas-2*Port_a_faux_maxi)/0.6,0)/2+1,0))</f>
        <v>0</v>
      </c>
      <c r="U23" s="48">
        <f>IF('Nb module suivent 1'!U23="",0,ROUNDUP(ROUNDUP(('Nb module suivent 1'!U23*Pas-2*Port_a_faux_maxi)/0.6,0)/2+1,0))</f>
        <v>0</v>
      </c>
      <c r="V23" s="48">
        <f>IF('Nb module suivent 1'!V23="",0,ROUNDUP(ROUNDUP(('Nb module suivent 1'!V23*Pas-2*Port_a_faux_maxi)/0.6,0)/2+1,0))</f>
        <v>0</v>
      </c>
      <c r="W23" s="48">
        <f>IF('Nb module suivent 1'!W23="",0,ROUNDUP(ROUNDUP(('Nb module suivent 1'!W23*Pas-2*Port_a_faux_maxi)/0.6,0)/2+1,0))</f>
        <v>0</v>
      </c>
      <c r="X23" s="48">
        <f>IF('Nb module suivent 1'!X23="",0,ROUNDUP(ROUNDUP(('Nb module suivent 1'!X23*Pas-2*Port_a_faux_maxi)/0.6,0)/2+1,0))</f>
        <v>0</v>
      </c>
      <c r="Y23" s="48">
        <f>IF('Nb module suivent 1'!Y23="",0,ROUNDUP(ROUNDUP(('Nb module suivent 1'!Y23*Pas-2*Port_a_faux_maxi)/0.6,0)/2+1,0))</f>
        <v>0</v>
      </c>
      <c r="Z23" s="48">
        <f>IF('Nb module suivent 1'!Z23="",0,ROUNDUP(ROUNDUP(('Nb module suivent 1'!Z23*Pas-2*Port_a_faux_maxi)/0.6,0)/2+1,0))</f>
        <v>0</v>
      </c>
      <c r="AA23" s="48">
        <f>IF('Nb module suivent 1'!AA23="",0,ROUNDUP(ROUNDUP(('Nb module suivent 1'!AA23*Pas-2*Port_a_faux_maxi)/0.6,0)/2+1,0))</f>
        <v>0</v>
      </c>
      <c r="AB23" s="48">
        <f>IF('Nb module suivent 1'!AB23="",0,ROUNDUP(ROUNDUP(('Nb module suivent 1'!AB23*Pas-2*Port_a_faux_maxi)/0.6,0)/2+1,0))</f>
        <v>0</v>
      </c>
      <c r="AC23" s="48">
        <f>IF('Nb module suivent 1'!AC23="",0,ROUNDUP(ROUNDUP(('Nb module suivent 1'!AC23*Pas-2*Port_a_faux_maxi)/0.6,0)/2+1,0))</f>
        <v>0</v>
      </c>
      <c r="AD23" s="48">
        <f>IF('Nb module suivent 1'!AD23="",0,ROUNDUP(ROUNDUP(('Nb module suivent 1'!AD23*Pas-2*Port_a_faux_maxi)/0.6,0)/2+1,0))</f>
        <v>0</v>
      </c>
      <c r="AE23" s="48">
        <f>IF('Nb module suivent 1'!AE23="",0,ROUNDUP(ROUNDUP(('Nb module suivent 1'!AE23*Pas-2*Port_a_faux_maxi)/0.6,0)/2+1,0))</f>
        <v>0</v>
      </c>
      <c r="AF23" s="48">
        <f>IF('Nb module suivent 1'!AF23="",0,ROUNDUP(ROUNDUP(('Nb module suivent 1'!AF23*Pas-2*Port_a_faux_maxi)/0.6,0)/2+1,0))</f>
        <v>0</v>
      </c>
      <c r="AG23" s="48">
        <f>IF('Nb module suivent 1'!AG23="",0,ROUNDUP(ROUNDUP(('Nb module suivent 1'!AG23*Pas-2*Port_a_faux_maxi)/0.6,0)/2+1,0))</f>
        <v>0</v>
      </c>
      <c r="AH23" s="48">
        <f>IF('Nb module suivent 1'!AH23="",0,ROUNDUP(ROUNDUP(('Nb module suivent 1'!AH23*Pas-2*Port_a_faux_maxi)/0.6,0)/2+1,0))</f>
        <v>0</v>
      </c>
      <c r="AI23" s="48">
        <f>IF('Nb module suivent 1'!AI23="",0,ROUNDUP(ROUNDUP(('Nb module suivent 1'!AI23*Pas-2*Port_a_faux_maxi)/0.6,0)/2+1,0))</f>
        <v>0</v>
      </c>
      <c r="AJ23" s="48">
        <f>IF('Nb module suivent 1'!AJ23="",0,ROUNDUP(ROUNDUP(('Nb module suivent 1'!AJ23*Pas-2*Port_a_faux_maxi)/0.6,0)/2+1,0))</f>
        <v>0</v>
      </c>
      <c r="AK23" s="48">
        <f>IF('Nb module suivent 1'!AK23="",0,ROUNDUP(ROUNDUP(('Nb module suivent 1'!AK23*Pas-2*Port_a_faux_maxi)/0.6,0)/2+1,0))</f>
        <v>0</v>
      </c>
      <c r="AL23" s="48">
        <f>IF('Nb module suivent 1'!AL23="",0,ROUNDUP(ROUNDUP(('Nb module suivent 1'!AL23*Pas-2*Port_a_faux_maxi)/0.6,0)/2+1,0))</f>
        <v>0</v>
      </c>
      <c r="AM23" s="48">
        <f>IF('Nb module suivent 1'!AM23="",0,ROUNDUP(ROUNDUP(('Nb module suivent 1'!AM23*Pas-2*Port_a_faux_maxi)/0.6,0)/2+1,0))</f>
        <v>0</v>
      </c>
      <c r="AN23" s="48">
        <f>IF('Nb module suivent 1'!AN23="",0,ROUNDUP(ROUNDUP(('Nb module suivent 1'!AN23*Pas-2*Port_a_faux_maxi)/0.6,0)/2+1,0))</f>
        <v>0</v>
      </c>
      <c r="AO23" s="48">
        <f>IF('Nb module suivent 1'!AO23="",0,ROUNDUP(ROUNDUP(('Nb module suivent 1'!AO23*Pas-2*Port_a_faux_maxi)/0.6,0)/2+1,0))</f>
        <v>0</v>
      </c>
      <c r="AP23" s="48">
        <f>IF('Nb module suivent 1'!AP23="",0,ROUNDUP(ROUNDUP(('Nb module suivent 1'!AP23*Pas-2*Port_a_faux_maxi)/0.6,0)/2+1,0))</f>
        <v>0</v>
      </c>
      <c r="AQ23" s="48">
        <f>IF('Nb module suivent 1'!AQ23="",0,ROUNDUP(ROUNDUP(('Nb module suivent 1'!AQ23*Pas-2*Port_a_faux_maxi)/0.6,0)/2+1,0))</f>
        <v>0</v>
      </c>
      <c r="AR23" s="48">
        <f>IF('Nb module suivent 1'!AR23="",0,ROUNDUP(ROUNDUP(('Nb module suivent 1'!AR23*Pas-2*Port_a_faux_maxi)/0.6,0)/2+1,0))</f>
        <v>0</v>
      </c>
      <c r="AS23" s="48">
        <f>IF('Nb module suivent 1'!AS23="",0,ROUNDUP(ROUNDUP(('Nb module suivent 1'!AS23*Pas-2*Port_a_faux_maxi)/0.6,0)/2+1,0))</f>
        <v>0</v>
      </c>
      <c r="AT23" s="48">
        <f>IF('Nb module suivent 1'!AT23="",0,ROUNDUP(ROUNDUP(('Nb module suivent 1'!AT23*Pas-2*Port_a_faux_maxi)/0.6,0)/2+1,0))</f>
        <v>0</v>
      </c>
      <c r="AU23" s="48">
        <f>IF('Nb module suivent 1'!AU23="",0,ROUNDUP(ROUNDUP(('Nb module suivent 1'!AU23*Pas-2*Port_a_faux_maxi)/0.6,0)/2+1,0))</f>
        <v>0</v>
      </c>
      <c r="AV23" s="48">
        <f>IF('Nb module suivent 1'!AV23="",0,ROUNDUP(ROUNDUP(('Nb module suivent 1'!AV23*Pas-2*Port_a_faux_maxi)/0.6,0)/2+1,0))</f>
        <v>0</v>
      </c>
      <c r="AW23" s="48">
        <f>IF('Nb module suivent 1'!AW23="",0,ROUNDUP(ROUNDUP(('Nb module suivent 1'!AW23*Pas-2*Port_a_faux_maxi)/0.6,0)/2+1,0))</f>
        <v>0</v>
      </c>
      <c r="AX23" s="48">
        <f>IF('Nb module suivent 1'!AX23="",0,ROUNDUP(ROUNDUP(('Nb module suivent 1'!AX23*Pas-2*Port_a_faux_maxi)/0.6,0)/2+1,0))</f>
        <v>0</v>
      </c>
      <c r="AY23" s="48">
        <f>IF('Nb module suivent 1'!AY23="",0,ROUNDUP(ROUNDUP(('Nb module suivent 1'!AY23*Pas-2*Port_a_faux_maxi)/0.6,0)/2+1,0))</f>
        <v>0</v>
      </c>
      <c r="AZ23" s="48">
        <f>IF('Nb module suivent 1'!AZ23="",0,ROUNDUP(ROUNDUP(('Nb module suivent 1'!AZ23*Pas-2*Port_a_faux_maxi)/0.6,0)/2+1,0))</f>
        <v>0</v>
      </c>
      <c r="BA23" s="48">
        <f>IF('Nb module suivent 1'!BA23="",0,ROUNDUP(ROUNDUP(('Nb module suivent 1'!BA23*Pas-2*Port_a_faux_maxi)/0.6,0)/2+1,0))</f>
        <v>0</v>
      </c>
      <c r="BB23" s="48">
        <f>IF('Nb module suivent 1'!BB23="",0,ROUNDUP(ROUNDUP(('Nb module suivent 1'!BB23*Pas-2*Port_a_faux_maxi)/0.6,0)/2+1,0))</f>
        <v>0</v>
      </c>
      <c r="BC23" s="48">
        <f>IF('Nb module suivent 1'!BC23="",0,ROUNDUP(ROUNDUP(('Nb module suivent 1'!BC23*Pas-2*Port_a_faux_maxi)/0.6,0)/2+1,0))</f>
        <v>0</v>
      </c>
      <c r="BD23" s="48">
        <f>IF('Nb module suivent 1'!BD23="",0,ROUNDUP(ROUNDUP(('Nb module suivent 1'!BD23*Pas-2*Port_a_faux_maxi)/0.6,0)/2+1,0))</f>
        <v>0</v>
      </c>
      <c r="BE23" s="48">
        <f>IF('Nb module suivent 1'!BE23="",0,ROUNDUP(ROUNDUP(('Nb module suivent 1'!BE23*Pas-2*Port_a_faux_maxi)/0.6,0)/2+1,0))</f>
        <v>0</v>
      </c>
      <c r="BF23" s="48">
        <f>IF('Nb module suivent 1'!BF23="",0,ROUNDUP(ROUNDUP(('Nb module suivent 1'!BF23*Pas-2*Port_a_faux_maxi)/0.6,0)/2+1,0))</f>
        <v>0</v>
      </c>
      <c r="BG23" s="48">
        <f>IF('Nb module suivent 1'!BG23="",0,ROUNDUP(ROUNDUP(('Nb module suivent 1'!BG23*Pas-2*Port_a_faux_maxi)/0.6,0)/2+1,0))</f>
        <v>0</v>
      </c>
      <c r="BH23" s="48">
        <f>IF('Nb module suivent 1'!BH23="",0,ROUNDUP(ROUNDUP(('Nb module suivent 1'!BH23*Pas-2*Port_a_faux_maxi)/0.6,0)/2+1,0))</f>
        <v>0</v>
      </c>
      <c r="BI23" s="48">
        <f>IF('Nb module suivent 1'!BI23="",0,ROUNDUP(ROUNDUP(('Nb module suivent 1'!BI23*Pas-2*Port_a_faux_maxi)/0.6,0)/2+1,0))</f>
        <v>0</v>
      </c>
      <c r="BJ23" s="48">
        <f>IF('Nb module suivent 1'!BJ23="",0,ROUNDUP(ROUNDUP(('Nb module suivent 1'!BJ23*Pas-2*Port_a_faux_maxi)/0.6,0)/2+1,0))</f>
        <v>0</v>
      </c>
      <c r="BK23" s="48">
        <f>IF('Nb module suivent 1'!BK23="",0,ROUNDUP(ROUNDUP(('Nb module suivent 1'!BK23*Pas-2*Port_a_faux_maxi)/0.6,0)/2+1,0))</f>
        <v>0</v>
      </c>
      <c r="BL23" s="48">
        <f>IF('Nb module suivent 1'!BL23="",0,ROUNDUP(ROUNDUP(('Nb module suivent 1'!BL23*Pas-2*Port_a_faux_maxi)/0.6,0)/2+1,0))</f>
        <v>0</v>
      </c>
      <c r="BM23" s="48">
        <f>IF('Nb module suivent 1'!BM23="",0,ROUNDUP(ROUNDUP(('Nb module suivent 1'!BM23*Pas-2*Port_a_faux_maxi)/0.6,0)/2+1,0))</f>
        <v>0</v>
      </c>
      <c r="BN23" s="48">
        <f>IF('Nb module suivent 1'!BN23="",0,ROUNDUP(ROUNDUP(('Nb module suivent 1'!BN23*Pas-2*Port_a_faux_maxi)/0.6,0)/2+1,0))</f>
        <v>0</v>
      </c>
      <c r="BO23" s="48">
        <f>IF('Nb module suivent 1'!BO23="",0,ROUNDUP(ROUNDUP(('Nb module suivent 1'!BO23*Pas-2*Port_a_faux_maxi)/0.6,0)/2+1,0))</f>
        <v>0</v>
      </c>
      <c r="BP23" s="48">
        <f>IF('Nb module suivent 1'!BP23="",0,ROUNDUP(ROUNDUP(('Nb module suivent 1'!BP23*Pas-2*Port_a_faux_maxi)/0.6,0)/2+1,0))</f>
        <v>0</v>
      </c>
      <c r="BQ23" s="48">
        <f>IF('Nb module suivent 1'!BQ23="",0,ROUNDUP(ROUNDUP(('Nb module suivent 1'!BQ23*Pas-2*Port_a_faux_maxi)/0.6,0)/2+1,0))</f>
        <v>0</v>
      </c>
      <c r="BR23" s="48">
        <f>IF('Nb module suivent 1'!BR23="",0,ROUNDUP(ROUNDUP(('Nb module suivent 1'!BR23*Pas-2*Port_a_faux_maxi)/0.6,0)/2+1,0))</f>
        <v>0</v>
      </c>
      <c r="BS23" s="48">
        <f>IF('Nb module suivent 1'!BS23="",0,ROUNDUP(ROUNDUP(('Nb module suivent 1'!BS23*Pas-2*Port_a_faux_maxi)/0.6,0)/2+1,0))</f>
        <v>0</v>
      </c>
      <c r="BT23" s="48">
        <f>IF('Nb module suivent 1'!BT23="",0,ROUNDUP(ROUNDUP(('Nb module suivent 1'!BT23*Pas-2*Port_a_faux_maxi)/0.6,0)/2+1,0))</f>
        <v>0</v>
      </c>
      <c r="BU23" s="48">
        <f>IF('Nb module suivent 1'!BU23="",0,ROUNDUP(ROUNDUP(('Nb module suivent 1'!BU23*Pas-2*Port_a_faux_maxi)/0.6,0)/2+1,0))</f>
        <v>0</v>
      </c>
      <c r="BV23" s="48">
        <f>IF('Nb module suivent 1'!BV23="",0,ROUNDUP(ROUNDUP(('Nb module suivent 1'!BV23*Pas-2*Port_a_faux_maxi)/0.6,0)/2+1,0))</f>
        <v>0</v>
      </c>
      <c r="BW23" s="48">
        <f>IF('Nb module suivent 1'!BW23="",0,ROUNDUP(ROUNDUP(('Nb module suivent 1'!BW23*Pas-2*Port_a_faux_maxi)/0.6,0)/2+1,0))</f>
        <v>0</v>
      </c>
      <c r="BX23" s="48">
        <f>IF('Nb module suivent 1'!BX23="",0,ROUNDUP(ROUNDUP(('Nb module suivent 1'!BX23*Pas-2*Port_a_faux_maxi)/0.6,0)/2+1,0))</f>
        <v>0</v>
      </c>
      <c r="BY23" s="48">
        <f>IF('Nb module suivent 1'!BY23="",0,ROUNDUP(ROUNDUP(('Nb module suivent 1'!BY23*Pas-2*Port_a_faux_maxi)/0.6,0)/2+1,0))</f>
        <v>0</v>
      </c>
      <c r="BZ23" s="48">
        <f>IF('Nb module suivent 1'!BZ23="",0,ROUNDUP(ROUNDUP(('Nb module suivent 1'!BZ23*Pas-2*Port_a_faux_maxi)/0.6,0)/2+1,0))</f>
        <v>0</v>
      </c>
      <c r="CA23" s="48">
        <f>IF('Nb module suivent 1'!CA23="",0,ROUNDUP(ROUNDUP(('Nb module suivent 1'!CA23*Pas-2*Port_a_faux_maxi)/0.6,0)/2+1,0))</f>
        <v>0</v>
      </c>
      <c r="CB23" s="48">
        <f>IF('Nb module suivent 1'!CB23="",0,ROUNDUP(ROUNDUP(('Nb module suivent 1'!CB23*Pas-2*Port_a_faux_maxi)/0.6,0)/2+1,0))</f>
        <v>0</v>
      </c>
      <c r="CC23" s="48">
        <f>IF('Nb module suivent 1'!CC23="",0,ROUNDUP(ROUNDUP(('Nb module suivent 1'!CC23*Pas-2*Port_a_faux_maxi)/0.6,0)/2+1,0))</f>
        <v>0</v>
      </c>
      <c r="CD23" s="48">
        <f>IF('Nb module suivent 1'!CD23="",0,ROUNDUP(ROUNDUP(('Nb module suivent 1'!CD23*Pas-2*Port_a_faux_maxi)/0.6,0)/2+1,0))</f>
        <v>0</v>
      </c>
      <c r="CE23" s="48">
        <f>IF('Nb module suivent 1'!CE23="",0,ROUNDUP(ROUNDUP(('Nb module suivent 1'!CE23*Pas-2*Port_a_faux_maxi)/0.6,0)/2+1,0))</f>
        <v>0</v>
      </c>
      <c r="CF23" s="48">
        <f>IF('Nb module suivent 1'!CF23="",0,ROUNDUP(ROUNDUP(('Nb module suivent 1'!CF23*Pas-2*Port_a_faux_maxi)/0.6,0)/2+1,0))</f>
        <v>0</v>
      </c>
      <c r="CG23" s="48">
        <f>IF('Nb module suivent 1'!CG23="",0,ROUNDUP(ROUNDUP(('Nb module suivent 1'!CG23*Pas-2*Port_a_faux_maxi)/0.6,0)/2+1,0))</f>
        <v>0</v>
      </c>
      <c r="CH23" s="48">
        <f>IF('Nb module suivent 1'!CH23="",0,ROUNDUP(ROUNDUP(('Nb module suivent 1'!CH23*Pas-2*Port_a_faux_maxi)/0.6,0)/2+1,0))</f>
        <v>0</v>
      </c>
      <c r="CI23" s="48">
        <f>IF('Nb module suivent 1'!CI23="",0,ROUNDUP(ROUNDUP(('Nb module suivent 1'!CI23*Pas-2*Port_a_faux_maxi)/0.6,0)/2+1,0))</f>
        <v>0</v>
      </c>
      <c r="CJ23" s="48">
        <f>IF('Nb module suivent 1'!CJ23="",0,ROUNDUP(ROUNDUP(('Nb module suivent 1'!CJ23*Pas-2*Port_a_faux_maxi)/0.6,0)/2+1,0))</f>
        <v>0</v>
      </c>
      <c r="CK23" s="48">
        <f>IF('Nb module suivent 1'!CK23="",0,ROUNDUP(ROUNDUP(('Nb module suivent 1'!CK23*Pas-2*Port_a_faux_maxi)/0.6,0)/2+1,0))</f>
        <v>0</v>
      </c>
      <c r="CL23" s="48">
        <f>IF('Nb module suivent 1'!CL23="",0,ROUNDUP(ROUNDUP(('Nb module suivent 1'!CL23*Pas-2*Port_a_faux_maxi)/0.6,0)/2+1,0))</f>
        <v>0</v>
      </c>
      <c r="CM23" s="48">
        <f>IF('Nb module suivent 1'!CM23="",0,ROUNDUP(ROUNDUP(('Nb module suivent 1'!CM23*Pas-2*Port_a_faux_maxi)/0.6,0)/2+1,0))</f>
        <v>0</v>
      </c>
      <c r="CN23" s="48">
        <f>IF('Nb module suivent 1'!CN23="",0,ROUNDUP(ROUNDUP(('Nb module suivent 1'!CN23*Pas-2*Port_a_faux_maxi)/0.6,0)/2+1,0))</f>
        <v>0</v>
      </c>
      <c r="CO23" s="48">
        <f>IF('Nb module suivent 1'!CO23="",0,ROUNDUP(ROUNDUP(('Nb module suivent 1'!CO23*Pas-2*Port_a_faux_maxi)/0.6,0)/2+1,0))</f>
        <v>0</v>
      </c>
      <c r="CP23" s="48">
        <f>IF('Nb module suivent 1'!CP23="",0,ROUNDUP(ROUNDUP(('Nb module suivent 1'!CP23*Pas-2*Port_a_faux_maxi)/0.6,0)/2+1,0))</f>
        <v>0</v>
      </c>
      <c r="CQ23" s="48">
        <f>IF('Nb module suivent 1'!CQ23="",0,ROUNDUP(ROUNDUP(('Nb module suivent 1'!CQ23*Pas-2*Port_a_faux_maxi)/0.6,0)/2+1,0))</f>
        <v>0</v>
      </c>
      <c r="CR23" s="48">
        <f>IF('Nb module suivent 1'!CR23="",0,ROUNDUP(ROUNDUP(('Nb module suivent 1'!CR23*Pas-2*Port_a_faux_maxi)/0.6,0)/2+1,0))</f>
        <v>0</v>
      </c>
      <c r="CS23" s="48">
        <f>IF('Nb module suivent 1'!CS23="",0,ROUNDUP(ROUNDUP(('Nb module suivent 1'!CS23*Pas-2*Port_a_faux_maxi)/0.6,0)/2+1,0))</f>
        <v>0</v>
      </c>
      <c r="CT23" s="48">
        <f>IF('Nb module suivent 1'!CT23="",0,ROUNDUP(ROUNDUP(('Nb module suivent 1'!CT23*Pas-2*Port_a_faux_maxi)/0.6,0)/2+1,0))</f>
        <v>0</v>
      </c>
      <c r="CU23" s="48">
        <f>IF('Nb module suivent 1'!CU23="",0,ROUNDUP(ROUNDUP(('Nb module suivent 1'!CU23*Pas-2*Port_a_faux_maxi)/0.6,0)/2+1,0))</f>
        <v>0</v>
      </c>
      <c r="CV23" s="48">
        <f>IF('Nb module suivent 1'!CV23="",0,ROUNDUP(ROUNDUP(('Nb module suivent 1'!CV23*Pas-2*Port_a_faux_maxi)/0.6,0)/2+1,0))</f>
        <v>0</v>
      </c>
      <c r="CW23" s="48">
        <f>IF('Nb module suivent 1'!CW23="",0,ROUNDUP(ROUNDUP(('Nb module suivent 1'!CW23*Pas-2*Port_a_faux_maxi)/0.6,0)/2+1,0))</f>
        <v>0</v>
      </c>
      <c r="CX23" s="48">
        <f>IF('Nb module suivent 1'!CX23="",0,ROUNDUP(ROUNDUP(('Nb module suivent 1'!CX23*Pas-2*Port_a_faux_maxi)/0.6,0)/2+1,0))</f>
        <v>0</v>
      </c>
      <c r="CY23" s="48">
        <f>IF('Nb module suivent 1'!CY23="",0,ROUNDUP(ROUNDUP(('Nb module suivent 1'!CY23*Pas-2*Port_a_faux_maxi)/0.6,0)/2+1,0))</f>
        <v>0</v>
      </c>
      <c r="CZ23" s="48">
        <f>IF('Nb module suivent 1'!CZ23="",0,ROUNDUP(ROUNDUP(('Nb module suivent 1'!CZ23*Pas-2*Port_a_faux_maxi)/0.6,0)/2+1,0))</f>
        <v>0</v>
      </c>
      <c r="DA23" s="48">
        <f>IF('Nb module suivent 1'!DA23="",0,ROUNDUP(ROUNDUP(('Nb module suivent 1'!DA23*Pas-2*Port_a_faux_maxi)/0.6,0)/2+1,0))</f>
        <v>0</v>
      </c>
      <c r="DB23" s="48">
        <f>IF('Nb module suivent 1'!DB23="",0,ROUNDUP(ROUNDUP(('Nb module suivent 1'!DB23*Pas-2*Port_a_faux_maxi)/0.6,0)/2+1,0))</f>
        <v>0</v>
      </c>
      <c r="DC23" s="48">
        <f>IF('Nb module suivent 1'!DC23="",0,ROUNDUP(ROUNDUP(('Nb module suivent 1'!DC23*Pas-2*Port_a_faux_maxi)/0.6,0)/2+1,0))</f>
        <v>0</v>
      </c>
      <c r="DD23" s="49">
        <f>IF('Nb module suivent 1'!DD23="",0,ROUNDUP(ROUNDUP(('Nb module suivent 1'!DD23*Pas-2*Port_a_faux_maxi)/0.6,0)/2+1,0))</f>
        <v>0</v>
      </c>
      <c r="DE23" s="54">
        <f>IF('Nb module suivent 1'!DE23="",0,ROUNDUP(ROUNDUP(('Nb module suivent 1'!DE23*Pas-2*Port_a_faux_maxi)/0.6,0)/2+1,0))</f>
        <v>0</v>
      </c>
    </row>
    <row r="24" spans="2:109" ht="21" customHeight="1" x14ac:dyDescent="0.25">
      <c r="B24" s="3">
        <f>IF('Nb module suivent 1'!B24="",0,ROUNDUP(ROUNDUP(('Nb module suivent 1'!B24*Pas-2*Port_a_faux_maxi)/0.6,0)/2+1,0))</f>
        <v>0</v>
      </c>
      <c r="C24" s="47">
        <f>IF('Nb module suivent 1'!C24="",0,ROUNDUP(ROUNDUP(('Nb module suivent 1'!C24*Pas-2*Port_a_faux_maxi)/0.6,0)/2+1,0))</f>
        <v>0</v>
      </c>
      <c r="D24" s="48">
        <f>IF('Nb module suivent 1'!D24="",0,ROUNDUP(ROUNDUP(('Nb module suivent 1'!D24*Pas-2*Port_a_faux_maxi)/0.6,0)/2+1,0))</f>
        <v>0</v>
      </c>
      <c r="E24" s="48">
        <f>IF('Nb module suivent 1'!E24="",0,ROUNDUP(ROUNDUP(('Nb module suivent 1'!E24*Pas-2*Port_a_faux_maxi)/0.6,0)/2+1,0))</f>
        <v>0</v>
      </c>
      <c r="F24" s="48">
        <f>IF('Nb module suivent 1'!F24="",0,ROUNDUP(ROUNDUP(('Nb module suivent 1'!F24*Pas-2*Port_a_faux_maxi)/0.6,0)/2+1,0))</f>
        <v>0</v>
      </c>
      <c r="G24" s="48">
        <f>IF('Nb module suivent 1'!G24="",0,ROUNDUP(ROUNDUP(('Nb module suivent 1'!G24*Pas-2*Port_a_faux_maxi)/0.6,0)/2+1,0))</f>
        <v>0</v>
      </c>
      <c r="H24" s="48">
        <f>IF('Nb module suivent 1'!H24="",0,ROUNDUP(ROUNDUP(('Nb module suivent 1'!H24*Pas-2*Port_a_faux_maxi)/0.6,0)/2+1,0))</f>
        <v>0</v>
      </c>
      <c r="I24" s="48">
        <f>IF('Nb module suivent 1'!I24="",0,ROUNDUP(ROUNDUP(('Nb module suivent 1'!I24*Pas-2*Port_a_faux_maxi)/0.6,0)/2+1,0))</f>
        <v>0</v>
      </c>
      <c r="J24" s="48">
        <f>IF('Nb module suivent 1'!J24="",0,ROUNDUP(ROUNDUP(('Nb module suivent 1'!J24*Pas-2*Port_a_faux_maxi)/0.6,0)/2+1,0))</f>
        <v>0</v>
      </c>
      <c r="K24" s="48">
        <f>IF('Nb module suivent 1'!K24="",0,ROUNDUP(ROUNDUP(('Nb module suivent 1'!K24*Pas-2*Port_a_faux_maxi)/0.6,0)/2+1,0))</f>
        <v>0</v>
      </c>
      <c r="L24" s="48">
        <f>IF('Nb module suivent 1'!L24="",0,ROUNDUP(ROUNDUP(('Nb module suivent 1'!L24*Pas-2*Port_a_faux_maxi)/0.6,0)/2+1,0))</f>
        <v>0</v>
      </c>
      <c r="M24" s="48">
        <f>IF('Nb module suivent 1'!M24="",0,ROUNDUP(ROUNDUP(('Nb module suivent 1'!M24*Pas-2*Port_a_faux_maxi)/0.6,0)/2+1,0))</f>
        <v>0</v>
      </c>
      <c r="N24" s="48">
        <f>IF('Nb module suivent 1'!N24="",0,ROUNDUP(ROUNDUP(('Nb module suivent 1'!N24*Pas-2*Port_a_faux_maxi)/0.6,0)/2+1,0))</f>
        <v>0</v>
      </c>
      <c r="O24" s="48">
        <f>IF('Nb module suivent 1'!O24="",0,ROUNDUP(ROUNDUP(('Nb module suivent 1'!O24*Pas-2*Port_a_faux_maxi)/0.6,0)/2+1,0))</f>
        <v>0</v>
      </c>
      <c r="P24" s="48">
        <f>IF('Nb module suivent 1'!P24="",0,ROUNDUP(ROUNDUP(('Nb module suivent 1'!P24*Pas-2*Port_a_faux_maxi)/0.6,0)/2+1,0))</f>
        <v>0</v>
      </c>
      <c r="Q24" s="48">
        <f>IF('Nb module suivent 1'!Q24="",0,ROUNDUP(ROUNDUP(('Nb module suivent 1'!Q24*Pas-2*Port_a_faux_maxi)/0.6,0)/2+1,0))</f>
        <v>0</v>
      </c>
      <c r="R24" s="48">
        <f>IF('Nb module suivent 1'!R24="",0,ROUNDUP(ROUNDUP(('Nb module suivent 1'!R24*Pas-2*Port_a_faux_maxi)/0.6,0)/2+1,0))</f>
        <v>0</v>
      </c>
      <c r="S24" s="48">
        <f>IF('Nb module suivent 1'!S24="",0,ROUNDUP(ROUNDUP(('Nb module suivent 1'!S24*Pas-2*Port_a_faux_maxi)/0.6,0)/2+1,0))</f>
        <v>0</v>
      </c>
      <c r="T24" s="48">
        <f>IF('Nb module suivent 1'!T24="",0,ROUNDUP(ROUNDUP(('Nb module suivent 1'!T24*Pas-2*Port_a_faux_maxi)/0.6,0)/2+1,0))</f>
        <v>0</v>
      </c>
      <c r="U24" s="48">
        <f>IF('Nb module suivent 1'!U24="",0,ROUNDUP(ROUNDUP(('Nb module suivent 1'!U24*Pas-2*Port_a_faux_maxi)/0.6,0)/2+1,0))</f>
        <v>0</v>
      </c>
      <c r="V24" s="48">
        <f>IF('Nb module suivent 1'!V24="",0,ROUNDUP(ROUNDUP(('Nb module suivent 1'!V24*Pas-2*Port_a_faux_maxi)/0.6,0)/2+1,0))</f>
        <v>0</v>
      </c>
      <c r="W24" s="48">
        <f>IF('Nb module suivent 1'!W24="",0,ROUNDUP(ROUNDUP(('Nb module suivent 1'!W24*Pas-2*Port_a_faux_maxi)/0.6,0)/2+1,0))</f>
        <v>0</v>
      </c>
      <c r="X24" s="48">
        <f>IF('Nb module suivent 1'!X24="",0,ROUNDUP(ROUNDUP(('Nb module suivent 1'!X24*Pas-2*Port_a_faux_maxi)/0.6,0)/2+1,0))</f>
        <v>0</v>
      </c>
      <c r="Y24" s="48">
        <f>IF('Nb module suivent 1'!Y24="",0,ROUNDUP(ROUNDUP(('Nb module suivent 1'!Y24*Pas-2*Port_a_faux_maxi)/0.6,0)/2+1,0))</f>
        <v>0</v>
      </c>
      <c r="Z24" s="48">
        <f>IF('Nb module suivent 1'!Z24="",0,ROUNDUP(ROUNDUP(('Nb module suivent 1'!Z24*Pas-2*Port_a_faux_maxi)/0.6,0)/2+1,0))</f>
        <v>0</v>
      </c>
      <c r="AA24" s="48">
        <f>IF('Nb module suivent 1'!AA24="",0,ROUNDUP(ROUNDUP(('Nb module suivent 1'!AA24*Pas-2*Port_a_faux_maxi)/0.6,0)/2+1,0))</f>
        <v>0</v>
      </c>
      <c r="AB24" s="48">
        <f>IF('Nb module suivent 1'!AB24="",0,ROUNDUP(ROUNDUP(('Nb module suivent 1'!AB24*Pas-2*Port_a_faux_maxi)/0.6,0)/2+1,0))</f>
        <v>0</v>
      </c>
      <c r="AC24" s="48">
        <f>IF('Nb module suivent 1'!AC24="",0,ROUNDUP(ROUNDUP(('Nb module suivent 1'!AC24*Pas-2*Port_a_faux_maxi)/0.6,0)/2+1,0))</f>
        <v>0</v>
      </c>
      <c r="AD24" s="48">
        <f>IF('Nb module suivent 1'!AD24="",0,ROUNDUP(ROUNDUP(('Nb module suivent 1'!AD24*Pas-2*Port_a_faux_maxi)/0.6,0)/2+1,0))</f>
        <v>0</v>
      </c>
      <c r="AE24" s="48">
        <f>IF('Nb module suivent 1'!AE24="",0,ROUNDUP(ROUNDUP(('Nb module suivent 1'!AE24*Pas-2*Port_a_faux_maxi)/0.6,0)/2+1,0))</f>
        <v>0</v>
      </c>
      <c r="AF24" s="48">
        <f>IF('Nb module suivent 1'!AF24="",0,ROUNDUP(ROUNDUP(('Nb module suivent 1'!AF24*Pas-2*Port_a_faux_maxi)/0.6,0)/2+1,0))</f>
        <v>0</v>
      </c>
      <c r="AG24" s="48">
        <f>IF('Nb module suivent 1'!AG24="",0,ROUNDUP(ROUNDUP(('Nb module suivent 1'!AG24*Pas-2*Port_a_faux_maxi)/0.6,0)/2+1,0))</f>
        <v>0</v>
      </c>
      <c r="AH24" s="48">
        <f>IF('Nb module suivent 1'!AH24="",0,ROUNDUP(ROUNDUP(('Nb module suivent 1'!AH24*Pas-2*Port_a_faux_maxi)/0.6,0)/2+1,0))</f>
        <v>0</v>
      </c>
      <c r="AI24" s="48">
        <f>IF('Nb module suivent 1'!AI24="",0,ROUNDUP(ROUNDUP(('Nb module suivent 1'!AI24*Pas-2*Port_a_faux_maxi)/0.6,0)/2+1,0))</f>
        <v>0</v>
      </c>
      <c r="AJ24" s="48">
        <f>IF('Nb module suivent 1'!AJ24="",0,ROUNDUP(ROUNDUP(('Nb module suivent 1'!AJ24*Pas-2*Port_a_faux_maxi)/0.6,0)/2+1,0))</f>
        <v>0</v>
      </c>
      <c r="AK24" s="48">
        <f>IF('Nb module suivent 1'!AK24="",0,ROUNDUP(ROUNDUP(('Nb module suivent 1'!AK24*Pas-2*Port_a_faux_maxi)/0.6,0)/2+1,0))</f>
        <v>0</v>
      </c>
      <c r="AL24" s="48">
        <f>IF('Nb module suivent 1'!AL24="",0,ROUNDUP(ROUNDUP(('Nb module suivent 1'!AL24*Pas-2*Port_a_faux_maxi)/0.6,0)/2+1,0))</f>
        <v>0</v>
      </c>
      <c r="AM24" s="48">
        <f>IF('Nb module suivent 1'!AM24="",0,ROUNDUP(ROUNDUP(('Nb module suivent 1'!AM24*Pas-2*Port_a_faux_maxi)/0.6,0)/2+1,0))</f>
        <v>0</v>
      </c>
      <c r="AN24" s="48">
        <f>IF('Nb module suivent 1'!AN24="",0,ROUNDUP(ROUNDUP(('Nb module suivent 1'!AN24*Pas-2*Port_a_faux_maxi)/0.6,0)/2+1,0))</f>
        <v>0</v>
      </c>
      <c r="AO24" s="48">
        <f>IF('Nb module suivent 1'!AO24="",0,ROUNDUP(ROUNDUP(('Nb module suivent 1'!AO24*Pas-2*Port_a_faux_maxi)/0.6,0)/2+1,0))</f>
        <v>0</v>
      </c>
      <c r="AP24" s="48">
        <f>IF('Nb module suivent 1'!AP24="",0,ROUNDUP(ROUNDUP(('Nb module suivent 1'!AP24*Pas-2*Port_a_faux_maxi)/0.6,0)/2+1,0))</f>
        <v>0</v>
      </c>
      <c r="AQ24" s="48">
        <f>IF('Nb module suivent 1'!AQ24="",0,ROUNDUP(ROUNDUP(('Nb module suivent 1'!AQ24*Pas-2*Port_a_faux_maxi)/0.6,0)/2+1,0))</f>
        <v>0</v>
      </c>
      <c r="AR24" s="48">
        <f>IF('Nb module suivent 1'!AR24="",0,ROUNDUP(ROUNDUP(('Nb module suivent 1'!AR24*Pas-2*Port_a_faux_maxi)/0.6,0)/2+1,0))</f>
        <v>0</v>
      </c>
      <c r="AS24" s="48">
        <f>IF('Nb module suivent 1'!AS24="",0,ROUNDUP(ROUNDUP(('Nb module suivent 1'!AS24*Pas-2*Port_a_faux_maxi)/0.6,0)/2+1,0))</f>
        <v>0</v>
      </c>
      <c r="AT24" s="48">
        <f>IF('Nb module suivent 1'!AT24="",0,ROUNDUP(ROUNDUP(('Nb module suivent 1'!AT24*Pas-2*Port_a_faux_maxi)/0.6,0)/2+1,0))</f>
        <v>0</v>
      </c>
      <c r="AU24" s="48">
        <f>IF('Nb module suivent 1'!AU24="",0,ROUNDUP(ROUNDUP(('Nb module suivent 1'!AU24*Pas-2*Port_a_faux_maxi)/0.6,0)/2+1,0))</f>
        <v>0</v>
      </c>
      <c r="AV24" s="48">
        <f>IF('Nb module suivent 1'!AV24="",0,ROUNDUP(ROUNDUP(('Nb module suivent 1'!AV24*Pas-2*Port_a_faux_maxi)/0.6,0)/2+1,0))</f>
        <v>0</v>
      </c>
      <c r="AW24" s="48">
        <f>IF('Nb module suivent 1'!AW24="",0,ROUNDUP(ROUNDUP(('Nb module suivent 1'!AW24*Pas-2*Port_a_faux_maxi)/0.6,0)/2+1,0))</f>
        <v>0</v>
      </c>
      <c r="AX24" s="48">
        <f>IF('Nb module suivent 1'!AX24="",0,ROUNDUP(ROUNDUP(('Nb module suivent 1'!AX24*Pas-2*Port_a_faux_maxi)/0.6,0)/2+1,0))</f>
        <v>0</v>
      </c>
      <c r="AY24" s="48">
        <f>IF('Nb module suivent 1'!AY24="",0,ROUNDUP(ROUNDUP(('Nb module suivent 1'!AY24*Pas-2*Port_a_faux_maxi)/0.6,0)/2+1,0))</f>
        <v>0</v>
      </c>
      <c r="AZ24" s="48">
        <f>IF('Nb module suivent 1'!AZ24="",0,ROUNDUP(ROUNDUP(('Nb module suivent 1'!AZ24*Pas-2*Port_a_faux_maxi)/0.6,0)/2+1,0))</f>
        <v>0</v>
      </c>
      <c r="BA24" s="48">
        <f>IF('Nb module suivent 1'!BA24="",0,ROUNDUP(ROUNDUP(('Nb module suivent 1'!BA24*Pas-2*Port_a_faux_maxi)/0.6,0)/2+1,0))</f>
        <v>0</v>
      </c>
      <c r="BB24" s="48">
        <f>IF('Nb module suivent 1'!BB24="",0,ROUNDUP(ROUNDUP(('Nb module suivent 1'!BB24*Pas-2*Port_a_faux_maxi)/0.6,0)/2+1,0))</f>
        <v>0</v>
      </c>
      <c r="BC24" s="48">
        <f>IF('Nb module suivent 1'!BC24="",0,ROUNDUP(ROUNDUP(('Nb module suivent 1'!BC24*Pas-2*Port_a_faux_maxi)/0.6,0)/2+1,0))</f>
        <v>0</v>
      </c>
      <c r="BD24" s="48">
        <f>IF('Nb module suivent 1'!BD24="",0,ROUNDUP(ROUNDUP(('Nb module suivent 1'!BD24*Pas-2*Port_a_faux_maxi)/0.6,0)/2+1,0))</f>
        <v>0</v>
      </c>
      <c r="BE24" s="48">
        <f>IF('Nb module suivent 1'!BE24="",0,ROUNDUP(ROUNDUP(('Nb module suivent 1'!BE24*Pas-2*Port_a_faux_maxi)/0.6,0)/2+1,0))</f>
        <v>0</v>
      </c>
      <c r="BF24" s="48">
        <f>IF('Nb module suivent 1'!BF24="",0,ROUNDUP(ROUNDUP(('Nb module suivent 1'!BF24*Pas-2*Port_a_faux_maxi)/0.6,0)/2+1,0))</f>
        <v>0</v>
      </c>
      <c r="BG24" s="48">
        <f>IF('Nb module suivent 1'!BG24="",0,ROUNDUP(ROUNDUP(('Nb module suivent 1'!BG24*Pas-2*Port_a_faux_maxi)/0.6,0)/2+1,0))</f>
        <v>0</v>
      </c>
      <c r="BH24" s="48">
        <f>IF('Nb module suivent 1'!BH24="",0,ROUNDUP(ROUNDUP(('Nb module suivent 1'!BH24*Pas-2*Port_a_faux_maxi)/0.6,0)/2+1,0))</f>
        <v>0</v>
      </c>
      <c r="BI24" s="48">
        <f>IF('Nb module suivent 1'!BI24="",0,ROUNDUP(ROUNDUP(('Nb module suivent 1'!BI24*Pas-2*Port_a_faux_maxi)/0.6,0)/2+1,0))</f>
        <v>0</v>
      </c>
      <c r="BJ24" s="48">
        <f>IF('Nb module suivent 1'!BJ24="",0,ROUNDUP(ROUNDUP(('Nb module suivent 1'!BJ24*Pas-2*Port_a_faux_maxi)/0.6,0)/2+1,0))</f>
        <v>0</v>
      </c>
      <c r="BK24" s="48">
        <f>IF('Nb module suivent 1'!BK24="",0,ROUNDUP(ROUNDUP(('Nb module suivent 1'!BK24*Pas-2*Port_a_faux_maxi)/0.6,0)/2+1,0))</f>
        <v>0</v>
      </c>
      <c r="BL24" s="48">
        <f>IF('Nb module suivent 1'!BL24="",0,ROUNDUP(ROUNDUP(('Nb module suivent 1'!BL24*Pas-2*Port_a_faux_maxi)/0.6,0)/2+1,0))</f>
        <v>0</v>
      </c>
      <c r="BM24" s="48">
        <f>IF('Nb module suivent 1'!BM24="",0,ROUNDUP(ROUNDUP(('Nb module suivent 1'!BM24*Pas-2*Port_a_faux_maxi)/0.6,0)/2+1,0))</f>
        <v>0</v>
      </c>
      <c r="BN24" s="48">
        <f>IF('Nb module suivent 1'!BN24="",0,ROUNDUP(ROUNDUP(('Nb module suivent 1'!BN24*Pas-2*Port_a_faux_maxi)/0.6,0)/2+1,0))</f>
        <v>0</v>
      </c>
      <c r="BO24" s="48">
        <f>IF('Nb module suivent 1'!BO24="",0,ROUNDUP(ROUNDUP(('Nb module suivent 1'!BO24*Pas-2*Port_a_faux_maxi)/0.6,0)/2+1,0))</f>
        <v>0</v>
      </c>
      <c r="BP24" s="48">
        <f>IF('Nb module suivent 1'!BP24="",0,ROUNDUP(ROUNDUP(('Nb module suivent 1'!BP24*Pas-2*Port_a_faux_maxi)/0.6,0)/2+1,0))</f>
        <v>0</v>
      </c>
      <c r="BQ24" s="48">
        <f>IF('Nb module suivent 1'!BQ24="",0,ROUNDUP(ROUNDUP(('Nb module suivent 1'!BQ24*Pas-2*Port_a_faux_maxi)/0.6,0)/2+1,0))</f>
        <v>0</v>
      </c>
      <c r="BR24" s="48">
        <f>IF('Nb module suivent 1'!BR24="",0,ROUNDUP(ROUNDUP(('Nb module suivent 1'!BR24*Pas-2*Port_a_faux_maxi)/0.6,0)/2+1,0))</f>
        <v>0</v>
      </c>
      <c r="BS24" s="48">
        <f>IF('Nb module suivent 1'!BS24="",0,ROUNDUP(ROUNDUP(('Nb module suivent 1'!BS24*Pas-2*Port_a_faux_maxi)/0.6,0)/2+1,0))</f>
        <v>0</v>
      </c>
      <c r="BT24" s="48">
        <f>IF('Nb module suivent 1'!BT24="",0,ROUNDUP(ROUNDUP(('Nb module suivent 1'!BT24*Pas-2*Port_a_faux_maxi)/0.6,0)/2+1,0))</f>
        <v>0</v>
      </c>
      <c r="BU24" s="48">
        <f>IF('Nb module suivent 1'!BU24="",0,ROUNDUP(ROUNDUP(('Nb module suivent 1'!BU24*Pas-2*Port_a_faux_maxi)/0.6,0)/2+1,0))</f>
        <v>0</v>
      </c>
      <c r="BV24" s="48">
        <f>IF('Nb module suivent 1'!BV24="",0,ROUNDUP(ROUNDUP(('Nb module suivent 1'!BV24*Pas-2*Port_a_faux_maxi)/0.6,0)/2+1,0))</f>
        <v>0</v>
      </c>
      <c r="BW24" s="48">
        <f>IF('Nb module suivent 1'!BW24="",0,ROUNDUP(ROUNDUP(('Nb module suivent 1'!BW24*Pas-2*Port_a_faux_maxi)/0.6,0)/2+1,0))</f>
        <v>0</v>
      </c>
      <c r="BX24" s="48">
        <f>IF('Nb module suivent 1'!BX24="",0,ROUNDUP(ROUNDUP(('Nb module suivent 1'!BX24*Pas-2*Port_a_faux_maxi)/0.6,0)/2+1,0))</f>
        <v>0</v>
      </c>
      <c r="BY24" s="48">
        <f>IF('Nb module suivent 1'!BY24="",0,ROUNDUP(ROUNDUP(('Nb module suivent 1'!BY24*Pas-2*Port_a_faux_maxi)/0.6,0)/2+1,0))</f>
        <v>0</v>
      </c>
      <c r="BZ24" s="48">
        <f>IF('Nb module suivent 1'!BZ24="",0,ROUNDUP(ROUNDUP(('Nb module suivent 1'!BZ24*Pas-2*Port_a_faux_maxi)/0.6,0)/2+1,0))</f>
        <v>0</v>
      </c>
      <c r="CA24" s="48">
        <f>IF('Nb module suivent 1'!CA24="",0,ROUNDUP(ROUNDUP(('Nb module suivent 1'!CA24*Pas-2*Port_a_faux_maxi)/0.6,0)/2+1,0))</f>
        <v>0</v>
      </c>
      <c r="CB24" s="48">
        <f>IF('Nb module suivent 1'!CB24="",0,ROUNDUP(ROUNDUP(('Nb module suivent 1'!CB24*Pas-2*Port_a_faux_maxi)/0.6,0)/2+1,0))</f>
        <v>0</v>
      </c>
      <c r="CC24" s="48">
        <f>IF('Nb module suivent 1'!CC24="",0,ROUNDUP(ROUNDUP(('Nb module suivent 1'!CC24*Pas-2*Port_a_faux_maxi)/0.6,0)/2+1,0))</f>
        <v>0</v>
      </c>
      <c r="CD24" s="48">
        <f>IF('Nb module suivent 1'!CD24="",0,ROUNDUP(ROUNDUP(('Nb module suivent 1'!CD24*Pas-2*Port_a_faux_maxi)/0.6,0)/2+1,0))</f>
        <v>0</v>
      </c>
      <c r="CE24" s="48">
        <f>IF('Nb module suivent 1'!CE24="",0,ROUNDUP(ROUNDUP(('Nb module suivent 1'!CE24*Pas-2*Port_a_faux_maxi)/0.6,0)/2+1,0))</f>
        <v>0</v>
      </c>
      <c r="CF24" s="48">
        <f>IF('Nb module suivent 1'!CF24="",0,ROUNDUP(ROUNDUP(('Nb module suivent 1'!CF24*Pas-2*Port_a_faux_maxi)/0.6,0)/2+1,0))</f>
        <v>0</v>
      </c>
      <c r="CG24" s="48">
        <f>IF('Nb module suivent 1'!CG24="",0,ROUNDUP(ROUNDUP(('Nb module suivent 1'!CG24*Pas-2*Port_a_faux_maxi)/0.6,0)/2+1,0))</f>
        <v>0</v>
      </c>
      <c r="CH24" s="48">
        <f>IF('Nb module suivent 1'!CH24="",0,ROUNDUP(ROUNDUP(('Nb module suivent 1'!CH24*Pas-2*Port_a_faux_maxi)/0.6,0)/2+1,0))</f>
        <v>0</v>
      </c>
      <c r="CI24" s="48">
        <f>IF('Nb module suivent 1'!CI24="",0,ROUNDUP(ROUNDUP(('Nb module suivent 1'!CI24*Pas-2*Port_a_faux_maxi)/0.6,0)/2+1,0))</f>
        <v>0</v>
      </c>
      <c r="CJ24" s="48">
        <f>IF('Nb module suivent 1'!CJ24="",0,ROUNDUP(ROUNDUP(('Nb module suivent 1'!CJ24*Pas-2*Port_a_faux_maxi)/0.6,0)/2+1,0))</f>
        <v>0</v>
      </c>
      <c r="CK24" s="48">
        <f>IF('Nb module suivent 1'!CK24="",0,ROUNDUP(ROUNDUP(('Nb module suivent 1'!CK24*Pas-2*Port_a_faux_maxi)/0.6,0)/2+1,0))</f>
        <v>0</v>
      </c>
      <c r="CL24" s="48">
        <f>IF('Nb module suivent 1'!CL24="",0,ROUNDUP(ROUNDUP(('Nb module suivent 1'!CL24*Pas-2*Port_a_faux_maxi)/0.6,0)/2+1,0))</f>
        <v>0</v>
      </c>
      <c r="CM24" s="48">
        <f>IF('Nb module suivent 1'!CM24="",0,ROUNDUP(ROUNDUP(('Nb module suivent 1'!CM24*Pas-2*Port_a_faux_maxi)/0.6,0)/2+1,0))</f>
        <v>0</v>
      </c>
      <c r="CN24" s="48">
        <f>IF('Nb module suivent 1'!CN24="",0,ROUNDUP(ROUNDUP(('Nb module suivent 1'!CN24*Pas-2*Port_a_faux_maxi)/0.6,0)/2+1,0))</f>
        <v>0</v>
      </c>
      <c r="CO24" s="48">
        <f>IF('Nb module suivent 1'!CO24="",0,ROUNDUP(ROUNDUP(('Nb module suivent 1'!CO24*Pas-2*Port_a_faux_maxi)/0.6,0)/2+1,0))</f>
        <v>0</v>
      </c>
      <c r="CP24" s="48">
        <f>IF('Nb module suivent 1'!CP24="",0,ROUNDUP(ROUNDUP(('Nb module suivent 1'!CP24*Pas-2*Port_a_faux_maxi)/0.6,0)/2+1,0))</f>
        <v>0</v>
      </c>
      <c r="CQ24" s="48">
        <f>IF('Nb module suivent 1'!CQ24="",0,ROUNDUP(ROUNDUP(('Nb module suivent 1'!CQ24*Pas-2*Port_a_faux_maxi)/0.6,0)/2+1,0))</f>
        <v>0</v>
      </c>
      <c r="CR24" s="48">
        <f>IF('Nb module suivent 1'!CR24="",0,ROUNDUP(ROUNDUP(('Nb module suivent 1'!CR24*Pas-2*Port_a_faux_maxi)/0.6,0)/2+1,0))</f>
        <v>0</v>
      </c>
      <c r="CS24" s="48">
        <f>IF('Nb module suivent 1'!CS24="",0,ROUNDUP(ROUNDUP(('Nb module suivent 1'!CS24*Pas-2*Port_a_faux_maxi)/0.6,0)/2+1,0))</f>
        <v>0</v>
      </c>
      <c r="CT24" s="48">
        <f>IF('Nb module suivent 1'!CT24="",0,ROUNDUP(ROUNDUP(('Nb module suivent 1'!CT24*Pas-2*Port_a_faux_maxi)/0.6,0)/2+1,0))</f>
        <v>0</v>
      </c>
      <c r="CU24" s="48">
        <f>IF('Nb module suivent 1'!CU24="",0,ROUNDUP(ROUNDUP(('Nb module suivent 1'!CU24*Pas-2*Port_a_faux_maxi)/0.6,0)/2+1,0))</f>
        <v>0</v>
      </c>
      <c r="CV24" s="48">
        <f>IF('Nb module suivent 1'!CV24="",0,ROUNDUP(ROUNDUP(('Nb module suivent 1'!CV24*Pas-2*Port_a_faux_maxi)/0.6,0)/2+1,0))</f>
        <v>0</v>
      </c>
      <c r="CW24" s="48">
        <f>IF('Nb module suivent 1'!CW24="",0,ROUNDUP(ROUNDUP(('Nb module suivent 1'!CW24*Pas-2*Port_a_faux_maxi)/0.6,0)/2+1,0))</f>
        <v>0</v>
      </c>
      <c r="CX24" s="48">
        <f>IF('Nb module suivent 1'!CX24="",0,ROUNDUP(ROUNDUP(('Nb module suivent 1'!CX24*Pas-2*Port_a_faux_maxi)/0.6,0)/2+1,0))</f>
        <v>0</v>
      </c>
      <c r="CY24" s="48">
        <f>IF('Nb module suivent 1'!CY24="",0,ROUNDUP(ROUNDUP(('Nb module suivent 1'!CY24*Pas-2*Port_a_faux_maxi)/0.6,0)/2+1,0))</f>
        <v>0</v>
      </c>
      <c r="CZ24" s="48">
        <f>IF('Nb module suivent 1'!CZ24="",0,ROUNDUP(ROUNDUP(('Nb module suivent 1'!CZ24*Pas-2*Port_a_faux_maxi)/0.6,0)/2+1,0))</f>
        <v>0</v>
      </c>
      <c r="DA24" s="48">
        <f>IF('Nb module suivent 1'!DA24="",0,ROUNDUP(ROUNDUP(('Nb module suivent 1'!DA24*Pas-2*Port_a_faux_maxi)/0.6,0)/2+1,0))</f>
        <v>0</v>
      </c>
      <c r="DB24" s="48">
        <f>IF('Nb module suivent 1'!DB24="",0,ROUNDUP(ROUNDUP(('Nb module suivent 1'!DB24*Pas-2*Port_a_faux_maxi)/0.6,0)/2+1,0))</f>
        <v>0</v>
      </c>
      <c r="DC24" s="48">
        <f>IF('Nb module suivent 1'!DC24="",0,ROUNDUP(ROUNDUP(('Nb module suivent 1'!DC24*Pas-2*Port_a_faux_maxi)/0.6,0)/2+1,0))</f>
        <v>0</v>
      </c>
      <c r="DD24" s="49">
        <f>IF('Nb module suivent 1'!DD24="",0,ROUNDUP(ROUNDUP(('Nb module suivent 1'!DD24*Pas-2*Port_a_faux_maxi)/0.6,0)/2+1,0))</f>
        <v>0</v>
      </c>
      <c r="DE24" s="54">
        <f>IF('Nb module suivent 1'!DE24="",0,ROUNDUP(ROUNDUP(('Nb module suivent 1'!DE24*Pas-2*Port_a_faux_maxi)/0.6,0)/2+1,0))</f>
        <v>0</v>
      </c>
    </row>
    <row r="25" spans="2:109" ht="21" customHeight="1" x14ac:dyDescent="0.25">
      <c r="B25" s="3">
        <f>IF('Nb module suivent 1'!B25="",0,ROUNDUP(ROUNDUP(('Nb module suivent 1'!B25*Pas-2*Port_a_faux_maxi)/0.6,0)/2+1,0))</f>
        <v>0</v>
      </c>
      <c r="C25" s="47">
        <f>IF('Nb module suivent 1'!C25="",0,ROUNDUP(ROUNDUP(('Nb module suivent 1'!C25*Pas-2*Port_a_faux_maxi)/0.6,0)/2+1,0))</f>
        <v>0</v>
      </c>
      <c r="D25" s="48">
        <f>IF('Nb module suivent 1'!D25="",0,ROUNDUP(ROUNDUP(('Nb module suivent 1'!D25*Pas-2*Port_a_faux_maxi)/0.6,0)/2+1,0))</f>
        <v>0</v>
      </c>
      <c r="E25" s="48">
        <f>IF('Nb module suivent 1'!E25="",0,ROUNDUP(ROUNDUP(('Nb module suivent 1'!E25*Pas-2*Port_a_faux_maxi)/0.6,0)/2+1,0))</f>
        <v>0</v>
      </c>
      <c r="F25" s="48">
        <f>IF('Nb module suivent 1'!F25="",0,ROUNDUP(ROUNDUP(('Nb module suivent 1'!F25*Pas-2*Port_a_faux_maxi)/0.6,0)/2+1,0))</f>
        <v>0</v>
      </c>
      <c r="G25" s="48">
        <f>IF('Nb module suivent 1'!G25="",0,ROUNDUP(ROUNDUP(('Nb module suivent 1'!G25*Pas-2*Port_a_faux_maxi)/0.6,0)/2+1,0))</f>
        <v>0</v>
      </c>
      <c r="H25" s="48">
        <f>IF('Nb module suivent 1'!H25="",0,ROUNDUP(ROUNDUP(('Nb module suivent 1'!H25*Pas-2*Port_a_faux_maxi)/0.6,0)/2+1,0))</f>
        <v>0</v>
      </c>
      <c r="I25" s="48">
        <f>IF('Nb module suivent 1'!I25="",0,ROUNDUP(ROUNDUP(('Nb module suivent 1'!I25*Pas-2*Port_a_faux_maxi)/0.6,0)/2+1,0))</f>
        <v>0</v>
      </c>
      <c r="J25" s="48">
        <f>IF('Nb module suivent 1'!J25="",0,ROUNDUP(ROUNDUP(('Nb module suivent 1'!J25*Pas-2*Port_a_faux_maxi)/0.6,0)/2+1,0))</f>
        <v>0</v>
      </c>
      <c r="K25" s="48">
        <f>IF('Nb module suivent 1'!K25="",0,ROUNDUP(ROUNDUP(('Nb module suivent 1'!K25*Pas-2*Port_a_faux_maxi)/0.6,0)/2+1,0))</f>
        <v>0</v>
      </c>
      <c r="L25" s="48">
        <f>IF('Nb module suivent 1'!L25="",0,ROUNDUP(ROUNDUP(('Nb module suivent 1'!L25*Pas-2*Port_a_faux_maxi)/0.6,0)/2+1,0))</f>
        <v>0</v>
      </c>
      <c r="M25" s="48">
        <f>IF('Nb module suivent 1'!M25="",0,ROUNDUP(ROUNDUP(('Nb module suivent 1'!M25*Pas-2*Port_a_faux_maxi)/0.6,0)/2+1,0))</f>
        <v>0</v>
      </c>
      <c r="N25" s="48">
        <f>IF('Nb module suivent 1'!N25="",0,ROUNDUP(ROUNDUP(('Nb module suivent 1'!N25*Pas-2*Port_a_faux_maxi)/0.6,0)/2+1,0))</f>
        <v>0</v>
      </c>
      <c r="O25" s="48">
        <f>IF('Nb module suivent 1'!O25="",0,ROUNDUP(ROUNDUP(('Nb module suivent 1'!O25*Pas-2*Port_a_faux_maxi)/0.6,0)/2+1,0))</f>
        <v>0</v>
      </c>
      <c r="P25" s="48">
        <f>IF('Nb module suivent 1'!P25="",0,ROUNDUP(ROUNDUP(('Nb module suivent 1'!P25*Pas-2*Port_a_faux_maxi)/0.6,0)/2+1,0))</f>
        <v>0</v>
      </c>
      <c r="Q25" s="48">
        <f>IF('Nb module suivent 1'!Q25="",0,ROUNDUP(ROUNDUP(('Nb module suivent 1'!Q25*Pas-2*Port_a_faux_maxi)/0.6,0)/2+1,0))</f>
        <v>0</v>
      </c>
      <c r="R25" s="48">
        <f>IF('Nb module suivent 1'!R25="",0,ROUNDUP(ROUNDUP(('Nb module suivent 1'!R25*Pas-2*Port_a_faux_maxi)/0.6,0)/2+1,0))</f>
        <v>0</v>
      </c>
      <c r="S25" s="48">
        <f>IF('Nb module suivent 1'!S25="",0,ROUNDUP(ROUNDUP(('Nb module suivent 1'!S25*Pas-2*Port_a_faux_maxi)/0.6,0)/2+1,0))</f>
        <v>0</v>
      </c>
      <c r="T25" s="48">
        <f>IF('Nb module suivent 1'!T25="",0,ROUNDUP(ROUNDUP(('Nb module suivent 1'!T25*Pas-2*Port_a_faux_maxi)/0.6,0)/2+1,0))</f>
        <v>0</v>
      </c>
      <c r="U25" s="48">
        <f>IF('Nb module suivent 1'!U25="",0,ROUNDUP(ROUNDUP(('Nb module suivent 1'!U25*Pas-2*Port_a_faux_maxi)/0.6,0)/2+1,0))</f>
        <v>0</v>
      </c>
      <c r="V25" s="48">
        <f>IF('Nb module suivent 1'!V25="",0,ROUNDUP(ROUNDUP(('Nb module suivent 1'!V25*Pas-2*Port_a_faux_maxi)/0.6,0)/2+1,0))</f>
        <v>0</v>
      </c>
      <c r="W25" s="48">
        <f>IF('Nb module suivent 1'!W25="",0,ROUNDUP(ROUNDUP(('Nb module suivent 1'!W25*Pas-2*Port_a_faux_maxi)/0.6,0)/2+1,0))</f>
        <v>0</v>
      </c>
      <c r="X25" s="48">
        <f>IF('Nb module suivent 1'!X25="",0,ROUNDUP(ROUNDUP(('Nb module suivent 1'!X25*Pas-2*Port_a_faux_maxi)/0.6,0)/2+1,0))</f>
        <v>0</v>
      </c>
      <c r="Y25" s="48">
        <f>IF('Nb module suivent 1'!Y25="",0,ROUNDUP(ROUNDUP(('Nb module suivent 1'!Y25*Pas-2*Port_a_faux_maxi)/0.6,0)/2+1,0))</f>
        <v>0</v>
      </c>
      <c r="Z25" s="48">
        <f>IF('Nb module suivent 1'!Z25="",0,ROUNDUP(ROUNDUP(('Nb module suivent 1'!Z25*Pas-2*Port_a_faux_maxi)/0.6,0)/2+1,0))</f>
        <v>0</v>
      </c>
      <c r="AA25" s="48">
        <f>IF('Nb module suivent 1'!AA25="",0,ROUNDUP(ROUNDUP(('Nb module suivent 1'!AA25*Pas-2*Port_a_faux_maxi)/0.6,0)/2+1,0))</f>
        <v>0</v>
      </c>
      <c r="AB25" s="48">
        <f>IF('Nb module suivent 1'!AB25="",0,ROUNDUP(ROUNDUP(('Nb module suivent 1'!AB25*Pas-2*Port_a_faux_maxi)/0.6,0)/2+1,0))</f>
        <v>0</v>
      </c>
      <c r="AC25" s="48">
        <f>IF('Nb module suivent 1'!AC25="",0,ROUNDUP(ROUNDUP(('Nb module suivent 1'!AC25*Pas-2*Port_a_faux_maxi)/0.6,0)/2+1,0))</f>
        <v>0</v>
      </c>
      <c r="AD25" s="48">
        <f>IF('Nb module suivent 1'!AD25="",0,ROUNDUP(ROUNDUP(('Nb module suivent 1'!AD25*Pas-2*Port_a_faux_maxi)/0.6,0)/2+1,0))</f>
        <v>0</v>
      </c>
      <c r="AE25" s="48">
        <f>IF('Nb module suivent 1'!AE25="",0,ROUNDUP(ROUNDUP(('Nb module suivent 1'!AE25*Pas-2*Port_a_faux_maxi)/0.6,0)/2+1,0))</f>
        <v>0</v>
      </c>
      <c r="AF25" s="48">
        <f>IF('Nb module suivent 1'!AF25="",0,ROUNDUP(ROUNDUP(('Nb module suivent 1'!AF25*Pas-2*Port_a_faux_maxi)/0.6,0)/2+1,0))</f>
        <v>0</v>
      </c>
      <c r="AG25" s="48">
        <f>IF('Nb module suivent 1'!AG25="",0,ROUNDUP(ROUNDUP(('Nb module suivent 1'!AG25*Pas-2*Port_a_faux_maxi)/0.6,0)/2+1,0))</f>
        <v>0</v>
      </c>
      <c r="AH25" s="48">
        <f>IF('Nb module suivent 1'!AH25="",0,ROUNDUP(ROUNDUP(('Nb module suivent 1'!AH25*Pas-2*Port_a_faux_maxi)/0.6,0)/2+1,0))</f>
        <v>0</v>
      </c>
      <c r="AI25" s="48">
        <f>IF('Nb module suivent 1'!AI25="",0,ROUNDUP(ROUNDUP(('Nb module suivent 1'!AI25*Pas-2*Port_a_faux_maxi)/0.6,0)/2+1,0))</f>
        <v>0</v>
      </c>
      <c r="AJ25" s="48">
        <f>IF('Nb module suivent 1'!AJ25="",0,ROUNDUP(ROUNDUP(('Nb module suivent 1'!AJ25*Pas-2*Port_a_faux_maxi)/0.6,0)/2+1,0))</f>
        <v>0</v>
      </c>
      <c r="AK25" s="48">
        <f>IF('Nb module suivent 1'!AK25="",0,ROUNDUP(ROUNDUP(('Nb module suivent 1'!AK25*Pas-2*Port_a_faux_maxi)/0.6,0)/2+1,0))</f>
        <v>0</v>
      </c>
      <c r="AL25" s="48">
        <f>IF('Nb module suivent 1'!AL25="",0,ROUNDUP(ROUNDUP(('Nb module suivent 1'!AL25*Pas-2*Port_a_faux_maxi)/0.6,0)/2+1,0))</f>
        <v>0</v>
      </c>
      <c r="AM25" s="48">
        <f>IF('Nb module suivent 1'!AM25="",0,ROUNDUP(ROUNDUP(('Nb module suivent 1'!AM25*Pas-2*Port_a_faux_maxi)/0.6,0)/2+1,0))</f>
        <v>0</v>
      </c>
      <c r="AN25" s="48">
        <f>IF('Nb module suivent 1'!AN25="",0,ROUNDUP(ROUNDUP(('Nb module suivent 1'!AN25*Pas-2*Port_a_faux_maxi)/0.6,0)/2+1,0))</f>
        <v>0</v>
      </c>
      <c r="AO25" s="48">
        <f>IF('Nb module suivent 1'!AO25="",0,ROUNDUP(ROUNDUP(('Nb module suivent 1'!AO25*Pas-2*Port_a_faux_maxi)/0.6,0)/2+1,0))</f>
        <v>0</v>
      </c>
      <c r="AP25" s="48">
        <f>IF('Nb module suivent 1'!AP25="",0,ROUNDUP(ROUNDUP(('Nb module suivent 1'!AP25*Pas-2*Port_a_faux_maxi)/0.6,0)/2+1,0))</f>
        <v>0</v>
      </c>
      <c r="AQ25" s="48">
        <f>IF('Nb module suivent 1'!AQ25="",0,ROUNDUP(ROUNDUP(('Nb module suivent 1'!AQ25*Pas-2*Port_a_faux_maxi)/0.6,0)/2+1,0))</f>
        <v>0</v>
      </c>
      <c r="AR25" s="48">
        <f>IF('Nb module suivent 1'!AR25="",0,ROUNDUP(ROUNDUP(('Nb module suivent 1'!AR25*Pas-2*Port_a_faux_maxi)/0.6,0)/2+1,0))</f>
        <v>0</v>
      </c>
      <c r="AS25" s="48">
        <f>IF('Nb module suivent 1'!AS25="",0,ROUNDUP(ROUNDUP(('Nb module suivent 1'!AS25*Pas-2*Port_a_faux_maxi)/0.6,0)/2+1,0))</f>
        <v>0</v>
      </c>
      <c r="AT25" s="48">
        <f>IF('Nb module suivent 1'!AT25="",0,ROUNDUP(ROUNDUP(('Nb module suivent 1'!AT25*Pas-2*Port_a_faux_maxi)/0.6,0)/2+1,0))</f>
        <v>0</v>
      </c>
      <c r="AU25" s="48">
        <f>IF('Nb module suivent 1'!AU25="",0,ROUNDUP(ROUNDUP(('Nb module suivent 1'!AU25*Pas-2*Port_a_faux_maxi)/0.6,0)/2+1,0))</f>
        <v>0</v>
      </c>
      <c r="AV25" s="48">
        <f>IF('Nb module suivent 1'!AV25="",0,ROUNDUP(ROUNDUP(('Nb module suivent 1'!AV25*Pas-2*Port_a_faux_maxi)/0.6,0)/2+1,0))</f>
        <v>0</v>
      </c>
      <c r="AW25" s="48">
        <f>IF('Nb module suivent 1'!AW25="",0,ROUNDUP(ROUNDUP(('Nb module suivent 1'!AW25*Pas-2*Port_a_faux_maxi)/0.6,0)/2+1,0))</f>
        <v>0</v>
      </c>
      <c r="AX25" s="48">
        <f>IF('Nb module suivent 1'!AX25="",0,ROUNDUP(ROUNDUP(('Nb module suivent 1'!AX25*Pas-2*Port_a_faux_maxi)/0.6,0)/2+1,0))</f>
        <v>0</v>
      </c>
      <c r="AY25" s="48">
        <f>IF('Nb module suivent 1'!AY25="",0,ROUNDUP(ROUNDUP(('Nb module suivent 1'!AY25*Pas-2*Port_a_faux_maxi)/0.6,0)/2+1,0))</f>
        <v>0</v>
      </c>
      <c r="AZ25" s="48">
        <f>IF('Nb module suivent 1'!AZ25="",0,ROUNDUP(ROUNDUP(('Nb module suivent 1'!AZ25*Pas-2*Port_a_faux_maxi)/0.6,0)/2+1,0))</f>
        <v>0</v>
      </c>
      <c r="BA25" s="48">
        <f>IF('Nb module suivent 1'!BA25="",0,ROUNDUP(ROUNDUP(('Nb module suivent 1'!BA25*Pas-2*Port_a_faux_maxi)/0.6,0)/2+1,0))</f>
        <v>0</v>
      </c>
      <c r="BB25" s="48">
        <f>IF('Nb module suivent 1'!BB25="",0,ROUNDUP(ROUNDUP(('Nb module suivent 1'!BB25*Pas-2*Port_a_faux_maxi)/0.6,0)/2+1,0))</f>
        <v>0</v>
      </c>
      <c r="BC25" s="48">
        <f>IF('Nb module suivent 1'!BC25="",0,ROUNDUP(ROUNDUP(('Nb module suivent 1'!BC25*Pas-2*Port_a_faux_maxi)/0.6,0)/2+1,0))</f>
        <v>0</v>
      </c>
      <c r="BD25" s="48">
        <f>IF('Nb module suivent 1'!BD25="",0,ROUNDUP(ROUNDUP(('Nb module suivent 1'!BD25*Pas-2*Port_a_faux_maxi)/0.6,0)/2+1,0))</f>
        <v>0</v>
      </c>
      <c r="BE25" s="48">
        <f>IF('Nb module suivent 1'!BE25="",0,ROUNDUP(ROUNDUP(('Nb module suivent 1'!BE25*Pas-2*Port_a_faux_maxi)/0.6,0)/2+1,0))</f>
        <v>0</v>
      </c>
      <c r="BF25" s="48">
        <f>IF('Nb module suivent 1'!BF25="",0,ROUNDUP(ROUNDUP(('Nb module suivent 1'!BF25*Pas-2*Port_a_faux_maxi)/0.6,0)/2+1,0))</f>
        <v>0</v>
      </c>
      <c r="BG25" s="48">
        <f>IF('Nb module suivent 1'!BG25="",0,ROUNDUP(ROUNDUP(('Nb module suivent 1'!BG25*Pas-2*Port_a_faux_maxi)/0.6,0)/2+1,0))</f>
        <v>0</v>
      </c>
      <c r="BH25" s="48">
        <f>IF('Nb module suivent 1'!BH25="",0,ROUNDUP(ROUNDUP(('Nb module suivent 1'!BH25*Pas-2*Port_a_faux_maxi)/0.6,0)/2+1,0))</f>
        <v>0</v>
      </c>
      <c r="BI25" s="48">
        <f>IF('Nb module suivent 1'!BI25="",0,ROUNDUP(ROUNDUP(('Nb module suivent 1'!BI25*Pas-2*Port_a_faux_maxi)/0.6,0)/2+1,0))</f>
        <v>0</v>
      </c>
      <c r="BJ25" s="48">
        <f>IF('Nb module suivent 1'!BJ25="",0,ROUNDUP(ROUNDUP(('Nb module suivent 1'!BJ25*Pas-2*Port_a_faux_maxi)/0.6,0)/2+1,0))</f>
        <v>0</v>
      </c>
      <c r="BK25" s="48">
        <f>IF('Nb module suivent 1'!BK25="",0,ROUNDUP(ROUNDUP(('Nb module suivent 1'!BK25*Pas-2*Port_a_faux_maxi)/0.6,0)/2+1,0))</f>
        <v>0</v>
      </c>
      <c r="BL25" s="48">
        <f>IF('Nb module suivent 1'!BL25="",0,ROUNDUP(ROUNDUP(('Nb module suivent 1'!BL25*Pas-2*Port_a_faux_maxi)/0.6,0)/2+1,0))</f>
        <v>0</v>
      </c>
      <c r="BM25" s="48">
        <f>IF('Nb module suivent 1'!BM25="",0,ROUNDUP(ROUNDUP(('Nb module suivent 1'!BM25*Pas-2*Port_a_faux_maxi)/0.6,0)/2+1,0))</f>
        <v>0</v>
      </c>
      <c r="BN25" s="48">
        <f>IF('Nb module suivent 1'!BN25="",0,ROUNDUP(ROUNDUP(('Nb module suivent 1'!BN25*Pas-2*Port_a_faux_maxi)/0.6,0)/2+1,0))</f>
        <v>0</v>
      </c>
      <c r="BO25" s="48">
        <f>IF('Nb module suivent 1'!BO25="",0,ROUNDUP(ROUNDUP(('Nb module suivent 1'!BO25*Pas-2*Port_a_faux_maxi)/0.6,0)/2+1,0))</f>
        <v>0</v>
      </c>
      <c r="BP25" s="48">
        <f>IF('Nb module suivent 1'!BP25="",0,ROUNDUP(ROUNDUP(('Nb module suivent 1'!BP25*Pas-2*Port_a_faux_maxi)/0.6,0)/2+1,0))</f>
        <v>0</v>
      </c>
      <c r="BQ25" s="48">
        <f>IF('Nb module suivent 1'!BQ25="",0,ROUNDUP(ROUNDUP(('Nb module suivent 1'!BQ25*Pas-2*Port_a_faux_maxi)/0.6,0)/2+1,0))</f>
        <v>0</v>
      </c>
      <c r="BR25" s="48">
        <f>IF('Nb module suivent 1'!BR25="",0,ROUNDUP(ROUNDUP(('Nb module suivent 1'!BR25*Pas-2*Port_a_faux_maxi)/0.6,0)/2+1,0))</f>
        <v>0</v>
      </c>
      <c r="BS25" s="48">
        <f>IF('Nb module suivent 1'!BS25="",0,ROUNDUP(ROUNDUP(('Nb module suivent 1'!BS25*Pas-2*Port_a_faux_maxi)/0.6,0)/2+1,0))</f>
        <v>0</v>
      </c>
      <c r="BT25" s="48">
        <f>IF('Nb module suivent 1'!BT25="",0,ROUNDUP(ROUNDUP(('Nb module suivent 1'!BT25*Pas-2*Port_a_faux_maxi)/0.6,0)/2+1,0))</f>
        <v>0</v>
      </c>
      <c r="BU25" s="48">
        <f>IF('Nb module suivent 1'!BU25="",0,ROUNDUP(ROUNDUP(('Nb module suivent 1'!BU25*Pas-2*Port_a_faux_maxi)/0.6,0)/2+1,0))</f>
        <v>0</v>
      </c>
      <c r="BV25" s="48">
        <f>IF('Nb module suivent 1'!BV25="",0,ROUNDUP(ROUNDUP(('Nb module suivent 1'!BV25*Pas-2*Port_a_faux_maxi)/0.6,0)/2+1,0))</f>
        <v>0</v>
      </c>
      <c r="BW25" s="48">
        <f>IF('Nb module suivent 1'!BW25="",0,ROUNDUP(ROUNDUP(('Nb module suivent 1'!BW25*Pas-2*Port_a_faux_maxi)/0.6,0)/2+1,0))</f>
        <v>0</v>
      </c>
      <c r="BX25" s="48">
        <f>IF('Nb module suivent 1'!BX25="",0,ROUNDUP(ROUNDUP(('Nb module suivent 1'!BX25*Pas-2*Port_a_faux_maxi)/0.6,0)/2+1,0))</f>
        <v>0</v>
      </c>
      <c r="BY25" s="48">
        <f>IF('Nb module suivent 1'!BY25="",0,ROUNDUP(ROUNDUP(('Nb module suivent 1'!BY25*Pas-2*Port_a_faux_maxi)/0.6,0)/2+1,0))</f>
        <v>0</v>
      </c>
      <c r="BZ25" s="48">
        <f>IF('Nb module suivent 1'!BZ25="",0,ROUNDUP(ROUNDUP(('Nb module suivent 1'!BZ25*Pas-2*Port_a_faux_maxi)/0.6,0)/2+1,0))</f>
        <v>0</v>
      </c>
      <c r="CA25" s="48">
        <f>IF('Nb module suivent 1'!CA25="",0,ROUNDUP(ROUNDUP(('Nb module suivent 1'!CA25*Pas-2*Port_a_faux_maxi)/0.6,0)/2+1,0))</f>
        <v>0</v>
      </c>
      <c r="CB25" s="48">
        <f>IF('Nb module suivent 1'!CB25="",0,ROUNDUP(ROUNDUP(('Nb module suivent 1'!CB25*Pas-2*Port_a_faux_maxi)/0.6,0)/2+1,0))</f>
        <v>0</v>
      </c>
      <c r="CC25" s="48">
        <f>IF('Nb module suivent 1'!CC25="",0,ROUNDUP(ROUNDUP(('Nb module suivent 1'!CC25*Pas-2*Port_a_faux_maxi)/0.6,0)/2+1,0))</f>
        <v>0</v>
      </c>
      <c r="CD25" s="48">
        <f>IF('Nb module suivent 1'!CD25="",0,ROUNDUP(ROUNDUP(('Nb module suivent 1'!CD25*Pas-2*Port_a_faux_maxi)/0.6,0)/2+1,0))</f>
        <v>0</v>
      </c>
      <c r="CE25" s="48">
        <f>IF('Nb module suivent 1'!CE25="",0,ROUNDUP(ROUNDUP(('Nb module suivent 1'!CE25*Pas-2*Port_a_faux_maxi)/0.6,0)/2+1,0))</f>
        <v>0</v>
      </c>
      <c r="CF25" s="48">
        <f>IF('Nb module suivent 1'!CF25="",0,ROUNDUP(ROUNDUP(('Nb module suivent 1'!CF25*Pas-2*Port_a_faux_maxi)/0.6,0)/2+1,0))</f>
        <v>0</v>
      </c>
      <c r="CG25" s="48">
        <f>IF('Nb module suivent 1'!CG25="",0,ROUNDUP(ROUNDUP(('Nb module suivent 1'!CG25*Pas-2*Port_a_faux_maxi)/0.6,0)/2+1,0))</f>
        <v>0</v>
      </c>
      <c r="CH25" s="48">
        <f>IF('Nb module suivent 1'!CH25="",0,ROUNDUP(ROUNDUP(('Nb module suivent 1'!CH25*Pas-2*Port_a_faux_maxi)/0.6,0)/2+1,0))</f>
        <v>0</v>
      </c>
      <c r="CI25" s="48">
        <f>IF('Nb module suivent 1'!CI25="",0,ROUNDUP(ROUNDUP(('Nb module suivent 1'!CI25*Pas-2*Port_a_faux_maxi)/0.6,0)/2+1,0))</f>
        <v>0</v>
      </c>
      <c r="CJ25" s="48">
        <f>IF('Nb module suivent 1'!CJ25="",0,ROUNDUP(ROUNDUP(('Nb module suivent 1'!CJ25*Pas-2*Port_a_faux_maxi)/0.6,0)/2+1,0))</f>
        <v>0</v>
      </c>
      <c r="CK25" s="48">
        <f>IF('Nb module suivent 1'!CK25="",0,ROUNDUP(ROUNDUP(('Nb module suivent 1'!CK25*Pas-2*Port_a_faux_maxi)/0.6,0)/2+1,0))</f>
        <v>0</v>
      </c>
      <c r="CL25" s="48">
        <f>IF('Nb module suivent 1'!CL25="",0,ROUNDUP(ROUNDUP(('Nb module suivent 1'!CL25*Pas-2*Port_a_faux_maxi)/0.6,0)/2+1,0))</f>
        <v>0</v>
      </c>
      <c r="CM25" s="48">
        <f>IF('Nb module suivent 1'!CM25="",0,ROUNDUP(ROUNDUP(('Nb module suivent 1'!CM25*Pas-2*Port_a_faux_maxi)/0.6,0)/2+1,0))</f>
        <v>0</v>
      </c>
      <c r="CN25" s="48">
        <f>IF('Nb module suivent 1'!CN25="",0,ROUNDUP(ROUNDUP(('Nb module suivent 1'!CN25*Pas-2*Port_a_faux_maxi)/0.6,0)/2+1,0))</f>
        <v>0</v>
      </c>
      <c r="CO25" s="48">
        <f>IF('Nb module suivent 1'!CO25="",0,ROUNDUP(ROUNDUP(('Nb module suivent 1'!CO25*Pas-2*Port_a_faux_maxi)/0.6,0)/2+1,0))</f>
        <v>0</v>
      </c>
      <c r="CP25" s="48">
        <f>IF('Nb module suivent 1'!CP25="",0,ROUNDUP(ROUNDUP(('Nb module suivent 1'!CP25*Pas-2*Port_a_faux_maxi)/0.6,0)/2+1,0))</f>
        <v>0</v>
      </c>
      <c r="CQ25" s="48">
        <f>IF('Nb module suivent 1'!CQ25="",0,ROUNDUP(ROUNDUP(('Nb module suivent 1'!CQ25*Pas-2*Port_a_faux_maxi)/0.6,0)/2+1,0))</f>
        <v>0</v>
      </c>
      <c r="CR25" s="48">
        <f>IF('Nb module suivent 1'!CR25="",0,ROUNDUP(ROUNDUP(('Nb module suivent 1'!CR25*Pas-2*Port_a_faux_maxi)/0.6,0)/2+1,0))</f>
        <v>0</v>
      </c>
      <c r="CS25" s="48">
        <f>IF('Nb module suivent 1'!CS25="",0,ROUNDUP(ROUNDUP(('Nb module suivent 1'!CS25*Pas-2*Port_a_faux_maxi)/0.6,0)/2+1,0))</f>
        <v>0</v>
      </c>
      <c r="CT25" s="48">
        <f>IF('Nb module suivent 1'!CT25="",0,ROUNDUP(ROUNDUP(('Nb module suivent 1'!CT25*Pas-2*Port_a_faux_maxi)/0.6,0)/2+1,0))</f>
        <v>0</v>
      </c>
      <c r="CU25" s="48">
        <f>IF('Nb module suivent 1'!CU25="",0,ROUNDUP(ROUNDUP(('Nb module suivent 1'!CU25*Pas-2*Port_a_faux_maxi)/0.6,0)/2+1,0))</f>
        <v>0</v>
      </c>
      <c r="CV25" s="48">
        <f>IF('Nb module suivent 1'!CV25="",0,ROUNDUP(ROUNDUP(('Nb module suivent 1'!CV25*Pas-2*Port_a_faux_maxi)/0.6,0)/2+1,0))</f>
        <v>0</v>
      </c>
      <c r="CW25" s="48">
        <f>IF('Nb module suivent 1'!CW25="",0,ROUNDUP(ROUNDUP(('Nb module suivent 1'!CW25*Pas-2*Port_a_faux_maxi)/0.6,0)/2+1,0))</f>
        <v>0</v>
      </c>
      <c r="CX25" s="48">
        <f>IF('Nb module suivent 1'!CX25="",0,ROUNDUP(ROUNDUP(('Nb module suivent 1'!CX25*Pas-2*Port_a_faux_maxi)/0.6,0)/2+1,0))</f>
        <v>0</v>
      </c>
      <c r="CY25" s="48">
        <f>IF('Nb module suivent 1'!CY25="",0,ROUNDUP(ROUNDUP(('Nb module suivent 1'!CY25*Pas-2*Port_a_faux_maxi)/0.6,0)/2+1,0))</f>
        <v>0</v>
      </c>
      <c r="CZ25" s="48">
        <f>IF('Nb module suivent 1'!CZ25="",0,ROUNDUP(ROUNDUP(('Nb module suivent 1'!CZ25*Pas-2*Port_a_faux_maxi)/0.6,0)/2+1,0))</f>
        <v>0</v>
      </c>
      <c r="DA25" s="48">
        <f>IF('Nb module suivent 1'!DA25="",0,ROUNDUP(ROUNDUP(('Nb module suivent 1'!DA25*Pas-2*Port_a_faux_maxi)/0.6,0)/2+1,0))</f>
        <v>0</v>
      </c>
      <c r="DB25" s="48">
        <f>IF('Nb module suivent 1'!DB25="",0,ROUNDUP(ROUNDUP(('Nb module suivent 1'!DB25*Pas-2*Port_a_faux_maxi)/0.6,0)/2+1,0))</f>
        <v>0</v>
      </c>
      <c r="DC25" s="48">
        <f>IF('Nb module suivent 1'!DC25="",0,ROUNDUP(ROUNDUP(('Nb module suivent 1'!DC25*Pas-2*Port_a_faux_maxi)/0.6,0)/2+1,0))</f>
        <v>0</v>
      </c>
      <c r="DD25" s="49">
        <f>IF('Nb module suivent 1'!DD25="",0,ROUNDUP(ROUNDUP(('Nb module suivent 1'!DD25*Pas-2*Port_a_faux_maxi)/0.6,0)/2+1,0))</f>
        <v>0</v>
      </c>
      <c r="DE25" s="54">
        <f>IF('Nb module suivent 1'!DE25="",0,ROUNDUP(ROUNDUP(('Nb module suivent 1'!DE25*Pas-2*Port_a_faux_maxi)/0.6,0)/2+1,0))</f>
        <v>0</v>
      </c>
    </row>
    <row r="26" spans="2:109" ht="21" customHeight="1" x14ac:dyDescent="0.25">
      <c r="B26" s="3">
        <f>IF('Nb module suivent 1'!B26="",0,ROUNDUP(ROUNDUP(('Nb module suivent 1'!B26*Pas-2*Port_a_faux_maxi)/0.6,0)/2+1,0))</f>
        <v>0</v>
      </c>
      <c r="C26" s="47">
        <f>IF('Nb module suivent 1'!C26="",0,ROUNDUP(ROUNDUP(('Nb module suivent 1'!C26*Pas-2*Port_a_faux_maxi)/0.6,0)/2+1,0))</f>
        <v>0</v>
      </c>
      <c r="D26" s="48">
        <f>IF('Nb module suivent 1'!D26="",0,ROUNDUP(ROUNDUP(('Nb module suivent 1'!D26*Pas-2*Port_a_faux_maxi)/0.6,0)/2+1,0))</f>
        <v>0</v>
      </c>
      <c r="E26" s="48">
        <f>IF('Nb module suivent 1'!E26="",0,ROUNDUP(ROUNDUP(('Nb module suivent 1'!E26*Pas-2*Port_a_faux_maxi)/0.6,0)/2+1,0))</f>
        <v>0</v>
      </c>
      <c r="F26" s="48">
        <f>IF('Nb module suivent 1'!F26="",0,ROUNDUP(ROUNDUP(('Nb module suivent 1'!F26*Pas-2*Port_a_faux_maxi)/0.6,0)/2+1,0))</f>
        <v>0</v>
      </c>
      <c r="G26" s="48">
        <f>IF('Nb module suivent 1'!G26="",0,ROUNDUP(ROUNDUP(('Nb module suivent 1'!G26*Pas-2*Port_a_faux_maxi)/0.6,0)/2+1,0))</f>
        <v>0</v>
      </c>
      <c r="H26" s="48">
        <f>IF('Nb module suivent 1'!H26="",0,ROUNDUP(ROUNDUP(('Nb module suivent 1'!H26*Pas-2*Port_a_faux_maxi)/0.6,0)/2+1,0))</f>
        <v>0</v>
      </c>
      <c r="I26" s="48">
        <f>IF('Nb module suivent 1'!I26="",0,ROUNDUP(ROUNDUP(('Nb module suivent 1'!I26*Pas-2*Port_a_faux_maxi)/0.6,0)/2+1,0))</f>
        <v>0</v>
      </c>
      <c r="J26" s="48">
        <f>IF('Nb module suivent 1'!J26="",0,ROUNDUP(ROUNDUP(('Nb module suivent 1'!J26*Pas-2*Port_a_faux_maxi)/0.6,0)/2+1,0))</f>
        <v>0</v>
      </c>
      <c r="K26" s="48">
        <f>IF('Nb module suivent 1'!K26="",0,ROUNDUP(ROUNDUP(('Nb module suivent 1'!K26*Pas-2*Port_a_faux_maxi)/0.6,0)/2+1,0))</f>
        <v>0</v>
      </c>
      <c r="L26" s="48">
        <f>IF('Nb module suivent 1'!L26="",0,ROUNDUP(ROUNDUP(('Nb module suivent 1'!L26*Pas-2*Port_a_faux_maxi)/0.6,0)/2+1,0))</f>
        <v>0</v>
      </c>
      <c r="M26" s="48">
        <f>IF('Nb module suivent 1'!M26="",0,ROUNDUP(ROUNDUP(('Nb module suivent 1'!M26*Pas-2*Port_a_faux_maxi)/0.6,0)/2+1,0))</f>
        <v>0</v>
      </c>
      <c r="N26" s="48">
        <f>IF('Nb module suivent 1'!N26="",0,ROUNDUP(ROUNDUP(('Nb module suivent 1'!N26*Pas-2*Port_a_faux_maxi)/0.6,0)/2+1,0))</f>
        <v>0</v>
      </c>
      <c r="O26" s="48">
        <f>IF('Nb module suivent 1'!O26="",0,ROUNDUP(ROUNDUP(('Nb module suivent 1'!O26*Pas-2*Port_a_faux_maxi)/0.6,0)/2+1,0))</f>
        <v>0</v>
      </c>
      <c r="P26" s="48">
        <f>IF('Nb module suivent 1'!P26="",0,ROUNDUP(ROUNDUP(('Nb module suivent 1'!P26*Pas-2*Port_a_faux_maxi)/0.6,0)/2+1,0))</f>
        <v>0</v>
      </c>
      <c r="Q26" s="48">
        <f>IF('Nb module suivent 1'!Q26="",0,ROUNDUP(ROUNDUP(('Nb module suivent 1'!Q26*Pas-2*Port_a_faux_maxi)/0.6,0)/2+1,0))</f>
        <v>0</v>
      </c>
      <c r="R26" s="48">
        <f>IF('Nb module suivent 1'!R26="",0,ROUNDUP(ROUNDUP(('Nb module suivent 1'!R26*Pas-2*Port_a_faux_maxi)/0.6,0)/2+1,0))</f>
        <v>0</v>
      </c>
      <c r="S26" s="48">
        <f>IF('Nb module suivent 1'!S26="",0,ROUNDUP(ROUNDUP(('Nb module suivent 1'!S26*Pas-2*Port_a_faux_maxi)/0.6,0)/2+1,0))</f>
        <v>0</v>
      </c>
      <c r="T26" s="48">
        <f>IF('Nb module suivent 1'!T26="",0,ROUNDUP(ROUNDUP(('Nb module suivent 1'!T26*Pas-2*Port_a_faux_maxi)/0.6,0)/2+1,0))</f>
        <v>0</v>
      </c>
      <c r="U26" s="48">
        <f>IF('Nb module suivent 1'!U26="",0,ROUNDUP(ROUNDUP(('Nb module suivent 1'!U26*Pas-2*Port_a_faux_maxi)/0.6,0)/2+1,0))</f>
        <v>0</v>
      </c>
      <c r="V26" s="48">
        <f>IF('Nb module suivent 1'!V26="",0,ROUNDUP(ROUNDUP(('Nb module suivent 1'!V26*Pas-2*Port_a_faux_maxi)/0.6,0)/2+1,0))</f>
        <v>0</v>
      </c>
      <c r="W26" s="48">
        <f>IF('Nb module suivent 1'!W26="",0,ROUNDUP(ROUNDUP(('Nb module suivent 1'!W26*Pas-2*Port_a_faux_maxi)/0.6,0)/2+1,0))</f>
        <v>0</v>
      </c>
      <c r="X26" s="48">
        <f>IF('Nb module suivent 1'!X26="",0,ROUNDUP(ROUNDUP(('Nb module suivent 1'!X26*Pas-2*Port_a_faux_maxi)/0.6,0)/2+1,0))</f>
        <v>0</v>
      </c>
      <c r="Y26" s="48">
        <f>IF('Nb module suivent 1'!Y26="",0,ROUNDUP(ROUNDUP(('Nb module suivent 1'!Y26*Pas-2*Port_a_faux_maxi)/0.6,0)/2+1,0))</f>
        <v>0</v>
      </c>
      <c r="Z26" s="48">
        <f>IF('Nb module suivent 1'!Z26="",0,ROUNDUP(ROUNDUP(('Nb module suivent 1'!Z26*Pas-2*Port_a_faux_maxi)/0.6,0)/2+1,0))</f>
        <v>0</v>
      </c>
      <c r="AA26" s="48">
        <f>IF('Nb module suivent 1'!AA26="",0,ROUNDUP(ROUNDUP(('Nb module suivent 1'!AA26*Pas-2*Port_a_faux_maxi)/0.6,0)/2+1,0))</f>
        <v>0</v>
      </c>
      <c r="AB26" s="48">
        <f>IF('Nb module suivent 1'!AB26="",0,ROUNDUP(ROUNDUP(('Nb module suivent 1'!AB26*Pas-2*Port_a_faux_maxi)/0.6,0)/2+1,0))</f>
        <v>0</v>
      </c>
      <c r="AC26" s="48">
        <f>IF('Nb module suivent 1'!AC26="",0,ROUNDUP(ROUNDUP(('Nb module suivent 1'!AC26*Pas-2*Port_a_faux_maxi)/0.6,0)/2+1,0))</f>
        <v>0</v>
      </c>
      <c r="AD26" s="48">
        <f>IF('Nb module suivent 1'!AD26="",0,ROUNDUP(ROUNDUP(('Nb module suivent 1'!AD26*Pas-2*Port_a_faux_maxi)/0.6,0)/2+1,0))</f>
        <v>0</v>
      </c>
      <c r="AE26" s="48">
        <f>IF('Nb module suivent 1'!AE26="",0,ROUNDUP(ROUNDUP(('Nb module suivent 1'!AE26*Pas-2*Port_a_faux_maxi)/0.6,0)/2+1,0))</f>
        <v>0</v>
      </c>
      <c r="AF26" s="48">
        <f>IF('Nb module suivent 1'!AF26="",0,ROUNDUP(ROUNDUP(('Nb module suivent 1'!AF26*Pas-2*Port_a_faux_maxi)/0.6,0)/2+1,0))</f>
        <v>0</v>
      </c>
      <c r="AG26" s="48">
        <f>IF('Nb module suivent 1'!AG26="",0,ROUNDUP(ROUNDUP(('Nb module suivent 1'!AG26*Pas-2*Port_a_faux_maxi)/0.6,0)/2+1,0))</f>
        <v>0</v>
      </c>
      <c r="AH26" s="48">
        <f>IF('Nb module suivent 1'!AH26="",0,ROUNDUP(ROUNDUP(('Nb module suivent 1'!AH26*Pas-2*Port_a_faux_maxi)/0.6,0)/2+1,0))</f>
        <v>0</v>
      </c>
      <c r="AI26" s="48">
        <f>IF('Nb module suivent 1'!AI26="",0,ROUNDUP(ROUNDUP(('Nb module suivent 1'!AI26*Pas-2*Port_a_faux_maxi)/0.6,0)/2+1,0))</f>
        <v>0</v>
      </c>
      <c r="AJ26" s="48">
        <f>IF('Nb module suivent 1'!AJ26="",0,ROUNDUP(ROUNDUP(('Nb module suivent 1'!AJ26*Pas-2*Port_a_faux_maxi)/0.6,0)/2+1,0))</f>
        <v>0</v>
      </c>
      <c r="AK26" s="48">
        <f>IF('Nb module suivent 1'!AK26="",0,ROUNDUP(ROUNDUP(('Nb module suivent 1'!AK26*Pas-2*Port_a_faux_maxi)/0.6,0)/2+1,0))</f>
        <v>0</v>
      </c>
      <c r="AL26" s="48">
        <f>IF('Nb module suivent 1'!AL26="",0,ROUNDUP(ROUNDUP(('Nb module suivent 1'!AL26*Pas-2*Port_a_faux_maxi)/0.6,0)/2+1,0))</f>
        <v>0</v>
      </c>
      <c r="AM26" s="48">
        <f>IF('Nb module suivent 1'!AM26="",0,ROUNDUP(ROUNDUP(('Nb module suivent 1'!AM26*Pas-2*Port_a_faux_maxi)/0.6,0)/2+1,0))</f>
        <v>0</v>
      </c>
      <c r="AN26" s="48">
        <f>IF('Nb module suivent 1'!AN26="",0,ROUNDUP(ROUNDUP(('Nb module suivent 1'!AN26*Pas-2*Port_a_faux_maxi)/0.6,0)/2+1,0))</f>
        <v>0</v>
      </c>
      <c r="AO26" s="48">
        <f>IF('Nb module suivent 1'!AO26="",0,ROUNDUP(ROUNDUP(('Nb module suivent 1'!AO26*Pas-2*Port_a_faux_maxi)/0.6,0)/2+1,0))</f>
        <v>0</v>
      </c>
      <c r="AP26" s="48">
        <f>IF('Nb module suivent 1'!AP26="",0,ROUNDUP(ROUNDUP(('Nb module suivent 1'!AP26*Pas-2*Port_a_faux_maxi)/0.6,0)/2+1,0))</f>
        <v>0</v>
      </c>
      <c r="AQ26" s="48">
        <f>IF('Nb module suivent 1'!AQ26="",0,ROUNDUP(ROUNDUP(('Nb module suivent 1'!AQ26*Pas-2*Port_a_faux_maxi)/0.6,0)/2+1,0))</f>
        <v>0</v>
      </c>
      <c r="AR26" s="48">
        <f>IF('Nb module suivent 1'!AR26="",0,ROUNDUP(ROUNDUP(('Nb module suivent 1'!AR26*Pas-2*Port_a_faux_maxi)/0.6,0)/2+1,0))</f>
        <v>0</v>
      </c>
      <c r="AS26" s="48">
        <f>IF('Nb module suivent 1'!AS26="",0,ROUNDUP(ROUNDUP(('Nb module suivent 1'!AS26*Pas-2*Port_a_faux_maxi)/0.6,0)/2+1,0))</f>
        <v>0</v>
      </c>
      <c r="AT26" s="48">
        <f>IF('Nb module suivent 1'!AT26="",0,ROUNDUP(ROUNDUP(('Nb module suivent 1'!AT26*Pas-2*Port_a_faux_maxi)/0.6,0)/2+1,0))</f>
        <v>0</v>
      </c>
      <c r="AU26" s="48">
        <f>IF('Nb module suivent 1'!AU26="",0,ROUNDUP(ROUNDUP(('Nb module suivent 1'!AU26*Pas-2*Port_a_faux_maxi)/0.6,0)/2+1,0))</f>
        <v>0</v>
      </c>
      <c r="AV26" s="48">
        <f>IF('Nb module suivent 1'!AV26="",0,ROUNDUP(ROUNDUP(('Nb module suivent 1'!AV26*Pas-2*Port_a_faux_maxi)/0.6,0)/2+1,0))</f>
        <v>0</v>
      </c>
      <c r="AW26" s="48">
        <f>IF('Nb module suivent 1'!AW26="",0,ROUNDUP(ROUNDUP(('Nb module suivent 1'!AW26*Pas-2*Port_a_faux_maxi)/0.6,0)/2+1,0))</f>
        <v>0</v>
      </c>
      <c r="AX26" s="48">
        <f>IF('Nb module suivent 1'!AX26="",0,ROUNDUP(ROUNDUP(('Nb module suivent 1'!AX26*Pas-2*Port_a_faux_maxi)/0.6,0)/2+1,0))</f>
        <v>0</v>
      </c>
      <c r="AY26" s="48">
        <f>IF('Nb module suivent 1'!AY26="",0,ROUNDUP(ROUNDUP(('Nb module suivent 1'!AY26*Pas-2*Port_a_faux_maxi)/0.6,0)/2+1,0))</f>
        <v>0</v>
      </c>
      <c r="AZ26" s="48">
        <f>IF('Nb module suivent 1'!AZ26="",0,ROUNDUP(ROUNDUP(('Nb module suivent 1'!AZ26*Pas-2*Port_a_faux_maxi)/0.6,0)/2+1,0))</f>
        <v>0</v>
      </c>
      <c r="BA26" s="48">
        <f>IF('Nb module suivent 1'!BA26="",0,ROUNDUP(ROUNDUP(('Nb module suivent 1'!BA26*Pas-2*Port_a_faux_maxi)/0.6,0)/2+1,0))</f>
        <v>0</v>
      </c>
      <c r="BB26" s="48">
        <f>IF('Nb module suivent 1'!BB26="",0,ROUNDUP(ROUNDUP(('Nb module suivent 1'!BB26*Pas-2*Port_a_faux_maxi)/0.6,0)/2+1,0))</f>
        <v>0</v>
      </c>
      <c r="BC26" s="48">
        <f>IF('Nb module suivent 1'!BC26="",0,ROUNDUP(ROUNDUP(('Nb module suivent 1'!BC26*Pas-2*Port_a_faux_maxi)/0.6,0)/2+1,0))</f>
        <v>0</v>
      </c>
      <c r="BD26" s="48">
        <f>IF('Nb module suivent 1'!BD26="",0,ROUNDUP(ROUNDUP(('Nb module suivent 1'!BD26*Pas-2*Port_a_faux_maxi)/0.6,0)/2+1,0))</f>
        <v>0</v>
      </c>
      <c r="BE26" s="48">
        <f>IF('Nb module suivent 1'!BE26="",0,ROUNDUP(ROUNDUP(('Nb module suivent 1'!BE26*Pas-2*Port_a_faux_maxi)/0.6,0)/2+1,0))</f>
        <v>0</v>
      </c>
      <c r="BF26" s="48">
        <f>IF('Nb module suivent 1'!BF26="",0,ROUNDUP(ROUNDUP(('Nb module suivent 1'!BF26*Pas-2*Port_a_faux_maxi)/0.6,0)/2+1,0))</f>
        <v>0</v>
      </c>
      <c r="BG26" s="48">
        <f>IF('Nb module suivent 1'!BG26="",0,ROUNDUP(ROUNDUP(('Nb module suivent 1'!BG26*Pas-2*Port_a_faux_maxi)/0.6,0)/2+1,0))</f>
        <v>0</v>
      </c>
      <c r="BH26" s="48">
        <f>IF('Nb module suivent 1'!BH26="",0,ROUNDUP(ROUNDUP(('Nb module suivent 1'!BH26*Pas-2*Port_a_faux_maxi)/0.6,0)/2+1,0))</f>
        <v>0</v>
      </c>
      <c r="BI26" s="48">
        <f>IF('Nb module suivent 1'!BI26="",0,ROUNDUP(ROUNDUP(('Nb module suivent 1'!BI26*Pas-2*Port_a_faux_maxi)/0.6,0)/2+1,0))</f>
        <v>0</v>
      </c>
      <c r="BJ26" s="48">
        <f>IF('Nb module suivent 1'!BJ26="",0,ROUNDUP(ROUNDUP(('Nb module suivent 1'!BJ26*Pas-2*Port_a_faux_maxi)/0.6,0)/2+1,0))</f>
        <v>0</v>
      </c>
      <c r="BK26" s="48">
        <f>IF('Nb module suivent 1'!BK26="",0,ROUNDUP(ROUNDUP(('Nb module suivent 1'!BK26*Pas-2*Port_a_faux_maxi)/0.6,0)/2+1,0))</f>
        <v>0</v>
      </c>
      <c r="BL26" s="48">
        <f>IF('Nb module suivent 1'!BL26="",0,ROUNDUP(ROUNDUP(('Nb module suivent 1'!BL26*Pas-2*Port_a_faux_maxi)/0.6,0)/2+1,0))</f>
        <v>0</v>
      </c>
      <c r="BM26" s="48">
        <f>IF('Nb module suivent 1'!BM26="",0,ROUNDUP(ROUNDUP(('Nb module suivent 1'!BM26*Pas-2*Port_a_faux_maxi)/0.6,0)/2+1,0))</f>
        <v>0</v>
      </c>
      <c r="BN26" s="48">
        <f>IF('Nb module suivent 1'!BN26="",0,ROUNDUP(ROUNDUP(('Nb module suivent 1'!BN26*Pas-2*Port_a_faux_maxi)/0.6,0)/2+1,0))</f>
        <v>0</v>
      </c>
      <c r="BO26" s="48">
        <f>IF('Nb module suivent 1'!BO26="",0,ROUNDUP(ROUNDUP(('Nb module suivent 1'!BO26*Pas-2*Port_a_faux_maxi)/0.6,0)/2+1,0))</f>
        <v>0</v>
      </c>
      <c r="BP26" s="48">
        <f>IF('Nb module suivent 1'!BP26="",0,ROUNDUP(ROUNDUP(('Nb module suivent 1'!BP26*Pas-2*Port_a_faux_maxi)/0.6,0)/2+1,0))</f>
        <v>0</v>
      </c>
      <c r="BQ26" s="48">
        <f>IF('Nb module suivent 1'!BQ26="",0,ROUNDUP(ROUNDUP(('Nb module suivent 1'!BQ26*Pas-2*Port_a_faux_maxi)/0.6,0)/2+1,0))</f>
        <v>0</v>
      </c>
      <c r="BR26" s="48">
        <f>IF('Nb module suivent 1'!BR26="",0,ROUNDUP(ROUNDUP(('Nb module suivent 1'!BR26*Pas-2*Port_a_faux_maxi)/0.6,0)/2+1,0))</f>
        <v>0</v>
      </c>
      <c r="BS26" s="48">
        <f>IF('Nb module suivent 1'!BS26="",0,ROUNDUP(ROUNDUP(('Nb module suivent 1'!BS26*Pas-2*Port_a_faux_maxi)/0.6,0)/2+1,0))</f>
        <v>0</v>
      </c>
      <c r="BT26" s="48">
        <f>IF('Nb module suivent 1'!BT26="",0,ROUNDUP(ROUNDUP(('Nb module suivent 1'!BT26*Pas-2*Port_a_faux_maxi)/0.6,0)/2+1,0))</f>
        <v>0</v>
      </c>
      <c r="BU26" s="48">
        <f>IF('Nb module suivent 1'!BU26="",0,ROUNDUP(ROUNDUP(('Nb module suivent 1'!BU26*Pas-2*Port_a_faux_maxi)/0.6,0)/2+1,0))</f>
        <v>0</v>
      </c>
      <c r="BV26" s="48">
        <f>IF('Nb module suivent 1'!BV26="",0,ROUNDUP(ROUNDUP(('Nb module suivent 1'!BV26*Pas-2*Port_a_faux_maxi)/0.6,0)/2+1,0))</f>
        <v>0</v>
      </c>
      <c r="BW26" s="48">
        <f>IF('Nb module suivent 1'!BW26="",0,ROUNDUP(ROUNDUP(('Nb module suivent 1'!BW26*Pas-2*Port_a_faux_maxi)/0.6,0)/2+1,0))</f>
        <v>0</v>
      </c>
      <c r="BX26" s="48">
        <f>IF('Nb module suivent 1'!BX26="",0,ROUNDUP(ROUNDUP(('Nb module suivent 1'!BX26*Pas-2*Port_a_faux_maxi)/0.6,0)/2+1,0))</f>
        <v>0</v>
      </c>
      <c r="BY26" s="48">
        <f>IF('Nb module suivent 1'!BY26="",0,ROUNDUP(ROUNDUP(('Nb module suivent 1'!BY26*Pas-2*Port_a_faux_maxi)/0.6,0)/2+1,0))</f>
        <v>0</v>
      </c>
      <c r="BZ26" s="48">
        <f>IF('Nb module suivent 1'!BZ26="",0,ROUNDUP(ROUNDUP(('Nb module suivent 1'!BZ26*Pas-2*Port_a_faux_maxi)/0.6,0)/2+1,0))</f>
        <v>0</v>
      </c>
      <c r="CA26" s="48">
        <f>IF('Nb module suivent 1'!CA26="",0,ROUNDUP(ROUNDUP(('Nb module suivent 1'!CA26*Pas-2*Port_a_faux_maxi)/0.6,0)/2+1,0))</f>
        <v>0</v>
      </c>
      <c r="CB26" s="48">
        <f>IF('Nb module suivent 1'!CB26="",0,ROUNDUP(ROUNDUP(('Nb module suivent 1'!CB26*Pas-2*Port_a_faux_maxi)/0.6,0)/2+1,0))</f>
        <v>0</v>
      </c>
      <c r="CC26" s="48">
        <f>IF('Nb module suivent 1'!CC26="",0,ROUNDUP(ROUNDUP(('Nb module suivent 1'!CC26*Pas-2*Port_a_faux_maxi)/0.6,0)/2+1,0))</f>
        <v>0</v>
      </c>
      <c r="CD26" s="48">
        <f>IF('Nb module suivent 1'!CD26="",0,ROUNDUP(ROUNDUP(('Nb module suivent 1'!CD26*Pas-2*Port_a_faux_maxi)/0.6,0)/2+1,0))</f>
        <v>0</v>
      </c>
      <c r="CE26" s="48">
        <f>IF('Nb module suivent 1'!CE26="",0,ROUNDUP(ROUNDUP(('Nb module suivent 1'!CE26*Pas-2*Port_a_faux_maxi)/0.6,0)/2+1,0))</f>
        <v>0</v>
      </c>
      <c r="CF26" s="48">
        <f>IF('Nb module suivent 1'!CF26="",0,ROUNDUP(ROUNDUP(('Nb module suivent 1'!CF26*Pas-2*Port_a_faux_maxi)/0.6,0)/2+1,0))</f>
        <v>0</v>
      </c>
      <c r="CG26" s="48">
        <f>IF('Nb module suivent 1'!CG26="",0,ROUNDUP(ROUNDUP(('Nb module suivent 1'!CG26*Pas-2*Port_a_faux_maxi)/0.6,0)/2+1,0))</f>
        <v>0</v>
      </c>
      <c r="CH26" s="48">
        <f>IF('Nb module suivent 1'!CH26="",0,ROUNDUP(ROUNDUP(('Nb module suivent 1'!CH26*Pas-2*Port_a_faux_maxi)/0.6,0)/2+1,0))</f>
        <v>0</v>
      </c>
      <c r="CI26" s="48">
        <f>IF('Nb module suivent 1'!CI26="",0,ROUNDUP(ROUNDUP(('Nb module suivent 1'!CI26*Pas-2*Port_a_faux_maxi)/0.6,0)/2+1,0))</f>
        <v>0</v>
      </c>
      <c r="CJ26" s="48">
        <f>IF('Nb module suivent 1'!CJ26="",0,ROUNDUP(ROUNDUP(('Nb module suivent 1'!CJ26*Pas-2*Port_a_faux_maxi)/0.6,0)/2+1,0))</f>
        <v>0</v>
      </c>
      <c r="CK26" s="48">
        <f>IF('Nb module suivent 1'!CK26="",0,ROUNDUP(ROUNDUP(('Nb module suivent 1'!CK26*Pas-2*Port_a_faux_maxi)/0.6,0)/2+1,0))</f>
        <v>0</v>
      </c>
      <c r="CL26" s="48">
        <f>IF('Nb module suivent 1'!CL26="",0,ROUNDUP(ROUNDUP(('Nb module suivent 1'!CL26*Pas-2*Port_a_faux_maxi)/0.6,0)/2+1,0))</f>
        <v>0</v>
      </c>
      <c r="CM26" s="48">
        <f>IF('Nb module suivent 1'!CM26="",0,ROUNDUP(ROUNDUP(('Nb module suivent 1'!CM26*Pas-2*Port_a_faux_maxi)/0.6,0)/2+1,0))</f>
        <v>0</v>
      </c>
      <c r="CN26" s="48">
        <f>IF('Nb module suivent 1'!CN26="",0,ROUNDUP(ROUNDUP(('Nb module suivent 1'!CN26*Pas-2*Port_a_faux_maxi)/0.6,0)/2+1,0))</f>
        <v>0</v>
      </c>
      <c r="CO26" s="48">
        <f>IF('Nb module suivent 1'!CO26="",0,ROUNDUP(ROUNDUP(('Nb module suivent 1'!CO26*Pas-2*Port_a_faux_maxi)/0.6,0)/2+1,0))</f>
        <v>0</v>
      </c>
      <c r="CP26" s="48">
        <f>IF('Nb module suivent 1'!CP26="",0,ROUNDUP(ROUNDUP(('Nb module suivent 1'!CP26*Pas-2*Port_a_faux_maxi)/0.6,0)/2+1,0))</f>
        <v>0</v>
      </c>
      <c r="CQ26" s="48">
        <f>IF('Nb module suivent 1'!CQ26="",0,ROUNDUP(ROUNDUP(('Nb module suivent 1'!CQ26*Pas-2*Port_a_faux_maxi)/0.6,0)/2+1,0))</f>
        <v>0</v>
      </c>
      <c r="CR26" s="48">
        <f>IF('Nb module suivent 1'!CR26="",0,ROUNDUP(ROUNDUP(('Nb module suivent 1'!CR26*Pas-2*Port_a_faux_maxi)/0.6,0)/2+1,0))</f>
        <v>0</v>
      </c>
      <c r="CS26" s="48">
        <f>IF('Nb module suivent 1'!CS26="",0,ROUNDUP(ROUNDUP(('Nb module suivent 1'!CS26*Pas-2*Port_a_faux_maxi)/0.6,0)/2+1,0))</f>
        <v>0</v>
      </c>
      <c r="CT26" s="48">
        <f>IF('Nb module suivent 1'!CT26="",0,ROUNDUP(ROUNDUP(('Nb module suivent 1'!CT26*Pas-2*Port_a_faux_maxi)/0.6,0)/2+1,0))</f>
        <v>0</v>
      </c>
      <c r="CU26" s="48">
        <f>IF('Nb module suivent 1'!CU26="",0,ROUNDUP(ROUNDUP(('Nb module suivent 1'!CU26*Pas-2*Port_a_faux_maxi)/0.6,0)/2+1,0))</f>
        <v>0</v>
      </c>
      <c r="CV26" s="48">
        <f>IF('Nb module suivent 1'!CV26="",0,ROUNDUP(ROUNDUP(('Nb module suivent 1'!CV26*Pas-2*Port_a_faux_maxi)/0.6,0)/2+1,0))</f>
        <v>0</v>
      </c>
      <c r="CW26" s="48">
        <f>IF('Nb module suivent 1'!CW26="",0,ROUNDUP(ROUNDUP(('Nb module suivent 1'!CW26*Pas-2*Port_a_faux_maxi)/0.6,0)/2+1,0))</f>
        <v>0</v>
      </c>
      <c r="CX26" s="48">
        <f>IF('Nb module suivent 1'!CX26="",0,ROUNDUP(ROUNDUP(('Nb module suivent 1'!CX26*Pas-2*Port_a_faux_maxi)/0.6,0)/2+1,0))</f>
        <v>0</v>
      </c>
      <c r="CY26" s="48">
        <f>IF('Nb module suivent 1'!CY26="",0,ROUNDUP(ROUNDUP(('Nb module suivent 1'!CY26*Pas-2*Port_a_faux_maxi)/0.6,0)/2+1,0))</f>
        <v>0</v>
      </c>
      <c r="CZ26" s="48">
        <f>IF('Nb module suivent 1'!CZ26="",0,ROUNDUP(ROUNDUP(('Nb module suivent 1'!CZ26*Pas-2*Port_a_faux_maxi)/0.6,0)/2+1,0))</f>
        <v>0</v>
      </c>
      <c r="DA26" s="48">
        <f>IF('Nb module suivent 1'!DA26="",0,ROUNDUP(ROUNDUP(('Nb module suivent 1'!DA26*Pas-2*Port_a_faux_maxi)/0.6,0)/2+1,0))</f>
        <v>0</v>
      </c>
      <c r="DB26" s="48">
        <f>IF('Nb module suivent 1'!DB26="",0,ROUNDUP(ROUNDUP(('Nb module suivent 1'!DB26*Pas-2*Port_a_faux_maxi)/0.6,0)/2+1,0))</f>
        <v>0</v>
      </c>
      <c r="DC26" s="48">
        <f>IF('Nb module suivent 1'!DC26="",0,ROUNDUP(ROUNDUP(('Nb module suivent 1'!DC26*Pas-2*Port_a_faux_maxi)/0.6,0)/2+1,0))</f>
        <v>0</v>
      </c>
      <c r="DD26" s="49">
        <f>IF('Nb module suivent 1'!DD26="",0,ROUNDUP(ROUNDUP(('Nb module suivent 1'!DD26*Pas-2*Port_a_faux_maxi)/0.6,0)/2+1,0))</f>
        <v>0</v>
      </c>
      <c r="DE26" s="54">
        <f>IF('Nb module suivent 1'!DE26="",0,ROUNDUP(ROUNDUP(('Nb module suivent 1'!DE26*Pas-2*Port_a_faux_maxi)/0.6,0)/2+1,0))</f>
        <v>0</v>
      </c>
    </row>
    <row r="27" spans="2:109" ht="21" customHeight="1" x14ac:dyDescent="0.25">
      <c r="B27" s="3">
        <f>IF('Nb module suivent 1'!B27="",0,ROUNDUP(ROUNDUP(('Nb module suivent 1'!B27*Pas-2*Port_a_faux_maxi)/0.6,0)/2+1,0))</f>
        <v>0</v>
      </c>
      <c r="C27" s="47">
        <f>IF('Nb module suivent 1'!C27="",0,ROUNDUP(ROUNDUP(('Nb module suivent 1'!C27*Pas-2*Port_a_faux_maxi)/0.6,0)/2+1,0))</f>
        <v>0</v>
      </c>
      <c r="D27" s="48">
        <f>IF('Nb module suivent 1'!D27="",0,ROUNDUP(ROUNDUP(('Nb module suivent 1'!D27*Pas-2*Port_a_faux_maxi)/0.6,0)/2+1,0))</f>
        <v>0</v>
      </c>
      <c r="E27" s="48">
        <f>IF('Nb module suivent 1'!E27="",0,ROUNDUP(ROUNDUP(('Nb module suivent 1'!E27*Pas-2*Port_a_faux_maxi)/0.6,0)/2+1,0))</f>
        <v>0</v>
      </c>
      <c r="F27" s="48">
        <f>IF('Nb module suivent 1'!F27="",0,ROUNDUP(ROUNDUP(('Nb module suivent 1'!F27*Pas-2*Port_a_faux_maxi)/0.6,0)/2+1,0))</f>
        <v>0</v>
      </c>
      <c r="G27" s="48">
        <f>IF('Nb module suivent 1'!G27="",0,ROUNDUP(ROUNDUP(('Nb module suivent 1'!G27*Pas-2*Port_a_faux_maxi)/0.6,0)/2+1,0))</f>
        <v>0</v>
      </c>
      <c r="H27" s="48">
        <f>IF('Nb module suivent 1'!H27="",0,ROUNDUP(ROUNDUP(('Nb module suivent 1'!H27*Pas-2*Port_a_faux_maxi)/0.6,0)/2+1,0))</f>
        <v>0</v>
      </c>
      <c r="I27" s="48">
        <f>IF('Nb module suivent 1'!I27="",0,ROUNDUP(ROUNDUP(('Nb module suivent 1'!I27*Pas-2*Port_a_faux_maxi)/0.6,0)/2+1,0))</f>
        <v>0</v>
      </c>
      <c r="J27" s="48">
        <f>IF('Nb module suivent 1'!J27="",0,ROUNDUP(ROUNDUP(('Nb module suivent 1'!J27*Pas-2*Port_a_faux_maxi)/0.6,0)/2+1,0))</f>
        <v>0</v>
      </c>
      <c r="K27" s="48">
        <f>IF('Nb module suivent 1'!K27="",0,ROUNDUP(ROUNDUP(('Nb module suivent 1'!K27*Pas-2*Port_a_faux_maxi)/0.6,0)/2+1,0))</f>
        <v>0</v>
      </c>
      <c r="L27" s="48">
        <f>IF('Nb module suivent 1'!L27="",0,ROUNDUP(ROUNDUP(('Nb module suivent 1'!L27*Pas-2*Port_a_faux_maxi)/0.6,0)/2+1,0))</f>
        <v>0</v>
      </c>
      <c r="M27" s="48">
        <f>IF('Nb module suivent 1'!M27="",0,ROUNDUP(ROUNDUP(('Nb module suivent 1'!M27*Pas-2*Port_a_faux_maxi)/0.6,0)/2+1,0))</f>
        <v>0</v>
      </c>
      <c r="N27" s="48">
        <f>IF('Nb module suivent 1'!N27="",0,ROUNDUP(ROUNDUP(('Nb module suivent 1'!N27*Pas-2*Port_a_faux_maxi)/0.6,0)/2+1,0))</f>
        <v>0</v>
      </c>
      <c r="O27" s="48">
        <f>IF('Nb module suivent 1'!O27="",0,ROUNDUP(ROUNDUP(('Nb module suivent 1'!O27*Pas-2*Port_a_faux_maxi)/0.6,0)/2+1,0))</f>
        <v>0</v>
      </c>
      <c r="P27" s="48">
        <f>IF('Nb module suivent 1'!P27="",0,ROUNDUP(ROUNDUP(('Nb module suivent 1'!P27*Pas-2*Port_a_faux_maxi)/0.6,0)/2+1,0))</f>
        <v>0</v>
      </c>
      <c r="Q27" s="48">
        <f>IF('Nb module suivent 1'!Q27="",0,ROUNDUP(ROUNDUP(('Nb module suivent 1'!Q27*Pas-2*Port_a_faux_maxi)/0.6,0)/2+1,0))</f>
        <v>0</v>
      </c>
      <c r="R27" s="48">
        <f>IF('Nb module suivent 1'!R27="",0,ROUNDUP(ROUNDUP(('Nb module suivent 1'!R27*Pas-2*Port_a_faux_maxi)/0.6,0)/2+1,0))</f>
        <v>0</v>
      </c>
      <c r="S27" s="48">
        <f>IF('Nb module suivent 1'!S27="",0,ROUNDUP(ROUNDUP(('Nb module suivent 1'!S27*Pas-2*Port_a_faux_maxi)/0.6,0)/2+1,0))</f>
        <v>0</v>
      </c>
      <c r="T27" s="48">
        <f>IF('Nb module suivent 1'!T27="",0,ROUNDUP(ROUNDUP(('Nb module suivent 1'!T27*Pas-2*Port_a_faux_maxi)/0.6,0)/2+1,0))</f>
        <v>0</v>
      </c>
      <c r="U27" s="48">
        <f>IF('Nb module suivent 1'!U27="",0,ROUNDUP(ROUNDUP(('Nb module suivent 1'!U27*Pas-2*Port_a_faux_maxi)/0.6,0)/2+1,0))</f>
        <v>0</v>
      </c>
      <c r="V27" s="48">
        <f>IF('Nb module suivent 1'!V27="",0,ROUNDUP(ROUNDUP(('Nb module suivent 1'!V27*Pas-2*Port_a_faux_maxi)/0.6,0)/2+1,0))</f>
        <v>0</v>
      </c>
      <c r="W27" s="48">
        <f>IF('Nb module suivent 1'!W27="",0,ROUNDUP(ROUNDUP(('Nb module suivent 1'!W27*Pas-2*Port_a_faux_maxi)/0.6,0)/2+1,0))</f>
        <v>0</v>
      </c>
      <c r="X27" s="48">
        <f>IF('Nb module suivent 1'!X27="",0,ROUNDUP(ROUNDUP(('Nb module suivent 1'!X27*Pas-2*Port_a_faux_maxi)/0.6,0)/2+1,0))</f>
        <v>0</v>
      </c>
      <c r="Y27" s="48">
        <f>IF('Nb module suivent 1'!Y27="",0,ROUNDUP(ROUNDUP(('Nb module suivent 1'!Y27*Pas-2*Port_a_faux_maxi)/0.6,0)/2+1,0))</f>
        <v>0</v>
      </c>
      <c r="Z27" s="48">
        <f>IF('Nb module suivent 1'!Z27="",0,ROUNDUP(ROUNDUP(('Nb module suivent 1'!Z27*Pas-2*Port_a_faux_maxi)/0.6,0)/2+1,0))</f>
        <v>0</v>
      </c>
      <c r="AA27" s="48">
        <f>IF('Nb module suivent 1'!AA27="",0,ROUNDUP(ROUNDUP(('Nb module suivent 1'!AA27*Pas-2*Port_a_faux_maxi)/0.6,0)/2+1,0))</f>
        <v>0</v>
      </c>
      <c r="AB27" s="48">
        <f>IF('Nb module suivent 1'!AB27="",0,ROUNDUP(ROUNDUP(('Nb module suivent 1'!AB27*Pas-2*Port_a_faux_maxi)/0.6,0)/2+1,0))</f>
        <v>0</v>
      </c>
      <c r="AC27" s="48">
        <f>IF('Nb module suivent 1'!AC27="",0,ROUNDUP(ROUNDUP(('Nb module suivent 1'!AC27*Pas-2*Port_a_faux_maxi)/0.6,0)/2+1,0))</f>
        <v>0</v>
      </c>
      <c r="AD27" s="48">
        <f>IF('Nb module suivent 1'!AD27="",0,ROUNDUP(ROUNDUP(('Nb module suivent 1'!AD27*Pas-2*Port_a_faux_maxi)/0.6,0)/2+1,0))</f>
        <v>0</v>
      </c>
      <c r="AE27" s="48">
        <f>IF('Nb module suivent 1'!AE27="",0,ROUNDUP(ROUNDUP(('Nb module suivent 1'!AE27*Pas-2*Port_a_faux_maxi)/0.6,0)/2+1,0))</f>
        <v>0</v>
      </c>
      <c r="AF27" s="48">
        <f>IF('Nb module suivent 1'!AF27="",0,ROUNDUP(ROUNDUP(('Nb module suivent 1'!AF27*Pas-2*Port_a_faux_maxi)/0.6,0)/2+1,0))</f>
        <v>0</v>
      </c>
      <c r="AG27" s="48">
        <f>IF('Nb module suivent 1'!AG27="",0,ROUNDUP(ROUNDUP(('Nb module suivent 1'!AG27*Pas-2*Port_a_faux_maxi)/0.6,0)/2+1,0))</f>
        <v>0</v>
      </c>
      <c r="AH27" s="48">
        <f>IF('Nb module suivent 1'!AH27="",0,ROUNDUP(ROUNDUP(('Nb module suivent 1'!AH27*Pas-2*Port_a_faux_maxi)/0.6,0)/2+1,0))</f>
        <v>0</v>
      </c>
      <c r="AI27" s="48">
        <f>IF('Nb module suivent 1'!AI27="",0,ROUNDUP(ROUNDUP(('Nb module suivent 1'!AI27*Pas-2*Port_a_faux_maxi)/0.6,0)/2+1,0))</f>
        <v>0</v>
      </c>
      <c r="AJ27" s="48">
        <f>IF('Nb module suivent 1'!AJ27="",0,ROUNDUP(ROUNDUP(('Nb module suivent 1'!AJ27*Pas-2*Port_a_faux_maxi)/0.6,0)/2+1,0))</f>
        <v>0</v>
      </c>
      <c r="AK27" s="48">
        <f>IF('Nb module suivent 1'!AK27="",0,ROUNDUP(ROUNDUP(('Nb module suivent 1'!AK27*Pas-2*Port_a_faux_maxi)/0.6,0)/2+1,0))</f>
        <v>0</v>
      </c>
      <c r="AL27" s="48">
        <f>IF('Nb module suivent 1'!AL27="",0,ROUNDUP(ROUNDUP(('Nb module suivent 1'!AL27*Pas-2*Port_a_faux_maxi)/0.6,0)/2+1,0))</f>
        <v>0</v>
      </c>
      <c r="AM27" s="48">
        <f>IF('Nb module suivent 1'!AM27="",0,ROUNDUP(ROUNDUP(('Nb module suivent 1'!AM27*Pas-2*Port_a_faux_maxi)/0.6,0)/2+1,0))</f>
        <v>0</v>
      </c>
      <c r="AN27" s="48">
        <f>IF('Nb module suivent 1'!AN27="",0,ROUNDUP(ROUNDUP(('Nb module suivent 1'!AN27*Pas-2*Port_a_faux_maxi)/0.6,0)/2+1,0))</f>
        <v>0</v>
      </c>
      <c r="AO27" s="48">
        <f>IF('Nb module suivent 1'!AO27="",0,ROUNDUP(ROUNDUP(('Nb module suivent 1'!AO27*Pas-2*Port_a_faux_maxi)/0.6,0)/2+1,0))</f>
        <v>0</v>
      </c>
      <c r="AP27" s="48">
        <f>IF('Nb module suivent 1'!AP27="",0,ROUNDUP(ROUNDUP(('Nb module suivent 1'!AP27*Pas-2*Port_a_faux_maxi)/0.6,0)/2+1,0))</f>
        <v>0</v>
      </c>
      <c r="AQ27" s="48">
        <f>IF('Nb module suivent 1'!AQ27="",0,ROUNDUP(ROUNDUP(('Nb module suivent 1'!AQ27*Pas-2*Port_a_faux_maxi)/0.6,0)/2+1,0))</f>
        <v>0</v>
      </c>
      <c r="AR27" s="48">
        <f>IF('Nb module suivent 1'!AR27="",0,ROUNDUP(ROUNDUP(('Nb module suivent 1'!AR27*Pas-2*Port_a_faux_maxi)/0.6,0)/2+1,0))</f>
        <v>0</v>
      </c>
      <c r="AS27" s="48">
        <f>IF('Nb module suivent 1'!AS27="",0,ROUNDUP(ROUNDUP(('Nb module suivent 1'!AS27*Pas-2*Port_a_faux_maxi)/0.6,0)/2+1,0))</f>
        <v>0</v>
      </c>
      <c r="AT27" s="48">
        <f>IF('Nb module suivent 1'!AT27="",0,ROUNDUP(ROUNDUP(('Nb module suivent 1'!AT27*Pas-2*Port_a_faux_maxi)/0.6,0)/2+1,0))</f>
        <v>0</v>
      </c>
      <c r="AU27" s="48">
        <f>IF('Nb module suivent 1'!AU27="",0,ROUNDUP(ROUNDUP(('Nb module suivent 1'!AU27*Pas-2*Port_a_faux_maxi)/0.6,0)/2+1,0))</f>
        <v>0</v>
      </c>
      <c r="AV27" s="48">
        <f>IF('Nb module suivent 1'!AV27="",0,ROUNDUP(ROUNDUP(('Nb module suivent 1'!AV27*Pas-2*Port_a_faux_maxi)/0.6,0)/2+1,0))</f>
        <v>0</v>
      </c>
      <c r="AW27" s="48">
        <f>IF('Nb module suivent 1'!AW27="",0,ROUNDUP(ROUNDUP(('Nb module suivent 1'!AW27*Pas-2*Port_a_faux_maxi)/0.6,0)/2+1,0))</f>
        <v>0</v>
      </c>
      <c r="AX27" s="48">
        <f>IF('Nb module suivent 1'!AX27="",0,ROUNDUP(ROUNDUP(('Nb module suivent 1'!AX27*Pas-2*Port_a_faux_maxi)/0.6,0)/2+1,0))</f>
        <v>0</v>
      </c>
      <c r="AY27" s="48">
        <f>IF('Nb module suivent 1'!AY27="",0,ROUNDUP(ROUNDUP(('Nb module suivent 1'!AY27*Pas-2*Port_a_faux_maxi)/0.6,0)/2+1,0))</f>
        <v>0</v>
      </c>
      <c r="AZ27" s="48">
        <f>IF('Nb module suivent 1'!AZ27="",0,ROUNDUP(ROUNDUP(('Nb module suivent 1'!AZ27*Pas-2*Port_a_faux_maxi)/0.6,0)/2+1,0))</f>
        <v>0</v>
      </c>
      <c r="BA27" s="48">
        <f>IF('Nb module suivent 1'!BA27="",0,ROUNDUP(ROUNDUP(('Nb module suivent 1'!BA27*Pas-2*Port_a_faux_maxi)/0.6,0)/2+1,0))</f>
        <v>0</v>
      </c>
      <c r="BB27" s="48">
        <f>IF('Nb module suivent 1'!BB27="",0,ROUNDUP(ROUNDUP(('Nb module suivent 1'!BB27*Pas-2*Port_a_faux_maxi)/0.6,0)/2+1,0))</f>
        <v>0</v>
      </c>
      <c r="BC27" s="48">
        <f>IF('Nb module suivent 1'!BC27="",0,ROUNDUP(ROUNDUP(('Nb module suivent 1'!BC27*Pas-2*Port_a_faux_maxi)/0.6,0)/2+1,0))</f>
        <v>0</v>
      </c>
      <c r="BD27" s="48">
        <f>IF('Nb module suivent 1'!BD27="",0,ROUNDUP(ROUNDUP(('Nb module suivent 1'!BD27*Pas-2*Port_a_faux_maxi)/0.6,0)/2+1,0))</f>
        <v>0</v>
      </c>
      <c r="BE27" s="48">
        <f>IF('Nb module suivent 1'!BE27="",0,ROUNDUP(ROUNDUP(('Nb module suivent 1'!BE27*Pas-2*Port_a_faux_maxi)/0.6,0)/2+1,0))</f>
        <v>0</v>
      </c>
      <c r="BF27" s="48">
        <f>IF('Nb module suivent 1'!BF27="",0,ROUNDUP(ROUNDUP(('Nb module suivent 1'!BF27*Pas-2*Port_a_faux_maxi)/0.6,0)/2+1,0))</f>
        <v>0</v>
      </c>
      <c r="BG27" s="48">
        <f>IF('Nb module suivent 1'!BG27="",0,ROUNDUP(ROUNDUP(('Nb module suivent 1'!BG27*Pas-2*Port_a_faux_maxi)/0.6,0)/2+1,0))</f>
        <v>0</v>
      </c>
      <c r="BH27" s="48">
        <f>IF('Nb module suivent 1'!BH27="",0,ROUNDUP(ROUNDUP(('Nb module suivent 1'!BH27*Pas-2*Port_a_faux_maxi)/0.6,0)/2+1,0))</f>
        <v>0</v>
      </c>
      <c r="BI27" s="48">
        <f>IF('Nb module suivent 1'!BI27="",0,ROUNDUP(ROUNDUP(('Nb module suivent 1'!BI27*Pas-2*Port_a_faux_maxi)/0.6,0)/2+1,0))</f>
        <v>0</v>
      </c>
      <c r="BJ27" s="48">
        <f>IF('Nb module suivent 1'!BJ27="",0,ROUNDUP(ROUNDUP(('Nb module suivent 1'!BJ27*Pas-2*Port_a_faux_maxi)/0.6,0)/2+1,0))</f>
        <v>0</v>
      </c>
      <c r="BK27" s="48">
        <f>IF('Nb module suivent 1'!BK27="",0,ROUNDUP(ROUNDUP(('Nb module suivent 1'!BK27*Pas-2*Port_a_faux_maxi)/0.6,0)/2+1,0))</f>
        <v>0</v>
      </c>
      <c r="BL27" s="48">
        <f>IF('Nb module suivent 1'!BL27="",0,ROUNDUP(ROUNDUP(('Nb module suivent 1'!BL27*Pas-2*Port_a_faux_maxi)/0.6,0)/2+1,0))</f>
        <v>0</v>
      </c>
      <c r="BM27" s="48">
        <f>IF('Nb module suivent 1'!BM27="",0,ROUNDUP(ROUNDUP(('Nb module suivent 1'!BM27*Pas-2*Port_a_faux_maxi)/0.6,0)/2+1,0))</f>
        <v>0</v>
      </c>
      <c r="BN27" s="48">
        <f>IF('Nb module suivent 1'!BN27="",0,ROUNDUP(ROUNDUP(('Nb module suivent 1'!BN27*Pas-2*Port_a_faux_maxi)/0.6,0)/2+1,0))</f>
        <v>0</v>
      </c>
      <c r="BO27" s="48">
        <f>IF('Nb module suivent 1'!BO27="",0,ROUNDUP(ROUNDUP(('Nb module suivent 1'!BO27*Pas-2*Port_a_faux_maxi)/0.6,0)/2+1,0))</f>
        <v>0</v>
      </c>
      <c r="BP27" s="48">
        <f>IF('Nb module suivent 1'!BP27="",0,ROUNDUP(ROUNDUP(('Nb module suivent 1'!BP27*Pas-2*Port_a_faux_maxi)/0.6,0)/2+1,0))</f>
        <v>0</v>
      </c>
      <c r="BQ27" s="48">
        <f>IF('Nb module suivent 1'!BQ27="",0,ROUNDUP(ROUNDUP(('Nb module suivent 1'!BQ27*Pas-2*Port_a_faux_maxi)/0.6,0)/2+1,0))</f>
        <v>0</v>
      </c>
      <c r="BR27" s="48">
        <f>IF('Nb module suivent 1'!BR27="",0,ROUNDUP(ROUNDUP(('Nb module suivent 1'!BR27*Pas-2*Port_a_faux_maxi)/0.6,0)/2+1,0))</f>
        <v>0</v>
      </c>
      <c r="BS27" s="48">
        <f>IF('Nb module suivent 1'!BS27="",0,ROUNDUP(ROUNDUP(('Nb module suivent 1'!BS27*Pas-2*Port_a_faux_maxi)/0.6,0)/2+1,0))</f>
        <v>0</v>
      </c>
      <c r="BT27" s="48">
        <f>IF('Nb module suivent 1'!BT27="",0,ROUNDUP(ROUNDUP(('Nb module suivent 1'!BT27*Pas-2*Port_a_faux_maxi)/0.6,0)/2+1,0))</f>
        <v>0</v>
      </c>
      <c r="BU27" s="48">
        <f>IF('Nb module suivent 1'!BU27="",0,ROUNDUP(ROUNDUP(('Nb module suivent 1'!BU27*Pas-2*Port_a_faux_maxi)/0.6,0)/2+1,0))</f>
        <v>0</v>
      </c>
      <c r="BV27" s="48">
        <f>IF('Nb module suivent 1'!BV27="",0,ROUNDUP(ROUNDUP(('Nb module suivent 1'!BV27*Pas-2*Port_a_faux_maxi)/0.6,0)/2+1,0))</f>
        <v>0</v>
      </c>
      <c r="BW27" s="48">
        <f>IF('Nb module suivent 1'!BW27="",0,ROUNDUP(ROUNDUP(('Nb module suivent 1'!BW27*Pas-2*Port_a_faux_maxi)/0.6,0)/2+1,0))</f>
        <v>0</v>
      </c>
      <c r="BX27" s="48">
        <f>IF('Nb module suivent 1'!BX27="",0,ROUNDUP(ROUNDUP(('Nb module suivent 1'!BX27*Pas-2*Port_a_faux_maxi)/0.6,0)/2+1,0))</f>
        <v>0</v>
      </c>
      <c r="BY27" s="48">
        <f>IF('Nb module suivent 1'!BY27="",0,ROUNDUP(ROUNDUP(('Nb module suivent 1'!BY27*Pas-2*Port_a_faux_maxi)/0.6,0)/2+1,0))</f>
        <v>0</v>
      </c>
      <c r="BZ27" s="48">
        <f>IF('Nb module suivent 1'!BZ27="",0,ROUNDUP(ROUNDUP(('Nb module suivent 1'!BZ27*Pas-2*Port_a_faux_maxi)/0.6,0)/2+1,0))</f>
        <v>0</v>
      </c>
      <c r="CA27" s="48">
        <f>IF('Nb module suivent 1'!CA27="",0,ROUNDUP(ROUNDUP(('Nb module suivent 1'!CA27*Pas-2*Port_a_faux_maxi)/0.6,0)/2+1,0))</f>
        <v>0</v>
      </c>
      <c r="CB27" s="48">
        <f>IF('Nb module suivent 1'!CB27="",0,ROUNDUP(ROUNDUP(('Nb module suivent 1'!CB27*Pas-2*Port_a_faux_maxi)/0.6,0)/2+1,0))</f>
        <v>0</v>
      </c>
      <c r="CC27" s="48">
        <f>IF('Nb module suivent 1'!CC27="",0,ROUNDUP(ROUNDUP(('Nb module suivent 1'!CC27*Pas-2*Port_a_faux_maxi)/0.6,0)/2+1,0))</f>
        <v>0</v>
      </c>
      <c r="CD27" s="48">
        <f>IF('Nb module suivent 1'!CD27="",0,ROUNDUP(ROUNDUP(('Nb module suivent 1'!CD27*Pas-2*Port_a_faux_maxi)/0.6,0)/2+1,0))</f>
        <v>0</v>
      </c>
      <c r="CE27" s="48">
        <f>IF('Nb module suivent 1'!CE27="",0,ROUNDUP(ROUNDUP(('Nb module suivent 1'!CE27*Pas-2*Port_a_faux_maxi)/0.6,0)/2+1,0))</f>
        <v>0</v>
      </c>
      <c r="CF27" s="48">
        <f>IF('Nb module suivent 1'!CF27="",0,ROUNDUP(ROUNDUP(('Nb module suivent 1'!CF27*Pas-2*Port_a_faux_maxi)/0.6,0)/2+1,0))</f>
        <v>0</v>
      </c>
      <c r="CG27" s="48">
        <f>IF('Nb module suivent 1'!CG27="",0,ROUNDUP(ROUNDUP(('Nb module suivent 1'!CG27*Pas-2*Port_a_faux_maxi)/0.6,0)/2+1,0))</f>
        <v>0</v>
      </c>
      <c r="CH27" s="48">
        <f>IF('Nb module suivent 1'!CH27="",0,ROUNDUP(ROUNDUP(('Nb module suivent 1'!CH27*Pas-2*Port_a_faux_maxi)/0.6,0)/2+1,0))</f>
        <v>0</v>
      </c>
      <c r="CI27" s="48">
        <f>IF('Nb module suivent 1'!CI27="",0,ROUNDUP(ROUNDUP(('Nb module suivent 1'!CI27*Pas-2*Port_a_faux_maxi)/0.6,0)/2+1,0))</f>
        <v>0</v>
      </c>
      <c r="CJ27" s="48">
        <f>IF('Nb module suivent 1'!CJ27="",0,ROUNDUP(ROUNDUP(('Nb module suivent 1'!CJ27*Pas-2*Port_a_faux_maxi)/0.6,0)/2+1,0))</f>
        <v>0</v>
      </c>
      <c r="CK27" s="48">
        <f>IF('Nb module suivent 1'!CK27="",0,ROUNDUP(ROUNDUP(('Nb module suivent 1'!CK27*Pas-2*Port_a_faux_maxi)/0.6,0)/2+1,0))</f>
        <v>0</v>
      </c>
      <c r="CL27" s="48">
        <f>IF('Nb module suivent 1'!CL27="",0,ROUNDUP(ROUNDUP(('Nb module suivent 1'!CL27*Pas-2*Port_a_faux_maxi)/0.6,0)/2+1,0))</f>
        <v>0</v>
      </c>
      <c r="CM27" s="48">
        <f>IF('Nb module suivent 1'!CM27="",0,ROUNDUP(ROUNDUP(('Nb module suivent 1'!CM27*Pas-2*Port_a_faux_maxi)/0.6,0)/2+1,0))</f>
        <v>0</v>
      </c>
      <c r="CN27" s="48">
        <f>IF('Nb module suivent 1'!CN27="",0,ROUNDUP(ROUNDUP(('Nb module suivent 1'!CN27*Pas-2*Port_a_faux_maxi)/0.6,0)/2+1,0))</f>
        <v>0</v>
      </c>
      <c r="CO27" s="48">
        <f>IF('Nb module suivent 1'!CO27="",0,ROUNDUP(ROUNDUP(('Nb module suivent 1'!CO27*Pas-2*Port_a_faux_maxi)/0.6,0)/2+1,0))</f>
        <v>0</v>
      </c>
      <c r="CP27" s="48">
        <f>IF('Nb module suivent 1'!CP27="",0,ROUNDUP(ROUNDUP(('Nb module suivent 1'!CP27*Pas-2*Port_a_faux_maxi)/0.6,0)/2+1,0))</f>
        <v>0</v>
      </c>
      <c r="CQ27" s="48">
        <f>IF('Nb module suivent 1'!CQ27="",0,ROUNDUP(ROUNDUP(('Nb module suivent 1'!CQ27*Pas-2*Port_a_faux_maxi)/0.6,0)/2+1,0))</f>
        <v>0</v>
      </c>
      <c r="CR27" s="48">
        <f>IF('Nb module suivent 1'!CR27="",0,ROUNDUP(ROUNDUP(('Nb module suivent 1'!CR27*Pas-2*Port_a_faux_maxi)/0.6,0)/2+1,0))</f>
        <v>0</v>
      </c>
      <c r="CS27" s="48">
        <f>IF('Nb module suivent 1'!CS27="",0,ROUNDUP(ROUNDUP(('Nb module suivent 1'!CS27*Pas-2*Port_a_faux_maxi)/0.6,0)/2+1,0))</f>
        <v>0</v>
      </c>
      <c r="CT27" s="48">
        <f>IF('Nb module suivent 1'!CT27="",0,ROUNDUP(ROUNDUP(('Nb module suivent 1'!CT27*Pas-2*Port_a_faux_maxi)/0.6,0)/2+1,0))</f>
        <v>0</v>
      </c>
      <c r="CU27" s="48">
        <f>IF('Nb module suivent 1'!CU27="",0,ROUNDUP(ROUNDUP(('Nb module suivent 1'!CU27*Pas-2*Port_a_faux_maxi)/0.6,0)/2+1,0))</f>
        <v>0</v>
      </c>
      <c r="CV27" s="48">
        <f>IF('Nb module suivent 1'!CV27="",0,ROUNDUP(ROUNDUP(('Nb module suivent 1'!CV27*Pas-2*Port_a_faux_maxi)/0.6,0)/2+1,0))</f>
        <v>0</v>
      </c>
      <c r="CW27" s="48">
        <f>IF('Nb module suivent 1'!CW27="",0,ROUNDUP(ROUNDUP(('Nb module suivent 1'!CW27*Pas-2*Port_a_faux_maxi)/0.6,0)/2+1,0))</f>
        <v>0</v>
      </c>
      <c r="CX27" s="48">
        <f>IF('Nb module suivent 1'!CX27="",0,ROUNDUP(ROUNDUP(('Nb module suivent 1'!CX27*Pas-2*Port_a_faux_maxi)/0.6,0)/2+1,0))</f>
        <v>0</v>
      </c>
      <c r="CY27" s="48">
        <f>IF('Nb module suivent 1'!CY27="",0,ROUNDUP(ROUNDUP(('Nb module suivent 1'!CY27*Pas-2*Port_a_faux_maxi)/0.6,0)/2+1,0))</f>
        <v>0</v>
      </c>
      <c r="CZ27" s="48">
        <f>IF('Nb module suivent 1'!CZ27="",0,ROUNDUP(ROUNDUP(('Nb module suivent 1'!CZ27*Pas-2*Port_a_faux_maxi)/0.6,0)/2+1,0))</f>
        <v>0</v>
      </c>
      <c r="DA27" s="48">
        <f>IF('Nb module suivent 1'!DA27="",0,ROUNDUP(ROUNDUP(('Nb module suivent 1'!DA27*Pas-2*Port_a_faux_maxi)/0.6,0)/2+1,0))</f>
        <v>0</v>
      </c>
      <c r="DB27" s="48">
        <f>IF('Nb module suivent 1'!DB27="",0,ROUNDUP(ROUNDUP(('Nb module suivent 1'!DB27*Pas-2*Port_a_faux_maxi)/0.6,0)/2+1,0))</f>
        <v>0</v>
      </c>
      <c r="DC27" s="48">
        <f>IF('Nb module suivent 1'!DC27="",0,ROUNDUP(ROUNDUP(('Nb module suivent 1'!DC27*Pas-2*Port_a_faux_maxi)/0.6,0)/2+1,0))</f>
        <v>0</v>
      </c>
      <c r="DD27" s="49">
        <f>IF('Nb module suivent 1'!DD27="",0,ROUNDUP(ROUNDUP(('Nb module suivent 1'!DD27*Pas-2*Port_a_faux_maxi)/0.6,0)/2+1,0))</f>
        <v>0</v>
      </c>
      <c r="DE27" s="54">
        <f>IF('Nb module suivent 1'!DE27="",0,ROUNDUP(ROUNDUP(('Nb module suivent 1'!DE27*Pas-2*Port_a_faux_maxi)/0.6,0)/2+1,0))</f>
        <v>0</v>
      </c>
    </row>
    <row r="28" spans="2:109" ht="21" customHeight="1" x14ac:dyDescent="0.25">
      <c r="B28" s="3">
        <f>IF('Nb module suivent 1'!B28="",0,ROUNDUP(ROUNDUP(('Nb module suivent 1'!B28*Pas-2*Port_a_faux_maxi)/0.6,0)/2+1,0))</f>
        <v>0</v>
      </c>
      <c r="C28" s="47">
        <f>IF('Nb module suivent 1'!C28="",0,ROUNDUP(ROUNDUP(('Nb module suivent 1'!C28*Pas-2*Port_a_faux_maxi)/0.6,0)/2+1,0))</f>
        <v>0</v>
      </c>
      <c r="D28" s="48">
        <f>IF('Nb module suivent 1'!D28="",0,ROUNDUP(ROUNDUP(('Nb module suivent 1'!D28*Pas-2*Port_a_faux_maxi)/0.6,0)/2+1,0))</f>
        <v>0</v>
      </c>
      <c r="E28" s="48">
        <f>IF('Nb module suivent 1'!E28="",0,ROUNDUP(ROUNDUP(('Nb module suivent 1'!E28*Pas-2*Port_a_faux_maxi)/0.6,0)/2+1,0))</f>
        <v>0</v>
      </c>
      <c r="F28" s="48">
        <f>IF('Nb module suivent 1'!F28="",0,ROUNDUP(ROUNDUP(('Nb module suivent 1'!F28*Pas-2*Port_a_faux_maxi)/0.6,0)/2+1,0))</f>
        <v>0</v>
      </c>
      <c r="G28" s="48">
        <f>IF('Nb module suivent 1'!G28="",0,ROUNDUP(ROUNDUP(('Nb module suivent 1'!G28*Pas-2*Port_a_faux_maxi)/0.6,0)/2+1,0))</f>
        <v>0</v>
      </c>
      <c r="H28" s="48">
        <f>IF('Nb module suivent 1'!H28="",0,ROUNDUP(ROUNDUP(('Nb module suivent 1'!H28*Pas-2*Port_a_faux_maxi)/0.6,0)/2+1,0))</f>
        <v>0</v>
      </c>
      <c r="I28" s="48">
        <f>IF('Nb module suivent 1'!I28="",0,ROUNDUP(ROUNDUP(('Nb module suivent 1'!I28*Pas-2*Port_a_faux_maxi)/0.6,0)/2+1,0))</f>
        <v>0</v>
      </c>
      <c r="J28" s="48">
        <f>IF('Nb module suivent 1'!J28="",0,ROUNDUP(ROUNDUP(('Nb module suivent 1'!J28*Pas-2*Port_a_faux_maxi)/0.6,0)/2+1,0))</f>
        <v>0</v>
      </c>
      <c r="K28" s="48">
        <f>IF('Nb module suivent 1'!K28="",0,ROUNDUP(ROUNDUP(('Nb module suivent 1'!K28*Pas-2*Port_a_faux_maxi)/0.6,0)/2+1,0))</f>
        <v>0</v>
      </c>
      <c r="L28" s="48">
        <f>IF('Nb module suivent 1'!L28="",0,ROUNDUP(ROUNDUP(('Nb module suivent 1'!L28*Pas-2*Port_a_faux_maxi)/0.6,0)/2+1,0))</f>
        <v>0</v>
      </c>
      <c r="M28" s="48">
        <f>IF('Nb module suivent 1'!M28="",0,ROUNDUP(ROUNDUP(('Nb module suivent 1'!M28*Pas-2*Port_a_faux_maxi)/0.6,0)/2+1,0))</f>
        <v>0</v>
      </c>
      <c r="N28" s="48">
        <f>IF('Nb module suivent 1'!N28="",0,ROUNDUP(ROUNDUP(('Nb module suivent 1'!N28*Pas-2*Port_a_faux_maxi)/0.6,0)/2+1,0))</f>
        <v>0</v>
      </c>
      <c r="O28" s="48">
        <f>IF('Nb module suivent 1'!O28="",0,ROUNDUP(ROUNDUP(('Nb module suivent 1'!O28*Pas-2*Port_a_faux_maxi)/0.6,0)/2+1,0))</f>
        <v>0</v>
      </c>
      <c r="P28" s="48">
        <f>IF('Nb module suivent 1'!P28="",0,ROUNDUP(ROUNDUP(('Nb module suivent 1'!P28*Pas-2*Port_a_faux_maxi)/0.6,0)/2+1,0))</f>
        <v>0</v>
      </c>
      <c r="Q28" s="48">
        <f>IF('Nb module suivent 1'!Q28="",0,ROUNDUP(ROUNDUP(('Nb module suivent 1'!Q28*Pas-2*Port_a_faux_maxi)/0.6,0)/2+1,0))</f>
        <v>0</v>
      </c>
      <c r="R28" s="48">
        <f>IF('Nb module suivent 1'!R28="",0,ROUNDUP(ROUNDUP(('Nb module suivent 1'!R28*Pas-2*Port_a_faux_maxi)/0.6,0)/2+1,0))</f>
        <v>0</v>
      </c>
      <c r="S28" s="48">
        <f>IF('Nb module suivent 1'!S28="",0,ROUNDUP(ROUNDUP(('Nb module suivent 1'!S28*Pas-2*Port_a_faux_maxi)/0.6,0)/2+1,0))</f>
        <v>0</v>
      </c>
      <c r="T28" s="48">
        <f>IF('Nb module suivent 1'!T28="",0,ROUNDUP(ROUNDUP(('Nb module suivent 1'!T28*Pas-2*Port_a_faux_maxi)/0.6,0)/2+1,0))</f>
        <v>0</v>
      </c>
      <c r="U28" s="48">
        <f>IF('Nb module suivent 1'!U28="",0,ROUNDUP(ROUNDUP(('Nb module suivent 1'!U28*Pas-2*Port_a_faux_maxi)/0.6,0)/2+1,0))</f>
        <v>0</v>
      </c>
      <c r="V28" s="48">
        <f>IF('Nb module suivent 1'!V28="",0,ROUNDUP(ROUNDUP(('Nb module suivent 1'!V28*Pas-2*Port_a_faux_maxi)/0.6,0)/2+1,0))</f>
        <v>0</v>
      </c>
      <c r="W28" s="48">
        <f>IF('Nb module suivent 1'!W28="",0,ROUNDUP(ROUNDUP(('Nb module suivent 1'!W28*Pas-2*Port_a_faux_maxi)/0.6,0)/2+1,0))</f>
        <v>0</v>
      </c>
      <c r="X28" s="48">
        <f>IF('Nb module suivent 1'!X28="",0,ROUNDUP(ROUNDUP(('Nb module suivent 1'!X28*Pas-2*Port_a_faux_maxi)/0.6,0)/2+1,0))</f>
        <v>0</v>
      </c>
      <c r="Y28" s="48">
        <f>IF('Nb module suivent 1'!Y28="",0,ROUNDUP(ROUNDUP(('Nb module suivent 1'!Y28*Pas-2*Port_a_faux_maxi)/0.6,0)/2+1,0))</f>
        <v>0</v>
      </c>
      <c r="Z28" s="48">
        <f>IF('Nb module suivent 1'!Z28="",0,ROUNDUP(ROUNDUP(('Nb module suivent 1'!Z28*Pas-2*Port_a_faux_maxi)/0.6,0)/2+1,0))</f>
        <v>0</v>
      </c>
      <c r="AA28" s="48">
        <f>IF('Nb module suivent 1'!AA28="",0,ROUNDUP(ROUNDUP(('Nb module suivent 1'!AA28*Pas-2*Port_a_faux_maxi)/0.6,0)/2+1,0))</f>
        <v>0</v>
      </c>
      <c r="AB28" s="48">
        <f>IF('Nb module suivent 1'!AB28="",0,ROUNDUP(ROUNDUP(('Nb module suivent 1'!AB28*Pas-2*Port_a_faux_maxi)/0.6,0)/2+1,0))</f>
        <v>0</v>
      </c>
      <c r="AC28" s="48">
        <f>IF('Nb module suivent 1'!AC28="",0,ROUNDUP(ROUNDUP(('Nb module suivent 1'!AC28*Pas-2*Port_a_faux_maxi)/0.6,0)/2+1,0))</f>
        <v>0</v>
      </c>
      <c r="AD28" s="48">
        <f>IF('Nb module suivent 1'!AD28="",0,ROUNDUP(ROUNDUP(('Nb module suivent 1'!AD28*Pas-2*Port_a_faux_maxi)/0.6,0)/2+1,0))</f>
        <v>0</v>
      </c>
      <c r="AE28" s="48">
        <f>IF('Nb module suivent 1'!AE28="",0,ROUNDUP(ROUNDUP(('Nb module suivent 1'!AE28*Pas-2*Port_a_faux_maxi)/0.6,0)/2+1,0))</f>
        <v>0</v>
      </c>
      <c r="AF28" s="48">
        <f>IF('Nb module suivent 1'!AF28="",0,ROUNDUP(ROUNDUP(('Nb module suivent 1'!AF28*Pas-2*Port_a_faux_maxi)/0.6,0)/2+1,0))</f>
        <v>0</v>
      </c>
      <c r="AG28" s="48">
        <f>IF('Nb module suivent 1'!AG28="",0,ROUNDUP(ROUNDUP(('Nb module suivent 1'!AG28*Pas-2*Port_a_faux_maxi)/0.6,0)/2+1,0))</f>
        <v>0</v>
      </c>
      <c r="AH28" s="48">
        <f>IF('Nb module suivent 1'!AH28="",0,ROUNDUP(ROUNDUP(('Nb module suivent 1'!AH28*Pas-2*Port_a_faux_maxi)/0.6,0)/2+1,0))</f>
        <v>0</v>
      </c>
      <c r="AI28" s="48">
        <f>IF('Nb module suivent 1'!AI28="",0,ROUNDUP(ROUNDUP(('Nb module suivent 1'!AI28*Pas-2*Port_a_faux_maxi)/0.6,0)/2+1,0))</f>
        <v>0</v>
      </c>
      <c r="AJ28" s="48">
        <f>IF('Nb module suivent 1'!AJ28="",0,ROUNDUP(ROUNDUP(('Nb module suivent 1'!AJ28*Pas-2*Port_a_faux_maxi)/0.6,0)/2+1,0))</f>
        <v>0</v>
      </c>
      <c r="AK28" s="48">
        <f>IF('Nb module suivent 1'!AK28="",0,ROUNDUP(ROUNDUP(('Nb module suivent 1'!AK28*Pas-2*Port_a_faux_maxi)/0.6,0)/2+1,0))</f>
        <v>0</v>
      </c>
      <c r="AL28" s="48">
        <f>IF('Nb module suivent 1'!AL28="",0,ROUNDUP(ROUNDUP(('Nb module suivent 1'!AL28*Pas-2*Port_a_faux_maxi)/0.6,0)/2+1,0))</f>
        <v>0</v>
      </c>
      <c r="AM28" s="48">
        <f>IF('Nb module suivent 1'!AM28="",0,ROUNDUP(ROUNDUP(('Nb module suivent 1'!AM28*Pas-2*Port_a_faux_maxi)/0.6,0)/2+1,0))</f>
        <v>0</v>
      </c>
      <c r="AN28" s="48">
        <f>IF('Nb module suivent 1'!AN28="",0,ROUNDUP(ROUNDUP(('Nb module suivent 1'!AN28*Pas-2*Port_a_faux_maxi)/0.6,0)/2+1,0))</f>
        <v>0</v>
      </c>
      <c r="AO28" s="48">
        <f>IF('Nb module suivent 1'!AO28="",0,ROUNDUP(ROUNDUP(('Nb module suivent 1'!AO28*Pas-2*Port_a_faux_maxi)/0.6,0)/2+1,0))</f>
        <v>0</v>
      </c>
      <c r="AP28" s="48">
        <f>IF('Nb module suivent 1'!AP28="",0,ROUNDUP(ROUNDUP(('Nb module suivent 1'!AP28*Pas-2*Port_a_faux_maxi)/0.6,0)/2+1,0))</f>
        <v>0</v>
      </c>
      <c r="AQ28" s="48">
        <f>IF('Nb module suivent 1'!AQ28="",0,ROUNDUP(ROUNDUP(('Nb module suivent 1'!AQ28*Pas-2*Port_a_faux_maxi)/0.6,0)/2+1,0))</f>
        <v>0</v>
      </c>
      <c r="AR28" s="48">
        <f>IF('Nb module suivent 1'!AR28="",0,ROUNDUP(ROUNDUP(('Nb module suivent 1'!AR28*Pas-2*Port_a_faux_maxi)/0.6,0)/2+1,0))</f>
        <v>0</v>
      </c>
      <c r="AS28" s="48">
        <f>IF('Nb module suivent 1'!AS28="",0,ROUNDUP(ROUNDUP(('Nb module suivent 1'!AS28*Pas-2*Port_a_faux_maxi)/0.6,0)/2+1,0))</f>
        <v>0</v>
      </c>
      <c r="AT28" s="48">
        <f>IF('Nb module suivent 1'!AT28="",0,ROUNDUP(ROUNDUP(('Nb module suivent 1'!AT28*Pas-2*Port_a_faux_maxi)/0.6,0)/2+1,0))</f>
        <v>0</v>
      </c>
      <c r="AU28" s="48">
        <f>IF('Nb module suivent 1'!AU28="",0,ROUNDUP(ROUNDUP(('Nb module suivent 1'!AU28*Pas-2*Port_a_faux_maxi)/0.6,0)/2+1,0))</f>
        <v>0</v>
      </c>
      <c r="AV28" s="48">
        <f>IF('Nb module suivent 1'!AV28="",0,ROUNDUP(ROUNDUP(('Nb module suivent 1'!AV28*Pas-2*Port_a_faux_maxi)/0.6,0)/2+1,0))</f>
        <v>0</v>
      </c>
      <c r="AW28" s="48">
        <f>IF('Nb module suivent 1'!AW28="",0,ROUNDUP(ROUNDUP(('Nb module suivent 1'!AW28*Pas-2*Port_a_faux_maxi)/0.6,0)/2+1,0))</f>
        <v>0</v>
      </c>
      <c r="AX28" s="48">
        <f>IF('Nb module suivent 1'!AX28="",0,ROUNDUP(ROUNDUP(('Nb module suivent 1'!AX28*Pas-2*Port_a_faux_maxi)/0.6,0)/2+1,0))</f>
        <v>0</v>
      </c>
      <c r="AY28" s="48">
        <f>IF('Nb module suivent 1'!AY28="",0,ROUNDUP(ROUNDUP(('Nb module suivent 1'!AY28*Pas-2*Port_a_faux_maxi)/0.6,0)/2+1,0))</f>
        <v>0</v>
      </c>
      <c r="AZ28" s="48">
        <f>IF('Nb module suivent 1'!AZ28="",0,ROUNDUP(ROUNDUP(('Nb module suivent 1'!AZ28*Pas-2*Port_a_faux_maxi)/0.6,0)/2+1,0))</f>
        <v>0</v>
      </c>
      <c r="BA28" s="48">
        <f>IF('Nb module suivent 1'!BA28="",0,ROUNDUP(ROUNDUP(('Nb module suivent 1'!BA28*Pas-2*Port_a_faux_maxi)/0.6,0)/2+1,0))</f>
        <v>0</v>
      </c>
      <c r="BB28" s="48">
        <f>IF('Nb module suivent 1'!BB28="",0,ROUNDUP(ROUNDUP(('Nb module suivent 1'!BB28*Pas-2*Port_a_faux_maxi)/0.6,0)/2+1,0))</f>
        <v>0</v>
      </c>
      <c r="BC28" s="48">
        <f>IF('Nb module suivent 1'!BC28="",0,ROUNDUP(ROUNDUP(('Nb module suivent 1'!BC28*Pas-2*Port_a_faux_maxi)/0.6,0)/2+1,0))</f>
        <v>0</v>
      </c>
      <c r="BD28" s="48">
        <f>IF('Nb module suivent 1'!BD28="",0,ROUNDUP(ROUNDUP(('Nb module suivent 1'!BD28*Pas-2*Port_a_faux_maxi)/0.6,0)/2+1,0))</f>
        <v>0</v>
      </c>
      <c r="BE28" s="48">
        <f>IF('Nb module suivent 1'!BE28="",0,ROUNDUP(ROUNDUP(('Nb module suivent 1'!BE28*Pas-2*Port_a_faux_maxi)/0.6,0)/2+1,0))</f>
        <v>0</v>
      </c>
      <c r="BF28" s="48">
        <f>IF('Nb module suivent 1'!BF28="",0,ROUNDUP(ROUNDUP(('Nb module suivent 1'!BF28*Pas-2*Port_a_faux_maxi)/0.6,0)/2+1,0))</f>
        <v>0</v>
      </c>
      <c r="BG28" s="48">
        <f>IF('Nb module suivent 1'!BG28="",0,ROUNDUP(ROUNDUP(('Nb module suivent 1'!BG28*Pas-2*Port_a_faux_maxi)/0.6,0)/2+1,0))</f>
        <v>0</v>
      </c>
      <c r="BH28" s="48">
        <f>IF('Nb module suivent 1'!BH28="",0,ROUNDUP(ROUNDUP(('Nb module suivent 1'!BH28*Pas-2*Port_a_faux_maxi)/0.6,0)/2+1,0))</f>
        <v>0</v>
      </c>
      <c r="BI28" s="48">
        <f>IF('Nb module suivent 1'!BI28="",0,ROUNDUP(ROUNDUP(('Nb module suivent 1'!BI28*Pas-2*Port_a_faux_maxi)/0.6,0)/2+1,0))</f>
        <v>0</v>
      </c>
      <c r="BJ28" s="48">
        <f>IF('Nb module suivent 1'!BJ28="",0,ROUNDUP(ROUNDUP(('Nb module suivent 1'!BJ28*Pas-2*Port_a_faux_maxi)/0.6,0)/2+1,0))</f>
        <v>0</v>
      </c>
      <c r="BK28" s="48">
        <f>IF('Nb module suivent 1'!BK28="",0,ROUNDUP(ROUNDUP(('Nb module suivent 1'!BK28*Pas-2*Port_a_faux_maxi)/0.6,0)/2+1,0))</f>
        <v>0</v>
      </c>
      <c r="BL28" s="48">
        <f>IF('Nb module suivent 1'!BL28="",0,ROUNDUP(ROUNDUP(('Nb module suivent 1'!BL28*Pas-2*Port_a_faux_maxi)/0.6,0)/2+1,0))</f>
        <v>0</v>
      </c>
      <c r="BM28" s="48">
        <f>IF('Nb module suivent 1'!BM28="",0,ROUNDUP(ROUNDUP(('Nb module suivent 1'!BM28*Pas-2*Port_a_faux_maxi)/0.6,0)/2+1,0))</f>
        <v>0</v>
      </c>
      <c r="BN28" s="48">
        <f>IF('Nb module suivent 1'!BN28="",0,ROUNDUP(ROUNDUP(('Nb module suivent 1'!BN28*Pas-2*Port_a_faux_maxi)/0.6,0)/2+1,0))</f>
        <v>0</v>
      </c>
      <c r="BO28" s="48">
        <f>IF('Nb module suivent 1'!BO28="",0,ROUNDUP(ROUNDUP(('Nb module suivent 1'!BO28*Pas-2*Port_a_faux_maxi)/0.6,0)/2+1,0))</f>
        <v>0</v>
      </c>
      <c r="BP28" s="48">
        <f>IF('Nb module suivent 1'!BP28="",0,ROUNDUP(ROUNDUP(('Nb module suivent 1'!BP28*Pas-2*Port_a_faux_maxi)/0.6,0)/2+1,0))</f>
        <v>0</v>
      </c>
      <c r="BQ28" s="48">
        <f>IF('Nb module suivent 1'!BQ28="",0,ROUNDUP(ROUNDUP(('Nb module suivent 1'!BQ28*Pas-2*Port_a_faux_maxi)/0.6,0)/2+1,0))</f>
        <v>0</v>
      </c>
      <c r="BR28" s="48">
        <f>IF('Nb module suivent 1'!BR28="",0,ROUNDUP(ROUNDUP(('Nb module suivent 1'!BR28*Pas-2*Port_a_faux_maxi)/0.6,0)/2+1,0))</f>
        <v>0</v>
      </c>
      <c r="BS28" s="48">
        <f>IF('Nb module suivent 1'!BS28="",0,ROUNDUP(ROUNDUP(('Nb module suivent 1'!BS28*Pas-2*Port_a_faux_maxi)/0.6,0)/2+1,0))</f>
        <v>0</v>
      </c>
      <c r="BT28" s="48">
        <f>IF('Nb module suivent 1'!BT28="",0,ROUNDUP(ROUNDUP(('Nb module suivent 1'!BT28*Pas-2*Port_a_faux_maxi)/0.6,0)/2+1,0))</f>
        <v>0</v>
      </c>
      <c r="BU28" s="48">
        <f>IF('Nb module suivent 1'!BU28="",0,ROUNDUP(ROUNDUP(('Nb module suivent 1'!BU28*Pas-2*Port_a_faux_maxi)/0.6,0)/2+1,0))</f>
        <v>0</v>
      </c>
      <c r="BV28" s="48">
        <f>IF('Nb module suivent 1'!BV28="",0,ROUNDUP(ROUNDUP(('Nb module suivent 1'!BV28*Pas-2*Port_a_faux_maxi)/0.6,0)/2+1,0))</f>
        <v>0</v>
      </c>
      <c r="BW28" s="48">
        <f>IF('Nb module suivent 1'!BW28="",0,ROUNDUP(ROUNDUP(('Nb module suivent 1'!BW28*Pas-2*Port_a_faux_maxi)/0.6,0)/2+1,0))</f>
        <v>0</v>
      </c>
      <c r="BX28" s="48">
        <f>IF('Nb module suivent 1'!BX28="",0,ROUNDUP(ROUNDUP(('Nb module suivent 1'!BX28*Pas-2*Port_a_faux_maxi)/0.6,0)/2+1,0))</f>
        <v>0</v>
      </c>
      <c r="BY28" s="48">
        <f>IF('Nb module suivent 1'!BY28="",0,ROUNDUP(ROUNDUP(('Nb module suivent 1'!BY28*Pas-2*Port_a_faux_maxi)/0.6,0)/2+1,0))</f>
        <v>0</v>
      </c>
      <c r="BZ28" s="48">
        <f>IF('Nb module suivent 1'!BZ28="",0,ROUNDUP(ROUNDUP(('Nb module suivent 1'!BZ28*Pas-2*Port_a_faux_maxi)/0.6,0)/2+1,0))</f>
        <v>0</v>
      </c>
      <c r="CA28" s="48">
        <f>IF('Nb module suivent 1'!CA28="",0,ROUNDUP(ROUNDUP(('Nb module suivent 1'!CA28*Pas-2*Port_a_faux_maxi)/0.6,0)/2+1,0))</f>
        <v>0</v>
      </c>
      <c r="CB28" s="48">
        <f>IF('Nb module suivent 1'!CB28="",0,ROUNDUP(ROUNDUP(('Nb module suivent 1'!CB28*Pas-2*Port_a_faux_maxi)/0.6,0)/2+1,0))</f>
        <v>0</v>
      </c>
      <c r="CC28" s="48">
        <f>IF('Nb module suivent 1'!CC28="",0,ROUNDUP(ROUNDUP(('Nb module suivent 1'!CC28*Pas-2*Port_a_faux_maxi)/0.6,0)/2+1,0))</f>
        <v>0</v>
      </c>
      <c r="CD28" s="48">
        <f>IF('Nb module suivent 1'!CD28="",0,ROUNDUP(ROUNDUP(('Nb module suivent 1'!CD28*Pas-2*Port_a_faux_maxi)/0.6,0)/2+1,0))</f>
        <v>0</v>
      </c>
      <c r="CE28" s="48">
        <f>IF('Nb module suivent 1'!CE28="",0,ROUNDUP(ROUNDUP(('Nb module suivent 1'!CE28*Pas-2*Port_a_faux_maxi)/0.6,0)/2+1,0))</f>
        <v>0</v>
      </c>
      <c r="CF28" s="48">
        <f>IF('Nb module suivent 1'!CF28="",0,ROUNDUP(ROUNDUP(('Nb module suivent 1'!CF28*Pas-2*Port_a_faux_maxi)/0.6,0)/2+1,0))</f>
        <v>0</v>
      </c>
      <c r="CG28" s="48">
        <f>IF('Nb module suivent 1'!CG28="",0,ROUNDUP(ROUNDUP(('Nb module suivent 1'!CG28*Pas-2*Port_a_faux_maxi)/0.6,0)/2+1,0))</f>
        <v>0</v>
      </c>
      <c r="CH28" s="48">
        <f>IF('Nb module suivent 1'!CH28="",0,ROUNDUP(ROUNDUP(('Nb module suivent 1'!CH28*Pas-2*Port_a_faux_maxi)/0.6,0)/2+1,0))</f>
        <v>0</v>
      </c>
      <c r="CI28" s="48">
        <f>IF('Nb module suivent 1'!CI28="",0,ROUNDUP(ROUNDUP(('Nb module suivent 1'!CI28*Pas-2*Port_a_faux_maxi)/0.6,0)/2+1,0))</f>
        <v>0</v>
      </c>
      <c r="CJ28" s="48">
        <f>IF('Nb module suivent 1'!CJ28="",0,ROUNDUP(ROUNDUP(('Nb module suivent 1'!CJ28*Pas-2*Port_a_faux_maxi)/0.6,0)/2+1,0))</f>
        <v>0</v>
      </c>
      <c r="CK28" s="48">
        <f>IF('Nb module suivent 1'!CK28="",0,ROUNDUP(ROUNDUP(('Nb module suivent 1'!CK28*Pas-2*Port_a_faux_maxi)/0.6,0)/2+1,0))</f>
        <v>0</v>
      </c>
      <c r="CL28" s="48">
        <f>IF('Nb module suivent 1'!CL28="",0,ROUNDUP(ROUNDUP(('Nb module suivent 1'!CL28*Pas-2*Port_a_faux_maxi)/0.6,0)/2+1,0))</f>
        <v>0</v>
      </c>
      <c r="CM28" s="48">
        <f>IF('Nb module suivent 1'!CM28="",0,ROUNDUP(ROUNDUP(('Nb module suivent 1'!CM28*Pas-2*Port_a_faux_maxi)/0.6,0)/2+1,0))</f>
        <v>0</v>
      </c>
      <c r="CN28" s="48">
        <f>IF('Nb module suivent 1'!CN28="",0,ROUNDUP(ROUNDUP(('Nb module suivent 1'!CN28*Pas-2*Port_a_faux_maxi)/0.6,0)/2+1,0))</f>
        <v>0</v>
      </c>
      <c r="CO28" s="48">
        <f>IF('Nb module suivent 1'!CO28="",0,ROUNDUP(ROUNDUP(('Nb module suivent 1'!CO28*Pas-2*Port_a_faux_maxi)/0.6,0)/2+1,0))</f>
        <v>0</v>
      </c>
      <c r="CP28" s="48">
        <f>IF('Nb module suivent 1'!CP28="",0,ROUNDUP(ROUNDUP(('Nb module suivent 1'!CP28*Pas-2*Port_a_faux_maxi)/0.6,0)/2+1,0))</f>
        <v>0</v>
      </c>
      <c r="CQ28" s="48">
        <f>IF('Nb module suivent 1'!CQ28="",0,ROUNDUP(ROUNDUP(('Nb module suivent 1'!CQ28*Pas-2*Port_a_faux_maxi)/0.6,0)/2+1,0))</f>
        <v>0</v>
      </c>
      <c r="CR28" s="48">
        <f>IF('Nb module suivent 1'!CR28="",0,ROUNDUP(ROUNDUP(('Nb module suivent 1'!CR28*Pas-2*Port_a_faux_maxi)/0.6,0)/2+1,0))</f>
        <v>0</v>
      </c>
      <c r="CS28" s="48">
        <f>IF('Nb module suivent 1'!CS28="",0,ROUNDUP(ROUNDUP(('Nb module suivent 1'!CS28*Pas-2*Port_a_faux_maxi)/0.6,0)/2+1,0))</f>
        <v>0</v>
      </c>
      <c r="CT28" s="48">
        <f>IF('Nb module suivent 1'!CT28="",0,ROUNDUP(ROUNDUP(('Nb module suivent 1'!CT28*Pas-2*Port_a_faux_maxi)/0.6,0)/2+1,0))</f>
        <v>0</v>
      </c>
      <c r="CU28" s="48">
        <f>IF('Nb module suivent 1'!CU28="",0,ROUNDUP(ROUNDUP(('Nb module suivent 1'!CU28*Pas-2*Port_a_faux_maxi)/0.6,0)/2+1,0))</f>
        <v>0</v>
      </c>
      <c r="CV28" s="48">
        <f>IF('Nb module suivent 1'!CV28="",0,ROUNDUP(ROUNDUP(('Nb module suivent 1'!CV28*Pas-2*Port_a_faux_maxi)/0.6,0)/2+1,0))</f>
        <v>0</v>
      </c>
      <c r="CW28" s="48">
        <f>IF('Nb module suivent 1'!CW28="",0,ROUNDUP(ROUNDUP(('Nb module suivent 1'!CW28*Pas-2*Port_a_faux_maxi)/0.6,0)/2+1,0))</f>
        <v>0</v>
      </c>
      <c r="CX28" s="48">
        <f>IF('Nb module suivent 1'!CX28="",0,ROUNDUP(ROUNDUP(('Nb module suivent 1'!CX28*Pas-2*Port_a_faux_maxi)/0.6,0)/2+1,0))</f>
        <v>0</v>
      </c>
      <c r="CY28" s="48">
        <f>IF('Nb module suivent 1'!CY28="",0,ROUNDUP(ROUNDUP(('Nb module suivent 1'!CY28*Pas-2*Port_a_faux_maxi)/0.6,0)/2+1,0))</f>
        <v>0</v>
      </c>
      <c r="CZ28" s="48">
        <f>IF('Nb module suivent 1'!CZ28="",0,ROUNDUP(ROUNDUP(('Nb module suivent 1'!CZ28*Pas-2*Port_a_faux_maxi)/0.6,0)/2+1,0))</f>
        <v>0</v>
      </c>
      <c r="DA28" s="48">
        <f>IF('Nb module suivent 1'!DA28="",0,ROUNDUP(ROUNDUP(('Nb module suivent 1'!DA28*Pas-2*Port_a_faux_maxi)/0.6,0)/2+1,0))</f>
        <v>0</v>
      </c>
      <c r="DB28" s="48">
        <f>IF('Nb module suivent 1'!DB28="",0,ROUNDUP(ROUNDUP(('Nb module suivent 1'!DB28*Pas-2*Port_a_faux_maxi)/0.6,0)/2+1,0))</f>
        <v>0</v>
      </c>
      <c r="DC28" s="48">
        <f>IF('Nb module suivent 1'!DC28="",0,ROUNDUP(ROUNDUP(('Nb module suivent 1'!DC28*Pas-2*Port_a_faux_maxi)/0.6,0)/2+1,0))</f>
        <v>0</v>
      </c>
      <c r="DD28" s="49">
        <f>IF('Nb module suivent 1'!DD28="",0,ROUNDUP(ROUNDUP(('Nb module suivent 1'!DD28*Pas-2*Port_a_faux_maxi)/0.6,0)/2+1,0))</f>
        <v>0</v>
      </c>
      <c r="DE28" s="54">
        <f>IF('Nb module suivent 1'!DE28="",0,ROUNDUP(ROUNDUP(('Nb module suivent 1'!DE28*Pas-2*Port_a_faux_maxi)/0.6,0)/2+1,0))</f>
        <v>0</v>
      </c>
    </row>
    <row r="29" spans="2:109" ht="21" customHeight="1" x14ac:dyDescent="0.25">
      <c r="B29" s="3">
        <f>IF('Nb module suivent 1'!B29="",0,ROUNDUP(ROUNDUP(('Nb module suivent 1'!B29*Pas-2*Port_a_faux_maxi)/0.6,0)/2+1,0))</f>
        <v>0</v>
      </c>
      <c r="C29" s="47">
        <f>IF('Nb module suivent 1'!C29="",0,ROUNDUP(ROUNDUP(('Nb module suivent 1'!C29*Pas-2*Port_a_faux_maxi)/0.6,0)/2+1,0))</f>
        <v>0</v>
      </c>
      <c r="D29" s="48">
        <f>IF('Nb module suivent 1'!D29="",0,ROUNDUP(ROUNDUP(('Nb module suivent 1'!D29*Pas-2*Port_a_faux_maxi)/0.6,0)/2+1,0))</f>
        <v>0</v>
      </c>
      <c r="E29" s="48">
        <f>IF('Nb module suivent 1'!E29="",0,ROUNDUP(ROUNDUP(('Nb module suivent 1'!E29*Pas-2*Port_a_faux_maxi)/0.6,0)/2+1,0))</f>
        <v>0</v>
      </c>
      <c r="F29" s="48">
        <f>IF('Nb module suivent 1'!F29="",0,ROUNDUP(ROUNDUP(('Nb module suivent 1'!F29*Pas-2*Port_a_faux_maxi)/0.6,0)/2+1,0))</f>
        <v>0</v>
      </c>
      <c r="G29" s="48">
        <f>IF('Nb module suivent 1'!G29="",0,ROUNDUP(ROUNDUP(('Nb module suivent 1'!G29*Pas-2*Port_a_faux_maxi)/0.6,0)/2+1,0))</f>
        <v>0</v>
      </c>
      <c r="H29" s="48">
        <f>IF('Nb module suivent 1'!H29="",0,ROUNDUP(ROUNDUP(('Nb module suivent 1'!H29*Pas-2*Port_a_faux_maxi)/0.6,0)/2+1,0))</f>
        <v>0</v>
      </c>
      <c r="I29" s="48">
        <f>IF('Nb module suivent 1'!I29="",0,ROUNDUP(ROUNDUP(('Nb module suivent 1'!I29*Pas-2*Port_a_faux_maxi)/0.6,0)/2+1,0))</f>
        <v>0</v>
      </c>
      <c r="J29" s="48">
        <f>IF('Nb module suivent 1'!J29="",0,ROUNDUP(ROUNDUP(('Nb module suivent 1'!J29*Pas-2*Port_a_faux_maxi)/0.6,0)/2+1,0))</f>
        <v>0</v>
      </c>
      <c r="K29" s="48">
        <f>IF('Nb module suivent 1'!K29="",0,ROUNDUP(ROUNDUP(('Nb module suivent 1'!K29*Pas-2*Port_a_faux_maxi)/0.6,0)/2+1,0))</f>
        <v>0</v>
      </c>
      <c r="L29" s="48">
        <f>IF('Nb module suivent 1'!L29="",0,ROUNDUP(ROUNDUP(('Nb module suivent 1'!L29*Pas-2*Port_a_faux_maxi)/0.6,0)/2+1,0))</f>
        <v>0</v>
      </c>
      <c r="M29" s="48">
        <f>IF('Nb module suivent 1'!M29="",0,ROUNDUP(ROUNDUP(('Nb module suivent 1'!M29*Pas-2*Port_a_faux_maxi)/0.6,0)/2+1,0))</f>
        <v>0</v>
      </c>
      <c r="N29" s="48">
        <f>IF('Nb module suivent 1'!N29="",0,ROUNDUP(ROUNDUP(('Nb module suivent 1'!N29*Pas-2*Port_a_faux_maxi)/0.6,0)/2+1,0))</f>
        <v>0</v>
      </c>
      <c r="O29" s="48">
        <f>IF('Nb module suivent 1'!O29="",0,ROUNDUP(ROUNDUP(('Nb module suivent 1'!O29*Pas-2*Port_a_faux_maxi)/0.6,0)/2+1,0))</f>
        <v>0</v>
      </c>
      <c r="P29" s="48">
        <f>IF('Nb module suivent 1'!P29="",0,ROUNDUP(ROUNDUP(('Nb module suivent 1'!P29*Pas-2*Port_a_faux_maxi)/0.6,0)/2+1,0))</f>
        <v>0</v>
      </c>
      <c r="Q29" s="48">
        <f>IF('Nb module suivent 1'!Q29="",0,ROUNDUP(ROUNDUP(('Nb module suivent 1'!Q29*Pas-2*Port_a_faux_maxi)/0.6,0)/2+1,0))</f>
        <v>0</v>
      </c>
      <c r="R29" s="48">
        <f>IF('Nb module suivent 1'!R29="",0,ROUNDUP(ROUNDUP(('Nb module suivent 1'!R29*Pas-2*Port_a_faux_maxi)/0.6,0)/2+1,0))</f>
        <v>0</v>
      </c>
      <c r="S29" s="48">
        <f>IF('Nb module suivent 1'!S29="",0,ROUNDUP(ROUNDUP(('Nb module suivent 1'!S29*Pas-2*Port_a_faux_maxi)/0.6,0)/2+1,0))</f>
        <v>0</v>
      </c>
      <c r="T29" s="48">
        <f>IF('Nb module suivent 1'!T29="",0,ROUNDUP(ROUNDUP(('Nb module suivent 1'!T29*Pas-2*Port_a_faux_maxi)/0.6,0)/2+1,0))</f>
        <v>0</v>
      </c>
      <c r="U29" s="48">
        <f>IF('Nb module suivent 1'!U29="",0,ROUNDUP(ROUNDUP(('Nb module suivent 1'!U29*Pas-2*Port_a_faux_maxi)/0.6,0)/2+1,0))</f>
        <v>0</v>
      </c>
      <c r="V29" s="48">
        <f>IF('Nb module suivent 1'!V29="",0,ROUNDUP(ROUNDUP(('Nb module suivent 1'!V29*Pas-2*Port_a_faux_maxi)/0.6,0)/2+1,0))</f>
        <v>0</v>
      </c>
      <c r="W29" s="48">
        <f>IF('Nb module suivent 1'!W29="",0,ROUNDUP(ROUNDUP(('Nb module suivent 1'!W29*Pas-2*Port_a_faux_maxi)/0.6,0)/2+1,0))</f>
        <v>0</v>
      </c>
      <c r="X29" s="48">
        <f>IF('Nb module suivent 1'!X29="",0,ROUNDUP(ROUNDUP(('Nb module suivent 1'!X29*Pas-2*Port_a_faux_maxi)/0.6,0)/2+1,0))</f>
        <v>0</v>
      </c>
      <c r="Y29" s="48">
        <f>IF('Nb module suivent 1'!Y29="",0,ROUNDUP(ROUNDUP(('Nb module suivent 1'!Y29*Pas-2*Port_a_faux_maxi)/0.6,0)/2+1,0))</f>
        <v>0</v>
      </c>
      <c r="Z29" s="48">
        <f>IF('Nb module suivent 1'!Z29="",0,ROUNDUP(ROUNDUP(('Nb module suivent 1'!Z29*Pas-2*Port_a_faux_maxi)/0.6,0)/2+1,0))</f>
        <v>0</v>
      </c>
      <c r="AA29" s="48">
        <f>IF('Nb module suivent 1'!AA29="",0,ROUNDUP(ROUNDUP(('Nb module suivent 1'!AA29*Pas-2*Port_a_faux_maxi)/0.6,0)/2+1,0))</f>
        <v>0</v>
      </c>
      <c r="AB29" s="48">
        <f>IF('Nb module suivent 1'!AB29="",0,ROUNDUP(ROUNDUP(('Nb module suivent 1'!AB29*Pas-2*Port_a_faux_maxi)/0.6,0)/2+1,0))</f>
        <v>0</v>
      </c>
      <c r="AC29" s="48">
        <f>IF('Nb module suivent 1'!AC29="",0,ROUNDUP(ROUNDUP(('Nb module suivent 1'!AC29*Pas-2*Port_a_faux_maxi)/0.6,0)/2+1,0))</f>
        <v>0</v>
      </c>
      <c r="AD29" s="48">
        <f>IF('Nb module suivent 1'!AD29="",0,ROUNDUP(ROUNDUP(('Nb module suivent 1'!AD29*Pas-2*Port_a_faux_maxi)/0.6,0)/2+1,0))</f>
        <v>0</v>
      </c>
      <c r="AE29" s="48">
        <f>IF('Nb module suivent 1'!AE29="",0,ROUNDUP(ROUNDUP(('Nb module suivent 1'!AE29*Pas-2*Port_a_faux_maxi)/0.6,0)/2+1,0))</f>
        <v>0</v>
      </c>
      <c r="AF29" s="48">
        <f>IF('Nb module suivent 1'!AF29="",0,ROUNDUP(ROUNDUP(('Nb module suivent 1'!AF29*Pas-2*Port_a_faux_maxi)/0.6,0)/2+1,0))</f>
        <v>0</v>
      </c>
      <c r="AG29" s="48">
        <f>IF('Nb module suivent 1'!AG29="",0,ROUNDUP(ROUNDUP(('Nb module suivent 1'!AG29*Pas-2*Port_a_faux_maxi)/0.6,0)/2+1,0))</f>
        <v>0</v>
      </c>
      <c r="AH29" s="48">
        <f>IF('Nb module suivent 1'!AH29="",0,ROUNDUP(ROUNDUP(('Nb module suivent 1'!AH29*Pas-2*Port_a_faux_maxi)/0.6,0)/2+1,0))</f>
        <v>0</v>
      </c>
      <c r="AI29" s="48">
        <f>IF('Nb module suivent 1'!AI29="",0,ROUNDUP(ROUNDUP(('Nb module suivent 1'!AI29*Pas-2*Port_a_faux_maxi)/0.6,0)/2+1,0))</f>
        <v>0</v>
      </c>
      <c r="AJ29" s="48">
        <f>IF('Nb module suivent 1'!AJ29="",0,ROUNDUP(ROUNDUP(('Nb module suivent 1'!AJ29*Pas-2*Port_a_faux_maxi)/0.6,0)/2+1,0))</f>
        <v>0</v>
      </c>
      <c r="AK29" s="48">
        <f>IF('Nb module suivent 1'!AK29="",0,ROUNDUP(ROUNDUP(('Nb module suivent 1'!AK29*Pas-2*Port_a_faux_maxi)/0.6,0)/2+1,0))</f>
        <v>0</v>
      </c>
      <c r="AL29" s="48">
        <f>IF('Nb module suivent 1'!AL29="",0,ROUNDUP(ROUNDUP(('Nb module suivent 1'!AL29*Pas-2*Port_a_faux_maxi)/0.6,0)/2+1,0))</f>
        <v>0</v>
      </c>
      <c r="AM29" s="48">
        <f>IF('Nb module suivent 1'!AM29="",0,ROUNDUP(ROUNDUP(('Nb module suivent 1'!AM29*Pas-2*Port_a_faux_maxi)/0.6,0)/2+1,0))</f>
        <v>0</v>
      </c>
      <c r="AN29" s="48">
        <f>IF('Nb module suivent 1'!AN29="",0,ROUNDUP(ROUNDUP(('Nb module suivent 1'!AN29*Pas-2*Port_a_faux_maxi)/0.6,0)/2+1,0))</f>
        <v>0</v>
      </c>
      <c r="AO29" s="48">
        <f>IF('Nb module suivent 1'!AO29="",0,ROUNDUP(ROUNDUP(('Nb module suivent 1'!AO29*Pas-2*Port_a_faux_maxi)/0.6,0)/2+1,0))</f>
        <v>0</v>
      </c>
      <c r="AP29" s="48">
        <f>IF('Nb module suivent 1'!AP29="",0,ROUNDUP(ROUNDUP(('Nb module suivent 1'!AP29*Pas-2*Port_a_faux_maxi)/0.6,0)/2+1,0))</f>
        <v>0</v>
      </c>
      <c r="AQ29" s="48">
        <f>IF('Nb module suivent 1'!AQ29="",0,ROUNDUP(ROUNDUP(('Nb module suivent 1'!AQ29*Pas-2*Port_a_faux_maxi)/0.6,0)/2+1,0))</f>
        <v>0</v>
      </c>
      <c r="AR29" s="48">
        <f>IF('Nb module suivent 1'!AR29="",0,ROUNDUP(ROUNDUP(('Nb module suivent 1'!AR29*Pas-2*Port_a_faux_maxi)/0.6,0)/2+1,0))</f>
        <v>0</v>
      </c>
      <c r="AS29" s="48">
        <f>IF('Nb module suivent 1'!AS29="",0,ROUNDUP(ROUNDUP(('Nb module suivent 1'!AS29*Pas-2*Port_a_faux_maxi)/0.6,0)/2+1,0))</f>
        <v>0</v>
      </c>
      <c r="AT29" s="48">
        <f>IF('Nb module suivent 1'!AT29="",0,ROUNDUP(ROUNDUP(('Nb module suivent 1'!AT29*Pas-2*Port_a_faux_maxi)/0.6,0)/2+1,0))</f>
        <v>0</v>
      </c>
      <c r="AU29" s="48">
        <f>IF('Nb module suivent 1'!AU29="",0,ROUNDUP(ROUNDUP(('Nb module suivent 1'!AU29*Pas-2*Port_a_faux_maxi)/0.6,0)/2+1,0))</f>
        <v>0</v>
      </c>
      <c r="AV29" s="48">
        <f>IF('Nb module suivent 1'!AV29="",0,ROUNDUP(ROUNDUP(('Nb module suivent 1'!AV29*Pas-2*Port_a_faux_maxi)/0.6,0)/2+1,0))</f>
        <v>0</v>
      </c>
      <c r="AW29" s="48">
        <f>IF('Nb module suivent 1'!AW29="",0,ROUNDUP(ROUNDUP(('Nb module suivent 1'!AW29*Pas-2*Port_a_faux_maxi)/0.6,0)/2+1,0))</f>
        <v>0</v>
      </c>
      <c r="AX29" s="48">
        <f>IF('Nb module suivent 1'!AX29="",0,ROUNDUP(ROUNDUP(('Nb module suivent 1'!AX29*Pas-2*Port_a_faux_maxi)/0.6,0)/2+1,0))</f>
        <v>0</v>
      </c>
      <c r="AY29" s="48">
        <f>IF('Nb module suivent 1'!AY29="",0,ROUNDUP(ROUNDUP(('Nb module suivent 1'!AY29*Pas-2*Port_a_faux_maxi)/0.6,0)/2+1,0))</f>
        <v>0</v>
      </c>
      <c r="AZ29" s="48">
        <f>IF('Nb module suivent 1'!AZ29="",0,ROUNDUP(ROUNDUP(('Nb module suivent 1'!AZ29*Pas-2*Port_a_faux_maxi)/0.6,0)/2+1,0))</f>
        <v>0</v>
      </c>
      <c r="BA29" s="48">
        <f>IF('Nb module suivent 1'!BA29="",0,ROUNDUP(ROUNDUP(('Nb module suivent 1'!BA29*Pas-2*Port_a_faux_maxi)/0.6,0)/2+1,0))</f>
        <v>0</v>
      </c>
      <c r="BB29" s="48">
        <f>IF('Nb module suivent 1'!BB29="",0,ROUNDUP(ROUNDUP(('Nb module suivent 1'!BB29*Pas-2*Port_a_faux_maxi)/0.6,0)/2+1,0))</f>
        <v>0</v>
      </c>
      <c r="BC29" s="48">
        <f>IF('Nb module suivent 1'!BC29="",0,ROUNDUP(ROUNDUP(('Nb module suivent 1'!BC29*Pas-2*Port_a_faux_maxi)/0.6,0)/2+1,0))</f>
        <v>0</v>
      </c>
      <c r="BD29" s="48">
        <f>IF('Nb module suivent 1'!BD29="",0,ROUNDUP(ROUNDUP(('Nb module suivent 1'!BD29*Pas-2*Port_a_faux_maxi)/0.6,0)/2+1,0))</f>
        <v>0</v>
      </c>
      <c r="BE29" s="48">
        <f>IF('Nb module suivent 1'!BE29="",0,ROUNDUP(ROUNDUP(('Nb module suivent 1'!BE29*Pas-2*Port_a_faux_maxi)/0.6,0)/2+1,0))</f>
        <v>0</v>
      </c>
      <c r="BF29" s="48">
        <f>IF('Nb module suivent 1'!BF29="",0,ROUNDUP(ROUNDUP(('Nb module suivent 1'!BF29*Pas-2*Port_a_faux_maxi)/0.6,0)/2+1,0))</f>
        <v>0</v>
      </c>
      <c r="BG29" s="48">
        <f>IF('Nb module suivent 1'!BG29="",0,ROUNDUP(ROUNDUP(('Nb module suivent 1'!BG29*Pas-2*Port_a_faux_maxi)/0.6,0)/2+1,0))</f>
        <v>0</v>
      </c>
      <c r="BH29" s="48">
        <f>IF('Nb module suivent 1'!BH29="",0,ROUNDUP(ROUNDUP(('Nb module suivent 1'!BH29*Pas-2*Port_a_faux_maxi)/0.6,0)/2+1,0))</f>
        <v>0</v>
      </c>
      <c r="BI29" s="48">
        <f>IF('Nb module suivent 1'!BI29="",0,ROUNDUP(ROUNDUP(('Nb module suivent 1'!BI29*Pas-2*Port_a_faux_maxi)/0.6,0)/2+1,0))</f>
        <v>0</v>
      </c>
      <c r="BJ29" s="48">
        <f>IF('Nb module suivent 1'!BJ29="",0,ROUNDUP(ROUNDUP(('Nb module suivent 1'!BJ29*Pas-2*Port_a_faux_maxi)/0.6,0)/2+1,0))</f>
        <v>0</v>
      </c>
      <c r="BK29" s="48">
        <f>IF('Nb module suivent 1'!BK29="",0,ROUNDUP(ROUNDUP(('Nb module suivent 1'!BK29*Pas-2*Port_a_faux_maxi)/0.6,0)/2+1,0))</f>
        <v>0</v>
      </c>
      <c r="BL29" s="48">
        <f>IF('Nb module suivent 1'!BL29="",0,ROUNDUP(ROUNDUP(('Nb module suivent 1'!BL29*Pas-2*Port_a_faux_maxi)/0.6,0)/2+1,0))</f>
        <v>0</v>
      </c>
      <c r="BM29" s="48">
        <f>IF('Nb module suivent 1'!BM29="",0,ROUNDUP(ROUNDUP(('Nb module suivent 1'!BM29*Pas-2*Port_a_faux_maxi)/0.6,0)/2+1,0))</f>
        <v>0</v>
      </c>
      <c r="BN29" s="48">
        <f>IF('Nb module suivent 1'!BN29="",0,ROUNDUP(ROUNDUP(('Nb module suivent 1'!BN29*Pas-2*Port_a_faux_maxi)/0.6,0)/2+1,0))</f>
        <v>0</v>
      </c>
      <c r="BO29" s="48">
        <f>IF('Nb module suivent 1'!BO29="",0,ROUNDUP(ROUNDUP(('Nb module suivent 1'!BO29*Pas-2*Port_a_faux_maxi)/0.6,0)/2+1,0))</f>
        <v>0</v>
      </c>
      <c r="BP29" s="48">
        <f>IF('Nb module suivent 1'!BP29="",0,ROUNDUP(ROUNDUP(('Nb module suivent 1'!BP29*Pas-2*Port_a_faux_maxi)/0.6,0)/2+1,0))</f>
        <v>0</v>
      </c>
      <c r="BQ29" s="48">
        <f>IF('Nb module suivent 1'!BQ29="",0,ROUNDUP(ROUNDUP(('Nb module suivent 1'!BQ29*Pas-2*Port_a_faux_maxi)/0.6,0)/2+1,0))</f>
        <v>0</v>
      </c>
      <c r="BR29" s="48">
        <f>IF('Nb module suivent 1'!BR29="",0,ROUNDUP(ROUNDUP(('Nb module suivent 1'!BR29*Pas-2*Port_a_faux_maxi)/0.6,0)/2+1,0))</f>
        <v>0</v>
      </c>
      <c r="BS29" s="48">
        <f>IF('Nb module suivent 1'!BS29="",0,ROUNDUP(ROUNDUP(('Nb module suivent 1'!BS29*Pas-2*Port_a_faux_maxi)/0.6,0)/2+1,0))</f>
        <v>0</v>
      </c>
      <c r="BT29" s="48">
        <f>IF('Nb module suivent 1'!BT29="",0,ROUNDUP(ROUNDUP(('Nb module suivent 1'!BT29*Pas-2*Port_a_faux_maxi)/0.6,0)/2+1,0))</f>
        <v>0</v>
      </c>
      <c r="BU29" s="48">
        <f>IF('Nb module suivent 1'!BU29="",0,ROUNDUP(ROUNDUP(('Nb module suivent 1'!BU29*Pas-2*Port_a_faux_maxi)/0.6,0)/2+1,0))</f>
        <v>0</v>
      </c>
      <c r="BV29" s="48">
        <f>IF('Nb module suivent 1'!BV29="",0,ROUNDUP(ROUNDUP(('Nb module suivent 1'!BV29*Pas-2*Port_a_faux_maxi)/0.6,0)/2+1,0))</f>
        <v>0</v>
      </c>
      <c r="BW29" s="48">
        <f>IF('Nb module suivent 1'!BW29="",0,ROUNDUP(ROUNDUP(('Nb module suivent 1'!BW29*Pas-2*Port_a_faux_maxi)/0.6,0)/2+1,0))</f>
        <v>0</v>
      </c>
      <c r="BX29" s="48">
        <f>IF('Nb module suivent 1'!BX29="",0,ROUNDUP(ROUNDUP(('Nb module suivent 1'!BX29*Pas-2*Port_a_faux_maxi)/0.6,0)/2+1,0))</f>
        <v>0</v>
      </c>
      <c r="BY29" s="48">
        <f>IF('Nb module suivent 1'!BY29="",0,ROUNDUP(ROUNDUP(('Nb module suivent 1'!BY29*Pas-2*Port_a_faux_maxi)/0.6,0)/2+1,0))</f>
        <v>0</v>
      </c>
      <c r="BZ29" s="48">
        <f>IF('Nb module suivent 1'!BZ29="",0,ROUNDUP(ROUNDUP(('Nb module suivent 1'!BZ29*Pas-2*Port_a_faux_maxi)/0.6,0)/2+1,0))</f>
        <v>0</v>
      </c>
      <c r="CA29" s="48">
        <f>IF('Nb module suivent 1'!CA29="",0,ROUNDUP(ROUNDUP(('Nb module suivent 1'!CA29*Pas-2*Port_a_faux_maxi)/0.6,0)/2+1,0))</f>
        <v>0</v>
      </c>
      <c r="CB29" s="48">
        <f>IF('Nb module suivent 1'!CB29="",0,ROUNDUP(ROUNDUP(('Nb module suivent 1'!CB29*Pas-2*Port_a_faux_maxi)/0.6,0)/2+1,0))</f>
        <v>0</v>
      </c>
      <c r="CC29" s="48">
        <f>IF('Nb module suivent 1'!CC29="",0,ROUNDUP(ROUNDUP(('Nb module suivent 1'!CC29*Pas-2*Port_a_faux_maxi)/0.6,0)/2+1,0))</f>
        <v>0</v>
      </c>
      <c r="CD29" s="48">
        <f>IF('Nb module suivent 1'!CD29="",0,ROUNDUP(ROUNDUP(('Nb module suivent 1'!CD29*Pas-2*Port_a_faux_maxi)/0.6,0)/2+1,0))</f>
        <v>0</v>
      </c>
      <c r="CE29" s="48">
        <f>IF('Nb module suivent 1'!CE29="",0,ROUNDUP(ROUNDUP(('Nb module suivent 1'!CE29*Pas-2*Port_a_faux_maxi)/0.6,0)/2+1,0))</f>
        <v>0</v>
      </c>
      <c r="CF29" s="48">
        <f>IF('Nb module suivent 1'!CF29="",0,ROUNDUP(ROUNDUP(('Nb module suivent 1'!CF29*Pas-2*Port_a_faux_maxi)/0.6,0)/2+1,0))</f>
        <v>0</v>
      </c>
      <c r="CG29" s="48">
        <f>IF('Nb module suivent 1'!CG29="",0,ROUNDUP(ROUNDUP(('Nb module suivent 1'!CG29*Pas-2*Port_a_faux_maxi)/0.6,0)/2+1,0))</f>
        <v>0</v>
      </c>
      <c r="CH29" s="48">
        <f>IF('Nb module suivent 1'!CH29="",0,ROUNDUP(ROUNDUP(('Nb module suivent 1'!CH29*Pas-2*Port_a_faux_maxi)/0.6,0)/2+1,0))</f>
        <v>0</v>
      </c>
      <c r="CI29" s="48">
        <f>IF('Nb module suivent 1'!CI29="",0,ROUNDUP(ROUNDUP(('Nb module suivent 1'!CI29*Pas-2*Port_a_faux_maxi)/0.6,0)/2+1,0))</f>
        <v>0</v>
      </c>
      <c r="CJ29" s="48">
        <f>IF('Nb module suivent 1'!CJ29="",0,ROUNDUP(ROUNDUP(('Nb module suivent 1'!CJ29*Pas-2*Port_a_faux_maxi)/0.6,0)/2+1,0))</f>
        <v>0</v>
      </c>
      <c r="CK29" s="48">
        <f>IF('Nb module suivent 1'!CK29="",0,ROUNDUP(ROUNDUP(('Nb module suivent 1'!CK29*Pas-2*Port_a_faux_maxi)/0.6,0)/2+1,0))</f>
        <v>0</v>
      </c>
      <c r="CL29" s="48">
        <f>IF('Nb module suivent 1'!CL29="",0,ROUNDUP(ROUNDUP(('Nb module suivent 1'!CL29*Pas-2*Port_a_faux_maxi)/0.6,0)/2+1,0))</f>
        <v>0</v>
      </c>
      <c r="CM29" s="48">
        <f>IF('Nb module suivent 1'!CM29="",0,ROUNDUP(ROUNDUP(('Nb module suivent 1'!CM29*Pas-2*Port_a_faux_maxi)/0.6,0)/2+1,0))</f>
        <v>0</v>
      </c>
      <c r="CN29" s="48">
        <f>IF('Nb module suivent 1'!CN29="",0,ROUNDUP(ROUNDUP(('Nb module suivent 1'!CN29*Pas-2*Port_a_faux_maxi)/0.6,0)/2+1,0))</f>
        <v>0</v>
      </c>
      <c r="CO29" s="48">
        <f>IF('Nb module suivent 1'!CO29="",0,ROUNDUP(ROUNDUP(('Nb module suivent 1'!CO29*Pas-2*Port_a_faux_maxi)/0.6,0)/2+1,0))</f>
        <v>0</v>
      </c>
      <c r="CP29" s="48">
        <f>IF('Nb module suivent 1'!CP29="",0,ROUNDUP(ROUNDUP(('Nb module suivent 1'!CP29*Pas-2*Port_a_faux_maxi)/0.6,0)/2+1,0))</f>
        <v>0</v>
      </c>
      <c r="CQ29" s="48">
        <f>IF('Nb module suivent 1'!CQ29="",0,ROUNDUP(ROUNDUP(('Nb module suivent 1'!CQ29*Pas-2*Port_a_faux_maxi)/0.6,0)/2+1,0))</f>
        <v>0</v>
      </c>
      <c r="CR29" s="48">
        <f>IF('Nb module suivent 1'!CR29="",0,ROUNDUP(ROUNDUP(('Nb module suivent 1'!CR29*Pas-2*Port_a_faux_maxi)/0.6,0)/2+1,0))</f>
        <v>0</v>
      </c>
      <c r="CS29" s="48">
        <f>IF('Nb module suivent 1'!CS29="",0,ROUNDUP(ROUNDUP(('Nb module suivent 1'!CS29*Pas-2*Port_a_faux_maxi)/0.6,0)/2+1,0))</f>
        <v>0</v>
      </c>
      <c r="CT29" s="48">
        <f>IF('Nb module suivent 1'!CT29="",0,ROUNDUP(ROUNDUP(('Nb module suivent 1'!CT29*Pas-2*Port_a_faux_maxi)/0.6,0)/2+1,0))</f>
        <v>0</v>
      </c>
      <c r="CU29" s="48">
        <f>IF('Nb module suivent 1'!CU29="",0,ROUNDUP(ROUNDUP(('Nb module suivent 1'!CU29*Pas-2*Port_a_faux_maxi)/0.6,0)/2+1,0))</f>
        <v>0</v>
      </c>
      <c r="CV29" s="48">
        <f>IF('Nb module suivent 1'!CV29="",0,ROUNDUP(ROUNDUP(('Nb module suivent 1'!CV29*Pas-2*Port_a_faux_maxi)/0.6,0)/2+1,0))</f>
        <v>0</v>
      </c>
      <c r="CW29" s="48">
        <f>IF('Nb module suivent 1'!CW29="",0,ROUNDUP(ROUNDUP(('Nb module suivent 1'!CW29*Pas-2*Port_a_faux_maxi)/0.6,0)/2+1,0))</f>
        <v>0</v>
      </c>
      <c r="CX29" s="48">
        <f>IF('Nb module suivent 1'!CX29="",0,ROUNDUP(ROUNDUP(('Nb module suivent 1'!CX29*Pas-2*Port_a_faux_maxi)/0.6,0)/2+1,0))</f>
        <v>0</v>
      </c>
      <c r="CY29" s="48">
        <f>IF('Nb module suivent 1'!CY29="",0,ROUNDUP(ROUNDUP(('Nb module suivent 1'!CY29*Pas-2*Port_a_faux_maxi)/0.6,0)/2+1,0))</f>
        <v>0</v>
      </c>
      <c r="CZ29" s="48">
        <f>IF('Nb module suivent 1'!CZ29="",0,ROUNDUP(ROUNDUP(('Nb module suivent 1'!CZ29*Pas-2*Port_a_faux_maxi)/0.6,0)/2+1,0))</f>
        <v>0</v>
      </c>
      <c r="DA29" s="48">
        <f>IF('Nb module suivent 1'!DA29="",0,ROUNDUP(ROUNDUP(('Nb module suivent 1'!DA29*Pas-2*Port_a_faux_maxi)/0.6,0)/2+1,0))</f>
        <v>0</v>
      </c>
      <c r="DB29" s="48">
        <f>IF('Nb module suivent 1'!DB29="",0,ROUNDUP(ROUNDUP(('Nb module suivent 1'!DB29*Pas-2*Port_a_faux_maxi)/0.6,0)/2+1,0))</f>
        <v>0</v>
      </c>
      <c r="DC29" s="48">
        <f>IF('Nb module suivent 1'!DC29="",0,ROUNDUP(ROUNDUP(('Nb module suivent 1'!DC29*Pas-2*Port_a_faux_maxi)/0.6,0)/2+1,0))</f>
        <v>0</v>
      </c>
      <c r="DD29" s="49">
        <f>IF('Nb module suivent 1'!DD29="",0,ROUNDUP(ROUNDUP(('Nb module suivent 1'!DD29*Pas-2*Port_a_faux_maxi)/0.6,0)/2+1,0))</f>
        <v>0</v>
      </c>
      <c r="DE29" s="54">
        <f>IF('Nb module suivent 1'!DE29="",0,ROUNDUP(ROUNDUP(('Nb module suivent 1'!DE29*Pas-2*Port_a_faux_maxi)/0.6,0)/2+1,0))</f>
        <v>0</v>
      </c>
    </row>
    <row r="30" spans="2:109" ht="21" customHeight="1" x14ac:dyDescent="0.25">
      <c r="B30" s="3">
        <f>IF('Nb module suivent 1'!B30="",0,ROUNDUP(ROUNDUP(('Nb module suivent 1'!B30*Pas-2*Port_a_faux_maxi)/0.6,0)/2+1,0))</f>
        <v>0</v>
      </c>
      <c r="C30" s="47">
        <f>IF('Nb module suivent 1'!C30="",0,ROUNDUP(ROUNDUP(('Nb module suivent 1'!C30*Pas-2*Port_a_faux_maxi)/0.6,0)/2+1,0))</f>
        <v>0</v>
      </c>
      <c r="D30" s="48">
        <f>IF('Nb module suivent 1'!D30="",0,ROUNDUP(ROUNDUP(('Nb module suivent 1'!D30*Pas-2*Port_a_faux_maxi)/0.6,0)/2+1,0))</f>
        <v>0</v>
      </c>
      <c r="E30" s="48">
        <f>IF('Nb module suivent 1'!E30="",0,ROUNDUP(ROUNDUP(('Nb module suivent 1'!E30*Pas-2*Port_a_faux_maxi)/0.6,0)/2+1,0))</f>
        <v>0</v>
      </c>
      <c r="F30" s="48">
        <f>IF('Nb module suivent 1'!F30="",0,ROUNDUP(ROUNDUP(('Nb module suivent 1'!F30*Pas-2*Port_a_faux_maxi)/0.6,0)/2+1,0))</f>
        <v>0</v>
      </c>
      <c r="G30" s="48">
        <f>IF('Nb module suivent 1'!G30="",0,ROUNDUP(ROUNDUP(('Nb module suivent 1'!G30*Pas-2*Port_a_faux_maxi)/0.6,0)/2+1,0))</f>
        <v>0</v>
      </c>
      <c r="H30" s="48">
        <f>IF('Nb module suivent 1'!H30="",0,ROUNDUP(ROUNDUP(('Nb module suivent 1'!H30*Pas-2*Port_a_faux_maxi)/0.6,0)/2+1,0))</f>
        <v>0</v>
      </c>
      <c r="I30" s="48">
        <f>IF('Nb module suivent 1'!I30="",0,ROUNDUP(ROUNDUP(('Nb module suivent 1'!I30*Pas-2*Port_a_faux_maxi)/0.6,0)/2+1,0))</f>
        <v>0</v>
      </c>
      <c r="J30" s="48">
        <f>IF('Nb module suivent 1'!J30="",0,ROUNDUP(ROUNDUP(('Nb module suivent 1'!J30*Pas-2*Port_a_faux_maxi)/0.6,0)/2+1,0))</f>
        <v>0</v>
      </c>
      <c r="K30" s="48">
        <f>IF('Nb module suivent 1'!K30="",0,ROUNDUP(ROUNDUP(('Nb module suivent 1'!K30*Pas-2*Port_a_faux_maxi)/0.6,0)/2+1,0))</f>
        <v>0</v>
      </c>
      <c r="L30" s="48">
        <f>IF('Nb module suivent 1'!L30="",0,ROUNDUP(ROUNDUP(('Nb module suivent 1'!L30*Pas-2*Port_a_faux_maxi)/0.6,0)/2+1,0))</f>
        <v>0</v>
      </c>
      <c r="M30" s="48">
        <f>IF('Nb module suivent 1'!M30="",0,ROUNDUP(ROUNDUP(('Nb module suivent 1'!M30*Pas-2*Port_a_faux_maxi)/0.6,0)/2+1,0))</f>
        <v>0</v>
      </c>
      <c r="N30" s="48">
        <f>IF('Nb module suivent 1'!N30="",0,ROUNDUP(ROUNDUP(('Nb module suivent 1'!N30*Pas-2*Port_a_faux_maxi)/0.6,0)/2+1,0))</f>
        <v>0</v>
      </c>
      <c r="O30" s="48">
        <f>IF('Nb module suivent 1'!O30="",0,ROUNDUP(ROUNDUP(('Nb module suivent 1'!O30*Pas-2*Port_a_faux_maxi)/0.6,0)/2+1,0))</f>
        <v>0</v>
      </c>
      <c r="P30" s="48">
        <f>IF('Nb module suivent 1'!P30="",0,ROUNDUP(ROUNDUP(('Nb module suivent 1'!P30*Pas-2*Port_a_faux_maxi)/0.6,0)/2+1,0))</f>
        <v>0</v>
      </c>
      <c r="Q30" s="48">
        <f>IF('Nb module suivent 1'!Q30="",0,ROUNDUP(ROUNDUP(('Nb module suivent 1'!Q30*Pas-2*Port_a_faux_maxi)/0.6,0)/2+1,0))</f>
        <v>0</v>
      </c>
      <c r="R30" s="48">
        <f>IF('Nb module suivent 1'!R30="",0,ROUNDUP(ROUNDUP(('Nb module suivent 1'!R30*Pas-2*Port_a_faux_maxi)/0.6,0)/2+1,0))</f>
        <v>0</v>
      </c>
      <c r="S30" s="48">
        <f>IF('Nb module suivent 1'!S30="",0,ROUNDUP(ROUNDUP(('Nb module suivent 1'!S30*Pas-2*Port_a_faux_maxi)/0.6,0)/2+1,0))</f>
        <v>0</v>
      </c>
      <c r="T30" s="48">
        <f>IF('Nb module suivent 1'!T30="",0,ROUNDUP(ROUNDUP(('Nb module suivent 1'!T30*Pas-2*Port_a_faux_maxi)/0.6,0)/2+1,0))</f>
        <v>0</v>
      </c>
      <c r="U30" s="48">
        <f>IF('Nb module suivent 1'!U30="",0,ROUNDUP(ROUNDUP(('Nb module suivent 1'!U30*Pas-2*Port_a_faux_maxi)/0.6,0)/2+1,0))</f>
        <v>0</v>
      </c>
      <c r="V30" s="48">
        <f>IF('Nb module suivent 1'!V30="",0,ROUNDUP(ROUNDUP(('Nb module suivent 1'!V30*Pas-2*Port_a_faux_maxi)/0.6,0)/2+1,0))</f>
        <v>0</v>
      </c>
      <c r="W30" s="48">
        <f>IF('Nb module suivent 1'!W30="",0,ROUNDUP(ROUNDUP(('Nb module suivent 1'!W30*Pas-2*Port_a_faux_maxi)/0.6,0)/2+1,0))</f>
        <v>0</v>
      </c>
      <c r="X30" s="48">
        <f>IF('Nb module suivent 1'!X30="",0,ROUNDUP(ROUNDUP(('Nb module suivent 1'!X30*Pas-2*Port_a_faux_maxi)/0.6,0)/2+1,0))</f>
        <v>0</v>
      </c>
      <c r="Y30" s="48">
        <f>IF('Nb module suivent 1'!Y30="",0,ROUNDUP(ROUNDUP(('Nb module suivent 1'!Y30*Pas-2*Port_a_faux_maxi)/0.6,0)/2+1,0))</f>
        <v>0</v>
      </c>
      <c r="Z30" s="48">
        <f>IF('Nb module suivent 1'!Z30="",0,ROUNDUP(ROUNDUP(('Nb module suivent 1'!Z30*Pas-2*Port_a_faux_maxi)/0.6,0)/2+1,0))</f>
        <v>0</v>
      </c>
      <c r="AA30" s="48">
        <f>IF('Nb module suivent 1'!AA30="",0,ROUNDUP(ROUNDUP(('Nb module suivent 1'!AA30*Pas-2*Port_a_faux_maxi)/0.6,0)/2+1,0))</f>
        <v>0</v>
      </c>
      <c r="AB30" s="48">
        <f>IF('Nb module suivent 1'!AB30="",0,ROUNDUP(ROUNDUP(('Nb module suivent 1'!AB30*Pas-2*Port_a_faux_maxi)/0.6,0)/2+1,0))</f>
        <v>0</v>
      </c>
      <c r="AC30" s="48">
        <f>IF('Nb module suivent 1'!AC30="",0,ROUNDUP(ROUNDUP(('Nb module suivent 1'!AC30*Pas-2*Port_a_faux_maxi)/0.6,0)/2+1,0))</f>
        <v>0</v>
      </c>
      <c r="AD30" s="48">
        <f>IF('Nb module suivent 1'!AD30="",0,ROUNDUP(ROUNDUP(('Nb module suivent 1'!AD30*Pas-2*Port_a_faux_maxi)/0.6,0)/2+1,0))</f>
        <v>0</v>
      </c>
      <c r="AE30" s="48">
        <f>IF('Nb module suivent 1'!AE30="",0,ROUNDUP(ROUNDUP(('Nb module suivent 1'!AE30*Pas-2*Port_a_faux_maxi)/0.6,0)/2+1,0))</f>
        <v>0</v>
      </c>
      <c r="AF30" s="48">
        <f>IF('Nb module suivent 1'!AF30="",0,ROUNDUP(ROUNDUP(('Nb module suivent 1'!AF30*Pas-2*Port_a_faux_maxi)/0.6,0)/2+1,0))</f>
        <v>0</v>
      </c>
      <c r="AG30" s="48">
        <f>IF('Nb module suivent 1'!AG30="",0,ROUNDUP(ROUNDUP(('Nb module suivent 1'!AG30*Pas-2*Port_a_faux_maxi)/0.6,0)/2+1,0))</f>
        <v>0</v>
      </c>
      <c r="AH30" s="48">
        <f>IF('Nb module suivent 1'!AH30="",0,ROUNDUP(ROUNDUP(('Nb module suivent 1'!AH30*Pas-2*Port_a_faux_maxi)/0.6,0)/2+1,0))</f>
        <v>0</v>
      </c>
      <c r="AI30" s="48">
        <f>IF('Nb module suivent 1'!AI30="",0,ROUNDUP(ROUNDUP(('Nb module suivent 1'!AI30*Pas-2*Port_a_faux_maxi)/0.6,0)/2+1,0))</f>
        <v>0</v>
      </c>
      <c r="AJ30" s="48">
        <f>IF('Nb module suivent 1'!AJ30="",0,ROUNDUP(ROUNDUP(('Nb module suivent 1'!AJ30*Pas-2*Port_a_faux_maxi)/0.6,0)/2+1,0))</f>
        <v>0</v>
      </c>
      <c r="AK30" s="48">
        <f>IF('Nb module suivent 1'!AK30="",0,ROUNDUP(ROUNDUP(('Nb module suivent 1'!AK30*Pas-2*Port_a_faux_maxi)/0.6,0)/2+1,0))</f>
        <v>0</v>
      </c>
      <c r="AL30" s="48">
        <f>IF('Nb module suivent 1'!AL30="",0,ROUNDUP(ROUNDUP(('Nb module suivent 1'!AL30*Pas-2*Port_a_faux_maxi)/0.6,0)/2+1,0))</f>
        <v>0</v>
      </c>
      <c r="AM30" s="48">
        <f>IF('Nb module suivent 1'!AM30="",0,ROUNDUP(ROUNDUP(('Nb module suivent 1'!AM30*Pas-2*Port_a_faux_maxi)/0.6,0)/2+1,0))</f>
        <v>0</v>
      </c>
      <c r="AN30" s="48">
        <f>IF('Nb module suivent 1'!AN30="",0,ROUNDUP(ROUNDUP(('Nb module suivent 1'!AN30*Pas-2*Port_a_faux_maxi)/0.6,0)/2+1,0))</f>
        <v>0</v>
      </c>
      <c r="AO30" s="48">
        <f>IF('Nb module suivent 1'!AO30="",0,ROUNDUP(ROUNDUP(('Nb module suivent 1'!AO30*Pas-2*Port_a_faux_maxi)/0.6,0)/2+1,0))</f>
        <v>0</v>
      </c>
      <c r="AP30" s="48">
        <f>IF('Nb module suivent 1'!AP30="",0,ROUNDUP(ROUNDUP(('Nb module suivent 1'!AP30*Pas-2*Port_a_faux_maxi)/0.6,0)/2+1,0))</f>
        <v>0</v>
      </c>
      <c r="AQ30" s="48">
        <f>IF('Nb module suivent 1'!AQ30="",0,ROUNDUP(ROUNDUP(('Nb module suivent 1'!AQ30*Pas-2*Port_a_faux_maxi)/0.6,0)/2+1,0))</f>
        <v>0</v>
      </c>
      <c r="AR30" s="48">
        <f>IF('Nb module suivent 1'!AR30="",0,ROUNDUP(ROUNDUP(('Nb module suivent 1'!AR30*Pas-2*Port_a_faux_maxi)/0.6,0)/2+1,0))</f>
        <v>0</v>
      </c>
      <c r="AS30" s="48">
        <f>IF('Nb module suivent 1'!AS30="",0,ROUNDUP(ROUNDUP(('Nb module suivent 1'!AS30*Pas-2*Port_a_faux_maxi)/0.6,0)/2+1,0))</f>
        <v>0</v>
      </c>
      <c r="AT30" s="48">
        <f>IF('Nb module suivent 1'!AT30="",0,ROUNDUP(ROUNDUP(('Nb module suivent 1'!AT30*Pas-2*Port_a_faux_maxi)/0.6,0)/2+1,0))</f>
        <v>0</v>
      </c>
      <c r="AU30" s="48">
        <f>IF('Nb module suivent 1'!AU30="",0,ROUNDUP(ROUNDUP(('Nb module suivent 1'!AU30*Pas-2*Port_a_faux_maxi)/0.6,0)/2+1,0))</f>
        <v>0</v>
      </c>
      <c r="AV30" s="48">
        <f>IF('Nb module suivent 1'!AV30="",0,ROUNDUP(ROUNDUP(('Nb module suivent 1'!AV30*Pas-2*Port_a_faux_maxi)/0.6,0)/2+1,0))</f>
        <v>0</v>
      </c>
      <c r="AW30" s="48">
        <f>IF('Nb module suivent 1'!AW30="",0,ROUNDUP(ROUNDUP(('Nb module suivent 1'!AW30*Pas-2*Port_a_faux_maxi)/0.6,0)/2+1,0))</f>
        <v>0</v>
      </c>
      <c r="AX30" s="48">
        <f>IF('Nb module suivent 1'!AX30="",0,ROUNDUP(ROUNDUP(('Nb module suivent 1'!AX30*Pas-2*Port_a_faux_maxi)/0.6,0)/2+1,0))</f>
        <v>0</v>
      </c>
      <c r="AY30" s="48">
        <f>IF('Nb module suivent 1'!AY30="",0,ROUNDUP(ROUNDUP(('Nb module suivent 1'!AY30*Pas-2*Port_a_faux_maxi)/0.6,0)/2+1,0))</f>
        <v>0</v>
      </c>
      <c r="AZ30" s="48">
        <f>IF('Nb module suivent 1'!AZ30="",0,ROUNDUP(ROUNDUP(('Nb module suivent 1'!AZ30*Pas-2*Port_a_faux_maxi)/0.6,0)/2+1,0))</f>
        <v>0</v>
      </c>
      <c r="BA30" s="48">
        <f>IF('Nb module suivent 1'!BA30="",0,ROUNDUP(ROUNDUP(('Nb module suivent 1'!BA30*Pas-2*Port_a_faux_maxi)/0.6,0)/2+1,0))</f>
        <v>0</v>
      </c>
      <c r="BB30" s="48">
        <f>IF('Nb module suivent 1'!BB30="",0,ROUNDUP(ROUNDUP(('Nb module suivent 1'!BB30*Pas-2*Port_a_faux_maxi)/0.6,0)/2+1,0))</f>
        <v>0</v>
      </c>
      <c r="BC30" s="48">
        <f>IF('Nb module suivent 1'!BC30="",0,ROUNDUP(ROUNDUP(('Nb module suivent 1'!BC30*Pas-2*Port_a_faux_maxi)/0.6,0)/2+1,0))</f>
        <v>0</v>
      </c>
      <c r="BD30" s="48">
        <f>IF('Nb module suivent 1'!BD30="",0,ROUNDUP(ROUNDUP(('Nb module suivent 1'!BD30*Pas-2*Port_a_faux_maxi)/0.6,0)/2+1,0))</f>
        <v>0</v>
      </c>
      <c r="BE30" s="48">
        <f>IF('Nb module suivent 1'!BE30="",0,ROUNDUP(ROUNDUP(('Nb module suivent 1'!BE30*Pas-2*Port_a_faux_maxi)/0.6,0)/2+1,0))</f>
        <v>0</v>
      </c>
      <c r="BF30" s="48">
        <f>IF('Nb module suivent 1'!BF30="",0,ROUNDUP(ROUNDUP(('Nb module suivent 1'!BF30*Pas-2*Port_a_faux_maxi)/0.6,0)/2+1,0))</f>
        <v>0</v>
      </c>
      <c r="BG30" s="48">
        <f>IF('Nb module suivent 1'!BG30="",0,ROUNDUP(ROUNDUP(('Nb module suivent 1'!BG30*Pas-2*Port_a_faux_maxi)/0.6,0)/2+1,0))</f>
        <v>0</v>
      </c>
      <c r="BH30" s="48">
        <f>IF('Nb module suivent 1'!BH30="",0,ROUNDUP(ROUNDUP(('Nb module suivent 1'!BH30*Pas-2*Port_a_faux_maxi)/0.6,0)/2+1,0))</f>
        <v>0</v>
      </c>
      <c r="BI30" s="48">
        <f>IF('Nb module suivent 1'!BI30="",0,ROUNDUP(ROUNDUP(('Nb module suivent 1'!BI30*Pas-2*Port_a_faux_maxi)/0.6,0)/2+1,0))</f>
        <v>0</v>
      </c>
      <c r="BJ30" s="48">
        <f>IF('Nb module suivent 1'!BJ30="",0,ROUNDUP(ROUNDUP(('Nb module suivent 1'!BJ30*Pas-2*Port_a_faux_maxi)/0.6,0)/2+1,0))</f>
        <v>0</v>
      </c>
      <c r="BK30" s="48">
        <f>IF('Nb module suivent 1'!BK30="",0,ROUNDUP(ROUNDUP(('Nb module suivent 1'!BK30*Pas-2*Port_a_faux_maxi)/0.6,0)/2+1,0))</f>
        <v>0</v>
      </c>
      <c r="BL30" s="48">
        <f>IF('Nb module suivent 1'!BL30="",0,ROUNDUP(ROUNDUP(('Nb module suivent 1'!BL30*Pas-2*Port_a_faux_maxi)/0.6,0)/2+1,0))</f>
        <v>0</v>
      </c>
      <c r="BM30" s="48">
        <f>IF('Nb module suivent 1'!BM30="",0,ROUNDUP(ROUNDUP(('Nb module suivent 1'!BM30*Pas-2*Port_a_faux_maxi)/0.6,0)/2+1,0))</f>
        <v>0</v>
      </c>
      <c r="BN30" s="48">
        <f>IF('Nb module suivent 1'!BN30="",0,ROUNDUP(ROUNDUP(('Nb module suivent 1'!BN30*Pas-2*Port_a_faux_maxi)/0.6,0)/2+1,0))</f>
        <v>0</v>
      </c>
      <c r="BO30" s="48">
        <f>IF('Nb module suivent 1'!BO30="",0,ROUNDUP(ROUNDUP(('Nb module suivent 1'!BO30*Pas-2*Port_a_faux_maxi)/0.6,0)/2+1,0))</f>
        <v>0</v>
      </c>
      <c r="BP30" s="48">
        <f>IF('Nb module suivent 1'!BP30="",0,ROUNDUP(ROUNDUP(('Nb module suivent 1'!BP30*Pas-2*Port_a_faux_maxi)/0.6,0)/2+1,0))</f>
        <v>0</v>
      </c>
      <c r="BQ30" s="48">
        <f>IF('Nb module suivent 1'!BQ30="",0,ROUNDUP(ROUNDUP(('Nb module suivent 1'!BQ30*Pas-2*Port_a_faux_maxi)/0.6,0)/2+1,0))</f>
        <v>0</v>
      </c>
      <c r="BR30" s="48">
        <f>IF('Nb module suivent 1'!BR30="",0,ROUNDUP(ROUNDUP(('Nb module suivent 1'!BR30*Pas-2*Port_a_faux_maxi)/0.6,0)/2+1,0))</f>
        <v>0</v>
      </c>
      <c r="BS30" s="48">
        <f>IF('Nb module suivent 1'!BS30="",0,ROUNDUP(ROUNDUP(('Nb module suivent 1'!BS30*Pas-2*Port_a_faux_maxi)/0.6,0)/2+1,0))</f>
        <v>0</v>
      </c>
      <c r="BT30" s="48">
        <f>IF('Nb module suivent 1'!BT30="",0,ROUNDUP(ROUNDUP(('Nb module suivent 1'!BT30*Pas-2*Port_a_faux_maxi)/0.6,0)/2+1,0))</f>
        <v>0</v>
      </c>
      <c r="BU30" s="48">
        <f>IF('Nb module suivent 1'!BU30="",0,ROUNDUP(ROUNDUP(('Nb module suivent 1'!BU30*Pas-2*Port_a_faux_maxi)/0.6,0)/2+1,0))</f>
        <v>0</v>
      </c>
      <c r="BV30" s="48">
        <f>IF('Nb module suivent 1'!BV30="",0,ROUNDUP(ROUNDUP(('Nb module suivent 1'!BV30*Pas-2*Port_a_faux_maxi)/0.6,0)/2+1,0))</f>
        <v>0</v>
      </c>
      <c r="BW30" s="48">
        <f>IF('Nb module suivent 1'!BW30="",0,ROUNDUP(ROUNDUP(('Nb module suivent 1'!BW30*Pas-2*Port_a_faux_maxi)/0.6,0)/2+1,0))</f>
        <v>0</v>
      </c>
      <c r="BX30" s="48">
        <f>IF('Nb module suivent 1'!BX30="",0,ROUNDUP(ROUNDUP(('Nb module suivent 1'!BX30*Pas-2*Port_a_faux_maxi)/0.6,0)/2+1,0))</f>
        <v>0</v>
      </c>
      <c r="BY30" s="48">
        <f>IF('Nb module suivent 1'!BY30="",0,ROUNDUP(ROUNDUP(('Nb module suivent 1'!BY30*Pas-2*Port_a_faux_maxi)/0.6,0)/2+1,0))</f>
        <v>0</v>
      </c>
      <c r="BZ30" s="48">
        <f>IF('Nb module suivent 1'!BZ30="",0,ROUNDUP(ROUNDUP(('Nb module suivent 1'!BZ30*Pas-2*Port_a_faux_maxi)/0.6,0)/2+1,0))</f>
        <v>0</v>
      </c>
      <c r="CA30" s="48">
        <f>IF('Nb module suivent 1'!CA30="",0,ROUNDUP(ROUNDUP(('Nb module suivent 1'!CA30*Pas-2*Port_a_faux_maxi)/0.6,0)/2+1,0))</f>
        <v>0</v>
      </c>
      <c r="CB30" s="48">
        <f>IF('Nb module suivent 1'!CB30="",0,ROUNDUP(ROUNDUP(('Nb module suivent 1'!CB30*Pas-2*Port_a_faux_maxi)/0.6,0)/2+1,0))</f>
        <v>0</v>
      </c>
      <c r="CC30" s="48">
        <f>IF('Nb module suivent 1'!CC30="",0,ROUNDUP(ROUNDUP(('Nb module suivent 1'!CC30*Pas-2*Port_a_faux_maxi)/0.6,0)/2+1,0))</f>
        <v>0</v>
      </c>
      <c r="CD30" s="48">
        <f>IF('Nb module suivent 1'!CD30="",0,ROUNDUP(ROUNDUP(('Nb module suivent 1'!CD30*Pas-2*Port_a_faux_maxi)/0.6,0)/2+1,0))</f>
        <v>0</v>
      </c>
      <c r="CE30" s="48">
        <f>IF('Nb module suivent 1'!CE30="",0,ROUNDUP(ROUNDUP(('Nb module suivent 1'!CE30*Pas-2*Port_a_faux_maxi)/0.6,0)/2+1,0))</f>
        <v>0</v>
      </c>
      <c r="CF30" s="48">
        <f>IF('Nb module suivent 1'!CF30="",0,ROUNDUP(ROUNDUP(('Nb module suivent 1'!CF30*Pas-2*Port_a_faux_maxi)/0.6,0)/2+1,0))</f>
        <v>0</v>
      </c>
      <c r="CG30" s="48">
        <f>IF('Nb module suivent 1'!CG30="",0,ROUNDUP(ROUNDUP(('Nb module suivent 1'!CG30*Pas-2*Port_a_faux_maxi)/0.6,0)/2+1,0))</f>
        <v>0</v>
      </c>
      <c r="CH30" s="48">
        <f>IF('Nb module suivent 1'!CH30="",0,ROUNDUP(ROUNDUP(('Nb module suivent 1'!CH30*Pas-2*Port_a_faux_maxi)/0.6,0)/2+1,0))</f>
        <v>0</v>
      </c>
      <c r="CI30" s="48">
        <f>IF('Nb module suivent 1'!CI30="",0,ROUNDUP(ROUNDUP(('Nb module suivent 1'!CI30*Pas-2*Port_a_faux_maxi)/0.6,0)/2+1,0))</f>
        <v>0</v>
      </c>
      <c r="CJ30" s="48">
        <f>IF('Nb module suivent 1'!CJ30="",0,ROUNDUP(ROUNDUP(('Nb module suivent 1'!CJ30*Pas-2*Port_a_faux_maxi)/0.6,0)/2+1,0))</f>
        <v>0</v>
      </c>
      <c r="CK30" s="48">
        <f>IF('Nb module suivent 1'!CK30="",0,ROUNDUP(ROUNDUP(('Nb module suivent 1'!CK30*Pas-2*Port_a_faux_maxi)/0.6,0)/2+1,0))</f>
        <v>0</v>
      </c>
      <c r="CL30" s="48">
        <f>IF('Nb module suivent 1'!CL30="",0,ROUNDUP(ROUNDUP(('Nb module suivent 1'!CL30*Pas-2*Port_a_faux_maxi)/0.6,0)/2+1,0))</f>
        <v>0</v>
      </c>
      <c r="CM30" s="48">
        <f>IF('Nb module suivent 1'!CM30="",0,ROUNDUP(ROUNDUP(('Nb module suivent 1'!CM30*Pas-2*Port_a_faux_maxi)/0.6,0)/2+1,0))</f>
        <v>0</v>
      </c>
      <c r="CN30" s="48">
        <f>IF('Nb module suivent 1'!CN30="",0,ROUNDUP(ROUNDUP(('Nb module suivent 1'!CN30*Pas-2*Port_a_faux_maxi)/0.6,0)/2+1,0))</f>
        <v>0</v>
      </c>
      <c r="CO30" s="48">
        <f>IF('Nb module suivent 1'!CO30="",0,ROUNDUP(ROUNDUP(('Nb module suivent 1'!CO30*Pas-2*Port_a_faux_maxi)/0.6,0)/2+1,0))</f>
        <v>0</v>
      </c>
      <c r="CP30" s="48">
        <f>IF('Nb module suivent 1'!CP30="",0,ROUNDUP(ROUNDUP(('Nb module suivent 1'!CP30*Pas-2*Port_a_faux_maxi)/0.6,0)/2+1,0))</f>
        <v>0</v>
      </c>
      <c r="CQ30" s="48">
        <f>IF('Nb module suivent 1'!CQ30="",0,ROUNDUP(ROUNDUP(('Nb module suivent 1'!CQ30*Pas-2*Port_a_faux_maxi)/0.6,0)/2+1,0))</f>
        <v>0</v>
      </c>
      <c r="CR30" s="48">
        <f>IF('Nb module suivent 1'!CR30="",0,ROUNDUP(ROUNDUP(('Nb module suivent 1'!CR30*Pas-2*Port_a_faux_maxi)/0.6,0)/2+1,0))</f>
        <v>0</v>
      </c>
      <c r="CS30" s="48">
        <f>IF('Nb module suivent 1'!CS30="",0,ROUNDUP(ROUNDUP(('Nb module suivent 1'!CS30*Pas-2*Port_a_faux_maxi)/0.6,0)/2+1,0))</f>
        <v>0</v>
      </c>
      <c r="CT30" s="48">
        <f>IF('Nb module suivent 1'!CT30="",0,ROUNDUP(ROUNDUP(('Nb module suivent 1'!CT30*Pas-2*Port_a_faux_maxi)/0.6,0)/2+1,0))</f>
        <v>0</v>
      </c>
      <c r="CU30" s="48">
        <f>IF('Nb module suivent 1'!CU30="",0,ROUNDUP(ROUNDUP(('Nb module suivent 1'!CU30*Pas-2*Port_a_faux_maxi)/0.6,0)/2+1,0))</f>
        <v>0</v>
      </c>
      <c r="CV30" s="48">
        <f>IF('Nb module suivent 1'!CV30="",0,ROUNDUP(ROUNDUP(('Nb module suivent 1'!CV30*Pas-2*Port_a_faux_maxi)/0.6,0)/2+1,0))</f>
        <v>0</v>
      </c>
      <c r="CW30" s="48">
        <f>IF('Nb module suivent 1'!CW30="",0,ROUNDUP(ROUNDUP(('Nb module suivent 1'!CW30*Pas-2*Port_a_faux_maxi)/0.6,0)/2+1,0))</f>
        <v>0</v>
      </c>
      <c r="CX30" s="48">
        <f>IF('Nb module suivent 1'!CX30="",0,ROUNDUP(ROUNDUP(('Nb module suivent 1'!CX30*Pas-2*Port_a_faux_maxi)/0.6,0)/2+1,0))</f>
        <v>0</v>
      </c>
      <c r="CY30" s="48">
        <f>IF('Nb module suivent 1'!CY30="",0,ROUNDUP(ROUNDUP(('Nb module suivent 1'!CY30*Pas-2*Port_a_faux_maxi)/0.6,0)/2+1,0))</f>
        <v>0</v>
      </c>
      <c r="CZ30" s="48">
        <f>IF('Nb module suivent 1'!CZ30="",0,ROUNDUP(ROUNDUP(('Nb module suivent 1'!CZ30*Pas-2*Port_a_faux_maxi)/0.6,0)/2+1,0))</f>
        <v>0</v>
      </c>
      <c r="DA30" s="48">
        <f>IF('Nb module suivent 1'!DA30="",0,ROUNDUP(ROUNDUP(('Nb module suivent 1'!DA30*Pas-2*Port_a_faux_maxi)/0.6,0)/2+1,0))</f>
        <v>0</v>
      </c>
      <c r="DB30" s="48">
        <f>IF('Nb module suivent 1'!DB30="",0,ROUNDUP(ROUNDUP(('Nb module suivent 1'!DB30*Pas-2*Port_a_faux_maxi)/0.6,0)/2+1,0))</f>
        <v>0</v>
      </c>
      <c r="DC30" s="48">
        <f>IF('Nb module suivent 1'!DC30="",0,ROUNDUP(ROUNDUP(('Nb module suivent 1'!DC30*Pas-2*Port_a_faux_maxi)/0.6,0)/2+1,0))</f>
        <v>0</v>
      </c>
      <c r="DD30" s="49">
        <f>IF('Nb module suivent 1'!DD30="",0,ROUNDUP(ROUNDUP(('Nb module suivent 1'!DD30*Pas-2*Port_a_faux_maxi)/0.6,0)/2+1,0))</f>
        <v>0</v>
      </c>
      <c r="DE30" s="54">
        <f>IF('Nb module suivent 1'!DE30="",0,ROUNDUP(ROUNDUP(('Nb module suivent 1'!DE30*Pas-2*Port_a_faux_maxi)/0.6,0)/2+1,0))</f>
        <v>0</v>
      </c>
    </row>
    <row r="31" spans="2:109" ht="21" customHeight="1" x14ac:dyDescent="0.25">
      <c r="B31" s="3">
        <f>IF('Nb module suivent 1'!B31="",0,ROUNDUP(ROUNDUP(('Nb module suivent 1'!B31*Pas-2*Port_a_faux_maxi)/0.6,0)/2+1,0))</f>
        <v>0</v>
      </c>
      <c r="C31" s="47">
        <f>IF('Nb module suivent 1'!C31="",0,ROUNDUP(ROUNDUP(('Nb module suivent 1'!C31*Pas-2*Port_a_faux_maxi)/0.6,0)/2+1,0))</f>
        <v>0</v>
      </c>
      <c r="D31" s="48">
        <f>IF('Nb module suivent 1'!D31="",0,ROUNDUP(ROUNDUP(('Nb module suivent 1'!D31*Pas-2*Port_a_faux_maxi)/0.6,0)/2+1,0))</f>
        <v>0</v>
      </c>
      <c r="E31" s="48">
        <f>IF('Nb module suivent 1'!E31="",0,ROUNDUP(ROUNDUP(('Nb module suivent 1'!E31*Pas-2*Port_a_faux_maxi)/0.6,0)/2+1,0))</f>
        <v>0</v>
      </c>
      <c r="F31" s="48">
        <f>IF('Nb module suivent 1'!F31="",0,ROUNDUP(ROUNDUP(('Nb module suivent 1'!F31*Pas-2*Port_a_faux_maxi)/0.6,0)/2+1,0))</f>
        <v>0</v>
      </c>
      <c r="G31" s="48">
        <f>IF('Nb module suivent 1'!G31="",0,ROUNDUP(ROUNDUP(('Nb module suivent 1'!G31*Pas-2*Port_a_faux_maxi)/0.6,0)/2+1,0))</f>
        <v>0</v>
      </c>
      <c r="H31" s="48">
        <f>IF('Nb module suivent 1'!H31="",0,ROUNDUP(ROUNDUP(('Nb module suivent 1'!H31*Pas-2*Port_a_faux_maxi)/0.6,0)/2+1,0))</f>
        <v>0</v>
      </c>
      <c r="I31" s="48">
        <f>IF('Nb module suivent 1'!I31="",0,ROUNDUP(ROUNDUP(('Nb module suivent 1'!I31*Pas-2*Port_a_faux_maxi)/0.6,0)/2+1,0))</f>
        <v>0</v>
      </c>
      <c r="J31" s="48">
        <f>IF('Nb module suivent 1'!J31="",0,ROUNDUP(ROUNDUP(('Nb module suivent 1'!J31*Pas-2*Port_a_faux_maxi)/0.6,0)/2+1,0))</f>
        <v>0</v>
      </c>
      <c r="K31" s="48">
        <f>IF('Nb module suivent 1'!K31="",0,ROUNDUP(ROUNDUP(('Nb module suivent 1'!K31*Pas-2*Port_a_faux_maxi)/0.6,0)/2+1,0))</f>
        <v>0</v>
      </c>
      <c r="L31" s="48">
        <f>IF('Nb module suivent 1'!L31="",0,ROUNDUP(ROUNDUP(('Nb module suivent 1'!L31*Pas-2*Port_a_faux_maxi)/0.6,0)/2+1,0))</f>
        <v>0</v>
      </c>
      <c r="M31" s="48">
        <f>IF('Nb module suivent 1'!M31="",0,ROUNDUP(ROUNDUP(('Nb module suivent 1'!M31*Pas-2*Port_a_faux_maxi)/0.6,0)/2+1,0))</f>
        <v>0</v>
      </c>
      <c r="N31" s="48">
        <f>IF('Nb module suivent 1'!N31="",0,ROUNDUP(ROUNDUP(('Nb module suivent 1'!N31*Pas-2*Port_a_faux_maxi)/0.6,0)/2+1,0))</f>
        <v>0</v>
      </c>
      <c r="O31" s="48">
        <f>IF('Nb module suivent 1'!O31="",0,ROUNDUP(ROUNDUP(('Nb module suivent 1'!O31*Pas-2*Port_a_faux_maxi)/0.6,0)/2+1,0))</f>
        <v>0</v>
      </c>
      <c r="P31" s="48">
        <f>IF('Nb module suivent 1'!P31="",0,ROUNDUP(ROUNDUP(('Nb module suivent 1'!P31*Pas-2*Port_a_faux_maxi)/0.6,0)/2+1,0))</f>
        <v>0</v>
      </c>
      <c r="Q31" s="48">
        <f>IF('Nb module suivent 1'!Q31="",0,ROUNDUP(ROUNDUP(('Nb module suivent 1'!Q31*Pas-2*Port_a_faux_maxi)/0.6,0)/2+1,0))</f>
        <v>0</v>
      </c>
      <c r="R31" s="48">
        <f>IF('Nb module suivent 1'!R31="",0,ROUNDUP(ROUNDUP(('Nb module suivent 1'!R31*Pas-2*Port_a_faux_maxi)/0.6,0)/2+1,0))</f>
        <v>0</v>
      </c>
      <c r="S31" s="48">
        <f>IF('Nb module suivent 1'!S31="",0,ROUNDUP(ROUNDUP(('Nb module suivent 1'!S31*Pas-2*Port_a_faux_maxi)/0.6,0)/2+1,0))</f>
        <v>0</v>
      </c>
      <c r="T31" s="48">
        <f>IF('Nb module suivent 1'!T31="",0,ROUNDUP(ROUNDUP(('Nb module suivent 1'!T31*Pas-2*Port_a_faux_maxi)/0.6,0)/2+1,0))</f>
        <v>0</v>
      </c>
      <c r="U31" s="48">
        <f>IF('Nb module suivent 1'!U31="",0,ROUNDUP(ROUNDUP(('Nb module suivent 1'!U31*Pas-2*Port_a_faux_maxi)/0.6,0)/2+1,0))</f>
        <v>0</v>
      </c>
      <c r="V31" s="48">
        <f>IF('Nb module suivent 1'!V31="",0,ROUNDUP(ROUNDUP(('Nb module suivent 1'!V31*Pas-2*Port_a_faux_maxi)/0.6,0)/2+1,0))</f>
        <v>0</v>
      </c>
      <c r="W31" s="48">
        <f>IF('Nb module suivent 1'!W31="",0,ROUNDUP(ROUNDUP(('Nb module suivent 1'!W31*Pas-2*Port_a_faux_maxi)/0.6,0)/2+1,0))</f>
        <v>0</v>
      </c>
      <c r="X31" s="48">
        <f>IF('Nb module suivent 1'!X31="",0,ROUNDUP(ROUNDUP(('Nb module suivent 1'!X31*Pas-2*Port_a_faux_maxi)/0.6,0)/2+1,0))</f>
        <v>0</v>
      </c>
      <c r="Y31" s="48">
        <f>IF('Nb module suivent 1'!Y31="",0,ROUNDUP(ROUNDUP(('Nb module suivent 1'!Y31*Pas-2*Port_a_faux_maxi)/0.6,0)/2+1,0))</f>
        <v>0</v>
      </c>
      <c r="Z31" s="48">
        <f>IF('Nb module suivent 1'!Z31="",0,ROUNDUP(ROUNDUP(('Nb module suivent 1'!Z31*Pas-2*Port_a_faux_maxi)/0.6,0)/2+1,0))</f>
        <v>0</v>
      </c>
      <c r="AA31" s="48">
        <f>IF('Nb module suivent 1'!AA31="",0,ROUNDUP(ROUNDUP(('Nb module suivent 1'!AA31*Pas-2*Port_a_faux_maxi)/0.6,0)/2+1,0))</f>
        <v>0</v>
      </c>
      <c r="AB31" s="48">
        <f>IF('Nb module suivent 1'!AB31="",0,ROUNDUP(ROUNDUP(('Nb module suivent 1'!AB31*Pas-2*Port_a_faux_maxi)/0.6,0)/2+1,0))</f>
        <v>0</v>
      </c>
      <c r="AC31" s="48">
        <f>IF('Nb module suivent 1'!AC31="",0,ROUNDUP(ROUNDUP(('Nb module suivent 1'!AC31*Pas-2*Port_a_faux_maxi)/0.6,0)/2+1,0))</f>
        <v>0</v>
      </c>
      <c r="AD31" s="48">
        <f>IF('Nb module suivent 1'!AD31="",0,ROUNDUP(ROUNDUP(('Nb module suivent 1'!AD31*Pas-2*Port_a_faux_maxi)/0.6,0)/2+1,0))</f>
        <v>0</v>
      </c>
      <c r="AE31" s="48">
        <f>IF('Nb module suivent 1'!AE31="",0,ROUNDUP(ROUNDUP(('Nb module suivent 1'!AE31*Pas-2*Port_a_faux_maxi)/0.6,0)/2+1,0))</f>
        <v>0</v>
      </c>
      <c r="AF31" s="48">
        <f>IF('Nb module suivent 1'!AF31="",0,ROUNDUP(ROUNDUP(('Nb module suivent 1'!AF31*Pas-2*Port_a_faux_maxi)/0.6,0)/2+1,0))</f>
        <v>0</v>
      </c>
      <c r="AG31" s="48">
        <f>IF('Nb module suivent 1'!AG31="",0,ROUNDUP(ROUNDUP(('Nb module suivent 1'!AG31*Pas-2*Port_a_faux_maxi)/0.6,0)/2+1,0))</f>
        <v>0</v>
      </c>
      <c r="AH31" s="48">
        <f>IF('Nb module suivent 1'!AH31="",0,ROUNDUP(ROUNDUP(('Nb module suivent 1'!AH31*Pas-2*Port_a_faux_maxi)/0.6,0)/2+1,0))</f>
        <v>0</v>
      </c>
      <c r="AI31" s="48">
        <f>IF('Nb module suivent 1'!AI31="",0,ROUNDUP(ROUNDUP(('Nb module suivent 1'!AI31*Pas-2*Port_a_faux_maxi)/0.6,0)/2+1,0))</f>
        <v>0</v>
      </c>
      <c r="AJ31" s="48">
        <f>IF('Nb module suivent 1'!AJ31="",0,ROUNDUP(ROUNDUP(('Nb module suivent 1'!AJ31*Pas-2*Port_a_faux_maxi)/0.6,0)/2+1,0))</f>
        <v>0</v>
      </c>
      <c r="AK31" s="48">
        <f>IF('Nb module suivent 1'!AK31="",0,ROUNDUP(ROUNDUP(('Nb module suivent 1'!AK31*Pas-2*Port_a_faux_maxi)/0.6,0)/2+1,0))</f>
        <v>0</v>
      </c>
      <c r="AL31" s="48">
        <f>IF('Nb module suivent 1'!AL31="",0,ROUNDUP(ROUNDUP(('Nb module suivent 1'!AL31*Pas-2*Port_a_faux_maxi)/0.6,0)/2+1,0))</f>
        <v>0</v>
      </c>
      <c r="AM31" s="48">
        <f>IF('Nb module suivent 1'!AM31="",0,ROUNDUP(ROUNDUP(('Nb module suivent 1'!AM31*Pas-2*Port_a_faux_maxi)/0.6,0)/2+1,0))</f>
        <v>0</v>
      </c>
      <c r="AN31" s="48">
        <f>IF('Nb module suivent 1'!AN31="",0,ROUNDUP(ROUNDUP(('Nb module suivent 1'!AN31*Pas-2*Port_a_faux_maxi)/0.6,0)/2+1,0))</f>
        <v>0</v>
      </c>
      <c r="AO31" s="48">
        <f>IF('Nb module suivent 1'!AO31="",0,ROUNDUP(ROUNDUP(('Nb module suivent 1'!AO31*Pas-2*Port_a_faux_maxi)/0.6,0)/2+1,0))</f>
        <v>0</v>
      </c>
      <c r="AP31" s="48">
        <f>IF('Nb module suivent 1'!AP31="",0,ROUNDUP(ROUNDUP(('Nb module suivent 1'!AP31*Pas-2*Port_a_faux_maxi)/0.6,0)/2+1,0))</f>
        <v>0</v>
      </c>
      <c r="AQ31" s="48">
        <f>IF('Nb module suivent 1'!AQ31="",0,ROUNDUP(ROUNDUP(('Nb module suivent 1'!AQ31*Pas-2*Port_a_faux_maxi)/0.6,0)/2+1,0))</f>
        <v>0</v>
      </c>
      <c r="AR31" s="48">
        <f>IF('Nb module suivent 1'!AR31="",0,ROUNDUP(ROUNDUP(('Nb module suivent 1'!AR31*Pas-2*Port_a_faux_maxi)/0.6,0)/2+1,0))</f>
        <v>0</v>
      </c>
      <c r="AS31" s="48">
        <f>IF('Nb module suivent 1'!AS31="",0,ROUNDUP(ROUNDUP(('Nb module suivent 1'!AS31*Pas-2*Port_a_faux_maxi)/0.6,0)/2+1,0))</f>
        <v>0</v>
      </c>
      <c r="AT31" s="48">
        <f>IF('Nb module suivent 1'!AT31="",0,ROUNDUP(ROUNDUP(('Nb module suivent 1'!AT31*Pas-2*Port_a_faux_maxi)/0.6,0)/2+1,0))</f>
        <v>0</v>
      </c>
      <c r="AU31" s="48">
        <f>IF('Nb module suivent 1'!AU31="",0,ROUNDUP(ROUNDUP(('Nb module suivent 1'!AU31*Pas-2*Port_a_faux_maxi)/0.6,0)/2+1,0))</f>
        <v>0</v>
      </c>
      <c r="AV31" s="48">
        <f>IF('Nb module suivent 1'!AV31="",0,ROUNDUP(ROUNDUP(('Nb module suivent 1'!AV31*Pas-2*Port_a_faux_maxi)/0.6,0)/2+1,0))</f>
        <v>0</v>
      </c>
      <c r="AW31" s="48">
        <f>IF('Nb module suivent 1'!AW31="",0,ROUNDUP(ROUNDUP(('Nb module suivent 1'!AW31*Pas-2*Port_a_faux_maxi)/0.6,0)/2+1,0))</f>
        <v>0</v>
      </c>
      <c r="AX31" s="48">
        <f>IF('Nb module suivent 1'!AX31="",0,ROUNDUP(ROUNDUP(('Nb module suivent 1'!AX31*Pas-2*Port_a_faux_maxi)/0.6,0)/2+1,0))</f>
        <v>0</v>
      </c>
      <c r="AY31" s="48">
        <f>IF('Nb module suivent 1'!AY31="",0,ROUNDUP(ROUNDUP(('Nb module suivent 1'!AY31*Pas-2*Port_a_faux_maxi)/0.6,0)/2+1,0))</f>
        <v>0</v>
      </c>
      <c r="AZ31" s="48">
        <f>IF('Nb module suivent 1'!AZ31="",0,ROUNDUP(ROUNDUP(('Nb module suivent 1'!AZ31*Pas-2*Port_a_faux_maxi)/0.6,0)/2+1,0))</f>
        <v>0</v>
      </c>
      <c r="BA31" s="48">
        <f>IF('Nb module suivent 1'!BA31="",0,ROUNDUP(ROUNDUP(('Nb module suivent 1'!BA31*Pas-2*Port_a_faux_maxi)/0.6,0)/2+1,0))</f>
        <v>0</v>
      </c>
      <c r="BB31" s="48">
        <f>IF('Nb module suivent 1'!BB31="",0,ROUNDUP(ROUNDUP(('Nb module suivent 1'!BB31*Pas-2*Port_a_faux_maxi)/0.6,0)/2+1,0))</f>
        <v>0</v>
      </c>
      <c r="BC31" s="48">
        <f>IF('Nb module suivent 1'!BC31="",0,ROUNDUP(ROUNDUP(('Nb module suivent 1'!BC31*Pas-2*Port_a_faux_maxi)/0.6,0)/2+1,0))</f>
        <v>0</v>
      </c>
      <c r="BD31" s="48">
        <f>IF('Nb module suivent 1'!BD31="",0,ROUNDUP(ROUNDUP(('Nb module suivent 1'!BD31*Pas-2*Port_a_faux_maxi)/0.6,0)/2+1,0))</f>
        <v>0</v>
      </c>
      <c r="BE31" s="48">
        <f>IF('Nb module suivent 1'!BE31="",0,ROUNDUP(ROUNDUP(('Nb module suivent 1'!BE31*Pas-2*Port_a_faux_maxi)/0.6,0)/2+1,0))</f>
        <v>0</v>
      </c>
      <c r="BF31" s="48">
        <f>IF('Nb module suivent 1'!BF31="",0,ROUNDUP(ROUNDUP(('Nb module suivent 1'!BF31*Pas-2*Port_a_faux_maxi)/0.6,0)/2+1,0))</f>
        <v>0</v>
      </c>
      <c r="BG31" s="48">
        <f>IF('Nb module suivent 1'!BG31="",0,ROUNDUP(ROUNDUP(('Nb module suivent 1'!BG31*Pas-2*Port_a_faux_maxi)/0.6,0)/2+1,0))</f>
        <v>0</v>
      </c>
      <c r="BH31" s="48">
        <f>IF('Nb module suivent 1'!BH31="",0,ROUNDUP(ROUNDUP(('Nb module suivent 1'!BH31*Pas-2*Port_a_faux_maxi)/0.6,0)/2+1,0))</f>
        <v>0</v>
      </c>
      <c r="BI31" s="48">
        <f>IF('Nb module suivent 1'!BI31="",0,ROUNDUP(ROUNDUP(('Nb module suivent 1'!BI31*Pas-2*Port_a_faux_maxi)/0.6,0)/2+1,0))</f>
        <v>0</v>
      </c>
      <c r="BJ31" s="48">
        <f>IF('Nb module suivent 1'!BJ31="",0,ROUNDUP(ROUNDUP(('Nb module suivent 1'!BJ31*Pas-2*Port_a_faux_maxi)/0.6,0)/2+1,0))</f>
        <v>0</v>
      </c>
      <c r="BK31" s="48">
        <f>IF('Nb module suivent 1'!BK31="",0,ROUNDUP(ROUNDUP(('Nb module suivent 1'!BK31*Pas-2*Port_a_faux_maxi)/0.6,0)/2+1,0))</f>
        <v>0</v>
      </c>
      <c r="BL31" s="48">
        <f>IF('Nb module suivent 1'!BL31="",0,ROUNDUP(ROUNDUP(('Nb module suivent 1'!BL31*Pas-2*Port_a_faux_maxi)/0.6,0)/2+1,0))</f>
        <v>0</v>
      </c>
      <c r="BM31" s="48">
        <f>IF('Nb module suivent 1'!BM31="",0,ROUNDUP(ROUNDUP(('Nb module suivent 1'!BM31*Pas-2*Port_a_faux_maxi)/0.6,0)/2+1,0))</f>
        <v>0</v>
      </c>
      <c r="BN31" s="48">
        <f>IF('Nb module suivent 1'!BN31="",0,ROUNDUP(ROUNDUP(('Nb module suivent 1'!BN31*Pas-2*Port_a_faux_maxi)/0.6,0)/2+1,0))</f>
        <v>0</v>
      </c>
      <c r="BO31" s="48">
        <f>IF('Nb module suivent 1'!BO31="",0,ROUNDUP(ROUNDUP(('Nb module suivent 1'!BO31*Pas-2*Port_a_faux_maxi)/0.6,0)/2+1,0))</f>
        <v>0</v>
      </c>
      <c r="BP31" s="48">
        <f>IF('Nb module suivent 1'!BP31="",0,ROUNDUP(ROUNDUP(('Nb module suivent 1'!BP31*Pas-2*Port_a_faux_maxi)/0.6,0)/2+1,0))</f>
        <v>0</v>
      </c>
      <c r="BQ31" s="48">
        <f>IF('Nb module suivent 1'!BQ31="",0,ROUNDUP(ROUNDUP(('Nb module suivent 1'!BQ31*Pas-2*Port_a_faux_maxi)/0.6,0)/2+1,0))</f>
        <v>0</v>
      </c>
      <c r="BR31" s="48">
        <f>IF('Nb module suivent 1'!BR31="",0,ROUNDUP(ROUNDUP(('Nb module suivent 1'!BR31*Pas-2*Port_a_faux_maxi)/0.6,0)/2+1,0))</f>
        <v>0</v>
      </c>
      <c r="BS31" s="48">
        <f>IF('Nb module suivent 1'!BS31="",0,ROUNDUP(ROUNDUP(('Nb module suivent 1'!BS31*Pas-2*Port_a_faux_maxi)/0.6,0)/2+1,0))</f>
        <v>0</v>
      </c>
      <c r="BT31" s="48">
        <f>IF('Nb module suivent 1'!BT31="",0,ROUNDUP(ROUNDUP(('Nb module suivent 1'!BT31*Pas-2*Port_a_faux_maxi)/0.6,0)/2+1,0))</f>
        <v>0</v>
      </c>
      <c r="BU31" s="48">
        <f>IF('Nb module suivent 1'!BU31="",0,ROUNDUP(ROUNDUP(('Nb module suivent 1'!BU31*Pas-2*Port_a_faux_maxi)/0.6,0)/2+1,0))</f>
        <v>0</v>
      </c>
      <c r="BV31" s="48">
        <f>IF('Nb module suivent 1'!BV31="",0,ROUNDUP(ROUNDUP(('Nb module suivent 1'!BV31*Pas-2*Port_a_faux_maxi)/0.6,0)/2+1,0))</f>
        <v>0</v>
      </c>
      <c r="BW31" s="48">
        <f>IF('Nb module suivent 1'!BW31="",0,ROUNDUP(ROUNDUP(('Nb module suivent 1'!BW31*Pas-2*Port_a_faux_maxi)/0.6,0)/2+1,0))</f>
        <v>0</v>
      </c>
      <c r="BX31" s="48">
        <f>IF('Nb module suivent 1'!BX31="",0,ROUNDUP(ROUNDUP(('Nb module suivent 1'!BX31*Pas-2*Port_a_faux_maxi)/0.6,0)/2+1,0))</f>
        <v>0</v>
      </c>
      <c r="BY31" s="48">
        <f>IF('Nb module suivent 1'!BY31="",0,ROUNDUP(ROUNDUP(('Nb module suivent 1'!BY31*Pas-2*Port_a_faux_maxi)/0.6,0)/2+1,0))</f>
        <v>0</v>
      </c>
      <c r="BZ31" s="48">
        <f>IF('Nb module suivent 1'!BZ31="",0,ROUNDUP(ROUNDUP(('Nb module suivent 1'!BZ31*Pas-2*Port_a_faux_maxi)/0.6,0)/2+1,0))</f>
        <v>0</v>
      </c>
      <c r="CA31" s="48">
        <f>IF('Nb module suivent 1'!CA31="",0,ROUNDUP(ROUNDUP(('Nb module suivent 1'!CA31*Pas-2*Port_a_faux_maxi)/0.6,0)/2+1,0))</f>
        <v>0</v>
      </c>
      <c r="CB31" s="48">
        <f>IF('Nb module suivent 1'!CB31="",0,ROUNDUP(ROUNDUP(('Nb module suivent 1'!CB31*Pas-2*Port_a_faux_maxi)/0.6,0)/2+1,0))</f>
        <v>0</v>
      </c>
      <c r="CC31" s="48">
        <f>IF('Nb module suivent 1'!CC31="",0,ROUNDUP(ROUNDUP(('Nb module suivent 1'!CC31*Pas-2*Port_a_faux_maxi)/0.6,0)/2+1,0))</f>
        <v>0</v>
      </c>
      <c r="CD31" s="48">
        <f>IF('Nb module suivent 1'!CD31="",0,ROUNDUP(ROUNDUP(('Nb module suivent 1'!CD31*Pas-2*Port_a_faux_maxi)/0.6,0)/2+1,0))</f>
        <v>0</v>
      </c>
      <c r="CE31" s="48">
        <f>IF('Nb module suivent 1'!CE31="",0,ROUNDUP(ROUNDUP(('Nb module suivent 1'!CE31*Pas-2*Port_a_faux_maxi)/0.6,0)/2+1,0))</f>
        <v>0</v>
      </c>
      <c r="CF31" s="48">
        <f>IF('Nb module suivent 1'!CF31="",0,ROUNDUP(ROUNDUP(('Nb module suivent 1'!CF31*Pas-2*Port_a_faux_maxi)/0.6,0)/2+1,0))</f>
        <v>0</v>
      </c>
      <c r="CG31" s="48">
        <f>IF('Nb module suivent 1'!CG31="",0,ROUNDUP(ROUNDUP(('Nb module suivent 1'!CG31*Pas-2*Port_a_faux_maxi)/0.6,0)/2+1,0))</f>
        <v>0</v>
      </c>
      <c r="CH31" s="48">
        <f>IF('Nb module suivent 1'!CH31="",0,ROUNDUP(ROUNDUP(('Nb module suivent 1'!CH31*Pas-2*Port_a_faux_maxi)/0.6,0)/2+1,0))</f>
        <v>0</v>
      </c>
      <c r="CI31" s="48">
        <f>IF('Nb module suivent 1'!CI31="",0,ROUNDUP(ROUNDUP(('Nb module suivent 1'!CI31*Pas-2*Port_a_faux_maxi)/0.6,0)/2+1,0))</f>
        <v>0</v>
      </c>
      <c r="CJ31" s="48">
        <f>IF('Nb module suivent 1'!CJ31="",0,ROUNDUP(ROUNDUP(('Nb module suivent 1'!CJ31*Pas-2*Port_a_faux_maxi)/0.6,0)/2+1,0))</f>
        <v>0</v>
      </c>
      <c r="CK31" s="48">
        <f>IF('Nb module suivent 1'!CK31="",0,ROUNDUP(ROUNDUP(('Nb module suivent 1'!CK31*Pas-2*Port_a_faux_maxi)/0.6,0)/2+1,0))</f>
        <v>0</v>
      </c>
      <c r="CL31" s="48">
        <f>IF('Nb module suivent 1'!CL31="",0,ROUNDUP(ROUNDUP(('Nb module suivent 1'!CL31*Pas-2*Port_a_faux_maxi)/0.6,0)/2+1,0))</f>
        <v>0</v>
      </c>
      <c r="CM31" s="48">
        <f>IF('Nb module suivent 1'!CM31="",0,ROUNDUP(ROUNDUP(('Nb module suivent 1'!CM31*Pas-2*Port_a_faux_maxi)/0.6,0)/2+1,0))</f>
        <v>0</v>
      </c>
      <c r="CN31" s="48">
        <f>IF('Nb module suivent 1'!CN31="",0,ROUNDUP(ROUNDUP(('Nb module suivent 1'!CN31*Pas-2*Port_a_faux_maxi)/0.6,0)/2+1,0))</f>
        <v>0</v>
      </c>
      <c r="CO31" s="48">
        <f>IF('Nb module suivent 1'!CO31="",0,ROUNDUP(ROUNDUP(('Nb module suivent 1'!CO31*Pas-2*Port_a_faux_maxi)/0.6,0)/2+1,0))</f>
        <v>0</v>
      </c>
      <c r="CP31" s="48">
        <f>IF('Nb module suivent 1'!CP31="",0,ROUNDUP(ROUNDUP(('Nb module suivent 1'!CP31*Pas-2*Port_a_faux_maxi)/0.6,0)/2+1,0))</f>
        <v>0</v>
      </c>
      <c r="CQ31" s="48">
        <f>IF('Nb module suivent 1'!CQ31="",0,ROUNDUP(ROUNDUP(('Nb module suivent 1'!CQ31*Pas-2*Port_a_faux_maxi)/0.6,0)/2+1,0))</f>
        <v>0</v>
      </c>
      <c r="CR31" s="48">
        <f>IF('Nb module suivent 1'!CR31="",0,ROUNDUP(ROUNDUP(('Nb module suivent 1'!CR31*Pas-2*Port_a_faux_maxi)/0.6,0)/2+1,0))</f>
        <v>0</v>
      </c>
      <c r="CS31" s="48">
        <f>IF('Nb module suivent 1'!CS31="",0,ROUNDUP(ROUNDUP(('Nb module suivent 1'!CS31*Pas-2*Port_a_faux_maxi)/0.6,0)/2+1,0))</f>
        <v>0</v>
      </c>
      <c r="CT31" s="48">
        <f>IF('Nb module suivent 1'!CT31="",0,ROUNDUP(ROUNDUP(('Nb module suivent 1'!CT31*Pas-2*Port_a_faux_maxi)/0.6,0)/2+1,0))</f>
        <v>0</v>
      </c>
      <c r="CU31" s="48">
        <f>IF('Nb module suivent 1'!CU31="",0,ROUNDUP(ROUNDUP(('Nb module suivent 1'!CU31*Pas-2*Port_a_faux_maxi)/0.6,0)/2+1,0))</f>
        <v>0</v>
      </c>
      <c r="CV31" s="48">
        <f>IF('Nb module suivent 1'!CV31="",0,ROUNDUP(ROUNDUP(('Nb module suivent 1'!CV31*Pas-2*Port_a_faux_maxi)/0.6,0)/2+1,0))</f>
        <v>0</v>
      </c>
      <c r="CW31" s="48">
        <f>IF('Nb module suivent 1'!CW31="",0,ROUNDUP(ROUNDUP(('Nb module suivent 1'!CW31*Pas-2*Port_a_faux_maxi)/0.6,0)/2+1,0))</f>
        <v>0</v>
      </c>
      <c r="CX31" s="48">
        <f>IF('Nb module suivent 1'!CX31="",0,ROUNDUP(ROUNDUP(('Nb module suivent 1'!CX31*Pas-2*Port_a_faux_maxi)/0.6,0)/2+1,0))</f>
        <v>0</v>
      </c>
      <c r="CY31" s="48">
        <f>IF('Nb module suivent 1'!CY31="",0,ROUNDUP(ROUNDUP(('Nb module suivent 1'!CY31*Pas-2*Port_a_faux_maxi)/0.6,0)/2+1,0))</f>
        <v>0</v>
      </c>
      <c r="CZ31" s="48">
        <f>IF('Nb module suivent 1'!CZ31="",0,ROUNDUP(ROUNDUP(('Nb module suivent 1'!CZ31*Pas-2*Port_a_faux_maxi)/0.6,0)/2+1,0))</f>
        <v>0</v>
      </c>
      <c r="DA31" s="48">
        <f>IF('Nb module suivent 1'!DA31="",0,ROUNDUP(ROUNDUP(('Nb module suivent 1'!DA31*Pas-2*Port_a_faux_maxi)/0.6,0)/2+1,0))</f>
        <v>0</v>
      </c>
      <c r="DB31" s="48">
        <f>IF('Nb module suivent 1'!DB31="",0,ROUNDUP(ROUNDUP(('Nb module suivent 1'!DB31*Pas-2*Port_a_faux_maxi)/0.6,0)/2+1,0))</f>
        <v>0</v>
      </c>
      <c r="DC31" s="48">
        <f>IF('Nb module suivent 1'!DC31="",0,ROUNDUP(ROUNDUP(('Nb module suivent 1'!DC31*Pas-2*Port_a_faux_maxi)/0.6,0)/2+1,0))</f>
        <v>0</v>
      </c>
      <c r="DD31" s="49">
        <f>IF('Nb module suivent 1'!DD31="",0,ROUNDUP(ROUNDUP(('Nb module suivent 1'!DD31*Pas-2*Port_a_faux_maxi)/0.6,0)/2+1,0))</f>
        <v>0</v>
      </c>
      <c r="DE31" s="54">
        <f>IF('Nb module suivent 1'!DE31="",0,ROUNDUP(ROUNDUP(('Nb module suivent 1'!DE31*Pas-2*Port_a_faux_maxi)/0.6,0)/2+1,0))</f>
        <v>0</v>
      </c>
    </row>
    <row r="32" spans="2:109" ht="21" customHeight="1" x14ac:dyDescent="0.25">
      <c r="B32" s="3">
        <f>IF('Nb module suivent 1'!B32="",0,ROUNDUP(ROUNDUP(('Nb module suivent 1'!B32*Pas-2*Port_a_faux_maxi)/0.6,0)/2+1,0))</f>
        <v>0</v>
      </c>
      <c r="C32" s="47">
        <f>IF('Nb module suivent 1'!C32="",0,ROUNDUP(ROUNDUP(('Nb module suivent 1'!C32*Pas-2*Port_a_faux_maxi)/0.6,0)/2+1,0))</f>
        <v>0</v>
      </c>
      <c r="D32" s="48">
        <f>IF('Nb module suivent 1'!D32="",0,ROUNDUP(ROUNDUP(('Nb module suivent 1'!D32*Pas-2*Port_a_faux_maxi)/0.6,0)/2+1,0))</f>
        <v>0</v>
      </c>
      <c r="E32" s="48">
        <f>IF('Nb module suivent 1'!E32="",0,ROUNDUP(ROUNDUP(('Nb module suivent 1'!E32*Pas-2*Port_a_faux_maxi)/0.6,0)/2+1,0))</f>
        <v>0</v>
      </c>
      <c r="F32" s="48">
        <f>IF('Nb module suivent 1'!F32="",0,ROUNDUP(ROUNDUP(('Nb module suivent 1'!F32*Pas-2*Port_a_faux_maxi)/0.6,0)/2+1,0))</f>
        <v>0</v>
      </c>
      <c r="G32" s="48">
        <f>IF('Nb module suivent 1'!G32="",0,ROUNDUP(ROUNDUP(('Nb module suivent 1'!G32*Pas-2*Port_a_faux_maxi)/0.6,0)/2+1,0))</f>
        <v>0</v>
      </c>
      <c r="H32" s="48">
        <f>IF('Nb module suivent 1'!H32="",0,ROUNDUP(ROUNDUP(('Nb module suivent 1'!H32*Pas-2*Port_a_faux_maxi)/0.6,0)/2+1,0))</f>
        <v>0</v>
      </c>
      <c r="I32" s="48">
        <f>IF('Nb module suivent 1'!I32="",0,ROUNDUP(ROUNDUP(('Nb module suivent 1'!I32*Pas-2*Port_a_faux_maxi)/0.6,0)/2+1,0))</f>
        <v>0</v>
      </c>
      <c r="J32" s="48">
        <f>IF('Nb module suivent 1'!J32="",0,ROUNDUP(ROUNDUP(('Nb module suivent 1'!J32*Pas-2*Port_a_faux_maxi)/0.6,0)/2+1,0))</f>
        <v>0</v>
      </c>
      <c r="K32" s="48">
        <f>IF('Nb module suivent 1'!K32="",0,ROUNDUP(ROUNDUP(('Nb module suivent 1'!K32*Pas-2*Port_a_faux_maxi)/0.6,0)/2+1,0))</f>
        <v>0</v>
      </c>
      <c r="L32" s="48">
        <f>IF('Nb module suivent 1'!L32="",0,ROUNDUP(ROUNDUP(('Nb module suivent 1'!L32*Pas-2*Port_a_faux_maxi)/0.6,0)/2+1,0))</f>
        <v>0</v>
      </c>
      <c r="M32" s="48">
        <f>IF('Nb module suivent 1'!M32="",0,ROUNDUP(ROUNDUP(('Nb module suivent 1'!M32*Pas-2*Port_a_faux_maxi)/0.6,0)/2+1,0))</f>
        <v>0</v>
      </c>
      <c r="N32" s="48">
        <f>IF('Nb module suivent 1'!N32="",0,ROUNDUP(ROUNDUP(('Nb module suivent 1'!N32*Pas-2*Port_a_faux_maxi)/0.6,0)/2+1,0))</f>
        <v>0</v>
      </c>
      <c r="O32" s="48">
        <f>IF('Nb module suivent 1'!O32="",0,ROUNDUP(ROUNDUP(('Nb module suivent 1'!O32*Pas-2*Port_a_faux_maxi)/0.6,0)/2+1,0))</f>
        <v>0</v>
      </c>
      <c r="P32" s="48">
        <f>IF('Nb module suivent 1'!P32="",0,ROUNDUP(ROUNDUP(('Nb module suivent 1'!P32*Pas-2*Port_a_faux_maxi)/0.6,0)/2+1,0))</f>
        <v>0</v>
      </c>
      <c r="Q32" s="48">
        <f>IF('Nb module suivent 1'!Q32="",0,ROUNDUP(ROUNDUP(('Nb module suivent 1'!Q32*Pas-2*Port_a_faux_maxi)/0.6,0)/2+1,0))</f>
        <v>0</v>
      </c>
      <c r="R32" s="48">
        <f>IF('Nb module suivent 1'!R32="",0,ROUNDUP(ROUNDUP(('Nb module suivent 1'!R32*Pas-2*Port_a_faux_maxi)/0.6,0)/2+1,0))</f>
        <v>0</v>
      </c>
      <c r="S32" s="48">
        <f>IF('Nb module suivent 1'!S32="",0,ROUNDUP(ROUNDUP(('Nb module suivent 1'!S32*Pas-2*Port_a_faux_maxi)/0.6,0)/2+1,0))</f>
        <v>0</v>
      </c>
      <c r="T32" s="48">
        <f>IF('Nb module suivent 1'!T32="",0,ROUNDUP(ROUNDUP(('Nb module suivent 1'!T32*Pas-2*Port_a_faux_maxi)/0.6,0)/2+1,0))</f>
        <v>0</v>
      </c>
      <c r="U32" s="48">
        <f>IF('Nb module suivent 1'!U32="",0,ROUNDUP(ROUNDUP(('Nb module suivent 1'!U32*Pas-2*Port_a_faux_maxi)/0.6,0)/2+1,0))</f>
        <v>0</v>
      </c>
      <c r="V32" s="48">
        <f>IF('Nb module suivent 1'!V32="",0,ROUNDUP(ROUNDUP(('Nb module suivent 1'!V32*Pas-2*Port_a_faux_maxi)/0.6,0)/2+1,0))</f>
        <v>0</v>
      </c>
      <c r="W32" s="48">
        <f>IF('Nb module suivent 1'!W32="",0,ROUNDUP(ROUNDUP(('Nb module suivent 1'!W32*Pas-2*Port_a_faux_maxi)/0.6,0)/2+1,0))</f>
        <v>0</v>
      </c>
      <c r="X32" s="48">
        <f>IF('Nb module suivent 1'!X32="",0,ROUNDUP(ROUNDUP(('Nb module suivent 1'!X32*Pas-2*Port_a_faux_maxi)/0.6,0)/2+1,0))</f>
        <v>0</v>
      </c>
      <c r="Y32" s="48">
        <f>IF('Nb module suivent 1'!Y32="",0,ROUNDUP(ROUNDUP(('Nb module suivent 1'!Y32*Pas-2*Port_a_faux_maxi)/0.6,0)/2+1,0))</f>
        <v>0</v>
      </c>
      <c r="Z32" s="48">
        <f>IF('Nb module suivent 1'!Z32="",0,ROUNDUP(ROUNDUP(('Nb module suivent 1'!Z32*Pas-2*Port_a_faux_maxi)/0.6,0)/2+1,0))</f>
        <v>0</v>
      </c>
      <c r="AA32" s="48">
        <f>IF('Nb module suivent 1'!AA32="",0,ROUNDUP(ROUNDUP(('Nb module suivent 1'!AA32*Pas-2*Port_a_faux_maxi)/0.6,0)/2+1,0))</f>
        <v>0</v>
      </c>
      <c r="AB32" s="48">
        <f>IF('Nb module suivent 1'!AB32="",0,ROUNDUP(ROUNDUP(('Nb module suivent 1'!AB32*Pas-2*Port_a_faux_maxi)/0.6,0)/2+1,0))</f>
        <v>0</v>
      </c>
      <c r="AC32" s="48">
        <f>IF('Nb module suivent 1'!AC32="",0,ROUNDUP(ROUNDUP(('Nb module suivent 1'!AC32*Pas-2*Port_a_faux_maxi)/0.6,0)/2+1,0))</f>
        <v>0</v>
      </c>
      <c r="AD32" s="48">
        <f>IF('Nb module suivent 1'!AD32="",0,ROUNDUP(ROUNDUP(('Nb module suivent 1'!AD32*Pas-2*Port_a_faux_maxi)/0.6,0)/2+1,0))</f>
        <v>0</v>
      </c>
      <c r="AE32" s="48">
        <f>IF('Nb module suivent 1'!AE32="",0,ROUNDUP(ROUNDUP(('Nb module suivent 1'!AE32*Pas-2*Port_a_faux_maxi)/0.6,0)/2+1,0))</f>
        <v>0</v>
      </c>
      <c r="AF32" s="48">
        <f>IF('Nb module suivent 1'!AF32="",0,ROUNDUP(ROUNDUP(('Nb module suivent 1'!AF32*Pas-2*Port_a_faux_maxi)/0.6,0)/2+1,0))</f>
        <v>0</v>
      </c>
      <c r="AG32" s="48">
        <f>IF('Nb module suivent 1'!AG32="",0,ROUNDUP(ROUNDUP(('Nb module suivent 1'!AG32*Pas-2*Port_a_faux_maxi)/0.6,0)/2+1,0))</f>
        <v>0</v>
      </c>
      <c r="AH32" s="48">
        <f>IF('Nb module suivent 1'!AH32="",0,ROUNDUP(ROUNDUP(('Nb module suivent 1'!AH32*Pas-2*Port_a_faux_maxi)/0.6,0)/2+1,0))</f>
        <v>0</v>
      </c>
      <c r="AI32" s="48">
        <f>IF('Nb module suivent 1'!AI32="",0,ROUNDUP(ROUNDUP(('Nb module suivent 1'!AI32*Pas-2*Port_a_faux_maxi)/0.6,0)/2+1,0))</f>
        <v>0</v>
      </c>
      <c r="AJ32" s="48">
        <f>IF('Nb module suivent 1'!AJ32="",0,ROUNDUP(ROUNDUP(('Nb module suivent 1'!AJ32*Pas-2*Port_a_faux_maxi)/0.6,0)/2+1,0))</f>
        <v>0</v>
      </c>
      <c r="AK32" s="48">
        <f>IF('Nb module suivent 1'!AK32="",0,ROUNDUP(ROUNDUP(('Nb module suivent 1'!AK32*Pas-2*Port_a_faux_maxi)/0.6,0)/2+1,0))</f>
        <v>0</v>
      </c>
      <c r="AL32" s="48">
        <f>IF('Nb module suivent 1'!AL32="",0,ROUNDUP(ROUNDUP(('Nb module suivent 1'!AL32*Pas-2*Port_a_faux_maxi)/0.6,0)/2+1,0))</f>
        <v>0</v>
      </c>
      <c r="AM32" s="48">
        <f>IF('Nb module suivent 1'!AM32="",0,ROUNDUP(ROUNDUP(('Nb module suivent 1'!AM32*Pas-2*Port_a_faux_maxi)/0.6,0)/2+1,0))</f>
        <v>0</v>
      </c>
      <c r="AN32" s="48">
        <f>IF('Nb module suivent 1'!AN32="",0,ROUNDUP(ROUNDUP(('Nb module suivent 1'!AN32*Pas-2*Port_a_faux_maxi)/0.6,0)/2+1,0))</f>
        <v>0</v>
      </c>
      <c r="AO32" s="48">
        <f>IF('Nb module suivent 1'!AO32="",0,ROUNDUP(ROUNDUP(('Nb module suivent 1'!AO32*Pas-2*Port_a_faux_maxi)/0.6,0)/2+1,0))</f>
        <v>0</v>
      </c>
      <c r="AP32" s="48">
        <f>IF('Nb module suivent 1'!AP32="",0,ROUNDUP(ROUNDUP(('Nb module suivent 1'!AP32*Pas-2*Port_a_faux_maxi)/0.6,0)/2+1,0))</f>
        <v>0</v>
      </c>
      <c r="AQ32" s="48">
        <f>IF('Nb module suivent 1'!AQ32="",0,ROUNDUP(ROUNDUP(('Nb module suivent 1'!AQ32*Pas-2*Port_a_faux_maxi)/0.6,0)/2+1,0))</f>
        <v>0</v>
      </c>
      <c r="AR32" s="48">
        <f>IF('Nb module suivent 1'!AR32="",0,ROUNDUP(ROUNDUP(('Nb module suivent 1'!AR32*Pas-2*Port_a_faux_maxi)/0.6,0)/2+1,0))</f>
        <v>0</v>
      </c>
      <c r="AS32" s="48">
        <f>IF('Nb module suivent 1'!AS32="",0,ROUNDUP(ROUNDUP(('Nb module suivent 1'!AS32*Pas-2*Port_a_faux_maxi)/0.6,0)/2+1,0))</f>
        <v>0</v>
      </c>
      <c r="AT32" s="48">
        <f>IF('Nb module suivent 1'!AT32="",0,ROUNDUP(ROUNDUP(('Nb module suivent 1'!AT32*Pas-2*Port_a_faux_maxi)/0.6,0)/2+1,0))</f>
        <v>0</v>
      </c>
      <c r="AU32" s="48">
        <f>IF('Nb module suivent 1'!AU32="",0,ROUNDUP(ROUNDUP(('Nb module suivent 1'!AU32*Pas-2*Port_a_faux_maxi)/0.6,0)/2+1,0))</f>
        <v>0</v>
      </c>
      <c r="AV32" s="48">
        <f>IF('Nb module suivent 1'!AV32="",0,ROUNDUP(ROUNDUP(('Nb module suivent 1'!AV32*Pas-2*Port_a_faux_maxi)/0.6,0)/2+1,0))</f>
        <v>0</v>
      </c>
      <c r="AW32" s="48">
        <f>IF('Nb module suivent 1'!AW32="",0,ROUNDUP(ROUNDUP(('Nb module suivent 1'!AW32*Pas-2*Port_a_faux_maxi)/0.6,0)/2+1,0))</f>
        <v>0</v>
      </c>
      <c r="AX32" s="48">
        <f>IF('Nb module suivent 1'!AX32="",0,ROUNDUP(ROUNDUP(('Nb module suivent 1'!AX32*Pas-2*Port_a_faux_maxi)/0.6,0)/2+1,0))</f>
        <v>0</v>
      </c>
      <c r="AY32" s="48">
        <f>IF('Nb module suivent 1'!AY32="",0,ROUNDUP(ROUNDUP(('Nb module suivent 1'!AY32*Pas-2*Port_a_faux_maxi)/0.6,0)/2+1,0))</f>
        <v>0</v>
      </c>
      <c r="AZ32" s="48">
        <f>IF('Nb module suivent 1'!AZ32="",0,ROUNDUP(ROUNDUP(('Nb module suivent 1'!AZ32*Pas-2*Port_a_faux_maxi)/0.6,0)/2+1,0))</f>
        <v>0</v>
      </c>
      <c r="BA32" s="48">
        <f>IF('Nb module suivent 1'!BA32="",0,ROUNDUP(ROUNDUP(('Nb module suivent 1'!BA32*Pas-2*Port_a_faux_maxi)/0.6,0)/2+1,0))</f>
        <v>0</v>
      </c>
      <c r="BB32" s="48">
        <f>IF('Nb module suivent 1'!BB32="",0,ROUNDUP(ROUNDUP(('Nb module suivent 1'!BB32*Pas-2*Port_a_faux_maxi)/0.6,0)/2+1,0))</f>
        <v>0</v>
      </c>
      <c r="BC32" s="48">
        <f>IF('Nb module suivent 1'!BC32="",0,ROUNDUP(ROUNDUP(('Nb module suivent 1'!BC32*Pas-2*Port_a_faux_maxi)/0.6,0)/2+1,0))</f>
        <v>0</v>
      </c>
      <c r="BD32" s="48">
        <f>IF('Nb module suivent 1'!BD32="",0,ROUNDUP(ROUNDUP(('Nb module suivent 1'!BD32*Pas-2*Port_a_faux_maxi)/0.6,0)/2+1,0))</f>
        <v>0</v>
      </c>
      <c r="BE32" s="48">
        <f>IF('Nb module suivent 1'!BE32="",0,ROUNDUP(ROUNDUP(('Nb module suivent 1'!BE32*Pas-2*Port_a_faux_maxi)/0.6,0)/2+1,0))</f>
        <v>0</v>
      </c>
      <c r="BF32" s="48">
        <f>IF('Nb module suivent 1'!BF32="",0,ROUNDUP(ROUNDUP(('Nb module suivent 1'!BF32*Pas-2*Port_a_faux_maxi)/0.6,0)/2+1,0))</f>
        <v>0</v>
      </c>
      <c r="BG32" s="48">
        <f>IF('Nb module suivent 1'!BG32="",0,ROUNDUP(ROUNDUP(('Nb module suivent 1'!BG32*Pas-2*Port_a_faux_maxi)/0.6,0)/2+1,0))</f>
        <v>0</v>
      </c>
      <c r="BH32" s="48">
        <f>IF('Nb module suivent 1'!BH32="",0,ROUNDUP(ROUNDUP(('Nb module suivent 1'!BH32*Pas-2*Port_a_faux_maxi)/0.6,0)/2+1,0))</f>
        <v>0</v>
      </c>
      <c r="BI32" s="48">
        <f>IF('Nb module suivent 1'!BI32="",0,ROUNDUP(ROUNDUP(('Nb module suivent 1'!BI32*Pas-2*Port_a_faux_maxi)/0.6,0)/2+1,0))</f>
        <v>0</v>
      </c>
      <c r="BJ32" s="48">
        <f>IF('Nb module suivent 1'!BJ32="",0,ROUNDUP(ROUNDUP(('Nb module suivent 1'!BJ32*Pas-2*Port_a_faux_maxi)/0.6,0)/2+1,0))</f>
        <v>0</v>
      </c>
      <c r="BK32" s="48">
        <f>IF('Nb module suivent 1'!BK32="",0,ROUNDUP(ROUNDUP(('Nb module suivent 1'!BK32*Pas-2*Port_a_faux_maxi)/0.6,0)/2+1,0))</f>
        <v>0</v>
      </c>
      <c r="BL32" s="48">
        <f>IF('Nb module suivent 1'!BL32="",0,ROUNDUP(ROUNDUP(('Nb module suivent 1'!BL32*Pas-2*Port_a_faux_maxi)/0.6,0)/2+1,0))</f>
        <v>0</v>
      </c>
      <c r="BM32" s="48">
        <f>IF('Nb module suivent 1'!BM32="",0,ROUNDUP(ROUNDUP(('Nb module suivent 1'!BM32*Pas-2*Port_a_faux_maxi)/0.6,0)/2+1,0))</f>
        <v>0</v>
      </c>
      <c r="BN32" s="48">
        <f>IF('Nb module suivent 1'!BN32="",0,ROUNDUP(ROUNDUP(('Nb module suivent 1'!BN32*Pas-2*Port_a_faux_maxi)/0.6,0)/2+1,0))</f>
        <v>0</v>
      </c>
      <c r="BO32" s="48">
        <f>IF('Nb module suivent 1'!BO32="",0,ROUNDUP(ROUNDUP(('Nb module suivent 1'!BO32*Pas-2*Port_a_faux_maxi)/0.6,0)/2+1,0))</f>
        <v>0</v>
      </c>
      <c r="BP32" s="48">
        <f>IF('Nb module suivent 1'!BP32="",0,ROUNDUP(ROUNDUP(('Nb module suivent 1'!BP32*Pas-2*Port_a_faux_maxi)/0.6,0)/2+1,0))</f>
        <v>0</v>
      </c>
      <c r="BQ32" s="48">
        <f>IF('Nb module suivent 1'!BQ32="",0,ROUNDUP(ROUNDUP(('Nb module suivent 1'!BQ32*Pas-2*Port_a_faux_maxi)/0.6,0)/2+1,0))</f>
        <v>0</v>
      </c>
      <c r="BR32" s="48">
        <f>IF('Nb module suivent 1'!BR32="",0,ROUNDUP(ROUNDUP(('Nb module suivent 1'!BR32*Pas-2*Port_a_faux_maxi)/0.6,0)/2+1,0))</f>
        <v>0</v>
      </c>
      <c r="BS32" s="48">
        <f>IF('Nb module suivent 1'!BS32="",0,ROUNDUP(ROUNDUP(('Nb module suivent 1'!BS32*Pas-2*Port_a_faux_maxi)/0.6,0)/2+1,0))</f>
        <v>0</v>
      </c>
      <c r="BT32" s="48">
        <f>IF('Nb module suivent 1'!BT32="",0,ROUNDUP(ROUNDUP(('Nb module suivent 1'!BT32*Pas-2*Port_a_faux_maxi)/0.6,0)/2+1,0))</f>
        <v>0</v>
      </c>
      <c r="BU32" s="48">
        <f>IF('Nb module suivent 1'!BU32="",0,ROUNDUP(ROUNDUP(('Nb module suivent 1'!BU32*Pas-2*Port_a_faux_maxi)/0.6,0)/2+1,0))</f>
        <v>0</v>
      </c>
      <c r="BV32" s="48">
        <f>IF('Nb module suivent 1'!BV32="",0,ROUNDUP(ROUNDUP(('Nb module suivent 1'!BV32*Pas-2*Port_a_faux_maxi)/0.6,0)/2+1,0))</f>
        <v>0</v>
      </c>
      <c r="BW32" s="48">
        <f>IF('Nb module suivent 1'!BW32="",0,ROUNDUP(ROUNDUP(('Nb module suivent 1'!BW32*Pas-2*Port_a_faux_maxi)/0.6,0)/2+1,0))</f>
        <v>0</v>
      </c>
      <c r="BX32" s="48">
        <f>IF('Nb module suivent 1'!BX32="",0,ROUNDUP(ROUNDUP(('Nb module suivent 1'!BX32*Pas-2*Port_a_faux_maxi)/0.6,0)/2+1,0))</f>
        <v>0</v>
      </c>
      <c r="BY32" s="48">
        <f>IF('Nb module suivent 1'!BY32="",0,ROUNDUP(ROUNDUP(('Nb module suivent 1'!BY32*Pas-2*Port_a_faux_maxi)/0.6,0)/2+1,0))</f>
        <v>0</v>
      </c>
      <c r="BZ32" s="48">
        <f>IF('Nb module suivent 1'!BZ32="",0,ROUNDUP(ROUNDUP(('Nb module suivent 1'!BZ32*Pas-2*Port_a_faux_maxi)/0.6,0)/2+1,0))</f>
        <v>0</v>
      </c>
      <c r="CA32" s="48">
        <f>IF('Nb module suivent 1'!CA32="",0,ROUNDUP(ROUNDUP(('Nb module suivent 1'!CA32*Pas-2*Port_a_faux_maxi)/0.6,0)/2+1,0))</f>
        <v>0</v>
      </c>
      <c r="CB32" s="48">
        <f>IF('Nb module suivent 1'!CB32="",0,ROUNDUP(ROUNDUP(('Nb module suivent 1'!CB32*Pas-2*Port_a_faux_maxi)/0.6,0)/2+1,0))</f>
        <v>0</v>
      </c>
      <c r="CC32" s="48">
        <f>IF('Nb module suivent 1'!CC32="",0,ROUNDUP(ROUNDUP(('Nb module suivent 1'!CC32*Pas-2*Port_a_faux_maxi)/0.6,0)/2+1,0))</f>
        <v>0</v>
      </c>
      <c r="CD32" s="48">
        <f>IF('Nb module suivent 1'!CD32="",0,ROUNDUP(ROUNDUP(('Nb module suivent 1'!CD32*Pas-2*Port_a_faux_maxi)/0.6,0)/2+1,0))</f>
        <v>0</v>
      </c>
      <c r="CE32" s="48">
        <f>IF('Nb module suivent 1'!CE32="",0,ROUNDUP(ROUNDUP(('Nb module suivent 1'!CE32*Pas-2*Port_a_faux_maxi)/0.6,0)/2+1,0))</f>
        <v>0</v>
      </c>
      <c r="CF32" s="48">
        <f>IF('Nb module suivent 1'!CF32="",0,ROUNDUP(ROUNDUP(('Nb module suivent 1'!CF32*Pas-2*Port_a_faux_maxi)/0.6,0)/2+1,0))</f>
        <v>0</v>
      </c>
      <c r="CG32" s="48">
        <f>IF('Nb module suivent 1'!CG32="",0,ROUNDUP(ROUNDUP(('Nb module suivent 1'!CG32*Pas-2*Port_a_faux_maxi)/0.6,0)/2+1,0))</f>
        <v>0</v>
      </c>
      <c r="CH32" s="48">
        <f>IF('Nb module suivent 1'!CH32="",0,ROUNDUP(ROUNDUP(('Nb module suivent 1'!CH32*Pas-2*Port_a_faux_maxi)/0.6,0)/2+1,0))</f>
        <v>0</v>
      </c>
      <c r="CI32" s="48">
        <f>IF('Nb module suivent 1'!CI32="",0,ROUNDUP(ROUNDUP(('Nb module suivent 1'!CI32*Pas-2*Port_a_faux_maxi)/0.6,0)/2+1,0))</f>
        <v>0</v>
      </c>
      <c r="CJ32" s="48">
        <f>IF('Nb module suivent 1'!CJ32="",0,ROUNDUP(ROUNDUP(('Nb module suivent 1'!CJ32*Pas-2*Port_a_faux_maxi)/0.6,0)/2+1,0))</f>
        <v>0</v>
      </c>
      <c r="CK32" s="48">
        <f>IF('Nb module suivent 1'!CK32="",0,ROUNDUP(ROUNDUP(('Nb module suivent 1'!CK32*Pas-2*Port_a_faux_maxi)/0.6,0)/2+1,0))</f>
        <v>0</v>
      </c>
      <c r="CL32" s="48">
        <f>IF('Nb module suivent 1'!CL32="",0,ROUNDUP(ROUNDUP(('Nb module suivent 1'!CL32*Pas-2*Port_a_faux_maxi)/0.6,0)/2+1,0))</f>
        <v>0</v>
      </c>
      <c r="CM32" s="48">
        <f>IF('Nb module suivent 1'!CM32="",0,ROUNDUP(ROUNDUP(('Nb module suivent 1'!CM32*Pas-2*Port_a_faux_maxi)/0.6,0)/2+1,0))</f>
        <v>0</v>
      </c>
      <c r="CN32" s="48">
        <f>IF('Nb module suivent 1'!CN32="",0,ROUNDUP(ROUNDUP(('Nb module suivent 1'!CN32*Pas-2*Port_a_faux_maxi)/0.6,0)/2+1,0))</f>
        <v>0</v>
      </c>
      <c r="CO32" s="48">
        <f>IF('Nb module suivent 1'!CO32="",0,ROUNDUP(ROUNDUP(('Nb module suivent 1'!CO32*Pas-2*Port_a_faux_maxi)/0.6,0)/2+1,0))</f>
        <v>0</v>
      </c>
      <c r="CP32" s="48">
        <f>IF('Nb module suivent 1'!CP32="",0,ROUNDUP(ROUNDUP(('Nb module suivent 1'!CP32*Pas-2*Port_a_faux_maxi)/0.6,0)/2+1,0))</f>
        <v>0</v>
      </c>
      <c r="CQ32" s="48">
        <f>IF('Nb module suivent 1'!CQ32="",0,ROUNDUP(ROUNDUP(('Nb module suivent 1'!CQ32*Pas-2*Port_a_faux_maxi)/0.6,0)/2+1,0))</f>
        <v>0</v>
      </c>
      <c r="CR32" s="48">
        <f>IF('Nb module suivent 1'!CR32="",0,ROUNDUP(ROUNDUP(('Nb module suivent 1'!CR32*Pas-2*Port_a_faux_maxi)/0.6,0)/2+1,0))</f>
        <v>0</v>
      </c>
      <c r="CS32" s="48">
        <f>IF('Nb module suivent 1'!CS32="",0,ROUNDUP(ROUNDUP(('Nb module suivent 1'!CS32*Pas-2*Port_a_faux_maxi)/0.6,0)/2+1,0))</f>
        <v>0</v>
      </c>
      <c r="CT32" s="48">
        <f>IF('Nb module suivent 1'!CT32="",0,ROUNDUP(ROUNDUP(('Nb module suivent 1'!CT32*Pas-2*Port_a_faux_maxi)/0.6,0)/2+1,0))</f>
        <v>0</v>
      </c>
      <c r="CU32" s="48">
        <f>IF('Nb module suivent 1'!CU32="",0,ROUNDUP(ROUNDUP(('Nb module suivent 1'!CU32*Pas-2*Port_a_faux_maxi)/0.6,0)/2+1,0))</f>
        <v>0</v>
      </c>
      <c r="CV32" s="48">
        <f>IF('Nb module suivent 1'!CV32="",0,ROUNDUP(ROUNDUP(('Nb module suivent 1'!CV32*Pas-2*Port_a_faux_maxi)/0.6,0)/2+1,0))</f>
        <v>0</v>
      </c>
      <c r="CW32" s="48">
        <f>IF('Nb module suivent 1'!CW32="",0,ROUNDUP(ROUNDUP(('Nb module suivent 1'!CW32*Pas-2*Port_a_faux_maxi)/0.6,0)/2+1,0))</f>
        <v>0</v>
      </c>
      <c r="CX32" s="48">
        <f>IF('Nb module suivent 1'!CX32="",0,ROUNDUP(ROUNDUP(('Nb module suivent 1'!CX32*Pas-2*Port_a_faux_maxi)/0.6,0)/2+1,0))</f>
        <v>0</v>
      </c>
      <c r="CY32" s="48">
        <f>IF('Nb module suivent 1'!CY32="",0,ROUNDUP(ROUNDUP(('Nb module suivent 1'!CY32*Pas-2*Port_a_faux_maxi)/0.6,0)/2+1,0))</f>
        <v>0</v>
      </c>
      <c r="CZ32" s="48">
        <f>IF('Nb module suivent 1'!CZ32="",0,ROUNDUP(ROUNDUP(('Nb module suivent 1'!CZ32*Pas-2*Port_a_faux_maxi)/0.6,0)/2+1,0))</f>
        <v>0</v>
      </c>
      <c r="DA32" s="48">
        <f>IF('Nb module suivent 1'!DA32="",0,ROUNDUP(ROUNDUP(('Nb module suivent 1'!DA32*Pas-2*Port_a_faux_maxi)/0.6,0)/2+1,0))</f>
        <v>0</v>
      </c>
      <c r="DB32" s="48">
        <f>IF('Nb module suivent 1'!DB32="",0,ROUNDUP(ROUNDUP(('Nb module suivent 1'!DB32*Pas-2*Port_a_faux_maxi)/0.6,0)/2+1,0))</f>
        <v>0</v>
      </c>
      <c r="DC32" s="48">
        <f>IF('Nb module suivent 1'!DC32="",0,ROUNDUP(ROUNDUP(('Nb module suivent 1'!DC32*Pas-2*Port_a_faux_maxi)/0.6,0)/2+1,0))</f>
        <v>0</v>
      </c>
      <c r="DD32" s="49">
        <f>IF('Nb module suivent 1'!DD32="",0,ROUNDUP(ROUNDUP(('Nb module suivent 1'!DD32*Pas-2*Port_a_faux_maxi)/0.6,0)/2+1,0))</f>
        <v>0</v>
      </c>
      <c r="DE32" s="54">
        <f>IF('Nb module suivent 1'!DE32="",0,ROUNDUP(ROUNDUP(('Nb module suivent 1'!DE32*Pas-2*Port_a_faux_maxi)/0.6,0)/2+1,0))</f>
        <v>0</v>
      </c>
    </row>
    <row r="33" spans="2:109" ht="21" customHeight="1" x14ac:dyDescent="0.25">
      <c r="B33" s="3">
        <f>IF('Nb module suivent 1'!B33="",0,ROUNDUP(ROUNDUP(('Nb module suivent 1'!B33*Pas-2*Port_a_faux_maxi)/0.6,0)/2+1,0))</f>
        <v>0</v>
      </c>
      <c r="C33" s="47">
        <f>IF('Nb module suivent 1'!C33="",0,ROUNDUP(ROUNDUP(('Nb module suivent 1'!C33*Pas-2*Port_a_faux_maxi)/0.6,0)/2+1,0))</f>
        <v>0</v>
      </c>
      <c r="D33" s="48">
        <f>IF('Nb module suivent 1'!D33="",0,ROUNDUP(ROUNDUP(('Nb module suivent 1'!D33*Pas-2*Port_a_faux_maxi)/0.6,0)/2+1,0))</f>
        <v>0</v>
      </c>
      <c r="E33" s="48">
        <f>IF('Nb module suivent 1'!E33="",0,ROUNDUP(ROUNDUP(('Nb module suivent 1'!E33*Pas-2*Port_a_faux_maxi)/0.6,0)/2+1,0))</f>
        <v>0</v>
      </c>
      <c r="F33" s="48">
        <f>IF('Nb module suivent 1'!F33="",0,ROUNDUP(ROUNDUP(('Nb module suivent 1'!F33*Pas-2*Port_a_faux_maxi)/0.6,0)/2+1,0))</f>
        <v>0</v>
      </c>
      <c r="G33" s="48">
        <f>IF('Nb module suivent 1'!G33="",0,ROUNDUP(ROUNDUP(('Nb module suivent 1'!G33*Pas-2*Port_a_faux_maxi)/0.6,0)/2+1,0))</f>
        <v>0</v>
      </c>
      <c r="H33" s="48">
        <f>IF('Nb module suivent 1'!H33="",0,ROUNDUP(ROUNDUP(('Nb module suivent 1'!H33*Pas-2*Port_a_faux_maxi)/0.6,0)/2+1,0))</f>
        <v>0</v>
      </c>
      <c r="I33" s="48">
        <f>IF('Nb module suivent 1'!I33="",0,ROUNDUP(ROUNDUP(('Nb module suivent 1'!I33*Pas-2*Port_a_faux_maxi)/0.6,0)/2+1,0))</f>
        <v>0</v>
      </c>
      <c r="J33" s="48">
        <f>IF('Nb module suivent 1'!J33="",0,ROUNDUP(ROUNDUP(('Nb module suivent 1'!J33*Pas-2*Port_a_faux_maxi)/0.6,0)/2+1,0))</f>
        <v>0</v>
      </c>
      <c r="K33" s="48">
        <f>IF('Nb module suivent 1'!K33="",0,ROUNDUP(ROUNDUP(('Nb module suivent 1'!K33*Pas-2*Port_a_faux_maxi)/0.6,0)/2+1,0))</f>
        <v>0</v>
      </c>
      <c r="L33" s="48">
        <f>IF('Nb module suivent 1'!L33="",0,ROUNDUP(ROUNDUP(('Nb module suivent 1'!L33*Pas-2*Port_a_faux_maxi)/0.6,0)/2+1,0))</f>
        <v>0</v>
      </c>
      <c r="M33" s="48">
        <f>IF('Nb module suivent 1'!M33="",0,ROUNDUP(ROUNDUP(('Nb module suivent 1'!M33*Pas-2*Port_a_faux_maxi)/0.6,0)/2+1,0))</f>
        <v>0</v>
      </c>
      <c r="N33" s="48">
        <f>IF('Nb module suivent 1'!N33="",0,ROUNDUP(ROUNDUP(('Nb module suivent 1'!N33*Pas-2*Port_a_faux_maxi)/0.6,0)/2+1,0))</f>
        <v>0</v>
      </c>
      <c r="O33" s="48">
        <f>IF('Nb module suivent 1'!O33="",0,ROUNDUP(ROUNDUP(('Nb module suivent 1'!O33*Pas-2*Port_a_faux_maxi)/0.6,0)/2+1,0))</f>
        <v>0</v>
      </c>
      <c r="P33" s="48">
        <f>IF('Nb module suivent 1'!P33="",0,ROUNDUP(ROUNDUP(('Nb module suivent 1'!P33*Pas-2*Port_a_faux_maxi)/0.6,0)/2+1,0))</f>
        <v>0</v>
      </c>
      <c r="Q33" s="48">
        <f>IF('Nb module suivent 1'!Q33="",0,ROUNDUP(ROUNDUP(('Nb module suivent 1'!Q33*Pas-2*Port_a_faux_maxi)/0.6,0)/2+1,0))</f>
        <v>0</v>
      </c>
      <c r="R33" s="48">
        <f>IF('Nb module suivent 1'!R33="",0,ROUNDUP(ROUNDUP(('Nb module suivent 1'!R33*Pas-2*Port_a_faux_maxi)/0.6,0)/2+1,0))</f>
        <v>0</v>
      </c>
      <c r="S33" s="48">
        <f>IF('Nb module suivent 1'!S33="",0,ROUNDUP(ROUNDUP(('Nb module suivent 1'!S33*Pas-2*Port_a_faux_maxi)/0.6,0)/2+1,0))</f>
        <v>0</v>
      </c>
      <c r="T33" s="48">
        <f>IF('Nb module suivent 1'!T33="",0,ROUNDUP(ROUNDUP(('Nb module suivent 1'!T33*Pas-2*Port_a_faux_maxi)/0.6,0)/2+1,0))</f>
        <v>0</v>
      </c>
      <c r="U33" s="48">
        <f>IF('Nb module suivent 1'!U33="",0,ROUNDUP(ROUNDUP(('Nb module suivent 1'!U33*Pas-2*Port_a_faux_maxi)/0.6,0)/2+1,0))</f>
        <v>0</v>
      </c>
      <c r="V33" s="48">
        <f>IF('Nb module suivent 1'!V33="",0,ROUNDUP(ROUNDUP(('Nb module suivent 1'!V33*Pas-2*Port_a_faux_maxi)/0.6,0)/2+1,0))</f>
        <v>0</v>
      </c>
      <c r="W33" s="48">
        <f>IF('Nb module suivent 1'!W33="",0,ROUNDUP(ROUNDUP(('Nb module suivent 1'!W33*Pas-2*Port_a_faux_maxi)/0.6,0)/2+1,0))</f>
        <v>0</v>
      </c>
      <c r="X33" s="48">
        <f>IF('Nb module suivent 1'!X33="",0,ROUNDUP(ROUNDUP(('Nb module suivent 1'!X33*Pas-2*Port_a_faux_maxi)/0.6,0)/2+1,0))</f>
        <v>0</v>
      </c>
      <c r="Y33" s="48">
        <f>IF('Nb module suivent 1'!Y33="",0,ROUNDUP(ROUNDUP(('Nb module suivent 1'!Y33*Pas-2*Port_a_faux_maxi)/0.6,0)/2+1,0))</f>
        <v>0</v>
      </c>
      <c r="Z33" s="48">
        <f>IF('Nb module suivent 1'!Z33="",0,ROUNDUP(ROUNDUP(('Nb module suivent 1'!Z33*Pas-2*Port_a_faux_maxi)/0.6,0)/2+1,0))</f>
        <v>0</v>
      </c>
      <c r="AA33" s="48">
        <f>IF('Nb module suivent 1'!AA33="",0,ROUNDUP(ROUNDUP(('Nb module suivent 1'!AA33*Pas-2*Port_a_faux_maxi)/0.6,0)/2+1,0))</f>
        <v>0</v>
      </c>
      <c r="AB33" s="48">
        <f>IF('Nb module suivent 1'!AB33="",0,ROUNDUP(ROUNDUP(('Nb module suivent 1'!AB33*Pas-2*Port_a_faux_maxi)/0.6,0)/2+1,0))</f>
        <v>0</v>
      </c>
      <c r="AC33" s="48">
        <f>IF('Nb module suivent 1'!AC33="",0,ROUNDUP(ROUNDUP(('Nb module suivent 1'!AC33*Pas-2*Port_a_faux_maxi)/0.6,0)/2+1,0))</f>
        <v>0</v>
      </c>
      <c r="AD33" s="48">
        <f>IF('Nb module suivent 1'!AD33="",0,ROUNDUP(ROUNDUP(('Nb module suivent 1'!AD33*Pas-2*Port_a_faux_maxi)/0.6,0)/2+1,0))</f>
        <v>0</v>
      </c>
      <c r="AE33" s="48">
        <f>IF('Nb module suivent 1'!AE33="",0,ROUNDUP(ROUNDUP(('Nb module suivent 1'!AE33*Pas-2*Port_a_faux_maxi)/0.6,0)/2+1,0))</f>
        <v>0</v>
      </c>
      <c r="AF33" s="48">
        <f>IF('Nb module suivent 1'!AF33="",0,ROUNDUP(ROUNDUP(('Nb module suivent 1'!AF33*Pas-2*Port_a_faux_maxi)/0.6,0)/2+1,0))</f>
        <v>0</v>
      </c>
      <c r="AG33" s="48">
        <f>IF('Nb module suivent 1'!AG33="",0,ROUNDUP(ROUNDUP(('Nb module suivent 1'!AG33*Pas-2*Port_a_faux_maxi)/0.6,0)/2+1,0))</f>
        <v>0</v>
      </c>
      <c r="AH33" s="48">
        <f>IF('Nb module suivent 1'!AH33="",0,ROUNDUP(ROUNDUP(('Nb module suivent 1'!AH33*Pas-2*Port_a_faux_maxi)/0.6,0)/2+1,0))</f>
        <v>0</v>
      </c>
      <c r="AI33" s="48">
        <f>IF('Nb module suivent 1'!AI33="",0,ROUNDUP(ROUNDUP(('Nb module suivent 1'!AI33*Pas-2*Port_a_faux_maxi)/0.6,0)/2+1,0))</f>
        <v>0</v>
      </c>
      <c r="AJ33" s="48">
        <f>IF('Nb module suivent 1'!AJ33="",0,ROUNDUP(ROUNDUP(('Nb module suivent 1'!AJ33*Pas-2*Port_a_faux_maxi)/0.6,0)/2+1,0))</f>
        <v>0</v>
      </c>
      <c r="AK33" s="48">
        <f>IF('Nb module suivent 1'!AK33="",0,ROUNDUP(ROUNDUP(('Nb module suivent 1'!AK33*Pas-2*Port_a_faux_maxi)/0.6,0)/2+1,0))</f>
        <v>0</v>
      </c>
      <c r="AL33" s="48">
        <f>IF('Nb module suivent 1'!AL33="",0,ROUNDUP(ROUNDUP(('Nb module suivent 1'!AL33*Pas-2*Port_a_faux_maxi)/0.6,0)/2+1,0))</f>
        <v>0</v>
      </c>
      <c r="AM33" s="48">
        <f>IF('Nb module suivent 1'!AM33="",0,ROUNDUP(ROUNDUP(('Nb module suivent 1'!AM33*Pas-2*Port_a_faux_maxi)/0.6,0)/2+1,0))</f>
        <v>0</v>
      </c>
      <c r="AN33" s="48">
        <f>IF('Nb module suivent 1'!AN33="",0,ROUNDUP(ROUNDUP(('Nb module suivent 1'!AN33*Pas-2*Port_a_faux_maxi)/0.6,0)/2+1,0))</f>
        <v>0</v>
      </c>
      <c r="AO33" s="48">
        <f>IF('Nb module suivent 1'!AO33="",0,ROUNDUP(ROUNDUP(('Nb module suivent 1'!AO33*Pas-2*Port_a_faux_maxi)/0.6,0)/2+1,0))</f>
        <v>0</v>
      </c>
      <c r="AP33" s="48">
        <f>IF('Nb module suivent 1'!AP33="",0,ROUNDUP(ROUNDUP(('Nb module suivent 1'!AP33*Pas-2*Port_a_faux_maxi)/0.6,0)/2+1,0))</f>
        <v>0</v>
      </c>
      <c r="AQ33" s="48">
        <f>IF('Nb module suivent 1'!AQ33="",0,ROUNDUP(ROUNDUP(('Nb module suivent 1'!AQ33*Pas-2*Port_a_faux_maxi)/0.6,0)/2+1,0))</f>
        <v>0</v>
      </c>
      <c r="AR33" s="48">
        <f>IF('Nb module suivent 1'!AR33="",0,ROUNDUP(ROUNDUP(('Nb module suivent 1'!AR33*Pas-2*Port_a_faux_maxi)/0.6,0)/2+1,0))</f>
        <v>0</v>
      </c>
      <c r="AS33" s="48">
        <f>IF('Nb module suivent 1'!AS33="",0,ROUNDUP(ROUNDUP(('Nb module suivent 1'!AS33*Pas-2*Port_a_faux_maxi)/0.6,0)/2+1,0))</f>
        <v>0</v>
      </c>
      <c r="AT33" s="48">
        <f>IF('Nb module suivent 1'!AT33="",0,ROUNDUP(ROUNDUP(('Nb module suivent 1'!AT33*Pas-2*Port_a_faux_maxi)/0.6,0)/2+1,0))</f>
        <v>0</v>
      </c>
      <c r="AU33" s="48">
        <f>IF('Nb module suivent 1'!AU33="",0,ROUNDUP(ROUNDUP(('Nb module suivent 1'!AU33*Pas-2*Port_a_faux_maxi)/0.6,0)/2+1,0))</f>
        <v>0</v>
      </c>
      <c r="AV33" s="48">
        <f>IF('Nb module suivent 1'!AV33="",0,ROUNDUP(ROUNDUP(('Nb module suivent 1'!AV33*Pas-2*Port_a_faux_maxi)/0.6,0)/2+1,0))</f>
        <v>0</v>
      </c>
      <c r="AW33" s="48">
        <f>IF('Nb module suivent 1'!AW33="",0,ROUNDUP(ROUNDUP(('Nb module suivent 1'!AW33*Pas-2*Port_a_faux_maxi)/0.6,0)/2+1,0))</f>
        <v>0</v>
      </c>
      <c r="AX33" s="48">
        <f>IF('Nb module suivent 1'!AX33="",0,ROUNDUP(ROUNDUP(('Nb module suivent 1'!AX33*Pas-2*Port_a_faux_maxi)/0.6,0)/2+1,0))</f>
        <v>0</v>
      </c>
      <c r="AY33" s="48">
        <f>IF('Nb module suivent 1'!AY33="",0,ROUNDUP(ROUNDUP(('Nb module suivent 1'!AY33*Pas-2*Port_a_faux_maxi)/0.6,0)/2+1,0))</f>
        <v>0</v>
      </c>
      <c r="AZ33" s="48">
        <f>IF('Nb module suivent 1'!AZ33="",0,ROUNDUP(ROUNDUP(('Nb module suivent 1'!AZ33*Pas-2*Port_a_faux_maxi)/0.6,0)/2+1,0))</f>
        <v>0</v>
      </c>
      <c r="BA33" s="48">
        <f>IF('Nb module suivent 1'!BA33="",0,ROUNDUP(ROUNDUP(('Nb module suivent 1'!BA33*Pas-2*Port_a_faux_maxi)/0.6,0)/2+1,0))</f>
        <v>0</v>
      </c>
      <c r="BB33" s="48">
        <f>IF('Nb module suivent 1'!BB33="",0,ROUNDUP(ROUNDUP(('Nb module suivent 1'!BB33*Pas-2*Port_a_faux_maxi)/0.6,0)/2+1,0))</f>
        <v>0</v>
      </c>
      <c r="BC33" s="48">
        <f>IF('Nb module suivent 1'!BC33="",0,ROUNDUP(ROUNDUP(('Nb module suivent 1'!BC33*Pas-2*Port_a_faux_maxi)/0.6,0)/2+1,0))</f>
        <v>0</v>
      </c>
      <c r="BD33" s="48">
        <f>IF('Nb module suivent 1'!BD33="",0,ROUNDUP(ROUNDUP(('Nb module suivent 1'!BD33*Pas-2*Port_a_faux_maxi)/0.6,0)/2+1,0))</f>
        <v>0</v>
      </c>
      <c r="BE33" s="48">
        <f>IF('Nb module suivent 1'!BE33="",0,ROUNDUP(ROUNDUP(('Nb module suivent 1'!BE33*Pas-2*Port_a_faux_maxi)/0.6,0)/2+1,0))</f>
        <v>0</v>
      </c>
      <c r="BF33" s="48">
        <f>IF('Nb module suivent 1'!BF33="",0,ROUNDUP(ROUNDUP(('Nb module suivent 1'!BF33*Pas-2*Port_a_faux_maxi)/0.6,0)/2+1,0))</f>
        <v>0</v>
      </c>
      <c r="BG33" s="48">
        <f>IF('Nb module suivent 1'!BG33="",0,ROUNDUP(ROUNDUP(('Nb module suivent 1'!BG33*Pas-2*Port_a_faux_maxi)/0.6,0)/2+1,0))</f>
        <v>0</v>
      </c>
      <c r="BH33" s="48">
        <f>IF('Nb module suivent 1'!BH33="",0,ROUNDUP(ROUNDUP(('Nb module suivent 1'!BH33*Pas-2*Port_a_faux_maxi)/0.6,0)/2+1,0))</f>
        <v>0</v>
      </c>
      <c r="BI33" s="48">
        <f>IF('Nb module suivent 1'!BI33="",0,ROUNDUP(ROUNDUP(('Nb module suivent 1'!BI33*Pas-2*Port_a_faux_maxi)/0.6,0)/2+1,0))</f>
        <v>0</v>
      </c>
      <c r="BJ33" s="48">
        <f>IF('Nb module suivent 1'!BJ33="",0,ROUNDUP(ROUNDUP(('Nb module suivent 1'!BJ33*Pas-2*Port_a_faux_maxi)/0.6,0)/2+1,0))</f>
        <v>0</v>
      </c>
      <c r="BK33" s="48">
        <f>IF('Nb module suivent 1'!BK33="",0,ROUNDUP(ROUNDUP(('Nb module suivent 1'!BK33*Pas-2*Port_a_faux_maxi)/0.6,0)/2+1,0))</f>
        <v>0</v>
      </c>
      <c r="BL33" s="48">
        <f>IF('Nb module suivent 1'!BL33="",0,ROUNDUP(ROUNDUP(('Nb module suivent 1'!BL33*Pas-2*Port_a_faux_maxi)/0.6,0)/2+1,0))</f>
        <v>0</v>
      </c>
      <c r="BM33" s="48">
        <f>IF('Nb module suivent 1'!BM33="",0,ROUNDUP(ROUNDUP(('Nb module suivent 1'!BM33*Pas-2*Port_a_faux_maxi)/0.6,0)/2+1,0))</f>
        <v>0</v>
      </c>
      <c r="BN33" s="48">
        <f>IF('Nb module suivent 1'!BN33="",0,ROUNDUP(ROUNDUP(('Nb module suivent 1'!BN33*Pas-2*Port_a_faux_maxi)/0.6,0)/2+1,0))</f>
        <v>0</v>
      </c>
      <c r="BO33" s="48">
        <f>IF('Nb module suivent 1'!BO33="",0,ROUNDUP(ROUNDUP(('Nb module suivent 1'!BO33*Pas-2*Port_a_faux_maxi)/0.6,0)/2+1,0))</f>
        <v>0</v>
      </c>
      <c r="BP33" s="48">
        <f>IF('Nb module suivent 1'!BP33="",0,ROUNDUP(ROUNDUP(('Nb module suivent 1'!BP33*Pas-2*Port_a_faux_maxi)/0.6,0)/2+1,0))</f>
        <v>0</v>
      </c>
      <c r="BQ33" s="48">
        <f>IF('Nb module suivent 1'!BQ33="",0,ROUNDUP(ROUNDUP(('Nb module suivent 1'!BQ33*Pas-2*Port_a_faux_maxi)/0.6,0)/2+1,0))</f>
        <v>0</v>
      </c>
      <c r="BR33" s="48">
        <f>IF('Nb module suivent 1'!BR33="",0,ROUNDUP(ROUNDUP(('Nb module suivent 1'!BR33*Pas-2*Port_a_faux_maxi)/0.6,0)/2+1,0))</f>
        <v>0</v>
      </c>
      <c r="BS33" s="48">
        <f>IF('Nb module suivent 1'!BS33="",0,ROUNDUP(ROUNDUP(('Nb module suivent 1'!BS33*Pas-2*Port_a_faux_maxi)/0.6,0)/2+1,0))</f>
        <v>0</v>
      </c>
      <c r="BT33" s="48">
        <f>IF('Nb module suivent 1'!BT33="",0,ROUNDUP(ROUNDUP(('Nb module suivent 1'!BT33*Pas-2*Port_a_faux_maxi)/0.6,0)/2+1,0))</f>
        <v>0</v>
      </c>
      <c r="BU33" s="48">
        <f>IF('Nb module suivent 1'!BU33="",0,ROUNDUP(ROUNDUP(('Nb module suivent 1'!BU33*Pas-2*Port_a_faux_maxi)/0.6,0)/2+1,0))</f>
        <v>0</v>
      </c>
      <c r="BV33" s="48">
        <f>IF('Nb module suivent 1'!BV33="",0,ROUNDUP(ROUNDUP(('Nb module suivent 1'!BV33*Pas-2*Port_a_faux_maxi)/0.6,0)/2+1,0))</f>
        <v>0</v>
      </c>
      <c r="BW33" s="48">
        <f>IF('Nb module suivent 1'!BW33="",0,ROUNDUP(ROUNDUP(('Nb module suivent 1'!BW33*Pas-2*Port_a_faux_maxi)/0.6,0)/2+1,0))</f>
        <v>0</v>
      </c>
      <c r="BX33" s="48">
        <f>IF('Nb module suivent 1'!BX33="",0,ROUNDUP(ROUNDUP(('Nb module suivent 1'!BX33*Pas-2*Port_a_faux_maxi)/0.6,0)/2+1,0))</f>
        <v>0</v>
      </c>
      <c r="BY33" s="48">
        <f>IF('Nb module suivent 1'!BY33="",0,ROUNDUP(ROUNDUP(('Nb module suivent 1'!BY33*Pas-2*Port_a_faux_maxi)/0.6,0)/2+1,0))</f>
        <v>0</v>
      </c>
      <c r="BZ33" s="48">
        <f>IF('Nb module suivent 1'!BZ33="",0,ROUNDUP(ROUNDUP(('Nb module suivent 1'!BZ33*Pas-2*Port_a_faux_maxi)/0.6,0)/2+1,0))</f>
        <v>0</v>
      </c>
      <c r="CA33" s="48">
        <f>IF('Nb module suivent 1'!CA33="",0,ROUNDUP(ROUNDUP(('Nb module suivent 1'!CA33*Pas-2*Port_a_faux_maxi)/0.6,0)/2+1,0))</f>
        <v>0</v>
      </c>
      <c r="CB33" s="48">
        <f>IF('Nb module suivent 1'!CB33="",0,ROUNDUP(ROUNDUP(('Nb module suivent 1'!CB33*Pas-2*Port_a_faux_maxi)/0.6,0)/2+1,0))</f>
        <v>0</v>
      </c>
      <c r="CC33" s="48">
        <f>IF('Nb module suivent 1'!CC33="",0,ROUNDUP(ROUNDUP(('Nb module suivent 1'!CC33*Pas-2*Port_a_faux_maxi)/0.6,0)/2+1,0))</f>
        <v>0</v>
      </c>
      <c r="CD33" s="48">
        <f>IF('Nb module suivent 1'!CD33="",0,ROUNDUP(ROUNDUP(('Nb module suivent 1'!CD33*Pas-2*Port_a_faux_maxi)/0.6,0)/2+1,0))</f>
        <v>0</v>
      </c>
      <c r="CE33" s="48">
        <f>IF('Nb module suivent 1'!CE33="",0,ROUNDUP(ROUNDUP(('Nb module suivent 1'!CE33*Pas-2*Port_a_faux_maxi)/0.6,0)/2+1,0))</f>
        <v>0</v>
      </c>
      <c r="CF33" s="48">
        <f>IF('Nb module suivent 1'!CF33="",0,ROUNDUP(ROUNDUP(('Nb module suivent 1'!CF33*Pas-2*Port_a_faux_maxi)/0.6,0)/2+1,0))</f>
        <v>0</v>
      </c>
      <c r="CG33" s="48">
        <f>IF('Nb module suivent 1'!CG33="",0,ROUNDUP(ROUNDUP(('Nb module suivent 1'!CG33*Pas-2*Port_a_faux_maxi)/0.6,0)/2+1,0))</f>
        <v>0</v>
      </c>
      <c r="CH33" s="48">
        <f>IF('Nb module suivent 1'!CH33="",0,ROUNDUP(ROUNDUP(('Nb module suivent 1'!CH33*Pas-2*Port_a_faux_maxi)/0.6,0)/2+1,0))</f>
        <v>0</v>
      </c>
      <c r="CI33" s="48">
        <f>IF('Nb module suivent 1'!CI33="",0,ROUNDUP(ROUNDUP(('Nb module suivent 1'!CI33*Pas-2*Port_a_faux_maxi)/0.6,0)/2+1,0))</f>
        <v>0</v>
      </c>
      <c r="CJ33" s="48">
        <f>IF('Nb module suivent 1'!CJ33="",0,ROUNDUP(ROUNDUP(('Nb module suivent 1'!CJ33*Pas-2*Port_a_faux_maxi)/0.6,0)/2+1,0))</f>
        <v>0</v>
      </c>
      <c r="CK33" s="48">
        <f>IF('Nb module suivent 1'!CK33="",0,ROUNDUP(ROUNDUP(('Nb module suivent 1'!CK33*Pas-2*Port_a_faux_maxi)/0.6,0)/2+1,0))</f>
        <v>0</v>
      </c>
      <c r="CL33" s="48">
        <f>IF('Nb module suivent 1'!CL33="",0,ROUNDUP(ROUNDUP(('Nb module suivent 1'!CL33*Pas-2*Port_a_faux_maxi)/0.6,0)/2+1,0))</f>
        <v>0</v>
      </c>
      <c r="CM33" s="48">
        <f>IF('Nb module suivent 1'!CM33="",0,ROUNDUP(ROUNDUP(('Nb module suivent 1'!CM33*Pas-2*Port_a_faux_maxi)/0.6,0)/2+1,0))</f>
        <v>0</v>
      </c>
      <c r="CN33" s="48">
        <f>IF('Nb module suivent 1'!CN33="",0,ROUNDUP(ROUNDUP(('Nb module suivent 1'!CN33*Pas-2*Port_a_faux_maxi)/0.6,0)/2+1,0))</f>
        <v>0</v>
      </c>
      <c r="CO33" s="48">
        <f>IF('Nb module suivent 1'!CO33="",0,ROUNDUP(ROUNDUP(('Nb module suivent 1'!CO33*Pas-2*Port_a_faux_maxi)/0.6,0)/2+1,0))</f>
        <v>0</v>
      </c>
      <c r="CP33" s="48">
        <f>IF('Nb module suivent 1'!CP33="",0,ROUNDUP(ROUNDUP(('Nb module suivent 1'!CP33*Pas-2*Port_a_faux_maxi)/0.6,0)/2+1,0))</f>
        <v>0</v>
      </c>
      <c r="CQ33" s="48">
        <f>IF('Nb module suivent 1'!CQ33="",0,ROUNDUP(ROUNDUP(('Nb module suivent 1'!CQ33*Pas-2*Port_a_faux_maxi)/0.6,0)/2+1,0))</f>
        <v>0</v>
      </c>
      <c r="CR33" s="48">
        <f>IF('Nb module suivent 1'!CR33="",0,ROUNDUP(ROUNDUP(('Nb module suivent 1'!CR33*Pas-2*Port_a_faux_maxi)/0.6,0)/2+1,0))</f>
        <v>0</v>
      </c>
      <c r="CS33" s="48">
        <f>IF('Nb module suivent 1'!CS33="",0,ROUNDUP(ROUNDUP(('Nb module suivent 1'!CS33*Pas-2*Port_a_faux_maxi)/0.6,0)/2+1,0))</f>
        <v>0</v>
      </c>
      <c r="CT33" s="48">
        <f>IF('Nb module suivent 1'!CT33="",0,ROUNDUP(ROUNDUP(('Nb module suivent 1'!CT33*Pas-2*Port_a_faux_maxi)/0.6,0)/2+1,0))</f>
        <v>0</v>
      </c>
      <c r="CU33" s="48">
        <f>IF('Nb module suivent 1'!CU33="",0,ROUNDUP(ROUNDUP(('Nb module suivent 1'!CU33*Pas-2*Port_a_faux_maxi)/0.6,0)/2+1,0))</f>
        <v>0</v>
      </c>
      <c r="CV33" s="48">
        <f>IF('Nb module suivent 1'!CV33="",0,ROUNDUP(ROUNDUP(('Nb module suivent 1'!CV33*Pas-2*Port_a_faux_maxi)/0.6,0)/2+1,0))</f>
        <v>0</v>
      </c>
      <c r="CW33" s="48">
        <f>IF('Nb module suivent 1'!CW33="",0,ROUNDUP(ROUNDUP(('Nb module suivent 1'!CW33*Pas-2*Port_a_faux_maxi)/0.6,0)/2+1,0))</f>
        <v>0</v>
      </c>
      <c r="CX33" s="48">
        <f>IF('Nb module suivent 1'!CX33="",0,ROUNDUP(ROUNDUP(('Nb module suivent 1'!CX33*Pas-2*Port_a_faux_maxi)/0.6,0)/2+1,0))</f>
        <v>0</v>
      </c>
      <c r="CY33" s="48">
        <f>IF('Nb module suivent 1'!CY33="",0,ROUNDUP(ROUNDUP(('Nb module suivent 1'!CY33*Pas-2*Port_a_faux_maxi)/0.6,0)/2+1,0))</f>
        <v>0</v>
      </c>
      <c r="CZ33" s="48">
        <f>IF('Nb module suivent 1'!CZ33="",0,ROUNDUP(ROUNDUP(('Nb module suivent 1'!CZ33*Pas-2*Port_a_faux_maxi)/0.6,0)/2+1,0))</f>
        <v>0</v>
      </c>
      <c r="DA33" s="48">
        <f>IF('Nb module suivent 1'!DA33="",0,ROUNDUP(ROUNDUP(('Nb module suivent 1'!DA33*Pas-2*Port_a_faux_maxi)/0.6,0)/2+1,0))</f>
        <v>0</v>
      </c>
      <c r="DB33" s="48">
        <f>IF('Nb module suivent 1'!DB33="",0,ROUNDUP(ROUNDUP(('Nb module suivent 1'!DB33*Pas-2*Port_a_faux_maxi)/0.6,0)/2+1,0))</f>
        <v>0</v>
      </c>
      <c r="DC33" s="48">
        <f>IF('Nb module suivent 1'!DC33="",0,ROUNDUP(ROUNDUP(('Nb module suivent 1'!DC33*Pas-2*Port_a_faux_maxi)/0.6,0)/2+1,0))</f>
        <v>0</v>
      </c>
      <c r="DD33" s="49">
        <f>IF('Nb module suivent 1'!DD33="",0,ROUNDUP(ROUNDUP(('Nb module suivent 1'!DD33*Pas-2*Port_a_faux_maxi)/0.6,0)/2+1,0))</f>
        <v>0</v>
      </c>
      <c r="DE33" s="54">
        <f>IF('Nb module suivent 1'!DE33="",0,ROUNDUP(ROUNDUP(('Nb module suivent 1'!DE33*Pas-2*Port_a_faux_maxi)/0.6,0)/2+1,0))</f>
        <v>0</v>
      </c>
    </row>
    <row r="34" spans="2:109" ht="21" customHeight="1" x14ac:dyDescent="0.25">
      <c r="B34" s="3">
        <f>IF('Nb module suivent 1'!B34="",0,ROUNDUP(ROUNDUP(('Nb module suivent 1'!B34*Pas-2*Port_a_faux_maxi)/0.6,0)/2+1,0))</f>
        <v>0</v>
      </c>
      <c r="C34" s="47">
        <f>IF('Nb module suivent 1'!C34="",0,ROUNDUP(ROUNDUP(('Nb module suivent 1'!C34*Pas-2*Port_a_faux_maxi)/0.6,0)/2+1,0))</f>
        <v>0</v>
      </c>
      <c r="D34" s="48">
        <f>IF('Nb module suivent 1'!D34="",0,ROUNDUP(ROUNDUP(('Nb module suivent 1'!D34*Pas-2*Port_a_faux_maxi)/0.6,0)/2+1,0))</f>
        <v>0</v>
      </c>
      <c r="E34" s="48">
        <f>IF('Nb module suivent 1'!E34="",0,ROUNDUP(ROUNDUP(('Nb module suivent 1'!E34*Pas-2*Port_a_faux_maxi)/0.6,0)/2+1,0))</f>
        <v>0</v>
      </c>
      <c r="F34" s="48">
        <f>IF('Nb module suivent 1'!F34="",0,ROUNDUP(ROUNDUP(('Nb module suivent 1'!F34*Pas-2*Port_a_faux_maxi)/0.6,0)/2+1,0))</f>
        <v>0</v>
      </c>
      <c r="G34" s="48">
        <f>IF('Nb module suivent 1'!G34="",0,ROUNDUP(ROUNDUP(('Nb module suivent 1'!G34*Pas-2*Port_a_faux_maxi)/0.6,0)/2+1,0))</f>
        <v>0</v>
      </c>
      <c r="H34" s="48">
        <f>IF('Nb module suivent 1'!H34="",0,ROUNDUP(ROUNDUP(('Nb module suivent 1'!H34*Pas-2*Port_a_faux_maxi)/0.6,0)/2+1,0))</f>
        <v>0</v>
      </c>
      <c r="I34" s="48">
        <f>IF('Nb module suivent 1'!I34="",0,ROUNDUP(ROUNDUP(('Nb module suivent 1'!I34*Pas-2*Port_a_faux_maxi)/0.6,0)/2+1,0))</f>
        <v>0</v>
      </c>
      <c r="J34" s="48">
        <f>IF('Nb module suivent 1'!J34="",0,ROUNDUP(ROUNDUP(('Nb module suivent 1'!J34*Pas-2*Port_a_faux_maxi)/0.6,0)/2+1,0))</f>
        <v>0</v>
      </c>
      <c r="K34" s="48">
        <f>IF('Nb module suivent 1'!K34="",0,ROUNDUP(ROUNDUP(('Nb module suivent 1'!K34*Pas-2*Port_a_faux_maxi)/0.6,0)/2+1,0))</f>
        <v>0</v>
      </c>
      <c r="L34" s="48">
        <f>IF('Nb module suivent 1'!L34="",0,ROUNDUP(ROUNDUP(('Nb module suivent 1'!L34*Pas-2*Port_a_faux_maxi)/0.6,0)/2+1,0))</f>
        <v>0</v>
      </c>
      <c r="M34" s="48">
        <f>IF('Nb module suivent 1'!M34="",0,ROUNDUP(ROUNDUP(('Nb module suivent 1'!M34*Pas-2*Port_a_faux_maxi)/0.6,0)/2+1,0))</f>
        <v>0</v>
      </c>
      <c r="N34" s="48">
        <f>IF('Nb module suivent 1'!N34="",0,ROUNDUP(ROUNDUP(('Nb module suivent 1'!N34*Pas-2*Port_a_faux_maxi)/0.6,0)/2+1,0))</f>
        <v>0</v>
      </c>
      <c r="O34" s="48">
        <f>IF('Nb module suivent 1'!O34="",0,ROUNDUP(ROUNDUP(('Nb module suivent 1'!O34*Pas-2*Port_a_faux_maxi)/0.6,0)/2+1,0))</f>
        <v>0</v>
      </c>
      <c r="P34" s="48">
        <f>IF('Nb module suivent 1'!P34="",0,ROUNDUP(ROUNDUP(('Nb module suivent 1'!P34*Pas-2*Port_a_faux_maxi)/0.6,0)/2+1,0))</f>
        <v>0</v>
      </c>
      <c r="Q34" s="48">
        <f>IF('Nb module suivent 1'!Q34="",0,ROUNDUP(ROUNDUP(('Nb module suivent 1'!Q34*Pas-2*Port_a_faux_maxi)/0.6,0)/2+1,0))</f>
        <v>0</v>
      </c>
      <c r="R34" s="48">
        <f>IF('Nb module suivent 1'!R34="",0,ROUNDUP(ROUNDUP(('Nb module suivent 1'!R34*Pas-2*Port_a_faux_maxi)/0.6,0)/2+1,0))</f>
        <v>0</v>
      </c>
      <c r="S34" s="48">
        <f>IF('Nb module suivent 1'!S34="",0,ROUNDUP(ROUNDUP(('Nb module suivent 1'!S34*Pas-2*Port_a_faux_maxi)/0.6,0)/2+1,0))</f>
        <v>0</v>
      </c>
      <c r="T34" s="48">
        <f>IF('Nb module suivent 1'!T34="",0,ROUNDUP(ROUNDUP(('Nb module suivent 1'!T34*Pas-2*Port_a_faux_maxi)/0.6,0)/2+1,0))</f>
        <v>0</v>
      </c>
      <c r="U34" s="48">
        <f>IF('Nb module suivent 1'!U34="",0,ROUNDUP(ROUNDUP(('Nb module suivent 1'!U34*Pas-2*Port_a_faux_maxi)/0.6,0)/2+1,0))</f>
        <v>0</v>
      </c>
      <c r="V34" s="48">
        <f>IF('Nb module suivent 1'!V34="",0,ROUNDUP(ROUNDUP(('Nb module suivent 1'!V34*Pas-2*Port_a_faux_maxi)/0.6,0)/2+1,0))</f>
        <v>0</v>
      </c>
      <c r="W34" s="48">
        <f>IF('Nb module suivent 1'!W34="",0,ROUNDUP(ROUNDUP(('Nb module suivent 1'!W34*Pas-2*Port_a_faux_maxi)/0.6,0)/2+1,0))</f>
        <v>0</v>
      </c>
      <c r="X34" s="48">
        <f>IF('Nb module suivent 1'!X34="",0,ROUNDUP(ROUNDUP(('Nb module suivent 1'!X34*Pas-2*Port_a_faux_maxi)/0.6,0)/2+1,0))</f>
        <v>0</v>
      </c>
      <c r="Y34" s="48">
        <f>IF('Nb module suivent 1'!Y34="",0,ROUNDUP(ROUNDUP(('Nb module suivent 1'!Y34*Pas-2*Port_a_faux_maxi)/0.6,0)/2+1,0))</f>
        <v>0</v>
      </c>
      <c r="Z34" s="48">
        <f>IF('Nb module suivent 1'!Z34="",0,ROUNDUP(ROUNDUP(('Nb module suivent 1'!Z34*Pas-2*Port_a_faux_maxi)/0.6,0)/2+1,0))</f>
        <v>0</v>
      </c>
      <c r="AA34" s="48">
        <f>IF('Nb module suivent 1'!AA34="",0,ROUNDUP(ROUNDUP(('Nb module suivent 1'!AA34*Pas-2*Port_a_faux_maxi)/0.6,0)/2+1,0))</f>
        <v>0</v>
      </c>
      <c r="AB34" s="48">
        <f>IF('Nb module suivent 1'!AB34="",0,ROUNDUP(ROUNDUP(('Nb module suivent 1'!AB34*Pas-2*Port_a_faux_maxi)/0.6,0)/2+1,0))</f>
        <v>0</v>
      </c>
      <c r="AC34" s="48">
        <f>IF('Nb module suivent 1'!AC34="",0,ROUNDUP(ROUNDUP(('Nb module suivent 1'!AC34*Pas-2*Port_a_faux_maxi)/0.6,0)/2+1,0))</f>
        <v>0</v>
      </c>
      <c r="AD34" s="48">
        <f>IF('Nb module suivent 1'!AD34="",0,ROUNDUP(ROUNDUP(('Nb module suivent 1'!AD34*Pas-2*Port_a_faux_maxi)/0.6,0)/2+1,0))</f>
        <v>0</v>
      </c>
      <c r="AE34" s="48">
        <f>IF('Nb module suivent 1'!AE34="",0,ROUNDUP(ROUNDUP(('Nb module suivent 1'!AE34*Pas-2*Port_a_faux_maxi)/0.6,0)/2+1,0))</f>
        <v>0</v>
      </c>
      <c r="AF34" s="48">
        <f>IF('Nb module suivent 1'!AF34="",0,ROUNDUP(ROUNDUP(('Nb module suivent 1'!AF34*Pas-2*Port_a_faux_maxi)/0.6,0)/2+1,0))</f>
        <v>0</v>
      </c>
      <c r="AG34" s="48">
        <f>IF('Nb module suivent 1'!AG34="",0,ROUNDUP(ROUNDUP(('Nb module suivent 1'!AG34*Pas-2*Port_a_faux_maxi)/0.6,0)/2+1,0))</f>
        <v>0</v>
      </c>
      <c r="AH34" s="48">
        <f>IF('Nb module suivent 1'!AH34="",0,ROUNDUP(ROUNDUP(('Nb module suivent 1'!AH34*Pas-2*Port_a_faux_maxi)/0.6,0)/2+1,0))</f>
        <v>0</v>
      </c>
      <c r="AI34" s="48">
        <f>IF('Nb module suivent 1'!AI34="",0,ROUNDUP(ROUNDUP(('Nb module suivent 1'!AI34*Pas-2*Port_a_faux_maxi)/0.6,0)/2+1,0))</f>
        <v>0</v>
      </c>
      <c r="AJ34" s="48">
        <f>IF('Nb module suivent 1'!AJ34="",0,ROUNDUP(ROUNDUP(('Nb module suivent 1'!AJ34*Pas-2*Port_a_faux_maxi)/0.6,0)/2+1,0))</f>
        <v>0</v>
      </c>
      <c r="AK34" s="48">
        <f>IF('Nb module suivent 1'!AK34="",0,ROUNDUP(ROUNDUP(('Nb module suivent 1'!AK34*Pas-2*Port_a_faux_maxi)/0.6,0)/2+1,0))</f>
        <v>0</v>
      </c>
      <c r="AL34" s="48">
        <f>IF('Nb module suivent 1'!AL34="",0,ROUNDUP(ROUNDUP(('Nb module suivent 1'!AL34*Pas-2*Port_a_faux_maxi)/0.6,0)/2+1,0))</f>
        <v>0</v>
      </c>
      <c r="AM34" s="48">
        <f>IF('Nb module suivent 1'!AM34="",0,ROUNDUP(ROUNDUP(('Nb module suivent 1'!AM34*Pas-2*Port_a_faux_maxi)/0.6,0)/2+1,0))</f>
        <v>0</v>
      </c>
      <c r="AN34" s="48">
        <f>IF('Nb module suivent 1'!AN34="",0,ROUNDUP(ROUNDUP(('Nb module suivent 1'!AN34*Pas-2*Port_a_faux_maxi)/0.6,0)/2+1,0))</f>
        <v>0</v>
      </c>
      <c r="AO34" s="48">
        <f>IF('Nb module suivent 1'!AO34="",0,ROUNDUP(ROUNDUP(('Nb module suivent 1'!AO34*Pas-2*Port_a_faux_maxi)/0.6,0)/2+1,0))</f>
        <v>0</v>
      </c>
      <c r="AP34" s="48">
        <f>IF('Nb module suivent 1'!AP34="",0,ROUNDUP(ROUNDUP(('Nb module suivent 1'!AP34*Pas-2*Port_a_faux_maxi)/0.6,0)/2+1,0))</f>
        <v>0</v>
      </c>
      <c r="AQ34" s="48">
        <f>IF('Nb module suivent 1'!AQ34="",0,ROUNDUP(ROUNDUP(('Nb module suivent 1'!AQ34*Pas-2*Port_a_faux_maxi)/0.6,0)/2+1,0))</f>
        <v>0</v>
      </c>
      <c r="AR34" s="48">
        <f>IF('Nb module suivent 1'!AR34="",0,ROUNDUP(ROUNDUP(('Nb module suivent 1'!AR34*Pas-2*Port_a_faux_maxi)/0.6,0)/2+1,0))</f>
        <v>0</v>
      </c>
      <c r="AS34" s="48">
        <f>IF('Nb module suivent 1'!AS34="",0,ROUNDUP(ROUNDUP(('Nb module suivent 1'!AS34*Pas-2*Port_a_faux_maxi)/0.6,0)/2+1,0))</f>
        <v>0</v>
      </c>
      <c r="AT34" s="48">
        <f>IF('Nb module suivent 1'!AT34="",0,ROUNDUP(ROUNDUP(('Nb module suivent 1'!AT34*Pas-2*Port_a_faux_maxi)/0.6,0)/2+1,0))</f>
        <v>0</v>
      </c>
      <c r="AU34" s="48">
        <f>IF('Nb module suivent 1'!AU34="",0,ROUNDUP(ROUNDUP(('Nb module suivent 1'!AU34*Pas-2*Port_a_faux_maxi)/0.6,0)/2+1,0))</f>
        <v>0</v>
      </c>
      <c r="AV34" s="48">
        <f>IF('Nb module suivent 1'!AV34="",0,ROUNDUP(ROUNDUP(('Nb module suivent 1'!AV34*Pas-2*Port_a_faux_maxi)/0.6,0)/2+1,0))</f>
        <v>0</v>
      </c>
      <c r="AW34" s="48">
        <f>IF('Nb module suivent 1'!AW34="",0,ROUNDUP(ROUNDUP(('Nb module suivent 1'!AW34*Pas-2*Port_a_faux_maxi)/0.6,0)/2+1,0))</f>
        <v>0</v>
      </c>
      <c r="AX34" s="48">
        <f>IF('Nb module suivent 1'!AX34="",0,ROUNDUP(ROUNDUP(('Nb module suivent 1'!AX34*Pas-2*Port_a_faux_maxi)/0.6,0)/2+1,0))</f>
        <v>0</v>
      </c>
      <c r="AY34" s="48">
        <f>IF('Nb module suivent 1'!AY34="",0,ROUNDUP(ROUNDUP(('Nb module suivent 1'!AY34*Pas-2*Port_a_faux_maxi)/0.6,0)/2+1,0))</f>
        <v>0</v>
      </c>
      <c r="AZ34" s="48">
        <f>IF('Nb module suivent 1'!AZ34="",0,ROUNDUP(ROUNDUP(('Nb module suivent 1'!AZ34*Pas-2*Port_a_faux_maxi)/0.6,0)/2+1,0))</f>
        <v>0</v>
      </c>
      <c r="BA34" s="48">
        <f>IF('Nb module suivent 1'!BA34="",0,ROUNDUP(ROUNDUP(('Nb module suivent 1'!BA34*Pas-2*Port_a_faux_maxi)/0.6,0)/2+1,0))</f>
        <v>0</v>
      </c>
      <c r="BB34" s="48">
        <f>IF('Nb module suivent 1'!BB34="",0,ROUNDUP(ROUNDUP(('Nb module suivent 1'!BB34*Pas-2*Port_a_faux_maxi)/0.6,0)/2+1,0))</f>
        <v>0</v>
      </c>
      <c r="BC34" s="48">
        <f>IF('Nb module suivent 1'!BC34="",0,ROUNDUP(ROUNDUP(('Nb module suivent 1'!BC34*Pas-2*Port_a_faux_maxi)/0.6,0)/2+1,0))</f>
        <v>0</v>
      </c>
      <c r="BD34" s="48">
        <f>IF('Nb module suivent 1'!BD34="",0,ROUNDUP(ROUNDUP(('Nb module suivent 1'!BD34*Pas-2*Port_a_faux_maxi)/0.6,0)/2+1,0))</f>
        <v>0</v>
      </c>
      <c r="BE34" s="48">
        <f>IF('Nb module suivent 1'!BE34="",0,ROUNDUP(ROUNDUP(('Nb module suivent 1'!BE34*Pas-2*Port_a_faux_maxi)/0.6,0)/2+1,0))</f>
        <v>0</v>
      </c>
      <c r="BF34" s="48">
        <f>IF('Nb module suivent 1'!BF34="",0,ROUNDUP(ROUNDUP(('Nb module suivent 1'!BF34*Pas-2*Port_a_faux_maxi)/0.6,0)/2+1,0))</f>
        <v>0</v>
      </c>
      <c r="BG34" s="48">
        <f>IF('Nb module suivent 1'!BG34="",0,ROUNDUP(ROUNDUP(('Nb module suivent 1'!BG34*Pas-2*Port_a_faux_maxi)/0.6,0)/2+1,0))</f>
        <v>0</v>
      </c>
      <c r="BH34" s="48">
        <f>IF('Nb module suivent 1'!BH34="",0,ROUNDUP(ROUNDUP(('Nb module suivent 1'!BH34*Pas-2*Port_a_faux_maxi)/0.6,0)/2+1,0))</f>
        <v>0</v>
      </c>
      <c r="BI34" s="48">
        <f>IF('Nb module suivent 1'!BI34="",0,ROUNDUP(ROUNDUP(('Nb module suivent 1'!BI34*Pas-2*Port_a_faux_maxi)/0.6,0)/2+1,0))</f>
        <v>0</v>
      </c>
      <c r="BJ34" s="48">
        <f>IF('Nb module suivent 1'!BJ34="",0,ROUNDUP(ROUNDUP(('Nb module suivent 1'!BJ34*Pas-2*Port_a_faux_maxi)/0.6,0)/2+1,0))</f>
        <v>0</v>
      </c>
      <c r="BK34" s="48">
        <f>IF('Nb module suivent 1'!BK34="",0,ROUNDUP(ROUNDUP(('Nb module suivent 1'!BK34*Pas-2*Port_a_faux_maxi)/0.6,0)/2+1,0))</f>
        <v>0</v>
      </c>
      <c r="BL34" s="48">
        <f>IF('Nb module suivent 1'!BL34="",0,ROUNDUP(ROUNDUP(('Nb module suivent 1'!BL34*Pas-2*Port_a_faux_maxi)/0.6,0)/2+1,0))</f>
        <v>0</v>
      </c>
      <c r="BM34" s="48">
        <f>IF('Nb module suivent 1'!BM34="",0,ROUNDUP(ROUNDUP(('Nb module suivent 1'!BM34*Pas-2*Port_a_faux_maxi)/0.6,0)/2+1,0))</f>
        <v>0</v>
      </c>
      <c r="BN34" s="48">
        <f>IF('Nb module suivent 1'!BN34="",0,ROUNDUP(ROUNDUP(('Nb module suivent 1'!BN34*Pas-2*Port_a_faux_maxi)/0.6,0)/2+1,0))</f>
        <v>0</v>
      </c>
      <c r="BO34" s="48">
        <f>IF('Nb module suivent 1'!BO34="",0,ROUNDUP(ROUNDUP(('Nb module suivent 1'!BO34*Pas-2*Port_a_faux_maxi)/0.6,0)/2+1,0))</f>
        <v>0</v>
      </c>
      <c r="BP34" s="48">
        <f>IF('Nb module suivent 1'!BP34="",0,ROUNDUP(ROUNDUP(('Nb module suivent 1'!BP34*Pas-2*Port_a_faux_maxi)/0.6,0)/2+1,0))</f>
        <v>0</v>
      </c>
      <c r="BQ34" s="48">
        <f>IF('Nb module suivent 1'!BQ34="",0,ROUNDUP(ROUNDUP(('Nb module suivent 1'!BQ34*Pas-2*Port_a_faux_maxi)/0.6,0)/2+1,0))</f>
        <v>0</v>
      </c>
      <c r="BR34" s="48">
        <f>IF('Nb module suivent 1'!BR34="",0,ROUNDUP(ROUNDUP(('Nb module suivent 1'!BR34*Pas-2*Port_a_faux_maxi)/0.6,0)/2+1,0))</f>
        <v>0</v>
      </c>
      <c r="BS34" s="48">
        <f>IF('Nb module suivent 1'!BS34="",0,ROUNDUP(ROUNDUP(('Nb module suivent 1'!BS34*Pas-2*Port_a_faux_maxi)/0.6,0)/2+1,0))</f>
        <v>0</v>
      </c>
      <c r="BT34" s="48">
        <f>IF('Nb module suivent 1'!BT34="",0,ROUNDUP(ROUNDUP(('Nb module suivent 1'!BT34*Pas-2*Port_a_faux_maxi)/0.6,0)/2+1,0))</f>
        <v>0</v>
      </c>
      <c r="BU34" s="48">
        <f>IF('Nb module suivent 1'!BU34="",0,ROUNDUP(ROUNDUP(('Nb module suivent 1'!BU34*Pas-2*Port_a_faux_maxi)/0.6,0)/2+1,0))</f>
        <v>0</v>
      </c>
      <c r="BV34" s="48">
        <f>IF('Nb module suivent 1'!BV34="",0,ROUNDUP(ROUNDUP(('Nb module suivent 1'!BV34*Pas-2*Port_a_faux_maxi)/0.6,0)/2+1,0))</f>
        <v>0</v>
      </c>
      <c r="BW34" s="48">
        <f>IF('Nb module suivent 1'!BW34="",0,ROUNDUP(ROUNDUP(('Nb module suivent 1'!BW34*Pas-2*Port_a_faux_maxi)/0.6,0)/2+1,0))</f>
        <v>0</v>
      </c>
      <c r="BX34" s="48">
        <f>IF('Nb module suivent 1'!BX34="",0,ROUNDUP(ROUNDUP(('Nb module suivent 1'!BX34*Pas-2*Port_a_faux_maxi)/0.6,0)/2+1,0))</f>
        <v>0</v>
      </c>
      <c r="BY34" s="48">
        <f>IF('Nb module suivent 1'!BY34="",0,ROUNDUP(ROUNDUP(('Nb module suivent 1'!BY34*Pas-2*Port_a_faux_maxi)/0.6,0)/2+1,0))</f>
        <v>0</v>
      </c>
      <c r="BZ34" s="48">
        <f>IF('Nb module suivent 1'!BZ34="",0,ROUNDUP(ROUNDUP(('Nb module suivent 1'!BZ34*Pas-2*Port_a_faux_maxi)/0.6,0)/2+1,0))</f>
        <v>0</v>
      </c>
      <c r="CA34" s="48">
        <f>IF('Nb module suivent 1'!CA34="",0,ROUNDUP(ROUNDUP(('Nb module suivent 1'!CA34*Pas-2*Port_a_faux_maxi)/0.6,0)/2+1,0))</f>
        <v>0</v>
      </c>
      <c r="CB34" s="48">
        <f>IF('Nb module suivent 1'!CB34="",0,ROUNDUP(ROUNDUP(('Nb module suivent 1'!CB34*Pas-2*Port_a_faux_maxi)/0.6,0)/2+1,0))</f>
        <v>0</v>
      </c>
      <c r="CC34" s="48">
        <f>IF('Nb module suivent 1'!CC34="",0,ROUNDUP(ROUNDUP(('Nb module suivent 1'!CC34*Pas-2*Port_a_faux_maxi)/0.6,0)/2+1,0))</f>
        <v>0</v>
      </c>
      <c r="CD34" s="48">
        <f>IF('Nb module suivent 1'!CD34="",0,ROUNDUP(ROUNDUP(('Nb module suivent 1'!CD34*Pas-2*Port_a_faux_maxi)/0.6,0)/2+1,0))</f>
        <v>0</v>
      </c>
      <c r="CE34" s="48">
        <f>IF('Nb module suivent 1'!CE34="",0,ROUNDUP(ROUNDUP(('Nb module suivent 1'!CE34*Pas-2*Port_a_faux_maxi)/0.6,0)/2+1,0))</f>
        <v>0</v>
      </c>
      <c r="CF34" s="48">
        <f>IF('Nb module suivent 1'!CF34="",0,ROUNDUP(ROUNDUP(('Nb module suivent 1'!CF34*Pas-2*Port_a_faux_maxi)/0.6,0)/2+1,0))</f>
        <v>0</v>
      </c>
      <c r="CG34" s="48">
        <f>IF('Nb module suivent 1'!CG34="",0,ROUNDUP(ROUNDUP(('Nb module suivent 1'!CG34*Pas-2*Port_a_faux_maxi)/0.6,0)/2+1,0))</f>
        <v>0</v>
      </c>
      <c r="CH34" s="48">
        <f>IF('Nb module suivent 1'!CH34="",0,ROUNDUP(ROUNDUP(('Nb module suivent 1'!CH34*Pas-2*Port_a_faux_maxi)/0.6,0)/2+1,0))</f>
        <v>0</v>
      </c>
      <c r="CI34" s="48">
        <f>IF('Nb module suivent 1'!CI34="",0,ROUNDUP(ROUNDUP(('Nb module suivent 1'!CI34*Pas-2*Port_a_faux_maxi)/0.6,0)/2+1,0))</f>
        <v>0</v>
      </c>
      <c r="CJ34" s="48">
        <f>IF('Nb module suivent 1'!CJ34="",0,ROUNDUP(ROUNDUP(('Nb module suivent 1'!CJ34*Pas-2*Port_a_faux_maxi)/0.6,0)/2+1,0))</f>
        <v>0</v>
      </c>
      <c r="CK34" s="48">
        <f>IF('Nb module suivent 1'!CK34="",0,ROUNDUP(ROUNDUP(('Nb module suivent 1'!CK34*Pas-2*Port_a_faux_maxi)/0.6,0)/2+1,0))</f>
        <v>0</v>
      </c>
      <c r="CL34" s="48">
        <f>IF('Nb module suivent 1'!CL34="",0,ROUNDUP(ROUNDUP(('Nb module suivent 1'!CL34*Pas-2*Port_a_faux_maxi)/0.6,0)/2+1,0))</f>
        <v>0</v>
      </c>
      <c r="CM34" s="48">
        <f>IF('Nb module suivent 1'!CM34="",0,ROUNDUP(ROUNDUP(('Nb module suivent 1'!CM34*Pas-2*Port_a_faux_maxi)/0.6,0)/2+1,0))</f>
        <v>0</v>
      </c>
      <c r="CN34" s="48">
        <f>IF('Nb module suivent 1'!CN34="",0,ROUNDUP(ROUNDUP(('Nb module suivent 1'!CN34*Pas-2*Port_a_faux_maxi)/0.6,0)/2+1,0))</f>
        <v>0</v>
      </c>
      <c r="CO34" s="48">
        <f>IF('Nb module suivent 1'!CO34="",0,ROUNDUP(ROUNDUP(('Nb module suivent 1'!CO34*Pas-2*Port_a_faux_maxi)/0.6,0)/2+1,0))</f>
        <v>0</v>
      </c>
      <c r="CP34" s="48">
        <f>IF('Nb module suivent 1'!CP34="",0,ROUNDUP(ROUNDUP(('Nb module suivent 1'!CP34*Pas-2*Port_a_faux_maxi)/0.6,0)/2+1,0))</f>
        <v>0</v>
      </c>
      <c r="CQ34" s="48">
        <f>IF('Nb module suivent 1'!CQ34="",0,ROUNDUP(ROUNDUP(('Nb module suivent 1'!CQ34*Pas-2*Port_a_faux_maxi)/0.6,0)/2+1,0))</f>
        <v>0</v>
      </c>
      <c r="CR34" s="48">
        <f>IF('Nb module suivent 1'!CR34="",0,ROUNDUP(ROUNDUP(('Nb module suivent 1'!CR34*Pas-2*Port_a_faux_maxi)/0.6,0)/2+1,0))</f>
        <v>0</v>
      </c>
      <c r="CS34" s="48">
        <f>IF('Nb module suivent 1'!CS34="",0,ROUNDUP(ROUNDUP(('Nb module suivent 1'!CS34*Pas-2*Port_a_faux_maxi)/0.6,0)/2+1,0))</f>
        <v>0</v>
      </c>
      <c r="CT34" s="48">
        <f>IF('Nb module suivent 1'!CT34="",0,ROUNDUP(ROUNDUP(('Nb module suivent 1'!CT34*Pas-2*Port_a_faux_maxi)/0.6,0)/2+1,0))</f>
        <v>0</v>
      </c>
      <c r="CU34" s="48">
        <f>IF('Nb module suivent 1'!CU34="",0,ROUNDUP(ROUNDUP(('Nb module suivent 1'!CU34*Pas-2*Port_a_faux_maxi)/0.6,0)/2+1,0))</f>
        <v>0</v>
      </c>
      <c r="CV34" s="48">
        <f>IF('Nb module suivent 1'!CV34="",0,ROUNDUP(ROUNDUP(('Nb module suivent 1'!CV34*Pas-2*Port_a_faux_maxi)/0.6,0)/2+1,0))</f>
        <v>0</v>
      </c>
      <c r="CW34" s="48">
        <f>IF('Nb module suivent 1'!CW34="",0,ROUNDUP(ROUNDUP(('Nb module suivent 1'!CW34*Pas-2*Port_a_faux_maxi)/0.6,0)/2+1,0))</f>
        <v>0</v>
      </c>
      <c r="CX34" s="48">
        <f>IF('Nb module suivent 1'!CX34="",0,ROUNDUP(ROUNDUP(('Nb module suivent 1'!CX34*Pas-2*Port_a_faux_maxi)/0.6,0)/2+1,0))</f>
        <v>0</v>
      </c>
      <c r="CY34" s="48">
        <f>IF('Nb module suivent 1'!CY34="",0,ROUNDUP(ROUNDUP(('Nb module suivent 1'!CY34*Pas-2*Port_a_faux_maxi)/0.6,0)/2+1,0))</f>
        <v>0</v>
      </c>
      <c r="CZ34" s="48">
        <f>IF('Nb module suivent 1'!CZ34="",0,ROUNDUP(ROUNDUP(('Nb module suivent 1'!CZ34*Pas-2*Port_a_faux_maxi)/0.6,0)/2+1,0))</f>
        <v>0</v>
      </c>
      <c r="DA34" s="48">
        <f>IF('Nb module suivent 1'!DA34="",0,ROUNDUP(ROUNDUP(('Nb module suivent 1'!DA34*Pas-2*Port_a_faux_maxi)/0.6,0)/2+1,0))</f>
        <v>0</v>
      </c>
      <c r="DB34" s="48">
        <f>IF('Nb module suivent 1'!DB34="",0,ROUNDUP(ROUNDUP(('Nb module suivent 1'!DB34*Pas-2*Port_a_faux_maxi)/0.6,0)/2+1,0))</f>
        <v>0</v>
      </c>
      <c r="DC34" s="48">
        <f>IF('Nb module suivent 1'!DC34="",0,ROUNDUP(ROUNDUP(('Nb module suivent 1'!DC34*Pas-2*Port_a_faux_maxi)/0.6,0)/2+1,0))</f>
        <v>0</v>
      </c>
      <c r="DD34" s="49">
        <f>IF('Nb module suivent 1'!DD34="",0,ROUNDUP(ROUNDUP(('Nb module suivent 1'!DD34*Pas-2*Port_a_faux_maxi)/0.6,0)/2+1,0))</f>
        <v>0</v>
      </c>
      <c r="DE34" s="54">
        <f>IF('Nb module suivent 1'!DE34="",0,ROUNDUP(ROUNDUP(('Nb module suivent 1'!DE34*Pas-2*Port_a_faux_maxi)/0.6,0)/2+1,0))</f>
        <v>0</v>
      </c>
    </row>
    <row r="35" spans="2:109" ht="21" customHeight="1" x14ac:dyDescent="0.25">
      <c r="B35" s="3">
        <f>IF('Nb module suivent 1'!B35="",0,ROUNDUP(ROUNDUP(('Nb module suivent 1'!B35*Pas-2*Port_a_faux_maxi)/0.6,0)/2+1,0))</f>
        <v>0</v>
      </c>
      <c r="C35" s="47">
        <f>IF('Nb module suivent 1'!C35="",0,ROUNDUP(ROUNDUP(('Nb module suivent 1'!C35*Pas-2*Port_a_faux_maxi)/0.6,0)/2+1,0))</f>
        <v>0</v>
      </c>
      <c r="D35" s="48">
        <f>IF('Nb module suivent 1'!D35="",0,ROUNDUP(ROUNDUP(('Nb module suivent 1'!D35*Pas-2*Port_a_faux_maxi)/0.6,0)/2+1,0))</f>
        <v>0</v>
      </c>
      <c r="E35" s="48">
        <f>IF('Nb module suivent 1'!E35="",0,ROUNDUP(ROUNDUP(('Nb module suivent 1'!E35*Pas-2*Port_a_faux_maxi)/0.6,0)/2+1,0))</f>
        <v>0</v>
      </c>
      <c r="F35" s="48">
        <f>IF('Nb module suivent 1'!F35="",0,ROUNDUP(ROUNDUP(('Nb module suivent 1'!F35*Pas-2*Port_a_faux_maxi)/0.6,0)/2+1,0))</f>
        <v>0</v>
      </c>
      <c r="G35" s="48">
        <f>IF('Nb module suivent 1'!G35="",0,ROUNDUP(ROUNDUP(('Nb module suivent 1'!G35*Pas-2*Port_a_faux_maxi)/0.6,0)/2+1,0))</f>
        <v>0</v>
      </c>
      <c r="H35" s="48">
        <f>IF('Nb module suivent 1'!H35="",0,ROUNDUP(ROUNDUP(('Nb module suivent 1'!H35*Pas-2*Port_a_faux_maxi)/0.6,0)/2+1,0))</f>
        <v>0</v>
      </c>
      <c r="I35" s="48">
        <f>IF('Nb module suivent 1'!I35="",0,ROUNDUP(ROUNDUP(('Nb module suivent 1'!I35*Pas-2*Port_a_faux_maxi)/0.6,0)/2+1,0))</f>
        <v>0</v>
      </c>
      <c r="J35" s="48">
        <f>IF('Nb module suivent 1'!J35="",0,ROUNDUP(ROUNDUP(('Nb module suivent 1'!J35*Pas-2*Port_a_faux_maxi)/0.6,0)/2+1,0))</f>
        <v>0</v>
      </c>
      <c r="K35" s="48">
        <f>IF('Nb module suivent 1'!K35="",0,ROUNDUP(ROUNDUP(('Nb module suivent 1'!K35*Pas-2*Port_a_faux_maxi)/0.6,0)/2+1,0))</f>
        <v>0</v>
      </c>
      <c r="L35" s="48">
        <f>IF('Nb module suivent 1'!L35="",0,ROUNDUP(ROUNDUP(('Nb module suivent 1'!L35*Pas-2*Port_a_faux_maxi)/0.6,0)/2+1,0))</f>
        <v>0</v>
      </c>
      <c r="M35" s="48">
        <f>IF('Nb module suivent 1'!M35="",0,ROUNDUP(ROUNDUP(('Nb module suivent 1'!M35*Pas-2*Port_a_faux_maxi)/0.6,0)/2+1,0))</f>
        <v>0</v>
      </c>
      <c r="N35" s="48">
        <f>IF('Nb module suivent 1'!N35="",0,ROUNDUP(ROUNDUP(('Nb module suivent 1'!N35*Pas-2*Port_a_faux_maxi)/0.6,0)/2+1,0))</f>
        <v>0</v>
      </c>
      <c r="O35" s="48">
        <f>IF('Nb module suivent 1'!O35="",0,ROUNDUP(ROUNDUP(('Nb module suivent 1'!O35*Pas-2*Port_a_faux_maxi)/0.6,0)/2+1,0))</f>
        <v>0</v>
      </c>
      <c r="P35" s="48">
        <f>IF('Nb module suivent 1'!P35="",0,ROUNDUP(ROUNDUP(('Nb module suivent 1'!P35*Pas-2*Port_a_faux_maxi)/0.6,0)/2+1,0))</f>
        <v>0</v>
      </c>
      <c r="Q35" s="48">
        <f>IF('Nb module suivent 1'!Q35="",0,ROUNDUP(ROUNDUP(('Nb module suivent 1'!Q35*Pas-2*Port_a_faux_maxi)/0.6,0)/2+1,0))</f>
        <v>0</v>
      </c>
      <c r="R35" s="48">
        <f>IF('Nb module suivent 1'!R35="",0,ROUNDUP(ROUNDUP(('Nb module suivent 1'!R35*Pas-2*Port_a_faux_maxi)/0.6,0)/2+1,0))</f>
        <v>0</v>
      </c>
      <c r="S35" s="48">
        <f>IF('Nb module suivent 1'!S35="",0,ROUNDUP(ROUNDUP(('Nb module suivent 1'!S35*Pas-2*Port_a_faux_maxi)/0.6,0)/2+1,0))</f>
        <v>0</v>
      </c>
      <c r="T35" s="48">
        <f>IF('Nb module suivent 1'!T35="",0,ROUNDUP(ROUNDUP(('Nb module suivent 1'!T35*Pas-2*Port_a_faux_maxi)/0.6,0)/2+1,0))</f>
        <v>0</v>
      </c>
      <c r="U35" s="48">
        <f>IF('Nb module suivent 1'!U35="",0,ROUNDUP(ROUNDUP(('Nb module suivent 1'!U35*Pas-2*Port_a_faux_maxi)/0.6,0)/2+1,0))</f>
        <v>0</v>
      </c>
      <c r="V35" s="48">
        <f>IF('Nb module suivent 1'!V35="",0,ROUNDUP(ROUNDUP(('Nb module suivent 1'!V35*Pas-2*Port_a_faux_maxi)/0.6,0)/2+1,0))</f>
        <v>0</v>
      </c>
      <c r="W35" s="48">
        <f>IF('Nb module suivent 1'!W35="",0,ROUNDUP(ROUNDUP(('Nb module suivent 1'!W35*Pas-2*Port_a_faux_maxi)/0.6,0)/2+1,0))</f>
        <v>0</v>
      </c>
      <c r="X35" s="48">
        <f>IF('Nb module suivent 1'!X35="",0,ROUNDUP(ROUNDUP(('Nb module suivent 1'!X35*Pas-2*Port_a_faux_maxi)/0.6,0)/2+1,0))</f>
        <v>0</v>
      </c>
      <c r="Y35" s="48">
        <f>IF('Nb module suivent 1'!Y35="",0,ROUNDUP(ROUNDUP(('Nb module suivent 1'!Y35*Pas-2*Port_a_faux_maxi)/0.6,0)/2+1,0))</f>
        <v>0</v>
      </c>
      <c r="Z35" s="48">
        <f>IF('Nb module suivent 1'!Z35="",0,ROUNDUP(ROUNDUP(('Nb module suivent 1'!Z35*Pas-2*Port_a_faux_maxi)/0.6,0)/2+1,0))</f>
        <v>0</v>
      </c>
      <c r="AA35" s="48">
        <f>IF('Nb module suivent 1'!AA35="",0,ROUNDUP(ROUNDUP(('Nb module suivent 1'!AA35*Pas-2*Port_a_faux_maxi)/0.6,0)/2+1,0))</f>
        <v>0</v>
      </c>
      <c r="AB35" s="48">
        <f>IF('Nb module suivent 1'!AB35="",0,ROUNDUP(ROUNDUP(('Nb module suivent 1'!AB35*Pas-2*Port_a_faux_maxi)/0.6,0)/2+1,0))</f>
        <v>0</v>
      </c>
      <c r="AC35" s="48">
        <f>IF('Nb module suivent 1'!AC35="",0,ROUNDUP(ROUNDUP(('Nb module suivent 1'!AC35*Pas-2*Port_a_faux_maxi)/0.6,0)/2+1,0))</f>
        <v>0</v>
      </c>
      <c r="AD35" s="48">
        <f>IF('Nb module suivent 1'!AD35="",0,ROUNDUP(ROUNDUP(('Nb module suivent 1'!AD35*Pas-2*Port_a_faux_maxi)/0.6,0)/2+1,0))</f>
        <v>0</v>
      </c>
      <c r="AE35" s="48">
        <f>IF('Nb module suivent 1'!AE35="",0,ROUNDUP(ROUNDUP(('Nb module suivent 1'!AE35*Pas-2*Port_a_faux_maxi)/0.6,0)/2+1,0))</f>
        <v>0</v>
      </c>
      <c r="AF35" s="48">
        <f>IF('Nb module suivent 1'!AF35="",0,ROUNDUP(ROUNDUP(('Nb module suivent 1'!AF35*Pas-2*Port_a_faux_maxi)/0.6,0)/2+1,0))</f>
        <v>0</v>
      </c>
      <c r="AG35" s="48">
        <f>IF('Nb module suivent 1'!AG35="",0,ROUNDUP(ROUNDUP(('Nb module suivent 1'!AG35*Pas-2*Port_a_faux_maxi)/0.6,0)/2+1,0))</f>
        <v>0</v>
      </c>
      <c r="AH35" s="48">
        <f>IF('Nb module suivent 1'!AH35="",0,ROUNDUP(ROUNDUP(('Nb module suivent 1'!AH35*Pas-2*Port_a_faux_maxi)/0.6,0)/2+1,0))</f>
        <v>0</v>
      </c>
      <c r="AI35" s="48">
        <f>IF('Nb module suivent 1'!AI35="",0,ROUNDUP(ROUNDUP(('Nb module suivent 1'!AI35*Pas-2*Port_a_faux_maxi)/0.6,0)/2+1,0))</f>
        <v>0</v>
      </c>
      <c r="AJ35" s="48">
        <f>IF('Nb module suivent 1'!AJ35="",0,ROUNDUP(ROUNDUP(('Nb module suivent 1'!AJ35*Pas-2*Port_a_faux_maxi)/0.6,0)/2+1,0))</f>
        <v>0</v>
      </c>
      <c r="AK35" s="48">
        <f>IF('Nb module suivent 1'!AK35="",0,ROUNDUP(ROUNDUP(('Nb module suivent 1'!AK35*Pas-2*Port_a_faux_maxi)/0.6,0)/2+1,0))</f>
        <v>0</v>
      </c>
      <c r="AL35" s="48">
        <f>IF('Nb module suivent 1'!AL35="",0,ROUNDUP(ROUNDUP(('Nb module suivent 1'!AL35*Pas-2*Port_a_faux_maxi)/0.6,0)/2+1,0))</f>
        <v>0</v>
      </c>
      <c r="AM35" s="48">
        <f>IF('Nb module suivent 1'!AM35="",0,ROUNDUP(ROUNDUP(('Nb module suivent 1'!AM35*Pas-2*Port_a_faux_maxi)/0.6,0)/2+1,0))</f>
        <v>0</v>
      </c>
      <c r="AN35" s="48">
        <f>IF('Nb module suivent 1'!AN35="",0,ROUNDUP(ROUNDUP(('Nb module suivent 1'!AN35*Pas-2*Port_a_faux_maxi)/0.6,0)/2+1,0))</f>
        <v>0</v>
      </c>
      <c r="AO35" s="48">
        <f>IF('Nb module suivent 1'!AO35="",0,ROUNDUP(ROUNDUP(('Nb module suivent 1'!AO35*Pas-2*Port_a_faux_maxi)/0.6,0)/2+1,0))</f>
        <v>0</v>
      </c>
      <c r="AP35" s="48">
        <f>IF('Nb module suivent 1'!AP35="",0,ROUNDUP(ROUNDUP(('Nb module suivent 1'!AP35*Pas-2*Port_a_faux_maxi)/0.6,0)/2+1,0))</f>
        <v>0</v>
      </c>
      <c r="AQ35" s="48">
        <f>IF('Nb module suivent 1'!AQ35="",0,ROUNDUP(ROUNDUP(('Nb module suivent 1'!AQ35*Pas-2*Port_a_faux_maxi)/0.6,0)/2+1,0))</f>
        <v>0</v>
      </c>
      <c r="AR35" s="48">
        <f>IF('Nb module suivent 1'!AR35="",0,ROUNDUP(ROUNDUP(('Nb module suivent 1'!AR35*Pas-2*Port_a_faux_maxi)/0.6,0)/2+1,0))</f>
        <v>0</v>
      </c>
      <c r="AS35" s="48">
        <f>IF('Nb module suivent 1'!AS35="",0,ROUNDUP(ROUNDUP(('Nb module suivent 1'!AS35*Pas-2*Port_a_faux_maxi)/0.6,0)/2+1,0))</f>
        <v>0</v>
      </c>
      <c r="AT35" s="48">
        <f>IF('Nb module suivent 1'!AT35="",0,ROUNDUP(ROUNDUP(('Nb module suivent 1'!AT35*Pas-2*Port_a_faux_maxi)/0.6,0)/2+1,0))</f>
        <v>0</v>
      </c>
      <c r="AU35" s="48">
        <f>IF('Nb module suivent 1'!AU35="",0,ROUNDUP(ROUNDUP(('Nb module suivent 1'!AU35*Pas-2*Port_a_faux_maxi)/0.6,0)/2+1,0))</f>
        <v>0</v>
      </c>
      <c r="AV35" s="48">
        <f>IF('Nb module suivent 1'!AV35="",0,ROUNDUP(ROUNDUP(('Nb module suivent 1'!AV35*Pas-2*Port_a_faux_maxi)/0.6,0)/2+1,0))</f>
        <v>0</v>
      </c>
      <c r="AW35" s="48">
        <f>IF('Nb module suivent 1'!AW35="",0,ROUNDUP(ROUNDUP(('Nb module suivent 1'!AW35*Pas-2*Port_a_faux_maxi)/0.6,0)/2+1,0))</f>
        <v>0</v>
      </c>
      <c r="AX35" s="48">
        <f>IF('Nb module suivent 1'!AX35="",0,ROUNDUP(ROUNDUP(('Nb module suivent 1'!AX35*Pas-2*Port_a_faux_maxi)/0.6,0)/2+1,0))</f>
        <v>0</v>
      </c>
      <c r="AY35" s="48">
        <f>IF('Nb module suivent 1'!AY35="",0,ROUNDUP(ROUNDUP(('Nb module suivent 1'!AY35*Pas-2*Port_a_faux_maxi)/0.6,0)/2+1,0))</f>
        <v>0</v>
      </c>
      <c r="AZ35" s="48">
        <f>IF('Nb module suivent 1'!AZ35="",0,ROUNDUP(ROUNDUP(('Nb module suivent 1'!AZ35*Pas-2*Port_a_faux_maxi)/0.6,0)/2+1,0))</f>
        <v>0</v>
      </c>
      <c r="BA35" s="48">
        <f>IF('Nb module suivent 1'!BA35="",0,ROUNDUP(ROUNDUP(('Nb module suivent 1'!BA35*Pas-2*Port_a_faux_maxi)/0.6,0)/2+1,0))</f>
        <v>0</v>
      </c>
      <c r="BB35" s="48">
        <f>IF('Nb module suivent 1'!BB35="",0,ROUNDUP(ROUNDUP(('Nb module suivent 1'!BB35*Pas-2*Port_a_faux_maxi)/0.6,0)/2+1,0))</f>
        <v>0</v>
      </c>
      <c r="BC35" s="48">
        <f>IF('Nb module suivent 1'!BC35="",0,ROUNDUP(ROUNDUP(('Nb module suivent 1'!BC35*Pas-2*Port_a_faux_maxi)/0.6,0)/2+1,0))</f>
        <v>0</v>
      </c>
      <c r="BD35" s="48">
        <f>IF('Nb module suivent 1'!BD35="",0,ROUNDUP(ROUNDUP(('Nb module suivent 1'!BD35*Pas-2*Port_a_faux_maxi)/0.6,0)/2+1,0))</f>
        <v>0</v>
      </c>
      <c r="BE35" s="48">
        <f>IF('Nb module suivent 1'!BE35="",0,ROUNDUP(ROUNDUP(('Nb module suivent 1'!BE35*Pas-2*Port_a_faux_maxi)/0.6,0)/2+1,0))</f>
        <v>0</v>
      </c>
      <c r="BF35" s="48">
        <f>IF('Nb module suivent 1'!BF35="",0,ROUNDUP(ROUNDUP(('Nb module suivent 1'!BF35*Pas-2*Port_a_faux_maxi)/0.6,0)/2+1,0))</f>
        <v>0</v>
      </c>
      <c r="BG35" s="48">
        <f>IF('Nb module suivent 1'!BG35="",0,ROUNDUP(ROUNDUP(('Nb module suivent 1'!BG35*Pas-2*Port_a_faux_maxi)/0.6,0)/2+1,0))</f>
        <v>0</v>
      </c>
      <c r="BH35" s="48">
        <f>IF('Nb module suivent 1'!BH35="",0,ROUNDUP(ROUNDUP(('Nb module suivent 1'!BH35*Pas-2*Port_a_faux_maxi)/0.6,0)/2+1,0))</f>
        <v>0</v>
      </c>
      <c r="BI35" s="48">
        <f>IF('Nb module suivent 1'!BI35="",0,ROUNDUP(ROUNDUP(('Nb module suivent 1'!BI35*Pas-2*Port_a_faux_maxi)/0.6,0)/2+1,0))</f>
        <v>0</v>
      </c>
      <c r="BJ35" s="48">
        <f>IF('Nb module suivent 1'!BJ35="",0,ROUNDUP(ROUNDUP(('Nb module suivent 1'!BJ35*Pas-2*Port_a_faux_maxi)/0.6,0)/2+1,0))</f>
        <v>0</v>
      </c>
      <c r="BK35" s="48">
        <f>IF('Nb module suivent 1'!BK35="",0,ROUNDUP(ROUNDUP(('Nb module suivent 1'!BK35*Pas-2*Port_a_faux_maxi)/0.6,0)/2+1,0))</f>
        <v>0</v>
      </c>
      <c r="BL35" s="48">
        <f>IF('Nb module suivent 1'!BL35="",0,ROUNDUP(ROUNDUP(('Nb module suivent 1'!BL35*Pas-2*Port_a_faux_maxi)/0.6,0)/2+1,0))</f>
        <v>0</v>
      </c>
      <c r="BM35" s="48">
        <f>IF('Nb module suivent 1'!BM35="",0,ROUNDUP(ROUNDUP(('Nb module suivent 1'!BM35*Pas-2*Port_a_faux_maxi)/0.6,0)/2+1,0))</f>
        <v>0</v>
      </c>
      <c r="BN35" s="48">
        <f>IF('Nb module suivent 1'!BN35="",0,ROUNDUP(ROUNDUP(('Nb module suivent 1'!BN35*Pas-2*Port_a_faux_maxi)/0.6,0)/2+1,0))</f>
        <v>0</v>
      </c>
      <c r="BO35" s="48">
        <f>IF('Nb module suivent 1'!BO35="",0,ROUNDUP(ROUNDUP(('Nb module suivent 1'!BO35*Pas-2*Port_a_faux_maxi)/0.6,0)/2+1,0))</f>
        <v>0</v>
      </c>
      <c r="BP35" s="48">
        <f>IF('Nb module suivent 1'!BP35="",0,ROUNDUP(ROUNDUP(('Nb module suivent 1'!BP35*Pas-2*Port_a_faux_maxi)/0.6,0)/2+1,0))</f>
        <v>0</v>
      </c>
      <c r="BQ35" s="48">
        <f>IF('Nb module suivent 1'!BQ35="",0,ROUNDUP(ROUNDUP(('Nb module suivent 1'!BQ35*Pas-2*Port_a_faux_maxi)/0.6,0)/2+1,0))</f>
        <v>0</v>
      </c>
      <c r="BR35" s="48">
        <f>IF('Nb module suivent 1'!BR35="",0,ROUNDUP(ROUNDUP(('Nb module suivent 1'!BR35*Pas-2*Port_a_faux_maxi)/0.6,0)/2+1,0))</f>
        <v>0</v>
      </c>
      <c r="BS35" s="48">
        <f>IF('Nb module suivent 1'!BS35="",0,ROUNDUP(ROUNDUP(('Nb module suivent 1'!BS35*Pas-2*Port_a_faux_maxi)/0.6,0)/2+1,0))</f>
        <v>0</v>
      </c>
      <c r="BT35" s="48">
        <f>IF('Nb module suivent 1'!BT35="",0,ROUNDUP(ROUNDUP(('Nb module suivent 1'!BT35*Pas-2*Port_a_faux_maxi)/0.6,0)/2+1,0))</f>
        <v>0</v>
      </c>
      <c r="BU35" s="48">
        <f>IF('Nb module suivent 1'!BU35="",0,ROUNDUP(ROUNDUP(('Nb module suivent 1'!BU35*Pas-2*Port_a_faux_maxi)/0.6,0)/2+1,0))</f>
        <v>0</v>
      </c>
      <c r="BV35" s="48">
        <f>IF('Nb module suivent 1'!BV35="",0,ROUNDUP(ROUNDUP(('Nb module suivent 1'!BV35*Pas-2*Port_a_faux_maxi)/0.6,0)/2+1,0))</f>
        <v>0</v>
      </c>
      <c r="BW35" s="48">
        <f>IF('Nb module suivent 1'!BW35="",0,ROUNDUP(ROUNDUP(('Nb module suivent 1'!BW35*Pas-2*Port_a_faux_maxi)/0.6,0)/2+1,0))</f>
        <v>0</v>
      </c>
      <c r="BX35" s="48">
        <f>IF('Nb module suivent 1'!BX35="",0,ROUNDUP(ROUNDUP(('Nb module suivent 1'!BX35*Pas-2*Port_a_faux_maxi)/0.6,0)/2+1,0))</f>
        <v>0</v>
      </c>
      <c r="BY35" s="48">
        <f>IF('Nb module suivent 1'!BY35="",0,ROUNDUP(ROUNDUP(('Nb module suivent 1'!BY35*Pas-2*Port_a_faux_maxi)/0.6,0)/2+1,0))</f>
        <v>0</v>
      </c>
      <c r="BZ35" s="48">
        <f>IF('Nb module suivent 1'!BZ35="",0,ROUNDUP(ROUNDUP(('Nb module suivent 1'!BZ35*Pas-2*Port_a_faux_maxi)/0.6,0)/2+1,0))</f>
        <v>0</v>
      </c>
      <c r="CA35" s="48">
        <f>IF('Nb module suivent 1'!CA35="",0,ROUNDUP(ROUNDUP(('Nb module suivent 1'!CA35*Pas-2*Port_a_faux_maxi)/0.6,0)/2+1,0))</f>
        <v>0</v>
      </c>
      <c r="CB35" s="48">
        <f>IF('Nb module suivent 1'!CB35="",0,ROUNDUP(ROUNDUP(('Nb module suivent 1'!CB35*Pas-2*Port_a_faux_maxi)/0.6,0)/2+1,0))</f>
        <v>0</v>
      </c>
      <c r="CC35" s="48">
        <f>IF('Nb module suivent 1'!CC35="",0,ROUNDUP(ROUNDUP(('Nb module suivent 1'!CC35*Pas-2*Port_a_faux_maxi)/0.6,0)/2+1,0))</f>
        <v>0</v>
      </c>
      <c r="CD35" s="48">
        <f>IF('Nb module suivent 1'!CD35="",0,ROUNDUP(ROUNDUP(('Nb module suivent 1'!CD35*Pas-2*Port_a_faux_maxi)/0.6,0)/2+1,0))</f>
        <v>0</v>
      </c>
      <c r="CE35" s="48">
        <f>IF('Nb module suivent 1'!CE35="",0,ROUNDUP(ROUNDUP(('Nb module suivent 1'!CE35*Pas-2*Port_a_faux_maxi)/0.6,0)/2+1,0))</f>
        <v>0</v>
      </c>
      <c r="CF35" s="48">
        <f>IF('Nb module suivent 1'!CF35="",0,ROUNDUP(ROUNDUP(('Nb module suivent 1'!CF35*Pas-2*Port_a_faux_maxi)/0.6,0)/2+1,0))</f>
        <v>0</v>
      </c>
      <c r="CG35" s="48">
        <f>IF('Nb module suivent 1'!CG35="",0,ROUNDUP(ROUNDUP(('Nb module suivent 1'!CG35*Pas-2*Port_a_faux_maxi)/0.6,0)/2+1,0))</f>
        <v>0</v>
      </c>
      <c r="CH35" s="48">
        <f>IF('Nb module suivent 1'!CH35="",0,ROUNDUP(ROUNDUP(('Nb module suivent 1'!CH35*Pas-2*Port_a_faux_maxi)/0.6,0)/2+1,0))</f>
        <v>0</v>
      </c>
      <c r="CI35" s="48">
        <f>IF('Nb module suivent 1'!CI35="",0,ROUNDUP(ROUNDUP(('Nb module suivent 1'!CI35*Pas-2*Port_a_faux_maxi)/0.6,0)/2+1,0))</f>
        <v>0</v>
      </c>
      <c r="CJ35" s="48">
        <f>IF('Nb module suivent 1'!CJ35="",0,ROUNDUP(ROUNDUP(('Nb module suivent 1'!CJ35*Pas-2*Port_a_faux_maxi)/0.6,0)/2+1,0))</f>
        <v>0</v>
      </c>
      <c r="CK35" s="48">
        <f>IF('Nb module suivent 1'!CK35="",0,ROUNDUP(ROUNDUP(('Nb module suivent 1'!CK35*Pas-2*Port_a_faux_maxi)/0.6,0)/2+1,0))</f>
        <v>0</v>
      </c>
      <c r="CL35" s="48">
        <f>IF('Nb module suivent 1'!CL35="",0,ROUNDUP(ROUNDUP(('Nb module suivent 1'!CL35*Pas-2*Port_a_faux_maxi)/0.6,0)/2+1,0))</f>
        <v>0</v>
      </c>
      <c r="CM35" s="48">
        <f>IF('Nb module suivent 1'!CM35="",0,ROUNDUP(ROUNDUP(('Nb module suivent 1'!CM35*Pas-2*Port_a_faux_maxi)/0.6,0)/2+1,0))</f>
        <v>0</v>
      </c>
      <c r="CN35" s="48">
        <f>IF('Nb module suivent 1'!CN35="",0,ROUNDUP(ROUNDUP(('Nb module suivent 1'!CN35*Pas-2*Port_a_faux_maxi)/0.6,0)/2+1,0))</f>
        <v>0</v>
      </c>
      <c r="CO35" s="48">
        <f>IF('Nb module suivent 1'!CO35="",0,ROUNDUP(ROUNDUP(('Nb module suivent 1'!CO35*Pas-2*Port_a_faux_maxi)/0.6,0)/2+1,0))</f>
        <v>0</v>
      </c>
      <c r="CP35" s="48">
        <f>IF('Nb module suivent 1'!CP35="",0,ROUNDUP(ROUNDUP(('Nb module suivent 1'!CP35*Pas-2*Port_a_faux_maxi)/0.6,0)/2+1,0))</f>
        <v>0</v>
      </c>
      <c r="CQ35" s="48">
        <f>IF('Nb module suivent 1'!CQ35="",0,ROUNDUP(ROUNDUP(('Nb module suivent 1'!CQ35*Pas-2*Port_a_faux_maxi)/0.6,0)/2+1,0))</f>
        <v>0</v>
      </c>
      <c r="CR35" s="48">
        <f>IF('Nb module suivent 1'!CR35="",0,ROUNDUP(ROUNDUP(('Nb module suivent 1'!CR35*Pas-2*Port_a_faux_maxi)/0.6,0)/2+1,0))</f>
        <v>0</v>
      </c>
      <c r="CS35" s="48">
        <f>IF('Nb module suivent 1'!CS35="",0,ROUNDUP(ROUNDUP(('Nb module suivent 1'!CS35*Pas-2*Port_a_faux_maxi)/0.6,0)/2+1,0))</f>
        <v>0</v>
      </c>
      <c r="CT35" s="48">
        <f>IF('Nb module suivent 1'!CT35="",0,ROUNDUP(ROUNDUP(('Nb module suivent 1'!CT35*Pas-2*Port_a_faux_maxi)/0.6,0)/2+1,0))</f>
        <v>0</v>
      </c>
      <c r="CU35" s="48">
        <f>IF('Nb module suivent 1'!CU35="",0,ROUNDUP(ROUNDUP(('Nb module suivent 1'!CU35*Pas-2*Port_a_faux_maxi)/0.6,0)/2+1,0))</f>
        <v>0</v>
      </c>
      <c r="CV35" s="48">
        <f>IF('Nb module suivent 1'!CV35="",0,ROUNDUP(ROUNDUP(('Nb module suivent 1'!CV35*Pas-2*Port_a_faux_maxi)/0.6,0)/2+1,0))</f>
        <v>0</v>
      </c>
      <c r="CW35" s="48">
        <f>IF('Nb module suivent 1'!CW35="",0,ROUNDUP(ROUNDUP(('Nb module suivent 1'!CW35*Pas-2*Port_a_faux_maxi)/0.6,0)/2+1,0))</f>
        <v>0</v>
      </c>
      <c r="CX35" s="48">
        <f>IF('Nb module suivent 1'!CX35="",0,ROUNDUP(ROUNDUP(('Nb module suivent 1'!CX35*Pas-2*Port_a_faux_maxi)/0.6,0)/2+1,0))</f>
        <v>0</v>
      </c>
      <c r="CY35" s="48">
        <f>IF('Nb module suivent 1'!CY35="",0,ROUNDUP(ROUNDUP(('Nb module suivent 1'!CY35*Pas-2*Port_a_faux_maxi)/0.6,0)/2+1,0))</f>
        <v>0</v>
      </c>
      <c r="CZ35" s="48">
        <f>IF('Nb module suivent 1'!CZ35="",0,ROUNDUP(ROUNDUP(('Nb module suivent 1'!CZ35*Pas-2*Port_a_faux_maxi)/0.6,0)/2+1,0))</f>
        <v>0</v>
      </c>
      <c r="DA35" s="48">
        <f>IF('Nb module suivent 1'!DA35="",0,ROUNDUP(ROUNDUP(('Nb module suivent 1'!DA35*Pas-2*Port_a_faux_maxi)/0.6,0)/2+1,0))</f>
        <v>0</v>
      </c>
      <c r="DB35" s="48">
        <f>IF('Nb module suivent 1'!DB35="",0,ROUNDUP(ROUNDUP(('Nb module suivent 1'!DB35*Pas-2*Port_a_faux_maxi)/0.6,0)/2+1,0))</f>
        <v>0</v>
      </c>
      <c r="DC35" s="48">
        <f>IF('Nb module suivent 1'!DC35="",0,ROUNDUP(ROUNDUP(('Nb module suivent 1'!DC35*Pas-2*Port_a_faux_maxi)/0.6,0)/2+1,0))</f>
        <v>0</v>
      </c>
      <c r="DD35" s="49">
        <f>IF('Nb module suivent 1'!DD35="",0,ROUNDUP(ROUNDUP(('Nb module suivent 1'!DD35*Pas-2*Port_a_faux_maxi)/0.6,0)/2+1,0))</f>
        <v>0</v>
      </c>
      <c r="DE35" s="54">
        <f>IF('Nb module suivent 1'!DE35="",0,ROUNDUP(ROUNDUP(('Nb module suivent 1'!DE35*Pas-2*Port_a_faux_maxi)/0.6,0)/2+1,0))</f>
        <v>0</v>
      </c>
    </row>
    <row r="36" spans="2:109" ht="21" customHeight="1" x14ac:dyDescent="0.25">
      <c r="B36" s="3">
        <f>IF('Nb module suivent 1'!B36="",0,ROUNDUP(ROUNDUP(('Nb module suivent 1'!B36*Pas-2*Port_a_faux_maxi)/0.6,0)/2+1,0))</f>
        <v>0</v>
      </c>
      <c r="C36" s="47">
        <f>IF('Nb module suivent 1'!C36="",0,ROUNDUP(ROUNDUP(('Nb module suivent 1'!C36*Pas-2*Port_a_faux_maxi)/0.6,0)/2+1,0))</f>
        <v>0</v>
      </c>
      <c r="D36" s="48">
        <f>IF('Nb module suivent 1'!D36="",0,ROUNDUP(ROUNDUP(('Nb module suivent 1'!D36*Pas-2*Port_a_faux_maxi)/0.6,0)/2+1,0))</f>
        <v>0</v>
      </c>
      <c r="E36" s="48">
        <f>IF('Nb module suivent 1'!E36="",0,ROUNDUP(ROUNDUP(('Nb module suivent 1'!E36*Pas-2*Port_a_faux_maxi)/0.6,0)/2+1,0))</f>
        <v>0</v>
      </c>
      <c r="F36" s="48">
        <f>IF('Nb module suivent 1'!F36="",0,ROUNDUP(ROUNDUP(('Nb module suivent 1'!F36*Pas-2*Port_a_faux_maxi)/0.6,0)/2+1,0))</f>
        <v>0</v>
      </c>
      <c r="G36" s="48">
        <f>IF('Nb module suivent 1'!G36="",0,ROUNDUP(ROUNDUP(('Nb module suivent 1'!G36*Pas-2*Port_a_faux_maxi)/0.6,0)/2+1,0))</f>
        <v>0</v>
      </c>
      <c r="H36" s="48">
        <f>IF('Nb module suivent 1'!H36="",0,ROUNDUP(ROUNDUP(('Nb module suivent 1'!H36*Pas-2*Port_a_faux_maxi)/0.6,0)/2+1,0))</f>
        <v>0</v>
      </c>
      <c r="I36" s="48">
        <f>IF('Nb module suivent 1'!I36="",0,ROUNDUP(ROUNDUP(('Nb module suivent 1'!I36*Pas-2*Port_a_faux_maxi)/0.6,0)/2+1,0))</f>
        <v>0</v>
      </c>
      <c r="J36" s="48">
        <f>IF('Nb module suivent 1'!J36="",0,ROUNDUP(ROUNDUP(('Nb module suivent 1'!J36*Pas-2*Port_a_faux_maxi)/0.6,0)/2+1,0))</f>
        <v>0</v>
      </c>
      <c r="K36" s="48">
        <f>IF('Nb module suivent 1'!K36="",0,ROUNDUP(ROUNDUP(('Nb module suivent 1'!K36*Pas-2*Port_a_faux_maxi)/0.6,0)/2+1,0))</f>
        <v>0</v>
      </c>
      <c r="L36" s="48">
        <f>IF('Nb module suivent 1'!L36="",0,ROUNDUP(ROUNDUP(('Nb module suivent 1'!L36*Pas-2*Port_a_faux_maxi)/0.6,0)/2+1,0))</f>
        <v>0</v>
      </c>
      <c r="M36" s="48">
        <f>IF('Nb module suivent 1'!M36="",0,ROUNDUP(ROUNDUP(('Nb module suivent 1'!M36*Pas-2*Port_a_faux_maxi)/0.6,0)/2+1,0))</f>
        <v>0</v>
      </c>
      <c r="N36" s="48">
        <f>IF('Nb module suivent 1'!N36="",0,ROUNDUP(ROUNDUP(('Nb module suivent 1'!N36*Pas-2*Port_a_faux_maxi)/0.6,0)/2+1,0))</f>
        <v>0</v>
      </c>
      <c r="O36" s="48">
        <f>IF('Nb module suivent 1'!O36="",0,ROUNDUP(ROUNDUP(('Nb module suivent 1'!O36*Pas-2*Port_a_faux_maxi)/0.6,0)/2+1,0))</f>
        <v>0</v>
      </c>
      <c r="P36" s="48">
        <f>IF('Nb module suivent 1'!P36="",0,ROUNDUP(ROUNDUP(('Nb module suivent 1'!P36*Pas-2*Port_a_faux_maxi)/0.6,0)/2+1,0))</f>
        <v>0</v>
      </c>
      <c r="Q36" s="48">
        <f>IF('Nb module suivent 1'!Q36="",0,ROUNDUP(ROUNDUP(('Nb module suivent 1'!Q36*Pas-2*Port_a_faux_maxi)/0.6,0)/2+1,0))</f>
        <v>0</v>
      </c>
      <c r="R36" s="48">
        <f>IF('Nb module suivent 1'!R36="",0,ROUNDUP(ROUNDUP(('Nb module suivent 1'!R36*Pas-2*Port_a_faux_maxi)/0.6,0)/2+1,0))</f>
        <v>0</v>
      </c>
      <c r="S36" s="48">
        <f>IF('Nb module suivent 1'!S36="",0,ROUNDUP(ROUNDUP(('Nb module suivent 1'!S36*Pas-2*Port_a_faux_maxi)/0.6,0)/2+1,0))</f>
        <v>0</v>
      </c>
      <c r="T36" s="48">
        <f>IF('Nb module suivent 1'!T36="",0,ROUNDUP(ROUNDUP(('Nb module suivent 1'!T36*Pas-2*Port_a_faux_maxi)/0.6,0)/2+1,0))</f>
        <v>0</v>
      </c>
      <c r="U36" s="48">
        <f>IF('Nb module suivent 1'!U36="",0,ROUNDUP(ROUNDUP(('Nb module suivent 1'!U36*Pas-2*Port_a_faux_maxi)/0.6,0)/2+1,0))</f>
        <v>0</v>
      </c>
      <c r="V36" s="48">
        <f>IF('Nb module suivent 1'!V36="",0,ROUNDUP(ROUNDUP(('Nb module suivent 1'!V36*Pas-2*Port_a_faux_maxi)/0.6,0)/2+1,0))</f>
        <v>0</v>
      </c>
      <c r="W36" s="48">
        <f>IF('Nb module suivent 1'!W36="",0,ROUNDUP(ROUNDUP(('Nb module suivent 1'!W36*Pas-2*Port_a_faux_maxi)/0.6,0)/2+1,0))</f>
        <v>0</v>
      </c>
      <c r="X36" s="48">
        <f>IF('Nb module suivent 1'!X36="",0,ROUNDUP(ROUNDUP(('Nb module suivent 1'!X36*Pas-2*Port_a_faux_maxi)/0.6,0)/2+1,0))</f>
        <v>0</v>
      </c>
      <c r="Y36" s="48">
        <f>IF('Nb module suivent 1'!Y36="",0,ROUNDUP(ROUNDUP(('Nb module suivent 1'!Y36*Pas-2*Port_a_faux_maxi)/0.6,0)/2+1,0))</f>
        <v>0</v>
      </c>
      <c r="Z36" s="48">
        <f>IF('Nb module suivent 1'!Z36="",0,ROUNDUP(ROUNDUP(('Nb module suivent 1'!Z36*Pas-2*Port_a_faux_maxi)/0.6,0)/2+1,0))</f>
        <v>0</v>
      </c>
      <c r="AA36" s="48">
        <f>IF('Nb module suivent 1'!AA36="",0,ROUNDUP(ROUNDUP(('Nb module suivent 1'!AA36*Pas-2*Port_a_faux_maxi)/0.6,0)/2+1,0))</f>
        <v>0</v>
      </c>
      <c r="AB36" s="48">
        <f>IF('Nb module suivent 1'!AB36="",0,ROUNDUP(ROUNDUP(('Nb module suivent 1'!AB36*Pas-2*Port_a_faux_maxi)/0.6,0)/2+1,0))</f>
        <v>0</v>
      </c>
      <c r="AC36" s="48">
        <f>IF('Nb module suivent 1'!AC36="",0,ROUNDUP(ROUNDUP(('Nb module suivent 1'!AC36*Pas-2*Port_a_faux_maxi)/0.6,0)/2+1,0))</f>
        <v>0</v>
      </c>
      <c r="AD36" s="48">
        <f>IF('Nb module suivent 1'!AD36="",0,ROUNDUP(ROUNDUP(('Nb module suivent 1'!AD36*Pas-2*Port_a_faux_maxi)/0.6,0)/2+1,0))</f>
        <v>0</v>
      </c>
      <c r="AE36" s="48">
        <f>IF('Nb module suivent 1'!AE36="",0,ROUNDUP(ROUNDUP(('Nb module suivent 1'!AE36*Pas-2*Port_a_faux_maxi)/0.6,0)/2+1,0))</f>
        <v>0</v>
      </c>
      <c r="AF36" s="48">
        <f>IF('Nb module suivent 1'!AF36="",0,ROUNDUP(ROUNDUP(('Nb module suivent 1'!AF36*Pas-2*Port_a_faux_maxi)/0.6,0)/2+1,0))</f>
        <v>0</v>
      </c>
      <c r="AG36" s="48">
        <f>IF('Nb module suivent 1'!AG36="",0,ROUNDUP(ROUNDUP(('Nb module suivent 1'!AG36*Pas-2*Port_a_faux_maxi)/0.6,0)/2+1,0))</f>
        <v>0</v>
      </c>
      <c r="AH36" s="48">
        <f>IF('Nb module suivent 1'!AH36="",0,ROUNDUP(ROUNDUP(('Nb module suivent 1'!AH36*Pas-2*Port_a_faux_maxi)/0.6,0)/2+1,0))</f>
        <v>0</v>
      </c>
      <c r="AI36" s="48">
        <f>IF('Nb module suivent 1'!AI36="",0,ROUNDUP(ROUNDUP(('Nb module suivent 1'!AI36*Pas-2*Port_a_faux_maxi)/0.6,0)/2+1,0))</f>
        <v>0</v>
      </c>
      <c r="AJ36" s="48">
        <f>IF('Nb module suivent 1'!AJ36="",0,ROUNDUP(ROUNDUP(('Nb module suivent 1'!AJ36*Pas-2*Port_a_faux_maxi)/0.6,0)/2+1,0))</f>
        <v>0</v>
      </c>
      <c r="AK36" s="48">
        <f>IF('Nb module suivent 1'!AK36="",0,ROUNDUP(ROUNDUP(('Nb module suivent 1'!AK36*Pas-2*Port_a_faux_maxi)/0.6,0)/2+1,0))</f>
        <v>0</v>
      </c>
      <c r="AL36" s="48">
        <f>IF('Nb module suivent 1'!AL36="",0,ROUNDUP(ROUNDUP(('Nb module suivent 1'!AL36*Pas-2*Port_a_faux_maxi)/0.6,0)/2+1,0))</f>
        <v>0</v>
      </c>
      <c r="AM36" s="48">
        <f>IF('Nb module suivent 1'!AM36="",0,ROUNDUP(ROUNDUP(('Nb module suivent 1'!AM36*Pas-2*Port_a_faux_maxi)/0.6,0)/2+1,0))</f>
        <v>0</v>
      </c>
      <c r="AN36" s="48">
        <f>IF('Nb module suivent 1'!AN36="",0,ROUNDUP(ROUNDUP(('Nb module suivent 1'!AN36*Pas-2*Port_a_faux_maxi)/0.6,0)/2+1,0))</f>
        <v>0</v>
      </c>
      <c r="AO36" s="48">
        <f>IF('Nb module suivent 1'!AO36="",0,ROUNDUP(ROUNDUP(('Nb module suivent 1'!AO36*Pas-2*Port_a_faux_maxi)/0.6,0)/2+1,0))</f>
        <v>0</v>
      </c>
      <c r="AP36" s="48">
        <f>IF('Nb module suivent 1'!AP36="",0,ROUNDUP(ROUNDUP(('Nb module suivent 1'!AP36*Pas-2*Port_a_faux_maxi)/0.6,0)/2+1,0))</f>
        <v>0</v>
      </c>
      <c r="AQ36" s="48">
        <f>IF('Nb module suivent 1'!AQ36="",0,ROUNDUP(ROUNDUP(('Nb module suivent 1'!AQ36*Pas-2*Port_a_faux_maxi)/0.6,0)/2+1,0))</f>
        <v>0</v>
      </c>
      <c r="AR36" s="48">
        <f>IF('Nb module suivent 1'!AR36="",0,ROUNDUP(ROUNDUP(('Nb module suivent 1'!AR36*Pas-2*Port_a_faux_maxi)/0.6,0)/2+1,0))</f>
        <v>0</v>
      </c>
      <c r="AS36" s="48">
        <f>IF('Nb module suivent 1'!AS36="",0,ROUNDUP(ROUNDUP(('Nb module suivent 1'!AS36*Pas-2*Port_a_faux_maxi)/0.6,0)/2+1,0))</f>
        <v>0</v>
      </c>
      <c r="AT36" s="48">
        <f>IF('Nb module suivent 1'!AT36="",0,ROUNDUP(ROUNDUP(('Nb module suivent 1'!AT36*Pas-2*Port_a_faux_maxi)/0.6,0)/2+1,0))</f>
        <v>0</v>
      </c>
      <c r="AU36" s="48">
        <f>IF('Nb module suivent 1'!AU36="",0,ROUNDUP(ROUNDUP(('Nb module suivent 1'!AU36*Pas-2*Port_a_faux_maxi)/0.6,0)/2+1,0))</f>
        <v>0</v>
      </c>
      <c r="AV36" s="48">
        <f>IF('Nb module suivent 1'!AV36="",0,ROUNDUP(ROUNDUP(('Nb module suivent 1'!AV36*Pas-2*Port_a_faux_maxi)/0.6,0)/2+1,0))</f>
        <v>0</v>
      </c>
      <c r="AW36" s="48">
        <f>IF('Nb module suivent 1'!AW36="",0,ROUNDUP(ROUNDUP(('Nb module suivent 1'!AW36*Pas-2*Port_a_faux_maxi)/0.6,0)/2+1,0))</f>
        <v>0</v>
      </c>
      <c r="AX36" s="48">
        <f>IF('Nb module suivent 1'!AX36="",0,ROUNDUP(ROUNDUP(('Nb module suivent 1'!AX36*Pas-2*Port_a_faux_maxi)/0.6,0)/2+1,0))</f>
        <v>0</v>
      </c>
      <c r="AY36" s="48">
        <f>IF('Nb module suivent 1'!AY36="",0,ROUNDUP(ROUNDUP(('Nb module suivent 1'!AY36*Pas-2*Port_a_faux_maxi)/0.6,0)/2+1,0))</f>
        <v>0</v>
      </c>
      <c r="AZ36" s="48">
        <f>IF('Nb module suivent 1'!AZ36="",0,ROUNDUP(ROUNDUP(('Nb module suivent 1'!AZ36*Pas-2*Port_a_faux_maxi)/0.6,0)/2+1,0))</f>
        <v>0</v>
      </c>
      <c r="BA36" s="48">
        <f>IF('Nb module suivent 1'!BA36="",0,ROUNDUP(ROUNDUP(('Nb module suivent 1'!BA36*Pas-2*Port_a_faux_maxi)/0.6,0)/2+1,0))</f>
        <v>0</v>
      </c>
      <c r="BB36" s="48">
        <f>IF('Nb module suivent 1'!BB36="",0,ROUNDUP(ROUNDUP(('Nb module suivent 1'!BB36*Pas-2*Port_a_faux_maxi)/0.6,0)/2+1,0))</f>
        <v>0</v>
      </c>
      <c r="BC36" s="48">
        <f>IF('Nb module suivent 1'!BC36="",0,ROUNDUP(ROUNDUP(('Nb module suivent 1'!BC36*Pas-2*Port_a_faux_maxi)/0.6,0)/2+1,0))</f>
        <v>0</v>
      </c>
      <c r="BD36" s="48">
        <f>IF('Nb module suivent 1'!BD36="",0,ROUNDUP(ROUNDUP(('Nb module suivent 1'!BD36*Pas-2*Port_a_faux_maxi)/0.6,0)/2+1,0))</f>
        <v>0</v>
      </c>
      <c r="BE36" s="48">
        <f>IF('Nb module suivent 1'!BE36="",0,ROUNDUP(ROUNDUP(('Nb module suivent 1'!BE36*Pas-2*Port_a_faux_maxi)/0.6,0)/2+1,0))</f>
        <v>0</v>
      </c>
      <c r="BF36" s="48">
        <f>IF('Nb module suivent 1'!BF36="",0,ROUNDUP(ROUNDUP(('Nb module suivent 1'!BF36*Pas-2*Port_a_faux_maxi)/0.6,0)/2+1,0))</f>
        <v>0</v>
      </c>
      <c r="BG36" s="48">
        <f>IF('Nb module suivent 1'!BG36="",0,ROUNDUP(ROUNDUP(('Nb module suivent 1'!BG36*Pas-2*Port_a_faux_maxi)/0.6,0)/2+1,0))</f>
        <v>0</v>
      </c>
      <c r="BH36" s="48">
        <f>IF('Nb module suivent 1'!BH36="",0,ROUNDUP(ROUNDUP(('Nb module suivent 1'!BH36*Pas-2*Port_a_faux_maxi)/0.6,0)/2+1,0))</f>
        <v>0</v>
      </c>
      <c r="BI36" s="48">
        <f>IF('Nb module suivent 1'!BI36="",0,ROUNDUP(ROUNDUP(('Nb module suivent 1'!BI36*Pas-2*Port_a_faux_maxi)/0.6,0)/2+1,0))</f>
        <v>0</v>
      </c>
      <c r="BJ36" s="48">
        <f>IF('Nb module suivent 1'!BJ36="",0,ROUNDUP(ROUNDUP(('Nb module suivent 1'!BJ36*Pas-2*Port_a_faux_maxi)/0.6,0)/2+1,0))</f>
        <v>0</v>
      </c>
      <c r="BK36" s="48">
        <f>IF('Nb module suivent 1'!BK36="",0,ROUNDUP(ROUNDUP(('Nb module suivent 1'!BK36*Pas-2*Port_a_faux_maxi)/0.6,0)/2+1,0))</f>
        <v>0</v>
      </c>
      <c r="BL36" s="48">
        <f>IF('Nb module suivent 1'!BL36="",0,ROUNDUP(ROUNDUP(('Nb module suivent 1'!BL36*Pas-2*Port_a_faux_maxi)/0.6,0)/2+1,0))</f>
        <v>0</v>
      </c>
      <c r="BM36" s="48">
        <f>IF('Nb module suivent 1'!BM36="",0,ROUNDUP(ROUNDUP(('Nb module suivent 1'!BM36*Pas-2*Port_a_faux_maxi)/0.6,0)/2+1,0))</f>
        <v>0</v>
      </c>
      <c r="BN36" s="48">
        <f>IF('Nb module suivent 1'!BN36="",0,ROUNDUP(ROUNDUP(('Nb module suivent 1'!BN36*Pas-2*Port_a_faux_maxi)/0.6,0)/2+1,0))</f>
        <v>0</v>
      </c>
      <c r="BO36" s="48">
        <f>IF('Nb module suivent 1'!BO36="",0,ROUNDUP(ROUNDUP(('Nb module suivent 1'!BO36*Pas-2*Port_a_faux_maxi)/0.6,0)/2+1,0))</f>
        <v>0</v>
      </c>
      <c r="BP36" s="48">
        <f>IF('Nb module suivent 1'!BP36="",0,ROUNDUP(ROUNDUP(('Nb module suivent 1'!BP36*Pas-2*Port_a_faux_maxi)/0.6,0)/2+1,0))</f>
        <v>0</v>
      </c>
      <c r="BQ36" s="48">
        <f>IF('Nb module suivent 1'!BQ36="",0,ROUNDUP(ROUNDUP(('Nb module suivent 1'!BQ36*Pas-2*Port_a_faux_maxi)/0.6,0)/2+1,0))</f>
        <v>0</v>
      </c>
      <c r="BR36" s="48">
        <f>IF('Nb module suivent 1'!BR36="",0,ROUNDUP(ROUNDUP(('Nb module suivent 1'!BR36*Pas-2*Port_a_faux_maxi)/0.6,0)/2+1,0))</f>
        <v>0</v>
      </c>
      <c r="BS36" s="48">
        <f>IF('Nb module suivent 1'!BS36="",0,ROUNDUP(ROUNDUP(('Nb module suivent 1'!BS36*Pas-2*Port_a_faux_maxi)/0.6,0)/2+1,0))</f>
        <v>0</v>
      </c>
      <c r="BT36" s="48">
        <f>IF('Nb module suivent 1'!BT36="",0,ROUNDUP(ROUNDUP(('Nb module suivent 1'!BT36*Pas-2*Port_a_faux_maxi)/0.6,0)/2+1,0))</f>
        <v>0</v>
      </c>
      <c r="BU36" s="48">
        <f>IF('Nb module suivent 1'!BU36="",0,ROUNDUP(ROUNDUP(('Nb module suivent 1'!BU36*Pas-2*Port_a_faux_maxi)/0.6,0)/2+1,0))</f>
        <v>0</v>
      </c>
      <c r="BV36" s="48">
        <f>IF('Nb module suivent 1'!BV36="",0,ROUNDUP(ROUNDUP(('Nb module suivent 1'!BV36*Pas-2*Port_a_faux_maxi)/0.6,0)/2+1,0))</f>
        <v>0</v>
      </c>
      <c r="BW36" s="48">
        <f>IF('Nb module suivent 1'!BW36="",0,ROUNDUP(ROUNDUP(('Nb module suivent 1'!BW36*Pas-2*Port_a_faux_maxi)/0.6,0)/2+1,0))</f>
        <v>0</v>
      </c>
      <c r="BX36" s="48">
        <f>IF('Nb module suivent 1'!BX36="",0,ROUNDUP(ROUNDUP(('Nb module suivent 1'!BX36*Pas-2*Port_a_faux_maxi)/0.6,0)/2+1,0))</f>
        <v>0</v>
      </c>
      <c r="BY36" s="48">
        <f>IF('Nb module suivent 1'!BY36="",0,ROUNDUP(ROUNDUP(('Nb module suivent 1'!BY36*Pas-2*Port_a_faux_maxi)/0.6,0)/2+1,0))</f>
        <v>0</v>
      </c>
      <c r="BZ36" s="48">
        <f>IF('Nb module suivent 1'!BZ36="",0,ROUNDUP(ROUNDUP(('Nb module suivent 1'!BZ36*Pas-2*Port_a_faux_maxi)/0.6,0)/2+1,0))</f>
        <v>0</v>
      </c>
      <c r="CA36" s="48">
        <f>IF('Nb module suivent 1'!CA36="",0,ROUNDUP(ROUNDUP(('Nb module suivent 1'!CA36*Pas-2*Port_a_faux_maxi)/0.6,0)/2+1,0))</f>
        <v>0</v>
      </c>
      <c r="CB36" s="48">
        <f>IF('Nb module suivent 1'!CB36="",0,ROUNDUP(ROUNDUP(('Nb module suivent 1'!CB36*Pas-2*Port_a_faux_maxi)/0.6,0)/2+1,0))</f>
        <v>0</v>
      </c>
      <c r="CC36" s="48">
        <f>IF('Nb module suivent 1'!CC36="",0,ROUNDUP(ROUNDUP(('Nb module suivent 1'!CC36*Pas-2*Port_a_faux_maxi)/0.6,0)/2+1,0))</f>
        <v>0</v>
      </c>
      <c r="CD36" s="48">
        <f>IF('Nb module suivent 1'!CD36="",0,ROUNDUP(ROUNDUP(('Nb module suivent 1'!CD36*Pas-2*Port_a_faux_maxi)/0.6,0)/2+1,0))</f>
        <v>0</v>
      </c>
      <c r="CE36" s="48">
        <f>IF('Nb module suivent 1'!CE36="",0,ROUNDUP(ROUNDUP(('Nb module suivent 1'!CE36*Pas-2*Port_a_faux_maxi)/0.6,0)/2+1,0))</f>
        <v>0</v>
      </c>
      <c r="CF36" s="48">
        <f>IF('Nb module suivent 1'!CF36="",0,ROUNDUP(ROUNDUP(('Nb module suivent 1'!CF36*Pas-2*Port_a_faux_maxi)/0.6,0)/2+1,0))</f>
        <v>0</v>
      </c>
      <c r="CG36" s="48">
        <f>IF('Nb module suivent 1'!CG36="",0,ROUNDUP(ROUNDUP(('Nb module suivent 1'!CG36*Pas-2*Port_a_faux_maxi)/0.6,0)/2+1,0))</f>
        <v>0</v>
      </c>
      <c r="CH36" s="48">
        <f>IF('Nb module suivent 1'!CH36="",0,ROUNDUP(ROUNDUP(('Nb module suivent 1'!CH36*Pas-2*Port_a_faux_maxi)/0.6,0)/2+1,0))</f>
        <v>0</v>
      </c>
      <c r="CI36" s="48">
        <f>IF('Nb module suivent 1'!CI36="",0,ROUNDUP(ROUNDUP(('Nb module suivent 1'!CI36*Pas-2*Port_a_faux_maxi)/0.6,0)/2+1,0))</f>
        <v>0</v>
      </c>
      <c r="CJ36" s="48">
        <f>IF('Nb module suivent 1'!CJ36="",0,ROUNDUP(ROUNDUP(('Nb module suivent 1'!CJ36*Pas-2*Port_a_faux_maxi)/0.6,0)/2+1,0))</f>
        <v>0</v>
      </c>
      <c r="CK36" s="48">
        <f>IF('Nb module suivent 1'!CK36="",0,ROUNDUP(ROUNDUP(('Nb module suivent 1'!CK36*Pas-2*Port_a_faux_maxi)/0.6,0)/2+1,0))</f>
        <v>0</v>
      </c>
      <c r="CL36" s="48">
        <f>IF('Nb module suivent 1'!CL36="",0,ROUNDUP(ROUNDUP(('Nb module suivent 1'!CL36*Pas-2*Port_a_faux_maxi)/0.6,0)/2+1,0))</f>
        <v>0</v>
      </c>
      <c r="CM36" s="48">
        <f>IF('Nb module suivent 1'!CM36="",0,ROUNDUP(ROUNDUP(('Nb module suivent 1'!CM36*Pas-2*Port_a_faux_maxi)/0.6,0)/2+1,0))</f>
        <v>0</v>
      </c>
      <c r="CN36" s="48">
        <f>IF('Nb module suivent 1'!CN36="",0,ROUNDUP(ROUNDUP(('Nb module suivent 1'!CN36*Pas-2*Port_a_faux_maxi)/0.6,0)/2+1,0))</f>
        <v>0</v>
      </c>
      <c r="CO36" s="48">
        <f>IF('Nb module suivent 1'!CO36="",0,ROUNDUP(ROUNDUP(('Nb module suivent 1'!CO36*Pas-2*Port_a_faux_maxi)/0.6,0)/2+1,0))</f>
        <v>0</v>
      </c>
      <c r="CP36" s="48">
        <f>IF('Nb module suivent 1'!CP36="",0,ROUNDUP(ROUNDUP(('Nb module suivent 1'!CP36*Pas-2*Port_a_faux_maxi)/0.6,0)/2+1,0))</f>
        <v>0</v>
      </c>
      <c r="CQ36" s="48">
        <f>IF('Nb module suivent 1'!CQ36="",0,ROUNDUP(ROUNDUP(('Nb module suivent 1'!CQ36*Pas-2*Port_a_faux_maxi)/0.6,0)/2+1,0))</f>
        <v>0</v>
      </c>
      <c r="CR36" s="48">
        <f>IF('Nb module suivent 1'!CR36="",0,ROUNDUP(ROUNDUP(('Nb module suivent 1'!CR36*Pas-2*Port_a_faux_maxi)/0.6,0)/2+1,0))</f>
        <v>0</v>
      </c>
      <c r="CS36" s="48">
        <f>IF('Nb module suivent 1'!CS36="",0,ROUNDUP(ROUNDUP(('Nb module suivent 1'!CS36*Pas-2*Port_a_faux_maxi)/0.6,0)/2+1,0))</f>
        <v>0</v>
      </c>
      <c r="CT36" s="48">
        <f>IF('Nb module suivent 1'!CT36="",0,ROUNDUP(ROUNDUP(('Nb module suivent 1'!CT36*Pas-2*Port_a_faux_maxi)/0.6,0)/2+1,0))</f>
        <v>0</v>
      </c>
      <c r="CU36" s="48">
        <f>IF('Nb module suivent 1'!CU36="",0,ROUNDUP(ROUNDUP(('Nb module suivent 1'!CU36*Pas-2*Port_a_faux_maxi)/0.6,0)/2+1,0))</f>
        <v>0</v>
      </c>
      <c r="CV36" s="48">
        <f>IF('Nb module suivent 1'!CV36="",0,ROUNDUP(ROUNDUP(('Nb module suivent 1'!CV36*Pas-2*Port_a_faux_maxi)/0.6,0)/2+1,0))</f>
        <v>0</v>
      </c>
      <c r="CW36" s="48">
        <f>IF('Nb module suivent 1'!CW36="",0,ROUNDUP(ROUNDUP(('Nb module suivent 1'!CW36*Pas-2*Port_a_faux_maxi)/0.6,0)/2+1,0))</f>
        <v>0</v>
      </c>
      <c r="CX36" s="48">
        <f>IF('Nb module suivent 1'!CX36="",0,ROUNDUP(ROUNDUP(('Nb module suivent 1'!CX36*Pas-2*Port_a_faux_maxi)/0.6,0)/2+1,0))</f>
        <v>0</v>
      </c>
      <c r="CY36" s="48">
        <f>IF('Nb module suivent 1'!CY36="",0,ROUNDUP(ROUNDUP(('Nb module suivent 1'!CY36*Pas-2*Port_a_faux_maxi)/0.6,0)/2+1,0))</f>
        <v>0</v>
      </c>
      <c r="CZ36" s="48">
        <f>IF('Nb module suivent 1'!CZ36="",0,ROUNDUP(ROUNDUP(('Nb module suivent 1'!CZ36*Pas-2*Port_a_faux_maxi)/0.6,0)/2+1,0))</f>
        <v>0</v>
      </c>
      <c r="DA36" s="48">
        <f>IF('Nb module suivent 1'!DA36="",0,ROUNDUP(ROUNDUP(('Nb module suivent 1'!DA36*Pas-2*Port_a_faux_maxi)/0.6,0)/2+1,0))</f>
        <v>0</v>
      </c>
      <c r="DB36" s="48">
        <f>IF('Nb module suivent 1'!DB36="",0,ROUNDUP(ROUNDUP(('Nb module suivent 1'!DB36*Pas-2*Port_a_faux_maxi)/0.6,0)/2+1,0))</f>
        <v>0</v>
      </c>
      <c r="DC36" s="48">
        <f>IF('Nb module suivent 1'!DC36="",0,ROUNDUP(ROUNDUP(('Nb module suivent 1'!DC36*Pas-2*Port_a_faux_maxi)/0.6,0)/2+1,0))</f>
        <v>0</v>
      </c>
      <c r="DD36" s="49">
        <f>IF('Nb module suivent 1'!DD36="",0,ROUNDUP(ROUNDUP(('Nb module suivent 1'!DD36*Pas-2*Port_a_faux_maxi)/0.6,0)/2+1,0))</f>
        <v>0</v>
      </c>
      <c r="DE36" s="54">
        <f>IF('Nb module suivent 1'!DE36="",0,ROUNDUP(ROUNDUP(('Nb module suivent 1'!DE36*Pas-2*Port_a_faux_maxi)/0.6,0)/2+1,0))</f>
        <v>0</v>
      </c>
    </row>
    <row r="37" spans="2:109" ht="21" customHeight="1" x14ac:dyDescent="0.25">
      <c r="B37" s="3">
        <f>IF('Nb module suivent 1'!B37="",0,ROUNDUP(ROUNDUP(('Nb module suivent 1'!B37*Pas-2*Port_a_faux_maxi)/0.6,0)/2+1,0))</f>
        <v>0</v>
      </c>
      <c r="C37" s="47">
        <f>IF('Nb module suivent 1'!C37="",0,ROUNDUP(ROUNDUP(('Nb module suivent 1'!C37*Pas-2*Port_a_faux_maxi)/0.6,0)/2+1,0))</f>
        <v>0</v>
      </c>
      <c r="D37" s="48">
        <f>IF('Nb module suivent 1'!D37="",0,ROUNDUP(ROUNDUP(('Nb module suivent 1'!D37*Pas-2*Port_a_faux_maxi)/0.6,0)/2+1,0))</f>
        <v>0</v>
      </c>
      <c r="E37" s="48">
        <f>IF('Nb module suivent 1'!E37="",0,ROUNDUP(ROUNDUP(('Nb module suivent 1'!E37*Pas-2*Port_a_faux_maxi)/0.6,0)/2+1,0))</f>
        <v>0</v>
      </c>
      <c r="F37" s="48">
        <f>IF('Nb module suivent 1'!F37="",0,ROUNDUP(ROUNDUP(('Nb module suivent 1'!F37*Pas-2*Port_a_faux_maxi)/0.6,0)/2+1,0))</f>
        <v>0</v>
      </c>
      <c r="G37" s="48">
        <f>IF('Nb module suivent 1'!G37="",0,ROUNDUP(ROUNDUP(('Nb module suivent 1'!G37*Pas-2*Port_a_faux_maxi)/0.6,0)/2+1,0))</f>
        <v>0</v>
      </c>
      <c r="H37" s="48">
        <f>IF('Nb module suivent 1'!H37="",0,ROUNDUP(ROUNDUP(('Nb module suivent 1'!H37*Pas-2*Port_a_faux_maxi)/0.6,0)/2+1,0))</f>
        <v>0</v>
      </c>
      <c r="I37" s="48">
        <f>IF('Nb module suivent 1'!I37="",0,ROUNDUP(ROUNDUP(('Nb module suivent 1'!I37*Pas-2*Port_a_faux_maxi)/0.6,0)/2+1,0))</f>
        <v>0</v>
      </c>
      <c r="J37" s="48">
        <f>IF('Nb module suivent 1'!J37="",0,ROUNDUP(ROUNDUP(('Nb module suivent 1'!J37*Pas-2*Port_a_faux_maxi)/0.6,0)/2+1,0))</f>
        <v>0</v>
      </c>
      <c r="K37" s="48">
        <f>IF('Nb module suivent 1'!K37="",0,ROUNDUP(ROUNDUP(('Nb module suivent 1'!K37*Pas-2*Port_a_faux_maxi)/0.6,0)/2+1,0))</f>
        <v>0</v>
      </c>
      <c r="L37" s="48">
        <f>IF('Nb module suivent 1'!L37="",0,ROUNDUP(ROUNDUP(('Nb module suivent 1'!L37*Pas-2*Port_a_faux_maxi)/0.6,0)/2+1,0))</f>
        <v>0</v>
      </c>
      <c r="M37" s="48">
        <f>IF('Nb module suivent 1'!M37="",0,ROUNDUP(ROUNDUP(('Nb module suivent 1'!M37*Pas-2*Port_a_faux_maxi)/0.6,0)/2+1,0))</f>
        <v>0</v>
      </c>
      <c r="N37" s="48">
        <f>IF('Nb module suivent 1'!N37="",0,ROUNDUP(ROUNDUP(('Nb module suivent 1'!N37*Pas-2*Port_a_faux_maxi)/0.6,0)/2+1,0))</f>
        <v>0</v>
      </c>
      <c r="O37" s="48">
        <f>IF('Nb module suivent 1'!O37="",0,ROUNDUP(ROUNDUP(('Nb module suivent 1'!O37*Pas-2*Port_a_faux_maxi)/0.6,0)/2+1,0))</f>
        <v>0</v>
      </c>
      <c r="P37" s="48">
        <f>IF('Nb module suivent 1'!P37="",0,ROUNDUP(ROUNDUP(('Nb module suivent 1'!P37*Pas-2*Port_a_faux_maxi)/0.6,0)/2+1,0))</f>
        <v>0</v>
      </c>
      <c r="Q37" s="48">
        <f>IF('Nb module suivent 1'!Q37="",0,ROUNDUP(ROUNDUP(('Nb module suivent 1'!Q37*Pas-2*Port_a_faux_maxi)/0.6,0)/2+1,0))</f>
        <v>0</v>
      </c>
      <c r="R37" s="48">
        <f>IF('Nb module suivent 1'!R37="",0,ROUNDUP(ROUNDUP(('Nb module suivent 1'!R37*Pas-2*Port_a_faux_maxi)/0.6,0)/2+1,0))</f>
        <v>0</v>
      </c>
      <c r="S37" s="48">
        <f>IF('Nb module suivent 1'!S37="",0,ROUNDUP(ROUNDUP(('Nb module suivent 1'!S37*Pas-2*Port_a_faux_maxi)/0.6,0)/2+1,0))</f>
        <v>0</v>
      </c>
      <c r="T37" s="48">
        <f>IF('Nb module suivent 1'!T37="",0,ROUNDUP(ROUNDUP(('Nb module suivent 1'!T37*Pas-2*Port_a_faux_maxi)/0.6,0)/2+1,0))</f>
        <v>0</v>
      </c>
      <c r="U37" s="48">
        <f>IF('Nb module suivent 1'!U37="",0,ROUNDUP(ROUNDUP(('Nb module suivent 1'!U37*Pas-2*Port_a_faux_maxi)/0.6,0)/2+1,0))</f>
        <v>0</v>
      </c>
      <c r="V37" s="48">
        <f>IF('Nb module suivent 1'!V37="",0,ROUNDUP(ROUNDUP(('Nb module suivent 1'!V37*Pas-2*Port_a_faux_maxi)/0.6,0)/2+1,0))</f>
        <v>0</v>
      </c>
      <c r="W37" s="48">
        <f>IF('Nb module suivent 1'!W37="",0,ROUNDUP(ROUNDUP(('Nb module suivent 1'!W37*Pas-2*Port_a_faux_maxi)/0.6,0)/2+1,0))</f>
        <v>0</v>
      </c>
      <c r="X37" s="48">
        <f>IF('Nb module suivent 1'!X37="",0,ROUNDUP(ROUNDUP(('Nb module suivent 1'!X37*Pas-2*Port_a_faux_maxi)/0.6,0)/2+1,0))</f>
        <v>0</v>
      </c>
      <c r="Y37" s="48">
        <f>IF('Nb module suivent 1'!Y37="",0,ROUNDUP(ROUNDUP(('Nb module suivent 1'!Y37*Pas-2*Port_a_faux_maxi)/0.6,0)/2+1,0))</f>
        <v>0</v>
      </c>
      <c r="Z37" s="48">
        <f>IF('Nb module suivent 1'!Z37="",0,ROUNDUP(ROUNDUP(('Nb module suivent 1'!Z37*Pas-2*Port_a_faux_maxi)/0.6,0)/2+1,0))</f>
        <v>0</v>
      </c>
      <c r="AA37" s="48">
        <f>IF('Nb module suivent 1'!AA37="",0,ROUNDUP(ROUNDUP(('Nb module suivent 1'!AA37*Pas-2*Port_a_faux_maxi)/0.6,0)/2+1,0))</f>
        <v>0</v>
      </c>
      <c r="AB37" s="48">
        <f>IF('Nb module suivent 1'!AB37="",0,ROUNDUP(ROUNDUP(('Nb module suivent 1'!AB37*Pas-2*Port_a_faux_maxi)/0.6,0)/2+1,0))</f>
        <v>0</v>
      </c>
      <c r="AC37" s="48">
        <f>IF('Nb module suivent 1'!AC37="",0,ROUNDUP(ROUNDUP(('Nb module suivent 1'!AC37*Pas-2*Port_a_faux_maxi)/0.6,0)/2+1,0))</f>
        <v>0</v>
      </c>
      <c r="AD37" s="48">
        <f>IF('Nb module suivent 1'!AD37="",0,ROUNDUP(ROUNDUP(('Nb module suivent 1'!AD37*Pas-2*Port_a_faux_maxi)/0.6,0)/2+1,0))</f>
        <v>0</v>
      </c>
      <c r="AE37" s="48">
        <f>IF('Nb module suivent 1'!AE37="",0,ROUNDUP(ROUNDUP(('Nb module suivent 1'!AE37*Pas-2*Port_a_faux_maxi)/0.6,0)/2+1,0))</f>
        <v>0</v>
      </c>
      <c r="AF37" s="48">
        <f>IF('Nb module suivent 1'!AF37="",0,ROUNDUP(ROUNDUP(('Nb module suivent 1'!AF37*Pas-2*Port_a_faux_maxi)/0.6,0)/2+1,0))</f>
        <v>0</v>
      </c>
      <c r="AG37" s="48">
        <f>IF('Nb module suivent 1'!AG37="",0,ROUNDUP(ROUNDUP(('Nb module suivent 1'!AG37*Pas-2*Port_a_faux_maxi)/0.6,0)/2+1,0))</f>
        <v>0</v>
      </c>
      <c r="AH37" s="48">
        <f>IF('Nb module suivent 1'!AH37="",0,ROUNDUP(ROUNDUP(('Nb module suivent 1'!AH37*Pas-2*Port_a_faux_maxi)/0.6,0)/2+1,0))</f>
        <v>0</v>
      </c>
      <c r="AI37" s="48">
        <f>IF('Nb module suivent 1'!AI37="",0,ROUNDUP(ROUNDUP(('Nb module suivent 1'!AI37*Pas-2*Port_a_faux_maxi)/0.6,0)/2+1,0))</f>
        <v>0</v>
      </c>
      <c r="AJ37" s="48">
        <f>IF('Nb module suivent 1'!AJ37="",0,ROUNDUP(ROUNDUP(('Nb module suivent 1'!AJ37*Pas-2*Port_a_faux_maxi)/0.6,0)/2+1,0))</f>
        <v>0</v>
      </c>
      <c r="AK37" s="48">
        <f>IF('Nb module suivent 1'!AK37="",0,ROUNDUP(ROUNDUP(('Nb module suivent 1'!AK37*Pas-2*Port_a_faux_maxi)/0.6,0)/2+1,0))</f>
        <v>0</v>
      </c>
      <c r="AL37" s="48">
        <f>IF('Nb module suivent 1'!AL37="",0,ROUNDUP(ROUNDUP(('Nb module suivent 1'!AL37*Pas-2*Port_a_faux_maxi)/0.6,0)/2+1,0))</f>
        <v>0</v>
      </c>
      <c r="AM37" s="48">
        <f>IF('Nb module suivent 1'!AM37="",0,ROUNDUP(ROUNDUP(('Nb module suivent 1'!AM37*Pas-2*Port_a_faux_maxi)/0.6,0)/2+1,0))</f>
        <v>0</v>
      </c>
      <c r="AN37" s="48">
        <f>IF('Nb module suivent 1'!AN37="",0,ROUNDUP(ROUNDUP(('Nb module suivent 1'!AN37*Pas-2*Port_a_faux_maxi)/0.6,0)/2+1,0))</f>
        <v>0</v>
      </c>
      <c r="AO37" s="48">
        <f>IF('Nb module suivent 1'!AO37="",0,ROUNDUP(ROUNDUP(('Nb module suivent 1'!AO37*Pas-2*Port_a_faux_maxi)/0.6,0)/2+1,0))</f>
        <v>0</v>
      </c>
      <c r="AP37" s="48">
        <f>IF('Nb module suivent 1'!AP37="",0,ROUNDUP(ROUNDUP(('Nb module suivent 1'!AP37*Pas-2*Port_a_faux_maxi)/0.6,0)/2+1,0))</f>
        <v>0</v>
      </c>
      <c r="AQ37" s="48">
        <f>IF('Nb module suivent 1'!AQ37="",0,ROUNDUP(ROUNDUP(('Nb module suivent 1'!AQ37*Pas-2*Port_a_faux_maxi)/0.6,0)/2+1,0))</f>
        <v>0</v>
      </c>
      <c r="AR37" s="48">
        <f>IF('Nb module suivent 1'!AR37="",0,ROUNDUP(ROUNDUP(('Nb module suivent 1'!AR37*Pas-2*Port_a_faux_maxi)/0.6,0)/2+1,0))</f>
        <v>0</v>
      </c>
      <c r="AS37" s="48">
        <f>IF('Nb module suivent 1'!AS37="",0,ROUNDUP(ROUNDUP(('Nb module suivent 1'!AS37*Pas-2*Port_a_faux_maxi)/0.6,0)/2+1,0))</f>
        <v>0</v>
      </c>
      <c r="AT37" s="48">
        <f>IF('Nb module suivent 1'!AT37="",0,ROUNDUP(ROUNDUP(('Nb module suivent 1'!AT37*Pas-2*Port_a_faux_maxi)/0.6,0)/2+1,0))</f>
        <v>0</v>
      </c>
      <c r="AU37" s="48">
        <f>IF('Nb module suivent 1'!AU37="",0,ROUNDUP(ROUNDUP(('Nb module suivent 1'!AU37*Pas-2*Port_a_faux_maxi)/0.6,0)/2+1,0))</f>
        <v>0</v>
      </c>
      <c r="AV37" s="48">
        <f>IF('Nb module suivent 1'!AV37="",0,ROUNDUP(ROUNDUP(('Nb module suivent 1'!AV37*Pas-2*Port_a_faux_maxi)/0.6,0)/2+1,0))</f>
        <v>0</v>
      </c>
      <c r="AW37" s="48">
        <f>IF('Nb module suivent 1'!AW37="",0,ROUNDUP(ROUNDUP(('Nb module suivent 1'!AW37*Pas-2*Port_a_faux_maxi)/0.6,0)/2+1,0))</f>
        <v>0</v>
      </c>
      <c r="AX37" s="48">
        <f>IF('Nb module suivent 1'!AX37="",0,ROUNDUP(ROUNDUP(('Nb module suivent 1'!AX37*Pas-2*Port_a_faux_maxi)/0.6,0)/2+1,0))</f>
        <v>0</v>
      </c>
      <c r="AY37" s="48">
        <f>IF('Nb module suivent 1'!AY37="",0,ROUNDUP(ROUNDUP(('Nb module suivent 1'!AY37*Pas-2*Port_a_faux_maxi)/0.6,0)/2+1,0))</f>
        <v>0</v>
      </c>
      <c r="AZ37" s="48">
        <f>IF('Nb module suivent 1'!AZ37="",0,ROUNDUP(ROUNDUP(('Nb module suivent 1'!AZ37*Pas-2*Port_a_faux_maxi)/0.6,0)/2+1,0))</f>
        <v>0</v>
      </c>
      <c r="BA37" s="48">
        <f>IF('Nb module suivent 1'!BA37="",0,ROUNDUP(ROUNDUP(('Nb module suivent 1'!BA37*Pas-2*Port_a_faux_maxi)/0.6,0)/2+1,0))</f>
        <v>0</v>
      </c>
      <c r="BB37" s="48">
        <f>IF('Nb module suivent 1'!BB37="",0,ROUNDUP(ROUNDUP(('Nb module suivent 1'!BB37*Pas-2*Port_a_faux_maxi)/0.6,0)/2+1,0))</f>
        <v>0</v>
      </c>
      <c r="BC37" s="48">
        <f>IF('Nb module suivent 1'!BC37="",0,ROUNDUP(ROUNDUP(('Nb module suivent 1'!BC37*Pas-2*Port_a_faux_maxi)/0.6,0)/2+1,0))</f>
        <v>0</v>
      </c>
      <c r="BD37" s="48">
        <f>IF('Nb module suivent 1'!BD37="",0,ROUNDUP(ROUNDUP(('Nb module suivent 1'!BD37*Pas-2*Port_a_faux_maxi)/0.6,0)/2+1,0))</f>
        <v>0</v>
      </c>
      <c r="BE37" s="48">
        <f>IF('Nb module suivent 1'!BE37="",0,ROUNDUP(ROUNDUP(('Nb module suivent 1'!BE37*Pas-2*Port_a_faux_maxi)/0.6,0)/2+1,0))</f>
        <v>0</v>
      </c>
      <c r="BF37" s="48">
        <f>IF('Nb module suivent 1'!BF37="",0,ROUNDUP(ROUNDUP(('Nb module suivent 1'!BF37*Pas-2*Port_a_faux_maxi)/0.6,0)/2+1,0))</f>
        <v>0</v>
      </c>
      <c r="BG37" s="48">
        <f>IF('Nb module suivent 1'!BG37="",0,ROUNDUP(ROUNDUP(('Nb module suivent 1'!BG37*Pas-2*Port_a_faux_maxi)/0.6,0)/2+1,0))</f>
        <v>0</v>
      </c>
      <c r="BH37" s="48">
        <f>IF('Nb module suivent 1'!BH37="",0,ROUNDUP(ROUNDUP(('Nb module suivent 1'!BH37*Pas-2*Port_a_faux_maxi)/0.6,0)/2+1,0))</f>
        <v>0</v>
      </c>
      <c r="BI37" s="48">
        <f>IF('Nb module suivent 1'!BI37="",0,ROUNDUP(ROUNDUP(('Nb module suivent 1'!BI37*Pas-2*Port_a_faux_maxi)/0.6,0)/2+1,0))</f>
        <v>0</v>
      </c>
      <c r="BJ37" s="48">
        <f>IF('Nb module suivent 1'!BJ37="",0,ROUNDUP(ROUNDUP(('Nb module suivent 1'!BJ37*Pas-2*Port_a_faux_maxi)/0.6,0)/2+1,0))</f>
        <v>0</v>
      </c>
      <c r="BK37" s="48">
        <f>IF('Nb module suivent 1'!BK37="",0,ROUNDUP(ROUNDUP(('Nb module suivent 1'!BK37*Pas-2*Port_a_faux_maxi)/0.6,0)/2+1,0))</f>
        <v>0</v>
      </c>
      <c r="BL37" s="48">
        <f>IF('Nb module suivent 1'!BL37="",0,ROUNDUP(ROUNDUP(('Nb module suivent 1'!BL37*Pas-2*Port_a_faux_maxi)/0.6,0)/2+1,0))</f>
        <v>0</v>
      </c>
      <c r="BM37" s="48">
        <f>IF('Nb module suivent 1'!BM37="",0,ROUNDUP(ROUNDUP(('Nb module suivent 1'!BM37*Pas-2*Port_a_faux_maxi)/0.6,0)/2+1,0))</f>
        <v>0</v>
      </c>
      <c r="BN37" s="48">
        <f>IF('Nb module suivent 1'!BN37="",0,ROUNDUP(ROUNDUP(('Nb module suivent 1'!BN37*Pas-2*Port_a_faux_maxi)/0.6,0)/2+1,0))</f>
        <v>0</v>
      </c>
      <c r="BO37" s="48">
        <f>IF('Nb module suivent 1'!BO37="",0,ROUNDUP(ROUNDUP(('Nb module suivent 1'!BO37*Pas-2*Port_a_faux_maxi)/0.6,0)/2+1,0))</f>
        <v>0</v>
      </c>
      <c r="BP37" s="48">
        <f>IF('Nb module suivent 1'!BP37="",0,ROUNDUP(ROUNDUP(('Nb module suivent 1'!BP37*Pas-2*Port_a_faux_maxi)/0.6,0)/2+1,0))</f>
        <v>0</v>
      </c>
      <c r="BQ37" s="48">
        <f>IF('Nb module suivent 1'!BQ37="",0,ROUNDUP(ROUNDUP(('Nb module suivent 1'!BQ37*Pas-2*Port_a_faux_maxi)/0.6,0)/2+1,0))</f>
        <v>0</v>
      </c>
      <c r="BR37" s="48">
        <f>IF('Nb module suivent 1'!BR37="",0,ROUNDUP(ROUNDUP(('Nb module suivent 1'!BR37*Pas-2*Port_a_faux_maxi)/0.6,0)/2+1,0))</f>
        <v>0</v>
      </c>
      <c r="BS37" s="48">
        <f>IF('Nb module suivent 1'!BS37="",0,ROUNDUP(ROUNDUP(('Nb module suivent 1'!BS37*Pas-2*Port_a_faux_maxi)/0.6,0)/2+1,0))</f>
        <v>0</v>
      </c>
      <c r="BT37" s="48">
        <f>IF('Nb module suivent 1'!BT37="",0,ROUNDUP(ROUNDUP(('Nb module suivent 1'!BT37*Pas-2*Port_a_faux_maxi)/0.6,0)/2+1,0))</f>
        <v>0</v>
      </c>
      <c r="BU37" s="48">
        <f>IF('Nb module suivent 1'!BU37="",0,ROUNDUP(ROUNDUP(('Nb module suivent 1'!BU37*Pas-2*Port_a_faux_maxi)/0.6,0)/2+1,0))</f>
        <v>0</v>
      </c>
      <c r="BV37" s="48">
        <f>IF('Nb module suivent 1'!BV37="",0,ROUNDUP(ROUNDUP(('Nb module suivent 1'!BV37*Pas-2*Port_a_faux_maxi)/0.6,0)/2+1,0))</f>
        <v>0</v>
      </c>
      <c r="BW37" s="48">
        <f>IF('Nb module suivent 1'!BW37="",0,ROUNDUP(ROUNDUP(('Nb module suivent 1'!BW37*Pas-2*Port_a_faux_maxi)/0.6,0)/2+1,0))</f>
        <v>0</v>
      </c>
      <c r="BX37" s="48">
        <f>IF('Nb module suivent 1'!BX37="",0,ROUNDUP(ROUNDUP(('Nb module suivent 1'!BX37*Pas-2*Port_a_faux_maxi)/0.6,0)/2+1,0))</f>
        <v>0</v>
      </c>
      <c r="BY37" s="48">
        <f>IF('Nb module suivent 1'!BY37="",0,ROUNDUP(ROUNDUP(('Nb module suivent 1'!BY37*Pas-2*Port_a_faux_maxi)/0.6,0)/2+1,0))</f>
        <v>0</v>
      </c>
      <c r="BZ37" s="48">
        <f>IF('Nb module suivent 1'!BZ37="",0,ROUNDUP(ROUNDUP(('Nb module suivent 1'!BZ37*Pas-2*Port_a_faux_maxi)/0.6,0)/2+1,0))</f>
        <v>0</v>
      </c>
      <c r="CA37" s="48">
        <f>IF('Nb module suivent 1'!CA37="",0,ROUNDUP(ROUNDUP(('Nb module suivent 1'!CA37*Pas-2*Port_a_faux_maxi)/0.6,0)/2+1,0))</f>
        <v>0</v>
      </c>
      <c r="CB37" s="48">
        <f>IF('Nb module suivent 1'!CB37="",0,ROUNDUP(ROUNDUP(('Nb module suivent 1'!CB37*Pas-2*Port_a_faux_maxi)/0.6,0)/2+1,0))</f>
        <v>0</v>
      </c>
      <c r="CC37" s="48">
        <f>IF('Nb module suivent 1'!CC37="",0,ROUNDUP(ROUNDUP(('Nb module suivent 1'!CC37*Pas-2*Port_a_faux_maxi)/0.6,0)/2+1,0))</f>
        <v>0</v>
      </c>
      <c r="CD37" s="48">
        <f>IF('Nb module suivent 1'!CD37="",0,ROUNDUP(ROUNDUP(('Nb module suivent 1'!CD37*Pas-2*Port_a_faux_maxi)/0.6,0)/2+1,0))</f>
        <v>0</v>
      </c>
      <c r="CE37" s="48">
        <f>IF('Nb module suivent 1'!CE37="",0,ROUNDUP(ROUNDUP(('Nb module suivent 1'!CE37*Pas-2*Port_a_faux_maxi)/0.6,0)/2+1,0))</f>
        <v>0</v>
      </c>
      <c r="CF37" s="48">
        <f>IF('Nb module suivent 1'!CF37="",0,ROUNDUP(ROUNDUP(('Nb module suivent 1'!CF37*Pas-2*Port_a_faux_maxi)/0.6,0)/2+1,0))</f>
        <v>0</v>
      </c>
      <c r="CG37" s="48">
        <f>IF('Nb module suivent 1'!CG37="",0,ROUNDUP(ROUNDUP(('Nb module suivent 1'!CG37*Pas-2*Port_a_faux_maxi)/0.6,0)/2+1,0))</f>
        <v>0</v>
      </c>
      <c r="CH37" s="48">
        <f>IF('Nb module suivent 1'!CH37="",0,ROUNDUP(ROUNDUP(('Nb module suivent 1'!CH37*Pas-2*Port_a_faux_maxi)/0.6,0)/2+1,0))</f>
        <v>0</v>
      </c>
      <c r="CI37" s="48">
        <f>IF('Nb module suivent 1'!CI37="",0,ROUNDUP(ROUNDUP(('Nb module suivent 1'!CI37*Pas-2*Port_a_faux_maxi)/0.6,0)/2+1,0))</f>
        <v>0</v>
      </c>
      <c r="CJ37" s="48">
        <f>IF('Nb module suivent 1'!CJ37="",0,ROUNDUP(ROUNDUP(('Nb module suivent 1'!CJ37*Pas-2*Port_a_faux_maxi)/0.6,0)/2+1,0))</f>
        <v>0</v>
      </c>
      <c r="CK37" s="48">
        <f>IF('Nb module suivent 1'!CK37="",0,ROUNDUP(ROUNDUP(('Nb module suivent 1'!CK37*Pas-2*Port_a_faux_maxi)/0.6,0)/2+1,0))</f>
        <v>0</v>
      </c>
      <c r="CL37" s="48">
        <f>IF('Nb module suivent 1'!CL37="",0,ROUNDUP(ROUNDUP(('Nb module suivent 1'!CL37*Pas-2*Port_a_faux_maxi)/0.6,0)/2+1,0))</f>
        <v>0</v>
      </c>
      <c r="CM37" s="48">
        <f>IF('Nb module suivent 1'!CM37="",0,ROUNDUP(ROUNDUP(('Nb module suivent 1'!CM37*Pas-2*Port_a_faux_maxi)/0.6,0)/2+1,0))</f>
        <v>0</v>
      </c>
      <c r="CN37" s="48">
        <f>IF('Nb module suivent 1'!CN37="",0,ROUNDUP(ROUNDUP(('Nb module suivent 1'!CN37*Pas-2*Port_a_faux_maxi)/0.6,0)/2+1,0))</f>
        <v>0</v>
      </c>
      <c r="CO37" s="48">
        <f>IF('Nb module suivent 1'!CO37="",0,ROUNDUP(ROUNDUP(('Nb module suivent 1'!CO37*Pas-2*Port_a_faux_maxi)/0.6,0)/2+1,0))</f>
        <v>0</v>
      </c>
      <c r="CP37" s="48">
        <f>IF('Nb module suivent 1'!CP37="",0,ROUNDUP(ROUNDUP(('Nb module suivent 1'!CP37*Pas-2*Port_a_faux_maxi)/0.6,0)/2+1,0))</f>
        <v>0</v>
      </c>
      <c r="CQ37" s="48">
        <f>IF('Nb module suivent 1'!CQ37="",0,ROUNDUP(ROUNDUP(('Nb module suivent 1'!CQ37*Pas-2*Port_a_faux_maxi)/0.6,0)/2+1,0))</f>
        <v>0</v>
      </c>
      <c r="CR37" s="48">
        <f>IF('Nb module suivent 1'!CR37="",0,ROUNDUP(ROUNDUP(('Nb module suivent 1'!CR37*Pas-2*Port_a_faux_maxi)/0.6,0)/2+1,0))</f>
        <v>0</v>
      </c>
      <c r="CS37" s="48">
        <f>IF('Nb module suivent 1'!CS37="",0,ROUNDUP(ROUNDUP(('Nb module suivent 1'!CS37*Pas-2*Port_a_faux_maxi)/0.6,0)/2+1,0))</f>
        <v>0</v>
      </c>
      <c r="CT37" s="48">
        <f>IF('Nb module suivent 1'!CT37="",0,ROUNDUP(ROUNDUP(('Nb module suivent 1'!CT37*Pas-2*Port_a_faux_maxi)/0.6,0)/2+1,0))</f>
        <v>0</v>
      </c>
      <c r="CU37" s="48">
        <f>IF('Nb module suivent 1'!CU37="",0,ROUNDUP(ROUNDUP(('Nb module suivent 1'!CU37*Pas-2*Port_a_faux_maxi)/0.6,0)/2+1,0))</f>
        <v>0</v>
      </c>
      <c r="CV37" s="48">
        <f>IF('Nb module suivent 1'!CV37="",0,ROUNDUP(ROUNDUP(('Nb module suivent 1'!CV37*Pas-2*Port_a_faux_maxi)/0.6,0)/2+1,0))</f>
        <v>0</v>
      </c>
      <c r="CW37" s="48">
        <f>IF('Nb module suivent 1'!CW37="",0,ROUNDUP(ROUNDUP(('Nb module suivent 1'!CW37*Pas-2*Port_a_faux_maxi)/0.6,0)/2+1,0))</f>
        <v>0</v>
      </c>
      <c r="CX37" s="48">
        <f>IF('Nb module suivent 1'!CX37="",0,ROUNDUP(ROUNDUP(('Nb module suivent 1'!CX37*Pas-2*Port_a_faux_maxi)/0.6,0)/2+1,0))</f>
        <v>0</v>
      </c>
      <c r="CY37" s="48">
        <f>IF('Nb module suivent 1'!CY37="",0,ROUNDUP(ROUNDUP(('Nb module suivent 1'!CY37*Pas-2*Port_a_faux_maxi)/0.6,0)/2+1,0))</f>
        <v>0</v>
      </c>
      <c r="CZ37" s="48">
        <f>IF('Nb module suivent 1'!CZ37="",0,ROUNDUP(ROUNDUP(('Nb module suivent 1'!CZ37*Pas-2*Port_a_faux_maxi)/0.6,0)/2+1,0))</f>
        <v>0</v>
      </c>
      <c r="DA37" s="48">
        <f>IF('Nb module suivent 1'!DA37="",0,ROUNDUP(ROUNDUP(('Nb module suivent 1'!DA37*Pas-2*Port_a_faux_maxi)/0.6,0)/2+1,0))</f>
        <v>0</v>
      </c>
      <c r="DB37" s="48">
        <f>IF('Nb module suivent 1'!DB37="",0,ROUNDUP(ROUNDUP(('Nb module suivent 1'!DB37*Pas-2*Port_a_faux_maxi)/0.6,0)/2+1,0))</f>
        <v>0</v>
      </c>
      <c r="DC37" s="48">
        <f>IF('Nb module suivent 1'!DC37="",0,ROUNDUP(ROUNDUP(('Nb module suivent 1'!DC37*Pas-2*Port_a_faux_maxi)/0.6,0)/2+1,0))</f>
        <v>0</v>
      </c>
      <c r="DD37" s="49">
        <f>IF('Nb module suivent 1'!DD37="",0,ROUNDUP(ROUNDUP(('Nb module suivent 1'!DD37*Pas-2*Port_a_faux_maxi)/0.6,0)/2+1,0))</f>
        <v>0</v>
      </c>
      <c r="DE37" s="54">
        <f>IF('Nb module suivent 1'!DE37="",0,ROUNDUP(ROUNDUP(('Nb module suivent 1'!DE37*Pas-2*Port_a_faux_maxi)/0.6,0)/2+1,0))</f>
        <v>0</v>
      </c>
    </row>
    <row r="38" spans="2:109" ht="21" customHeight="1" x14ac:dyDescent="0.25">
      <c r="B38" s="3">
        <f>IF('Nb module suivent 1'!B38="",0,ROUNDUP(ROUNDUP(('Nb module suivent 1'!B38*Pas-2*Port_a_faux_maxi)/0.6,0)/2+1,0))</f>
        <v>0</v>
      </c>
      <c r="C38" s="47">
        <f>IF('Nb module suivent 1'!C38="",0,ROUNDUP(ROUNDUP(('Nb module suivent 1'!C38*Pas-2*Port_a_faux_maxi)/0.6,0)/2+1,0))</f>
        <v>0</v>
      </c>
      <c r="D38" s="48">
        <f>IF('Nb module suivent 1'!D38="",0,ROUNDUP(ROUNDUP(('Nb module suivent 1'!D38*Pas-2*Port_a_faux_maxi)/0.6,0)/2+1,0))</f>
        <v>0</v>
      </c>
      <c r="E38" s="48">
        <f>IF('Nb module suivent 1'!E38="",0,ROUNDUP(ROUNDUP(('Nb module suivent 1'!E38*Pas-2*Port_a_faux_maxi)/0.6,0)/2+1,0))</f>
        <v>0</v>
      </c>
      <c r="F38" s="48">
        <f>IF('Nb module suivent 1'!F38="",0,ROUNDUP(ROUNDUP(('Nb module suivent 1'!F38*Pas-2*Port_a_faux_maxi)/0.6,0)/2+1,0))</f>
        <v>0</v>
      </c>
      <c r="G38" s="48">
        <f>IF('Nb module suivent 1'!G38="",0,ROUNDUP(ROUNDUP(('Nb module suivent 1'!G38*Pas-2*Port_a_faux_maxi)/0.6,0)/2+1,0))</f>
        <v>0</v>
      </c>
      <c r="H38" s="48">
        <f>IF('Nb module suivent 1'!H38="",0,ROUNDUP(ROUNDUP(('Nb module suivent 1'!H38*Pas-2*Port_a_faux_maxi)/0.6,0)/2+1,0))</f>
        <v>0</v>
      </c>
      <c r="I38" s="48">
        <f>IF('Nb module suivent 1'!I38="",0,ROUNDUP(ROUNDUP(('Nb module suivent 1'!I38*Pas-2*Port_a_faux_maxi)/0.6,0)/2+1,0))</f>
        <v>0</v>
      </c>
      <c r="J38" s="48">
        <f>IF('Nb module suivent 1'!J38="",0,ROUNDUP(ROUNDUP(('Nb module suivent 1'!J38*Pas-2*Port_a_faux_maxi)/0.6,0)/2+1,0))</f>
        <v>0</v>
      </c>
      <c r="K38" s="48">
        <f>IF('Nb module suivent 1'!K38="",0,ROUNDUP(ROUNDUP(('Nb module suivent 1'!K38*Pas-2*Port_a_faux_maxi)/0.6,0)/2+1,0))</f>
        <v>0</v>
      </c>
      <c r="L38" s="48">
        <f>IF('Nb module suivent 1'!L38="",0,ROUNDUP(ROUNDUP(('Nb module suivent 1'!L38*Pas-2*Port_a_faux_maxi)/0.6,0)/2+1,0))</f>
        <v>0</v>
      </c>
      <c r="M38" s="48">
        <f>IF('Nb module suivent 1'!M38="",0,ROUNDUP(ROUNDUP(('Nb module suivent 1'!M38*Pas-2*Port_a_faux_maxi)/0.6,0)/2+1,0))</f>
        <v>0</v>
      </c>
      <c r="N38" s="48">
        <f>IF('Nb module suivent 1'!N38="",0,ROUNDUP(ROUNDUP(('Nb module suivent 1'!N38*Pas-2*Port_a_faux_maxi)/0.6,0)/2+1,0))</f>
        <v>0</v>
      </c>
      <c r="O38" s="48">
        <f>IF('Nb module suivent 1'!O38="",0,ROUNDUP(ROUNDUP(('Nb module suivent 1'!O38*Pas-2*Port_a_faux_maxi)/0.6,0)/2+1,0))</f>
        <v>0</v>
      </c>
      <c r="P38" s="48">
        <f>IF('Nb module suivent 1'!P38="",0,ROUNDUP(ROUNDUP(('Nb module suivent 1'!P38*Pas-2*Port_a_faux_maxi)/0.6,0)/2+1,0))</f>
        <v>0</v>
      </c>
      <c r="Q38" s="48">
        <f>IF('Nb module suivent 1'!Q38="",0,ROUNDUP(ROUNDUP(('Nb module suivent 1'!Q38*Pas-2*Port_a_faux_maxi)/0.6,0)/2+1,0))</f>
        <v>0</v>
      </c>
      <c r="R38" s="48">
        <f>IF('Nb module suivent 1'!R38="",0,ROUNDUP(ROUNDUP(('Nb module suivent 1'!R38*Pas-2*Port_a_faux_maxi)/0.6,0)/2+1,0))</f>
        <v>0</v>
      </c>
      <c r="S38" s="48">
        <f>IF('Nb module suivent 1'!S38="",0,ROUNDUP(ROUNDUP(('Nb module suivent 1'!S38*Pas-2*Port_a_faux_maxi)/0.6,0)/2+1,0))</f>
        <v>0</v>
      </c>
      <c r="T38" s="48">
        <f>IF('Nb module suivent 1'!T38="",0,ROUNDUP(ROUNDUP(('Nb module suivent 1'!T38*Pas-2*Port_a_faux_maxi)/0.6,0)/2+1,0))</f>
        <v>0</v>
      </c>
      <c r="U38" s="48">
        <f>IF('Nb module suivent 1'!U38="",0,ROUNDUP(ROUNDUP(('Nb module suivent 1'!U38*Pas-2*Port_a_faux_maxi)/0.6,0)/2+1,0))</f>
        <v>0</v>
      </c>
      <c r="V38" s="48">
        <f>IF('Nb module suivent 1'!V38="",0,ROUNDUP(ROUNDUP(('Nb module suivent 1'!V38*Pas-2*Port_a_faux_maxi)/0.6,0)/2+1,0))</f>
        <v>0</v>
      </c>
      <c r="W38" s="48">
        <f>IF('Nb module suivent 1'!W38="",0,ROUNDUP(ROUNDUP(('Nb module suivent 1'!W38*Pas-2*Port_a_faux_maxi)/0.6,0)/2+1,0))</f>
        <v>0</v>
      </c>
      <c r="X38" s="48">
        <f>IF('Nb module suivent 1'!X38="",0,ROUNDUP(ROUNDUP(('Nb module suivent 1'!X38*Pas-2*Port_a_faux_maxi)/0.6,0)/2+1,0))</f>
        <v>0</v>
      </c>
      <c r="Y38" s="48">
        <f>IF('Nb module suivent 1'!Y38="",0,ROUNDUP(ROUNDUP(('Nb module suivent 1'!Y38*Pas-2*Port_a_faux_maxi)/0.6,0)/2+1,0))</f>
        <v>0</v>
      </c>
      <c r="Z38" s="48">
        <f>IF('Nb module suivent 1'!Z38="",0,ROUNDUP(ROUNDUP(('Nb module suivent 1'!Z38*Pas-2*Port_a_faux_maxi)/0.6,0)/2+1,0))</f>
        <v>0</v>
      </c>
      <c r="AA38" s="48">
        <f>IF('Nb module suivent 1'!AA38="",0,ROUNDUP(ROUNDUP(('Nb module suivent 1'!AA38*Pas-2*Port_a_faux_maxi)/0.6,0)/2+1,0))</f>
        <v>0</v>
      </c>
      <c r="AB38" s="48">
        <f>IF('Nb module suivent 1'!AB38="",0,ROUNDUP(ROUNDUP(('Nb module suivent 1'!AB38*Pas-2*Port_a_faux_maxi)/0.6,0)/2+1,0))</f>
        <v>0</v>
      </c>
      <c r="AC38" s="48">
        <f>IF('Nb module suivent 1'!AC38="",0,ROUNDUP(ROUNDUP(('Nb module suivent 1'!AC38*Pas-2*Port_a_faux_maxi)/0.6,0)/2+1,0))</f>
        <v>0</v>
      </c>
      <c r="AD38" s="48">
        <f>IF('Nb module suivent 1'!AD38="",0,ROUNDUP(ROUNDUP(('Nb module suivent 1'!AD38*Pas-2*Port_a_faux_maxi)/0.6,0)/2+1,0))</f>
        <v>0</v>
      </c>
      <c r="AE38" s="48">
        <f>IF('Nb module suivent 1'!AE38="",0,ROUNDUP(ROUNDUP(('Nb module suivent 1'!AE38*Pas-2*Port_a_faux_maxi)/0.6,0)/2+1,0))</f>
        <v>0</v>
      </c>
      <c r="AF38" s="48">
        <f>IF('Nb module suivent 1'!AF38="",0,ROUNDUP(ROUNDUP(('Nb module suivent 1'!AF38*Pas-2*Port_a_faux_maxi)/0.6,0)/2+1,0))</f>
        <v>0</v>
      </c>
      <c r="AG38" s="48">
        <f>IF('Nb module suivent 1'!AG38="",0,ROUNDUP(ROUNDUP(('Nb module suivent 1'!AG38*Pas-2*Port_a_faux_maxi)/0.6,0)/2+1,0))</f>
        <v>0</v>
      </c>
      <c r="AH38" s="48">
        <f>IF('Nb module suivent 1'!AH38="",0,ROUNDUP(ROUNDUP(('Nb module suivent 1'!AH38*Pas-2*Port_a_faux_maxi)/0.6,0)/2+1,0))</f>
        <v>0</v>
      </c>
      <c r="AI38" s="48">
        <f>IF('Nb module suivent 1'!AI38="",0,ROUNDUP(ROUNDUP(('Nb module suivent 1'!AI38*Pas-2*Port_a_faux_maxi)/0.6,0)/2+1,0))</f>
        <v>0</v>
      </c>
      <c r="AJ38" s="48">
        <f>IF('Nb module suivent 1'!AJ38="",0,ROUNDUP(ROUNDUP(('Nb module suivent 1'!AJ38*Pas-2*Port_a_faux_maxi)/0.6,0)/2+1,0))</f>
        <v>0</v>
      </c>
      <c r="AK38" s="48">
        <f>IF('Nb module suivent 1'!AK38="",0,ROUNDUP(ROUNDUP(('Nb module suivent 1'!AK38*Pas-2*Port_a_faux_maxi)/0.6,0)/2+1,0))</f>
        <v>0</v>
      </c>
      <c r="AL38" s="48">
        <f>IF('Nb module suivent 1'!AL38="",0,ROUNDUP(ROUNDUP(('Nb module suivent 1'!AL38*Pas-2*Port_a_faux_maxi)/0.6,0)/2+1,0))</f>
        <v>0</v>
      </c>
      <c r="AM38" s="48">
        <f>IF('Nb module suivent 1'!AM38="",0,ROUNDUP(ROUNDUP(('Nb module suivent 1'!AM38*Pas-2*Port_a_faux_maxi)/0.6,0)/2+1,0))</f>
        <v>0</v>
      </c>
      <c r="AN38" s="48">
        <f>IF('Nb module suivent 1'!AN38="",0,ROUNDUP(ROUNDUP(('Nb module suivent 1'!AN38*Pas-2*Port_a_faux_maxi)/0.6,0)/2+1,0))</f>
        <v>0</v>
      </c>
      <c r="AO38" s="48">
        <f>IF('Nb module suivent 1'!AO38="",0,ROUNDUP(ROUNDUP(('Nb module suivent 1'!AO38*Pas-2*Port_a_faux_maxi)/0.6,0)/2+1,0))</f>
        <v>0</v>
      </c>
      <c r="AP38" s="48">
        <f>IF('Nb module suivent 1'!AP38="",0,ROUNDUP(ROUNDUP(('Nb module suivent 1'!AP38*Pas-2*Port_a_faux_maxi)/0.6,0)/2+1,0))</f>
        <v>0</v>
      </c>
      <c r="AQ38" s="48">
        <f>IF('Nb module suivent 1'!AQ38="",0,ROUNDUP(ROUNDUP(('Nb module suivent 1'!AQ38*Pas-2*Port_a_faux_maxi)/0.6,0)/2+1,0))</f>
        <v>0</v>
      </c>
      <c r="AR38" s="48">
        <f>IF('Nb module suivent 1'!AR38="",0,ROUNDUP(ROUNDUP(('Nb module suivent 1'!AR38*Pas-2*Port_a_faux_maxi)/0.6,0)/2+1,0))</f>
        <v>0</v>
      </c>
      <c r="AS38" s="48">
        <f>IF('Nb module suivent 1'!AS38="",0,ROUNDUP(ROUNDUP(('Nb module suivent 1'!AS38*Pas-2*Port_a_faux_maxi)/0.6,0)/2+1,0))</f>
        <v>0</v>
      </c>
      <c r="AT38" s="48">
        <f>IF('Nb module suivent 1'!AT38="",0,ROUNDUP(ROUNDUP(('Nb module suivent 1'!AT38*Pas-2*Port_a_faux_maxi)/0.6,0)/2+1,0))</f>
        <v>0</v>
      </c>
      <c r="AU38" s="48">
        <f>IF('Nb module suivent 1'!AU38="",0,ROUNDUP(ROUNDUP(('Nb module suivent 1'!AU38*Pas-2*Port_a_faux_maxi)/0.6,0)/2+1,0))</f>
        <v>0</v>
      </c>
      <c r="AV38" s="48">
        <f>IF('Nb module suivent 1'!AV38="",0,ROUNDUP(ROUNDUP(('Nb module suivent 1'!AV38*Pas-2*Port_a_faux_maxi)/0.6,0)/2+1,0))</f>
        <v>0</v>
      </c>
      <c r="AW38" s="48">
        <f>IF('Nb module suivent 1'!AW38="",0,ROUNDUP(ROUNDUP(('Nb module suivent 1'!AW38*Pas-2*Port_a_faux_maxi)/0.6,0)/2+1,0))</f>
        <v>0</v>
      </c>
      <c r="AX38" s="48">
        <f>IF('Nb module suivent 1'!AX38="",0,ROUNDUP(ROUNDUP(('Nb module suivent 1'!AX38*Pas-2*Port_a_faux_maxi)/0.6,0)/2+1,0))</f>
        <v>0</v>
      </c>
      <c r="AY38" s="48">
        <f>IF('Nb module suivent 1'!AY38="",0,ROUNDUP(ROUNDUP(('Nb module suivent 1'!AY38*Pas-2*Port_a_faux_maxi)/0.6,0)/2+1,0))</f>
        <v>0</v>
      </c>
      <c r="AZ38" s="48">
        <f>IF('Nb module suivent 1'!AZ38="",0,ROUNDUP(ROUNDUP(('Nb module suivent 1'!AZ38*Pas-2*Port_a_faux_maxi)/0.6,0)/2+1,0))</f>
        <v>0</v>
      </c>
      <c r="BA38" s="48">
        <f>IF('Nb module suivent 1'!BA38="",0,ROUNDUP(ROUNDUP(('Nb module suivent 1'!BA38*Pas-2*Port_a_faux_maxi)/0.6,0)/2+1,0))</f>
        <v>0</v>
      </c>
      <c r="BB38" s="48">
        <f>IF('Nb module suivent 1'!BB38="",0,ROUNDUP(ROUNDUP(('Nb module suivent 1'!BB38*Pas-2*Port_a_faux_maxi)/0.6,0)/2+1,0))</f>
        <v>0</v>
      </c>
      <c r="BC38" s="48">
        <f>IF('Nb module suivent 1'!BC38="",0,ROUNDUP(ROUNDUP(('Nb module suivent 1'!BC38*Pas-2*Port_a_faux_maxi)/0.6,0)/2+1,0))</f>
        <v>0</v>
      </c>
      <c r="BD38" s="48">
        <f>IF('Nb module suivent 1'!BD38="",0,ROUNDUP(ROUNDUP(('Nb module suivent 1'!BD38*Pas-2*Port_a_faux_maxi)/0.6,0)/2+1,0))</f>
        <v>0</v>
      </c>
      <c r="BE38" s="48">
        <f>IF('Nb module suivent 1'!BE38="",0,ROUNDUP(ROUNDUP(('Nb module suivent 1'!BE38*Pas-2*Port_a_faux_maxi)/0.6,0)/2+1,0))</f>
        <v>0</v>
      </c>
      <c r="BF38" s="48">
        <f>IF('Nb module suivent 1'!BF38="",0,ROUNDUP(ROUNDUP(('Nb module suivent 1'!BF38*Pas-2*Port_a_faux_maxi)/0.6,0)/2+1,0))</f>
        <v>0</v>
      </c>
      <c r="BG38" s="48">
        <f>IF('Nb module suivent 1'!BG38="",0,ROUNDUP(ROUNDUP(('Nb module suivent 1'!BG38*Pas-2*Port_a_faux_maxi)/0.6,0)/2+1,0))</f>
        <v>0</v>
      </c>
      <c r="BH38" s="48">
        <f>IF('Nb module suivent 1'!BH38="",0,ROUNDUP(ROUNDUP(('Nb module suivent 1'!BH38*Pas-2*Port_a_faux_maxi)/0.6,0)/2+1,0))</f>
        <v>0</v>
      </c>
      <c r="BI38" s="48">
        <f>IF('Nb module suivent 1'!BI38="",0,ROUNDUP(ROUNDUP(('Nb module suivent 1'!BI38*Pas-2*Port_a_faux_maxi)/0.6,0)/2+1,0))</f>
        <v>0</v>
      </c>
      <c r="BJ38" s="48">
        <f>IF('Nb module suivent 1'!BJ38="",0,ROUNDUP(ROUNDUP(('Nb module suivent 1'!BJ38*Pas-2*Port_a_faux_maxi)/0.6,0)/2+1,0))</f>
        <v>0</v>
      </c>
      <c r="BK38" s="48">
        <f>IF('Nb module suivent 1'!BK38="",0,ROUNDUP(ROUNDUP(('Nb module suivent 1'!BK38*Pas-2*Port_a_faux_maxi)/0.6,0)/2+1,0))</f>
        <v>0</v>
      </c>
      <c r="BL38" s="48">
        <f>IF('Nb module suivent 1'!BL38="",0,ROUNDUP(ROUNDUP(('Nb module suivent 1'!BL38*Pas-2*Port_a_faux_maxi)/0.6,0)/2+1,0))</f>
        <v>0</v>
      </c>
      <c r="BM38" s="48">
        <f>IF('Nb module suivent 1'!BM38="",0,ROUNDUP(ROUNDUP(('Nb module suivent 1'!BM38*Pas-2*Port_a_faux_maxi)/0.6,0)/2+1,0))</f>
        <v>0</v>
      </c>
      <c r="BN38" s="48">
        <f>IF('Nb module suivent 1'!BN38="",0,ROUNDUP(ROUNDUP(('Nb module suivent 1'!BN38*Pas-2*Port_a_faux_maxi)/0.6,0)/2+1,0))</f>
        <v>0</v>
      </c>
      <c r="BO38" s="48">
        <f>IF('Nb module suivent 1'!BO38="",0,ROUNDUP(ROUNDUP(('Nb module suivent 1'!BO38*Pas-2*Port_a_faux_maxi)/0.6,0)/2+1,0))</f>
        <v>0</v>
      </c>
      <c r="BP38" s="48">
        <f>IF('Nb module suivent 1'!BP38="",0,ROUNDUP(ROUNDUP(('Nb module suivent 1'!BP38*Pas-2*Port_a_faux_maxi)/0.6,0)/2+1,0))</f>
        <v>0</v>
      </c>
      <c r="BQ38" s="48">
        <f>IF('Nb module suivent 1'!BQ38="",0,ROUNDUP(ROUNDUP(('Nb module suivent 1'!BQ38*Pas-2*Port_a_faux_maxi)/0.6,0)/2+1,0))</f>
        <v>0</v>
      </c>
      <c r="BR38" s="48">
        <f>IF('Nb module suivent 1'!BR38="",0,ROUNDUP(ROUNDUP(('Nb module suivent 1'!BR38*Pas-2*Port_a_faux_maxi)/0.6,0)/2+1,0))</f>
        <v>0</v>
      </c>
      <c r="BS38" s="48">
        <f>IF('Nb module suivent 1'!BS38="",0,ROUNDUP(ROUNDUP(('Nb module suivent 1'!BS38*Pas-2*Port_a_faux_maxi)/0.6,0)/2+1,0))</f>
        <v>0</v>
      </c>
      <c r="BT38" s="48">
        <f>IF('Nb module suivent 1'!BT38="",0,ROUNDUP(ROUNDUP(('Nb module suivent 1'!BT38*Pas-2*Port_a_faux_maxi)/0.6,0)/2+1,0))</f>
        <v>0</v>
      </c>
      <c r="BU38" s="48">
        <f>IF('Nb module suivent 1'!BU38="",0,ROUNDUP(ROUNDUP(('Nb module suivent 1'!BU38*Pas-2*Port_a_faux_maxi)/0.6,0)/2+1,0))</f>
        <v>0</v>
      </c>
      <c r="BV38" s="48">
        <f>IF('Nb module suivent 1'!BV38="",0,ROUNDUP(ROUNDUP(('Nb module suivent 1'!BV38*Pas-2*Port_a_faux_maxi)/0.6,0)/2+1,0))</f>
        <v>0</v>
      </c>
      <c r="BW38" s="48">
        <f>IF('Nb module suivent 1'!BW38="",0,ROUNDUP(ROUNDUP(('Nb module suivent 1'!BW38*Pas-2*Port_a_faux_maxi)/0.6,0)/2+1,0))</f>
        <v>0</v>
      </c>
      <c r="BX38" s="48">
        <f>IF('Nb module suivent 1'!BX38="",0,ROUNDUP(ROUNDUP(('Nb module suivent 1'!BX38*Pas-2*Port_a_faux_maxi)/0.6,0)/2+1,0))</f>
        <v>0</v>
      </c>
      <c r="BY38" s="48">
        <f>IF('Nb module suivent 1'!BY38="",0,ROUNDUP(ROUNDUP(('Nb module suivent 1'!BY38*Pas-2*Port_a_faux_maxi)/0.6,0)/2+1,0))</f>
        <v>0</v>
      </c>
      <c r="BZ38" s="48">
        <f>IF('Nb module suivent 1'!BZ38="",0,ROUNDUP(ROUNDUP(('Nb module suivent 1'!BZ38*Pas-2*Port_a_faux_maxi)/0.6,0)/2+1,0))</f>
        <v>0</v>
      </c>
      <c r="CA38" s="48">
        <f>IF('Nb module suivent 1'!CA38="",0,ROUNDUP(ROUNDUP(('Nb module suivent 1'!CA38*Pas-2*Port_a_faux_maxi)/0.6,0)/2+1,0))</f>
        <v>0</v>
      </c>
      <c r="CB38" s="48">
        <f>IF('Nb module suivent 1'!CB38="",0,ROUNDUP(ROUNDUP(('Nb module suivent 1'!CB38*Pas-2*Port_a_faux_maxi)/0.6,0)/2+1,0))</f>
        <v>0</v>
      </c>
      <c r="CC38" s="48">
        <f>IF('Nb module suivent 1'!CC38="",0,ROUNDUP(ROUNDUP(('Nb module suivent 1'!CC38*Pas-2*Port_a_faux_maxi)/0.6,0)/2+1,0))</f>
        <v>0</v>
      </c>
      <c r="CD38" s="48">
        <f>IF('Nb module suivent 1'!CD38="",0,ROUNDUP(ROUNDUP(('Nb module suivent 1'!CD38*Pas-2*Port_a_faux_maxi)/0.6,0)/2+1,0))</f>
        <v>0</v>
      </c>
      <c r="CE38" s="48">
        <f>IF('Nb module suivent 1'!CE38="",0,ROUNDUP(ROUNDUP(('Nb module suivent 1'!CE38*Pas-2*Port_a_faux_maxi)/0.6,0)/2+1,0))</f>
        <v>0</v>
      </c>
      <c r="CF38" s="48">
        <f>IF('Nb module suivent 1'!CF38="",0,ROUNDUP(ROUNDUP(('Nb module suivent 1'!CF38*Pas-2*Port_a_faux_maxi)/0.6,0)/2+1,0))</f>
        <v>0</v>
      </c>
      <c r="CG38" s="48">
        <f>IF('Nb module suivent 1'!CG38="",0,ROUNDUP(ROUNDUP(('Nb module suivent 1'!CG38*Pas-2*Port_a_faux_maxi)/0.6,0)/2+1,0))</f>
        <v>0</v>
      </c>
      <c r="CH38" s="48">
        <f>IF('Nb module suivent 1'!CH38="",0,ROUNDUP(ROUNDUP(('Nb module suivent 1'!CH38*Pas-2*Port_a_faux_maxi)/0.6,0)/2+1,0))</f>
        <v>0</v>
      </c>
      <c r="CI38" s="48">
        <f>IF('Nb module suivent 1'!CI38="",0,ROUNDUP(ROUNDUP(('Nb module suivent 1'!CI38*Pas-2*Port_a_faux_maxi)/0.6,0)/2+1,0))</f>
        <v>0</v>
      </c>
      <c r="CJ38" s="48">
        <f>IF('Nb module suivent 1'!CJ38="",0,ROUNDUP(ROUNDUP(('Nb module suivent 1'!CJ38*Pas-2*Port_a_faux_maxi)/0.6,0)/2+1,0))</f>
        <v>0</v>
      </c>
      <c r="CK38" s="48">
        <f>IF('Nb module suivent 1'!CK38="",0,ROUNDUP(ROUNDUP(('Nb module suivent 1'!CK38*Pas-2*Port_a_faux_maxi)/0.6,0)/2+1,0))</f>
        <v>0</v>
      </c>
      <c r="CL38" s="48">
        <f>IF('Nb module suivent 1'!CL38="",0,ROUNDUP(ROUNDUP(('Nb module suivent 1'!CL38*Pas-2*Port_a_faux_maxi)/0.6,0)/2+1,0))</f>
        <v>0</v>
      </c>
      <c r="CM38" s="48">
        <f>IF('Nb module suivent 1'!CM38="",0,ROUNDUP(ROUNDUP(('Nb module suivent 1'!CM38*Pas-2*Port_a_faux_maxi)/0.6,0)/2+1,0))</f>
        <v>0</v>
      </c>
      <c r="CN38" s="48">
        <f>IF('Nb module suivent 1'!CN38="",0,ROUNDUP(ROUNDUP(('Nb module suivent 1'!CN38*Pas-2*Port_a_faux_maxi)/0.6,0)/2+1,0))</f>
        <v>0</v>
      </c>
      <c r="CO38" s="48">
        <f>IF('Nb module suivent 1'!CO38="",0,ROUNDUP(ROUNDUP(('Nb module suivent 1'!CO38*Pas-2*Port_a_faux_maxi)/0.6,0)/2+1,0))</f>
        <v>0</v>
      </c>
      <c r="CP38" s="48">
        <f>IF('Nb module suivent 1'!CP38="",0,ROUNDUP(ROUNDUP(('Nb module suivent 1'!CP38*Pas-2*Port_a_faux_maxi)/0.6,0)/2+1,0))</f>
        <v>0</v>
      </c>
      <c r="CQ38" s="48">
        <f>IF('Nb module suivent 1'!CQ38="",0,ROUNDUP(ROUNDUP(('Nb module suivent 1'!CQ38*Pas-2*Port_a_faux_maxi)/0.6,0)/2+1,0))</f>
        <v>0</v>
      </c>
      <c r="CR38" s="48">
        <f>IF('Nb module suivent 1'!CR38="",0,ROUNDUP(ROUNDUP(('Nb module suivent 1'!CR38*Pas-2*Port_a_faux_maxi)/0.6,0)/2+1,0))</f>
        <v>0</v>
      </c>
      <c r="CS38" s="48">
        <f>IF('Nb module suivent 1'!CS38="",0,ROUNDUP(ROUNDUP(('Nb module suivent 1'!CS38*Pas-2*Port_a_faux_maxi)/0.6,0)/2+1,0))</f>
        <v>0</v>
      </c>
      <c r="CT38" s="48">
        <f>IF('Nb module suivent 1'!CT38="",0,ROUNDUP(ROUNDUP(('Nb module suivent 1'!CT38*Pas-2*Port_a_faux_maxi)/0.6,0)/2+1,0))</f>
        <v>0</v>
      </c>
      <c r="CU38" s="48">
        <f>IF('Nb module suivent 1'!CU38="",0,ROUNDUP(ROUNDUP(('Nb module suivent 1'!CU38*Pas-2*Port_a_faux_maxi)/0.6,0)/2+1,0))</f>
        <v>0</v>
      </c>
      <c r="CV38" s="48">
        <f>IF('Nb module suivent 1'!CV38="",0,ROUNDUP(ROUNDUP(('Nb module suivent 1'!CV38*Pas-2*Port_a_faux_maxi)/0.6,0)/2+1,0))</f>
        <v>0</v>
      </c>
      <c r="CW38" s="48">
        <f>IF('Nb module suivent 1'!CW38="",0,ROUNDUP(ROUNDUP(('Nb module suivent 1'!CW38*Pas-2*Port_a_faux_maxi)/0.6,0)/2+1,0))</f>
        <v>0</v>
      </c>
      <c r="CX38" s="48">
        <f>IF('Nb module suivent 1'!CX38="",0,ROUNDUP(ROUNDUP(('Nb module suivent 1'!CX38*Pas-2*Port_a_faux_maxi)/0.6,0)/2+1,0))</f>
        <v>0</v>
      </c>
      <c r="CY38" s="48">
        <f>IF('Nb module suivent 1'!CY38="",0,ROUNDUP(ROUNDUP(('Nb module suivent 1'!CY38*Pas-2*Port_a_faux_maxi)/0.6,0)/2+1,0))</f>
        <v>0</v>
      </c>
      <c r="CZ38" s="48">
        <f>IF('Nb module suivent 1'!CZ38="",0,ROUNDUP(ROUNDUP(('Nb module suivent 1'!CZ38*Pas-2*Port_a_faux_maxi)/0.6,0)/2+1,0))</f>
        <v>0</v>
      </c>
      <c r="DA38" s="48">
        <f>IF('Nb module suivent 1'!DA38="",0,ROUNDUP(ROUNDUP(('Nb module suivent 1'!DA38*Pas-2*Port_a_faux_maxi)/0.6,0)/2+1,0))</f>
        <v>0</v>
      </c>
      <c r="DB38" s="48">
        <f>IF('Nb module suivent 1'!DB38="",0,ROUNDUP(ROUNDUP(('Nb module suivent 1'!DB38*Pas-2*Port_a_faux_maxi)/0.6,0)/2+1,0))</f>
        <v>0</v>
      </c>
      <c r="DC38" s="48">
        <f>IF('Nb module suivent 1'!DC38="",0,ROUNDUP(ROUNDUP(('Nb module suivent 1'!DC38*Pas-2*Port_a_faux_maxi)/0.6,0)/2+1,0))</f>
        <v>0</v>
      </c>
      <c r="DD38" s="49">
        <f>IF('Nb module suivent 1'!DD38="",0,ROUNDUP(ROUNDUP(('Nb module suivent 1'!DD38*Pas-2*Port_a_faux_maxi)/0.6,0)/2+1,0))</f>
        <v>0</v>
      </c>
      <c r="DE38" s="54">
        <f>IF('Nb module suivent 1'!DE38="",0,ROUNDUP(ROUNDUP(('Nb module suivent 1'!DE38*Pas-2*Port_a_faux_maxi)/0.6,0)/2+1,0))</f>
        <v>0</v>
      </c>
    </row>
    <row r="39" spans="2:109" ht="21" customHeight="1" x14ac:dyDescent="0.25">
      <c r="B39" s="3">
        <f>IF('Nb module suivent 1'!B39="",0,ROUNDUP(ROUNDUP(('Nb module suivent 1'!B39*Pas-2*Port_a_faux_maxi)/0.6,0)/2+1,0))</f>
        <v>0</v>
      </c>
      <c r="C39" s="47">
        <f>IF('Nb module suivent 1'!C39="",0,ROUNDUP(ROUNDUP(('Nb module suivent 1'!C39*Pas-2*Port_a_faux_maxi)/0.6,0)/2+1,0))</f>
        <v>0</v>
      </c>
      <c r="D39" s="48">
        <f>IF('Nb module suivent 1'!D39="",0,ROUNDUP(ROUNDUP(('Nb module suivent 1'!D39*Pas-2*Port_a_faux_maxi)/0.6,0)/2+1,0))</f>
        <v>0</v>
      </c>
      <c r="E39" s="48">
        <f>IF('Nb module suivent 1'!E39="",0,ROUNDUP(ROUNDUP(('Nb module suivent 1'!E39*Pas-2*Port_a_faux_maxi)/0.6,0)/2+1,0))</f>
        <v>0</v>
      </c>
      <c r="F39" s="48">
        <f>IF('Nb module suivent 1'!F39="",0,ROUNDUP(ROUNDUP(('Nb module suivent 1'!F39*Pas-2*Port_a_faux_maxi)/0.6,0)/2+1,0))</f>
        <v>0</v>
      </c>
      <c r="G39" s="48">
        <f>IF('Nb module suivent 1'!G39="",0,ROUNDUP(ROUNDUP(('Nb module suivent 1'!G39*Pas-2*Port_a_faux_maxi)/0.6,0)/2+1,0))</f>
        <v>0</v>
      </c>
      <c r="H39" s="48">
        <f>IF('Nb module suivent 1'!H39="",0,ROUNDUP(ROUNDUP(('Nb module suivent 1'!H39*Pas-2*Port_a_faux_maxi)/0.6,0)/2+1,0))</f>
        <v>0</v>
      </c>
      <c r="I39" s="48">
        <f>IF('Nb module suivent 1'!I39="",0,ROUNDUP(ROUNDUP(('Nb module suivent 1'!I39*Pas-2*Port_a_faux_maxi)/0.6,0)/2+1,0))</f>
        <v>0</v>
      </c>
      <c r="J39" s="48">
        <f>IF('Nb module suivent 1'!J39="",0,ROUNDUP(ROUNDUP(('Nb module suivent 1'!J39*Pas-2*Port_a_faux_maxi)/0.6,0)/2+1,0))</f>
        <v>0</v>
      </c>
      <c r="K39" s="48">
        <f>IF('Nb module suivent 1'!K39="",0,ROUNDUP(ROUNDUP(('Nb module suivent 1'!K39*Pas-2*Port_a_faux_maxi)/0.6,0)/2+1,0))</f>
        <v>0</v>
      </c>
      <c r="L39" s="48">
        <f>IF('Nb module suivent 1'!L39="",0,ROUNDUP(ROUNDUP(('Nb module suivent 1'!L39*Pas-2*Port_a_faux_maxi)/0.6,0)/2+1,0))</f>
        <v>0</v>
      </c>
      <c r="M39" s="48">
        <f>IF('Nb module suivent 1'!M39="",0,ROUNDUP(ROUNDUP(('Nb module suivent 1'!M39*Pas-2*Port_a_faux_maxi)/0.6,0)/2+1,0))</f>
        <v>0</v>
      </c>
      <c r="N39" s="48">
        <f>IF('Nb module suivent 1'!N39="",0,ROUNDUP(ROUNDUP(('Nb module suivent 1'!N39*Pas-2*Port_a_faux_maxi)/0.6,0)/2+1,0))</f>
        <v>0</v>
      </c>
      <c r="O39" s="48">
        <f>IF('Nb module suivent 1'!O39="",0,ROUNDUP(ROUNDUP(('Nb module suivent 1'!O39*Pas-2*Port_a_faux_maxi)/0.6,0)/2+1,0))</f>
        <v>0</v>
      </c>
      <c r="P39" s="48">
        <f>IF('Nb module suivent 1'!P39="",0,ROUNDUP(ROUNDUP(('Nb module suivent 1'!P39*Pas-2*Port_a_faux_maxi)/0.6,0)/2+1,0))</f>
        <v>0</v>
      </c>
      <c r="Q39" s="48">
        <f>IF('Nb module suivent 1'!Q39="",0,ROUNDUP(ROUNDUP(('Nb module suivent 1'!Q39*Pas-2*Port_a_faux_maxi)/0.6,0)/2+1,0))</f>
        <v>0</v>
      </c>
      <c r="R39" s="48">
        <f>IF('Nb module suivent 1'!R39="",0,ROUNDUP(ROUNDUP(('Nb module suivent 1'!R39*Pas-2*Port_a_faux_maxi)/0.6,0)/2+1,0))</f>
        <v>0</v>
      </c>
      <c r="S39" s="48">
        <f>IF('Nb module suivent 1'!S39="",0,ROUNDUP(ROUNDUP(('Nb module suivent 1'!S39*Pas-2*Port_a_faux_maxi)/0.6,0)/2+1,0))</f>
        <v>0</v>
      </c>
      <c r="T39" s="48">
        <f>IF('Nb module suivent 1'!T39="",0,ROUNDUP(ROUNDUP(('Nb module suivent 1'!T39*Pas-2*Port_a_faux_maxi)/0.6,0)/2+1,0))</f>
        <v>0</v>
      </c>
      <c r="U39" s="48">
        <f>IF('Nb module suivent 1'!U39="",0,ROUNDUP(ROUNDUP(('Nb module suivent 1'!U39*Pas-2*Port_a_faux_maxi)/0.6,0)/2+1,0))</f>
        <v>0</v>
      </c>
      <c r="V39" s="48">
        <f>IF('Nb module suivent 1'!V39="",0,ROUNDUP(ROUNDUP(('Nb module suivent 1'!V39*Pas-2*Port_a_faux_maxi)/0.6,0)/2+1,0))</f>
        <v>0</v>
      </c>
      <c r="W39" s="48">
        <f>IF('Nb module suivent 1'!W39="",0,ROUNDUP(ROUNDUP(('Nb module suivent 1'!W39*Pas-2*Port_a_faux_maxi)/0.6,0)/2+1,0))</f>
        <v>0</v>
      </c>
      <c r="X39" s="48">
        <f>IF('Nb module suivent 1'!X39="",0,ROUNDUP(ROUNDUP(('Nb module suivent 1'!X39*Pas-2*Port_a_faux_maxi)/0.6,0)/2+1,0))</f>
        <v>0</v>
      </c>
      <c r="Y39" s="48">
        <f>IF('Nb module suivent 1'!Y39="",0,ROUNDUP(ROUNDUP(('Nb module suivent 1'!Y39*Pas-2*Port_a_faux_maxi)/0.6,0)/2+1,0))</f>
        <v>0</v>
      </c>
      <c r="Z39" s="48">
        <f>IF('Nb module suivent 1'!Z39="",0,ROUNDUP(ROUNDUP(('Nb module suivent 1'!Z39*Pas-2*Port_a_faux_maxi)/0.6,0)/2+1,0))</f>
        <v>0</v>
      </c>
      <c r="AA39" s="48">
        <f>IF('Nb module suivent 1'!AA39="",0,ROUNDUP(ROUNDUP(('Nb module suivent 1'!AA39*Pas-2*Port_a_faux_maxi)/0.6,0)/2+1,0))</f>
        <v>0</v>
      </c>
      <c r="AB39" s="48">
        <f>IF('Nb module suivent 1'!AB39="",0,ROUNDUP(ROUNDUP(('Nb module suivent 1'!AB39*Pas-2*Port_a_faux_maxi)/0.6,0)/2+1,0))</f>
        <v>0</v>
      </c>
      <c r="AC39" s="48">
        <f>IF('Nb module suivent 1'!AC39="",0,ROUNDUP(ROUNDUP(('Nb module suivent 1'!AC39*Pas-2*Port_a_faux_maxi)/0.6,0)/2+1,0))</f>
        <v>0</v>
      </c>
      <c r="AD39" s="48">
        <f>IF('Nb module suivent 1'!AD39="",0,ROUNDUP(ROUNDUP(('Nb module suivent 1'!AD39*Pas-2*Port_a_faux_maxi)/0.6,0)/2+1,0))</f>
        <v>0</v>
      </c>
      <c r="AE39" s="48">
        <f>IF('Nb module suivent 1'!AE39="",0,ROUNDUP(ROUNDUP(('Nb module suivent 1'!AE39*Pas-2*Port_a_faux_maxi)/0.6,0)/2+1,0))</f>
        <v>0</v>
      </c>
      <c r="AF39" s="48">
        <f>IF('Nb module suivent 1'!AF39="",0,ROUNDUP(ROUNDUP(('Nb module suivent 1'!AF39*Pas-2*Port_a_faux_maxi)/0.6,0)/2+1,0))</f>
        <v>0</v>
      </c>
      <c r="AG39" s="48">
        <f>IF('Nb module suivent 1'!AG39="",0,ROUNDUP(ROUNDUP(('Nb module suivent 1'!AG39*Pas-2*Port_a_faux_maxi)/0.6,0)/2+1,0))</f>
        <v>0</v>
      </c>
      <c r="AH39" s="48">
        <f>IF('Nb module suivent 1'!AH39="",0,ROUNDUP(ROUNDUP(('Nb module suivent 1'!AH39*Pas-2*Port_a_faux_maxi)/0.6,0)/2+1,0))</f>
        <v>0</v>
      </c>
      <c r="AI39" s="48">
        <f>IF('Nb module suivent 1'!AI39="",0,ROUNDUP(ROUNDUP(('Nb module suivent 1'!AI39*Pas-2*Port_a_faux_maxi)/0.6,0)/2+1,0))</f>
        <v>0</v>
      </c>
      <c r="AJ39" s="48">
        <f>IF('Nb module suivent 1'!AJ39="",0,ROUNDUP(ROUNDUP(('Nb module suivent 1'!AJ39*Pas-2*Port_a_faux_maxi)/0.6,0)/2+1,0))</f>
        <v>0</v>
      </c>
      <c r="AK39" s="48">
        <f>IF('Nb module suivent 1'!AK39="",0,ROUNDUP(ROUNDUP(('Nb module suivent 1'!AK39*Pas-2*Port_a_faux_maxi)/0.6,0)/2+1,0))</f>
        <v>0</v>
      </c>
      <c r="AL39" s="48">
        <f>IF('Nb module suivent 1'!AL39="",0,ROUNDUP(ROUNDUP(('Nb module suivent 1'!AL39*Pas-2*Port_a_faux_maxi)/0.6,0)/2+1,0))</f>
        <v>0</v>
      </c>
      <c r="AM39" s="48">
        <f>IF('Nb module suivent 1'!AM39="",0,ROUNDUP(ROUNDUP(('Nb module suivent 1'!AM39*Pas-2*Port_a_faux_maxi)/0.6,0)/2+1,0))</f>
        <v>0</v>
      </c>
      <c r="AN39" s="48">
        <f>IF('Nb module suivent 1'!AN39="",0,ROUNDUP(ROUNDUP(('Nb module suivent 1'!AN39*Pas-2*Port_a_faux_maxi)/0.6,0)/2+1,0))</f>
        <v>0</v>
      </c>
      <c r="AO39" s="48">
        <f>IF('Nb module suivent 1'!AO39="",0,ROUNDUP(ROUNDUP(('Nb module suivent 1'!AO39*Pas-2*Port_a_faux_maxi)/0.6,0)/2+1,0))</f>
        <v>0</v>
      </c>
      <c r="AP39" s="48">
        <f>IF('Nb module suivent 1'!AP39="",0,ROUNDUP(ROUNDUP(('Nb module suivent 1'!AP39*Pas-2*Port_a_faux_maxi)/0.6,0)/2+1,0))</f>
        <v>0</v>
      </c>
      <c r="AQ39" s="48">
        <f>IF('Nb module suivent 1'!AQ39="",0,ROUNDUP(ROUNDUP(('Nb module suivent 1'!AQ39*Pas-2*Port_a_faux_maxi)/0.6,0)/2+1,0))</f>
        <v>0</v>
      </c>
      <c r="AR39" s="48">
        <f>IF('Nb module suivent 1'!AR39="",0,ROUNDUP(ROUNDUP(('Nb module suivent 1'!AR39*Pas-2*Port_a_faux_maxi)/0.6,0)/2+1,0))</f>
        <v>0</v>
      </c>
      <c r="AS39" s="48">
        <f>IF('Nb module suivent 1'!AS39="",0,ROUNDUP(ROUNDUP(('Nb module suivent 1'!AS39*Pas-2*Port_a_faux_maxi)/0.6,0)/2+1,0))</f>
        <v>0</v>
      </c>
      <c r="AT39" s="48">
        <f>IF('Nb module suivent 1'!AT39="",0,ROUNDUP(ROUNDUP(('Nb module suivent 1'!AT39*Pas-2*Port_a_faux_maxi)/0.6,0)/2+1,0))</f>
        <v>0</v>
      </c>
      <c r="AU39" s="48">
        <f>IF('Nb module suivent 1'!AU39="",0,ROUNDUP(ROUNDUP(('Nb module suivent 1'!AU39*Pas-2*Port_a_faux_maxi)/0.6,0)/2+1,0))</f>
        <v>0</v>
      </c>
      <c r="AV39" s="48">
        <f>IF('Nb module suivent 1'!AV39="",0,ROUNDUP(ROUNDUP(('Nb module suivent 1'!AV39*Pas-2*Port_a_faux_maxi)/0.6,0)/2+1,0))</f>
        <v>0</v>
      </c>
      <c r="AW39" s="48">
        <f>IF('Nb module suivent 1'!AW39="",0,ROUNDUP(ROUNDUP(('Nb module suivent 1'!AW39*Pas-2*Port_a_faux_maxi)/0.6,0)/2+1,0))</f>
        <v>0</v>
      </c>
      <c r="AX39" s="48">
        <f>IF('Nb module suivent 1'!AX39="",0,ROUNDUP(ROUNDUP(('Nb module suivent 1'!AX39*Pas-2*Port_a_faux_maxi)/0.6,0)/2+1,0))</f>
        <v>0</v>
      </c>
      <c r="AY39" s="48">
        <f>IF('Nb module suivent 1'!AY39="",0,ROUNDUP(ROUNDUP(('Nb module suivent 1'!AY39*Pas-2*Port_a_faux_maxi)/0.6,0)/2+1,0))</f>
        <v>0</v>
      </c>
      <c r="AZ39" s="48">
        <f>IF('Nb module suivent 1'!AZ39="",0,ROUNDUP(ROUNDUP(('Nb module suivent 1'!AZ39*Pas-2*Port_a_faux_maxi)/0.6,0)/2+1,0))</f>
        <v>0</v>
      </c>
      <c r="BA39" s="48">
        <f>IF('Nb module suivent 1'!BA39="",0,ROUNDUP(ROUNDUP(('Nb module suivent 1'!BA39*Pas-2*Port_a_faux_maxi)/0.6,0)/2+1,0))</f>
        <v>0</v>
      </c>
      <c r="BB39" s="48">
        <f>IF('Nb module suivent 1'!BB39="",0,ROUNDUP(ROUNDUP(('Nb module suivent 1'!BB39*Pas-2*Port_a_faux_maxi)/0.6,0)/2+1,0))</f>
        <v>0</v>
      </c>
      <c r="BC39" s="48">
        <f>IF('Nb module suivent 1'!BC39="",0,ROUNDUP(ROUNDUP(('Nb module suivent 1'!BC39*Pas-2*Port_a_faux_maxi)/0.6,0)/2+1,0))</f>
        <v>0</v>
      </c>
      <c r="BD39" s="48">
        <f>IF('Nb module suivent 1'!BD39="",0,ROUNDUP(ROUNDUP(('Nb module suivent 1'!BD39*Pas-2*Port_a_faux_maxi)/0.6,0)/2+1,0))</f>
        <v>0</v>
      </c>
      <c r="BE39" s="48">
        <f>IF('Nb module suivent 1'!BE39="",0,ROUNDUP(ROUNDUP(('Nb module suivent 1'!BE39*Pas-2*Port_a_faux_maxi)/0.6,0)/2+1,0))</f>
        <v>0</v>
      </c>
      <c r="BF39" s="48">
        <f>IF('Nb module suivent 1'!BF39="",0,ROUNDUP(ROUNDUP(('Nb module suivent 1'!BF39*Pas-2*Port_a_faux_maxi)/0.6,0)/2+1,0))</f>
        <v>0</v>
      </c>
      <c r="BG39" s="48">
        <f>IF('Nb module suivent 1'!BG39="",0,ROUNDUP(ROUNDUP(('Nb module suivent 1'!BG39*Pas-2*Port_a_faux_maxi)/0.6,0)/2+1,0))</f>
        <v>0</v>
      </c>
      <c r="BH39" s="48">
        <f>IF('Nb module suivent 1'!BH39="",0,ROUNDUP(ROUNDUP(('Nb module suivent 1'!BH39*Pas-2*Port_a_faux_maxi)/0.6,0)/2+1,0))</f>
        <v>0</v>
      </c>
      <c r="BI39" s="48">
        <f>IF('Nb module suivent 1'!BI39="",0,ROUNDUP(ROUNDUP(('Nb module suivent 1'!BI39*Pas-2*Port_a_faux_maxi)/0.6,0)/2+1,0))</f>
        <v>0</v>
      </c>
      <c r="BJ39" s="48">
        <f>IF('Nb module suivent 1'!BJ39="",0,ROUNDUP(ROUNDUP(('Nb module suivent 1'!BJ39*Pas-2*Port_a_faux_maxi)/0.6,0)/2+1,0))</f>
        <v>0</v>
      </c>
      <c r="BK39" s="48">
        <f>IF('Nb module suivent 1'!BK39="",0,ROUNDUP(ROUNDUP(('Nb module suivent 1'!BK39*Pas-2*Port_a_faux_maxi)/0.6,0)/2+1,0))</f>
        <v>0</v>
      </c>
      <c r="BL39" s="48">
        <f>IF('Nb module suivent 1'!BL39="",0,ROUNDUP(ROUNDUP(('Nb module suivent 1'!BL39*Pas-2*Port_a_faux_maxi)/0.6,0)/2+1,0))</f>
        <v>0</v>
      </c>
      <c r="BM39" s="48">
        <f>IF('Nb module suivent 1'!BM39="",0,ROUNDUP(ROUNDUP(('Nb module suivent 1'!BM39*Pas-2*Port_a_faux_maxi)/0.6,0)/2+1,0))</f>
        <v>0</v>
      </c>
      <c r="BN39" s="48">
        <f>IF('Nb module suivent 1'!BN39="",0,ROUNDUP(ROUNDUP(('Nb module suivent 1'!BN39*Pas-2*Port_a_faux_maxi)/0.6,0)/2+1,0))</f>
        <v>0</v>
      </c>
      <c r="BO39" s="48">
        <f>IF('Nb module suivent 1'!BO39="",0,ROUNDUP(ROUNDUP(('Nb module suivent 1'!BO39*Pas-2*Port_a_faux_maxi)/0.6,0)/2+1,0))</f>
        <v>0</v>
      </c>
      <c r="BP39" s="48">
        <f>IF('Nb module suivent 1'!BP39="",0,ROUNDUP(ROUNDUP(('Nb module suivent 1'!BP39*Pas-2*Port_a_faux_maxi)/0.6,0)/2+1,0))</f>
        <v>0</v>
      </c>
      <c r="BQ39" s="48">
        <f>IF('Nb module suivent 1'!BQ39="",0,ROUNDUP(ROUNDUP(('Nb module suivent 1'!BQ39*Pas-2*Port_a_faux_maxi)/0.6,0)/2+1,0))</f>
        <v>0</v>
      </c>
      <c r="BR39" s="48">
        <f>IF('Nb module suivent 1'!BR39="",0,ROUNDUP(ROUNDUP(('Nb module suivent 1'!BR39*Pas-2*Port_a_faux_maxi)/0.6,0)/2+1,0))</f>
        <v>0</v>
      </c>
      <c r="BS39" s="48">
        <f>IF('Nb module suivent 1'!BS39="",0,ROUNDUP(ROUNDUP(('Nb module suivent 1'!BS39*Pas-2*Port_a_faux_maxi)/0.6,0)/2+1,0))</f>
        <v>0</v>
      </c>
      <c r="BT39" s="48">
        <f>IF('Nb module suivent 1'!BT39="",0,ROUNDUP(ROUNDUP(('Nb module suivent 1'!BT39*Pas-2*Port_a_faux_maxi)/0.6,0)/2+1,0))</f>
        <v>0</v>
      </c>
      <c r="BU39" s="48">
        <f>IF('Nb module suivent 1'!BU39="",0,ROUNDUP(ROUNDUP(('Nb module suivent 1'!BU39*Pas-2*Port_a_faux_maxi)/0.6,0)/2+1,0))</f>
        <v>0</v>
      </c>
      <c r="BV39" s="48">
        <f>IF('Nb module suivent 1'!BV39="",0,ROUNDUP(ROUNDUP(('Nb module suivent 1'!BV39*Pas-2*Port_a_faux_maxi)/0.6,0)/2+1,0))</f>
        <v>0</v>
      </c>
      <c r="BW39" s="48">
        <f>IF('Nb module suivent 1'!BW39="",0,ROUNDUP(ROUNDUP(('Nb module suivent 1'!BW39*Pas-2*Port_a_faux_maxi)/0.6,0)/2+1,0))</f>
        <v>0</v>
      </c>
      <c r="BX39" s="48">
        <f>IF('Nb module suivent 1'!BX39="",0,ROUNDUP(ROUNDUP(('Nb module suivent 1'!BX39*Pas-2*Port_a_faux_maxi)/0.6,0)/2+1,0))</f>
        <v>0</v>
      </c>
      <c r="BY39" s="48">
        <f>IF('Nb module suivent 1'!BY39="",0,ROUNDUP(ROUNDUP(('Nb module suivent 1'!BY39*Pas-2*Port_a_faux_maxi)/0.6,0)/2+1,0))</f>
        <v>0</v>
      </c>
      <c r="BZ39" s="48">
        <f>IF('Nb module suivent 1'!BZ39="",0,ROUNDUP(ROUNDUP(('Nb module suivent 1'!BZ39*Pas-2*Port_a_faux_maxi)/0.6,0)/2+1,0))</f>
        <v>0</v>
      </c>
      <c r="CA39" s="48">
        <f>IF('Nb module suivent 1'!CA39="",0,ROUNDUP(ROUNDUP(('Nb module suivent 1'!CA39*Pas-2*Port_a_faux_maxi)/0.6,0)/2+1,0))</f>
        <v>0</v>
      </c>
      <c r="CB39" s="48">
        <f>IF('Nb module suivent 1'!CB39="",0,ROUNDUP(ROUNDUP(('Nb module suivent 1'!CB39*Pas-2*Port_a_faux_maxi)/0.6,0)/2+1,0))</f>
        <v>0</v>
      </c>
      <c r="CC39" s="48">
        <f>IF('Nb module suivent 1'!CC39="",0,ROUNDUP(ROUNDUP(('Nb module suivent 1'!CC39*Pas-2*Port_a_faux_maxi)/0.6,0)/2+1,0))</f>
        <v>0</v>
      </c>
      <c r="CD39" s="48">
        <f>IF('Nb module suivent 1'!CD39="",0,ROUNDUP(ROUNDUP(('Nb module suivent 1'!CD39*Pas-2*Port_a_faux_maxi)/0.6,0)/2+1,0))</f>
        <v>0</v>
      </c>
      <c r="CE39" s="48">
        <f>IF('Nb module suivent 1'!CE39="",0,ROUNDUP(ROUNDUP(('Nb module suivent 1'!CE39*Pas-2*Port_a_faux_maxi)/0.6,0)/2+1,0))</f>
        <v>0</v>
      </c>
      <c r="CF39" s="48">
        <f>IF('Nb module suivent 1'!CF39="",0,ROUNDUP(ROUNDUP(('Nb module suivent 1'!CF39*Pas-2*Port_a_faux_maxi)/0.6,0)/2+1,0))</f>
        <v>0</v>
      </c>
      <c r="CG39" s="48">
        <f>IF('Nb module suivent 1'!CG39="",0,ROUNDUP(ROUNDUP(('Nb module suivent 1'!CG39*Pas-2*Port_a_faux_maxi)/0.6,0)/2+1,0))</f>
        <v>0</v>
      </c>
      <c r="CH39" s="48">
        <f>IF('Nb module suivent 1'!CH39="",0,ROUNDUP(ROUNDUP(('Nb module suivent 1'!CH39*Pas-2*Port_a_faux_maxi)/0.6,0)/2+1,0))</f>
        <v>0</v>
      </c>
      <c r="CI39" s="48">
        <f>IF('Nb module suivent 1'!CI39="",0,ROUNDUP(ROUNDUP(('Nb module suivent 1'!CI39*Pas-2*Port_a_faux_maxi)/0.6,0)/2+1,0))</f>
        <v>0</v>
      </c>
      <c r="CJ39" s="48">
        <f>IF('Nb module suivent 1'!CJ39="",0,ROUNDUP(ROUNDUP(('Nb module suivent 1'!CJ39*Pas-2*Port_a_faux_maxi)/0.6,0)/2+1,0))</f>
        <v>0</v>
      </c>
      <c r="CK39" s="48">
        <f>IF('Nb module suivent 1'!CK39="",0,ROUNDUP(ROUNDUP(('Nb module suivent 1'!CK39*Pas-2*Port_a_faux_maxi)/0.6,0)/2+1,0))</f>
        <v>0</v>
      </c>
      <c r="CL39" s="48">
        <f>IF('Nb module suivent 1'!CL39="",0,ROUNDUP(ROUNDUP(('Nb module suivent 1'!CL39*Pas-2*Port_a_faux_maxi)/0.6,0)/2+1,0))</f>
        <v>0</v>
      </c>
      <c r="CM39" s="48">
        <f>IF('Nb module suivent 1'!CM39="",0,ROUNDUP(ROUNDUP(('Nb module suivent 1'!CM39*Pas-2*Port_a_faux_maxi)/0.6,0)/2+1,0))</f>
        <v>0</v>
      </c>
      <c r="CN39" s="48">
        <f>IF('Nb module suivent 1'!CN39="",0,ROUNDUP(ROUNDUP(('Nb module suivent 1'!CN39*Pas-2*Port_a_faux_maxi)/0.6,0)/2+1,0))</f>
        <v>0</v>
      </c>
      <c r="CO39" s="48">
        <f>IF('Nb module suivent 1'!CO39="",0,ROUNDUP(ROUNDUP(('Nb module suivent 1'!CO39*Pas-2*Port_a_faux_maxi)/0.6,0)/2+1,0))</f>
        <v>0</v>
      </c>
      <c r="CP39" s="48">
        <f>IF('Nb module suivent 1'!CP39="",0,ROUNDUP(ROUNDUP(('Nb module suivent 1'!CP39*Pas-2*Port_a_faux_maxi)/0.6,0)/2+1,0))</f>
        <v>0</v>
      </c>
      <c r="CQ39" s="48">
        <f>IF('Nb module suivent 1'!CQ39="",0,ROUNDUP(ROUNDUP(('Nb module suivent 1'!CQ39*Pas-2*Port_a_faux_maxi)/0.6,0)/2+1,0))</f>
        <v>0</v>
      </c>
      <c r="CR39" s="48">
        <f>IF('Nb module suivent 1'!CR39="",0,ROUNDUP(ROUNDUP(('Nb module suivent 1'!CR39*Pas-2*Port_a_faux_maxi)/0.6,0)/2+1,0))</f>
        <v>0</v>
      </c>
      <c r="CS39" s="48">
        <f>IF('Nb module suivent 1'!CS39="",0,ROUNDUP(ROUNDUP(('Nb module suivent 1'!CS39*Pas-2*Port_a_faux_maxi)/0.6,0)/2+1,0))</f>
        <v>0</v>
      </c>
      <c r="CT39" s="48">
        <f>IF('Nb module suivent 1'!CT39="",0,ROUNDUP(ROUNDUP(('Nb module suivent 1'!CT39*Pas-2*Port_a_faux_maxi)/0.6,0)/2+1,0))</f>
        <v>0</v>
      </c>
      <c r="CU39" s="48">
        <f>IF('Nb module suivent 1'!CU39="",0,ROUNDUP(ROUNDUP(('Nb module suivent 1'!CU39*Pas-2*Port_a_faux_maxi)/0.6,0)/2+1,0))</f>
        <v>0</v>
      </c>
      <c r="CV39" s="48">
        <f>IF('Nb module suivent 1'!CV39="",0,ROUNDUP(ROUNDUP(('Nb module suivent 1'!CV39*Pas-2*Port_a_faux_maxi)/0.6,0)/2+1,0))</f>
        <v>0</v>
      </c>
      <c r="CW39" s="48">
        <f>IF('Nb module suivent 1'!CW39="",0,ROUNDUP(ROUNDUP(('Nb module suivent 1'!CW39*Pas-2*Port_a_faux_maxi)/0.6,0)/2+1,0))</f>
        <v>0</v>
      </c>
      <c r="CX39" s="48">
        <f>IF('Nb module suivent 1'!CX39="",0,ROUNDUP(ROUNDUP(('Nb module suivent 1'!CX39*Pas-2*Port_a_faux_maxi)/0.6,0)/2+1,0))</f>
        <v>0</v>
      </c>
      <c r="CY39" s="48">
        <f>IF('Nb module suivent 1'!CY39="",0,ROUNDUP(ROUNDUP(('Nb module suivent 1'!CY39*Pas-2*Port_a_faux_maxi)/0.6,0)/2+1,0))</f>
        <v>0</v>
      </c>
      <c r="CZ39" s="48">
        <f>IF('Nb module suivent 1'!CZ39="",0,ROUNDUP(ROUNDUP(('Nb module suivent 1'!CZ39*Pas-2*Port_a_faux_maxi)/0.6,0)/2+1,0))</f>
        <v>0</v>
      </c>
      <c r="DA39" s="48">
        <f>IF('Nb module suivent 1'!DA39="",0,ROUNDUP(ROUNDUP(('Nb module suivent 1'!DA39*Pas-2*Port_a_faux_maxi)/0.6,0)/2+1,0))</f>
        <v>0</v>
      </c>
      <c r="DB39" s="48">
        <f>IF('Nb module suivent 1'!DB39="",0,ROUNDUP(ROUNDUP(('Nb module suivent 1'!DB39*Pas-2*Port_a_faux_maxi)/0.6,0)/2+1,0))</f>
        <v>0</v>
      </c>
      <c r="DC39" s="48">
        <f>IF('Nb module suivent 1'!DC39="",0,ROUNDUP(ROUNDUP(('Nb module suivent 1'!DC39*Pas-2*Port_a_faux_maxi)/0.6,0)/2+1,0))</f>
        <v>0</v>
      </c>
      <c r="DD39" s="49">
        <f>IF('Nb module suivent 1'!DD39="",0,ROUNDUP(ROUNDUP(('Nb module suivent 1'!DD39*Pas-2*Port_a_faux_maxi)/0.6,0)/2+1,0))</f>
        <v>0</v>
      </c>
      <c r="DE39" s="54">
        <f>IF('Nb module suivent 1'!DE39="",0,ROUNDUP(ROUNDUP(('Nb module suivent 1'!DE39*Pas-2*Port_a_faux_maxi)/0.6,0)/2+1,0))</f>
        <v>0</v>
      </c>
    </row>
    <row r="40" spans="2:109" ht="21" customHeight="1" x14ac:dyDescent="0.25">
      <c r="B40" s="3">
        <f>IF('Nb module suivent 1'!B40="",0,ROUNDUP(ROUNDUP(('Nb module suivent 1'!B40*Pas-2*Port_a_faux_maxi)/0.6,0)/2+1,0))</f>
        <v>0</v>
      </c>
      <c r="C40" s="47">
        <f>IF('Nb module suivent 1'!C40="",0,ROUNDUP(ROUNDUP(('Nb module suivent 1'!C40*Pas-2*Port_a_faux_maxi)/0.6,0)/2+1,0))</f>
        <v>0</v>
      </c>
      <c r="D40" s="48">
        <f>IF('Nb module suivent 1'!D40="",0,ROUNDUP(ROUNDUP(('Nb module suivent 1'!D40*Pas-2*Port_a_faux_maxi)/0.6,0)/2+1,0))</f>
        <v>0</v>
      </c>
      <c r="E40" s="48">
        <f>IF('Nb module suivent 1'!E40="",0,ROUNDUP(ROUNDUP(('Nb module suivent 1'!E40*Pas-2*Port_a_faux_maxi)/0.6,0)/2+1,0))</f>
        <v>0</v>
      </c>
      <c r="F40" s="48">
        <f>IF('Nb module suivent 1'!F40="",0,ROUNDUP(ROUNDUP(('Nb module suivent 1'!F40*Pas-2*Port_a_faux_maxi)/0.6,0)/2+1,0))</f>
        <v>0</v>
      </c>
      <c r="G40" s="48">
        <f>IF('Nb module suivent 1'!G40="",0,ROUNDUP(ROUNDUP(('Nb module suivent 1'!G40*Pas-2*Port_a_faux_maxi)/0.6,0)/2+1,0))</f>
        <v>0</v>
      </c>
      <c r="H40" s="48">
        <f>IF('Nb module suivent 1'!H40="",0,ROUNDUP(ROUNDUP(('Nb module suivent 1'!H40*Pas-2*Port_a_faux_maxi)/0.6,0)/2+1,0))</f>
        <v>0</v>
      </c>
      <c r="I40" s="48">
        <f>IF('Nb module suivent 1'!I40="",0,ROUNDUP(ROUNDUP(('Nb module suivent 1'!I40*Pas-2*Port_a_faux_maxi)/0.6,0)/2+1,0))</f>
        <v>0</v>
      </c>
      <c r="J40" s="48">
        <f>IF('Nb module suivent 1'!J40="",0,ROUNDUP(ROUNDUP(('Nb module suivent 1'!J40*Pas-2*Port_a_faux_maxi)/0.6,0)/2+1,0))</f>
        <v>0</v>
      </c>
      <c r="K40" s="48">
        <f>IF('Nb module suivent 1'!K40="",0,ROUNDUP(ROUNDUP(('Nb module suivent 1'!K40*Pas-2*Port_a_faux_maxi)/0.6,0)/2+1,0))</f>
        <v>0</v>
      </c>
      <c r="L40" s="48">
        <f>IF('Nb module suivent 1'!L40="",0,ROUNDUP(ROUNDUP(('Nb module suivent 1'!L40*Pas-2*Port_a_faux_maxi)/0.6,0)/2+1,0))</f>
        <v>0</v>
      </c>
      <c r="M40" s="48">
        <f>IF('Nb module suivent 1'!M40="",0,ROUNDUP(ROUNDUP(('Nb module suivent 1'!M40*Pas-2*Port_a_faux_maxi)/0.6,0)/2+1,0))</f>
        <v>0</v>
      </c>
      <c r="N40" s="48">
        <f>IF('Nb module suivent 1'!N40="",0,ROUNDUP(ROUNDUP(('Nb module suivent 1'!N40*Pas-2*Port_a_faux_maxi)/0.6,0)/2+1,0))</f>
        <v>0</v>
      </c>
      <c r="O40" s="48">
        <f>IF('Nb module suivent 1'!O40="",0,ROUNDUP(ROUNDUP(('Nb module suivent 1'!O40*Pas-2*Port_a_faux_maxi)/0.6,0)/2+1,0))</f>
        <v>0</v>
      </c>
      <c r="P40" s="48">
        <f>IF('Nb module suivent 1'!P40="",0,ROUNDUP(ROUNDUP(('Nb module suivent 1'!P40*Pas-2*Port_a_faux_maxi)/0.6,0)/2+1,0))</f>
        <v>0</v>
      </c>
      <c r="Q40" s="48">
        <f>IF('Nb module suivent 1'!Q40="",0,ROUNDUP(ROUNDUP(('Nb module suivent 1'!Q40*Pas-2*Port_a_faux_maxi)/0.6,0)/2+1,0))</f>
        <v>0</v>
      </c>
      <c r="R40" s="48">
        <f>IF('Nb module suivent 1'!R40="",0,ROUNDUP(ROUNDUP(('Nb module suivent 1'!R40*Pas-2*Port_a_faux_maxi)/0.6,0)/2+1,0))</f>
        <v>0</v>
      </c>
      <c r="S40" s="48">
        <f>IF('Nb module suivent 1'!S40="",0,ROUNDUP(ROUNDUP(('Nb module suivent 1'!S40*Pas-2*Port_a_faux_maxi)/0.6,0)/2+1,0))</f>
        <v>0</v>
      </c>
      <c r="T40" s="48">
        <f>IF('Nb module suivent 1'!T40="",0,ROUNDUP(ROUNDUP(('Nb module suivent 1'!T40*Pas-2*Port_a_faux_maxi)/0.6,0)/2+1,0))</f>
        <v>0</v>
      </c>
      <c r="U40" s="48">
        <f>IF('Nb module suivent 1'!U40="",0,ROUNDUP(ROUNDUP(('Nb module suivent 1'!U40*Pas-2*Port_a_faux_maxi)/0.6,0)/2+1,0))</f>
        <v>0</v>
      </c>
      <c r="V40" s="48">
        <f>IF('Nb module suivent 1'!V40="",0,ROUNDUP(ROUNDUP(('Nb module suivent 1'!V40*Pas-2*Port_a_faux_maxi)/0.6,0)/2+1,0))</f>
        <v>0</v>
      </c>
      <c r="W40" s="48">
        <f>IF('Nb module suivent 1'!W40="",0,ROUNDUP(ROUNDUP(('Nb module suivent 1'!W40*Pas-2*Port_a_faux_maxi)/0.6,0)/2+1,0))</f>
        <v>0</v>
      </c>
      <c r="X40" s="48">
        <f>IF('Nb module suivent 1'!X40="",0,ROUNDUP(ROUNDUP(('Nb module suivent 1'!X40*Pas-2*Port_a_faux_maxi)/0.6,0)/2+1,0))</f>
        <v>0</v>
      </c>
      <c r="Y40" s="48">
        <f>IF('Nb module suivent 1'!Y40="",0,ROUNDUP(ROUNDUP(('Nb module suivent 1'!Y40*Pas-2*Port_a_faux_maxi)/0.6,0)/2+1,0))</f>
        <v>0</v>
      </c>
      <c r="Z40" s="48">
        <f>IF('Nb module suivent 1'!Z40="",0,ROUNDUP(ROUNDUP(('Nb module suivent 1'!Z40*Pas-2*Port_a_faux_maxi)/0.6,0)/2+1,0))</f>
        <v>0</v>
      </c>
      <c r="AA40" s="48">
        <f>IF('Nb module suivent 1'!AA40="",0,ROUNDUP(ROUNDUP(('Nb module suivent 1'!AA40*Pas-2*Port_a_faux_maxi)/0.6,0)/2+1,0))</f>
        <v>0</v>
      </c>
      <c r="AB40" s="48">
        <f>IF('Nb module suivent 1'!AB40="",0,ROUNDUP(ROUNDUP(('Nb module suivent 1'!AB40*Pas-2*Port_a_faux_maxi)/0.6,0)/2+1,0))</f>
        <v>0</v>
      </c>
      <c r="AC40" s="48">
        <f>IF('Nb module suivent 1'!AC40="",0,ROUNDUP(ROUNDUP(('Nb module suivent 1'!AC40*Pas-2*Port_a_faux_maxi)/0.6,0)/2+1,0))</f>
        <v>0</v>
      </c>
      <c r="AD40" s="48">
        <f>IF('Nb module suivent 1'!AD40="",0,ROUNDUP(ROUNDUP(('Nb module suivent 1'!AD40*Pas-2*Port_a_faux_maxi)/0.6,0)/2+1,0))</f>
        <v>0</v>
      </c>
      <c r="AE40" s="48">
        <f>IF('Nb module suivent 1'!AE40="",0,ROUNDUP(ROUNDUP(('Nb module suivent 1'!AE40*Pas-2*Port_a_faux_maxi)/0.6,0)/2+1,0))</f>
        <v>0</v>
      </c>
      <c r="AF40" s="48">
        <f>IF('Nb module suivent 1'!AF40="",0,ROUNDUP(ROUNDUP(('Nb module suivent 1'!AF40*Pas-2*Port_a_faux_maxi)/0.6,0)/2+1,0))</f>
        <v>0</v>
      </c>
      <c r="AG40" s="48">
        <f>IF('Nb module suivent 1'!AG40="",0,ROUNDUP(ROUNDUP(('Nb module suivent 1'!AG40*Pas-2*Port_a_faux_maxi)/0.6,0)/2+1,0))</f>
        <v>0</v>
      </c>
      <c r="AH40" s="48">
        <f>IF('Nb module suivent 1'!AH40="",0,ROUNDUP(ROUNDUP(('Nb module suivent 1'!AH40*Pas-2*Port_a_faux_maxi)/0.6,0)/2+1,0))</f>
        <v>0</v>
      </c>
      <c r="AI40" s="48">
        <f>IF('Nb module suivent 1'!AI40="",0,ROUNDUP(ROUNDUP(('Nb module suivent 1'!AI40*Pas-2*Port_a_faux_maxi)/0.6,0)/2+1,0))</f>
        <v>0</v>
      </c>
      <c r="AJ40" s="48">
        <f>IF('Nb module suivent 1'!AJ40="",0,ROUNDUP(ROUNDUP(('Nb module suivent 1'!AJ40*Pas-2*Port_a_faux_maxi)/0.6,0)/2+1,0))</f>
        <v>0</v>
      </c>
      <c r="AK40" s="48">
        <f>IF('Nb module suivent 1'!AK40="",0,ROUNDUP(ROUNDUP(('Nb module suivent 1'!AK40*Pas-2*Port_a_faux_maxi)/0.6,0)/2+1,0))</f>
        <v>0</v>
      </c>
      <c r="AL40" s="48">
        <f>IF('Nb module suivent 1'!AL40="",0,ROUNDUP(ROUNDUP(('Nb module suivent 1'!AL40*Pas-2*Port_a_faux_maxi)/0.6,0)/2+1,0))</f>
        <v>0</v>
      </c>
      <c r="AM40" s="48">
        <f>IF('Nb module suivent 1'!AM40="",0,ROUNDUP(ROUNDUP(('Nb module suivent 1'!AM40*Pas-2*Port_a_faux_maxi)/0.6,0)/2+1,0))</f>
        <v>0</v>
      </c>
      <c r="AN40" s="48">
        <f>IF('Nb module suivent 1'!AN40="",0,ROUNDUP(ROUNDUP(('Nb module suivent 1'!AN40*Pas-2*Port_a_faux_maxi)/0.6,0)/2+1,0))</f>
        <v>0</v>
      </c>
      <c r="AO40" s="48">
        <f>IF('Nb module suivent 1'!AO40="",0,ROUNDUP(ROUNDUP(('Nb module suivent 1'!AO40*Pas-2*Port_a_faux_maxi)/0.6,0)/2+1,0))</f>
        <v>0</v>
      </c>
      <c r="AP40" s="48">
        <f>IF('Nb module suivent 1'!AP40="",0,ROUNDUP(ROUNDUP(('Nb module suivent 1'!AP40*Pas-2*Port_a_faux_maxi)/0.6,0)/2+1,0))</f>
        <v>0</v>
      </c>
      <c r="AQ40" s="48">
        <f>IF('Nb module suivent 1'!AQ40="",0,ROUNDUP(ROUNDUP(('Nb module suivent 1'!AQ40*Pas-2*Port_a_faux_maxi)/0.6,0)/2+1,0))</f>
        <v>0</v>
      </c>
      <c r="AR40" s="48">
        <f>IF('Nb module suivent 1'!AR40="",0,ROUNDUP(ROUNDUP(('Nb module suivent 1'!AR40*Pas-2*Port_a_faux_maxi)/0.6,0)/2+1,0))</f>
        <v>0</v>
      </c>
      <c r="AS40" s="48">
        <f>IF('Nb module suivent 1'!AS40="",0,ROUNDUP(ROUNDUP(('Nb module suivent 1'!AS40*Pas-2*Port_a_faux_maxi)/0.6,0)/2+1,0))</f>
        <v>0</v>
      </c>
      <c r="AT40" s="48">
        <f>IF('Nb module suivent 1'!AT40="",0,ROUNDUP(ROUNDUP(('Nb module suivent 1'!AT40*Pas-2*Port_a_faux_maxi)/0.6,0)/2+1,0))</f>
        <v>0</v>
      </c>
      <c r="AU40" s="48">
        <f>IF('Nb module suivent 1'!AU40="",0,ROUNDUP(ROUNDUP(('Nb module suivent 1'!AU40*Pas-2*Port_a_faux_maxi)/0.6,0)/2+1,0))</f>
        <v>0</v>
      </c>
      <c r="AV40" s="48">
        <f>IF('Nb module suivent 1'!AV40="",0,ROUNDUP(ROUNDUP(('Nb module suivent 1'!AV40*Pas-2*Port_a_faux_maxi)/0.6,0)/2+1,0))</f>
        <v>0</v>
      </c>
      <c r="AW40" s="48">
        <f>IF('Nb module suivent 1'!AW40="",0,ROUNDUP(ROUNDUP(('Nb module suivent 1'!AW40*Pas-2*Port_a_faux_maxi)/0.6,0)/2+1,0))</f>
        <v>0</v>
      </c>
      <c r="AX40" s="48">
        <f>IF('Nb module suivent 1'!AX40="",0,ROUNDUP(ROUNDUP(('Nb module suivent 1'!AX40*Pas-2*Port_a_faux_maxi)/0.6,0)/2+1,0))</f>
        <v>0</v>
      </c>
      <c r="AY40" s="48">
        <f>IF('Nb module suivent 1'!AY40="",0,ROUNDUP(ROUNDUP(('Nb module suivent 1'!AY40*Pas-2*Port_a_faux_maxi)/0.6,0)/2+1,0))</f>
        <v>0</v>
      </c>
      <c r="AZ40" s="48">
        <f>IF('Nb module suivent 1'!AZ40="",0,ROUNDUP(ROUNDUP(('Nb module suivent 1'!AZ40*Pas-2*Port_a_faux_maxi)/0.6,0)/2+1,0))</f>
        <v>0</v>
      </c>
      <c r="BA40" s="48">
        <f>IF('Nb module suivent 1'!BA40="",0,ROUNDUP(ROUNDUP(('Nb module suivent 1'!BA40*Pas-2*Port_a_faux_maxi)/0.6,0)/2+1,0))</f>
        <v>0</v>
      </c>
      <c r="BB40" s="48">
        <f>IF('Nb module suivent 1'!BB40="",0,ROUNDUP(ROUNDUP(('Nb module suivent 1'!BB40*Pas-2*Port_a_faux_maxi)/0.6,0)/2+1,0))</f>
        <v>0</v>
      </c>
      <c r="BC40" s="48">
        <f>IF('Nb module suivent 1'!BC40="",0,ROUNDUP(ROUNDUP(('Nb module suivent 1'!BC40*Pas-2*Port_a_faux_maxi)/0.6,0)/2+1,0))</f>
        <v>0</v>
      </c>
      <c r="BD40" s="48">
        <f>IF('Nb module suivent 1'!BD40="",0,ROUNDUP(ROUNDUP(('Nb module suivent 1'!BD40*Pas-2*Port_a_faux_maxi)/0.6,0)/2+1,0))</f>
        <v>0</v>
      </c>
      <c r="BE40" s="48">
        <f>IF('Nb module suivent 1'!BE40="",0,ROUNDUP(ROUNDUP(('Nb module suivent 1'!BE40*Pas-2*Port_a_faux_maxi)/0.6,0)/2+1,0))</f>
        <v>0</v>
      </c>
      <c r="BF40" s="48">
        <f>IF('Nb module suivent 1'!BF40="",0,ROUNDUP(ROUNDUP(('Nb module suivent 1'!BF40*Pas-2*Port_a_faux_maxi)/0.6,0)/2+1,0))</f>
        <v>0</v>
      </c>
      <c r="BG40" s="48">
        <f>IF('Nb module suivent 1'!BG40="",0,ROUNDUP(ROUNDUP(('Nb module suivent 1'!BG40*Pas-2*Port_a_faux_maxi)/0.6,0)/2+1,0))</f>
        <v>0</v>
      </c>
      <c r="BH40" s="48">
        <f>IF('Nb module suivent 1'!BH40="",0,ROUNDUP(ROUNDUP(('Nb module suivent 1'!BH40*Pas-2*Port_a_faux_maxi)/0.6,0)/2+1,0))</f>
        <v>0</v>
      </c>
      <c r="BI40" s="48">
        <f>IF('Nb module suivent 1'!BI40="",0,ROUNDUP(ROUNDUP(('Nb module suivent 1'!BI40*Pas-2*Port_a_faux_maxi)/0.6,0)/2+1,0))</f>
        <v>0</v>
      </c>
      <c r="BJ40" s="48">
        <f>IF('Nb module suivent 1'!BJ40="",0,ROUNDUP(ROUNDUP(('Nb module suivent 1'!BJ40*Pas-2*Port_a_faux_maxi)/0.6,0)/2+1,0))</f>
        <v>0</v>
      </c>
      <c r="BK40" s="48">
        <f>IF('Nb module suivent 1'!BK40="",0,ROUNDUP(ROUNDUP(('Nb module suivent 1'!BK40*Pas-2*Port_a_faux_maxi)/0.6,0)/2+1,0))</f>
        <v>0</v>
      </c>
      <c r="BL40" s="48">
        <f>IF('Nb module suivent 1'!BL40="",0,ROUNDUP(ROUNDUP(('Nb module suivent 1'!BL40*Pas-2*Port_a_faux_maxi)/0.6,0)/2+1,0))</f>
        <v>0</v>
      </c>
      <c r="BM40" s="48">
        <f>IF('Nb module suivent 1'!BM40="",0,ROUNDUP(ROUNDUP(('Nb module suivent 1'!BM40*Pas-2*Port_a_faux_maxi)/0.6,0)/2+1,0))</f>
        <v>0</v>
      </c>
      <c r="BN40" s="48">
        <f>IF('Nb module suivent 1'!BN40="",0,ROUNDUP(ROUNDUP(('Nb module suivent 1'!BN40*Pas-2*Port_a_faux_maxi)/0.6,0)/2+1,0))</f>
        <v>0</v>
      </c>
      <c r="BO40" s="48">
        <f>IF('Nb module suivent 1'!BO40="",0,ROUNDUP(ROUNDUP(('Nb module suivent 1'!BO40*Pas-2*Port_a_faux_maxi)/0.6,0)/2+1,0))</f>
        <v>0</v>
      </c>
      <c r="BP40" s="48">
        <f>IF('Nb module suivent 1'!BP40="",0,ROUNDUP(ROUNDUP(('Nb module suivent 1'!BP40*Pas-2*Port_a_faux_maxi)/0.6,0)/2+1,0))</f>
        <v>0</v>
      </c>
      <c r="BQ40" s="48">
        <f>IF('Nb module suivent 1'!BQ40="",0,ROUNDUP(ROUNDUP(('Nb module suivent 1'!BQ40*Pas-2*Port_a_faux_maxi)/0.6,0)/2+1,0))</f>
        <v>0</v>
      </c>
      <c r="BR40" s="48">
        <f>IF('Nb module suivent 1'!BR40="",0,ROUNDUP(ROUNDUP(('Nb module suivent 1'!BR40*Pas-2*Port_a_faux_maxi)/0.6,0)/2+1,0))</f>
        <v>0</v>
      </c>
      <c r="BS40" s="48">
        <f>IF('Nb module suivent 1'!BS40="",0,ROUNDUP(ROUNDUP(('Nb module suivent 1'!BS40*Pas-2*Port_a_faux_maxi)/0.6,0)/2+1,0))</f>
        <v>0</v>
      </c>
      <c r="BT40" s="48">
        <f>IF('Nb module suivent 1'!BT40="",0,ROUNDUP(ROUNDUP(('Nb module suivent 1'!BT40*Pas-2*Port_a_faux_maxi)/0.6,0)/2+1,0))</f>
        <v>0</v>
      </c>
      <c r="BU40" s="48">
        <f>IF('Nb module suivent 1'!BU40="",0,ROUNDUP(ROUNDUP(('Nb module suivent 1'!BU40*Pas-2*Port_a_faux_maxi)/0.6,0)/2+1,0))</f>
        <v>0</v>
      </c>
      <c r="BV40" s="48">
        <f>IF('Nb module suivent 1'!BV40="",0,ROUNDUP(ROUNDUP(('Nb module suivent 1'!BV40*Pas-2*Port_a_faux_maxi)/0.6,0)/2+1,0))</f>
        <v>0</v>
      </c>
      <c r="BW40" s="48">
        <f>IF('Nb module suivent 1'!BW40="",0,ROUNDUP(ROUNDUP(('Nb module suivent 1'!BW40*Pas-2*Port_a_faux_maxi)/0.6,0)/2+1,0))</f>
        <v>0</v>
      </c>
      <c r="BX40" s="48">
        <f>IF('Nb module suivent 1'!BX40="",0,ROUNDUP(ROUNDUP(('Nb module suivent 1'!BX40*Pas-2*Port_a_faux_maxi)/0.6,0)/2+1,0))</f>
        <v>0</v>
      </c>
      <c r="BY40" s="48">
        <f>IF('Nb module suivent 1'!BY40="",0,ROUNDUP(ROUNDUP(('Nb module suivent 1'!BY40*Pas-2*Port_a_faux_maxi)/0.6,0)/2+1,0))</f>
        <v>0</v>
      </c>
      <c r="BZ40" s="48">
        <f>IF('Nb module suivent 1'!BZ40="",0,ROUNDUP(ROUNDUP(('Nb module suivent 1'!BZ40*Pas-2*Port_a_faux_maxi)/0.6,0)/2+1,0))</f>
        <v>0</v>
      </c>
      <c r="CA40" s="48">
        <f>IF('Nb module suivent 1'!CA40="",0,ROUNDUP(ROUNDUP(('Nb module suivent 1'!CA40*Pas-2*Port_a_faux_maxi)/0.6,0)/2+1,0))</f>
        <v>0</v>
      </c>
      <c r="CB40" s="48">
        <f>IF('Nb module suivent 1'!CB40="",0,ROUNDUP(ROUNDUP(('Nb module suivent 1'!CB40*Pas-2*Port_a_faux_maxi)/0.6,0)/2+1,0))</f>
        <v>0</v>
      </c>
      <c r="CC40" s="48">
        <f>IF('Nb module suivent 1'!CC40="",0,ROUNDUP(ROUNDUP(('Nb module suivent 1'!CC40*Pas-2*Port_a_faux_maxi)/0.6,0)/2+1,0))</f>
        <v>0</v>
      </c>
      <c r="CD40" s="48">
        <f>IF('Nb module suivent 1'!CD40="",0,ROUNDUP(ROUNDUP(('Nb module suivent 1'!CD40*Pas-2*Port_a_faux_maxi)/0.6,0)/2+1,0))</f>
        <v>0</v>
      </c>
      <c r="CE40" s="48">
        <f>IF('Nb module suivent 1'!CE40="",0,ROUNDUP(ROUNDUP(('Nb module suivent 1'!CE40*Pas-2*Port_a_faux_maxi)/0.6,0)/2+1,0))</f>
        <v>0</v>
      </c>
      <c r="CF40" s="48">
        <f>IF('Nb module suivent 1'!CF40="",0,ROUNDUP(ROUNDUP(('Nb module suivent 1'!CF40*Pas-2*Port_a_faux_maxi)/0.6,0)/2+1,0))</f>
        <v>0</v>
      </c>
      <c r="CG40" s="48">
        <f>IF('Nb module suivent 1'!CG40="",0,ROUNDUP(ROUNDUP(('Nb module suivent 1'!CG40*Pas-2*Port_a_faux_maxi)/0.6,0)/2+1,0))</f>
        <v>0</v>
      </c>
      <c r="CH40" s="48">
        <f>IF('Nb module suivent 1'!CH40="",0,ROUNDUP(ROUNDUP(('Nb module suivent 1'!CH40*Pas-2*Port_a_faux_maxi)/0.6,0)/2+1,0))</f>
        <v>0</v>
      </c>
      <c r="CI40" s="48">
        <f>IF('Nb module suivent 1'!CI40="",0,ROUNDUP(ROUNDUP(('Nb module suivent 1'!CI40*Pas-2*Port_a_faux_maxi)/0.6,0)/2+1,0))</f>
        <v>0</v>
      </c>
      <c r="CJ40" s="48">
        <f>IF('Nb module suivent 1'!CJ40="",0,ROUNDUP(ROUNDUP(('Nb module suivent 1'!CJ40*Pas-2*Port_a_faux_maxi)/0.6,0)/2+1,0))</f>
        <v>0</v>
      </c>
      <c r="CK40" s="48">
        <f>IF('Nb module suivent 1'!CK40="",0,ROUNDUP(ROUNDUP(('Nb module suivent 1'!CK40*Pas-2*Port_a_faux_maxi)/0.6,0)/2+1,0))</f>
        <v>0</v>
      </c>
      <c r="CL40" s="48">
        <f>IF('Nb module suivent 1'!CL40="",0,ROUNDUP(ROUNDUP(('Nb module suivent 1'!CL40*Pas-2*Port_a_faux_maxi)/0.6,0)/2+1,0))</f>
        <v>0</v>
      </c>
      <c r="CM40" s="48">
        <f>IF('Nb module suivent 1'!CM40="",0,ROUNDUP(ROUNDUP(('Nb module suivent 1'!CM40*Pas-2*Port_a_faux_maxi)/0.6,0)/2+1,0))</f>
        <v>0</v>
      </c>
      <c r="CN40" s="48">
        <f>IF('Nb module suivent 1'!CN40="",0,ROUNDUP(ROUNDUP(('Nb module suivent 1'!CN40*Pas-2*Port_a_faux_maxi)/0.6,0)/2+1,0))</f>
        <v>0</v>
      </c>
      <c r="CO40" s="48">
        <f>IF('Nb module suivent 1'!CO40="",0,ROUNDUP(ROUNDUP(('Nb module suivent 1'!CO40*Pas-2*Port_a_faux_maxi)/0.6,0)/2+1,0))</f>
        <v>0</v>
      </c>
      <c r="CP40" s="48">
        <f>IF('Nb module suivent 1'!CP40="",0,ROUNDUP(ROUNDUP(('Nb module suivent 1'!CP40*Pas-2*Port_a_faux_maxi)/0.6,0)/2+1,0))</f>
        <v>0</v>
      </c>
      <c r="CQ40" s="48">
        <f>IF('Nb module suivent 1'!CQ40="",0,ROUNDUP(ROUNDUP(('Nb module suivent 1'!CQ40*Pas-2*Port_a_faux_maxi)/0.6,0)/2+1,0))</f>
        <v>0</v>
      </c>
      <c r="CR40" s="48">
        <f>IF('Nb module suivent 1'!CR40="",0,ROUNDUP(ROUNDUP(('Nb module suivent 1'!CR40*Pas-2*Port_a_faux_maxi)/0.6,0)/2+1,0))</f>
        <v>0</v>
      </c>
      <c r="CS40" s="48">
        <f>IF('Nb module suivent 1'!CS40="",0,ROUNDUP(ROUNDUP(('Nb module suivent 1'!CS40*Pas-2*Port_a_faux_maxi)/0.6,0)/2+1,0))</f>
        <v>0</v>
      </c>
      <c r="CT40" s="48">
        <f>IF('Nb module suivent 1'!CT40="",0,ROUNDUP(ROUNDUP(('Nb module suivent 1'!CT40*Pas-2*Port_a_faux_maxi)/0.6,0)/2+1,0))</f>
        <v>0</v>
      </c>
      <c r="CU40" s="48">
        <f>IF('Nb module suivent 1'!CU40="",0,ROUNDUP(ROUNDUP(('Nb module suivent 1'!CU40*Pas-2*Port_a_faux_maxi)/0.6,0)/2+1,0))</f>
        <v>0</v>
      </c>
      <c r="CV40" s="48">
        <f>IF('Nb module suivent 1'!CV40="",0,ROUNDUP(ROUNDUP(('Nb module suivent 1'!CV40*Pas-2*Port_a_faux_maxi)/0.6,0)/2+1,0))</f>
        <v>0</v>
      </c>
      <c r="CW40" s="48">
        <f>IF('Nb module suivent 1'!CW40="",0,ROUNDUP(ROUNDUP(('Nb module suivent 1'!CW40*Pas-2*Port_a_faux_maxi)/0.6,0)/2+1,0))</f>
        <v>0</v>
      </c>
      <c r="CX40" s="48">
        <f>IF('Nb module suivent 1'!CX40="",0,ROUNDUP(ROUNDUP(('Nb module suivent 1'!CX40*Pas-2*Port_a_faux_maxi)/0.6,0)/2+1,0))</f>
        <v>0</v>
      </c>
      <c r="CY40" s="48">
        <f>IF('Nb module suivent 1'!CY40="",0,ROUNDUP(ROUNDUP(('Nb module suivent 1'!CY40*Pas-2*Port_a_faux_maxi)/0.6,0)/2+1,0))</f>
        <v>0</v>
      </c>
      <c r="CZ40" s="48">
        <f>IF('Nb module suivent 1'!CZ40="",0,ROUNDUP(ROUNDUP(('Nb module suivent 1'!CZ40*Pas-2*Port_a_faux_maxi)/0.6,0)/2+1,0))</f>
        <v>0</v>
      </c>
      <c r="DA40" s="48">
        <f>IF('Nb module suivent 1'!DA40="",0,ROUNDUP(ROUNDUP(('Nb module suivent 1'!DA40*Pas-2*Port_a_faux_maxi)/0.6,0)/2+1,0))</f>
        <v>0</v>
      </c>
      <c r="DB40" s="48">
        <f>IF('Nb module suivent 1'!DB40="",0,ROUNDUP(ROUNDUP(('Nb module suivent 1'!DB40*Pas-2*Port_a_faux_maxi)/0.6,0)/2+1,0))</f>
        <v>0</v>
      </c>
      <c r="DC40" s="48">
        <f>IF('Nb module suivent 1'!DC40="",0,ROUNDUP(ROUNDUP(('Nb module suivent 1'!DC40*Pas-2*Port_a_faux_maxi)/0.6,0)/2+1,0))</f>
        <v>0</v>
      </c>
      <c r="DD40" s="49">
        <f>IF('Nb module suivent 1'!DD40="",0,ROUNDUP(ROUNDUP(('Nb module suivent 1'!DD40*Pas-2*Port_a_faux_maxi)/0.6,0)/2+1,0))</f>
        <v>0</v>
      </c>
      <c r="DE40" s="54">
        <f>IF('Nb module suivent 1'!DE40="",0,ROUNDUP(ROUNDUP(('Nb module suivent 1'!DE40*Pas-2*Port_a_faux_maxi)/0.6,0)/2+1,0))</f>
        <v>0</v>
      </c>
    </row>
    <row r="41" spans="2:109" ht="21" customHeight="1" x14ac:dyDescent="0.25">
      <c r="B41" s="3">
        <f>IF('Nb module suivent 1'!B41="",0,ROUNDUP(ROUNDUP(('Nb module suivent 1'!B41*Pas-2*Port_a_faux_maxi)/0.6,0)/2+1,0))</f>
        <v>0</v>
      </c>
      <c r="C41" s="47">
        <f>IF('Nb module suivent 1'!C41="",0,ROUNDUP(ROUNDUP(('Nb module suivent 1'!C41*Pas-2*Port_a_faux_maxi)/0.6,0)/2+1,0))</f>
        <v>0</v>
      </c>
      <c r="D41" s="48">
        <f>IF('Nb module suivent 1'!D41="",0,ROUNDUP(ROUNDUP(('Nb module suivent 1'!D41*Pas-2*Port_a_faux_maxi)/0.6,0)/2+1,0))</f>
        <v>0</v>
      </c>
      <c r="E41" s="48">
        <f>IF('Nb module suivent 1'!E41="",0,ROUNDUP(ROUNDUP(('Nb module suivent 1'!E41*Pas-2*Port_a_faux_maxi)/0.6,0)/2+1,0))</f>
        <v>0</v>
      </c>
      <c r="F41" s="48">
        <f>IF('Nb module suivent 1'!F41="",0,ROUNDUP(ROUNDUP(('Nb module suivent 1'!F41*Pas-2*Port_a_faux_maxi)/0.6,0)/2+1,0))</f>
        <v>0</v>
      </c>
      <c r="G41" s="48">
        <f>IF('Nb module suivent 1'!G41="",0,ROUNDUP(ROUNDUP(('Nb module suivent 1'!G41*Pas-2*Port_a_faux_maxi)/0.6,0)/2+1,0))</f>
        <v>0</v>
      </c>
      <c r="H41" s="48">
        <f>IF('Nb module suivent 1'!H41="",0,ROUNDUP(ROUNDUP(('Nb module suivent 1'!H41*Pas-2*Port_a_faux_maxi)/0.6,0)/2+1,0))</f>
        <v>0</v>
      </c>
      <c r="I41" s="48">
        <f>IF('Nb module suivent 1'!I41="",0,ROUNDUP(ROUNDUP(('Nb module suivent 1'!I41*Pas-2*Port_a_faux_maxi)/0.6,0)/2+1,0))</f>
        <v>0</v>
      </c>
      <c r="J41" s="48">
        <f>IF('Nb module suivent 1'!J41="",0,ROUNDUP(ROUNDUP(('Nb module suivent 1'!J41*Pas-2*Port_a_faux_maxi)/0.6,0)/2+1,0))</f>
        <v>0</v>
      </c>
      <c r="K41" s="48">
        <f>IF('Nb module suivent 1'!K41="",0,ROUNDUP(ROUNDUP(('Nb module suivent 1'!K41*Pas-2*Port_a_faux_maxi)/0.6,0)/2+1,0))</f>
        <v>0</v>
      </c>
      <c r="L41" s="48">
        <f>IF('Nb module suivent 1'!L41="",0,ROUNDUP(ROUNDUP(('Nb module suivent 1'!L41*Pas-2*Port_a_faux_maxi)/0.6,0)/2+1,0))</f>
        <v>0</v>
      </c>
      <c r="M41" s="48">
        <f>IF('Nb module suivent 1'!M41="",0,ROUNDUP(ROUNDUP(('Nb module suivent 1'!M41*Pas-2*Port_a_faux_maxi)/0.6,0)/2+1,0))</f>
        <v>0</v>
      </c>
      <c r="N41" s="48">
        <f>IF('Nb module suivent 1'!N41="",0,ROUNDUP(ROUNDUP(('Nb module suivent 1'!N41*Pas-2*Port_a_faux_maxi)/0.6,0)/2+1,0))</f>
        <v>0</v>
      </c>
      <c r="O41" s="48">
        <f>IF('Nb module suivent 1'!O41="",0,ROUNDUP(ROUNDUP(('Nb module suivent 1'!O41*Pas-2*Port_a_faux_maxi)/0.6,0)/2+1,0))</f>
        <v>0</v>
      </c>
      <c r="P41" s="48">
        <f>IF('Nb module suivent 1'!P41="",0,ROUNDUP(ROUNDUP(('Nb module suivent 1'!P41*Pas-2*Port_a_faux_maxi)/0.6,0)/2+1,0))</f>
        <v>0</v>
      </c>
      <c r="Q41" s="48">
        <f>IF('Nb module suivent 1'!Q41="",0,ROUNDUP(ROUNDUP(('Nb module suivent 1'!Q41*Pas-2*Port_a_faux_maxi)/0.6,0)/2+1,0))</f>
        <v>0</v>
      </c>
      <c r="R41" s="48">
        <f>IF('Nb module suivent 1'!R41="",0,ROUNDUP(ROUNDUP(('Nb module suivent 1'!R41*Pas-2*Port_a_faux_maxi)/0.6,0)/2+1,0))</f>
        <v>0</v>
      </c>
      <c r="S41" s="48">
        <f>IF('Nb module suivent 1'!S41="",0,ROUNDUP(ROUNDUP(('Nb module suivent 1'!S41*Pas-2*Port_a_faux_maxi)/0.6,0)/2+1,0))</f>
        <v>0</v>
      </c>
      <c r="T41" s="48">
        <f>IF('Nb module suivent 1'!T41="",0,ROUNDUP(ROUNDUP(('Nb module suivent 1'!T41*Pas-2*Port_a_faux_maxi)/0.6,0)/2+1,0))</f>
        <v>0</v>
      </c>
      <c r="U41" s="48">
        <f>IF('Nb module suivent 1'!U41="",0,ROUNDUP(ROUNDUP(('Nb module suivent 1'!U41*Pas-2*Port_a_faux_maxi)/0.6,0)/2+1,0))</f>
        <v>0</v>
      </c>
      <c r="V41" s="48">
        <f>IF('Nb module suivent 1'!V41="",0,ROUNDUP(ROUNDUP(('Nb module suivent 1'!V41*Pas-2*Port_a_faux_maxi)/0.6,0)/2+1,0))</f>
        <v>0</v>
      </c>
      <c r="W41" s="48">
        <f>IF('Nb module suivent 1'!W41="",0,ROUNDUP(ROUNDUP(('Nb module suivent 1'!W41*Pas-2*Port_a_faux_maxi)/0.6,0)/2+1,0))</f>
        <v>0</v>
      </c>
      <c r="X41" s="48">
        <f>IF('Nb module suivent 1'!X41="",0,ROUNDUP(ROUNDUP(('Nb module suivent 1'!X41*Pas-2*Port_a_faux_maxi)/0.6,0)/2+1,0))</f>
        <v>0</v>
      </c>
      <c r="Y41" s="48">
        <f>IF('Nb module suivent 1'!Y41="",0,ROUNDUP(ROUNDUP(('Nb module suivent 1'!Y41*Pas-2*Port_a_faux_maxi)/0.6,0)/2+1,0))</f>
        <v>0</v>
      </c>
      <c r="Z41" s="48">
        <f>IF('Nb module suivent 1'!Z41="",0,ROUNDUP(ROUNDUP(('Nb module suivent 1'!Z41*Pas-2*Port_a_faux_maxi)/0.6,0)/2+1,0))</f>
        <v>0</v>
      </c>
      <c r="AA41" s="48">
        <f>IF('Nb module suivent 1'!AA41="",0,ROUNDUP(ROUNDUP(('Nb module suivent 1'!AA41*Pas-2*Port_a_faux_maxi)/0.6,0)/2+1,0))</f>
        <v>0</v>
      </c>
      <c r="AB41" s="48">
        <f>IF('Nb module suivent 1'!AB41="",0,ROUNDUP(ROUNDUP(('Nb module suivent 1'!AB41*Pas-2*Port_a_faux_maxi)/0.6,0)/2+1,0))</f>
        <v>0</v>
      </c>
      <c r="AC41" s="48">
        <f>IF('Nb module suivent 1'!AC41="",0,ROUNDUP(ROUNDUP(('Nb module suivent 1'!AC41*Pas-2*Port_a_faux_maxi)/0.6,0)/2+1,0))</f>
        <v>0</v>
      </c>
      <c r="AD41" s="48">
        <f>IF('Nb module suivent 1'!AD41="",0,ROUNDUP(ROUNDUP(('Nb module suivent 1'!AD41*Pas-2*Port_a_faux_maxi)/0.6,0)/2+1,0))</f>
        <v>0</v>
      </c>
      <c r="AE41" s="48">
        <f>IF('Nb module suivent 1'!AE41="",0,ROUNDUP(ROUNDUP(('Nb module suivent 1'!AE41*Pas-2*Port_a_faux_maxi)/0.6,0)/2+1,0))</f>
        <v>0</v>
      </c>
      <c r="AF41" s="48">
        <f>IF('Nb module suivent 1'!AF41="",0,ROUNDUP(ROUNDUP(('Nb module suivent 1'!AF41*Pas-2*Port_a_faux_maxi)/0.6,0)/2+1,0))</f>
        <v>0</v>
      </c>
      <c r="AG41" s="48">
        <f>IF('Nb module suivent 1'!AG41="",0,ROUNDUP(ROUNDUP(('Nb module suivent 1'!AG41*Pas-2*Port_a_faux_maxi)/0.6,0)/2+1,0))</f>
        <v>0</v>
      </c>
      <c r="AH41" s="48">
        <f>IF('Nb module suivent 1'!AH41="",0,ROUNDUP(ROUNDUP(('Nb module suivent 1'!AH41*Pas-2*Port_a_faux_maxi)/0.6,0)/2+1,0))</f>
        <v>0</v>
      </c>
      <c r="AI41" s="48">
        <f>IF('Nb module suivent 1'!AI41="",0,ROUNDUP(ROUNDUP(('Nb module suivent 1'!AI41*Pas-2*Port_a_faux_maxi)/0.6,0)/2+1,0))</f>
        <v>0</v>
      </c>
      <c r="AJ41" s="48">
        <f>IF('Nb module suivent 1'!AJ41="",0,ROUNDUP(ROUNDUP(('Nb module suivent 1'!AJ41*Pas-2*Port_a_faux_maxi)/0.6,0)/2+1,0))</f>
        <v>0</v>
      </c>
      <c r="AK41" s="48">
        <f>IF('Nb module suivent 1'!AK41="",0,ROUNDUP(ROUNDUP(('Nb module suivent 1'!AK41*Pas-2*Port_a_faux_maxi)/0.6,0)/2+1,0))</f>
        <v>0</v>
      </c>
      <c r="AL41" s="48">
        <f>IF('Nb module suivent 1'!AL41="",0,ROUNDUP(ROUNDUP(('Nb module suivent 1'!AL41*Pas-2*Port_a_faux_maxi)/0.6,0)/2+1,0))</f>
        <v>0</v>
      </c>
      <c r="AM41" s="48">
        <f>IF('Nb module suivent 1'!AM41="",0,ROUNDUP(ROUNDUP(('Nb module suivent 1'!AM41*Pas-2*Port_a_faux_maxi)/0.6,0)/2+1,0))</f>
        <v>0</v>
      </c>
      <c r="AN41" s="48">
        <f>IF('Nb module suivent 1'!AN41="",0,ROUNDUP(ROUNDUP(('Nb module suivent 1'!AN41*Pas-2*Port_a_faux_maxi)/0.6,0)/2+1,0))</f>
        <v>0</v>
      </c>
      <c r="AO41" s="48">
        <f>IF('Nb module suivent 1'!AO41="",0,ROUNDUP(ROUNDUP(('Nb module suivent 1'!AO41*Pas-2*Port_a_faux_maxi)/0.6,0)/2+1,0))</f>
        <v>0</v>
      </c>
      <c r="AP41" s="48">
        <f>IF('Nb module suivent 1'!AP41="",0,ROUNDUP(ROUNDUP(('Nb module suivent 1'!AP41*Pas-2*Port_a_faux_maxi)/0.6,0)/2+1,0))</f>
        <v>0</v>
      </c>
      <c r="AQ41" s="48">
        <f>IF('Nb module suivent 1'!AQ41="",0,ROUNDUP(ROUNDUP(('Nb module suivent 1'!AQ41*Pas-2*Port_a_faux_maxi)/0.6,0)/2+1,0))</f>
        <v>0</v>
      </c>
      <c r="AR41" s="48">
        <f>IF('Nb module suivent 1'!AR41="",0,ROUNDUP(ROUNDUP(('Nb module suivent 1'!AR41*Pas-2*Port_a_faux_maxi)/0.6,0)/2+1,0))</f>
        <v>0</v>
      </c>
      <c r="AS41" s="48">
        <f>IF('Nb module suivent 1'!AS41="",0,ROUNDUP(ROUNDUP(('Nb module suivent 1'!AS41*Pas-2*Port_a_faux_maxi)/0.6,0)/2+1,0))</f>
        <v>0</v>
      </c>
      <c r="AT41" s="48">
        <f>IF('Nb module suivent 1'!AT41="",0,ROUNDUP(ROUNDUP(('Nb module suivent 1'!AT41*Pas-2*Port_a_faux_maxi)/0.6,0)/2+1,0))</f>
        <v>0</v>
      </c>
      <c r="AU41" s="48">
        <f>IF('Nb module suivent 1'!AU41="",0,ROUNDUP(ROUNDUP(('Nb module suivent 1'!AU41*Pas-2*Port_a_faux_maxi)/0.6,0)/2+1,0))</f>
        <v>0</v>
      </c>
      <c r="AV41" s="48">
        <f>IF('Nb module suivent 1'!AV41="",0,ROUNDUP(ROUNDUP(('Nb module suivent 1'!AV41*Pas-2*Port_a_faux_maxi)/0.6,0)/2+1,0))</f>
        <v>0</v>
      </c>
      <c r="AW41" s="48">
        <f>IF('Nb module suivent 1'!AW41="",0,ROUNDUP(ROUNDUP(('Nb module suivent 1'!AW41*Pas-2*Port_a_faux_maxi)/0.6,0)/2+1,0))</f>
        <v>0</v>
      </c>
      <c r="AX41" s="48">
        <f>IF('Nb module suivent 1'!AX41="",0,ROUNDUP(ROUNDUP(('Nb module suivent 1'!AX41*Pas-2*Port_a_faux_maxi)/0.6,0)/2+1,0))</f>
        <v>0</v>
      </c>
      <c r="AY41" s="48">
        <f>IF('Nb module suivent 1'!AY41="",0,ROUNDUP(ROUNDUP(('Nb module suivent 1'!AY41*Pas-2*Port_a_faux_maxi)/0.6,0)/2+1,0))</f>
        <v>0</v>
      </c>
      <c r="AZ41" s="48">
        <f>IF('Nb module suivent 1'!AZ41="",0,ROUNDUP(ROUNDUP(('Nb module suivent 1'!AZ41*Pas-2*Port_a_faux_maxi)/0.6,0)/2+1,0))</f>
        <v>0</v>
      </c>
      <c r="BA41" s="48">
        <f>IF('Nb module suivent 1'!BA41="",0,ROUNDUP(ROUNDUP(('Nb module suivent 1'!BA41*Pas-2*Port_a_faux_maxi)/0.6,0)/2+1,0))</f>
        <v>0</v>
      </c>
      <c r="BB41" s="48">
        <f>IF('Nb module suivent 1'!BB41="",0,ROUNDUP(ROUNDUP(('Nb module suivent 1'!BB41*Pas-2*Port_a_faux_maxi)/0.6,0)/2+1,0))</f>
        <v>0</v>
      </c>
      <c r="BC41" s="48">
        <f>IF('Nb module suivent 1'!BC41="",0,ROUNDUP(ROUNDUP(('Nb module suivent 1'!BC41*Pas-2*Port_a_faux_maxi)/0.6,0)/2+1,0))</f>
        <v>0</v>
      </c>
      <c r="BD41" s="48">
        <f>IF('Nb module suivent 1'!BD41="",0,ROUNDUP(ROUNDUP(('Nb module suivent 1'!BD41*Pas-2*Port_a_faux_maxi)/0.6,0)/2+1,0))</f>
        <v>0</v>
      </c>
      <c r="BE41" s="48">
        <f>IF('Nb module suivent 1'!BE41="",0,ROUNDUP(ROUNDUP(('Nb module suivent 1'!BE41*Pas-2*Port_a_faux_maxi)/0.6,0)/2+1,0))</f>
        <v>0</v>
      </c>
      <c r="BF41" s="48">
        <f>IF('Nb module suivent 1'!BF41="",0,ROUNDUP(ROUNDUP(('Nb module suivent 1'!BF41*Pas-2*Port_a_faux_maxi)/0.6,0)/2+1,0))</f>
        <v>0</v>
      </c>
      <c r="BG41" s="48">
        <f>IF('Nb module suivent 1'!BG41="",0,ROUNDUP(ROUNDUP(('Nb module suivent 1'!BG41*Pas-2*Port_a_faux_maxi)/0.6,0)/2+1,0))</f>
        <v>0</v>
      </c>
      <c r="BH41" s="48">
        <f>IF('Nb module suivent 1'!BH41="",0,ROUNDUP(ROUNDUP(('Nb module suivent 1'!BH41*Pas-2*Port_a_faux_maxi)/0.6,0)/2+1,0))</f>
        <v>0</v>
      </c>
      <c r="BI41" s="48">
        <f>IF('Nb module suivent 1'!BI41="",0,ROUNDUP(ROUNDUP(('Nb module suivent 1'!BI41*Pas-2*Port_a_faux_maxi)/0.6,0)/2+1,0))</f>
        <v>0</v>
      </c>
      <c r="BJ41" s="48">
        <f>IF('Nb module suivent 1'!BJ41="",0,ROUNDUP(ROUNDUP(('Nb module suivent 1'!BJ41*Pas-2*Port_a_faux_maxi)/0.6,0)/2+1,0))</f>
        <v>0</v>
      </c>
      <c r="BK41" s="48">
        <f>IF('Nb module suivent 1'!BK41="",0,ROUNDUP(ROUNDUP(('Nb module suivent 1'!BK41*Pas-2*Port_a_faux_maxi)/0.6,0)/2+1,0))</f>
        <v>0</v>
      </c>
      <c r="BL41" s="48">
        <f>IF('Nb module suivent 1'!BL41="",0,ROUNDUP(ROUNDUP(('Nb module suivent 1'!BL41*Pas-2*Port_a_faux_maxi)/0.6,0)/2+1,0))</f>
        <v>0</v>
      </c>
      <c r="BM41" s="48">
        <f>IF('Nb module suivent 1'!BM41="",0,ROUNDUP(ROUNDUP(('Nb module suivent 1'!BM41*Pas-2*Port_a_faux_maxi)/0.6,0)/2+1,0))</f>
        <v>0</v>
      </c>
      <c r="BN41" s="48">
        <f>IF('Nb module suivent 1'!BN41="",0,ROUNDUP(ROUNDUP(('Nb module suivent 1'!BN41*Pas-2*Port_a_faux_maxi)/0.6,0)/2+1,0))</f>
        <v>0</v>
      </c>
      <c r="BO41" s="48">
        <f>IF('Nb module suivent 1'!BO41="",0,ROUNDUP(ROUNDUP(('Nb module suivent 1'!BO41*Pas-2*Port_a_faux_maxi)/0.6,0)/2+1,0))</f>
        <v>0</v>
      </c>
      <c r="BP41" s="48">
        <f>IF('Nb module suivent 1'!BP41="",0,ROUNDUP(ROUNDUP(('Nb module suivent 1'!BP41*Pas-2*Port_a_faux_maxi)/0.6,0)/2+1,0))</f>
        <v>0</v>
      </c>
      <c r="BQ41" s="48">
        <f>IF('Nb module suivent 1'!BQ41="",0,ROUNDUP(ROUNDUP(('Nb module suivent 1'!BQ41*Pas-2*Port_a_faux_maxi)/0.6,0)/2+1,0))</f>
        <v>0</v>
      </c>
      <c r="BR41" s="48">
        <f>IF('Nb module suivent 1'!BR41="",0,ROUNDUP(ROUNDUP(('Nb module suivent 1'!BR41*Pas-2*Port_a_faux_maxi)/0.6,0)/2+1,0))</f>
        <v>0</v>
      </c>
      <c r="BS41" s="48">
        <f>IF('Nb module suivent 1'!BS41="",0,ROUNDUP(ROUNDUP(('Nb module suivent 1'!BS41*Pas-2*Port_a_faux_maxi)/0.6,0)/2+1,0))</f>
        <v>0</v>
      </c>
      <c r="BT41" s="48">
        <f>IF('Nb module suivent 1'!BT41="",0,ROUNDUP(ROUNDUP(('Nb module suivent 1'!BT41*Pas-2*Port_a_faux_maxi)/0.6,0)/2+1,0))</f>
        <v>0</v>
      </c>
      <c r="BU41" s="48">
        <f>IF('Nb module suivent 1'!BU41="",0,ROUNDUP(ROUNDUP(('Nb module suivent 1'!BU41*Pas-2*Port_a_faux_maxi)/0.6,0)/2+1,0))</f>
        <v>0</v>
      </c>
      <c r="BV41" s="48">
        <f>IF('Nb module suivent 1'!BV41="",0,ROUNDUP(ROUNDUP(('Nb module suivent 1'!BV41*Pas-2*Port_a_faux_maxi)/0.6,0)/2+1,0))</f>
        <v>0</v>
      </c>
      <c r="BW41" s="48">
        <f>IF('Nb module suivent 1'!BW41="",0,ROUNDUP(ROUNDUP(('Nb module suivent 1'!BW41*Pas-2*Port_a_faux_maxi)/0.6,0)/2+1,0))</f>
        <v>0</v>
      </c>
      <c r="BX41" s="48">
        <f>IF('Nb module suivent 1'!BX41="",0,ROUNDUP(ROUNDUP(('Nb module suivent 1'!BX41*Pas-2*Port_a_faux_maxi)/0.6,0)/2+1,0))</f>
        <v>0</v>
      </c>
      <c r="BY41" s="48">
        <f>IF('Nb module suivent 1'!BY41="",0,ROUNDUP(ROUNDUP(('Nb module suivent 1'!BY41*Pas-2*Port_a_faux_maxi)/0.6,0)/2+1,0))</f>
        <v>0</v>
      </c>
      <c r="BZ41" s="48">
        <f>IF('Nb module suivent 1'!BZ41="",0,ROUNDUP(ROUNDUP(('Nb module suivent 1'!BZ41*Pas-2*Port_a_faux_maxi)/0.6,0)/2+1,0))</f>
        <v>0</v>
      </c>
      <c r="CA41" s="48">
        <f>IF('Nb module suivent 1'!CA41="",0,ROUNDUP(ROUNDUP(('Nb module suivent 1'!CA41*Pas-2*Port_a_faux_maxi)/0.6,0)/2+1,0))</f>
        <v>0</v>
      </c>
      <c r="CB41" s="48">
        <f>IF('Nb module suivent 1'!CB41="",0,ROUNDUP(ROUNDUP(('Nb module suivent 1'!CB41*Pas-2*Port_a_faux_maxi)/0.6,0)/2+1,0))</f>
        <v>0</v>
      </c>
      <c r="CC41" s="48">
        <f>IF('Nb module suivent 1'!CC41="",0,ROUNDUP(ROUNDUP(('Nb module suivent 1'!CC41*Pas-2*Port_a_faux_maxi)/0.6,0)/2+1,0))</f>
        <v>0</v>
      </c>
      <c r="CD41" s="48">
        <f>IF('Nb module suivent 1'!CD41="",0,ROUNDUP(ROUNDUP(('Nb module suivent 1'!CD41*Pas-2*Port_a_faux_maxi)/0.6,0)/2+1,0))</f>
        <v>0</v>
      </c>
      <c r="CE41" s="48">
        <f>IF('Nb module suivent 1'!CE41="",0,ROUNDUP(ROUNDUP(('Nb module suivent 1'!CE41*Pas-2*Port_a_faux_maxi)/0.6,0)/2+1,0))</f>
        <v>0</v>
      </c>
      <c r="CF41" s="48">
        <f>IF('Nb module suivent 1'!CF41="",0,ROUNDUP(ROUNDUP(('Nb module suivent 1'!CF41*Pas-2*Port_a_faux_maxi)/0.6,0)/2+1,0))</f>
        <v>0</v>
      </c>
      <c r="CG41" s="48">
        <f>IF('Nb module suivent 1'!CG41="",0,ROUNDUP(ROUNDUP(('Nb module suivent 1'!CG41*Pas-2*Port_a_faux_maxi)/0.6,0)/2+1,0))</f>
        <v>0</v>
      </c>
      <c r="CH41" s="48">
        <f>IF('Nb module suivent 1'!CH41="",0,ROUNDUP(ROUNDUP(('Nb module suivent 1'!CH41*Pas-2*Port_a_faux_maxi)/0.6,0)/2+1,0))</f>
        <v>0</v>
      </c>
      <c r="CI41" s="48">
        <f>IF('Nb module suivent 1'!CI41="",0,ROUNDUP(ROUNDUP(('Nb module suivent 1'!CI41*Pas-2*Port_a_faux_maxi)/0.6,0)/2+1,0))</f>
        <v>0</v>
      </c>
      <c r="CJ41" s="48">
        <f>IF('Nb module suivent 1'!CJ41="",0,ROUNDUP(ROUNDUP(('Nb module suivent 1'!CJ41*Pas-2*Port_a_faux_maxi)/0.6,0)/2+1,0))</f>
        <v>0</v>
      </c>
      <c r="CK41" s="48">
        <f>IF('Nb module suivent 1'!CK41="",0,ROUNDUP(ROUNDUP(('Nb module suivent 1'!CK41*Pas-2*Port_a_faux_maxi)/0.6,0)/2+1,0))</f>
        <v>0</v>
      </c>
      <c r="CL41" s="48">
        <f>IF('Nb module suivent 1'!CL41="",0,ROUNDUP(ROUNDUP(('Nb module suivent 1'!CL41*Pas-2*Port_a_faux_maxi)/0.6,0)/2+1,0))</f>
        <v>0</v>
      </c>
      <c r="CM41" s="48">
        <f>IF('Nb module suivent 1'!CM41="",0,ROUNDUP(ROUNDUP(('Nb module suivent 1'!CM41*Pas-2*Port_a_faux_maxi)/0.6,0)/2+1,0))</f>
        <v>0</v>
      </c>
      <c r="CN41" s="48">
        <f>IF('Nb module suivent 1'!CN41="",0,ROUNDUP(ROUNDUP(('Nb module suivent 1'!CN41*Pas-2*Port_a_faux_maxi)/0.6,0)/2+1,0))</f>
        <v>0</v>
      </c>
      <c r="CO41" s="48">
        <f>IF('Nb module suivent 1'!CO41="",0,ROUNDUP(ROUNDUP(('Nb module suivent 1'!CO41*Pas-2*Port_a_faux_maxi)/0.6,0)/2+1,0))</f>
        <v>0</v>
      </c>
      <c r="CP41" s="48">
        <f>IF('Nb module suivent 1'!CP41="",0,ROUNDUP(ROUNDUP(('Nb module suivent 1'!CP41*Pas-2*Port_a_faux_maxi)/0.6,0)/2+1,0))</f>
        <v>0</v>
      </c>
      <c r="CQ41" s="48">
        <f>IF('Nb module suivent 1'!CQ41="",0,ROUNDUP(ROUNDUP(('Nb module suivent 1'!CQ41*Pas-2*Port_a_faux_maxi)/0.6,0)/2+1,0))</f>
        <v>0</v>
      </c>
      <c r="CR41" s="48">
        <f>IF('Nb module suivent 1'!CR41="",0,ROUNDUP(ROUNDUP(('Nb module suivent 1'!CR41*Pas-2*Port_a_faux_maxi)/0.6,0)/2+1,0))</f>
        <v>0</v>
      </c>
      <c r="CS41" s="48">
        <f>IF('Nb module suivent 1'!CS41="",0,ROUNDUP(ROUNDUP(('Nb module suivent 1'!CS41*Pas-2*Port_a_faux_maxi)/0.6,0)/2+1,0))</f>
        <v>0</v>
      </c>
      <c r="CT41" s="48">
        <f>IF('Nb module suivent 1'!CT41="",0,ROUNDUP(ROUNDUP(('Nb module suivent 1'!CT41*Pas-2*Port_a_faux_maxi)/0.6,0)/2+1,0))</f>
        <v>0</v>
      </c>
      <c r="CU41" s="48">
        <f>IF('Nb module suivent 1'!CU41="",0,ROUNDUP(ROUNDUP(('Nb module suivent 1'!CU41*Pas-2*Port_a_faux_maxi)/0.6,0)/2+1,0))</f>
        <v>0</v>
      </c>
      <c r="CV41" s="48">
        <f>IF('Nb module suivent 1'!CV41="",0,ROUNDUP(ROUNDUP(('Nb module suivent 1'!CV41*Pas-2*Port_a_faux_maxi)/0.6,0)/2+1,0))</f>
        <v>0</v>
      </c>
      <c r="CW41" s="48">
        <f>IF('Nb module suivent 1'!CW41="",0,ROUNDUP(ROUNDUP(('Nb module suivent 1'!CW41*Pas-2*Port_a_faux_maxi)/0.6,0)/2+1,0))</f>
        <v>0</v>
      </c>
      <c r="CX41" s="48">
        <f>IF('Nb module suivent 1'!CX41="",0,ROUNDUP(ROUNDUP(('Nb module suivent 1'!CX41*Pas-2*Port_a_faux_maxi)/0.6,0)/2+1,0))</f>
        <v>0</v>
      </c>
      <c r="CY41" s="48">
        <f>IF('Nb module suivent 1'!CY41="",0,ROUNDUP(ROUNDUP(('Nb module suivent 1'!CY41*Pas-2*Port_a_faux_maxi)/0.6,0)/2+1,0))</f>
        <v>0</v>
      </c>
      <c r="CZ41" s="48">
        <f>IF('Nb module suivent 1'!CZ41="",0,ROUNDUP(ROUNDUP(('Nb module suivent 1'!CZ41*Pas-2*Port_a_faux_maxi)/0.6,0)/2+1,0))</f>
        <v>0</v>
      </c>
      <c r="DA41" s="48">
        <f>IF('Nb module suivent 1'!DA41="",0,ROUNDUP(ROUNDUP(('Nb module suivent 1'!DA41*Pas-2*Port_a_faux_maxi)/0.6,0)/2+1,0))</f>
        <v>0</v>
      </c>
      <c r="DB41" s="48">
        <f>IF('Nb module suivent 1'!DB41="",0,ROUNDUP(ROUNDUP(('Nb module suivent 1'!DB41*Pas-2*Port_a_faux_maxi)/0.6,0)/2+1,0))</f>
        <v>0</v>
      </c>
      <c r="DC41" s="48">
        <f>IF('Nb module suivent 1'!DC41="",0,ROUNDUP(ROUNDUP(('Nb module suivent 1'!DC41*Pas-2*Port_a_faux_maxi)/0.6,0)/2+1,0))</f>
        <v>0</v>
      </c>
      <c r="DD41" s="49">
        <f>IF('Nb module suivent 1'!DD41="",0,ROUNDUP(ROUNDUP(('Nb module suivent 1'!DD41*Pas-2*Port_a_faux_maxi)/0.6,0)/2+1,0))</f>
        <v>0</v>
      </c>
      <c r="DE41" s="54">
        <f>IF('Nb module suivent 1'!DE41="",0,ROUNDUP(ROUNDUP(('Nb module suivent 1'!DE41*Pas-2*Port_a_faux_maxi)/0.6,0)/2+1,0))</f>
        <v>0</v>
      </c>
    </row>
    <row r="42" spans="2:109" ht="21" customHeight="1" thickBot="1" x14ac:dyDescent="0.3">
      <c r="B42" s="3">
        <f>IF('Nb module suivent 1'!B42="",0,ROUNDUP(ROUNDUP(('Nb module suivent 1'!B42*Pas-2*Port_a_faux_maxi)/0.6,0)/2+1,0))</f>
        <v>0</v>
      </c>
      <c r="C42" s="47">
        <f>IF('Nb module suivent 1'!C42="",0,ROUNDUP(ROUNDUP(('Nb module suivent 1'!C42*Pas-2*Port_a_faux_maxi)/0.6,0)/2+1,0))</f>
        <v>0</v>
      </c>
      <c r="D42" s="48">
        <f>IF('Nb module suivent 1'!D42="",0,ROUNDUP(ROUNDUP(('Nb module suivent 1'!D42*Pas-2*Port_a_faux_maxi)/0.6,0)/2+1,0))</f>
        <v>0</v>
      </c>
      <c r="E42" s="48">
        <f>IF('Nb module suivent 1'!E42="",0,ROUNDUP(ROUNDUP(('Nb module suivent 1'!E42*Pas-2*Port_a_faux_maxi)/0.6,0)/2+1,0))</f>
        <v>0</v>
      </c>
      <c r="F42" s="48">
        <f>IF('Nb module suivent 1'!F42="",0,ROUNDUP(ROUNDUP(('Nb module suivent 1'!F42*Pas-2*Port_a_faux_maxi)/0.6,0)/2+1,0))</f>
        <v>0</v>
      </c>
      <c r="G42" s="48">
        <f>IF('Nb module suivent 1'!G42="",0,ROUNDUP(ROUNDUP(('Nb module suivent 1'!G42*Pas-2*Port_a_faux_maxi)/0.6,0)/2+1,0))</f>
        <v>0</v>
      </c>
      <c r="H42" s="48">
        <f>IF('Nb module suivent 1'!H42="",0,ROUNDUP(ROUNDUP(('Nb module suivent 1'!H42*Pas-2*Port_a_faux_maxi)/0.6,0)/2+1,0))</f>
        <v>0</v>
      </c>
      <c r="I42" s="48">
        <f>IF('Nb module suivent 1'!I42="",0,ROUNDUP(ROUNDUP(('Nb module suivent 1'!I42*Pas-2*Port_a_faux_maxi)/0.6,0)/2+1,0))</f>
        <v>0</v>
      </c>
      <c r="J42" s="48">
        <f>IF('Nb module suivent 1'!J42="",0,ROUNDUP(ROUNDUP(('Nb module suivent 1'!J42*Pas-2*Port_a_faux_maxi)/0.6,0)/2+1,0))</f>
        <v>0</v>
      </c>
      <c r="K42" s="48">
        <f>IF('Nb module suivent 1'!K42="",0,ROUNDUP(ROUNDUP(('Nb module suivent 1'!K42*Pas-2*Port_a_faux_maxi)/0.6,0)/2+1,0))</f>
        <v>0</v>
      </c>
      <c r="L42" s="48">
        <f>IF('Nb module suivent 1'!L42="",0,ROUNDUP(ROUNDUP(('Nb module suivent 1'!L42*Pas-2*Port_a_faux_maxi)/0.6,0)/2+1,0))</f>
        <v>0</v>
      </c>
      <c r="M42" s="48">
        <f>IF('Nb module suivent 1'!M42="",0,ROUNDUP(ROUNDUP(('Nb module suivent 1'!M42*Pas-2*Port_a_faux_maxi)/0.6,0)/2+1,0))</f>
        <v>0</v>
      </c>
      <c r="N42" s="48">
        <f>IF('Nb module suivent 1'!N42="",0,ROUNDUP(ROUNDUP(('Nb module suivent 1'!N42*Pas-2*Port_a_faux_maxi)/0.6,0)/2+1,0))</f>
        <v>0</v>
      </c>
      <c r="O42" s="48">
        <f>IF('Nb module suivent 1'!O42="",0,ROUNDUP(ROUNDUP(('Nb module suivent 1'!O42*Pas-2*Port_a_faux_maxi)/0.6,0)/2+1,0))</f>
        <v>0</v>
      </c>
      <c r="P42" s="48">
        <f>IF('Nb module suivent 1'!P42="",0,ROUNDUP(ROUNDUP(('Nb module suivent 1'!P42*Pas-2*Port_a_faux_maxi)/0.6,0)/2+1,0))</f>
        <v>0</v>
      </c>
      <c r="Q42" s="48">
        <f>IF('Nb module suivent 1'!Q42="",0,ROUNDUP(ROUNDUP(('Nb module suivent 1'!Q42*Pas-2*Port_a_faux_maxi)/0.6,0)/2+1,0))</f>
        <v>0</v>
      </c>
      <c r="R42" s="48">
        <f>IF('Nb module suivent 1'!R42="",0,ROUNDUP(ROUNDUP(('Nb module suivent 1'!R42*Pas-2*Port_a_faux_maxi)/0.6,0)/2+1,0))</f>
        <v>0</v>
      </c>
      <c r="S42" s="48">
        <f>IF('Nb module suivent 1'!S42="",0,ROUNDUP(ROUNDUP(('Nb module suivent 1'!S42*Pas-2*Port_a_faux_maxi)/0.6,0)/2+1,0))</f>
        <v>0</v>
      </c>
      <c r="T42" s="48">
        <f>IF('Nb module suivent 1'!T42="",0,ROUNDUP(ROUNDUP(('Nb module suivent 1'!T42*Pas-2*Port_a_faux_maxi)/0.6,0)/2+1,0))</f>
        <v>0</v>
      </c>
      <c r="U42" s="48">
        <f>IF('Nb module suivent 1'!U42="",0,ROUNDUP(ROUNDUP(('Nb module suivent 1'!U42*Pas-2*Port_a_faux_maxi)/0.6,0)/2+1,0))</f>
        <v>0</v>
      </c>
      <c r="V42" s="48">
        <f>IF('Nb module suivent 1'!V42="",0,ROUNDUP(ROUNDUP(('Nb module suivent 1'!V42*Pas-2*Port_a_faux_maxi)/0.6,0)/2+1,0))</f>
        <v>0</v>
      </c>
      <c r="W42" s="48">
        <f>IF('Nb module suivent 1'!W42="",0,ROUNDUP(ROUNDUP(('Nb module suivent 1'!W42*Pas-2*Port_a_faux_maxi)/0.6,0)/2+1,0))</f>
        <v>0</v>
      </c>
      <c r="X42" s="48">
        <f>IF('Nb module suivent 1'!X42="",0,ROUNDUP(ROUNDUP(('Nb module suivent 1'!X42*Pas-2*Port_a_faux_maxi)/0.6,0)/2+1,0))</f>
        <v>0</v>
      </c>
      <c r="Y42" s="48">
        <f>IF('Nb module suivent 1'!Y42="",0,ROUNDUP(ROUNDUP(('Nb module suivent 1'!Y42*Pas-2*Port_a_faux_maxi)/0.6,0)/2+1,0))</f>
        <v>0</v>
      </c>
      <c r="Z42" s="48">
        <f>IF('Nb module suivent 1'!Z42="",0,ROUNDUP(ROUNDUP(('Nb module suivent 1'!Z42*Pas-2*Port_a_faux_maxi)/0.6,0)/2+1,0))</f>
        <v>0</v>
      </c>
      <c r="AA42" s="48">
        <f>IF('Nb module suivent 1'!AA42="",0,ROUNDUP(ROUNDUP(('Nb module suivent 1'!AA42*Pas-2*Port_a_faux_maxi)/0.6,0)/2+1,0))</f>
        <v>0</v>
      </c>
      <c r="AB42" s="48">
        <f>IF('Nb module suivent 1'!AB42="",0,ROUNDUP(ROUNDUP(('Nb module suivent 1'!AB42*Pas-2*Port_a_faux_maxi)/0.6,0)/2+1,0))</f>
        <v>0</v>
      </c>
      <c r="AC42" s="48">
        <f>IF('Nb module suivent 1'!AC42="",0,ROUNDUP(ROUNDUP(('Nb module suivent 1'!AC42*Pas-2*Port_a_faux_maxi)/0.6,0)/2+1,0))</f>
        <v>0</v>
      </c>
      <c r="AD42" s="48">
        <f>IF('Nb module suivent 1'!AD42="",0,ROUNDUP(ROUNDUP(('Nb module suivent 1'!AD42*Pas-2*Port_a_faux_maxi)/0.6,0)/2+1,0))</f>
        <v>0</v>
      </c>
      <c r="AE42" s="48">
        <f>IF('Nb module suivent 1'!AE42="",0,ROUNDUP(ROUNDUP(('Nb module suivent 1'!AE42*Pas-2*Port_a_faux_maxi)/0.6,0)/2+1,0))</f>
        <v>0</v>
      </c>
      <c r="AF42" s="48">
        <f>IF('Nb module suivent 1'!AF42="",0,ROUNDUP(ROUNDUP(('Nb module suivent 1'!AF42*Pas-2*Port_a_faux_maxi)/0.6,0)/2+1,0))</f>
        <v>0</v>
      </c>
      <c r="AG42" s="48">
        <f>IF('Nb module suivent 1'!AG42="",0,ROUNDUP(ROUNDUP(('Nb module suivent 1'!AG42*Pas-2*Port_a_faux_maxi)/0.6,0)/2+1,0))</f>
        <v>0</v>
      </c>
      <c r="AH42" s="48">
        <f>IF('Nb module suivent 1'!AH42="",0,ROUNDUP(ROUNDUP(('Nb module suivent 1'!AH42*Pas-2*Port_a_faux_maxi)/0.6,0)/2+1,0))</f>
        <v>0</v>
      </c>
      <c r="AI42" s="48">
        <f>IF('Nb module suivent 1'!AI42="",0,ROUNDUP(ROUNDUP(('Nb module suivent 1'!AI42*Pas-2*Port_a_faux_maxi)/0.6,0)/2+1,0))</f>
        <v>0</v>
      </c>
      <c r="AJ42" s="48">
        <f>IF('Nb module suivent 1'!AJ42="",0,ROUNDUP(ROUNDUP(('Nb module suivent 1'!AJ42*Pas-2*Port_a_faux_maxi)/0.6,0)/2+1,0))</f>
        <v>0</v>
      </c>
      <c r="AK42" s="48">
        <f>IF('Nb module suivent 1'!AK42="",0,ROUNDUP(ROUNDUP(('Nb module suivent 1'!AK42*Pas-2*Port_a_faux_maxi)/0.6,0)/2+1,0))</f>
        <v>0</v>
      </c>
      <c r="AL42" s="48">
        <f>IF('Nb module suivent 1'!AL42="",0,ROUNDUP(ROUNDUP(('Nb module suivent 1'!AL42*Pas-2*Port_a_faux_maxi)/0.6,0)/2+1,0))</f>
        <v>0</v>
      </c>
      <c r="AM42" s="48">
        <f>IF('Nb module suivent 1'!AM42="",0,ROUNDUP(ROUNDUP(('Nb module suivent 1'!AM42*Pas-2*Port_a_faux_maxi)/0.6,0)/2+1,0))</f>
        <v>0</v>
      </c>
      <c r="AN42" s="48">
        <f>IF('Nb module suivent 1'!AN42="",0,ROUNDUP(ROUNDUP(('Nb module suivent 1'!AN42*Pas-2*Port_a_faux_maxi)/0.6,0)/2+1,0))</f>
        <v>0</v>
      </c>
      <c r="AO42" s="48">
        <f>IF('Nb module suivent 1'!AO42="",0,ROUNDUP(ROUNDUP(('Nb module suivent 1'!AO42*Pas-2*Port_a_faux_maxi)/0.6,0)/2+1,0))</f>
        <v>0</v>
      </c>
      <c r="AP42" s="48">
        <f>IF('Nb module suivent 1'!AP42="",0,ROUNDUP(ROUNDUP(('Nb module suivent 1'!AP42*Pas-2*Port_a_faux_maxi)/0.6,0)/2+1,0))</f>
        <v>0</v>
      </c>
      <c r="AQ42" s="48">
        <f>IF('Nb module suivent 1'!AQ42="",0,ROUNDUP(ROUNDUP(('Nb module suivent 1'!AQ42*Pas-2*Port_a_faux_maxi)/0.6,0)/2+1,0))</f>
        <v>0</v>
      </c>
      <c r="AR42" s="48">
        <f>IF('Nb module suivent 1'!AR42="",0,ROUNDUP(ROUNDUP(('Nb module suivent 1'!AR42*Pas-2*Port_a_faux_maxi)/0.6,0)/2+1,0))</f>
        <v>0</v>
      </c>
      <c r="AS42" s="48">
        <f>IF('Nb module suivent 1'!AS42="",0,ROUNDUP(ROUNDUP(('Nb module suivent 1'!AS42*Pas-2*Port_a_faux_maxi)/0.6,0)/2+1,0))</f>
        <v>0</v>
      </c>
      <c r="AT42" s="48">
        <f>IF('Nb module suivent 1'!AT42="",0,ROUNDUP(ROUNDUP(('Nb module suivent 1'!AT42*Pas-2*Port_a_faux_maxi)/0.6,0)/2+1,0))</f>
        <v>0</v>
      </c>
      <c r="AU42" s="48">
        <f>IF('Nb module suivent 1'!AU42="",0,ROUNDUP(ROUNDUP(('Nb module suivent 1'!AU42*Pas-2*Port_a_faux_maxi)/0.6,0)/2+1,0))</f>
        <v>0</v>
      </c>
      <c r="AV42" s="48">
        <f>IF('Nb module suivent 1'!AV42="",0,ROUNDUP(ROUNDUP(('Nb module suivent 1'!AV42*Pas-2*Port_a_faux_maxi)/0.6,0)/2+1,0))</f>
        <v>0</v>
      </c>
      <c r="AW42" s="48">
        <f>IF('Nb module suivent 1'!AW42="",0,ROUNDUP(ROUNDUP(('Nb module suivent 1'!AW42*Pas-2*Port_a_faux_maxi)/0.6,0)/2+1,0))</f>
        <v>0</v>
      </c>
      <c r="AX42" s="48">
        <f>IF('Nb module suivent 1'!AX42="",0,ROUNDUP(ROUNDUP(('Nb module suivent 1'!AX42*Pas-2*Port_a_faux_maxi)/0.6,0)/2+1,0))</f>
        <v>0</v>
      </c>
      <c r="AY42" s="48">
        <f>IF('Nb module suivent 1'!AY42="",0,ROUNDUP(ROUNDUP(('Nb module suivent 1'!AY42*Pas-2*Port_a_faux_maxi)/0.6,0)/2+1,0))</f>
        <v>0</v>
      </c>
      <c r="AZ42" s="48">
        <f>IF('Nb module suivent 1'!AZ42="",0,ROUNDUP(ROUNDUP(('Nb module suivent 1'!AZ42*Pas-2*Port_a_faux_maxi)/0.6,0)/2+1,0))</f>
        <v>0</v>
      </c>
      <c r="BA42" s="48">
        <f>IF('Nb module suivent 1'!BA42="",0,ROUNDUP(ROUNDUP(('Nb module suivent 1'!BA42*Pas-2*Port_a_faux_maxi)/0.6,0)/2+1,0))</f>
        <v>0</v>
      </c>
      <c r="BB42" s="48">
        <f>IF('Nb module suivent 1'!BB42="",0,ROUNDUP(ROUNDUP(('Nb module suivent 1'!BB42*Pas-2*Port_a_faux_maxi)/0.6,0)/2+1,0))</f>
        <v>0</v>
      </c>
      <c r="BC42" s="48">
        <f>IF('Nb module suivent 1'!BC42="",0,ROUNDUP(ROUNDUP(('Nb module suivent 1'!BC42*Pas-2*Port_a_faux_maxi)/0.6,0)/2+1,0))</f>
        <v>0</v>
      </c>
      <c r="BD42" s="48">
        <f>IF('Nb module suivent 1'!BD42="",0,ROUNDUP(ROUNDUP(('Nb module suivent 1'!BD42*Pas-2*Port_a_faux_maxi)/0.6,0)/2+1,0))</f>
        <v>0</v>
      </c>
      <c r="BE42" s="48">
        <f>IF('Nb module suivent 1'!BE42="",0,ROUNDUP(ROUNDUP(('Nb module suivent 1'!BE42*Pas-2*Port_a_faux_maxi)/0.6,0)/2+1,0))</f>
        <v>0</v>
      </c>
      <c r="BF42" s="48">
        <f>IF('Nb module suivent 1'!BF42="",0,ROUNDUP(ROUNDUP(('Nb module suivent 1'!BF42*Pas-2*Port_a_faux_maxi)/0.6,0)/2+1,0))</f>
        <v>0</v>
      </c>
      <c r="BG42" s="48">
        <f>IF('Nb module suivent 1'!BG42="",0,ROUNDUP(ROUNDUP(('Nb module suivent 1'!BG42*Pas-2*Port_a_faux_maxi)/0.6,0)/2+1,0))</f>
        <v>0</v>
      </c>
      <c r="BH42" s="48">
        <f>IF('Nb module suivent 1'!BH42="",0,ROUNDUP(ROUNDUP(('Nb module suivent 1'!BH42*Pas-2*Port_a_faux_maxi)/0.6,0)/2+1,0))</f>
        <v>0</v>
      </c>
      <c r="BI42" s="48">
        <f>IF('Nb module suivent 1'!BI42="",0,ROUNDUP(ROUNDUP(('Nb module suivent 1'!BI42*Pas-2*Port_a_faux_maxi)/0.6,0)/2+1,0))</f>
        <v>0</v>
      </c>
      <c r="BJ42" s="48">
        <f>IF('Nb module suivent 1'!BJ42="",0,ROUNDUP(ROUNDUP(('Nb module suivent 1'!BJ42*Pas-2*Port_a_faux_maxi)/0.6,0)/2+1,0))</f>
        <v>0</v>
      </c>
      <c r="BK42" s="48">
        <f>IF('Nb module suivent 1'!BK42="",0,ROUNDUP(ROUNDUP(('Nb module suivent 1'!BK42*Pas-2*Port_a_faux_maxi)/0.6,0)/2+1,0))</f>
        <v>0</v>
      </c>
      <c r="BL42" s="48">
        <f>IF('Nb module suivent 1'!BL42="",0,ROUNDUP(ROUNDUP(('Nb module suivent 1'!BL42*Pas-2*Port_a_faux_maxi)/0.6,0)/2+1,0))</f>
        <v>0</v>
      </c>
      <c r="BM42" s="48">
        <f>IF('Nb module suivent 1'!BM42="",0,ROUNDUP(ROUNDUP(('Nb module suivent 1'!BM42*Pas-2*Port_a_faux_maxi)/0.6,0)/2+1,0))</f>
        <v>0</v>
      </c>
      <c r="BN42" s="48">
        <f>IF('Nb module suivent 1'!BN42="",0,ROUNDUP(ROUNDUP(('Nb module suivent 1'!BN42*Pas-2*Port_a_faux_maxi)/0.6,0)/2+1,0))</f>
        <v>0</v>
      </c>
      <c r="BO42" s="48">
        <f>IF('Nb module suivent 1'!BO42="",0,ROUNDUP(ROUNDUP(('Nb module suivent 1'!BO42*Pas-2*Port_a_faux_maxi)/0.6,0)/2+1,0))</f>
        <v>0</v>
      </c>
      <c r="BP42" s="48">
        <f>IF('Nb module suivent 1'!BP42="",0,ROUNDUP(ROUNDUP(('Nb module suivent 1'!BP42*Pas-2*Port_a_faux_maxi)/0.6,0)/2+1,0))</f>
        <v>0</v>
      </c>
      <c r="BQ42" s="48">
        <f>IF('Nb module suivent 1'!BQ42="",0,ROUNDUP(ROUNDUP(('Nb module suivent 1'!BQ42*Pas-2*Port_a_faux_maxi)/0.6,0)/2+1,0))</f>
        <v>0</v>
      </c>
      <c r="BR42" s="48">
        <f>IF('Nb module suivent 1'!BR42="",0,ROUNDUP(ROUNDUP(('Nb module suivent 1'!BR42*Pas-2*Port_a_faux_maxi)/0.6,0)/2+1,0))</f>
        <v>0</v>
      </c>
      <c r="BS42" s="48">
        <f>IF('Nb module suivent 1'!BS42="",0,ROUNDUP(ROUNDUP(('Nb module suivent 1'!BS42*Pas-2*Port_a_faux_maxi)/0.6,0)/2+1,0))</f>
        <v>0</v>
      </c>
      <c r="BT42" s="48">
        <f>IF('Nb module suivent 1'!BT42="",0,ROUNDUP(ROUNDUP(('Nb module suivent 1'!BT42*Pas-2*Port_a_faux_maxi)/0.6,0)/2+1,0))</f>
        <v>0</v>
      </c>
      <c r="BU42" s="48">
        <f>IF('Nb module suivent 1'!BU42="",0,ROUNDUP(ROUNDUP(('Nb module suivent 1'!BU42*Pas-2*Port_a_faux_maxi)/0.6,0)/2+1,0))</f>
        <v>0</v>
      </c>
      <c r="BV42" s="48">
        <f>IF('Nb module suivent 1'!BV42="",0,ROUNDUP(ROUNDUP(('Nb module suivent 1'!BV42*Pas-2*Port_a_faux_maxi)/0.6,0)/2+1,0))</f>
        <v>0</v>
      </c>
      <c r="BW42" s="48">
        <f>IF('Nb module suivent 1'!BW42="",0,ROUNDUP(ROUNDUP(('Nb module suivent 1'!BW42*Pas-2*Port_a_faux_maxi)/0.6,0)/2+1,0))</f>
        <v>0</v>
      </c>
      <c r="BX42" s="48">
        <f>IF('Nb module suivent 1'!BX42="",0,ROUNDUP(ROUNDUP(('Nb module suivent 1'!BX42*Pas-2*Port_a_faux_maxi)/0.6,0)/2+1,0))</f>
        <v>0</v>
      </c>
      <c r="BY42" s="48">
        <f>IF('Nb module suivent 1'!BY42="",0,ROUNDUP(ROUNDUP(('Nb module suivent 1'!BY42*Pas-2*Port_a_faux_maxi)/0.6,0)/2+1,0))</f>
        <v>0</v>
      </c>
      <c r="BZ42" s="48">
        <f>IF('Nb module suivent 1'!BZ42="",0,ROUNDUP(ROUNDUP(('Nb module suivent 1'!BZ42*Pas-2*Port_a_faux_maxi)/0.6,0)/2+1,0))</f>
        <v>0</v>
      </c>
      <c r="CA42" s="48">
        <f>IF('Nb module suivent 1'!CA42="",0,ROUNDUP(ROUNDUP(('Nb module suivent 1'!CA42*Pas-2*Port_a_faux_maxi)/0.6,0)/2+1,0))</f>
        <v>0</v>
      </c>
      <c r="CB42" s="48">
        <f>IF('Nb module suivent 1'!CB42="",0,ROUNDUP(ROUNDUP(('Nb module suivent 1'!CB42*Pas-2*Port_a_faux_maxi)/0.6,0)/2+1,0))</f>
        <v>0</v>
      </c>
      <c r="CC42" s="48">
        <f>IF('Nb module suivent 1'!CC42="",0,ROUNDUP(ROUNDUP(('Nb module suivent 1'!CC42*Pas-2*Port_a_faux_maxi)/0.6,0)/2+1,0))</f>
        <v>0</v>
      </c>
      <c r="CD42" s="48">
        <f>IF('Nb module suivent 1'!CD42="",0,ROUNDUP(ROUNDUP(('Nb module suivent 1'!CD42*Pas-2*Port_a_faux_maxi)/0.6,0)/2+1,0))</f>
        <v>0</v>
      </c>
      <c r="CE42" s="48">
        <f>IF('Nb module suivent 1'!CE42="",0,ROUNDUP(ROUNDUP(('Nb module suivent 1'!CE42*Pas-2*Port_a_faux_maxi)/0.6,0)/2+1,0))</f>
        <v>0</v>
      </c>
      <c r="CF42" s="48">
        <f>IF('Nb module suivent 1'!CF42="",0,ROUNDUP(ROUNDUP(('Nb module suivent 1'!CF42*Pas-2*Port_a_faux_maxi)/0.6,0)/2+1,0))</f>
        <v>0</v>
      </c>
      <c r="CG42" s="48">
        <f>IF('Nb module suivent 1'!CG42="",0,ROUNDUP(ROUNDUP(('Nb module suivent 1'!CG42*Pas-2*Port_a_faux_maxi)/0.6,0)/2+1,0))</f>
        <v>0</v>
      </c>
      <c r="CH42" s="48">
        <f>IF('Nb module suivent 1'!CH42="",0,ROUNDUP(ROUNDUP(('Nb module suivent 1'!CH42*Pas-2*Port_a_faux_maxi)/0.6,0)/2+1,0))</f>
        <v>0</v>
      </c>
      <c r="CI42" s="48">
        <f>IF('Nb module suivent 1'!CI42="",0,ROUNDUP(ROUNDUP(('Nb module suivent 1'!CI42*Pas-2*Port_a_faux_maxi)/0.6,0)/2+1,0))</f>
        <v>0</v>
      </c>
      <c r="CJ42" s="48">
        <f>IF('Nb module suivent 1'!CJ42="",0,ROUNDUP(ROUNDUP(('Nb module suivent 1'!CJ42*Pas-2*Port_a_faux_maxi)/0.6,0)/2+1,0))</f>
        <v>0</v>
      </c>
      <c r="CK42" s="48">
        <f>IF('Nb module suivent 1'!CK42="",0,ROUNDUP(ROUNDUP(('Nb module suivent 1'!CK42*Pas-2*Port_a_faux_maxi)/0.6,0)/2+1,0))</f>
        <v>0</v>
      </c>
      <c r="CL42" s="48">
        <f>IF('Nb module suivent 1'!CL42="",0,ROUNDUP(ROUNDUP(('Nb module suivent 1'!CL42*Pas-2*Port_a_faux_maxi)/0.6,0)/2+1,0))</f>
        <v>0</v>
      </c>
      <c r="CM42" s="48">
        <f>IF('Nb module suivent 1'!CM42="",0,ROUNDUP(ROUNDUP(('Nb module suivent 1'!CM42*Pas-2*Port_a_faux_maxi)/0.6,0)/2+1,0))</f>
        <v>0</v>
      </c>
      <c r="CN42" s="48">
        <f>IF('Nb module suivent 1'!CN42="",0,ROUNDUP(ROUNDUP(('Nb module suivent 1'!CN42*Pas-2*Port_a_faux_maxi)/0.6,0)/2+1,0))</f>
        <v>0</v>
      </c>
      <c r="CO42" s="48">
        <f>IF('Nb module suivent 1'!CO42="",0,ROUNDUP(ROUNDUP(('Nb module suivent 1'!CO42*Pas-2*Port_a_faux_maxi)/0.6,0)/2+1,0))</f>
        <v>0</v>
      </c>
      <c r="CP42" s="48">
        <f>IF('Nb module suivent 1'!CP42="",0,ROUNDUP(ROUNDUP(('Nb module suivent 1'!CP42*Pas-2*Port_a_faux_maxi)/0.6,0)/2+1,0))</f>
        <v>0</v>
      </c>
      <c r="CQ42" s="48">
        <f>IF('Nb module suivent 1'!CQ42="",0,ROUNDUP(ROUNDUP(('Nb module suivent 1'!CQ42*Pas-2*Port_a_faux_maxi)/0.6,0)/2+1,0))</f>
        <v>0</v>
      </c>
      <c r="CR42" s="48">
        <f>IF('Nb module suivent 1'!CR42="",0,ROUNDUP(ROUNDUP(('Nb module suivent 1'!CR42*Pas-2*Port_a_faux_maxi)/0.6,0)/2+1,0))</f>
        <v>0</v>
      </c>
      <c r="CS42" s="48">
        <f>IF('Nb module suivent 1'!CS42="",0,ROUNDUP(ROUNDUP(('Nb module suivent 1'!CS42*Pas-2*Port_a_faux_maxi)/0.6,0)/2+1,0))</f>
        <v>0</v>
      </c>
      <c r="CT42" s="48">
        <f>IF('Nb module suivent 1'!CT42="",0,ROUNDUP(ROUNDUP(('Nb module suivent 1'!CT42*Pas-2*Port_a_faux_maxi)/0.6,0)/2+1,0))</f>
        <v>0</v>
      </c>
      <c r="CU42" s="48">
        <f>IF('Nb module suivent 1'!CU42="",0,ROUNDUP(ROUNDUP(('Nb module suivent 1'!CU42*Pas-2*Port_a_faux_maxi)/0.6,0)/2+1,0))</f>
        <v>0</v>
      </c>
      <c r="CV42" s="48">
        <f>IF('Nb module suivent 1'!CV42="",0,ROUNDUP(ROUNDUP(('Nb module suivent 1'!CV42*Pas-2*Port_a_faux_maxi)/0.6,0)/2+1,0))</f>
        <v>0</v>
      </c>
      <c r="CW42" s="48">
        <f>IF('Nb module suivent 1'!CW42="",0,ROUNDUP(ROUNDUP(('Nb module suivent 1'!CW42*Pas-2*Port_a_faux_maxi)/0.6,0)/2+1,0))</f>
        <v>0</v>
      </c>
      <c r="CX42" s="48">
        <f>IF('Nb module suivent 1'!CX42="",0,ROUNDUP(ROUNDUP(('Nb module suivent 1'!CX42*Pas-2*Port_a_faux_maxi)/0.6,0)/2+1,0))</f>
        <v>0</v>
      </c>
      <c r="CY42" s="48">
        <f>IF('Nb module suivent 1'!CY42="",0,ROUNDUP(ROUNDUP(('Nb module suivent 1'!CY42*Pas-2*Port_a_faux_maxi)/0.6,0)/2+1,0))</f>
        <v>0</v>
      </c>
      <c r="CZ42" s="48">
        <f>IF('Nb module suivent 1'!CZ42="",0,ROUNDUP(ROUNDUP(('Nb module suivent 1'!CZ42*Pas-2*Port_a_faux_maxi)/0.6,0)/2+1,0))</f>
        <v>0</v>
      </c>
      <c r="DA42" s="48">
        <f>IF('Nb module suivent 1'!DA42="",0,ROUNDUP(ROUNDUP(('Nb module suivent 1'!DA42*Pas-2*Port_a_faux_maxi)/0.6,0)/2+1,0))</f>
        <v>0</v>
      </c>
      <c r="DB42" s="48">
        <f>IF('Nb module suivent 1'!DB42="",0,ROUNDUP(ROUNDUP(('Nb module suivent 1'!DB42*Pas-2*Port_a_faux_maxi)/0.6,0)/2+1,0))</f>
        <v>0</v>
      </c>
      <c r="DC42" s="48">
        <f>IF('Nb module suivent 1'!DC42="",0,ROUNDUP(ROUNDUP(('Nb module suivent 1'!DC42*Pas-2*Port_a_faux_maxi)/0.6,0)/2+1,0))</f>
        <v>0</v>
      </c>
      <c r="DD42" s="49">
        <f>IF('Nb module suivent 1'!DD42="",0,ROUNDUP(ROUNDUP(('Nb module suivent 1'!DD42*Pas-2*Port_a_faux_maxi)/0.6,0)/2+1,0))</f>
        <v>0</v>
      </c>
      <c r="DE42" s="54">
        <f>IF('Nb module suivent 1'!DE42="",0,ROUNDUP(ROUNDUP(('Nb module suivent 1'!DE42*Pas-2*Port_a_faux_maxi)/0.6,0)/2+1,0))</f>
        <v>0</v>
      </c>
    </row>
    <row r="43" spans="2:109" ht="21" customHeight="1" thickBot="1" x14ac:dyDescent="0.3">
      <c r="B43" s="5">
        <f>IF('Nb module suivent 1'!B43="",0,ROUNDUP(ROUNDUP(('Nb module suivent 1'!B43*Pas-2*Port_a_faux_maxi)/0.6,0)/2+1,0))</f>
        <v>0</v>
      </c>
      <c r="C43" s="53">
        <f>IF('Nb module suivent 1'!C43="",0,ROUNDUP(ROUNDUP(('Nb module suivent 1'!C43*Pas-2*Port_a_faux_maxi)/0.6,0)/2+1,0))</f>
        <v>0</v>
      </c>
      <c r="D43" s="53">
        <f>IF('Nb module suivent 1'!D43="",0,ROUNDUP(ROUNDUP(('Nb module suivent 1'!D43*Pas-2*Port_a_faux_maxi)/0.6,0)/2+1,0))</f>
        <v>0</v>
      </c>
      <c r="E43" s="53">
        <f>IF('Nb module suivent 1'!E43="",0,ROUNDUP(ROUNDUP(('Nb module suivent 1'!E43*Pas-2*Port_a_faux_maxi)/0.6,0)/2+1,0))</f>
        <v>0</v>
      </c>
      <c r="F43" s="53">
        <f>IF('Nb module suivent 1'!F43="",0,ROUNDUP(ROUNDUP(('Nb module suivent 1'!F43*Pas-2*Port_a_faux_maxi)/0.6,0)/2+1,0))</f>
        <v>0</v>
      </c>
      <c r="G43" s="53">
        <f>IF('Nb module suivent 1'!G43="",0,ROUNDUP(ROUNDUP(('Nb module suivent 1'!G43*Pas-2*Port_a_faux_maxi)/0.6,0)/2+1,0))</f>
        <v>0</v>
      </c>
      <c r="H43" s="53">
        <f>IF('Nb module suivent 1'!H43="",0,ROUNDUP(ROUNDUP(('Nb module suivent 1'!H43*Pas-2*Port_a_faux_maxi)/0.6,0)/2+1,0))</f>
        <v>0</v>
      </c>
      <c r="I43" s="53">
        <f>IF('Nb module suivent 1'!I43="",0,ROUNDUP(ROUNDUP(('Nb module suivent 1'!I43*Pas-2*Port_a_faux_maxi)/0.6,0)/2+1,0))</f>
        <v>0</v>
      </c>
      <c r="J43" s="53">
        <f>IF('Nb module suivent 1'!J43="",0,ROUNDUP(ROUNDUP(('Nb module suivent 1'!J43*Pas-2*Port_a_faux_maxi)/0.6,0)/2+1,0))</f>
        <v>0</v>
      </c>
      <c r="K43" s="53">
        <f>IF('Nb module suivent 1'!K43="",0,ROUNDUP(ROUNDUP(('Nb module suivent 1'!K43*Pas-2*Port_a_faux_maxi)/0.6,0)/2+1,0))</f>
        <v>0</v>
      </c>
      <c r="L43" s="53">
        <f>IF('Nb module suivent 1'!L43="",0,ROUNDUP(ROUNDUP(('Nb module suivent 1'!L43*Pas-2*Port_a_faux_maxi)/0.6,0)/2+1,0))</f>
        <v>0</v>
      </c>
      <c r="M43" s="53">
        <f>IF('Nb module suivent 1'!M43="",0,ROUNDUP(ROUNDUP(('Nb module suivent 1'!M43*Pas-2*Port_a_faux_maxi)/0.6,0)/2+1,0))</f>
        <v>0</v>
      </c>
      <c r="N43" s="53">
        <f>IF('Nb module suivent 1'!N43="",0,ROUNDUP(ROUNDUP(('Nb module suivent 1'!N43*Pas-2*Port_a_faux_maxi)/0.6,0)/2+1,0))</f>
        <v>0</v>
      </c>
      <c r="O43" s="53">
        <f>IF('Nb module suivent 1'!O43="",0,ROUNDUP(ROUNDUP(('Nb module suivent 1'!O43*Pas-2*Port_a_faux_maxi)/0.6,0)/2+1,0))</f>
        <v>0</v>
      </c>
      <c r="P43" s="53">
        <f>IF('Nb module suivent 1'!P43="",0,ROUNDUP(ROUNDUP(('Nb module suivent 1'!P43*Pas-2*Port_a_faux_maxi)/0.6,0)/2+1,0))</f>
        <v>0</v>
      </c>
      <c r="Q43" s="53">
        <f>IF('Nb module suivent 1'!Q43="",0,ROUNDUP(ROUNDUP(('Nb module suivent 1'!Q43*Pas-2*Port_a_faux_maxi)/0.6,0)/2+1,0))</f>
        <v>0</v>
      </c>
      <c r="R43" s="53">
        <f>IF('Nb module suivent 1'!R43="",0,ROUNDUP(ROUNDUP(('Nb module suivent 1'!R43*Pas-2*Port_a_faux_maxi)/0.6,0)/2+1,0))</f>
        <v>0</v>
      </c>
      <c r="S43" s="53">
        <f>IF('Nb module suivent 1'!S43="",0,ROUNDUP(ROUNDUP(('Nb module suivent 1'!S43*Pas-2*Port_a_faux_maxi)/0.6,0)/2+1,0))</f>
        <v>0</v>
      </c>
      <c r="T43" s="53">
        <f>IF('Nb module suivent 1'!T43="",0,ROUNDUP(ROUNDUP(('Nb module suivent 1'!T43*Pas-2*Port_a_faux_maxi)/0.6,0)/2+1,0))</f>
        <v>0</v>
      </c>
      <c r="U43" s="53">
        <f>IF('Nb module suivent 1'!U43="",0,ROUNDUP(ROUNDUP(('Nb module suivent 1'!U43*Pas-2*Port_a_faux_maxi)/0.6,0)/2+1,0))</f>
        <v>0</v>
      </c>
      <c r="V43" s="53">
        <f>IF('Nb module suivent 1'!V43="",0,ROUNDUP(ROUNDUP(('Nb module suivent 1'!V43*Pas-2*Port_a_faux_maxi)/0.6,0)/2+1,0))</f>
        <v>0</v>
      </c>
      <c r="W43" s="53">
        <f>IF('Nb module suivent 1'!W43="",0,ROUNDUP(ROUNDUP(('Nb module suivent 1'!W43*Pas-2*Port_a_faux_maxi)/0.6,0)/2+1,0))</f>
        <v>0</v>
      </c>
      <c r="X43" s="53">
        <f>IF('Nb module suivent 1'!X43="",0,ROUNDUP(ROUNDUP(('Nb module suivent 1'!X43*Pas-2*Port_a_faux_maxi)/0.6,0)/2+1,0))</f>
        <v>0</v>
      </c>
      <c r="Y43" s="53">
        <f>IF('Nb module suivent 1'!Y43="",0,ROUNDUP(ROUNDUP(('Nb module suivent 1'!Y43*Pas-2*Port_a_faux_maxi)/0.6,0)/2+1,0))</f>
        <v>0</v>
      </c>
      <c r="Z43" s="53">
        <f>IF('Nb module suivent 1'!Z43="",0,ROUNDUP(ROUNDUP(('Nb module suivent 1'!Z43*Pas-2*Port_a_faux_maxi)/0.6,0)/2+1,0))</f>
        <v>0</v>
      </c>
      <c r="AA43" s="53">
        <f>IF('Nb module suivent 1'!AA43="",0,ROUNDUP(ROUNDUP(('Nb module suivent 1'!AA43*Pas-2*Port_a_faux_maxi)/0.6,0)/2+1,0))</f>
        <v>0</v>
      </c>
      <c r="AB43" s="53">
        <f>IF('Nb module suivent 1'!AB43="",0,ROUNDUP(ROUNDUP(('Nb module suivent 1'!AB43*Pas-2*Port_a_faux_maxi)/0.6,0)/2+1,0))</f>
        <v>0</v>
      </c>
      <c r="AC43" s="53">
        <f>IF('Nb module suivent 1'!AC43="",0,ROUNDUP(ROUNDUP(('Nb module suivent 1'!AC43*Pas-2*Port_a_faux_maxi)/0.6,0)/2+1,0))</f>
        <v>0</v>
      </c>
      <c r="AD43" s="53">
        <f>IF('Nb module suivent 1'!AD43="",0,ROUNDUP(ROUNDUP(('Nb module suivent 1'!AD43*Pas-2*Port_a_faux_maxi)/0.6,0)/2+1,0))</f>
        <v>0</v>
      </c>
      <c r="AE43" s="53">
        <f>IF('Nb module suivent 1'!AE43="",0,ROUNDUP(ROUNDUP(('Nb module suivent 1'!AE43*Pas-2*Port_a_faux_maxi)/0.6,0)/2+1,0))</f>
        <v>0</v>
      </c>
      <c r="AF43" s="53">
        <f>IF('Nb module suivent 1'!AF43="",0,ROUNDUP(ROUNDUP(('Nb module suivent 1'!AF43*Pas-2*Port_a_faux_maxi)/0.6,0)/2+1,0))</f>
        <v>0</v>
      </c>
      <c r="AG43" s="53">
        <f>IF('Nb module suivent 1'!AG43="",0,ROUNDUP(ROUNDUP(('Nb module suivent 1'!AG43*Pas-2*Port_a_faux_maxi)/0.6,0)/2+1,0))</f>
        <v>0</v>
      </c>
      <c r="AH43" s="53">
        <f>IF('Nb module suivent 1'!AH43="",0,ROUNDUP(ROUNDUP(('Nb module suivent 1'!AH43*Pas-2*Port_a_faux_maxi)/0.6,0)/2+1,0))</f>
        <v>0</v>
      </c>
      <c r="AI43" s="53">
        <f>IF('Nb module suivent 1'!AI43="",0,ROUNDUP(ROUNDUP(('Nb module suivent 1'!AI43*Pas-2*Port_a_faux_maxi)/0.6,0)/2+1,0))</f>
        <v>0</v>
      </c>
      <c r="AJ43" s="53">
        <f>IF('Nb module suivent 1'!AJ43="",0,ROUNDUP(ROUNDUP(('Nb module suivent 1'!AJ43*Pas-2*Port_a_faux_maxi)/0.6,0)/2+1,0))</f>
        <v>0</v>
      </c>
      <c r="AK43" s="53">
        <f>IF('Nb module suivent 1'!AK43="",0,ROUNDUP(ROUNDUP(('Nb module suivent 1'!AK43*Pas-2*Port_a_faux_maxi)/0.6,0)/2+1,0))</f>
        <v>0</v>
      </c>
      <c r="AL43" s="53">
        <f>IF('Nb module suivent 1'!AL43="",0,ROUNDUP(ROUNDUP(('Nb module suivent 1'!AL43*Pas-2*Port_a_faux_maxi)/0.6,0)/2+1,0))</f>
        <v>0</v>
      </c>
      <c r="AM43" s="53">
        <f>IF('Nb module suivent 1'!AM43="",0,ROUNDUP(ROUNDUP(('Nb module suivent 1'!AM43*Pas-2*Port_a_faux_maxi)/0.6,0)/2+1,0))</f>
        <v>0</v>
      </c>
      <c r="AN43" s="53">
        <f>IF('Nb module suivent 1'!AN43="",0,ROUNDUP(ROUNDUP(('Nb module suivent 1'!AN43*Pas-2*Port_a_faux_maxi)/0.6,0)/2+1,0))</f>
        <v>0</v>
      </c>
      <c r="AO43" s="53">
        <f>IF('Nb module suivent 1'!AO43="",0,ROUNDUP(ROUNDUP(('Nb module suivent 1'!AO43*Pas-2*Port_a_faux_maxi)/0.6,0)/2+1,0))</f>
        <v>0</v>
      </c>
      <c r="AP43" s="53">
        <f>IF('Nb module suivent 1'!AP43="",0,ROUNDUP(ROUNDUP(('Nb module suivent 1'!AP43*Pas-2*Port_a_faux_maxi)/0.6,0)/2+1,0))</f>
        <v>0</v>
      </c>
      <c r="AQ43" s="53">
        <f>IF('Nb module suivent 1'!AQ43="",0,ROUNDUP(ROUNDUP(('Nb module suivent 1'!AQ43*Pas-2*Port_a_faux_maxi)/0.6,0)/2+1,0))</f>
        <v>0</v>
      </c>
      <c r="AR43" s="53">
        <f>IF('Nb module suivent 1'!AR43="",0,ROUNDUP(ROUNDUP(('Nb module suivent 1'!AR43*Pas-2*Port_a_faux_maxi)/0.6,0)/2+1,0))</f>
        <v>0</v>
      </c>
      <c r="AS43" s="53">
        <f>IF('Nb module suivent 1'!AS43="",0,ROUNDUP(ROUNDUP(('Nb module suivent 1'!AS43*Pas-2*Port_a_faux_maxi)/0.6,0)/2+1,0))</f>
        <v>0</v>
      </c>
      <c r="AT43" s="53">
        <f>IF('Nb module suivent 1'!AT43="",0,ROUNDUP(ROUNDUP(('Nb module suivent 1'!AT43*Pas-2*Port_a_faux_maxi)/0.6,0)/2+1,0))</f>
        <v>0</v>
      </c>
      <c r="AU43" s="53">
        <f>IF('Nb module suivent 1'!AU43="",0,ROUNDUP(ROUNDUP(('Nb module suivent 1'!AU43*Pas-2*Port_a_faux_maxi)/0.6,0)/2+1,0))</f>
        <v>0</v>
      </c>
      <c r="AV43" s="53">
        <f>IF('Nb module suivent 1'!AV43="",0,ROUNDUP(ROUNDUP(('Nb module suivent 1'!AV43*Pas-2*Port_a_faux_maxi)/0.6,0)/2+1,0))</f>
        <v>0</v>
      </c>
      <c r="AW43" s="53">
        <f>IF('Nb module suivent 1'!AW43="",0,ROUNDUP(ROUNDUP(('Nb module suivent 1'!AW43*Pas-2*Port_a_faux_maxi)/0.6,0)/2+1,0))</f>
        <v>0</v>
      </c>
      <c r="AX43" s="53">
        <f>IF('Nb module suivent 1'!AX43="",0,ROUNDUP(ROUNDUP(('Nb module suivent 1'!AX43*Pas-2*Port_a_faux_maxi)/0.6,0)/2+1,0))</f>
        <v>0</v>
      </c>
      <c r="AY43" s="53">
        <f>IF('Nb module suivent 1'!AY43="",0,ROUNDUP(ROUNDUP(('Nb module suivent 1'!AY43*Pas-2*Port_a_faux_maxi)/0.6,0)/2+1,0))</f>
        <v>0</v>
      </c>
      <c r="AZ43" s="53">
        <f>IF('Nb module suivent 1'!AZ43="",0,ROUNDUP(ROUNDUP(('Nb module suivent 1'!AZ43*Pas-2*Port_a_faux_maxi)/0.6,0)/2+1,0))</f>
        <v>0</v>
      </c>
      <c r="BA43" s="53">
        <f>IF('Nb module suivent 1'!BA43="",0,ROUNDUP(ROUNDUP(('Nb module suivent 1'!BA43*Pas-2*Port_a_faux_maxi)/0.6,0)/2+1,0))</f>
        <v>0</v>
      </c>
      <c r="BB43" s="53">
        <f>IF('Nb module suivent 1'!BB43="",0,ROUNDUP(ROUNDUP(('Nb module suivent 1'!BB43*Pas-2*Port_a_faux_maxi)/0.6,0)/2+1,0))</f>
        <v>0</v>
      </c>
      <c r="BC43" s="53">
        <f>IF('Nb module suivent 1'!BC43="",0,ROUNDUP(ROUNDUP(('Nb module suivent 1'!BC43*Pas-2*Port_a_faux_maxi)/0.6,0)/2+1,0))</f>
        <v>0</v>
      </c>
      <c r="BD43" s="53">
        <f>IF('Nb module suivent 1'!BD43="",0,ROUNDUP(ROUNDUP(('Nb module suivent 1'!BD43*Pas-2*Port_a_faux_maxi)/0.6,0)/2+1,0))</f>
        <v>0</v>
      </c>
      <c r="BE43" s="53">
        <f>IF('Nb module suivent 1'!BE43="",0,ROUNDUP(ROUNDUP(('Nb module suivent 1'!BE43*Pas-2*Port_a_faux_maxi)/0.6,0)/2+1,0))</f>
        <v>0</v>
      </c>
      <c r="BF43" s="53">
        <f>IF('Nb module suivent 1'!BF43="",0,ROUNDUP(ROUNDUP(('Nb module suivent 1'!BF43*Pas-2*Port_a_faux_maxi)/0.6,0)/2+1,0))</f>
        <v>0</v>
      </c>
      <c r="BG43" s="53">
        <f>IF('Nb module suivent 1'!BG43="",0,ROUNDUP(ROUNDUP(('Nb module suivent 1'!BG43*Pas-2*Port_a_faux_maxi)/0.6,0)/2+1,0))</f>
        <v>0</v>
      </c>
      <c r="BH43" s="53">
        <f>IF('Nb module suivent 1'!BH43="",0,ROUNDUP(ROUNDUP(('Nb module suivent 1'!BH43*Pas-2*Port_a_faux_maxi)/0.6,0)/2+1,0))</f>
        <v>0</v>
      </c>
      <c r="BI43" s="53">
        <f>IF('Nb module suivent 1'!BI43="",0,ROUNDUP(ROUNDUP(('Nb module suivent 1'!BI43*Pas-2*Port_a_faux_maxi)/0.6,0)/2+1,0))</f>
        <v>0</v>
      </c>
      <c r="BJ43" s="53">
        <f>IF('Nb module suivent 1'!BJ43="",0,ROUNDUP(ROUNDUP(('Nb module suivent 1'!BJ43*Pas-2*Port_a_faux_maxi)/0.6,0)/2+1,0))</f>
        <v>0</v>
      </c>
      <c r="BK43" s="53">
        <f>IF('Nb module suivent 1'!BK43="",0,ROUNDUP(ROUNDUP(('Nb module suivent 1'!BK43*Pas-2*Port_a_faux_maxi)/0.6,0)/2+1,0))</f>
        <v>0</v>
      </c>
      <c r="BL43" s="53">
        <f>IF('Nb module suivent 1'!BL43="",0,ROUNDUP(ROUNDUP(('Nb module suivent 1'!BL43*Pas-2*Port_a_faux_maxi)/0.6,0)/2+1,0))</f>
        <v>0</v>
      </c>
      <c r="BM43" s="53">
        <f>IF('Nb module suivent 1'!BM43="",0,ROUNDUP(ROUNDUP(('Nb module suivent 1'!BM43*Pas-2*Port_a_faux_maxi)/0.6,0)/2+1,0))</f>
        <v>0</v>
      </c>
      <c r="BN43" s="53">
        <f>IF('Nb module suivent 1'!BN43="",0,ROUNDUP(ROUNDUP(('Nb module suivent 1'!BN43*Pas-2*Port_a_faux_maxi)/0.6,0)/2+1,0))</f>
        <v>0</v>
      </c>
      <c r="BO43" s="53">
        <f>IF('Nb module suivent 1'!BO43="",0,ROUNDUP(ROUNDUP(('Nb module suivent 1'!BO43*Pas-2*Port_a_faux_maxi)/0.6,0)/2+1,0))</f>
        <v>0</v>
      </c>
      <c r="BP43" s="53">
        <f>IF('Nb module suivent 1'!BP43="",0,ROUNDUP(ROUNDUP(('Nb module suivent 1'!BP43*Pas-2*Port_a_faux_maxi)/0.6,0)/2+1,0))</f>
        <v>0</v>
      </c>
      <c r="BQ43" s="53">
        <f>IF('Nb module suivent 1'!BQ43="",0,ROUNDUP(ROUNDUP(('Nb module suivent 1'!BQ43*Pas-2*Port_a_faux_maxi)/0.6,0)/2+1,0))</f>
        <v>0</v>
      </c>
      <c r="BR43" s="53">
        <f>IF('Nb module suivent 1'!BR43="",0,ROUNDUP(ROUNDUP(('Nb module suivent 1'!BR43*Pas-2*Port_a_faux_maxi)/0.6,0)/2+1,0))</f>
        <v>0</v>
      </c>
      <c r="BS43" s="53">
        <f>IF('Nb module suivent 1'!BS43="",0,ROUNDUP(ROUNDUP(('Nb module suivent 1'!BS43*Pas-2*Port_a_faux_maxi)/0.6,0)/2+1,0))</f>
        <v>0</v>
      </c>
      <c r="BT43" s="53">
        <f>IF('Nb module suivent 1'!BT43="",0,ROUNDUP(ROUNDUP(('Nb module suivent 1'!BT43*Pas-2*Port_a_faux_maxi)/0.6,0)/2+1,0))</f>
        <v>0</v>
      </c>
      <c r="BU43" s="53">
        <f>IF('Nb module suivent 1'!BU43="",0,ROUNDUP(ROUNDUP(('Nb module suivent 1'!BU43*Pas-2*Port_a_faux_maxi)/0.6,0)/2+1,0))</f>
        <v>0</v>
      </c>
      <c r="BV43" s="53">
        <f>IF('Nb module suivent 1'!BV43="",0,ROUNDUP(ROUNDUP(('Nb module suivent 1'!BV43*Pas-2*Port_a_faux_maxi)/0.6,0)/2+1,0))</f>
        <v>0</v>
      </c>
      <c r="BW43" s="53">
        <f>IF('Nb module suivent 1'!BW43="",0,ROUNDUP(ROUNDUP(('Nb module suivent 1'!BW43*Pas-2*Port_a_faux_maxi)/0.6,0)/2+1,0))</f>
        <v>0</v>
      </c>
      <c r="BX43" s="53">
        <f>IF('Nb module suivent 1'!BX43="",0,ROUNDUP(ROUNDUP(('Nb module suivent 1'!BX43*Pas-2*Port_a_faux_maxi)/0.6,0)/2+1,0))</f>
        <v>0</v>
      </c>
      <c r="BY43" s="53">
        <f>IF('Nb module suivent 1'!BY43="",0,ROUNDUP(ROUNDUP(('Nb module suivent 1'!BY43*Pas-2*Port_a_faux_maxi)/0.6,0)/2+1,0))</f>
        <v>0</v>
      </c>
      <c r="BZ43" s="53">
        <f>IF('Nb module suivent 1'!BZ43="",0,ROUNDUP(ROUNDUP(('Nb module suivent 1'!BZ43*Pas-2*Port_a_faux_maxi)/0.6,0)/2+1,0))</f>
        <v>0</v>
      </c>
      <c r="CA43" s="53">
        <f>IF('Nb module suivent 1'!CA43="",0,ROUNDUP(ROUNDUP(('Nb module suivent 1'!CA43*Pas-2*Port_a_faux_maxi)/0.6,0)/2+1,0))</f>
        <v>0</v>
      </c>
      <c r="CB43" s="53">
        <f>IF('Nb module suivent 1'!CB43="",0,ROUNDUP(ROUNDUP(('Nb module suivent 1'!CB43*Pas-2*Port_a_faux_maxi)/0.6,0)/2+1,0))</f>
        <v>0</v>
      </c>
      <c r="CC43" s="53">
        <f>IF('Nb module suivent 1'!CC43="",0,ROUNDUP(ROUNDUP(('Nb module suivent 1'!CC43*Pas-2*Port_a_faux_maxi)/0.6,0)/2+1,0))</f>
        <v>0</v>
      </c>
      <c r="CD43" s="53">
        <f>IF('Nb module suivent 1'!CD43="",0,ROUNDUP(ROUNDUP(('Nb module suivent 1'!CD43*Pas-2*Port_a_faux_maxi)/0.6,0)/2+1,0))</f>
        <v>0</v>
      </c>
      <c r="CE43" s="53">
        <f>IF('Nb module suivent 1'!CE43="",0,ROUNDUP(ROUNDUP(('Nb module suivent 1'!CE43*Pas-2*Port_a_faux_maxi)/0.6,0)/2+1,0))</f>
        <v>0</v>
      </c>
      <c r="CF43" s="53">
        <f>IF('Nb module suivent 1'!CF43="",0,ROUNDUP(ROUNDUP(('Nb module suivent 1'!CF43*Pas-2*Port_a_faux_maxi)/0.6,0)/2+1,0))</f>
        <v>0</v>
      </c>
      <c r="CG43" s="53">
        <f>IF('Nb module suivent 1'!CG43="",0,ROUNDUP(ROUNDUP(('Nb module suivent 1'!CG43*Pas-2*Port_a_faux_maxi)/0.6,0)/2+1,0))</f>
        <v>0</v>
      </c>
      <c r="CH43" s="53">
        <f>IF('Nb module suivent 1'!CH43="",0,ROUNDUP(ROUNDUP(('Nb module suivent 1'!CH43*Pas-2*Port_a_faux_maxi)/0.6,0)/2+1,0))</f>
        <v>0</v>
      </c>
      <c r="CI43" s="53">
        <f>IF('Nb module suivent 1'!CI43="",0,ROUNDUP(ROUNDUP(('Nb module suivent 1'!CI43*Pas-2*Port_a_faux_maxi)/0.6,0)/2+1,0))</f>
        <v>0</v>
      </c>
      <c r="CJ43" s="53">
        <f>IF('Nb module suivent 1'!CJ43="",0,ROUNDUP(ROUNDUP(('Nb module suivent 1'!CJ43*Pas-2*Port_a_faux_maxi)/0.6,0)/2+1,0))</f>
        <v>0</v>
      </c>
      <c r="CK43" s="53">
        <f>IF('Nb module suivent 1'!CK43="",0,ROUNDUP(ROUNDUP(('Nb module suivent 1'!CK43*Pas-2*Port_a_faux_maxi)/0.6,0)/2+1,0))</f>
        <v>0</v>
      </c>
      <c r="CL43" s="53">
        <f>IF('Nb module suivent 1'!CL43="",0,ROUNDUP(ROUNDUP(('Nb module suivent 1'!CL43*Pas-2*Port_a_faux_maxi)/0.6,0)/2+1,0))</f>
        <v>0</v>
      </c>
      <c r="CM43" s="53">
        <f>IF('Nb module suivent 1'!CM43="",0,ROUNDUP(ROUNDUP(('Nb module suivent 1'!CM43*Pas-2*Port_a_faux_maxi)/0.6,0)/2+1,0))</f>
        <v>0</v>
      </c>
      <c r="CN43" s="53">
        <f>IF('Nb module suivent 1'!CN43="",0,ROUNDUP(ROUNDUP(('Nb module suivent 1'!CN43*Pas-2*Port_a_faux_maxi)/0.6,0)/2+1,0))</f>
        <v>0</v>
      </c>
      <c r="CO43" s="53">
        <f>IF('Nb module suivent 1'!CO43="",0,ROUNDUP(ROUNDUP(('Nb module suivent 1'!CO43*Pas-2*Port_a_faux_maxi)/0.6,0)/2+1,0))</f>
        <v>0</v>
      </c>
      <c r="CP43" s="53">
        <f>IF('Nb module suivent 1'!CP43="",0,ROUNDUP(ROUNDUP(('Nb module suivent 1'!CP43*Pas-2*Port_a_faux_maxi)/0.6,0)/2+1,0))</f>
        <v>0</v>
      </c>
      <c r="CQ43" s="53">
        <f>IF('Nb module suivent 1'!CQ43="",0,ROUNDUP(ROUNDUP(('Nb module suivent 1'!CQ43*Pas-2*Port_a_faux_maxi)/0.6,0)/2+1,0))</f>
        <v>0</v>
      </c>
      <c r="CR43" s="53">
        <f>IF('Nb module suivent 1'!CR43="",0,ROUNDUP(ROUNDUP(('Nb module suivent 1'!CR43*Pas-2*Port_a_faux_maxi)/0.6,0)/2+1,0))</f>
        <v>0</v>
      </c>
      <c r="CS43" s="53">
        <f>IF('Nb module suivent 1'!CS43="",0,ROUNDUP(ROUNDUP(('Nb module suivent 1'!CS43*Pas-2*Port_a_faux_maxi)/0.6,0)/2+1,0))</f>
        <v>0</v>
      </c>
      <c r="CT43" s="53">
        <f>IF('Nb module suivent 1'!CT43="",0,ROUNDUP(ROUNDUP(('Nb module suivent 1'!CT43*Pas-2*Port_a_faux_maxi)/0.6,0)/2+1,0))</f>
        <v>0</v>
      </c>
      <c r="CU43" s="53">
        <f>IF('Nb module suivent 1'!CU43="",0,ROUNDUP(ROUNDUP(('Nb module suivent 1'!CU43*Pas-2*Port_a_faux_maxi)/0.6,0)/2+1,0))</f>
        <v>0</v>
      </c>
      <c r="CV43" s="53">
        <f>IF('Nb module suivent 1'!CV43="",0,ROUNDUP(ROUNDUP(('Nb module suivent 1'!CV43*Pas-2*Port_a_faux_maxi)/0.6,0)/2+1,0))</f>
        <v>0</v>
      </c>
      <c r="CW43" s="53">
        <f>IF('Nb module suivent 1'!CW43="",0,ROUNDUP(ROUNDUP(('Nb module suivent 1'!CW43*Pas-2*Port_a_faux_maxi)/0.6,0)/2+1,0))</f>
        <v>0</v>
      </c>
      <c r="CX43" s="53">
        <f>IF('Nb module suivent 1'!CX43="",0,ROUNDUP(ROUNDUP(('Nb module suivent 1'!CX43*Pas-2*Port_a_faux_maxi)/0.6,0)/2+1,0))</f>
        <v>0</v>
      </c>
      <c r="CY43" s="53">
        <f>IF('Nb module suivent 1'!CY43="",0,ROUNDUP(ROUNDUP(('Nb module suivent 1'!CY43*Pas-2*Port_a_faux_maxi)/0.6,0)/2+1,0))</f>
        <v>0</v>
      </c>
      <c r="CZ43" s="53">
        <f>IF('Nb module suivent 1'!CZ43="",0,ROUNDUP(ROUNDUP(('Nb module suivent 1'!CZ43*Pas-2*Port_a_faux_maxi)/0.6,0)/2+1,0))</f>
        <v>0</v>
      </c>
      <c r="DA43" s="53">
        <f>IF('Nb module suivent 1'!DA43="",0,ROUNDUP(ROUNDUP(('Nb module suivent 1'!DA43*Pas-2*Port_a_faux_maxi)/0.6,0)/2+1,0))</f>
        <v>0</v>
      </c>
      <c r="DB43" s="53">
        <f>IF('Nb module suivent 1'!DB43="",0,ROUNDUP(ROUNDUP(('Nb module suivent 1'!DB43*Pas-2*Port_a_faux_maxi)/0.6,0)/2+1,0))</f>
        <v>0</v>
      </c>
      <c r="DC43" s="53">
        <f>IF('Nb module suivent 1'!DC43="",0,ROUNDUP(ROUNDUP(('Nb module suivent 1'!DC43*Pas-2*Port_a_faux_maxi)/0.6,0)/2+1,0))</f>
        <v>0</v>
      </c>
      <c r="DD43" s="53">
        <f>IF('Nb module suivent 1'!DD43="",0,ROUNDUP(ROUNDUP(('Nb module suivent 1'!DD43*Pas-2*Port_a_faux_maxi)/0.6,0)/2+1,0))</f>
        <v>0</v>
      </c>
      <c r="DE43" s="7">
        <f>IF('Nb module suivent 1'!DE43="",0,ROUNDUP(ROUNDUP(('Nb module suivent 1'!DE43*Pas-2*Port_a_faux_maxi)/0.6,0)/2+1,0))</f>
        <v>0</v>
      </c>
    </row>
    <row r="44" spans="2:109" ht="21" customHeight="1" x14ac:dyDescent="0.25"/>
    <row r="45" spans="2:109" ht="21" customHeight="1" x14ac:dyDescent="0.25"/>
  </sheetData>
  <mergeCells count="7">
    <mergeCell ref="B20:Q20"/>
    <mergeCell ref="BX5:BZ5"/>
    <mergeCell ref="BX6:BZ6"/>
    <mergeCell ref="B5:Q5"/>
    <mergeCell ref="S5:AH5"/>
    <mergeCell ref="AJ5:AY5"/>
    <mergeCell ref="BA5:BP5"/>
  </mergeCells>
  <conditionalFormatting sqref="B6">
    <cfRule type="containsText" dxfId="131" priority="1" operator="containsText" text="B-F-D">
      <formula>NOT(ISERROR(SEARCH("B-F-D",B6)))</formula>
    </cfRule>
    <cfRule type="containsText" dxfId="130" priority="2" operator="containsText" text="B-F-S">
      <formula>NOT(ISERROR(SEARCH("B-F-S",B6)))</formula>
    </cfRule>
  </conditionalFormatting>
  <conditionalFormatting sqref="C6:Q6 S6:AH13 AJ6:AY13 BA6:BP13 B7:Q13 B21:DE43">
    <cfRule type="containsText" dxfId="129" priority="3" stopIfTrue="1" operator="containsText" text="3B-F-S">
      <formula>NOT(ISERROR(SEARCH("3B-F-S",B6)))</formula>
    </cfRule>
  </conditionalFormatting>
  <conditionalFormatting sqref="C6:R6 B7:R13 B21:DE43">
    <cfRule type="containsText" dxfId="128" priority="18" operator="containsText" text="B-F-D">
      <formula>NOT(ISERROR(SEARCH("B-F-D",B6)))</formula>
    </cfRule>
    <cfRule type="containsText" dxfId="127" priority="19" operator="containsText" text="B-F-S">
      <formula>NOT(ISERROR(SEARCH("B-F-S",B6)))</formula>
    </cfRule>
  </conditionalFormatting>
  <conditionalFormatting sqref="S6:AH13">
    <cfRule type="containsText" dxfId="126" priority="16" operator="containsText" text="B-F-D">
      <formula>NOT(ISERROR(SEARCH("B-F-D",S6)))</formula>
    </cfRule>
    <cfRule type="containsText" dxfId="125" priority="17" operator="containsText" text="B-F-S">
      <formula>NOT(ISERROR(SEARCH("B-F-S",S6)))</formula>
    </cfRule>
  </conditionalFormatting>
  <conditionalFormatting sqref="AJ6:AY13">
    <cfRule type="containsText" dxfId="124" priority="10" operator="containsText" text="B-F-D">
      <formula>NOT(ISERROR(SEARCH("B-F-D",AJ6)))</formula>
    </cfRule>
    <cfRule type="containsText" dxfId="123" priority="11" operator="containsText" text="B-F-S">
      <formula>NOT(ISERROR(SEARCH("B-F-S",AJ6)))</formula>
    </cfRule>
  </conditionalFormatting>
  <conditionalFormatting sqref="BA6:BP13">
    <cfRule type="containsText" dxfId="122" priority="6" operator="containsText" text="B-F-D">
      <formula>NOT(ISERROR(SEARCH("B-F-D",BA6)))</formula>
    </cfRule>
    <cfRule type="containsText" dxfId="121" priority="7" operator="containsText" text="B-F-S">
      <formula>NOT(ISERROR(SEARCH("B-F-S",BA6)))</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DE45"/>
  <sheetViews>
    <sheetView showZeros="0" topLeftCell="A25" zoomScale="70" zoomScaleNormal="70" workbookViewId="0">
      <selection activeCell="T34" sqref="T34"/>
    </sheetView>
  </sheetViews>
  <sheetFormatPr baseColWidth="10" defaultColWidth="9.140625" defaultRowHeight="15" customHeight="1" x14ac:dyDescent="0.25"/>
  <cols>
    <col min="1" max="2" width="3.140625" customWidth="1"/>
    <col min="3" max="3" width="6" customWidth="1"/>
    <col min="4" max="109" width="3.140625" customWidth="1"/>
  </cols>
  <sheetData>
    <row r="2" spans="1:78" ht="15" customHeight="1" x14ac:dyDescent="0.25">
      <c r="T2" s="172"/>
    </row>
    <row r="4" spans="1:78" ht="21" customHeight="1" x14ac:dyDescent="0.25">
      <c r="B4" t="s">
        <v>39</v>
      </c>
    </row>
    <row r="5" spans="1:7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c r="BW5" s="157" t="s">
        <v>392</v>
      </c>
      <c r="BX5" s="398">
        <v>1.02</v>
      </c>
      <c r="BY5" s="398"/>
      <c r="BZ5" s="398"/>
    </row>
    <row r="6" spans="1:78" ht="21" customHeight="1" thickBot="1" x14ac:dyDescent="0.3">
      <c r="A6" s="10"/>
      <c r="B6" s="8">
        <f>IF('Nb module suivent 1 Paysage'!B6="",0,ROUNDUP(ROUNDUP(('Nb module suivent 1 Paysage'!B6*Pas-2*Port_a_faux_maxi)/0.6,0)/2+1,0))</f>
        <v>0</v>
      </c>
      <c r="C6" s="53">
        <f>IF('Nb module suivent 1 Paysage'!C6="",0,ROUNDUP(ROUNDUP(('Nb module suivent 1 Paysage'!C6*Pas-2*Port_a_faux_maxi)/0.6,0)/2+1,0))</f>
        <v>0</v>
      </c>
      <c r="D6" s="53">
        <f>IF('Nb module suivent 1 Paysage'!D6="",0,ROUNDUP(ROUNDUP(('Nb module suivent 1 Paysage'!D6*Pas-2*Port_a_faux_maxi)/0.6,0)/2+1,0))</f>
        <v>0</v>
      </c>
      <c r="E6" s="53">
        <f>IF('Nb module suivent 1 Paysage'!E6="",0,ROUNDUP(ROUNDUP(('Nb module suivent 1 Paysage'!E6*Pas-2*Port_a_faux_maxi)/0.6,0)/2+1,0))</f>
        <v>0</v>
      </c>
      <c r="F6" s="53">
        <f>IF('Nb module suivent 1 Paysage'!F6="",0,ROUNDUP(ROUNDUP(('Nb module suivent 1 Paysage'!F6*Pas-2*Port_a_faux_maxi)/0.6,0)/2+1,0))</f>
        <v>0</v>
      </c>
      <c r="G6" s="53">
        <f>IF('Nb module suivent 1 Paysage'!G6="",0,ROUNDUP(ROUNDUP(('Nb module suivent 1 Paysage'!G6*Pas-2*Port_a_faux_maxi)/0.6,0)/2+1,0))</f>
        <v>0</v>
      </c>
      <c r="H6" s="53">
        <f>IF('Nb module suivent 1 Paysage'!H6="",0,ROUNDUP(ROUNDUP(('Nb module suivent 1 Paysage'!H6*Pas-2*Port_a_faux_maxi)/0.6,0)/2+1,0))</f>
        <v>0</v>
      </c>
      <c r="I6" s="53">
        <f>IF('Nb module suivent 1 Paysage'!I6="",0,ROUNDUP(ROUNDUP(('Nb module suivent 1 Paysage'!I6*Pas-2*Port_a_faux_maxi)/0.6,0)/2+1,0))</f>
        <v>0</v>
      </c>
      <c r="J6" s="53">
        <f>IF('Nb module suivent 1 Paysage'!J6="",0,ROUNDUP(ROUNDUP(('Nb module suivent 1 Paysage'!J6*Pas-2*Port_a_faux_maxi)/0.6,0)/2+1,0))</f>
        <v>0</v>
      </c>
      <c r="K6" s="53">
        <f>IF('Nb module suivent 1 Paysage'!K6="",0,ROUNDUP(ROUNDUP(('Nb module suivent 1 Paysage'!K6*Pas-2*Port_a_faux_maxi)/0.6,0)/2+1,0))</f>
        <v>0</v>
      </c>
      <c r="L6" s="53">
        <f>IF('Nb module suivent 1 Paysage'!L6="",0,ROUNDUP(ROUNDUP(('Nb module suivent 1 Paysage'!L6*Pas-2*Port_a_faux_maxi)/0.6,0)/2+1,0))</f>
        <v>0</v>
      </c>
      <c r="M6" s="53">
        <f>IF('Nb module suivent 1 Paysage'!M6="",0,ROUNDUP(ROUNDUP(('Nb module suivent 1 Paysage'!M6*Pas-2*Port_a_faux_maxi)/0.6,0)/2+1,0))</f>
        <v>0</v>
      </c>
      <c r="N6" s="53">
        <f>IF('Nb module suivent 1 Paysage'!N6="",0,ROUNDUP(ROUNDUP(('Nb module suivent 1 Paysage'!N6*Pas-2*Port_a_faux_maxi)/0.6,0)/2+1,0))</f>
        <v>0</v>
      </c>
      <c r="O6" s="53">
        <f>IF('Nb module suivent 1 Paysage'!O6="",0,ROUNDUP(ROUNDUP(('Nb module suivent 1 Paysage'!O6*Pas-2*Port_a_faux_maxi)/0.6,0)/2+1,0))</f>
        <v>0</v>
      </c>
      <c r="P6" s="53">
        <f>IF('Nb module suivent 1 Paysage'!P6="",0,ROUNDUP(ROUNDUP(('Nb module suivent 1 Paysage'!P6*Pas-2*Port_a_faux_maxi)/0.6,0)/2+1,0))</f>
        <v>0</v>
      </c>
      <c r="Q6" s="2">
        <f>IF('Nb module suivent 1 Paysage'!Q6="",0,ROUNDUP(ROUNDUP(('Nb module suivent 1 Paysage'!Q6*Pas-2*Port_a_faux_maxi)/0.6,0)/2+1,0))</f>
        <v>0</v>
      </c>
      <c r="R6" s="9"/>
      <c r="S6" s="8">
        <f>IF('Nb module suivent 1 Paysage'!S6="",0,ROUNDUP(ROUNDUP(('Nb module suivent 1 Paysage'!S6*Pas-2*Port_a_faux_maxi)/0.6,0)/2+1,0))</f>
        <v>0</v>
      </c>
      <c r="T6" s="53">
        <f>IF('Nb module suivent 1 Paysage'!T6="",0,ROUNDUP(ROUNDUP(('Nb module suivent 1 Paysage'!T6*Pas-2*Port_a_faux_maxi)/0.6,0)/2+1,0))</f>
        <v>0</v>
      </c>
      <c r="U6" s="53">
        <f>IF('Nb module suivent 1 Paysage'!U6="",0,ROUNDUP(ROUNDUP(('Nb module suivent 1 Paysage'!U6*Pas-2*Port_a_faux_maxi)/0.6,0)/2+1,0))</f>
        <v>0</v>
      </c>
      <c r="V6" s="53">
        <f>IF('Nb module suivent 1 Paysage'!V6="",0,ROUNDUP(ROUNDUP(('Nb module suivent 1 Paysage'!V6*Pas-2*Port_a_faux_maxi)/0.6,0)/2+1,0))</f>
        <v>0</v>
      </c>
      <c r="W6" s="53">
        <f>IF('Nb module suivent 1 Paysage'!W6="",0,ROUNDUP(ROUNDUP(('Nb module suivent 1 Paysage'!W6*Pas-2*Port_a_faux_maxi)/0.6,0)/2+1,0))</f>
        <v>0</v>
      </c>
      <c r="X6" s="53">
        <f>IF('Nb module suivent 1 Paysage'!X6="",0,ROUNDUP(ROUNDUP(('Nb module suivent 1 Paysage'!X6*Pas-2*Port_a_faux_maxi)/0.6,0)/2+1,0))</f>
        <v>0</v>
      </c>
      <c r="Y6" s="53">
        <f>IF('Nb module suivent 1 Paysage'!Y6="",0,ROUNDUP(ROUNDUP(('Nb module suivent 1 Paysage'!Y6*Pas-2*Port_a_faux_maxi)/0.6,0)/2+1,0))</f>
        <v>0</v>
      </c>
      <c r="Z6" s="53">
        <f>IF('Nb module suivent 1 Paysage'!Z6="",0,ROUNDUP(ROUNDUP(('Nb module suivent 1 Paysage'!Z6*Pas-2*Port_a_faux_maxi)/0.6,0)/2+1,0))</f>
        <v>0</v>
      </c>
      <c r="AA6" s="53">
        <f>IF('Nb module suivent 1 Paysage'!AA6="",0,ROUNDUP(ROUNDUP(('Nb module suivent 1 Paysage'!AA6*Pas-2*Port_a_faux_maxi)/0.6,0)/2+1,0))</f>
        <v>0</v>
      </c>
      <c r="AB6" s="53">
        <f>IF('Nb module suivent 1 Paysage'!AB6="",0,ROUNDUP(ROUNDUP(('Nb module suivent 1 Paysage'!AB6*Pas-2*Port_a_faux_maxi)/0.6,0)/2+1,0))</f>
        <v>0</v>
      </c>
      <c r="AC6" s="53">
        <f>IF('Nb module suivent 1 Paysage'!AC6="",0,ROUNDUP(ROUNDUP(('Nb module suivent 1 Paysage'!AC6*Pas-2*Port_a_faux_maxi)/0.6,0)/2+1,0))</f>
        <v>0</v>
      </c>
      <c r="AD6" s="53">
        <f>IF('Nb module suivent 1 Paysage'!AD6="",0,ROUNDUP(ROUNDUP(('Nb module suivent 1 Paysage'!AD6*Pas-2*Port_a_faux_maxi)/0.6,0)/2+1,0))</f>
        <v>0</v>
      </c>
      <c r="AE6" s="53">
        <f>IF('Nb module suivent 1 Paysage'!AE6="",0,ROUNDUP(ROUNDUP(('Nb module suivent 1 Paysage'!AE6*Pas-2*Port_a_faux_maxi)/0.6,0)/2+1,0))</f>
        <v>0</v>
      </c>
      <c r="AF6" s="53">
        <f>IF('Nb module suivent 1 Paysage'!AF6="",0,ROUNDUP(ROUNDUP(('Nb module suivent 1 Paysage'!AF6*Pas-2*Port_a_faux_maxi)/0.6,0)/2+1,0))</f>
        <v>0</v>
      </c>
      <c r="AG6" s="53">
        <f>IF('Nb module suivent 1 Paysage'!AG6="",0,ROUNDUP(ROUNDUP(('Nb module suivent 1 Paysage'!AG6*Pas-2*Port_a_faux_maxi)/0.6,0)/2+1,0))</f>
        <v>0</v>
      </c>
      <c r="AH6" s="2">
        <f>IF('Nb module suivent 1 Paysage'!AH6="",0,ROUNDUP(ROUNDUP(('Nb module suivent 1 Paysage'!AH6*Pas-2*Port_a_faux_maxi)/0.6,0)/2+1,0))</f>
        <v>0</v>
      </c>
      <c r="AJ6" s="8">
        <f>IF('Nb module suivent 1 Paysage'!AJ6="",0,ROUNDUP(ROUNDUP(('Nb module suivent 1 Paysage'!AJ6*Pas-2*Port_a_faux_maxi)/0.6,0)/2+1,0))</f>
        <v>0</v>
      </c>
      <c r="AK6" s="53">
        <f>IF('Nb module suivent 1 Paysage'!AK6="",0,ROUNDUP(ROUNDUP(('Nb module suivent 1 Paysage'!AK6*Pas-2*Port_a_faux_maxi)/0.6,0)/2+1,0))</f>
        <v>0</v>
      </c>
      <c r="AL6" s="53">
        <f>IF('Nb module suivent 1 Paysage'!AL6="",0,ROUNDUP(ROUNDUP(('Nb module suivent 1 Paysage'!AL6*Pas-2*Port_a_faux_maxi)/0.6,0)/2+1,0))</f>
        <v>0</v>
      </c>
      <c r="AM6" s="53">
        <f>IF('Nb module suivent 1 Paysage'!AM6="",0,ROUNDUP(ROUNDUP(('Nb module suivent 1 Paysage'!AM6*Pas-2*Port_a_faux_maxi)/0.6,0)/2+1,0))</f>
        <v>0</v>
      </c>
      <c r="AN6" s="53">
        <f>IF('Nb module suivent 1 Paysage'!AN6="",0,ROUNDUP(ROUNDUP(('Nb module suivent 1 Paysage'!AN6*Pas-2*Port_a_faux_maxi)/0.6,0)/2+1,0))</f>
        <v>0</v>
      </c>
      <c r="AO6" s="53">
        <f>IF('Nb module suivent 1 Paysage'!AO6="",0,ROUNDUP(ROUNDUP(('Nb module suivent 1 Paysage'!AO6*Pas-2*Port_a_faux_maxi)/0.6,0)/2+1,0))</f>
        <v>0</v>
      </c>
      <c r="AP6" s="53">
        <f>IF('Nb module suivent 1 Paysage'!AP6="",0,ROUNDUP(ROUNDUP(('Nb module suivent 1 Paysage'!AP6*Pas-2*Port_a_faux_maxi)/0.6,0)/2+1,0))</f>
        <v>0</v>
      </c>
      <c r="AQ6" s="53">
        <f>IF('Nb module suivent 1 Paysage'!AQ6="",0,ROUNDUP(ROUNDUP(('Nb module suivent 1 Paysage'!AQ6*Pas-2*Port_a_faux_maxi)/0.6,0)/2+1,0))</f>
        <v>0</v>
      </c>
      <c r="AR6" s="53">
        <f>IF('Nb module suivent 1 Paysage'!AR6="",0,ROUNDUP(ROUNDUP(('Nb module suivent 1 Paysage'!AR6*Pas-2*Port_a_faux_maxi)/0.6,0)/2+1,0))</f>
        <v>0</v>
      </c>
      <c r="AS6" s="53">
        <f>IF('Nb module suivent 1 Paysage'!AS6="",0,ROUNDUP(ROUNDUP(('Nb module suivent 1 Paysage'!AS6*Pas-2*Port_a_faux_maxi)/0.6,0)/2+1,0))</f>
        <v>0</v>
      </c>
      <c r="AT6" s="53">
        <f>IF('Nb module suivent 1 Paysage'!AT6="",0,ROUNDUP(ROUNDUP(('Nb module suivent 1 Paysage'!AT6*Pas-2*Port_a_faux_maxi)/0.6,0)/2+1,0))</f>
        <v>0</v>
      </c>
      <c r="AU6" s="53">
        <f>IF('Nb module suivent 1 Paysage'!AU6="",0,ROUNDUP(ROUNDUP(('Nb module suivent 1 Paysage'!AU6*Pas-2*Port_a_faux_maxi)/0.6,0)/2+1,0))</f>
        <v>0</v>
      </c>
      <c r="AV6" s="53">
        <f>IF('Nb module suivent 1 Paysage'!AV6="",0,ROUNDUP(ROUNDUP(('Nb module suivent 1 Paysage'!AV6*Pas-2*Port_a_faux_maxi)/0.6,0)/2+1,0))</f>
        <v>0</v>
      </c>
      <c r="AW6" s="53">
        <f>IF('Nb module suivent 1 Paysage'!AW6="",0,ROUNDUP(ROUNDUP(('Nb module suivent 1 Paysage'!AW6*Pas-2*Port_a_faux_maxi)/0.6,0)/2+1,0))</f>
        <v>0</v>
      </c>
      <c r="AX6" s="53">
        <f>IF('Nb module suivent 1 Paysage'!AX6="",0,ROUNDUP(ROUNDUP(('Nb module suivent 1 Paysage'!AX6*Pas-2*Port_a_faux_maxi)/0.6,0)/2+1,0))</f>
        <v>0</v>
      </c>
      <c r="AY6" s="2">
        <f>IF('Nb module suivent 1 Paysage'!AY6="",0,ROUNDUP(ROUNDUP(('Nb module suivent 1 Paysage'!AY6*Pas-2*Port_a_faux_maxi)/0.6,0)/2+1,0))</f>
        <v>0</v>
      </c>
      <c r="BA6" s="8">
        <f>IF('Nb module suivent 1 Paysage'!BA6="",0,ROUNDUP(ROUNDUP(('Nb module suivent 1 Paysage'!BA6*Pas-2*Port_a_faux_maxi)/0.6,0)/2+1,0))</f>
        <v>0</v>
      </c>
      <c r="BB6" s="53">
        <f>IF('Nb module suivent 1 Paysage'!BB6="",0,ROUNDUP(ROUNDUP(('Nb module suivent 1 Paysage'!BB6*Pas-2*Port_a_faux_maxi)/0.6,0)/2+1,0))</f>
        <v>0</v>
      </c>
      <c r="BC6" s="53">
        <f>IF('Nb module suivent 1 Paysage'!BC6="",0,ROUNDUP(ROUNDUP(('Nb module suivent 1 Paysage'!BC6*Pas-2*Port_a_faux_maxi)/0.6,0)/2+1,0))</f>
        <v>0</v>
      </c>
      <c r="BD6" s="53">
        <f>IF('Nb module suivent 1 Paysage'!BD6="",0,ROUNDUP(ROUNDUP(('Nb module suivent 1 Paysage'!BD6*Pas-2*Port_a_faux_maxi)/0.6,0)/2+1,0))</f>
        <v>0</v>
      </c>
      <c r="BE6" s="53">
        <f>IF('Nb module suivent 1 Paysage'!BE6="",0,ROUNDUP(ROUNDUP(('Nb module suivent 1 Paysage'!BE6*Pas-2*Port_a_faux_maxi)/0.6,0)/2+1,0))</f>
        <v>0</v>
      </c>
      <c r="BF6" s="53">
        <f>IF('Nb module suivent 1 Paysage'!BF6="",0,ROUNDUP(ROUNDUP(('Nb module suivent 1 Paysage'!BF6*Pas-2*Port_a_faux_maxi)/0.6,0)/2+1,0))</f>
        <v>0</v>
      </c>
      <c r="BG6" s="53">
        <f>IF('Nb module suivent 1 Paysage'!BG6="",0,ROUNDUP(ROUNDUP(('Nb module suivent 1 Paysage'!BG6*Pas-2*Port_a_faux_maxi)/0.6,0)/2+1,0))</f>
        <v>0</v>
      </c>
      <c r="BH6" s="53">
        <f>IF('Nb module suivent 1 Paysage'!BH6="",0,ROUNDUP(ROUNDUP(('Nb module suivent 1 Paysage'!BH6*Pas-2*Port_a_faux_maxi)/0.6,0)/2+1,0))</f>
        <v>0</v>
      </c>
      <c r="BI6" s="53">
        <f>IF('Nb module suivent 1 Paysage'!BI6="",0,ROUNDUP(ROUNDUP(('Nb module suivent 1 Paysage'!BI6*Pas-2*Port_a_faux_maxi)/0.6,0)/2+1,0))</f>
        <v>0</v>
      </c>
      <c r="BJ6" s="53">
        <f>IF('Nb module suivent 1 Paysage'!BJ6="",0,ROUNDUP(ROUNDUP(('Nb module suivent 1 Paysage'!BJ6*Pas-2*Port_a_faux_maxi)/0.6,0)/2+1,0))</f>
        <v>0</v>
      </c>
      <c r="BK6" s="53">
        <f>IF('Nb module suivent 1 Paysage'!BK6="",0,ROUNDUP(ROUNDUP(('Nb module suivent 1 Paysage'!BK6*Pas-2*Port_a_faux_maxi)/0.6,0)/2+1,0))</f>
        <v>0</v>
      </c>
      <c r="BL6" s="53">
        <f>IF('Nb module suivent 1 Paysage'!BL6="",0,ROUNDUP(ROUNDUP(('Nb module suivent 1 Paysage'!BL6*Pas-2*Port_a_faux_maxi)/0.6,0)/2+1,0))</f>
        <v>0</v>
      </c>
      <c r="BM6" s="53">
        <f>IF('Nb module suivent 1 Paysage'!BM6="",0,ROUNDUP(ROUNDUP(('Nb module suivent 1 Paysage'!BM6*Pas-2*Port_a_faux_maxi)/0.6,0)/2+1,0))</f>
        <v>0</v>
      </c>
      <c r="BN6" s="53">
        <f>IF('Nb module suivent 1 Paysage'!BN6="",0,ROUNDUP(ROUNDUP(('Nb module suivent 1 Paysage'!BN6*Pas-2*Port_a_faux_maxi)/0.6,0)/2+1,0))</f>
        <v>0</v>
      </c>
      <c r="BO6" s="53">
        <f>IF('Nb module suivent 1 Paysage'!BO6="",0,ROUNDUP(ROUNDUP(('Nb module suivent 1 Paysage'!BO6*Pas-2*Port_a_faux_maxi)/0.6,0)/2+1,0))</f>
        <v>0</v>
      </c>
      <c r="BP6" s="2">
        <f>IF('Nb module suivent 1 Paysage'!BP6="",0,ROUNDUP(ROUNDUP(('Nb module suivent 1 Paysage'!BP6*Pas-2*Port_a_faux_maxi)/0.6,0)/2+1,0))</f>
        <v>0</v>
      </c>
      <c r="BW6" s="157" t="s">
        <v>393</v>
      </c>
      <c r="BX6" s="398">
        <v>0.3</v>
      </c>
      <c r="BY6" s="398"/>
      <c r="BZ6" s="398"/>
    </row>
    <row r="7" spans="1:78" ht="21" customHeight="1" x14ac:dyDescent="0.25">
      <c r="A7" s="10"/>
      <c r="B7" s="3">
        <f>IF('Nb module suivent 1 Paysage'!B7="",0,ROUNDUP(ROUNDUP(('Nb module suivent 1 Paysage'!B7*Pas-2*Port_a_faux_maxi)/0.6,0)/2+1,0))</f>
        <v>0</v>
      </c>
      <c r="C7" s="44">
        <f>IF('Nb module suivent 1 Paysage'!C7="",0,ROUNDUP(ROUNDUP(('Nb module suivent 1 Paysage'!C7*Pas-2*Port_a_faux_maxi)/0.6,0)/2+1,0))</f>
        <v>0</v>
      </c>
      <c r="D7" s="45">
        <f>IF('Nb module suivent 1 Paysage'!D7="",0,ROUNDUP(ROUNDUP(('Nb module suivent 1 Paysage'!D7*Pas-2*Port_a_faux_maxi)/0.6,0)/2+1,0))</f>
        <v>0</v>
      </c>
      <c r="E7" s="45">
        <f>IF('Nb module suivent 1 Paysage'!E7="",0,ROUNDUP(ROUNDUP(('Nb module suivent 1 Paysage'!E7*Pas-2*Port_a_faux_maxi)/0.6,0)/2+1,0))</f>
        <v>0</v>
      </c>
      <c r="F7" s="45">
        <f>IF('Nb module suivent 1 Paysage'!F7="",0,ROUNDUP(ROUNDUP(('Nb module suivent 1 Paysage'!F7*Pas-2*Port_a_faux_maxi)/0.6,0)/2+1,0))</f>
        <v>0</v>
      </c>
      <c r="G7" s="45">
        <f>IF('Nb module suivent 1 Paysage'!G7="",0,ROUNDUP(ROUNDUP(('Nb module suivent 1 Paysage'!G7*Pas-2*Port_a_faux_maxi)/0.6,0)/2+1,0))</f>
        <v>0</v>
      </c>
      <c r="H7" s="45">
        <f>IF('Nb module suivent 1 Paysage'!H7="",0,ROUNDUP(ROUNDUP(('Nb module suivent 1 Paysage'!H7*Pas-2*Port_a_faux_maxi)/0.6,0)/2+1,0))</f>
        <v>0</v>
      </c>
      <c r="I7" s="45">
        <f>IF('Nb module suivent 1 Paysage'!I7="",0,ROUNDUP(ROUNDUP(('Nb module suivent 1 Paysage'!I7*Pas-2*Port_a_faux_maxi)/0.6,0)/2+1,0))</f>
        <v>0</v>
      </c>
      <c r="J7" s="45">
        <f>IF('Nb module suivent 1 Paysage'!J7="",0,ROUNDUP(ROUNDUP(('Nb module suivent 1 Paysage'!J7*Pas-2*Port_a_faux_maxi)/0.6,0)/2+1,0))</f>
        <v>0</v>
      </c>
      <c r="K7" s="45">
        <f>IF('Nb module suivent 1 Paysage'!K7="",0,ROUNDUP(ROUNDUP(('Nb module suivent 1 Paysage'!K7*Pas-2*Port_a_faux_maxi)/0.6,0)/2+1,0))</f>
        <v>0</v>
      </c>
      <c r="L7" s="45">
        <f>IF('Nb module suivent 1 Paysage'!L7="",0,ROUNDUP(ROUNDUP(('Nb module suivent 1 Paysage'!L7*Pas-2*Port_a_faux_maxi)/0.6,0)/2+1,0))</f>
        <v>0</v>
      </c>
      <c r="M7" s="45">
        <f>IF('Nb module suivent 1 Paysage'!M7="",0,ROUNDUP(ROUNDUP(('Nb module suivent 1 Paysage'!M7*Pas-2*Port_a_faux_maxi)/0.6,0)/2+1,0))</f>
        <v>0</v>
      </c>
      <c r="N7" s="45">
        <f>IF('Nb module suivent 1 Paysage'!N7="",0,ROUNDUP(ROUNDUP(('Nb module suivent 1 Paysage'!N7*Pas-2*Port_a_faux_maxi)/0.6,0)/2+1,0))</f>
        <v>0</v>
      </c>
      <c r="O7" s="45">
        <f>IF('Nb module suivent 1 Paysage'!O7="",0,ROUNDUP(ROUNDUP(('Nb module suivent 1 Paysage'!O7*Pas-2*Port_a_faux_maxi)/0.6,0)/2+1,0))</f>
        <v>0</v>
      </c>
      <c r="P7" s="46">
        <f>IF('Nb module suivent 1 Paysage'!P7="",0,ROUNDUP(ROUNDUP(('Nb module suivent 1 Paysage'!P7*Pas-2*Port_a_faux_maxi)/0.6,0)/2+1,0))</f>
        <v>0</v>
      </c>
      <c r="Q7" s="54">
        <f>IF('Nb module suivent 1 Paysage'!Q7="",0,ROUNDUP(ROUNDUP(('Nb module suivent 1 Paysage'!Q7*Pas-2*Port_a_faux_maxi)/0.6,0)/2+1,0))</f>
        <v>0</v>
      </c>
      <c r="R7" s="9"/>
      <c r="S7" s="3">
        <f>IF('Nb module suivent 1 Paysage'!S7="",0,ROUNDUP(ROUNDUP(('Nb module suivent 1 Paysage'!S7*Pas-2*Port_a_faux_maxi)/0.6,0)/2+1,0))</f>
        <v>0</v>
      </c>
      <c r="T7" s="44">
        <f>IF('Nb module suivent 1 Paysage'!T7="",0,ROUNDUP(ROUNDUP(('Nb module suivent 1 Paysage'!T7*Pas-2*Port_a_faux_maxi)/0.6,0)/2+1,0))</f>
        <v>0</v>
      </c>
      <c r="U7" s="45">
        <f>IF('Nb module suivent 1 Paysage'!U7="",0,ROUNDUP(ROUNDUP(('Nb module suivent 1 Paysage'!U7*Pas-2*Port_a_faux_maxi)/0.6,0)/2+1,0))</f>
        <v>0</v>
      </c>
      <c r="V7" s="45">
        <f>IF('Nb module suivent 1 Paysage'!V7="",0,ROUNDUP(ROUNDUP(('Nb module suivent 1 Paysage'!V7*Pas-2*Port_a_faux_maxi)/0.6,0)/2+1,0))</f>
        <v>0</v>
      </c>
      <c r="W7" s="45">
        <f>IF('Nb module suivent 1 Paysage'!W7="",0,ROUNDUP(ROUNDUP(('Nb module suivent 1 Paysage'!W7*Pas-2*Port_a_faux_maxi)/0.6,0)/2+1,0))</f>
        <v>0</v>
      </c>
      <c r="X7" s="45">
        <f>IF('Nb module suivent 1 Paysage'!X7="",0,ROUNDUP(ROUNDUP(('Nb module suivent 1 Paysage'!X7*Pas-2*Port_a_faux_maxi)/0.6,0)/2+1,0))</f>
        <v>0</v>
      </c>
      <c r="Y7" s="45">
        <f>IF('Nb module suivent 1 Paysage'!Y7="",0,ROUNDUP(ROUNDUP(('Nb module suivent 1 Paysage'!Y7*Pas-2*Port_a_faux_maxi)/0.6,0)/2+1,0))</f>
        <v>0</v>
      </c>
      <c r="Z7" s="45">
        <f>IF('Nb module suivent 1 Paysage'!Z7="",0,ROUNDUP(ROUNDUP(('Nb module suivent 1 Paysage'!Z7*Pas-2*Port_a_faux_maxi)/0.6,0)/2+1,0))</f>
        <v>0</v>
      </c>
      <c r="AA7" s="45">
        <f>IF('Nb module suivent 1 Paysage'!AA7="",0,ROUNDUP(ROUNDUP(('Nb module suivent 1 Paysage'!AA7*Pas-2*Port_a_faux_maxi)/0.6,0)/2+1,0))</f>
        <v>0</v>
      </c>
      <c r="AB7" s="45">
        <f>IF('Nb module suivent 1 Paysage'!AB7="",0,ROUNDUP(ROUNDUP(('Nb module suivent 1 Paysage'!AB7*Pas-2*Port_a_faux_maxi)/0.6,0)/2+1,0))</f>
        <v>0</v>
      </c>
      <c r="AC7" s="45">
        <f>IF('Nb module suivent 1 Paysage'!AC7="",0,ROUNDUP(ROUNDUP(('Nb module suivent 1 Paysage'!AC7*Pas-2*Port_a_faux_maxi)/0.6,0)/2+1,0))</f>
        <v>0</v>
      </c>
      <c r="AD7" s="45">
        <f>IF('Nb module suivent 1 Paysage'!AD7="",0,ROUNDUP(ROUNDUP(('Nb module suivent 1 Paysage'!AD7*Pas-2*Port_a_faux_maxi)/0.6,0)/2+1,0))</f>
        <v>0</v>
      </c>
      <c r="AE7" s="45">
        <f>IF('Nb module suivent 1 Paysage'!AE7="",0,ROUNDUP(ROUNDUP(('Nb module suivent 1 Paysage'!AE7*Pas-2*Port_a_faux_maxi)/0.6,0)/2+1,0))</f>
        <v>0</v>
      </c>
      <c r="AF7" s="45">
        <f>IF('Nb module suivent 1 Paysage'!AF7="",0,ROUNDUP(ROUNDUP(('Nb module suivent 1 Paysage'!AF7*Pas-2*Port_a_faux_maxi)/0.6,0)/2+1,0))</f>
        <v>0</v>
      </c>
      <c r="AG7" s="46">
        <f>IF('Nb module suivent 1 Paysage'!AG7="",0,ROUNDUP(ROUNDUP(('Nb module suivent 1 Paysage'!AG7*Pas-2*Port_a_faux_maxi)/0.6,0)/2+1,0))</f>
        <v>0</v>
      </c>
      <c r="AH7" s="54">
        <f>IF('Nb module suivent 1 Paysage'!AH7="",0,ROUNDUP(ROUNDUP(('Nb module suivent 1 Paysage'!AH7*Pas-2*Port_a_faux_maxi)/0.6,0)/2+1,0))</f>
        <v>0</v>
      </c>
      <c r="AJ7" s="3">
        <f>IF('Nb module suivent 1 Paysage'!AJ7="",0,ROUNDUP(ROUNDUP(('Nb module suivent 1 Paysage'!AJ7*Pas-2*Port_a_faux_maxi)/0.6,0)/2+1,0))</f>
        <v>0</v>
      </c>
      <c r="AK7" s="44">
        <f>IF('Nb module suivent 1 Paysage'!AK7="",0,ROUNDUP(ROUNDUP(('Nb module suivent 1 Paysage'!AK7*Pas-2*Port_a_faux_maxi)/0.6,0)/2+1,0))</f>
        <v>0</v>
      </c>
      <c r="AL7" s="45">
        <f>IF('Nb module suivent 1 Paysage'!AL7="",0,ROUNDUP(ROUNDUP(('Nb module suivent 1 Paysage'!AL7*Pas-2*Port_a_faux_maxi)/0.6,0)/2+1,0))</f>
        <v>0</v>
      </c>
      <c r="AM7" s="45">
        <f>IF('Nb module suivent 1 Paysage'!AM7="",0,ROUNDUP(ROUNDUP(('Nb module suivent 1 Paysage'!AM7*Pas-2*Port_a_faux_maxi)/0.6,0)/2+1,0))</f>
        <v>0</v>
      </c>
      <c r="AN7" s="45">
        <f>IF('Nb module suivent 1 Paysage'!AN7="",0,ROUNDUP(ROUNDUP(('Nb module suivent 1 Paysage'!AN7*Pas-2*Port_a_faux_maxi)/0.6,0)/2+1,0))</f>
        <v>0</v>
      </c>
      <c r="AO7" s="45">
        <f>IF('Nb module suivent 1 Paysage'!AO7="",0,ROUNDUP(ROUNDUP(('Nb module suivent 1 Paysage'!AO7*Pas-2*Port_a_faux_maxi)/0.6,0)/2+1,0))</f>
        <v>0</v>
      </c>
      <c r="AP7" s="45">
        <f>IF('Nb module suivent 1 Paysage'!AP7="",0,ROUNDUP(ROUNDUP(('Nb module suivent 1 Paysage'!AP7*Pas-2*Port_a_faux_maxi)/0.6,0)/2+1,0))</f>
        <v>0</v>
      </c>
      <c r="AQ7" s="45">
        <f>IF('Nb module suivent 1 Paysage'!AQ7="",0,ROUNDUP(ROUNDUP(('Nb module suivent 1 Paysage'!AQ7*Pas-2*Port_a_faux_maxi)/0.6,0)/2+1,0))</f>
        <v>0</v>
      </c>
      <c r="AR7" s="45">
        <f>IF('Nb module suivent 1 Paysage'!AR7="",0,ROUNDUP(ROUNDUP(('Nb module suivent 1 Paysage'!AR7*Pas-2*Port_a_faux_maxi)/0.6,0)/2+1,0))</f>
        <v>0</v>
      </c>
      <c r="AS7" s="45">
        <f>IF('Nb module suivent 1 Paysage'!AS7="",0,ROUNDUP(ROUNDUP(('Nb module suivent 1 Paysage'!AS7*Pas-2*Port_a_faux_maxi)/0.6,0)/2+1,0))</f>
        <v>0</v>
      </c>
      <c r="AT7" s="45">
        <f>IF('Nb module suivent 1 Paysage'!AT7="",0,ROUNDUP(ROUNDUP(('Nb module suivent 1 Paysage'!AT7*Pas-2*Port_a_faux_maxi)/0.6,0)/2+1,0))</f>
        <v>0</v>
      </c>
      <c r="AU7" s="45">
        <f>IF('Nb module suivent 1 Paysage'!AU7="",0,ROUNDUP(ROUNDUP(('Nb module suivent 1 Paysage'!AU7*Pas-2*Port_a_faux_maxi)/0.6,0)/2+1,0))</f>
        <v>0</v>
      </c>
      <c r="AV7" s="45">
        <f>IF('Nb module suivent 1 Paysage'!AV7="",0,ROUNDUP(ROUNDUP(('Nb module suivent 1 Paysage'!AV7*Pas-2*Port_a_faux_maxi)/0.6,0)/2+1,0))</f>
        <v>0</v>
      </c>
      <c r="AW7" s="45">
        <f>IF('Nb module suivent 1 Paysage'!AW7="",0,ROUNDUP(ROUNDUP(('Nb module suivent 1 Paysage'!AW7*Pas-2*Port_a_faux_maxi)/0.6,0)/2+1,0))</f>
        <v>0</v>
      </c>
      <c r="AX7" s="46">
        <f>IF('Nb module suivent 1 Paysage'!AX7="",0,ROUNDUP(ROUNDUP(('Nb module suivent 1 Paysage'!AX7*Pas-2*Port_a_faux_maxi)/0.6,0)/2+1,0))</f>
        <v>0</v>
      </c>
      <c r="AY7" s="54">
        <f>IF('Nb module suivent 1 Paysage'!AY7="",0,ROUNDUP(ROUNDUP(('Nb module suivent 1 Paysage'!AY7*Pas-2*Port_a_faux_maxi)/0.6,0)/2+1,0))</f>
        <v>0</v>
      </c>
      <c r="BA7" s="3">
        <f>IF('Nb module suivent 1 Paysage'!BA7="",0,ROUNDUP(ROUNDUP(('Nb module suivent 1 Paysage'!BA7*Pas-2*Port_a_faux_maxi)/0.6,0)/2+1,0))</f>
        <v>0</v>
      </c>
      <c r="BB7" s="44">
        <f>IF('Nb module suivent 1 Paysage'!BB7="",0,ROUNDUP(ROUNDUP(('Nb module suivent 1 Paysage'!BB7*Pas-2*Port_a_faux_maxi)/0.6,0)/2+1,0))</f>
        <v>0</v>
      </c>
      <c r="BC7" s="45">
        <f>IF('Nb module suivent 1 Paysage'!BC7="",0,ROUNDUP(ROUNDUP(('Nb module suivent 1 Paysage'!BC7*Pas-2*Port_a_faux_maxi)/0.6,0)/2+1,0))</f>
        <v>0</v>
      </c>
      <c r="BD7" s="45">
        <f>IF('Nb module suivent 1 Paysage'!BD7="",0,ROUNDUP(ROUNDUP(('Nb module suivent 1 Paysage'!BD7*Pas-2*Port_a_faux_maxi)/0.6,0)/2+1,0))</f>
        <v>0</v>
      </c>
      <c r="BE7" s="45">
        <f>IF('Nb module suivent 1 Paysage'!BE7="",0,ROUNDUP(ROUNDUP(('Nb module suivent 1 Paysage'!BE7*Pas-2*Port_a_faux_maxi)/0.6,0)/2+1,0))</f>
        <v>0</v>
      </c>
      <c r="BF7" s="45">
        <f>IF('Nb module suivent 1 Paysage'!BF7="",0,ROUNDUP(ROUNDUP(('Nb module suivent 1 Paysage'!BF7*Pas-2*Port_a_faux_maxi)/0.6,0)/2+1,0))</f>
        <v>0</v>
      </c>
      <c r="BG7" s="45">
        <f>IF('Nb module suivent 1 Paysage'!BG7="",0,ROUNDUP(ROUNDUP(('Nb module suivent 1 Paysage'!BG7*Pas-2*Port_a_faux_maxi)/0.6,0)/2+1,0))</f>
        <v>0</v>
      </c>
      <c r="BH7" s="45">
        <f>IF('Nb module suivent 1 Paysage'!BH7="",0,ROUNDUP(ROUNDUP(('Nb module suivent 1 Paysage'!BH7*Pas-2*Port_a_faux_maxi)/0.6,0)/2+1,0))</f>
        <v>0</v>
      </c>
      <c r="BI7" s="45">
        <f>IF('Nb module suivent 1 Paysage'!BI7="",0,ROUNDUP(ROUNDUP(('Nb module suivent 1 Paysage'!BI7*Pas-2*Port_a_faux_maxi)/0.6,0)/2+1,0))</f>
        <v>0</v>
      </c>
      <c r="BJ7" s="45">
        <f>IF('Nb module suivent 1 Paysage'!BJ7="",0,ROUNDUP(ROUNDUP(('Nb module suivent 1 Paysage'!BJ7*Pas-2*Port_a_faux_maxi)/0.6,0)/2+1,0))</f>
        <v>0</v>
      </c>
      <c r="BK7" s="45">
        <f>IF('Nb module suivent 1 Paysage'!BK7="",0,ROUNDUP(ROUNDUP(('Nb module suivent 1 Paysage'!BK7*Pas-2*Port_a_faux_maxi)/0.6,0)/2+1,0))</f>
        <v>0</v>
      </c>
      <c r="BL7" s="45">
        <f>IF('Nb module suivent 1 Paysage'!BL7="",0,ROUNDUP(ROUNDUP(('Nb module suivent 1 Paysage'!BL7*Pas-2*Port_a_faux_maxi)/0.6,0)/2+1,0))</f>
        <v>0</v>
      </c>
      <c r="BM7" s="45">
        <f>IF('Nb module suivent 1 Paysage'!BM7="",0,ROUNDUP(ROUNDUP(('Nb module suivent 1 Paysage'!BM7*Pas-2*Port_a_faux_maxi)/0.6,0)/2+1,0))</f>
        <v>0</v>
      </c>
      <c r="BN7" s="45">
        <f>IF('Nb module suivent 1 Paysage'!BN7="",0,ROUNDUP(ROUNDUP(('Nb module suivent 1 Paysage'!BN7*Pas-2*Port_a_faux_maxi)/0.6,0)/2+1,0))</f>
        <v>0</v>
      </c>
      <c r="BO7" s="46">
        <f>IF('Nb module suivent 1 Paysage'!BO7="",0,ROUNDUP(ROUNDUP(('Nb module suivent 1 Paysage'!BO7*Pas-2*Port_a_faux_maxi)/0.6,0)/2+1,0))</f>
        <v>0</v>
      </c>
      <c r="BP7" s="54">
        <f>IF('Nb module suivent 1 Paysage'!BP7="",0,ROUNDUP(ROUNDUP(('Nb module suivent 1 Paysage'!BP7*Pas-2*Port_a_faux_maxi)/0.6,0)/2+1,0))</f>
        <v>0</v>
      </c>
    </row>
    <row r="8" spans="1:78" ht="21" customHeight="1" x14ac:dyDescent="0.25">
      <c r="A8" s="10"/>
      <c r="B8" s="3">
        <f>IF('Nb module suivent 1 Paysage'!B8="",0,ROUNDUP(ROUNDUP(('Nb module suivent 1 Paysage'!B8*Pas-2*Port_a_faux_maxi)/0.6,0)/2+1,0))</f>
        <v>0</v>
      </c>
      <c r="C8" s="47">
        <f>IF('Nb module suivent 1 Paysage'!C8="",0,ROUNDUP(ROUNDUP(('Nb module suivent 1 Paysage'!C8*Pas-2*Port_a_faux_maxi)/0.6,0)/2+1,0))</f>
        <v>0</v>
      </c>
      <c r="D8" s="48">
        <f>IF('Nb module suivent 1 Paysage'!D8="",0,ROUNDUP(ROUNDUP(('Nb module suivent 1 Paysage'!D8*Pas-2*Port_a_faux_maxi)/0.6,0)/2+1,0))</f>
        <v>0</v>
      </c>
      <c r="E8" s="48">
        <f>IF('Nb module suivent 1 Paysage'!E8="",0,ROUNDUP(ROUNDUP(('Nb module suivent 1 Paysage'!E8*Pas-2*Port_a_faux_maxi)/0.6,0)/2+1,0))</f>
        <v>0</v>
      </c>
      <c r="F8" s="48">
        <f>IF('Nb module suivent 1 Paysage'!F8="",0,ROUNDUP(ROUNDUP(('Nb module suivent 1 Paysage'!F8*Pas-2*Port_a_faux_maxi)/0.6,0)/2+1,0))</f>
        <v>0</v>
      </c>
      <c r="G8" s="48">
        <f>IF('Nb module suivent 1 Paysage'!G8="",0,ROUNDUP(ROUNDUP(('Nb module suivent 1 Paysage'!G8*Pas-2*Port_a_faux_maxi)/0.6,0)/2+1,0))</f>
        <v>0</v>
      </c>
      <c r="H8" s="48">
        <f>IF('Nb module suivent 1 Paysage'!H8="",0,ROUNDUP(ROUNDUP(('Nb module suivent 1 Paysage'!H8*Pas-2*Port_a_faux_maxi)/0.6,0)/2+1,0))</f>
        <v>0</v>
      </c>
      <c r="I8" s="48">
        <f>IF('Nb module suivent 1 Paysage'!I8="",0,ROUNDUP(ROUNDUP(('Nb module suivent 1 Paysage'!I8*Pas-2*Port_a_faux_maxi)/0.6,0)/2+1,0))</f>
        <v>0</v>
      </c>
      <c r="J8" s="48">
        <f>IF('Nb module suivent 1 Paysage'!J8="",0,ROUNDUP(ROUNDUP(('Nb module suivent 1 Paysage'!J8*Pas-2*Port_a_faux_maxi)/0.6,0)/2+1,0))</f>
        <v>0</v>
      </c>
      <c r="K8" s="48">
        <f>IF('Nb module suivent 1 Paysage'!K8="",0,ROUNDUP(ROUNDUP(('Nb module suivent 1 Paysage'!K8*Pas-2*Port_a_faux_maxi)/0.6,0)/2+1,0))</f>
        <v>0</v>
      </c>
      <c r="L8" s="48">
        <f>IF('Nb module suivent 1 Paysage'!L8="",0,ROUNDUP(ROUNDUP(('Nb module suivent 1 Paysage'!L8*Pas-2*Port_a_faux_maxi)/0.6,0)/2+1,0))</f>
        <v>0</v>
      </c>
      <c r="M8" s="48">
        <f>IF('Nb module suivent 1 Paysage'!M8="",0,ROUNDUP(ROUNDUP(('Nb module suivent 1 Paysage'!M8*Pas-2*Port_a_faux_maxi)/0.6,0)/2+1,0))</f>
        <v>0</v>
      </c>
      <c r="N8" s="48">
        <f>IF('Nb module suivent 1 Paysage'!N8="",0,ROUNDUP(ROUNDUP(('Nb module suivent 1 Paysage'!N8*Pas-2*Port_a_faux_maxi)/0.6,0)/2+1,0))</f>
        <v>0</v>
      </c>
      <c r="O8" s="48">
        <f>IF('Nb module suivent 1 Paysage'!O8="",0,ROUNDUP(ROUNDUP(('Nb module suivent 1 Paysage'!O8*Pas-2*Port_a_faux_maxi)/0.6,0)/2+1,0))</f>
        <v>0</v>
      </c>
      <c r="P8" s="49">
        <f>IF('Nb module suivent 1 Paysage'!P8="",0,ROUNDUP(ROUNDUP(('Nb module suivent 1 Paysage'!P8*Pas-2*Port_a_faux_maxi)/0.6,0)/2+1,0))</f>
        <v>0</v>
      </c>
      <c r="Q8" s="54">
        <f>IF('Nb module suivent 1 Paysage'!Q8="",0,ROUNDUP(ROUNDUP(('Nb module suivent 1 Paysage'!Q8*Pas-2*Port_a_faux_maxi)/0.6,0)/2+1,0))</f>
        <v>0</v>
      </c>
      <c r="R8" s="9"/>
      <c r="S8" s="3">
        <f>IF('Nb module suivent 1 Paysage'!S8="",0,ROUNDUP(ROUNDUP(('Nb module suivent 1 Paysage'!S8*Pas-2*Port_a_faux_maxi)/0.6,0)/2+1,0))</f>
        <v>0</v>
      </c>
      <c r="T8" s="47">
        <f>IF('Nb module suivent 1 Paysage'!T8="",0,ROUNDUP(ROUNDUP(('Nb module suivent 1 Paysage'!T8*Pas-2*Port_a_faux_maxi)/0.6,0)/2+1,0))</f>
        <v>0</v>
      </c>
      <c r="U8" s="48">
        <f>IF('Nb module suivent 1 Paysage'!U8="",0,ROUNDUP(ROUNDUP(('Nb module suivent 1 Paysage'!U8*Pas-2*Port_a_faux_maxi)/0.6,0)/2+1,0))</f>
        <v>0</v>
      </c>
      <c r="V8" s="48">
        <f>IF('Nb module suivent 1 Paysage'!V8="",0,ROUNDUP(ROUNDUP(('Nb module suivent 1 Paysage'!V8*Pas-2*Port_a_faux_maxi)/0.6,0)/2+1,0))</f>
        <v>0</v>
      </c>
      <c r="W8" s="48">
        <f>IF('Nb module suivent 1 Paysage'!W8="",0,ROUNDUP(ROUNDUP(('Nb module suivent 1 Paysage'!W8*Pas-2*Port_a_faux_maxi)/0.6,0)/2+1,0))</f>
        <v>0</v>
      </c>
      <c r="X8" s="48">
        <f>IF('Nb module suivent 1 Paysage'!X8="",0,ROUNDUP(ROUNDUP(('Nb module suivent 1 Paysage'!X8*Pas-2*Port_a_faux_maxi)/0.6,0)/2+1,0))</f>
        <v>0</v>
      </c>
      <c r="Y8" s="48">
        <f>IF('Nb module suivent 1 Paysage'!Y8="",0,ROUNDUP(ROUNDUP(('Nb module suivent 1 Paysage'!Y8*Pas-2*Port_a_faux_maxi)/0.6,0)/2+1,0))</f>
        <v>0</v>
      </c>
      <c r="Z8" s="48">
        <f>IF('Nb module suivent 1 Paysage'!Z8="",0,ROUNDUP(ROUNDUP(('Nb module suivent 1 Paysage'!Z8*Pas-2*Port_a_faux_maxi)/0.6,0)/2+1,0))</f>
        <v>0</v>
      </c>
      <c r="AA8" s="48">
        <f>IF('Nb module suivent 1 Paysage'!AA8="",0,ROUNDUP(ROUNDUP(('Nb module suivent 1 Paysage'!AA8*Pas-2*Port_a_faux_maxi)/0.6,0)/2+1,0))</f>
        <v>0</v>
      </c>
      <c r="AB8" s="48">
        <f>IF('Nb module suivent 1 Paysage'!AB8="",0,ROUNDUP(ROUNDUP(('Nb module suivent 1 Paysage'!AB8*Pas-2*Port_a_faux_maxi)/0.6,0)/2+1,0))</f>
        <v>0</v>
      </c>
      <c r="AC8" s="48">
        <f>IF('Nb module suivent 1 Paysage'!AC8="",0,ROUNDUP(ROUNDUP(('Nb module suivent 1 Paysage'!AC8*Pas-2*Port_a_faux_maxi)/0.6,0)/2+1,0))</f>
        <v>0</v>
      </c>
      <c r="AD8" s="48">
        <f>IF('Nb module suivent 1 Paysage'!AD8="",0,ROUNDUP(ROUNDUP(('Nb module suivent 1 Paysage'!AD8*Pas-2*Port_a_faux_maxi)/0.6,0)/2+1,0))</f>
        <v>0</v>
      </c>
      <c r="AE8" s="48">
        <f>IF('Nb module suivent 1 Paysage'!AE8="",0,ROUNDUP(ROUNDUP(('Nb module suivent 1 Paysage'!AE8*Pas-2*Port_a_faux_maxi)/0.6,0)/2+1,0))</f>
        <v>0</v>
      </c>
      <c r="AF8" s="48">
        <f>IF('Nb module suivent 1 Paysage'!AF8="",0,ROUNDUP(ROUNDUP(('Nb module suivent 1 Paysage'!AF8*Pas-2*Port_a_faux_maxi)/0.6,0)/2+1,0))</f>
        <v>0</v>
      </c>
      <c r="AG8" s="49">
        <f>IF('Nb module suivent 1 Paysage'!AG8="",0,ROUNDUP(ROUNDUP(('Nb module suivent 1 Paysage'!AG8*Pas-2*Port_a_faux_maxi)/0.6,0)/2+1,0))</f>
        <v>0</v>
      </c>
      <c r="AH8" s="54">
        <f>IF('Nb module suivent 1 Paysage'!AH8="",0,ROUNDUP(ROUNDUP(('Nb module suivent 1 Paysage'!AH8*Pas-2*Port_a_faux_maxi)/0.6,0)/2+1,0))</f>
        <v>0</v>
      </c>
      <c r="AJ8" s="3">
        <f>IF('Nb module suivent 1 Paysage'!AJ8="",0,ROUNDUP(ROUNDUP(('Nb module suivent 1 Paysage'!AJ8*Pas-2*Port_a_faux_maxi)/0.6,0)/2+1,0))</f>
        <v>0</v>
      </c>
      <c r="AK8" s="47">
        <f>IF('Nb module suivent 1 Paysage'!AK8="",0,ROUNDUP(ROUNDUP(('Nb module suivent 1 Paysage'!AK8*Pas-2*Port_a_faux_maxi)/0.6,0)/2+1,0))</f>
        <v>0</v>
      </c>
      <c r="AL8" s="48">
        <f>IF('Nb module suivent 1 Paysage'!AL8="",0,ROUNDUP(ROUNDUP(('Nb module suivent 1 Paysage'!AL8*Pas-2*Port_a_faux_maxi)/0.6,0)/2+1,0))</f>
        <v>0</v>
      </c>
      <c r="AM8" s="48">
        <f>IF('Nb module suivent 1 Paysage'!AM8="",0,ROUNDUP(ROUNDUP(('Nb module suivent 1 Paysage'!AM8*Pas-2*Port_a_faux_maxi)/0.6,0)/2+1,0))</f>
        <v>0</v>
      </c>
      <c r="AN8" s="48">
        <f>IF('Nb module suivent 1 Paysage'!AN8="",0,ROUNDUP(ROUNDUP(('Nb module suivent 1 Paysage'!AN8*Pas-2*Port_a_faux_maxi)/0.6,0)/2+1,0))</f>
        <v>0</v>
      </c>
      <c r="AO8" s="48">
        <f>IF('Nb module suivent 1 Paysage'!AO8="",0,ROUNDUP(ROUNDUP(('Nb module suivent 1 Paysage'!AO8*Pas-2*Port_a_faux_maxi)/0.6,0)/2+1,0))</f>
        <v>0</v>
      </c>
      <c r="AP8" s="48">
        <f>IF('Nb module suivent 1 Paysage'!AP8="",0,ROUNDUP(ROUNDUP(('Nb module suivent 1 Paysage'!AP8*Pas-2*Port_a_faux_maxi)/0.6,0)/2+1,0))</f>
        <v>0</v>
      </c>
      <c r="AQ8" s="48">
        <f>IF('Nb module suivent 1 Paysage'!AQ8="",0,ROUNDUP(ROUNDUP(('Nb module suivent 1 Paysage'!AQ8*Pas-2*Port_a_faux_maxi)/0.6,0)/2+1,0))</f>
        <v>0</v>
      </c>
      <c r="AR8" s="48">
        <f>IF('Nb module suivent 1 Paysage'!AR8="",0,ROUNDUP(ROUNDUP(('Nb module suivent 1 Paysage'!AR8*Pas-2*Port_a_faux_maxi)/0.6,0)/2+1,0))</f>
        <v>0</v>
      </c>
      <c r="AS8" s="48">
        <f>IF('Nb module suivent 1 Paysage'!AS8="",0,ROUNDUP(ROUNDUP(('Nb module suivent 1 Paysage'!AS8*Pas-2*Port_a_faux_maxi)/0.6,0)/2+1,0))</f>
        <v>0</v>
      </c>
      <c r="AT8" s="48">
        <f>IF('Nb module suivent 1 Paysage'!AT8="",0,ROUNDUP(ROUNDUP(('Nb module suivent 1 Paysage'!AT8*Pas-2*Port_a_faux_maxi)/0.6,0)/2+1,0))</f>
        <v>0</v>
      </c>
      <c r="AU8" s="48">
        <f>IF('Nb module suivent 1 Paysage'!AU8="",0,ROUNDUP(ROUNDUP(('Nb module suivent 1 Paysage'!AU8*Pas-2*Port_a_faux_maxi)/0.6,0)/2+1,0))</f>
        <v>0</v>
      </c>
      <c r="AV8" s="48">
        <f>IF('Nb module suivent 1 Paysage'!AV8="",0,ROUNDUP(ROUNDUP(('Nb module suivent 1 Paysage'!AV8*Pas-2*Port_a_faux_maxi)/0.6,0)/2+1,0))</f>
        <v>0</v>
      </c>
      <c r="AW8" s="48">
        <f>IF('Nb module suivent 1 Paysage'!AW8="",0,ROUNDUP(ROUNDUP(('Nb module suivent 1 Paysage'!AW8*Pas-2*Port_a_faux_maxi)/0.6,0)/2+1,0))</f>
        <v>0</v>
      </c>
      <c r="AX8" s="49">
        <f>IF('Nb module suivent 1 Paysage'!AX8="",0,ROUNDUP(ROUNDUP(('Nb module suivent 1 Paysage'!AX8*Pas-2*Port_a_faux_maxi)/0.6,0)/2+1,0))</f>
        <v>0</v>
      </c>
      <c r="AY8" s="54">
        <f>IF('Nb module suivent 1 Paysage'!AY8="",0,ROUNDUP(ROUNDUP(('Nb module suivent 1 Paysage'!AY8*Pas-2*Port_a_faux_maxi)/0.6,0)/2+1,0))</f>
        <v>0</v>
      </c>
      <c r="BA8" s="3">
        <f>IF('Nb module suivent 1 Paysage'!BA8="",0,ROUNDUP(ROUNDUP(('Nb module suivent 1 Paysage'!BA8*Pas-2*Port_a_faux_maxi)/0.6,0)/2+1,0))</f>
        <v>0</v>
      </c>
      <c r="BB8" s="47">
        <f>IF('Nb module suivent 1 Paysage'!BB8="",0,ROUNDUP(ROUNDUP(('Nb module suivent 1 Paysage'!BB8*Pas-2*Port_a_faux_maxi)/0.6,0)/2+1,0))</f>
        <v>0</v>
      </c>
      <c r="BC8" s="48">
        <f>IF('Nb module suivent 1 Paysage'!BC8="",0,ROUNDUP(ROUNDUP(('Nb module suivent 1 Paysage'!BC8*Pas-2*Port_a_faux_maxi)/0.6,0)/2+1,0))</f>
        <v>0</v>
      </c>
      <c r="BD8" s="48">
        <f>IF('Nb module suivent 1 Paysage'!BD8="",0,ROUNDUP(ROUNDUP(('Nb module suivent 1 Paysage'!BD8*Pas-2*Port_a_faux_maxi)/0.6,0)/2+1,0))</f>
        <v>0</v>
      </c>
      <c r="BE8" s="48">
        <f>IF('Nb module suivent 1 Paysage'!BE8="",0,ROUNDUP(ROUNDUP(('Nb module suivent 1 Paysage'!BE8*Pas-2*Port_a_faux_maxi)/0.6,0)/2+1,0))</f>
        <v>0</v>
      </c>
      <c r="BF8" s="48">
        <f>IF('Nb module suivent 1 Paysage'!BF8="",0,ROUNDUP(ROUNDUP(('Nb module suivent 1 Paysage'!BF8*Pas-2*Port_a_faux_maxi)/0.6,0)/2+1,0))</f>
        <v>0</v>
      </c>
      <c r="BG8" s="48">
        <f>IF('Nb module suivent 1 Paysage'!BG8="",0,ROUNDUP(ROUNDUP(('Nb module suivent 1 Paysage'!BG8*Pas-2*Port_a_faux_maxi)/0.6,0)/2+1,0))</f>
        <v>0</v>
      </c>
      <c r="BH8" s="48">
        <f>IF('Nb module suivent 1 Paysage'!BH8="",0,ROUNDUP(ROUNDUP(('Nb module suivent 1 Paysage'!BH8*Pas-2*Port_a_faux_maxi)/0.6,0)/2+1,0))</f>
        <v>0</v>
      </c>
      <c r="BI8" s="48">
        <f>IF('Nb module suivent 1 Paysage'!BI8="",0,ROUNDUP(ROUNDUP(('Nb module suivent 1 Paysage'!BI8*Pas-2*Port_a_faux_maxi)/0.6,0)/2+1,0))</f>
        <v>0</v>
      </c>
      <c r="BJ8" s="48">
        <f>IF('Nb module suivent 1 Paysage'!BJ8="",0,ROUNDUP(ROUNDUP(('Nb module suivent 1 Paysage'!BJ8*Pas-2*Port_a_faux_maxi)/0.6,0)/2+1,0))</f>
        <v>0</v>
      </c>
      <c r="BK8" s="48">
        <f>IF('Nb module suivent 1 Paysage'!BK8="",0,ROUNDUP(ROUNDUP(('Nb module suivent 1 Paysage'!BK8*Pas-2*Port_a_faux_maxi)/0.6,0)/2+1,0))</f>
        <v>0</v>
      </c>
      <c r="BL8" s="48">
        <f>IF('Nb module suivent 1 Paysage'!BL8="",0,ROUNDUP(ROUNDUP(('Nb module suivent 1 Paysage'!BL8*Pas-2*Port_a_faux_maxi)/0.6,0)/2+1,0))</f>
        <v>0</v>
      </c>
      <c r="BM8" s="48">
        <f>IF('Nb module suivent 1 Paysage'!BM8="",0,ROUNDUP(ROUNDUP(('Nb module suivent 1 Paysage'!BM8*Pas-2*Port_a_faux_maxi)/0.6,0)/2+1,0))</f>
        <v>0</v>
      </c>
      <c r="BN8" s="48">
        <f>IF('Nb module suivent 1 Paysage'!BN8="",0,ROUNDUP(ROUNDUP(('Nb module suivent 1 Paysage'!BN8*Pas-2*Port_a_faux_maxi)/0.6,0)/2+1,0))</f>
        <v>0</v>
      </c>
      <c r="BO8" s="49">
        <f>IF('Nb module suivent 1 Paysage'!BO8="",0,ROUNDUP(ROUNDUP(('Nb module suivent 1 Paysage'!BO8*Pas-2*Port_a_faux_maxi)/0.6,0)/2+1,0))</f>
        <v>0</v>
      </c>
      <c r="BP8" s="54">
        <f>IF('Nb module suivent 1 Paysage'!BP8="",0,ROUNDUP(ROUNDUP(('Nb module suivent 1 Paysage'!BP8*Pas-2*Port_a_faux_maxi)/0.6,0)/2+1,0))</f>
        <v>0</v>
      </c>
    </row>
    <row r="9" spans="1:78" ht="21" customHeight="1" x14ac:dyDescent="0.25">
      <c r="A9" s="10"/>
      <c r="B9" s="3">
        <f>IF('Nb module suivent 1 Paysage'!B9="",0,ROUNDUP(ROUNDUP(('Nb module suivent 1 Paysage'!B9*Pas-2*Port_a_faux_maxi)/0.6,0)/2+1,0))</f>
        <v>0</v>
      </c>
      <c r="C9" s="47">
        <f>IF('Nb module suivent 1 Paysage'!C9="",0,ROUNDUP(ROUNDUP(('Nb module suivent 1 Paysage'!C9*Pas-2*Port_a_faux_maxi)/0.6,0)/2+1,0))</f>
        <v>0</v>
      </c>
      <c r="D9" s="48">
        <f>IF('Nb module suivent 1 Paysage'!D9="",0,ROUNDUP(ROUNDUP(('Nb module suivent 1 Paysage'!D9*Pas-2*Port_a_faux_maxi)/0.6,0)/2+1,0))</f>
        <v>0</v>
      </c>
      <c r="E9" s="48">
        <f>IF('Nb module suivent 1 Paysage'!E9="",0,ROUNDUP(ROUNDUP(('Nb module suivent 1 Paysage'!E9*Pas-2*Port_a_faux_maxi)/0.6,0)/2+1,0))</f>
        <v>0</v>
      </c>
      <c r="F9" s="48">
        <f>IF('Nb module suivent 1 Paysage'!F9="",0,ROUNDUP(ROUNDUP(('Nb module suivent 1 Paysage'!F9*Pas-2*Port_a_faux_maxi)/0.6,0)/2+1,0))</f>
        <v>0</v>
      </c>
      <c r="G9" s="48">
        <f>IF('Nb module suivent 1 Paysage'!G9="",0,ROUNDUP(ROUNDUP(('Nb module suivent 1 Paysage'!G9*Pas-2*Port_a_faux_maxi)/0.6,0)/2+1,0))</f>
        <v>0</v>
      </c>
      <c r="H9" s="48">
        <f>IF('Nb module suivent 1 Paysage'!H9="",0,ROUNDUP(ROUNDUP(('Nb module suivent 1 Paysage'!H9*Pas-2*Port_a_faux_maxi)/0.6,0)/2+1,0))</f>
        <v>0</v>
      </c>
      <c r="I9" s="48">
        <f>IF('Nb module suivent 1 Paysage'!I9="",0,ROUNDUP(ROUNDUP(('Nb module suivent 1 Paysage'!I9*Pas-2*Port_a_faux_maxi)/0.6,0)/2+1,0))</f>
        <v>0</v>
      </c>
      <c r="J9" s="48">
        <f>IF('Nb module suivent 1 Paysage'!J9="",0,ROUNDUP(ROUNDUP(('Nb module suivent 1 Paysage'!J9*Pas-2*Port_a_faux_maxi)/0.6,0)/2+1,0))</f>
        <v>0</v>
      </c>
      <c r="K9" s="48">
        <f>IF('Nb module suivent 1 Paysage'!K9="",0,ROUNDUP(ROUNDUP(('Nb module suivent 1 Paysage'!K9*Pas-2*Port_a_faux_maxi)/0.6,0)/2+1,0))</f>
        <v>0</v>
      </c>
      <c r="L9" s="48">
        <f>IF('Nb module suivent 1 Paysage'!L9="",0,ROUNDUP(ROUNDUP(('Nb module suivent 1 Paysage'!L9*Pas-2*Port_a_faux_maxi)/0.6,0)/2+1,0))</f>
        <v>0</v>
      </c>
      <c r="M9" s="48">
        <f>IF('Nb module suivent 1 Paysage'!M9="",0,ROUNDUP(ROUNDUP(('Nb module suivent 1 Paysage'!M9*Pas-2*Port_a_faux_maxi)/0.6,0)/2+1,0))</f>
        <v>0</v>
      </c>
      <c r="N9" s="48">
        <f>IF('Nb module suivent 1 Paysage'!N9="",0,ROUNDUP(ROUNDUP(('Nb module suivent 1 Paysage'!N9*Pas-2*Port_a_faux_maxi)/0.6,0)/2+1,0))</f>
        <v>0</v>
      </c>
      <c r="O9" s="48">
        <f>IF('Nb module suivent 1 Paysage'!O9="",0,ROUNDUP(ROUNDUP(('Nb module suivent 1 Paysage'!O9*Pas-2*Port_a_faux_maxi)/0.6,0)/2+1,0))</f>
        <v>0</v>
      </c>
      <c r="P9" s="49">
        <f>IF('Nb module suivent 1 Paysage'!P9="",0,ROUNDUP(ROUNDUP(('Nb module suivent 1 Paysage'!P9*Pas-2*Port_a_faux_maxi)/0.6,0)/2+1,0))</f>
        <v>0</v>
      </c>
      <c r="Q9" s="54">
        <f>IF('Nb module suivent 1 Paysage'!Q9="",0,ROUNDUP(ROUNDUP(('Nb module suivent 1 Paysage'!Q9*Pas-2*Port_a_faux_maxi)/0.6,0)/2+1,0))</f>
        <v>0</v>
      </c>
      <c r="R9" s="9"/>
      <c r="S9" s="3">
        <f>IF('Nb module suivent 1 Paysage'!S9="",0,ROUNDUP(ROUNDUP(('Nb module suivent 1 Paysage'!S9*Pas-2*Port_a_faux_maxi)/0.6,0)/2+1,0))</f>
        <v>0</v>
      </c>
      <c r="T9" s="47">
        <f>IF('Nb module suivent 1 Paysage'!T9="",0,ROUNDUP(ROUNDUP(('Nb module suivent 1 Paysage'!T9*Pas-2*Port_a_faux_maxi)/0.6,0)/2+1,0))</f>
        <v>0</v>
      </c>
      <c r="U9" s="48">
        <f>IF('Nb module suivent 1 Paysage'!U9="",0,ROUNDUP(ROUNDUP(('Nb module suivent 1 Paysage'!U9*Pas-2*Port_a_faux_maxi)/0.6,0)/2+1,0))</f>
        <v>0</v>
      </c>
      <c r="V9" s="48">
        <f>IF('Nb module suivent 1 Paysage'!V9="",0,ROUNDUP(ROUNDUP(('Nb module suivent 1 Paysage'!V9*Pas-2*Port_a_faux_maxi)/0.6,0)/2+1,0))</f>
        <v>0</v>
      </c>
      <c r="W9" s="48">
        <f>IF('Nb module suivent 1 Paysage'!W9="",0,ROUNDUP(ROUNDUP(('Nb module suivent 1 Paysage'!W9*Pas-2*Port_a_faux_maxi)/0.6,0)/2+1,0))</f>
        <v>0</v>
      </c>
      <c r="X9" s="48">
        <f>IF('Nb module suivent 1 Paysage'!X9="",0,ROUNDUP(ROUNDUP(('Nb module suivent 1 Paysage'!X9*Pas-2*Port_a_faux_maxi)/0.6,0)/2+1,0))</f>
        <v>0</v>
      </c>
      <c r="Y9" s="48">
        <f>IF('Nb module suivent 1 Paysage'!Y9="",0,ROUNDUP(ROUNDUP(('Nb module suivent 1 Paysage'!Y9*Pas-2*Port_a_faux_maxi)/0.6,0)/2+1,0))</f>
        <v>0</v>
      </c>
      <c r="Z9" s="48">
        <f>IF('Nb module suivent 1 Paysage'!Z9="",0,ROUNDUP(ROUNDUP(('Nb module suivent 1 Paysage'!Z9*Pas-2*Port_a_faux_maxi)/0.6,0)/2+1,0))</f>
        <v>0</v>
      </c>
      <c r="AA9" s="48">
        <f>IF('Nb module suivent 1 Paysage'!AA9="",0,ROUNDUP(ROUNDUP(('Nb module suivent 1 Paysage'!AA9*Pas-2*Port_a_faux_maxi)/0.6,0)/2+1,0))</f>
        <v>0</v>
      </c>
      <c r="AB9" s="48">
        <f>IF('Nb module suivent 1 Paysage'!AB9="",0,ROUNDUP(ROUNDUP(('Nb module suivent 1 Paysage'!AB9*Pas-2*Port_a_faux_maxi)/0.6,0)/2+1,0))</f>
        <v>0</v>
      </c>
      <c r="AC9" s="48">
        <f>IF('Nb module suivent 1 Paysage'!AC9="",0,ROUNDUP(ROUNDUP(('Nb module suivent 1 Paysage'!AC9*Pas-2*Port_a_faux_maxi)/0.6,0)/2+1,0))</f>
        <v>0</v>
      </c>
      <c r="AD9" s="48">
        <f>IF('Nb module suivent 1 Paysage'!AD9="",0,ROUNDUP(ROUNDUP(('Nb module suivent 1 Paysage'!AD9*Pas-2*Port_a_faux_maxi)/0.6,0)/2+1,0))</f>
        <v>0</v>
      </c>
      <c r="AE9" s="48">
        <f>IF('Nb module suivent 1 Paysage'!AE9="",0,ROUNDUP(ROUNDUP(('Nb module suivent 1 Paysage'!AE9*Pas-2*Port_a_faux_maxi)/0.6,0)/2+1,0))</f>
        <v>0</v>
      </c>
      <c r="AF9" s="48">
        <f>IF('Nb module suivent 1 Paysage'!AF9="",0,ROUNDUP(ROUNDUP(('Nb module suivent 1 Paysage'!AF9*Pas-2*Port_a_faux_maxi)/0.6,0)/2+1,0))</f>
        <v>0</v>
      </c>
      <c r="AG9" s="49">
        <f>IF('Nb module suivent 1 Paysage'!AG9="",0,ROUNDUP(ROUNDUP(('Nb module suivent 1 Paysage'!AG9*Pas-2*Port_a_faux_maxi)/0.6,0)/2+1,0))</f>
        <v>0</v>
      </c>
      <c r="AH9" s="54">
        <f>IF('Nb module suivent 1 Paysage'!AH9="",0,ROUNDUP(ROUNDUP(('Nb module suivent 1 Paysage'!AH9*Pas-2*Port_a_faux_maxi)/0.6,0)/2+1,0))</f>
        <v>0</v>
      </c>
      <c r="AJ9" s="3">
        <f>IF('Nb module suivent 1 Paysage'!AJ9="",0,ROUNDUP(ROUNDUP(('Nb module suivent 1 Paysage'!AJ9*Pas-2*Port_a_faux_maxi)/0.6,0)/2+1,0))</f>
        <v>0</v>
      </c>
      <c r="AK9" s="47">
        <f>IF('Nb module suivent 1 Paysage'!AK9="",0,ROUNDUP(ROUNDUP(('Nb module suivent 1 Paysage'!AK9*Pas-2*Port_a_faux_maxi)/0.6,0)/2+1,0))</f>
        <v>0</v>
      </c>
      <c r="AL9" s="48">
        <f>IF('Nb module suivent 1 Paysage'!AL9="",0,ROUNDUP(ROUNDUP(('Nb module suivent 1 Paysage'!AL9*Pas-2*Port_a_faux_maxi)/0.6,0)/2+1,0))</f>
        <v>0</v>
      </c>
      <c r="AM9" s="48">
        <f>IF('Nb module suivent 1 Paysage'!AM9="",0,ROUNDUP(ROUNDUP(('Nb module suivent 1 Paysage'!AM9*Pas-2*Port_a_faux_maxi)/0.6,0)/2+1,0))</f>
        <v>0</v>
      </c>
      <c r="AN9" s="48">
        <f>IF('Nb module suivent 1 Paysage'!AN9="",0,ROUNDUP(ROUNDUP(('Nb module suivent 1 Paysage'!AN9*Pas-2*Port_a_faux_maxi)/0.6,0)/2+1,0))</f>
        <v>0</v>
      </c>
      <c r="AO9" s="48">
        <f>IF('Nb module suivent 1 Paysage'!AO9="",0,ROUNDUP(ROUNDUP(('Nb module suivent 1 Paysage'!AO9*Pas-2*Port_a_faux_maxi)/0.6,0)/2+1,0))</f>
        <v>0</v>
      </c>
      <c r="AP9" s="48">
        <f>IF('Nb module suivent 1 Paysage'!AP9="",0,ROUNDUP(ROUNDUP(('Nb module suivent 1 Paysage'!AP9*Pas-2*Port_a_faux_maxi)/0.6,0)/2+1,0))</f>
        <v>0</v>
      </c>
      <c r="AQ9" s="48">
        <f>IF('Nb module suivent 1 Paysage'!AQ9="",0,ROUNDUP(ROUNDUP(('Nb module suivent 1 Paysage'!AQ9*Pas-2*Port_a_faux_maxi)/0.6,0)/2+1,0))</f>
        <v>0</v>
      </c>
      <c r="AR9" s="48">
        <f>IF('Nb module suivent 1 Paysage'!AR9="",0,ROUNDUP(ROUNDUP(('Nb module suivent 1 Paysage'!AR9*Pas-2*Port_a_faux_maxi)/0.6,0)/2+1,0))</f>
        <v>0</v>
      </c>
      <c r="AS9" s="48">
        <f>IF('Nb module suivent 1 Paysage'!AS9="",0,ROUNDUP(ROUNDUP(('Nb module suivent 1 Paysage'!AS9*Pas-2*Port_a_faux_maxi)/0.6,0)/2+1,0))</f>
        <v>0</v>
      </c>
      <c r="AT9" s="48">
        <f>IF('Nb module suivent 1 Paysage'!AT9="",0,ROUNDUP(ROUNDUP(('Nb module suivent 1 Paysage'!AT9*Pas-2*Port_a_faux_maxi)/0.6,0)/2+1,0))</f>
        <v>0</v>
      </c>
      <c r="AU9" s="48">
        <f>IF('Nb module suivent 1 Paysage'!AU9="",0,ROUNDUP(ROUNDUP(('Nb module suivent 1 Paysage'!AU9*Pas-2*Port_a_faux_maxi)/0.6,0)/2+1,0))</f>
        <v>0</v>
      </c>
      <c r="AV9" s="48">
        <f>IF('Nb module suivent 1 Paysage'!AV9="",0,ROUNDUP(ROUNDUP(('Nb module suivent 1 Paysage'!AV9*Pas-2*Port_a_faux_maxi)/0.6,0)/2+1,0))</f>
        <v>0</v>
      </c>
      <c r="AW9" s="48">
        <f>IF('Nb module suivent 1 Paysage'!AW9="",0,ROUNDUP(ROUNDUP(('Nb module suivent 1 Paysage'!AW9*Pas-2*Port_a_faux_maxi)/0.6,0)/2+1,0))</f>
        <v>0</v>
      </c>
      <c r="AX9" s="49">
        <f>IF('Nb module suivent 1 Paysage'!AX9="",0,ROUNDUP(ROUNDUP(('Nb module suivent 1 Paysage'!AX9*Pas-2*Port_a_faux_maxi)/0.6,0)/2+1,0))</f>
        <v>0</v>
      </c>
      <c r="AY9" s="54">
        <f>IF('Nb module suivent 1 Paysage'!AY9="",0,ROUNDUP(ROUNDUP(('Nb module suivent 1 Paysage'!AY9*Pas-2*Port_a_faux_maxi)/0.6,0)/2+1,0))</f>
        <v>0</v>
      </c>
      <c r="BA9" s="3">
        <f>IF('Nb module suivent 1 Paysage'!BA9="",0,ROUNDUP(ROUNDUP(('Nb module suivent 1 Paysage'!BA9*Pas-2*Port_a_faux_maxi)/0.6,0)/2+1,0))</f>
        <v>0</v>
      </c>
      <c r="BB9" s="47">
        <f>IF('Nb module suivent 1 Paysage'!BB9="",0,ROUNDUP(ROUNDUP(('Nb module suivent 1 Paysage'!BB9*Pas-2*Port_a_faux_maxi)/0.6,0)/2+1,0))</f>
        <v>0</v>
      </c>
      <c r="BC9" s="48">
        <f>IF('Nb module suivent 1 Paysage'!BC9="",0,ROUNDUP(ROUNDUP(('Nb module suivent 1 Paysage'!BC9*Pas-2*Port_a_faux_maxi)/0.6,0)/2+1,0))</f>
        <v>0</v>
      </c>
      <c r="BD9" s="48">
        <f>IF('Nb module suivent 1 Paysage'!BD9="",0,ROUNDUP(ROUNDUP(('Nb module suivent 1 Paysage'!BD9*Pas-2*Port_a_faux_maxi)/0.6,0)/2+1,0))</f>
        <v>0</v>
      </c>
      <c r="BE9" s="48">
        <f>IF('Nb module suivent 1 Paysage'!BE9="",0,ROUNDUP(ROUNDUP(('Nb module suivent 1 Paysage'!BE9*Pas-2*Port_a_faux_maxi)/0.6,0)/2+1,0))</f>
        <v>0</v>
      </c>
      <c r="BF9" s="48">
        <f>IF('Nb module suivent 1 Paysage'!BF9="",0,ROUNDUP(ROUNDUP(('Nb module suivent 1 Paysage'!BF9*Pas-2*Port_a_faux_maxi)/0.6,0)/2+1,0))</f>
        <v>0</v>
      </c>
      <c r="BG9" s="48">
        <f>IF('Nb module suivent 1 Paysage'!BG9="",0,ROUNDUP(ROUNDUP(('Nb module suivent 1 Paysage'!BG9*Pas-2*Port_a_faux_maxi)/0.6,0)/2+1,0))</f>
        <v>0</v>
      </c>
      <c r="BH9" s="48">
        <f>IF('Nb module suivent 1 Paysage'!BH9="",0,ROUNDUP(ROUNDUP(('Nb module suivent 1 Paysage'!BH9*Pas-2*Port_a_faux_maxi)/0.6,0)/2+1,0))</f>
        <v>0</v>
      </c>
      <c r="BI9" s="48">
        <f>IF('Nb module suivent 1 Paysage'!BI9="",0,ROUNDUP(ROUNDUP(('Nb module suivent 1 Paysage'!BI9*Pas-2*Port_a_faux_maxi)/0.6,0)/2+1,0))</f>
        <v>0</v>
      </c>
      <c r="BJ9" s="48">
        <f>IF('Nb module suivent 1 Paysage'!BJ9="",0,ROUNDUP(ROUNDUP(('Nb module suivent 1 Paysage'!BJ9*Pas-2*Port_a_faux_maxi)/0.6,0)/2+1,0))</f>
        <v>0</v>
      </c>
      <c r="BK9" s="48">
        <f>IF('Nb module suivent 1 Paysage'!BK9="",0,ROUNDUP(ROUNDUP(('Nb module suivent 1 Paysage'!BK9*Pas-2*Port_a_faux_maxi)/0.6,0)/2+1,0))</f>
        <v>0</v>
      </c>
      <c r="BL9" s="48">
        <f>IF('Nb module suivent 1 Paysage'!BL9="",0,ROUNDUP(ROUNDUP(('Nb module suivent 1 Paysage'!BL9*Pas-2*Port_a_faux_maxi)/0.6,0)/2+1,0))</f>
        <v>0</v>
      </c>
      <c r="BM9" s="48">
        <f>IF('Nb module suivent 1 Paysage'!BM9="",0,ROUNDUP(ROUNDUP(('Nb module suivent 1 Paysage'!BM9*Pas-2*Port_a_faux_maxi)/0.6,0)/2+1,0))</f>
        <v>0</v>
      </c>
      <c r="BN9" s="48">
        <f>IF('Nb module suivent 1 Paysage'!BN9="",0,ROUNDUP(ROUNDUP(('Nb module suivent 1 Paysage'!BN9*Pas-2*Port_a_faux_maxi)/0.6,0)/2+1,0))</f>
        <v>0</v>
      </c>
      <c r="BO9" s="49">
        <f>IF('Nb module suivent 1 Paysage'!BO9="",0,ROUNDUP(ROUNDUP(('Nb module suivent 1 Paysage'!BO9*Pas-2*Port_a_faux_maxi)/0.6,0)/2+1,0))</f>
        <v>0</v>
      </c>
      <c r="BP9" s="54">
        <f>IF('Nb module suivent 1 Paysage'!BP9="",0,ROUNDUP(ROUNDUP(('Nb module suivent 1 Paysage'!BP9*Pas-2*Port_a_faux_maxi)/0.6,0)/2+1,0))</f>
        <v>0</v>
      </c>
    </row>
    <row r="10" spans="1:78" ht="21" customHeight="1" x14ac:dyDescent="0.25">
      <c r="A10" s="10"/>
      <c r="B10" s="3">
        <f>IF('Nb module suivent 1 Paysage'!B10="",0,ROUNDUP(ROUNDUP(('Nb module suivent 1 Paysage'!B10*Pas-2*Port_a_faux_maxi)/0.6,0)/2+1,0))</f>
        <v>0</v>
      </c>
      <c r="C10" s="47">
        <f>IF('Nb module suivent 1 Paysage'!C10="",0,ROUNDUP(ROUNDUP(('Nb module suivent 1 Paysage'!C10*Pas-2*Port_a_faux_maxi)/0.6,0)/2+1,0))</f>
        <v>0</v>
      </c>
      <c r="D10" s="48">
        <f>IF('Nb module suivent 1 Paysage'!D10="",0,ROUNDUP(ROUNDUP(('Nb module suivent 1 Paysage'!D10*Pas-2*Port_a_faux_maxi)/0.6,0)/2+1,0))</f>
        <v>0</v>
      </c>
      <c r="E10" s="48">
        <f>IF('Nb module suivent 1 Paysage'!E10="",0,ROUNDUP(ROUNDUP(('Nb module suivent 1 Paysage'!E10*Pas-2*Port_a_faux_maxi)/0.6,0)/2+1,0))</f>
        <v>0</v>
      </c>
      <c r="F10" s="48">
        <f>IF('Nb module suivent 1 Paysage'!F10="",0,ROUNDUP(ROUNDUP(('Nb module suivent 1 Paysage'!F10*Pas-2*Port_a_faux_maxi)/0.6,0)/2+1,0))</f>
        <v>0</v>
      </c>
      <c r="G10" s="48">
        <f>IF('Nb module suivent 1 Paysage'!G10="",0,ROUNDUP(ROUNDUP(('Nb module suivent 1 Paysage'!G10*Pas-2*Port_a_faux_maxi)/0.6,0)/2+1,0))</f>
        <v>0</v>
      </c>
      <c r="H10" s="48">
        <f>IF('Nb module suivent 1 Paysage'!H10="",0,ROUNDUP(ROUNDUP(('Nb module suivent 1 Paysage'!H10*Pas-2*Port_a_faux_maxi)/0.6,0)/2+1,0))</f>
        <v>0</v>
      </c>
      <c r="I10" s="48">
        <f>IF('Nb module suivent 1 Paysage'!I10="",0,ROUNDUP(ROUNDUP(('Nb module suivent 1 Paysage'!I10*Pas-2*Port_a_faux_maxi)/0.6,0)/2+1,0))</f>
        <v>0</v>
      </c>
      <c r="J10" s="48">
        <f>IF('Nb module suivent 1 Paysage'!J10="",0,ROUNDUP(ROUNDUP(('Nb module suivent 1 Paysage'!J10*Pas-2*Port_a_faux_maxi)/0.6,0)/2+1,0))</f>
        <v>0</v>
      </c>
      <c r="K10" s="48">
        <f>IF('Nb module suivent 1 Paysage'!K10="",0,ROUNDUP(ROUNDUP(('Nb module suivent 1 Paysage'!K10*Pas-2*Port_a_faux_maxi)/0.6,0)/2+1,0))</f>
        <v>0</v>
      </c>
      <c r="L10" s="48">
        <f>IF('Nb module suivent 1 Paysage'!L10="",0,ROUNDUP(ROUNDUP(('Nb module suivent 1 Paysage'!L10*Pas-2*Port_a_faux_maxi)/0.6,0)/2+1,0))</f>
        <v>0</v>
      </c>
      <c r="M10" s="48">
        <f>IF('Nb module suivent 1 Paysage'!M10="",0,ROUNDUP(ROUNDUP(('Nb module suivent 1 Paysage'!M10*Pas-2*Port_a_faux_maxi)/0.6,0)/2+1,0))</f>
        <v>0</v>
      </c>
      <c r="N10" s="48">
        <f>IF('Nb module suivent 1 Paysage'!N10="",0,ROUNDUP(ROUNDUP(('Nb module suivent 1 Paysage'!N10*Pas-2*Port_a_faux_maxi)/0.6,0)/2+1,0))</f>
        <v>0</v>
      </c>
      <c r="O10" s="48">
        <f>IF('Nb module suivent 1 Paysage'!O10="",0,ROUNDUP(ROUNDUP(('Nb module suivent 1 Paysage'!O10*Pas-2*Port_a_faux_maxi)/0.6,0)/2+1,0))</f>
        <v>0</v>
      </c>
      <c r="P10" s="49">
        <f>IF('Nb module suivent 1 Paysage'!P10="",0,ROUNDUP(ROUNDUP(('Nb module suivent 1 Paysage'!P10*Pas-2*Port_a_faux_maxi)/0.6,0)/2+1,0))</f>
        <v>0</v>
      </c>
      <c r="Q10" s="54">
        <f>IF('Nb module suivent 1 Paysage'!Q10="",0,ROUNDUP(ROUNDUP(('Nb module suivent 1 Paysage'!Q10*Pas-2*Port_a_faux_maxi)/0.6,0)/2+1,0))</f>
        <v>0</v>
      </c>
      <c r="R10" s="9"/>
      <c r="S10" s="3">
        <f>IF('Nb module suivent 1 Paysage'!S10="",0,ROUNDUP(ROUNDUP(('Nb module suivent 1 Paysage'!S10*Pas-2*Port_a_faux_maxi)/0.6,0)/2+1,0))</f>
        <v>0</v>
      </c>
      <c r="T10" s="47">
        <f>IF('Nb module suivent 1 Paysage'!T10="",0,ROUNDUP(ROUNDUP(('Nb module suivent 1 Paysage'!T10*Pas-2*Port_a_faux_maxi)/0.6,0)/2+1,0))</f>
        <v>0</v>
      </c>
      <c r="U10" s="48">
        <f>IF('Nb module suivent 1 Paysage'!U10="",0,ROUNDUP(ROUNDUP(('Nb module suivent 1 Paysage'!U10*Pas-2*Port_a_faux_maxi)/0.6,0)/2+1,0))</f>
        <v>0</v>
      </c>
      <c r="V10" s="48">
        <f>IF('Nb module suivent 1 Paysage'!V10="",0,ROUNDUP(ROUNDUP(('Nb module suivent 1 Paysage'!V10*Pas-2*Port_a_faux_maxi)/0.6,0)/2+1,0))</f>
        <v>0</v>
      </c>
      <c r="W10" s="48">
        <f>IF('Nb module suivent 1 Paysage'!W10="",0,ROUNDUP(ROUNDUP(('Nb module suivent 1 Paysage'!W10*Pas-2*Port_a_faux_maxi)/0.6,0)/2+1,0))</f>
        <v>0</v>
      </c>
      <c r="X10" s="48">
        <f>IF('Nb module suivent 1 Paysage'!X10="",0,ROUNDUP(ROUNDUP(('Nb module suivent 1 Paysage'!X10*Pas-2*Port_a_faux_maxi)/0.6,0)/2+1,0))</f>
        <v>0</v>
      </c>
      <c r="Y10" s="48">
        <f>IF('Nb module suivent 1 Paysage'!Y10="",0,ROUNDUP(ROUNDUP(('Nb module suivent 1 Paysage'!Y10*Pas-2*Port_a_faux_maxi)/0.6,0)/2+1,0))</f>
        <v>0</v>
      </c>
      <c r="Z10" s="48">
        <f>IF('Nb module suivent 1 Paysage'!Z10="",0,ROUNDUP(ROUNDUP(('Nb module suivent 1 Paysage'!Z10*Pas-2*Port_a_faux_maxi)/0.6,0)/2+1,0))</f>
        <v>0</v>
      </c>
      <c r="AA10" s="48">
        <f>IF('Nb module suivent 1 Paysage'!AA10="",0,ROUNDUP(ROUNDUP(('Nb module suivent 1 Paysage'!AA10*Pas-2*Port_a_faux_maxi)/0.6,0)/2+1,0))</f>
        <v>0</v>
      </c>
      <c r="AB10" s="48">
        <f>IF('Nb module suivent 1 Paysage'!AB10="",0,ROUNDUP(ROUNDUP(('Nb module suivent 1 Paysage'!AB10*Pas-2*Port_a_faux_maxi)/0.6,0)/2+1,0))</f>
        <v>0</v>
      </c>
      <c r="AC10" s="48">
        <f>IF('Nb module suivent 1 Paysage'!AC10="",0,ROUNDUP(ROUNDUP(('Nb module suivent 1 Paysage'!AC10*Pas-2*Port_a_faux_maxi)/0.6,0)/2+1,0))</f>
        <v>0</v>
      </c>
      <c r="AD10" s="48">
        <f>IF('Nb module suivent 1 Paysage'!AD10="",0,ROUNDUP(ROUNDUP(('Nb module suivent 1 Paysage'!AD10*Pas-2*Port_a_faux_maxi)/0.6,0)/2+1,0))</f>
        <v>0</v>
      </c>
      <c r="AE10" s="48">
        <f>IF('Nb module suivent 1 Paysage'!AE10="",0,ROUNDUP(ROUNDUP(('Nb module suivent 1 Paysage'!AE10*Pas-2*Port_a_faux_maxi)/0.6,0)/2+1,0))</f>
        <v>0</v>
      </c>
      <c r="AF10" s="48">
        <f>IF('Nb module suivent 1 Paysage'!AF10="",0,ROUNDUP(ROUNDUP(('Nb module suivent 1 Paysage'!AF10*Pas-2*Port_a_faux_maxi)/0.6,0)/2+1,0))</f>
        <v>0</v>
      </c>
      <c r="AG10" s="49">
        <f>IF('Nb module suivent 1 Paysage'!AG10="",0,ROUNDUP(ROUNDUP(('Nb module suivent 1 Paysage'!AG10*Pas-2*Port_a_faux_maxi)/0.6,0)/2+1,0))</f>
        <v>0</v>
      </c>
      <c r="AH10" s="54">
        <f>IF('Nb module suivent 1 Paysage'!AH10="",0,ROUNDUP(ROUNDUP(('Nb module suivent 1 Paysage'!AH10*Pas-2*Port_a_faux_maxi)/0.6,0)/2+1,0))</f>
        <v>0</v>
      </c>
      <c r="AJ10" s="3">
        <f>IF('Nb module suivent 1 Paysage'!AJ10="",0,ROUNDUP(ROUNDUP(('Nb module suivent 1 Paysage'!AJ10*Pas-2*Port_a_faux_maxi)/0.6,0)/2+1,0))</f>
        <v>0</v>
      </c>
      <c r="AK10" s="47">
        <f>IF('Nb module suivent 1 Paysage'!AK10="",0,ROUNDUP(ROUNDUP(('Nb module suivent 1 Paysage'!AK10*Pas-2*Port_a_faux_maxi)/0.6,0)/2+1,0))</f>
        <v>0</v>
      </c>
      <c r="AL10" s="48">
        <f>IF('Nb module suivent 1 Paysage'!AL10="",0,ROUNDUP(ROUNDUP(('Nb module suivent 1 Paysage'!AL10*Pas-2*Port_a_faux_maxi)/0.6,0)/2+1,0))</f>
        <v>0</v>
      </c>
      <c r="AM10" s="48">
        <f>IF('Nb module suivent 1 Paysage'!AM10="",0,ROUNDUP(ROUNDUP(('Nb module suivent 1 Paysage'!AM10*Pas-2*Port_a_faux_maxi)/0.6,0)/2+1,0))</f>
        <v>0</v>
      </c>
      <c r="AN10" s="48">
        <f>IF('Nb module suivent 1 Paysage'!AN10="",0,ROUNDUP(ROUNDUP(('Nb module suivent 1 Paysage'!AN10*Pas-2*Port_a_faux_maxi)/0.6,0)/2+1,0))</f>
        <v>0</v>
      </c>
      <c r="AO10" s="48">
        <f>IF('Nb module suivent 1 Paysage'!AO10="",0,ROUNDUP(ROUNDUP(('Nb module suivent 1 Paysage'!AO10*Pas-2*Port_a_faux_maxi)/0.6,0)/2+1,0))</f>
        <v>0</v>
      </c>
      <c r="AP10" s="48">
        <f>IF('Nb module suivent 1 Paysage'!AP10="",0,ROUNDUP(ROUNDUP(('Nb module suivent 1 Paysage'!AP10*Pas-2*Port_a_faux_maxi)/0.6,0)/2+1,0))</f>
        <v>0</v>
      </c>
      <c r="AQ10" s="48">
        <f>IF('Nb module suivent 1 Paysage'!AQ10="",0,ROUNDUP(ROUNDUP(('Nb module suivent 1 Paysage'!AQ10*Pas-2*Port_a_faux_maxi)/0.6,0)/2+1,0))</f>
        <v>0</v>
      </c>
      <c r="AR10" s="48">
        <f>IF('Nb module suivent 1 Paysage'!AR10="",0,ROUNDUP(ROUNDUP(('Nb module suivent 1 Paysage'!AR10*Pas-2*Port_a_faux_maxi)/0.6,0)/2+1,0))</f>
        <v>0</v>
      </c>
      <c r="AS10" s="48">
        <f>IF('Nb module suivent 1 Paysage'!AS10="",0,ROUNDUP(ROUNDUP(('Nb module suivent 1 Paysage'!AS10*Pas-2*Port_a_faux_maxi)/0.6,0)/2+1,0))</f>
        <v>0</v>
      </c>
      <c r="AT10" s="48">
        <f>IF('Nb module suivent 1 Paysage'!AT10="",0,ROUNDUP(ROUNDUP(('Nb module suivent 1 Paysage'!AT10*Pas-2*Port_a_faux_maxi)/0.6,0)/2+1,0))</f>
        <v>0</v>
      </c>
      <c r="AU10" s="48">
        <f>IF('Nb module suivent 1 Paysage'!AU10="",0,ROUNDUP(ROUNDUP(('Nb module suivent 1 Paysage'!AU10*Pas-2*Port_a_faux_maxi)/0.6,0)/2+1,0))</f>
        <v>0</v>
      </c>
      <c r="AV10" s="48">
        <f>IF('Nb module suivent 1 Paysage'!AV10="",0,ROUNDUP(ROUNDUP(('Nb module suivent 1 Paysage'!AV10*Pas-2*Port_a_faux_maxi)/0.6,0)/2+1,0))</f>
        <v>0</v>
      </c>
      <c r="AW10" s="48">
        <f>IF('Nb module suivent 1 Paysage'!AW10="",0,ROUNDUP(ROUNDUP(('Nb module suivent 1 Paysage'!AW10*Pas-2*Port_a_faux_maxi)/0.6,0)/2+1,0))</f>
        <v>0</v>
      </c>
      <c r="AX10" s="49">
        <f>IF('Nb module suivent 1 Paysage'!AX10="",0,ROUNDUP(ROUNDUP(('Nb module suivent 1 Paysage'!AX10*Pas-2*Port_a_faux_maxi)/0.6,0)/2+1,0))</f>
        <v>0</v>
      </c>
      <c r="AY10" s="54">
        <f>IF('Nb module suivent 1 Paysage'!AY10="",0,ROUNDUP(ROUNDUP(('Nb module suivent 1 Paysage'!AY10*Pas-2*Port_a_faux_maxi)/0.6,0)/2+1,0))</f>
        <v>0</v>
      </c>
      <c r="BA10" s="3">
        <f>IF('Nb module suivent 1 Paysage'!BA10="",0,ROUNDUP(ROUNDUP(('Nb module suivent 1 Paysage'!BA10*Pas-2*Port_a_faux_maxi)/0.6,0)/2+1,0))</f>
        <v>0</v>
      </c>
      <c r="BB10" s="47">
        <f>IF('Nb module suivent 1 Paysage'!BB10="",0,ROUNDUP(ROUNDUP(('Nb module suivent 1 Paysage'!BB10*Pas-2*Port_a_faux_maxi)/0.6,0)/2+1,0))</f>
        <v>0</v>
      </c>
      <c r="BC10" s="48">
        <f>IF('Nb module suivent 1 Paysage'!BC10="",0,ROUNDUP(ROUNDUP(('Nb module suivent 1 Paysage'!BC10*Pas-2*Port_a_faux_maxi)/0.6,0)/2+1,0))</f>
        <v>0</v>
      </c>
      <c r="BD10" s="48">
        <f>IF('Nb module suivent 1 Paysage'!BD10="",0,ROUNDUP(ROUNDUP(('Nb module suivent 1 Paysage'!BD10*Pas-2*Port_a_faux_maxi)/0.6,0)/2+1,0))</f>
        <v>0</v>
      </c>
      <c r="BE10" s="48">
        <f>IF('Nb module suivent 1 Paysage'!BE10="",0,ROUNDUP(ROUNDUP(('Nb module suivent 1 Paysage'!BE10*Pas-2*Port_a_faux_maxi)/0.6,0)/2+1,0))</f>
        <v>0</v>
      </c>
      <c r="BF10" s="48">
        <f>IF('Nb module suivent 1 Paysage'!BF10="",0,ROUNDUP(ROUNDUP(('Nb module suivent 1 Paysage'!BF10*Pas-2*Port_a_faux_maxi)/0.6,0)/2+1,0))</f>
        <v>0</v>
      </c>
      <c r="BG10" s="48">
        <f>IF('Nb module suivent 1 Paysage'!BG10="",0,ROUNDUP(ROUNDUP(('Nb module suivent 1 Paysage'!BG10*Pas-2*Port_a_faux_maxi)/0.6,0)/2+1,0))</f>
        <v>0</v>
      </c>
      <c r="BH10" s="48">
        <f>IF('Nb module suivent 1 Paysage'!BH10="",0,ROUNDUP(ROUNDUP(('Nb module suivent 1 Paysage'!BH10*Pas-2*Port_a_faux_maxi)/0.6,0)/2+1,0))</f>
        <v>0</v>
      </c>
      <c r="BI10" s="48">
        <f>IF('Nb module suivent 1 Paysage'!BI10="",0,ROUNDUP(ROUNDUP(('Nb module suivent 1 Paysage'!BI10*Pas-2*Port_a_faux_maxi)/0.6,0)/2+1,0))</f>
        <v>0</v>
      </c>
      <c r="BJ10" s="48">
        <f>IF('Nb module suivent 1 Paysage'!BJ10="",0,ROUNDUP(ROUNDUP(('Nb module suivent 1 Paysage'!BJ10*Pas-2*Port_a_faux_maxi)/0.6,0)/2+1,0))</f>
        <v>0</v>
      </c>
      <c r="BK10" s="48">
        <f>IF('Nb module suivent 1 Paysage'!BK10="",0,ROUNDUP(ROUNDUP(('Nb module suivent 1 Paysage'!BK10*Pas-2*Port_a_faux_maxi)/0.6,0)/2+1,0))</f>
        <v>0</v>
      </c>
      <c r="BL10" s="48">
        <f>IF('Nb module suivent 1 Paysage'!BL10="",0,ROUNDUP(ROUNDUP(('Nb module suivent 1 Paysage'!BL10*Pas-2*Port_a_faux_maxi)/0.6,0)/2+1,0))</f>
        <v>0</v>
      </c>
      <c r="BM10" s="48">
        <f>IF('Nb module suivent 1 Paysage'!BM10="",0,ROUNDUP(ROUNDUP(('Nb module suivent 1 Paysage'!BM10*Pas-2*Port_a_faux_maxi)/0.6,0)/2+1,0))</f>
        <v>0</v>
      </c>
      <c r="BN10" s="48">
        <f>IF('Nb module suivent 1 Paysage'!BN10="",0,ROUNDUP(ROUNDUP(('Nb module suivent 1 Paysage'!BN10*Pas-2*Port_a_faux_maxi)/0.6,0)/2+1,0))</f>
        <v>0</v>
      </c>
      <c r="BO10" s="49">
        <f>IF('Nb module suivent 1 Paysage'!BO10="",0,ROUNDUP(ROUNDUP(('Nb module suivent 1 Paysage'!BO10*Pas-2*Port_a_faux_maxi)/0.6,0)/2+1,0))</f>
        <v>0</v>
      </c>
      <c r="BP10" s="54">
        <f>IF('Nb module suivent 1 Paysage'!BP10="",0,ROUNDUP(ROUNDUP(('Nb module suivent 1 Paysage'!BP10*Pas-2*Port_a_faux_maxi)/0.6,0)/2+1,0))</f>
        <v>0</v>
      </c>
    </row>
    <row r="11" spans="1:78" ht="21" customHeight="1" x14ac:dyDescent="0.25">
      <c r="A11" s="10"/>
      <c r="B11" s="3">
        <f>IF('Nb module suivent 1 Paysage'!B11="",0,ROUNDUP(ROUNDUP(('Nb module suivent 1 Paysage'!B11*Pas-2*Port_a_faux_maxi)/0.6,0)/2+1,0))</f>
        <v>0</v>
      </c>
      <c r="C11" s="47">
        <f>IF('Nb module suivent 1 Paysage'!C11="",0,ROUNDUP(ROUNDUP(('Nb module suivent 1 Paysage'!C11*Pas-2*Port_a_faux_maxi)/0.6,0)/2+1,0))</f>
        <v>0</v>
      </c>
      <c r="D11" s="48">
        <f>IF('Nb module suivent 1 Paysage'!D11="",0,ROUNDUP(ROUNDUP(('Nb module suivent 1 Paysage'!D11*Pas-2*Port_a_faux_maxi)/0.6,0)/2+1,0))</f>
        <v>0</v>
      </c>
      <c r="E11" s="48">
        <f>IF('Nb module suivent 1 Paysage'!E11="",0,ROUNDUP(ROUNDUP(('Nb module suivent 1 Paysage'!E11*Pas-2*Port_a_faux_maxi)/0.6,0)/2+1,0))</f>
        <v>0</v>
      </c>
      <c r="F11" s="48">
        <f>IF('Nb module suivent 1 Paysage'!F11="",0,ROUNDUP(ROUNDUP(('Nb module suivent 1 Paysage'!F11*Pas-2*Port_a_faux_maxi)/0.6,0)/2+1,0))</f>
        <v>0</v>
      </c>
      <c r="G11" s="48">
        <f>IF('Nb module suivent 1 Paysage'!G11="",0,ROUNDUP(ROUNDUP(('Nb module suivent 1 Paysage'!G11*Pas-2*Port_a_faux_maxi)/0.6,0)/2+1,0))</f>
        <v>0</v>
      </c>
      <c r="H11" s="48">
        <f>IF('Nb module suivent 1 Paysage'!H11="",0,ROUNDUP(ROUNDUP(('Nb module suivent 1 Paysage'!H11*Pas-2*Port_a_faux_maxi)/0.6,0)/2+1,0))</f>
        <v>0</v>
      </c>
      <c r="I11" s="48">
        <f>IF('Nb module suivent 1 Paysage'!I11="",0,ROUNDUP(ROUNDUP(('Nb module suivent 1 Paysage'!I11*Pas-2*Port_a_faux_maxi)/0.6,0)/2+1,0))</f>
        <v>0</v>
      </c>
      <c r="J11" s="48">
        <f>IF('Nb module suivent 1 Paysage'!J11="",0,ROUNDUP(ROUNDUP(('Nb module suivent 1 Paysage'!J11*Pas-2*Port_a_faux_maxi)/0.6,0)/2+1,0))</f>
        <v>0</v>
      </c>
      <c r="K11" s="48">
        <f>IF('Nb module suivent 1 Paysage'!K11="",0,ROUNDUP(ROUNDUP(('Nb module suivent 1 Paysage'!K11*Pas-2*Port_a_faux_maxi)/0.6,0)/2+1,0))</f>
        <v>0</v>
      </c>
      <c r="L11" s="48">
        <f>IF('Nb module suivent 1 Paysage'!L11="",0,ROUNDUP(ROUNDUP(('Nb module suivent 1 Paysage'!L11*Pas-2*Port_a_faux_maxi)/0.6,0)/2+1,0))</f>
        <v>0</v>
      </c>
      <c r="M11" s="48">
        <f>IF('Nb module suivent 1 Paysage'!M11="",0,ROUNDUP(ROUNDUP(('Nb module suivent 1 Paysage'!M11*Pas-2*Port_a_faux_maxi)/0.6,0)/2+1,0))</f>
        <v>0</v>
      </c>
      <c r="N11" s="48">
        <f>IF('Nb module suivent 1 Paysage'!N11="",0,ROUNDUP(ROUNDUP(('Nb module suivent 1 Paysage'!N11*Pas-2*Port_a_faux_maxi)/0.6,0)/2+1,0))</f>
        <v>0</v>
      </c>
      <c r="O11" s="48">
        <f>IF('Nb module suivent 1 Paysage'!O11="",0,ROUNDUP(ROUNDUP(('Nb module suivent 1 Paysage'!O11*Pas-2*Port_a_faux_maxi)/0.6,0)/2+1,0))</f>
        <v>0</v>
      </c>
      <c r="P11" s="49">
        <f>IF('Nb module suivent 1 Paysage'!P11="",0,ROUNDUP(ROUNDUP(('Nb module suivent 1 Paysage'!P11*Pas-2*Port_a_faux_maxi)/0.6,0)/2+1,0))</f>
        <v>0</v>
      </c>
      <c r="Q11" s="54">
        <f>IF('Nb module suivent 1 Paysage'!Q11="",0,ROUNDUP(ROUNDUP(('Nb module suivent 1 Paysage'!Q11*Pas-2*Port_a_faux_maxi)/0.6,0)/2+1,0))</f>
        <v>0</v>
      </c>
      <c r="R11" s="9"/>
      <c r="S11" s="3">
        <f>IF('Nb module suivent 1 Paysage'!S11="",0,ROUNDUP(ROUNDUP(('Nb module suivent 1 Paysage'!S11*Pas-2*Port_a_faux_maxi)/0.6,0)/2+1,0))</f>
        <v>0</v>
      </c>
      <c r="T11" s="47">
        <f>IF('Nb module suivent 1 Paysage'!T11="",0,ROUNDUP(ROUNDUP(('Nb module suivent 1 Paysage'!T11*Pas-2*Port_a_faux_maxi)/0.6,0)/2+1,0))</f>
        <v>0</v>
      </c>
      <c r="U11" s="48">
        <f>IF('Nb module suivent 1 Paysage'!U11="",0,ROUNDUP(ROUNDUP(('Nb module suivent 1 Paysage'!U11*Pas-2*Port_a_faux_maxi)/0.6,0)/2+1,0))</f>
        <v>0</v>
      </c>
      <c r="V11" s="48">
        <f>IF('Nb module suivent 1 Paysage'!V11="",0,ROUNDUP(ROUNDUP(('Nb module suivent 1 Paysage'!V11*Pas-2*Port_a_faux_maxi)/0.6,0)/2+1,0))</f>
        <v>0</v>
      </c>
      <c r="W11" s="48">
        <f>IF('Nb module suivent 1 Paysage'!W11="",0,ROUNDUP(ROUNDUP(('Nb module suivent 1 Paysage'!W11*Pas-2*Port_a_faux_maxi)/0.6,0)/2+1,0))</f>
        <v>0</v>
      </c>
      <c r="X11" s="48">
        <f>IF('Nb module suivent 1 Paysage'!X11="",0,ROUNDUP(ROUNDUP(('Nb module suivent 1 Paysage'!X11*Pas-2*Port_a_faux_maxi)/0.6,0)/2+1,0))</f>
        <v>0</v>
      </c>
      <c r="Y11" s="48">
        <f>IF('Nb module suivent 1 Paysage'!Y11="",0,ROUNDUP(ROUNDUP(('Nb module suivent 1 Paysage'!Y11*Pas-2*Port_a_faux_maxi)/0.6,0)/2+1,0))</f>
        <v>0</v>
      </c>
      <c r="Z11" s="48">
        <f>IF('Nb module suivent 1 Paysage'!Z11="",0,ROUNDUP(ROUNDUP(('Nb module suivent 1 Paysage'!Z11*Pas-2*Port_a_faux_maxi)/0.6,0)/2+1,0))</f>
        <v>0</v>
      </c>
      <c r="AA11" s="48">
        <f>IF('Nb module suivent 1 Paysage'!AA11="",0,ROUNDUP(ROUNDUP(('Nb module suivent 1 Paysage'!AA11*Pas-2*Port_a_faux_maxi)/0.6,0)/2+1,0))</f>
        <v>0</v>
      </c>
      <c r="AB11" s="48">
        <f>IF('Nb module suivent 1 Paysage'!AB11="",0,ROUNDUP(ROUNDUP(('Nb module suivent 1 Paysage'!AB11*Pas-2*Port_a_faux_maxi)/0.6,0)/2+1,0))</f>
        <v>0</v>
      </c>
      <c r="AC11" s="48">
        <f>IF('Nb module suivent 1 Paysage'!AC11="",0,ROUNDUP(ROUNDUP(('Nb module suivent 1 Paysage'!AC11*Pas-2*Port_a_faux_maxi)/0.6,0)/2+1,0))</f>
        <v>0</v>
      </c>
      <c r="AD11" s="48">
        <f>IF('Nb module suivent 1 Paysage'!AD11="",0,ROUNDUP(ROUNDUP(('Nb module suivent 1 Paysage'!AD11*Pas-2*Port_a_faux_maxi)/0.6,0)/2+1,0))</f>
        <v>0</v>
      </c>
      <c r="AE11" s="48">
        <f>IF('Nb module suivent 1 Paysage'!AE11="",0,ROUNDUP(ROUNDUP(('Nb module suivent 1 Paysage'!AE11*Pas-2*Port_a_faux_maxi)/0.6,0)/2+1,0))</f>
        <v>0</v>
      </c>
      <c r="AF11" s="48">
        <f>IF('Nb module suivent 1 Paysage'!AF11="",0,ROUNDUP(ROUNDUP(('Nb module suivent 1 Paysage'!AF11*Pas-2*Port_a_faux_maxi)/0.6,0)/2+1,0))</f>
        <v>0</v>
      </c>
      <c r="AG11" s="49">
        <f>IF('Nb module suivent 1 Paysage'!AG11="",0,ROUNDUP(ROUNDUP(('Nb module suivent 1 Paysage'!AG11*Pas-2*Port_a_faux_maxi)/0.6,0)/2+1,0))</f>
        <v>0</v>
      </c>
      <c r="AH11" s="54">
        <f>IF('Nb module suivent 1 Paysage'!AH11="",0,ROUNDUP(ROUNDUP(('Nb module suivent 1 Paysage'!AH11*Pas-2*Port_a_faux_maxi)/0.6,0)/2+1,0))</f>
        <v>0</v>
      </c>
      <c r="AJ11" s="3">
        <f>IF('Nb module suivent 1 Paysage'!AJ11="",0,ROUNDUP(ROUNDUP(('Nb module suivent 1 Paysage'!AJ11*Pas-2*Port_a_faux_maxi)/0.6,0)/2+1,0))</f>
        <v>0</v>
      </c>
      <c r="AK11" s="47">
        <f>IF('Nb module suivent 1 Paysage'!AK11="",0,ROUNDUP(ROUNDUP(('Nb module suivent 1 Paysage'!AK11*Pas-2*Port_a_faux_maxi)/0.6,0)/2+1,0))</f>
        <v>0</v>
      </c>
      <c r="AL11" s="48">
        <f>IF('Nb module suivent 1 Paysage'!AL11="",0,ROUNDUP(ROUNDUP(('Nb module suivent 1 Paysage'!AL11*Pas-2*Port_a_faux_maxi)/0.6,0)/2+1,0))</f>
        <v>0</v>
      </c>
      <c r="AM11" s="48">
        <f>IF('Nb module suivent 1 Paysage'!AM11="",0,ROUNDUP(ROUNDUP(('Nb module suivent 1 Paysage'!AM11*Pas-2*Port_a_faux_maxi)/0.6,0)/2+1,0))</f>
        <v>0</v>
      </c>
      <c r="AN11" s="48">
        <f>IF('Nb module suivent 1 Paysage'!AN11="",0,ROUNDUP(ROUNDUP(('Nb module suivent 1 Paysage'!AN11*Pas-2*Port_a_faux_maxi)/0.6,0)/2+1,0))</f>
        <v>0</v>
      </c>
      <c r="AO11" s="48">
        <f>IF('Nb module suivent 1 Paysage'!AO11="",0,ROUNDUP(ROUNDUP(('Nb module suivent 1 Paysage'!AO11*Pas-2*Port_a_faux_maxi)/0.6,0)/2+1,0))</f>
        <v>0</v>
      </c>
      <c r="AP11" s="48">
        <f>IF('Nb module suivent 1 Paysage'!AP11="",0,ROUNDUP(ROUNDUP(('Nb module suivent 1 Paysage'!AP11*Pas-2*Port_a_faux_maxi)/0.6,0)/2+1,0))</f>
        <v>0</v>
      </c>
      <c r="AQ11" s="48">
        <f>IF('Nb module suivent 1 Paysage'!AQ11="",0,ROUNDUP(ROUNDUP(('Nb module suivent 1 Paysage'!AQ11*Pas-2*Port_a_faux_maxi)/0.6,0)/2+1,0))</f>
        <v>0</v>
      </c>
      <c r="AR11" s="48">
        <f>IF('Nb module suivent 1 Paysage'!AR11="",0,ROUNDUP(ROUNDUP(('Nb module suivent 1 Paysage'!AR11*Pas-2*Port_a_faux_maxi)/0.6,0)/2+1,0))</f>
        <v>0</v>
      </c>
      <c r="AS11" s="48">
        <f>IF('Nb module suivent 1 Paysage'!AS11="",0,ROUNDUP(ROUNDUP(('Nb module suivent 1 Paysage'!AS11*Pas-2*Port_a_faux_maxi)/0.6,0)/2+1,0))</f>
        <v>0</v>
      </c>
      <c r="AT11" s="48">
        <f>IF('Nb module suivent 1 Paysage'!AT11="",0,ROUNDUP(ROUNDUP(('Nb module suivent 1 Paysage'!AT11*Pas-2*Port_a_faux_maxi)/0.6,0)/2+1,0))</f>
        <v>0</v>
      </c>
      <c r="AU11" s="48">
        <f>IF('Nb module suivent 1 Paysage'!AU11="",0,ROUNDUP(ROUNDUP(('Nb module suivent 1 Paysage'!AU11*Pas-2*Port_a_faux_maxi)/0.6,0)/2+1,0))</f>
        <v>0</v>
      </c>
      <c r="AV11" s="48">
        <f>IF('Nb module suivent 1 Paysage'!AV11="",0,ROUNDUP(ROUNDUP(('Nb module suivent 1 Paysage'!AV11*Pas-2*Port_a_faux_maxi)/0.6,0)/2+1,0))</f>
        <v>0</v>
      </c>
      <c r="AW11" s="48">
        <f>IF('Nb module suivent 1 Paysage'!AW11="",0,ROUNDUP(ROUNDUP(('Nb module suivent 1 Paysage'!AW11*Pas-2*Port_a_faux_maxi)/0.6,0)/2+1,0))</f>
        <v>0</v>
      </c>
      <c r="AX11" s="49">
        <f>IF('Nb module suivent 1 Paysage'!AX11="",0,ROUNDUP(ROUNDUP(('Nb module suivent 1 Paysage'!AX11*Pas-2*Port_a_faux_maxi)/0.6,0)/2+1,0))</f>
        <v>0</v>
      </c>
      <c r="AY11" s="54">
        <f>IF('Nb module suivent 1 Paysage'!AY11="",0,ROUNDUP(ROUNDUP(('Nb module suivent 1 Paysage'!AY11*Pas-2*Port_a_faux_maxi)/0.6,0)/2+1,0))</f>
        <v>0</v>
      </c>
      <c r="BA11" s="3">
        <f>IF('Nb module suivent 1 Paysage'!BA11="",0,ROUNDUP(ROUNDUP(('Nb module suivent 1 Paysage'!BA11*Pas-2*Port_a_faux_maxi)/0.6,0)/2+1,0))</f>
        <v>0</v>
      </c>
      <c r="BB11" s="47">
        <f>IF('Nb module suivent 1 Paysage'!BB11="",0,ROUNDUP(ROUNDUP(('Nb module suivent 1 Paysage'!BB11*Pas-2*Port_a_faux_maxi)/0.6,0)/2+1,0))</f>
        <v>0</v>
      </c>
      <c r="BC11" s="48">
        <f>IF('Nb module suivent 1 Paysage'!BC11="",0,ROUNDUP(ROUNDUP(('Nb module suivent 1 Paysage'!BC11*Pas-2*Port_a_faux_maxi)/0.6,0)/2+1,0))</f>
        <v>0</v>
      </c>
      <c r="BD11" s="48">
        <f>IF('Nb module suivent 1 Paysage'!BD11="",0,ROUNDUP(ROUNDUP(('Nb module suivent 1 Paysage'!BD11*Pas-2*Port_a_faux_maxi)/0.6,0)/2+1,0))</f>
        <v>0</v>
      </c>
      <c r="BE11" s="48">
        <f>IF('Nb module suivent 1 Paysage'!BE11="",0,ROUNDUP(ROUNDUP(('Nb module suivent 1 Paysage'!BE11*Pas-2*Port_a_faux_maxi)/0.6,0)/2+1,0))</f>
        <v>0</v>
      </c>
      <c r="BF11" s="48">
        <f>IF('Nb module suivent 1 Paysage'!BF11="",0,ROUNDUP(ROUNDUP(('Nb module suivent 1 Paysage'!BF11*Pas-2*Port_a_faux_maxi)/0.6,0)/2+1,0))</f>
        <v>0</v>
      </c>
      <c r="BG11" s="48">
        <f>IF('Nb module suivent 1 Paysage'!BG11="",0,ROUNDUP(ROUNDUP(('Nb module suivent 1 Paysage'!BG11*Pas-2*Port_a_faux_maxi)/0.6,0)/2+1,0))</f>
        <v>0</v>
      </c>
      <c r="BH11" s="48">
        <f>IF('Nb module suivent 1 Paysage'!BH11="",0,ROUNDUP(ROUNDUP(('Nb module suivent 1 Paysage'!BH11*Pas-2*Port_a_faux_maxi)/0.6,0)/2+1,0))</f>
        <v>0</v>
      </c>
      <c r="BI11" s="48">
        <f>IF('Nb module suivent 1 Paysage'!BI11="",0,ROUNDUP(ROUNDUP(('Nb module suivent 1 Paysage'!BI11*Pas-2*Port_a_faux_maxi)/0.6,0)/2+1,0))</f>
        <v>0</v>
      </c>
      <c r="BJ11" s="48">
        <f>IF('Nb module suivent 1 Paysage'!BJ11="",0,ROUNDUP(ROUNDUP(('Nb module suivent 1 Paysage'!BJ11*Pas-2*Port_a_faux_maxi)/0.6,0)/2+1,0))</f>
        <v>0</v>
      </c>
      <c r="BK11" s="48">
        <f>IF('Nb module suivent 1 Paysage'!BK11="",0,ROUNDUP(ROUNDUP(('Nb module suivent 1 Paysage'!BK11*Pas-2*Port_a_faux_maxi)/0.6,0)/2+1,0))</f>
        <v>0</v>
      </c>
      <c r="BL11" s="48">
        <f>IF('Nb module suivent 1 Paysage'!BL11="",0,ROUNDUP(ROUNDUP(('Nb module suivent 1 Paysage'!BL11*Pas-2*Port_a_faux_maxi)/0.6,0)/2+1,0))</f>
        <v>0</v>
      </c>
      <c r="BM11" s="48">
        <f>IF('Nb module suivent 1 Paysage'!BM11="",0,ROUNDUP(ROUNDUP(('Nb module suivent 1 Paysage'!BM11*Pas-2*Port_a_faux_maxi)/0.6,0)/2+1,0))</f>
        <v>0</v>
      </c>
      <c r="BN11" s="48">
        <f>IF('Nb module suivent 1 Paysage'!BN11="",0,ROUNDUP(ROUNDUP(('Nb module suivent 1 Paysage'!BN11*Pas-2*Port_a_faux_maxi)/0.6,0)/2+1,0))</f>
        <v>0</v>
      </c>
      <c r="BO11" s="49">
        <f>IF('Nb module suivent 1 Paysage'!BO11="",0,ROUNDUP(ROUNDUP(('Nb module suivent 1 Paysage'!BO11*Pas-2*Port_a_faux_maxi)/0.6,0)/2+1,0))</f>
        <v>0</v>
      </c>
      <c r="BP11" s="54">
        <f>IF('Nb module suivent 1 Paysage'!BP11="",0,ROUNDUP(ROUNDUP(('Nb module suivent 1 Paysage'!BP11*Pas-2*Port_a_faux_maxi)/0.6,0)/2+1,0))</f>
        <v>0</v>
      </c>
    </row>
    <row r="12" spans="1:78" ht="21" customHeight="1" thickBot="1" x14ac:dyDescent="0.3">
      <c r="A12" s="10"/>
      <c r="B12" s="3">
        <f>IF('Nb module suivent 1 Paysage'!B12="",0,ROUNDUP(ROUNDUP(('Nb module suivent 1 Paysage'!B12*Pas-2*Port_a_faux_maxi)/0.6,0)/2+1,0))</f>
        <v>0</v>
      </c>
      <c r="C12" s="50">
        <f>IF('Nb module suivent 1 Paysage'!C12="",0,ROUNDUP(ROUNDUP(('Nb module suivent 1 Paysage'!C12*Pas-2*Port_a_faux_maxi)/0.6,0)/2+1,0))</f>
        <v>0</v>
      </c>
      <c r="D12" s="51">
        <f>IF('Nb module suivent 1 Paysage'!D12="",0,ROUNDUP(ROUNDUP(('Nb module suivent 1 Paysage'!D12*Pas-2*Port_a_faux_maxi)/0.6,0)/2+1,0))</f>
        <v>0</v>
      </c>
      <c r="E12" s="51">
        <f>IF('Nb module suivent 1 Paysage'!E12="",0,ROUNDUP(ROUNDUP(('Nb module suivent 1 Paysage'!E12*Pas-2*Port_a_faux_maxi)/0.6,0)/2+1,0))</f>
        <v>0</v>
      </c>
      <c r="F12" s="51">
        <f>IF('Nb module suivent 1 Paysage'!F12="",0,ROUNDUP(ROUNDUP(('Nb module suivent 1 Paysage'!F12*Pas-2*Port_a_faux_maxi)/0.6,0)/2+1,0))</f>
        <v>0</v>
      </c>
      <c r="G12" s="51">
        <f>IF('Nb module suivent 1 Paysage'!G12="",0,ROUNDUP(ROUNDUP(('Nb module suivent 1 Paysage'!G12*Pas-2*Port_a_faux_maxi)/0.6,0)/2+1,0))</f>
        <v>0</v>
      </c>
      <c r="H12" s="51">
        <f>IF('Nb module suivent 1 Paysage'!H12="",0,ROUNDUP(ROUNDUP(('Nb module suivent 1 Paysage'!H12*Pas-2*Port_a_faux_maxi)/0.6,0)/2+1,0))</f>
        <v>0</v>
      </c>
      <c r="I12" s="51">
        <f>IF('Nb module suivent 1 Paysage'!I12="",0,ROUNDUP(ROUNDUP(('Nb module suivent 1 Paysage'!I12*Pas-2*Port_a_faux_maxi)/0.6,0)/2+1,0))</f>
        <v>0</v>
      </c>
      <c r="J12" s="51">
        <f>IF('Nb module suivent 1 Paysage'!J12="",0,ROUNDUP(ROUNDUP(('Nb module suivent 1 Paysage'!J12*Pas-2*Port_a_faux_maxi)/0.6,0)/2+1,0))</f>
        <v>0</v>
      </c>
      <c r="K12" s="51">
        <f>IF('Nb module suivent 1 Paysage'!K12="",0,ROUNDUP(ROUNDUP(('Nb module suivent 1 Paysage'!K12*Pas-2*Port_a_faux_maxi)/0.6,0)/2+1,0))</f>
        <v>0</v>
      </c>
      <c r="L12" s="51">
        <f>IF('Nb module suivent 1 Paysage'!L12="",0,ROUNDUP(ROUNDUP(('Nb module suivent 1 Paysage'!L12*Pas-2*Port_a_faux_maxi)/0.6,0)/2+1,0))</f>
        <v>0</v>
      </c>
      <c r="M12" s="51">
        <f>IF('Nb module suivent 1 Paysage'!M12="",0,ROUNDUP(ROUNDUP(('Nb module suivent 1 Paysage'!M12*Pas-2*Port_a_faux_maxi)/0.6,0)/2+1,0))</f>
        <v>0</v>
      </c>
      <c r="N12" s="51">
        <f>IF('Nb module suivent 1 Paysage'!N12="",0,ROUNDUP(ROUNDUP(('Nb module suivent 1 Paysage'!N12*Pas-2*Port_a_faux_maxi)/0.6,0)/2+1,0))</f>
        <v>0</v>
      </c>
      <c r="O12" s="51">
        <f>IF('Nb module suivent 1 Paysage'!O12="",0,ROUNDUP(ROUNDUP(('Nb module suivent 1 Paysage'!O12*Pas-2*Port_a_faux_maxi)/0.6,0)/2+1,0))</f>
        <v>0</v>
      </c>
      <c r="P12" s="52">
        <f>IF('Nb module suivent 1 Paysage'!P12="",0,ROUNDUP(ROUNDUP(('Nb module suivent 1 Paysage'!P12*Pas-2*Port_a_faux_maxi)/0.6,0)/2+1,0))</f>
        <v>0</v>
      </c>
      <c r="Q12" s="54">
        <f>IF('Nb module suivent 1 Paysage'!Q12="",0,ROUNDUP(ROUNDUP(('Nb module suivent 1 Paysage'!Q12*Pas-2*Port_a_faux_maxi)/0.6,0)/2+1,0))</f>
        <v>0</v>
      </c>
      <c r="R12" s="9"/>
      <c r="S12" s="3">
        <f>IF('Nb module suivent 1 Paysage'!S12="",0,ROUNDUP(ROUNDUP(('Nb module suivent 1 Paysage'!S12*Pas-2*Port_a_faux_maxi)/0.6,0)/2+1,0))</f>
        <v>0</v>
      </c>
      <c r="T12" s="50">
        <f>IF('Nb module suivent 1 Paysage'!T12="",0,ROUNDUP(ROUNDUP(('Nb module suivent 1 Paysage'!T12*Pas-2*Port_a_faux_maxi)/0.6,0)/2+1,0))</f>
        <v>0</v>
      </c>
      <c r="U12" s="51">
        <f>IF('Nb module suivent 1 Paysage'!U12="",0,ROUNDUP(ROUNDUP(('Nb module suivent 1 Paysage'!U12*Pas-2*Port_a_faux_maxi)/0.6,0)/2+1,0))</f>
        <v>0</v>
      </c>
      <c r="V12" s="51">
        <f>IF('Nb module suivent 1 Paysage'!V12="",0,ROUNDUP(ROUNDUP(('Nb module suivent 1 Paysage'!V12*Pas-2*Port_a_faux_maxi)/0.6,0)/2+1,0))</f>
        <v>0</v>
      </c>
      <c r="W12" s="51">
        <f>IF('Nb module suivent 1 Paysage'!W12="",0,ROUNDUP(ROUNDUP(('Nb module suivent 1 Paysage'!W12*Pas-2*Port_a_faux_maxi)/0.6,0)/2+1,0))</f>
        <v>0</v>
      </c>
      <c r="X12" s="51">
        <f>IF('Nb module suivent 1 Paysage'!X12="",0,ROUNDUP(ROUNDUP(('Nb module suivent 1 Paysage'!X12*Pas-2*Port_a_faux_maxi)/0.6,0)/2+1,0))</f>
        <v>0</v>
      </c>
      <c r="Y12" s="51">
        <f>IF('Nb module suivent 1 Paysage'!Y12="",0,ROUNDUP(ROUNDUP(('Nb module suivent 1 Paysage'!Y12*Pas-2*Port_a_faux_maxi)/0.6,0)/2+1,0))</f>
        <v>0</v>
      </c>
      <c r="Z12" s="51">
        <f>IF('Nb module suivent 1 Paysage'!Z12="",0,ROUNDUP(ROUNDUP(('Nb module suivent 1 Paysage'!Z12*Pas-2*Port_a_faux_maxi)/0.6,0)/2+1,0))</f>
        <v>0</v>
      </c>
      <c r="AA12" s="51">
        <f>IF('Nb module suivent 1 Paysage'!AA12="",0,ROUNDUP(ROUNDUP(('Nb module suivent 1 Paysage'!AA12*Pas-2*Port_a_faux_maxi)/0.6,0)/2+1,0))</f>
        <v>0</v>
      </c>
      <c r="AB12" s="51">
        <f>IF('Nb module suivent 1 Paysage'!AB12="",0,ROUNDUP(ROUNDUP(('Nb module suivent 1 Paysage'!AB12*Pas-2*Port_a_faux_maxi)/0.6,0)/2+1,0))</f>
        <v>0</v>
      </c>
      <c r="AC12" s="51">
        <f>IF('Nb module suivent 1 Paysage'!AC12="",0,ROUNDUP(ROUNDUP(('Nb module suivent 1 Paysage'!AC12*Pas-2*Port_a_faux_maxi)/0.6,0)/2+1,0))</f>
        <v>0</v>
      </c>
      <c r="AD12" s="51">
        <f>IF('Nb module suivent 1 Paysage'!AD12="",0,ROUNDUP(ROUNDUP(('Nb module suivent 1 Paysage'!AD12*Pas-2*Port_a_faux_maxi)/0.6,0)/2+1,0))</f>
        <v>0</v>
      </c>
      <c r="AE12" s="51">
        <f>IF('Nb module suivent 1 Paysage'!AE12="",0,ROUNDUP(ROUNDUP(('Nb module suivent 1 Paysage'!AE12*Pas-2*Port_a_faux_maxi)/0.6,0)/2+1,0))</f>
        <v>0</v>
      </c>
      <c r="AF12" s="51">
        <f>IF('Nb module suivent 1 Paysage'!AF12="",0,ROUNDUP(ROUNDUP(('Nb module suivent 1 Paysage'!AF12*Pas-2*Port_a_faux_maxi)/0.6,0)/2+1,0))</f>
        <v>0</v>
      </c>
      <c r="AG12" s="52">
        <f>IF('Nb module suivent 1 Paysage'!AG12="",0,ROUNDUP(ROUNDUP(('Nb module suivent 1 Paysage'!AG12*Pas-2*Port_a_faux_maxi)/0.6,0)/2+1,0))</f>
        <v>0</v>
      </c>
      <c r="AH12" s="54">
        <f>IF('Nb module suivent 1 Paysage'!AH12="",0,ROUNDUP(ROUNDUP(('Nb module suivent 1 Paysage'!AH12*Pas-2*Port_a_faux_maxi)/0.6,0)/2+1,0))</f>
        <v>0</v>
      </c>
      <c r="AJ12" s="3">
        <f>IF('Nb module suivent 1 Paysage'!AJ12="",0,ROUNDUP(ROUNDUP(('Nb module suivent 1 Paysage'!AJ12*Pas-2*Port_a_faux_maxi)/0.6,0)/2+1,0))</f>
        <v>0</v>
      </c>
      <c r="AK12" s="50">
        <f>IF('Nb module suivent 1 Paysage'!AK12="",0,ROUNDUP(ROUNDUP(('Nb module suivent 1 Paysage'!AK12*Pas-2*Port_a_faux_maxi)/0.6,0)/2+1,0))</f>
        <v>0</v>
      </c>
      <c r="AL12" s="51">
        <f>IF('Nb module suivent 1 Paysage'!AL12="",0,ROUNDUP(ROUNDUP(('Nb module suivent 1 Paysage'!AL12*Pas-2*Port_a_faux_maxi)/0.6,0)/2+1,0))</f>
        <v>0</v>
      </c>
      <c r="AM12" s="51">
        <f>IF('Nb module suivent 1 Paysage'!AM12="",0,ROUNDUP(ROUNDUP(('Nb module suivent 1 Paysage'!AM12*Pas-2*Port_a_faux_maxi)/0.6,0)/2+1,0))</f>
        <v>0</v>
      </c>
      <c r="AN12" s="51">
        <f>IF('Nb module suivent 1 Paysage'!AN12="",0,ROUNDUP(ROUNDUP(('Nb module suivent 1 Paysage'!AN12*Pas-2*Port_a_faux_maxi)/0.6,0)/2+1,0))</f>
        <v>0</v>
      </c>
      <c r="AO12" s="51">
        <f>IF('Nb module suivent 1 Paysage'!AO12="",0,ROUNDUP(ROUNDUP(('Nb module suivent 1 Paysage'!AO12*Pas-2*Port_a_faux_maxi)/0.6,0)/2+1,0))</f>
        <v>0</v>
      </c>
      <c r="AP12" s="51">
        <f>IF('Nb module suivent 1 Paysage'!AP12="",0,ROUNDUP(ROUNDUP(('Nb module suivent 1 Paysage'!AP12*Pas-2*Port_a_faux_maxi)/0.6,0)/2+1,0))</f>
        <v>0</v>
      </c>
      <c r="AQ12" s="51">
        <f>IF('Nb module suivent 1 Paysage'!AQ12="",0,ROUNDUP(ROUNDUP(('Nb module suivent 1 Paysage'!AQ12*Pas-2*Port_a_faux_maxi)/0.6,0)/2+1,0))</f>
        <v>0</v>
      </c>
      <c r="AR12" s="51">
        <f>IF('Nb module suivent 1 Paysage'!AR12="",0,ROUNDUP(ROUNDUP(('Nb module suivent 1 Paysage'!AR12*Pas-2*Port_a_faux_maxi)/0.6,0)/2+1,0))</f>
        <v>0</v>
      </c>
      <c r="AS12" s="51">
        <f>IF('Nb module suivent 1 Paysage'!AS12="",0,ROUNDUP(ROUNDUP(('Nb module suivent 1 Paysage'!AS12*Pas-2*Port_a_faux_maxi)/0.6,0)/2+1,0))</f>
        <v>0</v>
      </c>
      <c r="AT12" s="51">
        <f>IF('Nb module suivent 1 Paysage'!AT12="",0,ROUNDUP(ROUNDUP(('Nb module suivent 1 Paysage'!AT12*Pas-2*Port_a_faux_maxi)/0.6,0)/2+1,0))</f>
        <v>0</v>
      </c>
      <c r="AU12" s="51">
        <f>IF('Nb module suivent 1 Paysage'!AU12="",0,ROUNDUP(ROUNDUP(('Nb module suivent 1 Paysage'!AU12*Pas-2*Port_a_faux_maxi)/0.6,0)/2+1,0))</f>
        <v>0</v>
      </c>
      <c r="AV12" s="51">
        <f>IF('Nb module suivent 1 Paysage'!AV12="",0,ROUNDUP(ROUNDUP(('Nb module suivent 1 Paysage'!AV12*Pas-2*Port_a_faux_maxi)/0.6,0)/2+1,0))</f>
        <v>0</v>
      </c>
      <c r="AW12" s="51">
        <f>IF('Nb module suivent 1 Paysage'!AW12="",0,ROUNDUP(ROUNDUP(('Nb module suivent 1 Paysage'!AW12*Pas-2*Port_a_faux_maxi)/0.6,0)/2+1,0))</f>
        <v>0</v>
      </c>
      <c r="AX12" s="52">
        <f>IF('Nb module suivent 1 Paysage'!AX12="",0,ROUNDUP(ROUNDUP(('Nb module suivent 1 Paysage'!AX12*Pas-2*Port_a_faux_maxi)/0.6,0)/2+1,0))</f>
        <v>0</v>
      </c>
      <c r="AY12" s="54">
        <f>IF('Nb module suivent 1 Paysage'!AY12="",0,ROUNDUP(ROUNDUP(('Nb module suivent 1 Paysage'!AY12*Pas-2*Port_a_faux_maxi)/0.6,0)/2+1,0))</f>
        <v>0</v>
      </c>
      <c r="BA12" s="3">
        <f>IF('Nb module suivent 1 Paysage'!BA12="",0,ROUNDUP(ROUNDUP(('Nb module suivent 1 Paysage'!BA12*Pas-2*Port_a_faux_maxi)/0.6,0)/2+1,0))</f>
        <v>0</v>
      </c>
      <c r="BB12" s="50">
        <f>IF('Nb module suivent 1 Paysage'!BB12="",0,ROUNDUP(ROUNDUP(('Nb module suivent 1 Paysage'!BB12*Pas-2*Port_a_faux_maxi)/0.6,0)/2+1,0))</f>
        <v>0</v>
      </c>
      <c r="BC12" s="51">
        <f>IF('Nb module suivent 1 Paysage'!BC12="",0,ROUNDUP(ROUNDUP(('Nb module suivent 1 Paysage'!BC12*Pas-2*Port_a_faux_maxi)/0.6,0)/2+1,0))</f>
        <v>0</v>
      </c>
      <c r="BD12" s="51">
        <f>IF('Nb module suivent 1 Paysage'!BD12="",0,ROUNDUP(ROUNDUP(('Nb module suivent 1 Paysage'!BD12*Pas-2*Port_a_faux_maxi)/0.6,0)/2+1,0))</f>
        <v>0</v>
      </c>
      <c r="BE12" s="51">
        <f>IF('Nb module suivent 1 Paysage'!BE12="",0,ROUNDUP(ROUNDUP(('Nb module suivent 1 Paysage'!BE12*Pas-2*Port_a_faux_maxi)/0.6,0)/2+1,0))</f>
        <v>0</v>
      </c>
      <c r="BF12" s="51">
        <f>IF('Nb module suivent 1 Paysage'!BF12="",0,ROUNDUP(ROUNDUP(('Nb module suivent 1 Paysage'!BF12*Pas-2*Port_a_faux_maxi)/0.6,0)/2+1,0))</f>
        <v>0</v>
      </c>
      <c r="BG12" s="51">
        <f>IF('Nb module suivent 1 Paysage'!BG12="",0,ROUNDUP(ROUNDUP(('Nb module suivent 1 Paysage'!BG12*Pas-2*Port_a_faux_maxi)/0.6,0)/2+1,0))</f>
        <v>0</v>
      </c>
      <c r="BH12" s="51">
        <f>IF('Nb module suivent 1 Paysage'!BH12="",0,ROUNDUP(ROUNDUP(('Nb module suivent 1 Paysage'!BH12*Pas-2*Port_a_faux_maxi)/0.6,0)/2+1,0))</f>
        <v>0</v>
      </c>
      <c r="BI12" s="51">
        <f>IF('Nb module suivent 1 Paysage'!BI12="",0,ROUNDUP(ROUNDUP(('Nb module suivent 1 Paysage'!BI12*Pas-2*Port_a_faux_maxi)/0.6,0)/2+1,0))</f>
        <v>0</v>
      </c>
      <c r="BJ12" s="51">
        <f>IF('Nb module suivent 1 Paysage'!BJ12="",0,ROUNDUP(ROUNDUP(('Nb module suivent 1 Paysage'!BJ12*Pas-2*Port_a_faux_maxi)/0.6,0)/2+1,0))</f>
        <v>0</v>
      </c>
      <c r="BK12" s="51">
        <f>IF('Nb module suivent 1 Paysage'!BK12="",0,ROUNDUP(ROUNDUP(('Nb module suivent 1 Paysage'!BK12*Pas-2*Port_a_faux_maxi)/0.6,0)/2+1,0))</f>
        <v>0</v>
      </c>
      <c r="BL12" s="51">
        <f>IF('Nb module suivent 1 Paysage'!BL12="",0,ROUNDUP(ROUNDUP(('Nb module suivent 1 Paysage'!BL12*Pas-2*Port_a_faux_maxi)/0.6,0)/2+1,0))</f>
        <v>0</v>
      </c>
      <c r="BM12" s="51">
        <f>IF('Nb module suivent 1 Paysage'!BM12="",0,ROUNDUP(ROUNDUP(('Nb module suivent 1 Paysage'!BM12*Pas-2*Port_a_faux_maxi)/0.6,0)/2+1,0))</f>
        <v>0</v>
      </c>
      <c r="BN12" s="51">
        <f>IF('Nb module suivent 1 Paysage'!BN12="",0,ROUNDUP(ROUNDUP(('Nb module suivent 1 Paysage'!BN12*Pas-2*Port_a_faux_maxi)/0.6,0)/2+1,0))</f>
        <v>0</v>
      </c>
      <c r="BO12" s="52">
        <f>IF('Nb module suivent 1 Paysage'!BO12="",0,ROUNDUP(ROUNDUP(('Nb module suivent 1 Paysage'!BO12*Pas-2*Port_a_faux_maxi)/0.6,0)/2+1,0))</f>
        <v>0</v>
      </c>
      <c r="BP12" s="54">
        <f>IF('Nb module suivent 1 Paysage'!BP12="",0,ROUNDUP(ROUNDUP(('Nb module suivent 1 Paysage'!BP12*Pas-2*Port_a_faux_maxi)/0.6,0)/2+1,0))</f>
        <v>0</v>
      </c>
    </row>
    <row r="13" spans="1:78" ht="21" customHeight="1" thickBot="1" x14ac:dyDescent="0.3">
      <c r="A13" s="10"/>
      <c r="B13" s="5">
        <f>IF('Nb module suivent 1 Paysage'!B13="",0,ROUNDUP(ROUNDUP(('Nb module suivent 1 Paysage'!B13*Pas-2*Port_a_faux_maxi)/0.6,0)/2+1,0))</f>
        <v>0</v>
      </c>
      <c r="C13" s="53">
        <f>IF('Nb module suivent 1 Paysage'!C13="",0,ROUNDUP(ROUNDUP(('Nb module suivent 1 Paysage'!C13*Pas-2*Port_a_faux_maxi)/0.6,0)/2+1,0))</f>
        <v>0</v>
      </c>
      <c r="D13" s="53">
        <f>IF('Nb module suivent 1 Paysage'!D13="",0,ROUNDUP(ROUNDUP(('Nb module suivent 1 Paysage'!D13*Pas-2*Port_a_faux_maxi)/0.6,0)/2+1,0))</f>
        <v>0</v>
      </c>
      <c r="E13" s="53">
        <f>IF('Nb module suivent 1 Paysage'!E13="",0,ROUNDUP(ROUNDUP(('Nb module suivent 1 Paysage'!E13*Pas-2*Port_a_faux_maxi)/0.6,0)/2+1,0))</f>
        <v>0</v>
      </c>
      <c r="F13" s="53">
        <f>IF('Nb module suivent 1 Paysage'!F13="",0,ROUNDUP(ROUNDUP(('Nb module suivent 1 Paysage'!F13*Pas-2*Port_a_faux_maxi)/0.6,0)/2+1,0))</f>
        <v>0</v>
      </c>
      <c r="G13" s="53">
        <f>IF('Nb module suivent 1 Paysage'!G13="",0,ROUNDUP(ROUNDUP(('Nb module suivent 1 Paysage'!G13*Pas-2*Port_a_faux_maxi)/0.6,0)/2+1,0))</f>
        <v>0</v>
      </c>
      <c r="H13" s="53">
        <f>IF('Nb module suivent 1 Paysage'!H13="",0,ROUNDUP(ROUNDUP(('Nb module suivent 1 Paysage'!H13*Pas-2*Port_a_faux_maxi)/0.6,0)/2+1,0))</f>
        <v>0</v>
      </c>
      <c r="I13" s="53">
        <f>IF('Nb module suivent 1 Paysage'!I13="",0,ROUNDUP(ROUNDUP(('Nb module suivent 1 Paysage'!I13*Pas-2*Port_a_faux_maxi)/0.6,0)/2+1,0))</f>
        <v>0</v>
      </c>
      <c r="J13" s="53">
        <f>IF('Nb module suivent 1 Paysage'!J13="",0,ROUNDUP(ROUNDUP(('Nb module suivent 1 Paysage'!J13*Pas-2*Port_a_faux_maxi)/0.6,0)/2+1,0))</f>
        <v>0</v>
      </c>
      <c r="K13" s="53">
        <f>IF('Nb module suivent 1 Paysage'!K13="",0,ROUNDUP(ROUNDUP(('Nb module suivent 1 Paysage'!K13*Pas-2*Port_a_faux_maxi)/0.6,0)/2+1,0))</f>
        <v>0</v>
      </c>
      <c r="L13" s="53">
        <f>IF('Nb module suivent 1 Paysage'!L13="",0,ROUNDUP(ROUNDUP(('Nb module suivent 1 Paysage'!L13*Pas-2*Port_a_faux_maxi)/0.6,0)/2+1,0))</f>
        <v>0</v>
      </c>
      <c r="M13" s="53">
        <f>IF('Nb module suivent 1 Paysage'!M13="",0,ROUNDUP(ROUNDUP(('Nb module suivent 1 Paysage'!M13*Pas-2*Port_a_faux_maxi)/0.6,0)/2+1,0))</f>
        <v>0</v>
      </c>
      <c r="N13" s="53">
        <f>IF('Nb module suivent 1 Paysage'!N13="",0,ROUNDUP(ROUNDUP(('Nb module suivent 1 Paysage'!N13*Pas-2*Port_a_faux_maxi)/0.6,0)/2+1,0))</f>
        <v>0</v>
      </c>
      <c r="O13" s="53">
        <f>IF('Nb module suivent 1 Paysage'!O13="",0,ROUNDUP(ROUNDUP(('Nb module suivent 1 Paysage'!O13*Pas-2*Port_a_faux_maxi)/0.6,0)/2+1,0))</f>
        <v>0</v>
      </c>
      <c r="P13" s="53">
        <f>IF('Nb module suivent 1 Paysage'!P13="",0,ROUNDUP(ROUNDUP(('Nb module suivent 1 Paysage'!P13*Pas-2*Port_a_faux_maxi)/0.6,0)/2+1,0))</f>
        <v>0</v>
      </c>
      <c r="Q13" s="7">
        <f>IF('Nb module suivent 1 Paysage'!Q13="",0,ROUNDUP(ROUNDUP(('Nb module suivent 1 Paysage'!Q13*Pas-2*Port_a_faux_maxi)/0.6,0)/2+1,0))</f>
        <v>0</v>
      </c>
      <c r="R13" s="9"/>
      <c r="S13" s="5">
        <f>IF('Nb module suivent 1 Paysage'!S13="",0,ROUNDUP(ROUNDUP(('Nb module suivent 1 Paysage'!S13*Pas-2*Port_a_faux_maxi)/0.6,0)/2+1,0))</f>
        <v>0</v>
      </c>
      <c r="T13" s="53">
        <f>IF('Nb module suivent 1 Paysage'!T13="",0,ROUNDUP(ROUNDUP(('Nb module suivent 1 Paysage'!T13*Pas-2*Port_a_faux_maxi)/0.6,0)/2+1,0))</f>
        <v>0</v>
      </c>
      <c r="U13" s="53">
        <f>IF('Nb module suivent 1 Paysage'!U13="",0,ROUNDUP(ROUNDUP(('Nb module suivent 1 Paysage'!U13*Pas-2*Port_a_faux_maxi)/0.6,0)/2+1,0))</f>
        <v>0</v>
      </c>
      <c r="V13" s="53">
        <f>IF('Nb module suivent 1 Paysage'!V13="",0,ROUNDUP(ROUNDUP(('Nb module suivent 1 Paysage'!V13*Pas-2*Port_a_faux_maxi)/0.6,0)/2+1,0))</f>
        <v>0</v>
      </c>
      <c r="W13" s="53">
        <f>IF('Nb module suivent 1 Paysage'!W13="",0,ROUNDUP(ROUNDUP(('Nb module suivent 1 Paysage'!W13*Pas-2*Port_a_faux_maxi)/0.6,0)/2+1,0))</f>
        <v>0</v>
      </c>
      <c r="X13" s="53">
        <f>IF('Nb module suivent 1 Paysage'!X13="",0,ROUNDUP(ROUNDUP(('Nb module suivent 1 Paysage'!X13*Pas-2*Port_a_faux_maxi)/0.6,0)/2+1,0))</f>
        <v>0</v>
      </c>
      <c r="Y13" s="53">
        <f>IF('Nb module suivent 1 Paysage'!Y13="",0,ROUNDUP(ROUNDUP(('Nb module suivent 1 Paysage'!Y13*Pas-2*Port_a_faux_maxi)/0.6,0)/2+1,0))</f>
        <v>0</v>
      </c>
      <c r="Z13" s="53">
        <f>IF('Nb module suivent 1 Paysage'!Z13="",0,ROUNDUP(ROUNDUP(('Nb module suivent 1 Paysage'!Z13*Pas-2*Port_a_faux_maxi)/0.6,0)/2+1,0))</f>
        <v>0</v>
      </c>
      <c r="AA13" s="53">
        <f>IF('Nb module suivent 1 Paysage'!AA13="",0,ROUNDUP(ROUNDUP(('Nb module suivent 1 Paysage'!AA13*Pas-2*Port_a_faux_maxi)/0.6,0)/2+1,0))</f>
        <v>0</v>
      </c>
      <c r="AB13" s="53">
        <f>IF('Nb module suivent 1 Paysage'!AB13="",0,ROUNDUP(ROUNDUP(('Nb module suivent 1 Paysage'!AB13*Pas-2*Port_a_faux_maxi)/0.6,0)/2+1,0))</f>
        <v>0</v>
      </c>
      <c r="AC13" s="53">
        <f>IF('Nb module suivent 1 Paysage'!AC13="",0,ROUNDUP(ROUNDUP(('Nb module suivent 1 Paysage'!AC13*Pas-2*Port_a_faux_maxi)/0.6,0)/2+1,0))</f>
        <v>0</v>
      </c>
      <c r="AD13" s="53">
        <f>IF('Nb module suivent 1 Paysage'!AD13="",0,ROUNDUP(ROUNDUP(('Nb module suivent 1 Paysage'!AD13*Pas-2*Port_a_faux_maxi)/0.6,0)/2+1,0))</f>
        <v>0</v>
      </c>
      <c r="AE13" s="53">
        <f>IF('Nb module suivent 1 Paysage'!AE13="",0,ROUNDUP(ROUNDUP(('Nb module suivent 1 Paysage'!AE13*Pas-2*Port_a_faux_maxi)/0.6,0)/2+1,0))</f>
        <v>0</v>
      </c>
      <c r="AF13" s="53">
        <f>IF('Nb module suivent 1 Paysage'!AF13="",0,ROUNDUP(ROUNDUP(('Nb module suivent 1 Paysage'!AF13*Pas-2*Port_a_faux_maxi)/0.6,0)/2+1,0))</f>
        <v>0</v>
      </c>
      <c r="AG13" s="53">
        <f>IF('Nb module suivent 1 Paysage'!AG13="",0,ROUNDUP(ROUNDUP(('Nb module suivent 1 Paysage'!AG13*Pas-2*Port_a_faux_maxi)/0.6,0)/2+1,0))</f>
        <v>0</v>
      </c>
      <c r="AH13" s="7">
        <f>IF('Nb module suivent 1 Paysage'!AH13="",0,ROUNDUP(ROUNDUP(('Nb module suivent 1 Paysage'!AH13*Pas-2*Port_a_faux_maxi)/0.6,0)/2+1,0))</f>
        <v>0</v>
      </c>
      <c r="AJ13" s="5">
        <f>IF('Nb module suivent 1 Paysage'!AJ13="",0,ROUNDUP(ROUNDUP(('Nb module suivent 1 Paysage'!AJ13*Pas-2*Port_a_faux_maxi)/0.6,0)/2+1,0))</f>
        <v>0</v>
      </c>
      <c r="AK13" s="53">
        <f>IF('Nb module suivent 1 Paysage'!AK13="",0,ROUNDUP(ROUNDUP(('Nb module suivent 1 Paysage'!AK13*Pas-2*Port_a_faux_maxi)/0.6,0)/2+1,0))</f>
        <v>0</v>
      </c>
      <c r="AL13" s="53">
        <f>IF('Nb module suivent 1 Paysage'!AL13="",0,ROUNDUP(ROUNDUP(('Nb module suivent 1 Paysage'!AL13*Pas-2*Port_a_faux_maxi)/0.6,0)/2+1,0))</f>
        <v>0</v>
      </c>
      <c r="AM13" s="53">
        <f>IF('Nb module suivent 1 Paysage'!AM13="",0,ROUNDUP(ROUNDUP(('Nb module suivent 1 Paysage'!AM13*Pas-2*Port_a_faux_maxi)/0.6,0)/2+1,0))</f>
        <v>0</v>
      </c>
      <c r="AN13" s="53">
        <f>IF('Nb module suivent 1 Paysage'!AN13="",0,ROUNDUP(ROUNDUP(('Nb module suivent 1 Paysage'!AN13*Pas-2*Port_a_faux_maxi)/0.6,0)/2+1,0))</f>
        <v>0</v>
      </c>
      <c r="AO13" s="53">
        <f>IF('Nb module suivent 1 Paysage'!AO13="",0,ROUNDUP(ROUNDUP(('Nb module suivent 1 Paysage'!AO13*Pas-2*Port_a_faux_maxi)/0.6,0)/2+1,0))</f>
        <v>0</v>
      </c>
      <c r="AP13" s="53">
        <f>IF('Nb module suivent 1 Paysage'!AP13="",0,ROUNDUP(ROUNDUP(('Nb module suivent 1 Paysage'!AP13*Pas-2*Port_a_faux_maxi)/0.6,0)/2+1,0))</f>
        <v>0</v>
      </c>
      <c r="AQ13" s="53">
        <f>IF('Nb module suivent 1 Paysage'!AQ13="",0,ROUNDUP(ROUNDUP(('Nb module suivent 1 Paysage'!AQ13*Pas-2*Port_a_faux_maxi)/0.6,0)/2+1,0))</f>
        <v>0</v>
      </c>
      <c r="AR13" s="53">
        <f>IF('Nb module suivent 1 Paysage'!AR13="",0,ROUNDUP(ROUNDUP(('Nb module suivent 1 Paysage'!AR13*Pas-2*Port_a_faux_maxi)/0.6,0)/2+1,0))</f>
        <v>0</v>
      </c>
      <c r="AS13" s="53">
        <f>IF('Nb module suivent 1 Paysage'!AS13="",0,ROUNDUP(ROUNDUP(('Nb module suivent 1 Paysage'!AS13*Pas-2*Port_a_faux_maxi)/0.6,0)/2+1,0))</f>
        <v>0</v>
      </c>
      <c r="AT13" s="53">
        <f>IF('Nb module suivent 1 Paysage'!AT13="",0,ROUNDUP(ROUNDUP(('Nb module suivent 1 Paysage'!AT13*Pas-2*Port_a_faux_maxi)/0.6,0)/2+1,0))</f>
        <v>0</v>
      </c>
      <c r="AU13" s="53">
        <f>IF('Nb module suivent 1 Paysage'!AU13="",0,ROUNDUP(ROUNDUP(('Nb module suivent 1 Paysage'!AU13*Pas-2*Port_a_faux_maxi)/0.6,0)/2+1,0))</f>
        <v>0</v>
      </c>
      <c r="AV13" s="53">
        <f>IF('Nb module suivent 1 Paysage'!AV13="",0,ROUNDUP(ROUNDUP(('Nb module suivent 1 Paysage'!AV13*Pas-2*Port_a_faux_maxi)/0.6,0)/2+1,0))</f>
        <v>0</v>
      </c>
      <c r="AW13" s="53">
        <f>IF('Nb module suivent 1 Paysage'!AW13="",0,ROUNDUP(ROUNDUP(('Nb module suivent 1 Paysage'!AW13*Pas-2*Port_a_faux_maxi)/0.6,0)/2+1,0))</f>
        <v>0</v>
      </c>
      <c r="AX13" s="53">
        <f>IF('Nb module suivent 1 Paysage'!AX13="",0,ROUNDUP(ROUNDUP(('Nb module suivent 1 Paysage'!AX13*Pas-2*Port_a_faux_maxi)/0.6,0)/2+1,0))</f>
        <v>0</v>
      </c>
      <c r="AY13" s="7">
        <f>IF('Nb module suivent 1 Paysage'!AY13="",0,ROUNDUP(ROUNDUP(('Nb module suivent 1 Paysage'!AY13*Pas-2*Port_a_faux_maxi)/0.6,0)/2+1,0))</f>
        <v>0</v>
      </c>
      <c r="BA13" s="5">
        <f>IF('Nb module suivent 1 Paysage'!BA13="",0,ROUNDUP(ROUNDUP(('Nb module suivent 1 Paysage'!BA13*Pas-2*Port_a_faux_maxi)/0.6,0)/2+1,0))</f>
        <v>0</v>
      </c>
      <c r="BB13" s="53">
        <f>IF('Nb module suivent 1 Paysage'!BB13="",0,ROUNDUP(ROUNDUP(('Nb module suivent 1 Paysage'!BB13*Pas-2*Port_a_faux_maxi)/0.6,0)/2+1,0))</f>
        <v>0</v>
      </c>
      <c r="BC13" s="53">
        <f>IF('Nb module suivent 1 Paysage'!BC13="",0,ROUNDUP(ROUNDUP(('Nb module suivent 1 Paysage'!BC13*Pas-2*Port_a_faux_maxi)/0.6,0)/2+1,0))</f>
        <v>0</v>
      </c>
      <c r="BD13" s="53">
        <f>IF('Nb module suivent 1 Paysage'!BD13="",0,ROUNDUP(ROUNDUP(('Nb module suivent 1 Paysage'!BD13*Pas-2*Port_a_faux_maxi)/0.6,0)/2+1,0))</f>
        <v>0</v>
      </c>
      <c r="BE13" s="53">
        <f>IF('Nb module suivent 1 Paysage'!BE13="",0,ROUNDUP(ROUNDUP(('Nb module suivent 1 Paysage'!BE13*Pas-2*Port_a_faux_maxi)/0.6,0)/2+1,0))</f>
        <v>0</v>
      </c>
      <c r="BF13" s="53">
        <f>IF('Nb module suivent 1 Paysage'!BF13="",0,ROUNDUP(ROUNDUP(('Nb module suivent 1 Paysage'!BF13*Pas-2*Port_a_faux_maxi)/0.6,0)/2+1,0))</f>
        <v>0</v>
      </c>
      <c r="BG13" s="53">
        <f>IF('Nb module suivent 1 Paysage'!BG13="",0,ROUNDUP(ROUNDUP(('Nb module suivent 1 Paysage'!BG13*Pas-2*Port_a_faux_maxi)/0.6,0)/2+1,0))</f>
        <v>0</v>
      </c>
      <c r="BH13" s="53">
        <f>IF('Nb module suivent 1 Paysage'!BH13="",0,ROUNDUP(ROUNDUP(('Nb module suivent 1 Paysage'!BH13*Pas-2*Port_a_faux_maxi)/0.6,0)/2+1,0))</f>
        <v>0</v>
      </c>
      <c r="BI13" s="53">
        <f>IF('Nb module suivent 1 Paysage'!BI13="",0,ROUNDUP(ROUNDUP(('Nb module suivent 1 Paysage'!BI13*Pas-2*Port_a_faux_maxi)/0.6,0)/2+1,0))</f>
        <v>0</v>
      </c>
      <c r="BJ13" s="53">
        <f>IF('Nb module suivent 1 Paysage'!BJ13="",0,ROUNDUP(ROUNDUP(('Nb module suivent 1 Paysage'!BJ13*Pas-2*Port_a_faux_maxi)/0.6,0)/2+1,0))</f>
        <v>0</v>
      </c>
      <c r="BK13" s="53">
        <f>IF('Nb module suivent 1 Paysage'!BK13="",0,ROUNDUP(ROUNDUP(('Nb module suivent 1 Paysage'!BK13*Pas-2*Port_a_faux_maxi)/0.6,0)/2+1,0))</f>
        <v>0</v>
      </c>
      <c r="BL13" s="53">
        <f>IF('Nb module suivent 1 Paysage'!BL13="",0,ROUNDUP(ROUNDUP(('Nb module suivent 1 Paysage'!BL13*Pas-2*Port_a_faux_maxi)/0.6,0)/2+1,0))</f>
        <v>0</v>
      </c>
      <c r="BM13" s="53">
        <f>IF('Nb module suivent 1 Paysage'!BM13="",0,ROUNDUP(ROUNDUP(('Nb module suivent 1 Paysage'!BM13*Pas-2*Port_a_faux_maxi)/0.6,0)/2+1,0))</f>
        <v>0</v>
      </c>
      <c r="BN13" s="53">
        <f>IF('Nb module suivent 1 Paysage'!BN13="",0,ROUNDUP(ROUNDUP(('Nb module suivent 1 Paysage'!BN13*Pas-2*Port_a_faux_maxi)/0.6,0)/2+1,0))</f>
        <v>0</v>
      </c>
      <c r="BO13" s="53">
        <f>IF('Nb module suivent 1 Paysage'!BO13="",0,ROUNDUP(ROUNDUP(('Nb module suivent 1 Paysage'!BO13*Pas-2*Port_a_faux_maxi)/0.6,0)/2+1,0))</f>
        <v>0</v>
      </c>
      <c r="BP13" s="7">
        <f>IF('Nb module suivent 1 Paysage'!BP13="",0,ROUNDUP(ROUNDUP(('Nb module suivent 1 Paysage'!BP13*Pas-2*Port_a_faux_maxi)/0.6,0)/2+1,0))</f>
        <v>0</v>
      </c>
    </row>
    <row r="14" spans="1:78" ht="21" customHeight="1" x14ac:dyDescent="0.25">
      <c r="A14" s="10"/>
      <c r="C14">
        <f>SUM(C7:P12)</f>
        <v>0</v>
      </c>
    </row>
    <row r="15" spans="1:78" ht="21" customHeight="1" x14ac:dyDescent="0.25"/>
    <row r="16" spans="1:7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IF('Nb module suivent 1 Paysage'!B21="",0,ROUNDUP(ROUNDUP(('Nb module suivent 1 Paysage'!B21*Pas-2*Port_a_faux_maxi)/0.6,0)/2+1,0))</f>
        <v>0</v>
      </c>
      <c r="C21" s="53">
        <f>IF('Nb module suivent 1 Paysage'!C21="",0,ROUNDUP(ROUNDUP(('Nb module suivent 1 Paysage'!C21*Pas-2*Port_a_faux_maxi)/0.6,0)/2+1,0))</f>
        <v>0</v>
      </c>
      <c r="D21" s="53">
        <f>IF('Nb module suivent 1 Paysage'!D21="",0,ROUNDUP(ROUNDUP(('Nb module suivent 1 Paysage'!D21*Pas-2*Port_a_faux_maxi)/0.6,0)/2+1,0))</f>
        <v>0</v>
      </c>
      <c r="E21" s="53">
        <f>IF('Nb module suivent 1 Paysage'!E21="",0,ROUNDUP(ROUNDUP(('Nb module suivent 1 Paysage'!E21*Pas-2*Port_a_faux_maxi)/0.6,0)/2+1,0))</f>
        <v>0</v>
      </c>
      <c r="F21" s="53">
        <f>IF('Nb module suivent 1 Paysage'!F21="",0,ROUNDUP(ROUNDUP(('Nb module suivent 1 Paysage'!F21*Pas-2*Port_a_faux_maxi)/0.6,0)/2+1,0))</f>
        <v>0</v>
      </c>
      <c r="G21" s="53">
        <f>IF('Nb module suivent 1 Paysage'!G21="",0,ROUNDUP(ROUNDUP(('Nb module suivent 1 Paysage'!G21*Pas-2*Port_a_faux_maxi)/0.6,0)/2+1,0))</f>
        <v>0</v>
      </c>
      <c r="H21" s="53">
        <f>IF('Nb module suivent 1 Paysage'!H21="",0,ROUNDUP(ROUNDUP(('Nb module suivent 1 Paysage'!H21*Pas-2*Port_a_faux_maxi)/0.6,0)/2+1,0))</f>
        <v>0</v>
      </c>
      <c r="I21" s="53">
        <f>IF('Nb module suivent 1 Paysage'!I21="",0,ROUNDUP(ROUNDUP(('Nb module suivent 1 Paysage'!I21*Pas-2*Port_a_faux_maxi)/0.6,0)/2+1,0))</f>
        <v>0</v>
      </c>
      <c r="J21" s="53">
        <f>IF('Nb module suivent 1 Paysage'!J21="",0,ROUNDUP(ROUNDUP(('Nb module suivent 1 Paysage'!J21*Pas-2*Port_a_faux_maxi)/0.6,0)/2+1,0))</f>
        <v>0</v>
      </c>
      <c r="K21" s="53">
        <f>IF('Nb module suivent 1 Paysage'!K21="",0,ROUNDUP(ROUNDUP(('Nb module suivent 1 Paysage'!K21*Pas-2*Port_a_faux_maxi)/0.6,0)/2+1,0))</f>
        <v>0</v>
      </c>
      <c r="L21" s="53">
        <f>IF('Nb module suivent 1 Paysage'!L21="",0,ROUNDUP(ROUNDUP(('Nb module suivent 1 Paysage'!L21*Pas-2*Port_a_faux_maxi)/0.6,0)/2+1,0))</f>
        <v>0</v>
      </c>
      <c r="M21" s="53">
        <f>IF('Nb module suivent 1 Paysage'!M21="",0,ROUNDUP(ROUNDUP(('Nb module suivent 1 Paysage'!M21*Pas-2*Port_a_faux_maxi)/0.6,0)/2+1,0))</f>
        <v>0</v>
      </c>
      <c r="N21" s="53">
        <f>IF('Nb module suivent 1 Paysage'!N21="",0,ROUNDUP(ROUNDUP(('Nb module suivent 1 Paysage'!N21*Pas-2*Port_a_faux_maxi)/0.6,0)/2+1,0))</f>
        <v>0</v>
      </c>
      <c r="O21" s="53">
        <f>IF('Nb module suivent 1 Paysage'!O21="",0,ROUNDUP(ROUNDUP(('Nb module suivent 1 Paysage'!O21*Pas-2*Port_a_faux_maxi)/0.6,0)/2+1,0))</f>
        <v>0</v>
      </c>
      <c r="P21" s="53">
        <f>IF('Nb module suivent 1 Paysage'!P21="",0,ROUNDUP(ROUNDUP(('Nb module suivent 1 Paysage'!P21*Pas-2*Port_a_faux_maxi)/0.6,0)/2+1,0))</f>
        <v>0</v>
      </c>
      <c r="Q21" s="53">
        <f>IF('Nb module suivent 1 Paysage'!Q21="",0,ROUNDUP(ROUNDUP(('Nb module suivent 1 Paysage'!Q21*Pas-2*Port_a_faux_maxi)/0.6,0)/2+1,0))</f>
        <v>0</v>
      </c>
      <c r="R21" s="53">
        <f>IF('Nb module suivent 1 Paysage'!R21="",0,ROUNDUP(ROUNDUP(('Nb module suivent 1 Paysage'!R21*Pas-2*Port_a_faux_maxi)/0.6,0)/2+1,0))</f>
        <v>0</v>
      </c>
      <c r="S21" s="53">
        <f>IF('Nb module suivent 1 Paysage'!S21="",0,ROUNDUP(ROUNDUP(('Nb module suivent 1 Paysage'!S21*Pas-2*Port_a_faux_maxi)/0.6,0)/2+1,0))</f>
        <v>0</v>
      </c>
      <c r="T21" s="53">
        <f>IF('Nb module suivent 1 Paysage'!T21="",0,ROUNDUP(ROUNDUP(('Nb module suivent 1 Paysage'!T21*Pas-2*Port_a_faux_maxi)/0.6,0)/2+1,0))</f>
        <v>0</v>
      </c>
      <c r="U21" s="53">
        <f>IF('Nb module suivent 1 Paysage'!U21="",0,ROUNDUP(ROUNDUP(('Nb module suivent 1 Paysage'!U21*Pas-2*Port_a_faux_maxi)/0.6,0)/2+1,0))</f>
        <v>0</v>
      </c>
      <c r="V21" s="53">
        <f>IF('Nb module suivent 1 Paysage'!V21="",0,ROUNDUP(ROUNDUP(('Nb module suivent 1 Paysage'!V21*Pas-2*Port_a_faux_maxi)/0.6,0)/2+1,0))</f>
        <v>0</v>
      </c>
      <c r="W21" s="53">
        <f>IF('Nb module suivent 1 Paysage'!W21="",0,ROUNDUP(ROUNDUP(('Nb module suivent 1 Paysage'!W21*Pas-2*Port_a_faux_maxi)/0.6,0)/2+1,0))</f>
        <v>0</v>
      </c>
      <c r="X21" s="53">
        <f>IF('Nb module suivent 1 Paysage'!X21="",0,ROUNDUP(ROUNDUP(('Nb module suivent 1 Paysage'!X21*Pas-2*Port_a_faux_maxi)/0.6,0)/2+1,0))</f>
        <v>0</v>
      </c>
      <c r="Y21" s="53">
        <f>IF('Nb module suivent 1 Paysage'!Y21="",0,ROUNDUP(ROUNDUP(('Nb module suivent 1 Paysage'!Y21*Pas-2*Port_a_faux_maxi)/0.6,0)/2+1,0))</f>
        <v>0</v>
      </c>
      <c r="Z21" s="53">
        <f>IF('Nb module suivent 1 Paysage'!Z21="",0,ROUNDUP(ROUNDUP(('Nb module suivent 1 Paysage'!Z21*Pas-2*Port_a_faux_maxi)/0.6,0)/2+1,0))</f>
        <v>0</v>
      </c>
      <c r="AA21" s="53">
        <f>IF('Nb module suivent 1 Paysage'!AA21="",0,ROUNDUP(ROUNDUP(('Nb module suivent 1 Paysage'!AA21*Pas-2*Port_a_faux_maxi)/0.6,0)/2+1,0))</f>
        <v>0</v>
      </c>
      <c r="AB21" s="53">
        <f>IF('Nb module suivent 1 Paysage'!AB21="",0,ROUNDUP(ROUNDUP(('Nb module suivent 1 Paysage'!AB21*Pas-2*Port_a_faux_maxi)/0.6,0)/2+1,0))</f>
        <v>0</v>
      </c>
      <c r="AC21" s="53">
        <f>IF('Nb module suivent 1 Paysage'!AC21="",0,ROUNDUP(ROUNDUP(('Nb module suivent 1 Paysage'!AC21*Pas-2*Port_a_faux_maxi)/0.6,0)/2+1,0))</f>
        <v>0</v>
      </c>
      <c r="AD21" s="53">
        <f>IF('Nb module suivent 1 Paysage'!AD21="",0,ROUNDUP(ROUNDUP(('Nb module suivent 1 Paysage'!AD21*Pas-2*Port_a_faux_maxi)/0.6,0)/2+1,0))</f>
        <v>0</v>
      </c>
      <c r="AE21" s="53">
        <f>IF('Nb module suivent 1 Paysage'!AE21="",0,ROUNDUP(ROUNDUP(('Nb module suivent 1 Paysage'!AE21*Pas-2*Port_a_faux_maxi)/0.6,0)/2+1,0))</f>
        <v>0</v>
      </c>
      <c r="AF21" s="53">
        <f>IF('Nb module suivent 1 Paysage'!AF21="",0,ROUNDUP(ROUNDUP(('Nb module suivent 1 Paysage'!AF21*Pas-2*Port_a_faux_maxi)/0.6,0)/2+1,0))</f>
        <v>0</v>
      </c>
      <c r="AG21" s="53">
        <f>IF('Nb module suivent 1 Paysage'!AG21="",0,ROUNDUP(ROUNDUP(('Nb module suivent 1 Paysage'!AG21*Pas-2*Port_a_faux_maxi)/0.6,0)/2+1,0))</f>
        <v>0</v>
      </c>
      <c r="AH21" s="53">
        <f>IF('Nb module suivent 1 Paysage'!AH21="",0,ROUNDUP(ROUNDUP(('Nb module suivent 1 Paysage'!AH21*Pas-2*Port_a_faux_maxi)/0.6,0)/2+1,0))</f>
        <v>0</v>
      </c>
      <c r="AI21" s="53">
        <f>IF('Nb module suivent 1 Paysage'!AI21="",0,ROUNDUP(ROUNDUP(('Nb module suivent 1 Paysage'!AI21*Pas-2*Port_a_faux_maxi)/0.6,0)/2+1,0))</f>
        <v>0</v>
      </c>
      <c r="AJ21" s="53">
        <f>IF('Nb module suivent 1 Paysage'!AJ21="",0,ROUNDUP(ROUNDUP(('Nb module suivent 1 Paysage'!AJ21*Pas-2*Port_a_faux_maxi)/0.6,0)/2+1,0))</f>
        <v>0</v>
      </c>
      <c r="AK21" s="53">
        <f>IF('Nb module suivent 1 Paysage'!AK21="",0,ROUNDUP(ROUNDUP(('Nb module suivent 1 Paysage'!AK21*Pas-2*Port_a_faux_maxi)/0.6,0)/2+1,0))</f>
        <v>0</v>
      </c>
      <c r="AL21" s="53">
        <f>IF('Nb module suivent 1 Paysage'!AL21="",0,ROUNDUP(ROUNDUP(('Nb module suivent 1 Paysage'!AL21*Pas-2*Port_a_faux_maxi)/0.6,0)/2+1,0))</f>
        <v>0</v>
      </c>
      <c r="AM21" s="53">
        <f>IF('Nb module suivent 1 Paysage'!AM21="",0,ROUNDUP(ROUNDUP(('Nb module suivent 1 Paysage'!AM21*Pas-2*Port_a_faux_maxi)/0.6,0)/2+1,0))</f>
        <v>0</v>
      </c>
      <c r="AN21" s="53">
        <f>IF('Nb module suivent 1 Paysage'!AN21="",0,ROUNDUP(ROUNDUP(('Nb module suivent 1 Paysage'!AN21*Pas-2*Port_a_faux_maxi)/0.6,0)/2+1,0))</f>
        <v>0</v>
      </c>
      <c r="AO21" s="53">
        <f>IF('Nb module suivent 1 Paysage'!AO21="",0,ROUNDUP(ROUNDUP(('Nb module suivent 1 Paysage'!AO21*Pas-2*Port_a_faux_maxi)/0.6,0)/2+1,0))</f>
        <v>0</v>
      </c>
      <c r="AP21" s="53">
        <f>IF('Nb module suivent 1 Paysage'!AP21="",0,ROUNDUP(ROUNDUP(('Nb module suivent 1 Paysage'!AP21*Pas-2*Port_a_faux_maxi)/0.6,0)/2+1,0))</f>
        <v>0</v>
      </c>
      <c r="AQ21" s="53">
        <f>IF('Nb module suivent 1 Paysage'!AQ21="",0,ROUNDUP(ROUNDUP(('Nb module suivent 1 Paysage'!AQ21*Pas-2*Port_a_faux_maxi)/0.6,0)/2+1,0))</f>
        <v>0</v>
      </c>
      <c r="AR21" s="53">
        <f>IF('Nb module suivent 1 Paysage'!AR21="",0,ROUNDUP(ROUNDUP(('Nb module suivent 1 Paysage'!AR21*Pas-2*Port_a_faux_maxi)/0.6,0)/2+1,0))</f>
        <v>0</v>
      </c>
      <c r="AS21" s="53">
        <f>IF('Nb module suivent 1 Paysage'!AS21="",0,ROUNDUP(ROUNDUP(('Nb module suivent 1 Paysage'!AS21*Pas-2*Port_a_faux_maxi)/0.6,0)/2+1,0))</f>
        <v>0</v>
      </c>
      <c r="AT21" s="53">
        <f>IF('Nb module suivent 1 Paysage'!AT21="",0,ROUNDUP(ROUNDUP(('Nb module suivent 1 Paysage'!AT21*Pas-2*Port_a_faux_maxi)/0.6,0)/2+1,0))</f>
        <v>0</v>
      </c>
      <c r="AU21" s="53">
        <f>IF('Nb module suivent 1 Paysage'!AU21="",0,ROUNDUP(ROUNDUP(('Nb module suivent 1 Paysage'!AU21*Pas-2*Port_a_faux_maxi)/0.6,0)/2+1,0))</f>
        <v>0</v>
      </c>
      <c r="AV21" s="53">
        <f>IF('Nb module suivent 1 Paysage'!AV21="",0,ROUNDUP(ROUNDUP(('Nb module suivent 1 Paysage'!AV21*Pas-2*Port_a_faux_maxi)/0.6,0)/2+1,0))</f>
        <v>0</v>
      </c>
      <c r="AW21" s="53">
        <f>IF('Nb module suivent 1 Paysage'!AW21="",0,ROUNDUP(ROUNDUP(('Nb module suivent 1 Paysage'!AW21*Pas-2*Port_a_faux_maxi)/0.6,0)/2+1,0))</f>
        <v>0</v>
      </c>
      <c r="AX21" s="53">
        <f>IF('Nb module suivent 1 Paysage'!AX21="",0,ROUNDUP(ROUNDUP(('Nb module suivent 1 Paysage'!AX21*Pas-2*Port_a_faux_maxi)/0.6,0)/2+1,0))</f>
        <v>0</v>
      </c>
      <c r="AY21" s="53">
        <f>IF('Nb module suivent 1 Paysage'!AY21="",0,ROUNDUP(ROUNDUP(('Nb module suivent 1 Paysage'!AY21*Pas-2*Port_a_faux_maxi)/0.6,0)/2+1,0))</f>
        <v>0</v>
      </c>
      <c r="AZ21" s="53">
        <f>IF('Nb module suivent 1 Paysage'!AZ21="",0,ROUNDUP(ROUNDUP(('Nb module suivent 1 Paysage'!AZ21*Pas-2*Port_a_faux_maxi)/0.6,0)/2+1,0))</f>
        <v>0</v>
      </c>
      <c r="BA21" s="53">
        <f>IF('Nb module suivent 1 Paysage'!BA21="",0,ROUNDUP(ROUNDUP(('Nb module suivent 1 Paysage'!BA21*Pas-2*Port_a_faux_maxi)/0.6,0)/2+1,0))</f>
        <v>0</v>
      </c>
      <c r="BB21" s="53">
        <f>IF('Nb module suivent 1 Paysage'!BB21="",0,ROUNDUP(ROUNDUP(('Nb module suivent 1 Paysage'!BB21*Pas-2*Port_a_faux_maxi)/0.6,0)/2+1,0))</f>
        <v>0</v>
      </c>
      <c r="BC21" s="53">
        <f>IF('Nb module suivent 1 Paysage'!BC21="",0,ROUNDUP(ROUNDUP(('Nb module suivent 1 Paysage'!BC21*Pas-2*Port_a_faux_maxi)/0.6,0)/2+1,0))</f>
        <v>0</v>
      </c>
      <c r="BD21" s="53">
        <f>IF('Nb module suivent 1 Paysage'!BD21="",0,ROUNDUP(ROUNDUP(('Nb module suivent 1 Paysage'!BD21*Pas-2*Port_a_faux_maxi)/0.6,0)/2+1,0))</f>
        <v>0</v>
      </c>
      <c r="BE21" s="53">
        <f>IF('Nb module suivent 1 Paysage'!BE21="",0,ROUNDUP(ROUNDUP(('Nb module suivent 1 Paysage'!BE21*Pas-2*Port_a_faux_maxi)/0.6,0)/2+1,0))</f>
        <v>0</v>
      </c>
      <c r="BF21" s="53">
        <f>IF('Nb module suivent 1 Paysage'!BF21="",0,ROUNDUP(ROUNDUP(('Nb module suivent 1 Paysage'!BF21*Pas-2*Port_a_faux_maxi)/0.6,0)/2+1,0))</f>
        <v>0</v>
      </c>
      <c r="BG21" s="53">
        <f>IF('Nb module suivent 1 Paysage'!BG21="",0,ROUNDUP(ROUNDUP(('Nb module suivent 1 Paysage'!BG21*Pas-2*Port_a_faux_maxi)/0.6,0)/2+1,0))</f>
        <v>0</v>
      </c>
      <c r="BH21" s="53">
        <f>IF('Nb module suivent 1 Paysage'!BH21="",0,ROUNDUP(ROUNDUP(('Nb module suivent 1 Paysage'!BH21*Pas-2*Port_a_faux_maxi)/0.6,0)/2+1,0))</f>
        <v>0</v>
      </c>
      <c r="BI21" s="53">
        <f>IF('Nb module suivent 1 Paysage'!BI21="",0,ROUNDUP(ROUNDUP(('Nb module suivent 1 Paysage'!BI21*Pas-2*Port_a_faux_maxi)/0.6,0)/2+1,0))</f>
        <v>0</v>
      </c>
      <c r="BJ21" s="53">
        <f>IF('Nb module suivent 1 Paysage'!BJ21="",0,ROUNDUP(ROUNDUP(('Nb module suivent 1 Paysage'!BJ21*Pas-2*Port_a_faux_maxi)/0.6,0)/2+1,0))</f>
        <v>0</v>
      </c>
      <c r="BK21" s="53">
        <f>IF('Nb module suivent 1 Paysage'!BK21="",0,ROUNDUP(ROUNDUP(('Nb module suivent 1 Paysage'!BK21*Pas-2*Port_a_faux_maxi)/0.6,0)/2+1,0))</f>
        <v>0</v>
      </c>
      <c r="BL21" s="53">
        <f>IF('Nb module suivent 1 Paysage'!BL21="",0,ROUNDUP(ROUNDUP(('Nb module suivent 1 Paysage'!BL21*Pas-2*Port_a_faux_maxi)/0.6,0)/2+1,0))</f>
        <v>0</v>
      </c>
      <c r="BM21" s="53">
        <f>IF('Nb module suivent 1 Paysage'!BM21="",0,ROUNDUP(ROUNDUP(('Nb module suivent 1 Paysage'!BM21*Pas-2*Port_a_faux_maxi)/0.6,0)/2+1,0))</f>
        <v>0</v>
      </c>
      <c r="BN21" s="53">
        <f>IF('Nb module suivent 1 Paysage'!BN21="",0,ROUNDUP(ROUNDUP(('Nb module suivent 1 Paysage'!BN21*Pas-2*Port_a_faux_maxi)/0.6,0)/2+1,0))</f>
        <v>0</v>
      </c>
      <c r="BO21" s="53">
        <f>IF('Nb module suivent 1 Paysage'!BO21="",0,ROUNDUP(ROUNDUP(('Nb module suivent 1 Paysage'!BO21*Pas-2*Port_a_faux_maxi)/0.6,0)/2+1,0))</f>
        <v>0</v>
      </c>
      <c r="BP21" s="53">
        <f>IF('Nb module suivent 1 Paysage'!BP21="",0,ROUNDUP(ROUNDUP(('Nb module suivent 1 Paysage'!BP21*Pas-2*Port_a_faux_maxi)/0.6,0)/2+1,0))</f>
        <v>0</v>
      </c>
      <c r="BQ21" s="53">
        <f>IF('Nb module suivent 1 Paysage'!BQ21="",0,ROUNDUP(ROUNDUP(('Nb module suivent 1 Paysage'!BQ21*Pas-2*Port_a_faux_maxi)/0.6,0)/2+1,0))</f>
        <v>0</v>
      </c>
      <c r="BR21" s="53">
        <f>IF('Nb module suivent 1 Paysage'!BR21="",0,ROUNDUP(ROUNDUP(('Nb module suivent 1 Paysage'!BR21*Pas-2*Port_a_faux_maxi)/0.6,0)/2+1,0))</f>
        <v>0</v>
      </c>
      <c r="BS21" s="53">
        <f>IF('Nb module suivent 1 Paysage'!BS21="",0,ROUNDUP(ROUNDUP(('Nb module suivent 1 Paysage'!BS21*Pas-2*Port_a_faux_maxi)/0.6,0)/2+1,0))</f>
        <v>0</v>
      </c>
      <c r="BT21" s="53">
        <f>IF('Nb module suivent 1 Paysage'!BT21="",0,ROUNDUP(ROUNDUP(('Nb module suivent 1 Paysage'!BT21*Pas-2*Port_a_faux_maxi)/0.6,0)/2+1,0))</f>
        <v>0</v>
      </c>
      <c r="BU21" s="53">
        <f>IF('Nb module suivent 1 Paysage'!BU21="",0,ROUNDUP(ROUNDUP(('Nb module suivent 1 Paysage'!BU21*Pas-2*Port_a_faux_maxi)/0.6,0)/2+1,0))</f>
        <v>0</v>
      </c>
      <c r="BV21" s="53">
        <f>IF('Nb module suivent 1 Paysage'!BV21="",0,ROUNDUP(ROUNDUP(('Nb module suivent 1 Paysage'!BV21*Pas-2*Port_a_faux_maxi)/0.6,0)/2+1,0))</f>
        <v>0</v>
      </c>
      <c r="BW21" s="53">
        <f>IF('Nb module suivent 1 Paysage'!BW21="",0,ROUNDUP(ROUNDUP(('Nb module suivent 1 Paysage'!BW21*Pas-2*Port_a_faux_maxi)/0.6,0)/2+1,0))</f>
        <v>0</v>
      </c>
      <c r="BX21" s="53">
        <f>IF('Nb module suivent 1 Paysage'!BX21="",0,ROUNDUP(ROUNDUP(('Nb module suivent 1 Paysage'!BX21*Pas-2*Port_a_faux_maxi)/0.6,0)/2+1,0))</f>
        <v>0</v>
      </c>
      <c r="BY21" s="53">
        <f>IF('Nb module suivent 1 Paysage'!BY21="",0,ROUNDUP(ROUNDUP(('Nb module suivent 1 Paysage'!BY21*Pas-2*Port_a_faux_maxi)/0.6,0)/2+1,0))</f>
        <v>0</v>
      </c>
      <c r="BZ21" s="53">
        <f>IF('Nb module suivent 1 Paysage'!BZ21="",0,ROUNDUP(ROUNDUP(('Nb module suivent 1 Paysage'!BZ21*Pas-2*Port_a_faux_maxi)/0.6,0)/2+1,0))</f>
        <v>0</v>
      </c>
      <c r="CA21" s="53">
        <f>IF('Nb module suivent 1 Paysage'!CA21="",0,ROUNDUP(ROUNDUP(('Nb module suivent 1 Paysage'!CA21*Pas-2*Port_a_faux_maxi)/0.6,0)/2+1,0))</f>
        <v>0</v>
      </c>
      <c r="CB21" s="53">
        <f>IF('Nb module suivent 1 Paysage'!CB21="",0,ROUNDUP(ROUNDUP(('Nb module suivent 1 Paysage'!CB21*Pas-2*Port_a_faux_maxi)/0.6,0)/2+1,0))</f>
        <v>0</v>
      </c>
      <c r="CC21" s="53">
        <f>IF('Nb module suivent 1 Paysage'!CC21="",0,ROUNDUP(ROUNDUP(('Nb module suivent 1 Paysage'!CC21*Pas-2*Port_a_faux_maxi)/0.6,0)/2+1,0))</f>
        <v>0</v>
      </c>
      <c r="CD21" s="53">
        <f>IF('Nb module suivent 1 Paysage'!CD21="",0,ROUNDUP(ROUNDUP(('Nb module suivent 1 Paysage'!CD21*Pas-2*Port_a_faux_maxi)/0.6,0)/2+1,0))</f>
        <v>0</v>
      </c>
      <c r="CE21" s="53">
        <f>IF('Nb module suivent 1 Paysage'!CE21="",0,ROUNDUP(ROUNDUP(('Nb module suivent 1 Paysage'!CE21*Pas-2*Port_a_faux_maxi)/0.6,0)/2+1,0))</f>
        <v>0</v>
      </c>
      <c r="CF21" s="53">
        <f>IF('Nb module suivent 1 Paysage'!CF21="",0,ROUNDUP(ROUNDUP(('Nb module suivent 1 Paysage'!CF21*Pas-2*Port_a_faux_maxi)/0.6,0)/2+1,0))</f>
        <v>0</v>
      </c>
      <c r="CG21" s="53">
        <f>IF('Nb module suivent 1 Paysage'!CG21="",0,ROUNDUP(ROUNDUP(('Nb module suivent 1 Paysage'!CG21*Pas-2*Port_a_faux_maxi)/0.6,0)/2+1,0))</f>
        <v>0</v>
      </c>
      <c r="CH21" s="53">
        <f>IF('Nb module suivent 1 Paysage'!CH21="",0,ROUNDUP(ROUNDUP(('Nb module suivent 1 Paysage'!CH21*Pas-2*Port_a_faux_maxi)/0.6,0)/2+1,0))</f>
        <v>0</v>
      </c>
      <c r="CI21" s="53">
        <f>IF('Nb module suivent 1 Paysage'!CI21="",0,ROUNDUP(ROUNDUP(('Nb module suivent 1 Paysage'!CI21*Pas-2*Port_a_faux_maxi)/0.6,0)/2+1,0))</f>
        <v>0</v>
      </c>
      <c r="CJ21" s="53">
        <f>IF('Nb module suivent 1 Paysage'!CJ21="",0,ROUNDUP(ROUNDUP(('Nb module suivent 1 Paysage'!CJ21*Pas-2*Port_a_faux_maxi)/0.6,0)/2+1,0))</f>
        <v>0</v>
      </c>
      <c r="CK21" s="53">
        <f>IF('Nb module suivent 1 Paysage'!CK21="",0,ROUNDUP(ROUNDUP(('Nb module suivent 1 Paysage'!CK21*Pas-2*Port_a_faux_maxi)/0.6,0)/2+1,0))</f>
        <v>0</v>
      </c>
      <c r="CL21" s="53">
        <f>IF('Nb module suivent 1 Paysage'!CL21="",0,ROUNDUP(ROUNDUP(('Nb module suivent 1 Paysage'!CL21*Pas-2*Port_a_faux_maxi)/0.6,0)/2+1,0))</f>
        <v>0</v>
      </c>
      <c r="CM21" s="53">
        <f>IF('Nb module suivent 1 Paysage'!CM21="",0,ROUNDUP(ROUNDUP(('Nb module suivent 1 Paysage'!CM21*Pas-2*Port_a_faux_maxi)/0.6,0)/2+1,0))</f>
        <v>0</v>
      </c>
      <c r="CN21" s="53">
        <f>IF('Nb module suivent 1 Paysage'!CN21="",0,ROUNDUP(ROUNDUP(('Nb module suivent 1 Paysage'!CN21*Pas-2*Port_a_faux_maxi)/0.6,0)/2+1,0))</f>
        <v>0</v>
      </c>
      <c r="CO21" s="53">
        <f>IF('Nb module suivent 1 Paysage'!CO21="",0,ROUNDUP(ROUNDUP(('Nb module suivent 1 Paysage'!CO21*Pas-2*Port_a_faux_maxi)/0.6,0)/2+1,0))</f>
        <v>0</v>
      </c>
      <c r="CP21" s="53">
        <f>IF('Nb module suivent 1 Paysage'!CP21="",0,ROUNDUP(ROUNDUP(('Nb module suivent 1 Paysage'!CP21*Pas-2*Port_a_faux_maxi)/0.6,0)/2+1,0))</f>
        <v>0</v>
      </c>
      <c r="CQ21" s="53">
        <f>IF('Nb module suivent 1 Paysage'!CQ21="",0,ROUNDUP(ROUNDUP(('Nb module suivent 1 Paysage'!CQ21*Pas-2*Port_a_faux_maxi)/0.6,0)/2+1,0))</f>
        <v>0</v>
      </c>
      <c r="CR21" s="53">
        <f>IF('Nb module suivent 1 Paysage'!CR21="",0,ROUNDUP(ROUNDUP(('Nb module suivent 1 Paysage'!CR21*Pas-2*Port_a_faux_maxi)/0.6,0)/2+1,0))</f>
        <v>0</v>
      </c>
      <c r="CS21" s="53">
        <f>IF('Nb module suivent 1 Paysage'!CS21="",0,ROUNDUP(ROUNDUP(('Nb module suivent 1 Paysage'!CS21*Pas-2*Port_a_faux_maxi)/0.6,0)/2+1,0))</f>
        <v>0</v>
      </c>
      <c r="CT21" s="53">
        <f>IF('Nb module suivent 1 Paysage'!CT21="",0,ROUNDUP(ROUNDUP(('Nb module suivent 1 Paysage'!CT21*Pas-2*Port_a_faux_maxi)/0.6,0)/2+1,0))</f>
        <v>0</v>
      </c>
      <c r="CU21" s="53">
        <f>IF('Nb module suivent 1 Paysage'!CU21="",0,ROUNDUP(ROUNDUP(('Nb module suivent 1 Paysage'!CU21*Pas-2*Port_a_faux_maxi)/0.6,0)/2+1,0))</f>
        <v>0</v>
      </c>
      <c r="CV21" s="53">
        <f>IF('Nb module suivent 1 Paysage'!CV21="",0,ROUNDUP(ROUNDUP(('Nb module suivent 1 Paysage'!CV21*Pas-2*Port_a_faux_maxi)/0.6,0)/2+1,0))</f>
        <v>0</v>
      </c>
      <c r="CW21" s="53">
        <f>IF('Nb module suivent 1 Paysage'!CW21="",0,ROUNDUP(ROUNDUP(('Nb module suivent 1 Paysage'!CW21*Pas-2*Port_a_faux_maxi)/0.6,0)/2+1,0))</f>
        <v>0</v>
      </c>
      <c r="CX21" s="53">
        <f>IF('Nb module suivent 1 Paysage'!CX21="",0,ROUNDUP(ROUNDUP(('Nb module suivent 1 Paysage'!CX21*Pas-2*Port_a_faux_maxi)/0.6,0)/2+1,0))</f>
        <v>0</v>
      </c>
      <c r="CY21" s="53">
        <f>IF('Nb module suivent 1 Paysage'!CY21="",0,ROUNDUP(ROUNDUP(('Nb module suivent 1 Paysage'!CY21*Pas-2*Port_a_faux_maxi)/0.6,0)/2+1,0))</f>
        <v>0</v>
      </c>
      <c r="CZ21" s="53">
        <f>IF('Nb module suivent 1 Paysage'!CZ21="",0,ROUNDUP(ROUNDUP(('Nb module suivent 1 Paysage'!CZ21*Pas-2*Port_a_faux_maxi)/0.6,0)/2+1,0))</f>
        <v>0</v>
      </c>
      <c r="DA21" s="53">
        <f>IF('Nb module suivent 1 Paysage'!DA21="",0,ROUNDUP(ROUNDUP(('Nb module suivent 1 Paysage'!DA21*Pas-2*Port_a_faux_maxi)/0.6,0)/2+1,0))</f>
        <v>0</v>
      </c>
      <c r="DB21" s="53">
        <f>IF('Nb module suivent 1 Paysage'!DB21="",0,ROUNDUP(ROUNDUP(('Nb module suivent 1 Paysage'!DB21*Pas-2*Port_a_faux_maxi)/0.6,0)/2+1,0))</f>
        <v>0</v>
      </c>
      <c r="DC21" s="53">
        <f>IF('Nb module suivent 1 Paysage'!DC21="",0,ROUNDUP(ROUNDUP(('Nb module suivent 1 Paysage'!DC21*Pas-2*Port_a_faux_maxi)/0.6,0)/2+1,0))</f>
        <v>0</v>
      </c>
      <c r="DD21" s="53">
        <f>IF('Nb module suivent 1 Paysage'!DD21="",0,ROUNDUP(ROUNDUP(('Nb module suivent 1 Paysage'!DD21*Pas-2*Port_a_faux_maxi)/0.6,0)/2+1,0))</f>
        <v>0</v>
      </c>
      <c r="DE21" s="2">
        <f>IF('Nb module suivent 1 Paysage'!DE21="",0,ROUNDUP(ROUNDUP(('Nb module suivent 1 Paysage'!DE21*Pas-2*Port_a_faux_maxi)/0.6,0)/2+1,0))</f>
        <v>0</v>
      </c>
    </row>
    <row r="22" spans="2:109" ht="21" customHeight="1" x14ac:dyDescent="0.25">
      <c r="B22" s="3">
        <f>IF('Nb module suivent 1 Paysage'!B22="",0,ROUNDUP(ROUNDUP(('Nb module suivent 1 Paysage'!B22*Pas-2*Port_a_faux_maxi)/0.6,0)/2+1,0))</f>
        <v>0</v>
      </c>
      <c r="C22" s="44">
        <f>IF('Nb module suivent 1 Paysage'!C22="",0,ROUNDUP(ROUNDUP(('Nb module suivent 1 Paysage'!C22*Pas-2*Port_a_faux_maxi)/0.6,0)/2+1,0))</f>
        <v>0</v>
      </c>
      <c r="D22" s="45">
        <f>IF('Nb module suivent 1 Paysage'!D22="",0,ROUNDUP(ROUNDUP(('Nb module suivent 1 Paysage'!D22*Pas-2*Port_a_faux_maxi)/0.6,0)/2+1,0))</f>
        <v>0</v>
      </c>
      <c r="E22" s="45">
        <f>IF('Nb module suivent 1 Paysage'!E22="",0,ROUNDUP(ROUNDUP(('Nb module suivent 1 Paysage'!E22*Pas-2*Port_a_faux_maxi)/0.6,0)/2+1,0))</f>
        <v>0</v>
      </c>
      <c r="F22" s="45">
        <f>IF('Nb module suivent 1 Paysage'!F22="",0,ROUNDUP(ROUNDUP(('Nb module suivent 1 Paysage'!F22*Pas-2*Port_a_faux_maxi)/0.6,0)/2+1,0))</f>
        <v>0</v>
      </c>
      <c r="G22" s="45">
        <f>IF('Nb module suivent 1 Paysage'!G22="",0,ROUNDUP(ROUNDUP(('Nb module suivent 1 Paysage'!G22*Pas-2*Port_a_faux_maxi)/0.6,0)/2+1,0))</f>
        <v>0</v>
      </c>
      <c r="H22" s="45">
        <f>IF('Nb module suivent 1 Paysage'!H22="",0,ROUNDUP(ROUNDUP(('Nb module suivent 1 Paysage'!H22*Pas-2*Port_a_faux_maxi)/0.6,0)/2+1,0))</f>
        <v>0</v>
      </c>
      <c r="I22" s="45">
        <f>IF('Nb module suivent 1 Paysage'!I22="",0,ROUNDUP(ROUNDUP(('Nb module suivent 1 Paysage'!I22*Pas-2*Port_a_faux_maxi)/0.6,0)/2+1,0))</f>
        <v>0</v>
      </c>
      <c r="J22" s="45">
        <f>IF('Nb module suivent 1 Paysage'!J22="",0,ROUNDUP(ROUNDUP(('Nb module suivent 1 Paysage'!J22*Pas-2*Port_a_faux_maxi)/0.6,0)/2+1,0))</f>
        <v>0</v>
      </c>
      <c r="K22" s="45">
        <f>IF('Nb module suivent 1 Paysage'!K22="",0,ROUNDUP(ROUNDUP(('Nb module suivent 1 Paysage'!K22*Pas-2*Port_a_faux_maxi)/0.6,0)/2+1,0))</f>
        <v>0</v>
      </c>
      <c r="L22" s="45">
        <f>IF('Nb module suivent 1 Paysage'!L22="",0,ROUNDUP(ROUNDUP(('Nb module suivent 1 Paysage'!L22*Pas-2*Port_a_faux_maxi)/0.6,0)/2+1,0))</f>
        <v>0</v>
      </c>
      <c r="M22" s="45">
        <f>IF('Nb module suivent 1 Paysage'!M22="",0,ROUNDUP(ROUNDUP(('Nb module suivent 1 Paysage'!M22*Pas-2*Port_a_faux_maxi)/0.6,0)/2+1,0))</f>
        <v>0</v>
      </c>
      <c r="N22" s="45">
        <f>IF('Nb module suivent 1 Paysage'!N22="",0,ROUNDUP(ROUNDUP(('Nb module suivent 1 Paysage'!N22*Pas-2*Port_a_faux_maxi)/0.6,0)/2+1,0))</f>
        <v>0</v>
      </c>
      <c r="O22" s="45">
        <f>IF('Nb module suivent 1 Paysage'!O22="",0,ROUNDUP(ROUNDUP(('Nb module suivent 1 Paysage'!O22*Pas-2*Port_a_faux_maxi)/0.6,0)/2+1,0))</f>
        <v>0</v>
      </c>
      <c r="P22" s="45">
        <f>IF('Nb module suivent 1 Paysage'!P22="",0,ROUNDUP(ROUNDUP(('Nb module suivent 1 Paysage'!P22*Pas-2*Port_a_faux_maxi)/0.6,0)/2+1,0))</f>
        <v>0</v>
      </c>
      <c r="Q22" s="45">
        <f>IF('Nb module suivent 1 Paysage'!Q22="",0,ROUNDUP(ROUNDUP(('Nb module suivent 1 Paysage'!Q22*Pas-2*Port_a_faux_maxi)/0.6,0)/2+1,0))</f>
        <v>0</v>
      </c>
      <c r="R22" s="45">
        <f>IF('Nb module suivent 1 Paysage'!R22="",0,ROUNDUP(ROUNDUP(('Nb module suivent 1 Paysage'!R22*Pas-2*Port_a_faux_maxi)/0.6,0)/2+1,0))</f>
        <v>0</v>
      </c>
      <c r="S22" s="45">
        <f>IF('Nb module suivent 1 Paysage'!S22="",0,ROUNDUP(ROUNDUP(('Nb module suivent 1 Paysage'!S22*Pas-2*Port_a_faux_maxi)/0.6,0)/2+1,0))</f>
        <v>0</v>
      </c>
      <c r="T22" s="45">
        <f>IF('Nb module suivent 1 Paysage'!T22="",0,ROUNDUP(ROUNDUP(('Nb module suivent 1 Paysage'!T22*Pas-2*Port_a_faux_maxi)/0.6,0)/2+1,0))</f>
        <v>0</v>
      </c>
      <c r="U22" s="45">
        <f>IF('Nb module suivent 1 Paysage'!U22="",0,ROUNDUP(ROUNDUP(('Nb module suivent 1 Paysage'!U22*Pas-2*Port_a_faux_maxi)/0.6,0)/2+1,0))</f>
        <v>0</v>
      </c>
      <c r="V22" s="45">
        <f>IF('Nb module suivent 1 Paysage'!V22="",0,ROUNDUP(ROUNDUP(('Nb module suivent 1 Paysage'!V22*Pas-2*Port_a_faux_maxi)/0.6,0)/2+1,0))</f>
        <v>0</v>
      </c>
      <c r="W22" s="45">
        <f>IF('Nb module suivent 1 Paysage'!W22="",0,ROUNDUP(ROUNDUP(('Nb module suivent 1 Paysage'!W22*Pas-2*Port_a_faux_maxi)/0.6,0)/2+1,0))</f>
        <v>0</v>
      </c>
      <c r="X22" s="45">
        <f>IF('Nb module suivent 1 Paysage'!X22="",0,ROUNDUP(ROUNDUP(('Nb module suivent 1 Paysage'!X22*Pas-2*Port_a_faux_maxi)/0.6,0)/2+1,0))</f>
        <v>0</v>
      </c>
      <c r="Y22" s="45">
        <f>IF('Nb module suivent 1 Paysage'!Y22="",0,ROUNDUP(ROUNDUP(('Nb module suivent 1 Paysage'!Y22*Pas-2*Port_a_faux_maxi)/0.6,0)/2+1,0))</f>
        <v>0</v>
      </c>
      <c r="Z22" s="45">
        <f>IF('Nb module suivent 1 Paysage'!Z22="",0,ROUNDUP(ROUNDUP(('Nb module suivent 1 Paysage'!Z22*Pas-2*Port_a_faux_maxi)/0.6,0)/2+1,0))</f>
        <v>0</v>
      </c>
      <c r="AA22" s="45">
        <f>IF('Nb module suivent 1 Paysage'!AA22="",0,ROUNDUP(ROUNDUP(('Nb module suivent 1 Paysage'!AA22*Pas-2*Port_a_faux_maxi)/0.6,0)/2+1,0))</f>
        <v>0</v>
      </c>
      <c r="AB22" s="45">
        <f>IF('Nb module suivent 1 Paysage'!AB22="",0,ROUNDUP(ROUNDUP(('Nb module suivent 1 Paysage'!AB22*Pas-2*Port_a_faux_maxi)/0.6,0)/2+1,0))</f>
        <v>0</v>
      </c>
      <c r="AC22" s="45">
        <f>IF('Nb module suivent 1 Paysage'!AC22="",0,ROUNDUP(ROUNDUP(('Nb module suivent 1 Paysage'!AC22*Pas-2*Port_a_faux_maxi)/0.6,0)/2+1,0))</f>
        <v>0</v>
      </c>
      <c r="AD22" s="45">
        <f>IF('Nb module suivent 1 Paysage'!AD22="",0,ROUNDUP(ROUNDUP(('Nb module suivent 1 Paysage'!AD22*Pas-2*Port_a_faux_maxi)/0.6,0)/2+1,0))</f>
        <v>0</v>
      </c>
      <c r="AE22" s="45">
        <f>IF('Nb module suivent 1 Paysage'!AE22="",0,ROUNDUP(ROUNDUP(('Nb module suivent 1 Paysage'!AE22*Pas-2*Port_a_faux_maxi)/0.6,0)/2+1,0))</f>
        <v>0</v>
      </c>
      <c r="AF22" s="45">
        <f>IF('Nb module suivent 1 Paysage'!AF22="",0,ROUNDUP(ROUNDUP(('Nb module suivent 1 Paysage'!AF22*Pas-2*Port_a_faux_maxi)/0.6,0)/2+1,0))</f>
        <v>0</v>
      </c>
      <c r="AG22" s="45">
        <f>IF('Nb module suivent 1 Paysage'!AG22="",0,ROUNDUP(ROUNDUP(('Nb module suivent 1 Paysage'!AG22*Pas-2*Port_a_faux_maxi)/0.6,0)/2+1,0))</f>
        <v>0</v>
      </c>
      <c r="AH22" s="45">
        <f>IF('Nb module suivent 1 Paysage'!AH22="",0,ROUNDUP(ROUNDUP(('Nb module suivent 1 Paysage'!AH22*Pas-2*Port_a_faux_maxi)/0.6,0)/2+1,0))</f>
        <v>0</v>
      </c>
      <c r="AI22" s="45">
        <f>IF('Nb module suivent 1 Paysage'!AI22="",0,ROUNDUP(ROUNDUP(('Nb module suivent 1 Paysage'!AI22*Pas-2*Port_a_faux_maxi)/0.6,0)/2+1,0))</f>
        <v>0</v>
      </c>
      <c r="AJ22" s="45">
        <f>IF('Nb module suivent 1 Paysage'!AJ22="",0,ROUNDUP(ROUNDUP(('Nb module suivent 1 Paysage'!AJ22*Pas-2*Port_a_faux_maxi)/0.6,0)/2+1,0))</f>
        <v>0</v>
      </c>
      <c r="AK22" s="45">
        <f>IF('Nb module suivent 1 Paysage'!AK22="",0,ROUNDUP(ROUNDUP(('Nb module suivent 1 Paysage'!AK22*Pas-2*Port_a_faux_maxi)/0.6,0)/2+1,0))</f>
        <v>0</v>
      </c>
      <c r="AL22" s="45">
        <f>IF('Nb module suivent 1 Paysage'!AL22="",0,ROUNDUP(ROUNDUP(('Nb module suivent 1 Paysage'!AL22*Pas-2*Port_a_faux_maxi)/0.6,0)/2+1,0))</f>
        <v>0</v>
      </c>
      <c r="AM22" s="45">
        <f>IF('Nb module suivent 1 Paysage'!AM22="",0,ROUNDUP(ROUNDUP(('Nb module suivent 1 Paysage'!AM22*Pas-2*Port_a_faux_maxi)/0.6,0)/2+1,0))</f>
        <v>0</v>
      </c>
      <c r="AN22" s="45">
        <f>IF('Nb module suivent 1 Paysage'!AN22="",0,ROUNDUP(ROUNDUP(('Nb module suivent 1 Paysage'!AN22*Pas-2*Port_a_faux_maxi)/0.6,0)/2+1,0))</f>
        <v>0</v>
      </c>
      <c r="AO22" s="45">
        <f>IF('Nb module suivent 1 Paysage'!AO22="",0,ROUNDUP(ROUNDUP(('Nb module suivent 1 Paysage'!AO22*Pas-2*Port_a_faux_maxi)/0.6,0)/2+1,0))</f>
        <v>0</v>
      </c>
      <c r="AP22" s="45">
        <f>IF('Nb module suivent 1 Paysage'!AP22="",0,ROUNDUP(ROUNDUP(('Nb module suivent 1 Paysage'!AP22*Pas-2*Port_a_faux_maxi)/0.6,0)/2+1,0))</f>
        <v>0</v>
      </c>
      <c r="AQ22" s="45">
        <f>IF('Nb module suivent 1 Paysage'!AQ22="",0,ROUNDUP(ROUNDUP(('Nb module suivent 1 Paysage'!AQ22*Pas-2*Port_a_faux_maxi)/0.6,0)/2+1,0))</f>
        <v>0</v>
      </c>
      <c r="AR22" s="45">
        <f>IF('Nb module suivent 1 Paysage'!AR22="",0,ROUNDUP(ROUNDUP(('Nb module suivent 1 Paysage'!AR22*Pas-2*Port_a_faux_maxi)/0.6,0)/2+1,0))</f>
        <v>0</v>
      </c>
      <c r="AS22" s="45">
        <f>IF('Nb module suivent 1 Paysage'!AS22="",0,ROUNDUP(ROUNDUP(('Nb module suivent 1 Paysage'!AS22*Pas-2*Port_a_faux_maxi)/0.6,0)/2+1,0))</f>
        <v>0</v>
      </c>
      <c r="AT22" s="45">
        <f>IF('Nb module suivent 1 Paysage'!AT22="",0,ROUNDUP(ROUNDUP(('Nb module suivent 1 Paysage'!AT22*Pas-2*Port_a_faux_maxi)/0.6,0)/2+1,0))</f>
        <v>0</v>
      </c>
      <c r="AU22" s="45">
        <f>IF('Nb module suivent 1 Paysage'!AU22="",0,ROUNDUP(ROUNDUP(('Nb module suivent 1 Paysage'!AU22*Pas-2*Port_a_faux_maxi)/0.6,0)/2+1,0))</f>
        <v>0</v>
      </c>
      <c r="AV22" s="45">
        <f>IF('Nb module suivent 1 Paysage'!AV22="",0,ROUNDUP(ROUNDUP(('Nb module suivent 1 Paysage'!AV22*Pas-2*Port_a_faux_maxi)/0.6,0)/2+1,0))</f>
        <v>0</v>
      </c>
      <c r="AW22" s="45">
        <f>IF('Nb module suivent 1 Paysage'!AW22="",0,ROUNDUP(ROUNDUP(('Nb module suivent 1 Paysage'!AW22*Pas-2*Port_a_faux_maxi)/0.6,0)/2+1,0))</f>
        <v>0</v>
      </c>
      <c r="AX22" s="45">
        <f>IF('Nb module suivent 1 Paysage'!AX22="",0,ROUNDUP(ROUNDUP(('Nb module suivent 1 Paysage'!AX22*Pas-2*Port_a_faux_maxi)/0.6,0)/2+1,0))</f>
        <v>0</v>
      </c>
      <c r="AY22" s="45">
        <f>IF('Nb module suivent 1 Paysage'!AY22="",0,ROUNDUP(ROUNDUP(('Nb module suivent 1 Paysage'!AY22*Pas-2*Port_a_faux_maxi)/0.6,0)/2+1,0))</f>
        <v>0</v>
      </c>
      <c r="AZ22" s="45">
        <f>IF('Nb module suivent 1 Paysage'!AZ22="",0,ROUNDUP(ROUNDUP(('Nb module suivent 1 Paysage'!AZ22*Pas-2*Port_a_faux_maxi)/0.6,0)/2+1,0))</f>
        <v>0</v>
      </c>
      <c r="BA22" s="45">
        <f>IF('Nb module suivent 1 Paysage'!BA22="",0,ROUNDUP(ROUNDUP(('Nb module suivent 1 Paysage'!BA22*Pas-2*Port_a_faux_maxi)/0.6,0)/2+1,0))</f>
        <v>0</v>
      </c>
      <c r="BB22" s="45">
        <f>IF('Nb module suivent 1 Paysage'!BB22="",0,ROUNDUP(ROUNDUP(('Nb module suivent 1 Paysage'!BB22*Pas-2*Port_a_faux_maxi)/0.6,0)/2+1,0))</f>
        <v>0</v>
      </c>
      <c r="BC22" s="45">
        <f>IF('Nb module suivent 1 Paysage'!BC22="",0,ROUNDUP(ROUNDUP(('Nb module suivent 1 Paysage'!BC22*Pas-2*Port_a_faux_maxi)/0.6,0)/2+1,0))</f>
        <v>0</v>
      </c>
      <c r="BD22" s="45">
        <f>IF('Nb module suivent 1 Paysage'!BD22="",0,ROUNDUP(ROUNDUP(('Nb module suivent 1 Paysage'!BD22*Pas-2*Port_a_faux_maxi)/0.6,0)/2+1,0))</f>
        <v>0</v>
      </c>
      <c r="BE22" s="45">
        <f>IF('Nb module suivent 1 Paysage'!BE22="",0,ROUNDUP(ROUNDUP(('Nb module suivent 1 Paysage'!BE22*Pas-2*Port_a_faux_maxi)/0.6,0)/2+1,0))</f>
        <v>0</v>
      </c>
      <c r="BF22" s="45">
        <f>IF('Nb module suivent 1 Paysage'!BF22="",0,ROUNDUP(ROUNDUP(('Nb module suivent 1 Paysage'!BF22*Pas-2*Port_a_faux_maxi)/0.6,0)/2+1,0))</f>
        <v>0</v>
      </c>
      <c r="BG22" s="45">
        <f>IF('Nb module suivent 1 Paysage'!BG22="",0,ROUNDUP(ROUNDUP(('Nb module suivent 1 Paysage'!BG22*Pas-2*Port_a_faux_maxi)/0.6,0)/2+1,0))</f>
        <v>0</v>
      </c>
      <c r="BH22" s="45">
        <f>IF('Nb module suivent 1 Paysage'!BH22="",0,ROUNDUP(ROUNDUP(('Nb module suivent 1 Paysage'!BH22*Pas-2*Port_a_faux_maxi)/0.6,0)/2+1,0))</f>
        <v>0</v>
      </c>
      <c r="BI22" s="45">
        <f>IF('Nb module suivent 1 Paysage'!BI22="",0,ROUNDUP(ROUNDUP(('Nb module suivent 1 Paysage'!BI22*Pas-2*Port_a_faux_maxi)/0.6,0)/2+1,0))</f>
        <v>0</v>
      </c>
      <c r="BJ22" s="45">
        <f>IF('Nb module suivent 1 Paysage'!BJ22="",0,ROUNDUP(ROUNDUP(('Nb module suivent 1 Paysage'!BJ22*Pas-2*Port_a_faux_maxi)/0.6,0)/2+1,0))</f>
        <v>0</v>
      </c>
      <c r="BK22" s="45">
        <f>IF('Nb module suivent 1 Paysage'!BK22="",0,ROUNDUP(ROUNDUP(('Nb module suivent 1 Paysage'!BK22*Pas-2*Port_a_faux_maxi)/0.6,0)/2+1,0))</f>
        <v>0</v>
      </c>
      <c r="BL22" s="45">
        <f>IF('Nb module suivent 1 Paysage'!BL22="",0,ROUNDUP(ROUNDUP(('Nb module suivent 1 Paysage'!BL22*Pas-2*Port_a_faux_maxi)/0.6,0)/2+1,0))</f>
        <v>0</v>
      </c>
      <c r="BM22" s="45">
        <f>IF('Nb module suivent 1 Paysage'!BM22="",0,ROUNDUP(ROUNDUP(('Nb module suivent 1 Paysage'!BM22*Pas-2*Port_a_faux_maxi)/0.6,0)/2+1,0))</f>
        <v>0</v>
      </c>
      <c r="BN22" s="45">
        <f>IF('Nb module suivent 1 Paysage'!BN22="",0,ROUNDUP(ROUNDUP(('Nb module suivent 1 Paysage'!BN22*Pas-2*Port_a_faux_maxi)/0.6,0)/2+1,0))</f>
        <v>0</v>
      </c>
      <c r="BO22" s="45">
        <f>IF('Nb module suivent 1 Paysage'!BO22="",0,ROUNDUP(ROUNDUP(('Nb module suivent 1 Paysage'!BO22*Pas-2*Port_a_faux_maxi)/0.6,0)/2+1,0))</f>
        <v>0</v>
      </c>
      <c r="BP22" s="45">
        <f>IF('Nb module suivent 1 Paysage'!BP22="",0,ROUNDUP(ROUNDUP(('Nb module suivent 1 Paysage'!BP22*Pas-2*Port_a_faux_maxi)/0.6,0)/2+1,0))</f>
        <v>0</v>
      </c>
      <c r="BQ22" s="45">
        <f>IF('Nb module suivent 1 Paysage'!BQ22="",0,ROUNDUP(ROUNDUP(('Nb module suivent 1 Paysage'!BQ22*Pas-2*Port_a_faux_maxi)/0.6,0)/2+1,0))</f>
        <v>0</v>
      </c>
      <c r="BR22" s="45">
        <f>IF('Nb module suivent 1 Paysage'!BR22="",0,ROUNDUP(ROUNDUP(('Nb module suivent 1 Paysage'!BR22*Pas-2*Port_a_faux_maxi)/0.6,0)/2+1,0))</f>
        <v>0</v>
      </c>
      <c r="BS22" s="45">
        <f>IF('Nb module suivent 1 Paysage'!BS22="",0,ROUNDUP(ROUNDUP(('Nb module suivent 1 Paysage'!BS22*Pas-2*Port_a_faux_maxi)/0.6,0)/2+1,0))</f>
        <v>0</v>
      </c>
      <c r="BT22" s="45">
        <f>IF('Nb module suivent 1 Paysage'!BT22="",0,ROUNDUP(ROUNDUP(('Nb module suivent 1 Paysage'!BT22*Pas-2*Port_a_faux_maxi)/0.6,0)/2+1,0))</f>
        <v>0</v>
      </c>
      <c r="BU22" s="45">
        <f>IF('Nb module suivent 1 Paysage'!BU22="",0,ROUNDUP(ROUNDUP(('Nb module suivent 1 Paysage'!BU22*Pas-2*Port_a_faux_maxi)/0.6,0)/2+1,0))</f>
        <v>0</v>
      </c>
      <c r="BV22" s="45">
        <f>IF('Nb module suivent 1 Paysage'!BV22="",0,ROUNDUP(ROUNDUP(('Nb module suivent 1 Paysage'!BV22*Pas-2*Port_a_faux_maxi)/0.6,0)/2+1,0))</f>
        <v>0</v>
      </c>
      <c r="BW22" s="45">
        <f>IF('Nb module suivent 1 Paysage'!BW22="",0,ROUNDUP(ROUNDUP(('Nb module suivent 1 Paysage'!BW22*Pas-2*Port_a_faux_maxi)/0.6,0)/2+1,0))</f>
        <v>0</v>
      </c>
      <c r="BX22" s="45">
        <f>IF('Nb module suivent 1 Paysage'!BX22="",0,ROUNDUP(ROUNDUP(('Nb module suivent 1 Paysage'!BX22*Pas-2*Port_a_faux_maxi)/0.6,0)/2+1,0))</f>
        <v>0</v>
      </c>
      <c r="BY22" s="45">
        <f>IF('Nb module suivent 1 Paysage'!BY22="",0,ROUNDUP(ROUNDUP(('Nb module suivent 1 Paysage'!BY22*Pas-2*Port_a_faux_maxi)/0.6,0)/2+1,0))</f>
        <v>0</v>
      </c>
      <c r="BZ22" s="45">
        <f>IF('Nb module suivent 1 Paysage'!BZ22="",0,ROUNDUP(ROUNDUP(('Nb module suivent 1 Paysage'!BZ22*Pas-2*Port_a_faux_maxi)/0.6,0)/2+1,0))</f>
        <v>0</v>
      </c>
      <c r="CA22" s="45">
        <f>IF('Nb module suivent 1 Paysage'!CA22="",0,ROUNDUP(ROUNDUP(('Nb module suivent 1 Paysage'!CA22*Pas-2*Port_a_faux_maxi)/0.6,0)/2+1,0))</f>
        <v>0</v>
      </c>
      <c r="CB22" s="45">
        <f>IF('Nb module suivent 1 Paysage'!CB22="",0,ROUNDUP(ROUNDUP(('Nb module suivent 1 Paysage'!CB22*Pas-2*Port_a_faux_maxi)/0.6,0)/2+1,0))</f>
        <v>0</v>
      </c>
      <c r="CC22" s="45">
        <f>IF('Nb module suivent 1 Paysage'!CC22="",0,ROUNDUP(ROUNDUP(('Nb module suivent 1 Paysage'!CC22*Pas-2*Port_a_faux_maxi)/0.6,0)/2+1,0))</f>
        <v>0</v>
      </c>
      <c r="CD22" s="45">
        <f>IF('Nb module suivent 1 Paysage'!CD22="",0,ROUNDUP(ROUNDUP(('Nb module suivent 1 Paysage'!CD22*Pas-2*Port_a_faux_maxi)/0.6,0)/2+1,0))</f>
        <v>0</v>
      </c>
      <c r="CE22" s="45">
        <f>IF('Nb module suivent 1 Paysage'!CE22="",0,ROUNDUP(ROUNDUP(('Nb module suivent 1 Paysage'!CE22*Pas-2*Port_a_faux_maxi)/0.6,0)/2+1,0))</f>
        <v>0</v>
      </c>
      <c r="CF22" s="45">
        <f>IF('Nb module suivent 1 Paysage'!CF22="",0,ROUNDUP(ROUNDUP(('Nb module suivent 1 Paysage'!CF22*Pas-2*Port_a_faux_maxi)/0.6,0)/2+1,0))</f>
        <v>0</v>
      </c>
      <c r="CG22" s="45">
        <f>IF('Nb module suivent 1 Paysage'!CG22="",0,ROUNDUP(ROUNDUP(('Nb module suivent 1 Paysage'!CG22*Pas-2*Port_a_faux_maxi)/0.6,0)/2+1,0))</f>
        <v>0</v>
      </c>
      <c r="CH22" s="45">
        <f>IF('Nb module suivent 1 Paysage'!CH22="",0,ROUNDUP(ROUNDUP(('Nb module suivent 1 Paysage'!CH22*Pas-2*Port_a_faux_maxi)/0.6,0)/2+1,0))</f>
        <v>0</v>
      </c>
      <c r="CI22" s="45">
        <f>IF('Nb module suivent 1 Paysage'!CI22="",0,ROUNDUP(ROUNDUP(('Nb module suivent 1 Paysage'!CI22*Pas-2*Port_a_faux_maxi)/0.6,0)/2+1,0))</f>
        <v>0</v>
      </c>
      <c r="CJ22" s="45">
        <f>IF('Nb module suivent 1 Paysage'!CJ22="",0,ROUNDUP(ROUNDUP(('Nb module suivent 1 Paysage'!CJ22*Pas-2*Port_a_faux_maxi)/0.6,0)/2+1,0))</f>
        <v>0</v>
      </c>
      <c r="CK22" s="45">
        <f>IF('Nb module suivent 1 Paysage'!CK22="",0,ROUNDUP(ROUNDUP(('Nb module suivent 1 Paysage'!CK22*Pas-2*Port_a_faux_maxi)/0.6,0)/2+1,0))</f>
        <v>0</v>
      </c>
      <c r="CL22" s="45">
        <f>IF('Nb module suivent 1 Paysage'!CL22="",0,ROUNDUP(ROUNDUP(('Nb module suivent 1 Paysage'!CL22*Pas-2*Port_a_faux_maxi)/0.6,0)/2+1,0))</f>
        <v>0</v>
      </c>
      <c r="CM22" s="45">
        <f>IF('Nb module suivent 1 Paysage'!CM22="",0,ROUNDUP(ROUNDUP(('Nb module suivent 1 Paysage'!CM22*Pas-2*Port_a_faux_maxi)/0.6,0)/2+1,0))</f>
        <v>0</v>
      </c>
      <c r="CN22" s="45">
        <f>IF('Nb module suivent 1 Paysage'!CN22="",0,ROUNDUP(ROUNDUP(('Nb module suivent 1 Paysage'!CN22*Pas-2*Port_a_faux_maxi)/0.6,0)/2+1,0))</f>
        <v>0</v>
      </c>
      <c r="CO22" s="45">
        <f>IF('Nb module suivent 1 Paysage'!CO22="",0,ROUNDUP(ROUNDUP(('Nb module suivent 1 Paysage'!CO22*Pas-2*Port_a_faux_maxi)/0.6,0)/2+1,0))</f>
        <v>0</v>
      </c>
      <c r="CP22" s="45">
        <f>IF('Nb module suivent 1 Paysage'!CP22="",0,ROUNDUP(ROUNDUP(('Nb module suivent 1 Paysage'!CP22*Pas-2*Port_a_faux_maxi)/0.6,0)/2+1,0))</f>
        <v>0</v>
      </c>
      <c r="CQ22" s="45">
        <f>IF('Nb module suivent 1 Paysage'!CQ22="",0,ROUNDUP(ROUNDUP(('Nb module suivent 1 Paysage'!CQ22*Pas-2*Port_a_faux_maxi)/0.6,0)/2+1,0))</f>
        <v>0</v>
      </c>
      <c r="CR22" s="45">
        <f>IF('Nb module suivent 1 Paysage'!CR22="",0,ROUNDUP(ROUNDUP(('Nb module suivent 1 Paysage'!CR22*Pas-2*Port_a_faux_maxi)/0.6,0)/2+1,0))</f>
        <v>0</v>
      </c>
      <c r="CS22" s="45">
        <f>IF('Nb module suivent 1 Paysage'!CS22="",0,ROUNDUP(ROUNDUP(('Nb module suivent 1 Paysage'!CS22*Pas-2*Port_a_faux_maxi)/0.6,0)/2+1,0))</f>
        <v>0</v>
      </c>
      <c r="CT22" s="45">
        <f>IF('Nb module suivent 1 Paysage'!CT22="",0,ROUNDUP(ROUNDUP(('Nb module suivent 1 Paysage'!CT22*Pas-2*Port_a_faux_maxi)/0.6,0)/2+1,0))</f>
        <v>0</v>
      </c>
      <c r="CU22" s="45">
        <f>IF('Nb module suivent 1 Paysage'!CU22="",0,ROUNDUP(ROUNDUP(('Nb module suivent 1 Paysage'!CU22*Pas-2*Port_a_faux_maxi)/0.6,0)/2+1,0))</f>
        <v>0</v>
      </c>
      <c r="CV22" s="45">
        <f>IF('Nb module suivent 1 Paysage'!CV22="",0,ROUNDUP(ROUNDUP(('Nb module suivent 1 Paysage'!CV22*Pas-2*Port_a_faux_maxi)/0.6,0)/2+1,0))</f>
        <v>0</v>
      </c>
      <c r="CW22" s="45">
        <f>IF('Nb module suivent 1 Paysage'!CW22="",0,ROUNDUP(ROUNDUP(('Nb module suivent 1 Paysage'!CW22*Pas-2*Port_a_faux_maxi)/0.6,0)/2+1,0))</f>
        <v>0</v>
      </c>
      <c r="CX22" s="45">
        <f>IF('Nb module suivent 1 Paysage'!CX22="",0,ROUNDUP(ROUNDUP(('Nb module suivent 1 Paysage'!CX22*Pas-2*Port_a_faux_maxi)/0.6,0)/2+1,0))</f>
        <v>0</v>
      </c>
      <c r="CY22" s="45">
        <f>IF('Nb module suivent 1 Paysage'!CY22="",0,ROUNDUP(ROUNDUP(('Nb module suivent 1 Paysage'!CY22*Pas-2*Port_a_faux_maxi)/0.6,0)/2+1,0))</f>
        <v>0</v>
      </c>
      <c r="CZ22" s="45">
        <f>IF('Nb module suivent 1 Paysage'!CZ22="",0,ROUNDUP(ROUNDUP(('Nb module suivent 1 Paysage'!CZ22*Pas-2*Port_a_faux_maxi)/0.6,0)/2+1,0))</f>
        <v>0</v>
      </c>
      <c r="DA22" s="45">
        <f>IF('Nb module suivent 1 Paysage'!DA22="",0,ROUNDUP(ROUNDUP(('Nb module suivent 1 Paysage'!DA22*Pas-2*Port_a_faux_maxi)/0.6,0)/2+1,0))</f>
        <v>0</v>
      </c>
      <c r="DB22" s="45">
        <f>IF('Nb module suivent 1 Paysage'!DB22="",0,ROUNDUP(ROUNDUP(('Nb module suivent 1 Paysage'!DB22*Pas-2*Port_a_faux_maxi)/0.6,0)/2+1,0))</f>
        <v>0</v>
      </c>
      <c r="DC22" s="45">
        <f>IF('Nb module suivent 1 Paysage'!DC22="",0,ROUNDUP(ROUNDUP(('Nb module suivent 1 Paysage'!DC22*Pas-2*Port_a_faux_maxi)/0.6,0)/2+1,0))</f>
        <v>0</v>
      </c>
      <c r="DD22" s="46">
        <f>IF('Nb module suivent 1 Paysage'!DD22="",0,ROUNDUP(ROUNDUP(('Nb module suivent 1 Paysage'!DD22*Pas-2*Port_a_faux_maxi)/0.6,0)/2+1,0))</f>
        <v>0</v>
      </c>
      <c r="DE22" s="54">
        <f>IF('Nb module suivent 1 Paysage'!DE22="",0,ROUNDUP(ROUNDUP(('Nb module suivent 1 Paysage'!DE22*Pas-2*Port_a_faux_maxi)/0.6,0)/2+1,0))</f>
        <v>0</v>
      </c>
    </row>
    <row r="23" spans="2:109" ht="21" customHeight="1" x14ac:dyDescent="0.25">
      <c r="B23" s="3">
        <f>IF('Nb module suivent 1 Paysage'!B23="",0,ROUNDUP(ROUNDUP(('Nb module suivent 1 Paysage'!B23*Pas-2*Port_a_faux_maxi)/0.6,0)/2+1,0))</f>
        <v>0</v>
      </c>
      <c r="C23" s="47">
        <f>IF('Nb module suivent 1 Paysage'!C23="",0,ROUNDUP(ROUNDUP(('Nb module suivent 1 Paysage'!C23*Pas-2*Port_a_faux_maxi)/0.6,0)/2+1,0))</f>
        <v>0</v>
      </c>
      <c r="D23" s="48">
        <f>IF('Nb module suivent 1 Paysage'!D23="",0,ROUNDUP(ROUNDUP(('Nb module suivent 1 Paysage'!D23*Pas-2*Port_a_faux_maxi)/0.6,0)/2+1,0))</f>
        <v>0</v>
      </c>
      <c r="E23" s="48">
        <f>IF('Nb module suivent 1 Paysage'!E23="",0,ROUNDUP(ROUNDUP(('Nb module suivent 1 Paysage'!E23*Pas-2*Port_a_faux_maxi)/0.6,0)/2+1,0))</f>
        <v>0</v>
      </c>
      <c r="F23" s="48">
        <f>IF('Nb module suivent 1 Paysage'!F23="",0,ROUNDUP(ROUNDUP(('Nb module suivent 1 Paysage'!F23*Pas-2*Port_a_faux_maxi)/0.6,0)/2+1,0))</f>
        <v>0</v>
      </c>
      <c r="G23" s="48">
        <f>IF('Nb module suivent 1 Paysage'!G23="",0,ROUNDUP(ROUNDUP(('Nb module suivent 1 Paysage'!G23*Pas-2*Port_a_faux_maxi)/0.6,0)/2+1,0))</f>
        <v>0</v>
      </c>
      <c r="H23" s="48">
        <f>IF('Nb module suivent 1 Paysage'!H23="",0,ROUNDUP(ROUNDUP(('Nb module suivent 1 Paysage'!H23*Pas-2*Port_a_faux_maxi)/0.6,0)/2+1,0))</f>
        <v>0</v>
      </c>
      <c r="I23" s="48">
        <f>IF('Nb module suivent 1 Paysage'!I23="",0,ROUNDUP(ROUNDUP(('Nb module suivent 1 Paysage'!I23*Pas-2*Port_a_faux_maxi)/0.6,0)/2+1,0))</f>
        <v>0</v>
      </c>
      <c r="J23" s="48">
        <f>IF('Nb module suivent 1 Paysage'!J23="",0,ROUNDUP(ROUNDUP(('Nb module suivent 1 Paysage'!J23*Pas-2*Port_a_faux_maxi)/0.6,0)/2+1,0))</f>
        <v>0</v>
      </c>
      <c r="K23" s="48">
        <f>IF('Nb module suivent 1 Paysage'!K23="",0,ROUNDUP(ROUNDUP(('Nb module suivent 1 Paysage'!K23*Pas-2*Port_a_faux_maxi)/0.6,0)/2+1,0))</f>
        <v>0</v>
      </c>
      <c r="L23" s="48">
        <f>IF('Nb module suivent 1 Paysage'!L23="",0,ROUNDUP(ROUNDUP(('Nb module suivent 1 Paysage'!L23*Pas-2*Port_a_faux_maxi)/0.6,0)/2+1,0))</f>
        <v>0</v>
      </c>
      <c r="M23" s="48">
        <f>IF('Nb module suivent 1 Paysage'!M23="",0,ROUNDUP(ROUNDUP(('Nb module suivent 1 Paysage'!M23*Pas-2*Port_a_faux_maxi)/0.6,0)/2+1,0))</f>
        <v>0</v>
      </c>
      <c r="N23" s="48">
        <f>IF('Nb module suivent 1 Paysage'!N23="",0,ROUNDUP(ROUNDUP(('Nb module suivent 1 Paysage'!N23*Pas-2*Port_a_faux_maxi)/0.6,0)/2+1,0))</f>
        <v>0</v>
      </c>
      <c r="O23" s="48">
        <f>IF('Nb module suivent 1 Paysage'!O23="",0,ROUNDUP(ROUNDUP(('Nb module suivent 1 Paysage'!O23*Pas-2*Port_a_faux_maxi)/0.6,0)/2+1,0))</f>
        <v>0</v>
      </c>
      <c r="P23" s="48">
        <f>IF('Nb module suivent 1 Paysage'!P23="",0,ROUNDUP(ROUNDUP(('Nb module suivent 1 Paysage'!P23*Pas-2*Port_a_faux_maxi)/0.6,0)/2+1,0))</f>
        <v>0</v>
      </c>
      <c r="Q23" s="48">
        <f>IF('Nb module suivent 1 Paysage'!Q23="",0,ROUNDUP(ROUNDUP(('Nb module suivent 1 Paysage'!Q23*Pas-2*Port_a_faux_maxi)/0.6,0)/2+1,0))</f>
        <v>0</v>
      </c>
      <c r="R23" s="48">
        <f>IF('Nb module suivent 1 Paysage'!R23="",0,ROUNDUP(ROUNDUP(('Nb module suivent 1 Paysage'!R23*Pas-2*Port_a_faux_maxi)/0.6,0)/2+1,0))</f>
        <v>0</v>
      </c>
      <c r="S23" s="48">
        <f>IF('Nb module suivent 1 Paysage'!S23="",0,ROUNDUP(ROUNDUP(('Nb module suivent 1 Paysage'!S23*Pas-2*Port_a_faux_maxi)/0.6,0)/2+1,0))</f>
        <v>0</v>
      </c>
      <c r="T23" s="48">
        <f>IF('Nb module suivent 1 Paysage'!T23="",0,ROUNDUP(ROUNDUP(('Nb module suivent 1 Paysage'!T23*Pas-2*Port_a_faux_maxi)/0.6,0)/2+1,0))</f>
        <v>0</v>
      </c>
      <c r="U23" s="48">
        <f>IF('Nb module suivent 1 Paysage'!U23="",0,ROUNDUP(ROUNDUP(('Nb module suivent 1 Paysage'!U23*Pas-2*Port_a_faux_maxi)/0.6,0)/2+1,0))</f>
        <v>0</v>
      </c>
      <c r="V23" s="48">
        <f>IF('Nb module suivent 1 Paysage'!V23="",0,ROUNDUP(ROUNDUP(('Nb module suivent 1 Paysage'!V23*Pas-2*Port_a_faux_maxi)/0.6,0)/2+1,0))</f>
        <v>0</v>
      </c>
      <c r="W23" s="48">
        <f>IF('Nb module suivent 1 Paysage'!W23="",0,ROUNDUP(ROUNDUP(('Nb module suivent 1 Paysage'!W23*Pas-2*Port_a_faux_maxi)/0.6,0)/2+1,0))</f>
        <v>0</v>
      </c>
      <c r="X23" s="48">
        <f>IF('Nb module suivent 1 Paysage'!X23="",0,ROUNDUP(ROUNDUP(('Nb module suivent 1 Paysage'!X23*Pas-2*Port_a_faux_maxi)/0.6,0)/2+1,0))</f>
        <v>0</v>
      </c>
      <c r="Y23" s="48">
        <f>IF('Nb module suivent 1 Paysage'!Y23="",0,ROUNDUP(ROUNDUP(('Nb module suivent 1 Paysage'!Y23*Pas-2*Port_a_faux_maxi)/0.6,0)/2+1,0))</f>
        <v>0</v>
      </c>
      <c r="Z23" s="48">
        <f>IF('Nb module suivent 1 Paysage'!Z23="",0,ROUNDUP(ROUNDUP(('Nb module suivent 1 Paysage'!Z23*Pas-2*Port_a_faux_maxi)/0.6,0)/2+1,0))</f>
        <v>0</v>
      </c>
      <c r="AA23" s="48">
        <f>IF('Nb module suivent 1 Paysage'!AA23="",0,ROUNDUP(ROUNDUP(('Nb module suivent 1 Paysage'!AA23*Pas-2*Port_a_faux_maxi)/0.6,0)/2+1,0))</f>
        <v>0</v>
      </c>
      <c r="AB23" s="48">
        <f>IF('Nb module suivent 1 Paysage'!AB23="",0,ROUNDUP(ROUNDUP(('Nb module suivent 1 Paysage'!AB23*Pas-2*Port_a_faux_maxi)/0.6,0)/2+1,0))</f>
        <v>0</v>
      </c>
      <c r="AC23" s="48">
        <f>IF('Nb module suivent 1 Paysage'!AC23="",0,ROUNDUP(ROUNDUP(('Nb module suivent 1 Paysage'!AC23*Pas-2*Port_a_faux_maxi)/0.6,0)/2+1,0))</f>
        <v>0</v>
      </c>
      <c r="AD23" s="48">
        <f>IF('Nb module suivent 1 Paysage'!AD23="",0,ROUNDUP(ROUNDUP(('Nb module suivent 1 Paysage'!AD23*Pas-2*Port_a_faux_maxi)/0.6,0)/2+1,0))</f>
        <v>0</v>
      </c>
      <c r="AE23" s="48">
        <f>IF('Nb module suivent 1 Paysage'!AE23="",0,ROUNDUP(ROUNDUP(('Nb module suivent 1 Paysage'!AE23*Pas-2*Port_a_faux_maxi)/0.6,0)/2+1,0))</f>
        <v>0</v>
      </c>
      <c r="AF23" s="48">
        <f>IF('Nb module suivent 1 Paysage'!AF23="",0,ROUNDUP(ROUNDUP(('Nb module suivent 1 Paysage'!AF23*Pas-2*Port_a_faux_maxi)/0.6,0)/2+1,0))</f>
        <v>0</v>
      </c>
      <c r="AG23" s="48">
        <f>IF('Nb module suivent 1 Paysage'!AG23="",0,ROUNDUP(ROUNDUP(('Nb module suivent 1 Paysage'!AG23*Pas-2*Port_a_faux_maxi)/0.6,0)/2+1,0))</f>
        <v>0</v>
      </c>
      <c r="AH23" s="48">
        <f>IF('Nb module suivent 1 Paysage'!AH23="",0,ROUNDUP(ROUNDUP(('Nb module suivent 1 Paysage'!AH23*Pas-2*Port_a_faux_maxi)/0.6,0)/2+1,0))</f>
        <v>0</v>
      </c>
      <c r="AI23" s="48">
        <f>IF('Nb module suivent 1 Paysage'!AI23="",0,ROUNDUP(ROUNDUP(('Nb module suivent 1 Paysage'!AI23*Pas-2*Port_a_faux_maxi)/0.6,0)/2+1,0))</f>
        <v>0</v>
      </c>
      <c r="AJ23" s="48">
        <f>IF('Nb module suivent 1 Paysage'!AJ23="",0,ROUNDUP(ROUNDUP(('Nb module suivent 1 Paysage'!AJ23*Pas-2*Port_a_faux_maxi)/0.6,0)/2+1,0))</f>
        <v>0</v>
      </c>
      <c r="AK23" s="48">
        <f>IF('Nb module suivent 1 Paysage'!AK23="",0,ROUNDUP(ROUNDUP(('Nb module suivent 1 Paysage'!AK23*Pas-2*Port_a_faux_maxi)/0.6,0)/2+1,0))</f>
        <v>0</v>
      </c>
      <c r="AL23" s="48">
        <f>IF('Nb module suivent 1 Paysage'!AL23="",0,ROUNDUP(ROUNDUP(('Nb module suivent 1 Paysage'!AL23*Pas-2*Port_a_faux_maxi)/0.6,0)/2+1,0))</f>
        <v>0</v>
      </c>
      <c r="AM23" s="48">
        <f>IF('Nb module suivent 1 Paysage'!AM23="",0,ROUNDUP(ROUNDUP(('Nb module suivent 1 Paysage'!AM23*Pas-2*Port_a_faux_maxi)/0.6,0)/2+1,0))</f>
        <v>0</v>
      </c>
      <c r="AN23" s="48">
        <f>IF('Nb module suivent 1 Paysage'!AN23="",0,ROUNDUP(ROUNDUP(('Nb module suivent 1 Paysage'!AN23*Pas-2*Port_a_faux_maxi)/0.6,0)/2+1,0))</f>
        <v>0</v>
      </c>
      <c r="AO23" s="48">
        <f>IF('Nb module suivent 1 Paysage'!AO23="",0,ROUNDUP(ROUNDUP(('Nb module suivent 1 Paysage'!AO23*Pas-2*Port_a_faux_maxi)/0.6,0)/2+1,0))</f>
        <v>0</v>
      </c>
      <c r="AP23" s="48">
        <f>IF('Nb module suivent 1 Paysage'!AP23="",0,ROUNDUP(ROUNDUP(('Nb module suivent 1 Paysage'!AP23*Pas-2*Port_a_faux_maxi)/0.6,0)/2+1,0))</f>
        <v>0</v>
      </c>
      <c r="AQ23" s="48">
        <f>IF('Nb module suivent 1 Paysage'!AQ23="",0,ROUNDUP(ROUNDUP(('Nb module suivent 1 Paysage'!AQ23*Pas-2*Port_a_faux_maxi)/0.6,0)/2+1,0))</f>
        <v>0</v>
      </c>
      <c r="AR23" s="48">
        <f>IF('Nb module suivent 1 Paysage'!AR23="",0,ROUNDUP(ROUNDUP(('Nb module suivent 1 Paysage'!AR23*Pas-2*Port_a_faux_maxi)/0.6,0)/2+1,0))</f>
        <v>0</v>
      </c>
      <c r="AS23" s="48">
        <f>IF('Nb module suivent 1 Paysage'!AS23="",0,ROUNDUP(ROUNDUP(('Nb module suivent 1 Paysage'!AS23*Pas-2*Port_a_faux_maxi)/0.6,0)/2+1,0))</f>
        <v>0</v>
      </c>
      <c r="AT23" s="48">
        <f>IF('Nb module suivent 1 Paysage'!AT23="",0,ROUNDUP(ROUNDUP(('Nb module suivent 1 Paysage'!AT23*Pas-2*Port_a_faux_maxi)/0.6,0)/2+1,0))</f>
        <v>0</v>
      </c>
      <c r="AU23" s="48">
        <f>IF('Nb module suivent 1 Paysage'!AU23="",0,ROUNDUP(ROUNDUP(('Nb module suivent 1 Paysage'!AU23*Pas-2*Port_a_faux_maxi)/0.6,0)/2+1,0))</f>
        <v>0</v>
      </c>
      <c r="AV23" s="48">
        <f>IF('Nb module suivent 1 Paysage'!AV23="",0,ROUNDUP(ROUNDUP(('Nb module suivent 1 Paysage'!AV23*Pas-2*Port_a_faux_maxi)/0.6,0)/2+1,0))</f>
        <v>0</v>
      </c>
      <c r="AW23" s="48">
        <f>IF('Nb module suivent 1 Paysage'!AW23="",0,ROUNDUP(ROUNDUP(('Nb module suivent 1 Paysage'!AW23*Pas-2*Port_a_faux_maxi)/0.6,0)/2+1,0))</f>
        <v>0</v>
      </c>
      <c r="AX23" s="48">
        <f>IF('Nb module suivent 1 Paysage'!AX23="",0,ROUNDUP(ROUNDUP(('Nb module suivent 1 Paysage'!AX23*Pas-2*Port_a_faux_maxi)/0.6,0)/2+1,0))</f>
        <v>0</v>
      </c>
      <c r="AY23" s="48">
        <f>IF('Nb module suivent 1 Paysage'!AY23="",0,ROUNDUP(ROUNDUP(('Nb module suivent 1 Paysage'!AY23*Pas-2*Port_a_faux_maxi)/0.6,0)/2+1,0))</f>
        <v>0</v>
      </c>
      <c r="AZ23" s="48">
        <f>IF('Nb module suivent 1 Paysage'!AZ23="",0,ROUNDUP(ROUNDUP(('Nb module suivent 1 Paysage'!AZ23*Pas-2*Port_a_faux_maxi)/0.6,0)/2+1,0))</f>
        <v>0</v>
      </c>
      <c r="BA23" s="48">
        <f>IF('Nb module suivent 1 Paysage'!BA23="",0,ROUNDUP(ROUNDUP(('Nb module suivent 1 Paysage'!BA23*Pas-2*Port_a_faux_maxi)/0.6,0)/2+1,0))</f>
        <v>0</v>
      </c>
      <c r="BB23" s="48">
        <f>IF('Nb module suivent 1 Paysage'!BB23="",0,ROUNDUP(ROUNDUP(('Nb module suivent 1 Paysage'!BB23*Pas-2*Port_a_faux_maxi)/0.6,0)/2+1,0))</f>
        <v>0</v>
      </c>
      <c r="BC23" s="48">
        <f>IF('Nb module suivent 1 Paysage'!BC23="",0,ROUNDUP(ROUNDUP(('Nb module suivent 1 Paysage'!BC23*Pas-2*Port_a_faux_maxi)/0.6,0)/2+1,0))</f>
        <v>0</v>
      </c>
      <c r="BD23" s="48">
        <f>IF('Nb module suivent 1 Paysage'!BD23="",0,ROUNDUP(ROUNDUP(('Nb module suivent 1 Paysage'!BD23*Pas-2*Port_a_faux_maxi)/0.6,0)/2+1,0))</f>
        <v>0</v>
      </c>
      <c r="BE23" s="48">
        <f>IF('Nb module suivent 1 Paysage'!BE23="",0,ROUNDUP(ROUNDUP(('Nb module suivent 1 Paysage'!BE23*Pas-2*Port_a_faux_maxi)/0.6,0)/2+1,0))</f>
        <v>0</v>
      </c>
      <c r="BF23" s="48">
        <f>IF('Nb module suivent 1 Paysage'!BF23="",0,ROUNDUP(ROUNDUP(('Nb module suivent 1 Paysage'!BF23*Pas-2*Port_a_faux_maxi)/0.6,0)/2+1,0))</f>
        <v>0</v>
      </c>
      <c r="BG23" s="48">
        <f>IF('Nb module suivent 1 Paysage'!BG23="",0,ROUNDUP(ROUNDUP(('Nb module suivent 1 Paysage'!BG23*Pas-2*Port_a_faux_maxi)/0.6,0)/2+1,0))</f>
        <v>0</v>
      </c>
      <c r="BH23" s="48">
        <f>IF('Nb module suivent 1 Paysage'!BH23="",0,ROUNDUP(ROUNDUP(('Nb module suivent 1 Paysage'!BH23*Pas-2*Port_a_faux_maxi)/0.6,0)/2+1,0))</f>
        <v>0</v>
      </c>
      <c r="BI23" s="48">
        <f>IF('Nb module suivent 1 Paysage'!BI23="",0,ROUNDUP(ROUNDUP(('Nb module suivent 1 Paysage'!BI23*Pas-2*Port_a_faux_maxi)/0.6,0)/2+1,0))</f>
        <v>0</v>
      </c>
      <c r="BJ23" s="48">
        <f>IF('Nb module suivent 1 Paysage'!BJ23="",0,ROUNDUP(ROUNDUP(('Nb module suivent 1 Paysage'!BJ23*Pas-2*Port_a_faux_maxi)/0.6,0)/2+1,0))</f>
        <v>0</v>
      </c>
      <c r="BK23" s="48">
        <f>IF('Nb module suivent 1 Paysage'!BK23="",0,ROUNDUP(ROUNDUP(('Nb module suivent 1 Paysage'!BK23*Pas-2*Port_a_faux_maxi)/0.6,0)/2+1,0))</f>
        <v>0</v>
      </c>
      <c r="BL23" s="48">
        <f>IF('Nb module suivent 1 Paysage'!BL23="",0,ROUNDUP(ROUNDUP(('Nb module suivent 1 Paysage'!BL23*Pas-2*Port_a_faux_maxi)/0.6,0)/2+1,0))</f>
        <v>0</v>
      </c>
      <c r="BM23" s="48">
        <f>IF('Nb module suivent 1 Paysage'!BM23="",0,ROUNDUP(ROUNDUP(('Nb module suivent 1 Paysage'!BM23*Pas-2*Port_a_faux_maxi)/0.6,0)/2+1,0))</f>
        <v>0</v>
      </c>
      <c r="BN23" s="48">
        <f>IF('Nb module suivent 1 Paysage'!BN23="",0,ROUNDUP(ROUNDUP(('Nb module suivent 1 Paysage'!BN23*Pas-2*Port_a_faux_maxi)/0.6,0)/2+1,0))</f>
        <v>0</v>
      </c>
      <c r="BO23" s="48">
        <f>IF('Nb module suivent 1 Paysage'!BO23="",0,ROUNDUP(ROUNDUP(('Nb module suivent 1 Paysage'!BO23*Pas-2*Port_a_faux_maxi)/0.6,0)/2+1,0))</f>
        <v>0</v>
      </c>
      <c r="BP23" s="48">
        <f>IF('Nb module suivent 1 Paysage'!BP23="",0,ROUNDUP(ROUNDUP(('Nb module suivent 1 Paysage'!BP23*Pas-2*Port_a_faux_maxi)/0.6,0)/2+1,0))</f>
        <v>0</v>
      </c>
      <c r="BQ23" s="48">
        <f>IF('Nb module suivent 1 Paysage'!BQ23="",0,ROUNDUP(ROUNDUP(('Nb module suivent 1 Paysage'!BQ23*Pas-2*Port_a_faux_maxi)/0.6,0)/2+1,0))</f>
        <v>0</v>
      </c>
      <c r="BR23" s="48">
        <f>IF('Nb module suivent 1 Paysage'!BR23="",0,ROUNDUP(ROUNDUP(('Nb module suivent 1 Paysage'!BR23*Pas-2*Port_a_faux_maxi)/0.6,0)/2+1,0))</f>
        <v>0</v>
      </c>
      <c r="BS23" s="48">
        <f>IF('Nb module suivent 1 Paysage'!BS23="",0,ROUNDUP(ROUNDUP(('Nb module suivent 1 Paysage'!BS23*Pas-2*Port_a_faux_maxi)/0.6,0)/2+1,0))</f>
        <v>0</v>
      </c>
      <c r="BT23" s="48">
        <f>IF('Nb module suivent 1 Paysage'!BT23="",0,ROUNDUP(ROUNDUP(('Nb module suivent 1 Paysage'!BT23*Pas-2*Port_a_faux_maxi)/0.6,0)/2+1,0))</f>
        <v>0</v>
      </c>
      <c r="BU23" s="48">
        <f>IF('Nb module suivent 1 Paysage'!BU23="",0,ROUNDUP(ROUNDUP(('Nb module suivent 1 Paysage'!BU23*Pas-2*Port_a_faux_maxi)/0.6,0)/2+1,0))</f>
        <v>0</v>
      </c>
      <c r="BV23" s="48">
        <f>IF('Nb module suivent 1 Paysage'!BV23="",0,ROUNDUP(ROUNDUP(('Nb module suivent 1 Paysage'!BV23*Pas-2*Port_a_faux_maxi)/0.6,0)/2+1,0))</f>
        <v>0</v>
      </c>
      <c r="BW23" s="48">
        <f>IF('Nb module suivent 1 Paysage'!BW23="",0,ROUNDUP(ROUNDUP(('Nb module suivent 1 Paysage'!BW23*Pas-2*Port_a_faux_maxi)/0.6,0)/2+1,0))</f>
        <v>0</v>
      </c>
      <c r="BX23" s="48">
        <f>IF('Nb module suivent 1 Paysage'!BX23="",0,ROUNDUP(ROUNDUP(('Nb module suivent 1 Paysage'!BX23*Pas-2*Port_a_faux_maxi)/0.6,0)/2+1,0))</f>
        <v>0</v>
      </c>
      <c r="BY23" s="48">
        <f>IF('Nb module suivent 1 Paysage'!BY23="",0,ROUNDUP(ROUNDUP(('Nb module suivent 1 Paysage'!BY23*Pas-2*Port_a_faux_maxi)/0.6,0)/2+1,0))</f>
        <v>0</v>
      </c>
      <c r="BZ23" s="48">
        <f>IF('Nb module suivent 1 Paysage'!BZ23="",0,ROUNDUP(ROUNDUP(('Nb module suivent 1 Paysage'!BZ23*Pas-2*Port_a_faux_maxi)/0.6,0)/2+1,0))</f>
        <v>0</v>
      </c>
      <c r="CA23" s="48">
        <f>IF('Nb module suivent 1 Paysage'!CA23="",0,ROUNDUP(ROUNDUP(('Nb module suivent 1 Paysage'!CA23*Pas-2*Port_a_faux_maxi)/0.6,0)/2+1,0))</f>
        <v>0</v>
      </c>
      <c r="CB23" s="48">
        <f>IF('Nb module suivent 1 Paysage'!CB23="",0,ROUNDUP(ROUNDUP(('Nb module suivent 1 Paysage'!CB23*Pas-2*Port_a_faux_maxi)/0.6,0)/2+1,0))</f>
        <v>0</v>
      </c>
      <c r="CC23" s="48">
        <f>IF('Nb module suivent 1 Paysage'!CC23="",0,ROUNDUP(ROUNDUP(('Nb module suivent 1 Paysage'!CC23*Pas-2*Port_a_faux_maxi)/0.6,0)/2+1,0))</f>
        <v>0</v>
      </c>
      <c r="CD23" s="48">
        <f>IF('Nb module suivent 1 Paysage'!CD23="",0,ROUNDUP(ROUNDUP(('Nb module suivent 1 Paysage'!CD23*Pas-2*Port_a_faux_maxi)/0.6,0)/2+1,0))</f>
        <v>0</v>
      </c>
      <c r="CE23" s="48">
        <f>IF('Nb module suivent 1 Paysage'!CE23="",0,ROUNDUP(ROUNDUP(('Nb module suivent 1 Paysage'!CE23*Pas-2*Port_a_faux_maxi)/0.6,0)/2+1,0))</f>
        <v>0</v>
      </c>
      <c r="CF23" s="48">
        <f>IF('Nb module suivent 1 Paysage'!CF23="",0,ROUNDUP(ROUNDUP(('Nb module suivent 1 Paysage'!CF23*Pas-2*Port_a_faux_maxi)/0.6,0)/2+1,0))</f>
        <v>0</v>
      </c>
      <c r="CG23" s="48">
        <f>IF('Nb module suivent 1 Paysage'!CG23="",0,ROUNDUP(ROUNDUP(('Nb module suivent 1 Paysage'!CG23*Pas-2*Port_a_faux_maxi)/0.6,0)/2+1,0))</f>
        <v>0</v>
      </c>
      <c r="CH23" s="48">
        <f>IF('Nb module suivent 1 Paysage'!CH23="",0,ROUNDUP(ROUNDUP(('Nb module suivent 1 Paysage'!CH23*Pas-2*Port_a_faux_maxi)/0.6,0)/2+1,0))</f>
        <v>0</v>
      </c>
      <c r="CI23" s="48">
        <f>IF('Nb module suivent 1 Paysage'!CI23="",0,ROUNDUP(ROUNDUP(('Nb module suivent 1 Paysage'!CI23*Pas-2*Port_a_faux_maxi)/0.6,0)/2+1,0))</f>
        <v>0</v>
      </c>
      <c r="CJ23" s="48">
        <f>IF('Nb module suivent 1 Paysage'!CJ23="",0,ROUNDUP(ROUNDUP(('Nb module suivent 1 Paysage'!CJ23*Pas-2*Port_a_faux_maxi)/0.6,0)/2+1,0))</f>
        <v>0</v>
      </c>
      <c r="CK23" s="48">
        <f>IF('Nb module suivent 1 Paysage'!CK23="",0,ROUNDUP(ROUNDUP(('Nb module suivent 1 Paysage'!CK23*Pas-2*Port_a_faux_maxi)/0.6,0)/2+1,0))</f>
        <v>0</v>
      </c>
      <c r="CL23" s="48">
        <f>IF('Nb module suivent 1 Paysage'!CL23="",0,ROUNDUP(ROUNDUP(('Nb module suivent 1 Paysage'!CL23*Pas-2*Port_a_faux_maxi)/0.6,0)/2+1,0))</f>
        <v>0</v>
      </c>
      <c r="CM23" s="48">
        <f>IF('Nb module suivent 1 Paysage'!CM23="",0,ROUNDUP(ROUNDUP(('Nb module suivent 1 Paysage'!CM23*Pas-2*Port_a_faux_maxi)/0.6,0)/2+1,0))</f>
        <v>0</v>
      </c>
      <c r="CN23" s="48">
        <f>IF('Nb module suivent 1 Paysage'!CN23="",0,ROUNDUP(ROUNDUP(('Nb module suivent 1 Paysage'!CN23*Pas-2*Port_a_faux_maxi)/0.6,0)/2+1,0))</f>
        <v>0</v>
      </c>
      <c r="CO23" s="48">
        <f>IF('Nb module suivent 1 Paysage'!CO23="",0,ROUNDUP(ROUNDUP(('Nb module suivent 1 Paysage'!CO23*Pas-2*Port_a_faux_maxi)/0.6,0)/2+1,0))</f>
        <v>0</v>
      </c>
      <c r="CP23" s="48">
        <f>IF('Nb module suivent 1 Paysage'!CP23="",0,ROUNDUP(ROUNDUP(('Nb module suivent 1 Paysage'!CP23*Pas-2*Port_a_faux_maxi)/0.6,0)/2+1,0))</f>
        <v>0</v>
      </c>
      <c r="CQ23" s="48">
        <f>IF('Nb module suivent 1 Paysage'!CQ23="",0,ROUNDUP(ROUNDUP(('Nb module suivent 1 Paysage'!CQ23*Pas-2*Port_a_faux_maxi)/0.6,0)/2+1,0))</f>
        <v>0</v>
      </c>
      <c r="CR23" s="48">
        <f>IF('Nb module suivent 1 Paysage'!CR23="",0,ROUNDUP(ROUNDUP(('Nb module suivent 1 Paysage'!CR23*Pas-2*Port_a_faux_maxi)/0.6,0)/2+1,0))</f>
        <v>0</v>
      </c>
      <c r="CS23" s="48">
        <f>IF('Nb module suivent 1 Paysage'!CS23="",0,ROUNDUP(ROUNDUP(('Nb module suivent 1 Paysage'!CS23*Pas-2*Port_a_faux_maxi)/0.6,0)/2+1,0))</f>
        <v>0</v>
      </c>
      <c r="CT23" s="48">
        <f>IF('Nb module suivent 1 Paysage'!CT23="",0,ROUNDUP(ROUNDUP(('Nb module suivent 1 Paysage'!CT23*Pas-2*Port_a_faux_maxi)/0.6,0)/2+1,0))</f>
        <v>0</v>
      </c>
      <c r="CU23" s="48">
        <f>IF('Nb module suivent 1 Paysage'!CU23="",0,ROUNDUP(ROUNDUP(('Nb module suivent 1 Paysage'!CU23*Pas-2*Port_a_faux_maxi)/0.6,0)/2+1,0))</f>
        <v>0</v>
      </c>
      <c r="CV23" s="48">
        <f>IF('Nb module suivent 1 Paysage'!CV23="",0,ROUNDUP(ROUNDUP(('Nb module suivent 1 Paysage'!CV23*Pas-2*Port_a_faux_maxi)/0.6,0)/2+1,0))</f>
        <v>0</v>
      </c>
      <c r="CW23" s="48">
        <f>IF('Nb module suivent 1 Paysage'!CW23="",0,ROUNDUP(ROUNDUP(('Nb module suivent 1 Paysage'!CW23*Pas-2*Port_a_faux_maxi)/0.6,0)/2+1,0))</f>
        <v>0</v>
      </c>
      <c r="CX23" s="48">
        <f>IF('Nb module suivent 1 Paysage'!CX23="",0,ROUNDUP(ROUNDUP(('Nb module suivent 1 Paysage'!CX23*Pas-2*Port_a_faux_maxi)/0.6,0)/2+1,0))</f>
        <v>0</v>
      </c>
      <c r="CY23" s="48">
        <f>IF('Nb module suivent 1 Paysage'!CY23="",0,ROUNDUP(ROUNDUP(('Nb module suivent 1 Paysage'!CY23*Pas-2*Port_a_faux_maxi)/0.6,0)/2+1,0))</f>
        <v>0</v>
      </c>
      <c r="CZ23" s="48">
        <f>IF('Nb module suivent 1 Paysage'!CZ23="",0,ROUNDUP(ROUNDUP(('Nb module suivent 1 Paysage'!CZ23*Pas-2*Port_a_faux_maxi)/0.6,0)/2+1,0))</f>
        <v>0</v>
      </c>
      <c r="DA23" s="48">
        <f>IF('Nb module suivent 1 Paysage'!DA23="",0,ROUNDUP(ROUNDUP(('Nb module suivent 1 Paysage'!DA23*Pas-2*Port_a_faux_maxi)/0.6,0)/2+1,0))</f>
        <v>0</v>
      </c>
      <c r="DB23" s="48">
        <f>IF('Nb module suivent 1 Paysage'!DB23="",0,ROUNDUP(ROUNDUP(('Nb module suivent 1 Paysage'!DB23*Pas-2*Port_a_faux_maxi)/0.6,0)/2+1,0))</f>
        <v>0</v>
      </c>
      <c r="DC23" s="48">
        <f>IF('Nb module suivent 1 Paysage'!DC23="",0,ROUNDUP(ROUNDUP(('Nb module suivent 1 Paysage'!DC23*Pas-2*Port_a_faux_maxi)/0.6,0)/2+1,0))</f>
        <v>0</v>
      </c>
      <c r="DD23" s="49">
        <f>IF('Nb module suivent 1 Paysage'!DD23="",0,ROUNDUP(ROUNDUP(('Nb module suivent 1 Paysage'!DD23*Pas-2*Port_a_faux_maxi)/0.6,0)/2+1,0))</f>
        <v>0</v>
      </c>
      <c r="DE23" s="54">
        <f>IF('Nb module suivent 1 Paysage'!DE23="",0,ROUNDUP(ROUNDUP(('Nb module suivent 1 Paysage'!DE23*Pas-2*Port_a_faux_maxi)/0.6,0)/2+1,0))</f>
        <v>0</v>
      </c>
    </row>
    <row r="24" spans="2:109" ht="21" customHeight="1" x14ac:dyDescent="0.25">
      <c r="B24" s="3">
        <f>IF('Nb module suivent 1 Paysage'!B24="",0,ROUNDUP(ROUNDUP(('Nb module suivent 1 Paysage'!B24*Pas-2*Port_a_faux_maxi)/0.6,0)/2+1,0))</f>
        <v>0</v>
      </c>
      <c r="C24" s="47">
        <f>IF('Nb module suivent 1 Paysage'!C24="",0,ROUNDUP(ROUNDUP(('Nb module suivent 1 Paysage'!C24*Pas-2*Port_a_faux_maxi)/0.6,0)/2+1,0))</f>
        <v>0</v>
      </c>
      <c r="D24" s="48">
        <f>IF('Nb module suivent 1 Paysage'!D24="",0,ROUNDUP(ROUNDUP(('Nb module suivent 1 Paysage'!D24*Pas-2*Port_a_faux_maxi)/0.6,0)/2+1,0))</f>
        <v>0</v>
      </c>
      <c r="E24" s="48">
        <f>IF('Nb module suivent 1 Paysage'!E24="",0,ROUNDUP(ROUNDUP(('Nb module suivent 1 Paysage'!E24*Pas-2*Port_a_faux_maxi)/0.6,0)/2+1,0))</f>
        <v>0</v>
      </c>
      <c r="F24" s="48">
        <f>IF('Nb module suivent 1 Paysage'!F24="",0,ROUNDUP(ROUNDUP(('Nb module suivent 1 Paysage'!F24*Pas-2*Port_a_faux_maxi)/0.6,0)/2+1,0))</f>
        <v>0</v>
      </c>
      <c r="G24" s="48">
        <f>IF('Nb module suivent 1 Paysage'!G24="",0,ROUNDUP(ROUNDUP(('Nb module suivent 1 Paysage'!G24*Pas-2*Port_a_faux_maxi)/0.6,0)/2+1,0))</f>
        <v>0</v>
      </c>
      <c r="H24" s="48">
        <f>IF('Nb module suivent 1 Paysage'!H24="",0,ROUNDUP(ROUNDUP(('Nb module suivent 1 Paysage'!H24*Pas-2*Port_a_faux_maxi)/0.6,0)/2+1,0))</f>
        <v>0</v>
      </c>
      <c r="I24" s="48">
        <f>IF('Nb module suivent 1 Paysage'!I24="",0,ROUNDUP(ROUNDUP(('Nb module suivent 1 Paysage'!I24*Pas-2*Port_a_faux_maxi)/0.6,0)/2+1,0))</f>
        <v>0</v>
      </c>
      <c r="J24" s="48">
        <f>IF('Nb module suivent 1 Paysage'!J24="",0,ROUNDUP(ROUNDUP(('Nb module suivent 1 Paysage'!J24*Pas-2*Port_a_faux_maxi)/0.6,0)/2+1,0))</f>
        <v>0</v>
      </c>
      <c r="K24" s="48">
        <f>IF('Nb module suivent 1 Paysage'!K24="",0,ROUNDUP(ROUNDUP(('Nb module suivent 1 Paysage'!K24*Pas-2*Port_a_faux_maxi)/0.6,0)/2+1,0))</f>
        <v>0</v>
      </c>
      <c r="L24" s="48">
        <f>IF('Nb module suivent 1 Paysage'!L24="",0,ROUNDUP(ROUNDUP(('Nb module suivent 1 Paysage'!L24*Pas-2*Port_a_faux_maxi)/0.6,0)/2+1,0))</f>
        <v>0</v>
      </c>
      <c r="M24" s="48">
        <f>IF('Nb module suivent 1 Paysage'!M24="",0,ROUNDUP(ROUNDUP(('Nb module suivent 1 Paysage'!M24*Pas-2*Port_a_faux_maxi)/0.6,0)/2+1,0))</f>
        <v>0</v>
      </c>
      <c r="N24" s="48">
        <f>IF('Nb module suivent 1 Paysage'!N24="",0,ROUNDUP(ROUNDUP(('Nb module suivent 1 Paysage'!N24*Pas-2*Port_a_faux_maxi)/0.6,0)/2+1,0))</f>
        <v>0</v>
      </c>
      <c r="O24" s="48">
        <f>IF('Nb module suivent 1 Paysage'!O24="",0,ROUNDUP(ROUNDUP(('Nb module suivent 1 Paysage'!O24*Pas-2*Port_a_faux_maxi)/0.6,0)/2+1,0))</f>
        <v>0</v>
      </c>
      <c r="P24" s="48">
        <f>IF('Nb module suivent 1 Paysage'!P24="",0,ROUNDUP(ROUNDUP(('Nb module suivent 1 Paysage'!P24*Pas-2*Port_a_faux_maxi)/0.6,0)/2+1,0))</f>
        <v>0</v>
      </c>
      <c r="Q24" s="48">
        <f>IF('Nb module suivent 1 Paysage'!Q24="",0,ROUNDUP(ROUNDUP(('Nb module suivent 1 Paysage'!Q24*Pas-2*Port_a_faux_maxi)/0.6,0)/2+1,0))</f>
        <v>0</v>
      </c>
      <c r="R24" s="48">
        <f>IF('Nb module suivent 1 Paysage'!R24="",0,ROUNDUP(ROUNDUP(('Nb module suivent 1 Paysage'!R24*Pas-2*Port_a_faux_maxi)/0.6,0)/2+1,0))</f>
        <v>0</v>
      </c>
      <c r="S24" s="48">
        <f>IF('Nb module suivent 1 Paysage'!S24="",0,ROUNDUP(ROUNDUP(('Nb module suivent 1 Paysage'!S24*Pas-2*Port_a_faux_maxi)/0.6,0)/2+1,0))</f>
        <v>0</v>
      </c>
      <c r="T24" s="48">
        <f>IF('Nb module suivent 1 Paysage'!T24="",0,ROUNDUP(ROUNDUP(('Nb module suivent 1 Paysage'!T24*Pas-2*Port_a_faux_maxi)/0.6,0)/2+1,0))</f>
        <v>0</v>
      </c>
      <c r="U24" s="48">
        <f>IF('Nb module suivent 1 Paysage'!U24="",0,ROUNDUP(ROUNDUP(('Nb module suivent 1 Paysage'!U24*Pas-2*Port_a_faux_maxi)/0.6,0)/2+1,0))</f>
        <v>0</v>
      </c>
      <c r="V24" s="48">
        <f>IF('Nb module suivent 1 Paysage'!V24="",0,ROUNDUP(ROUNDUP(('Nb module suivent 1 Paysage'!V24*Pas-2*Port_a_faux_maxi)/0.6,0)/2+1,0))</f>
        <v>0</v>
      </c>
      <c r="W24" s="48">
        <f>IF('Nb module suivent 1 Paysage'!W24="",0,ROUNDUP(ROUNDUP(('Nb module suivent 1 Paysage'!W24*Pas-2*Port_a_faux_maxi)/0.6,0)/2+1,0))</f>
        <v>0</v>
      </c>
      <c r="X24" s="48">
        <f>IF('Nb module suivent 1 Paysage'!X24="",0,ROUNDUP(ROUNDUP(('Nb module suivent 1 Paysage'!X24*Pas-2*Port_a_faux_maxi)/0.6,0)/2+1,0))</f>
        <v>0</v>
      </c>
      <c r="Y24" s="48">
        <f>IF('Nb module suivent 1 Paysage'!Y24="",0,ROUNDUP(ROUNDUP(('Nb module suivent 1 Paysage'!Y24*Pas-2*Port_a_faux_maxi)/0.6,0)/2+1,0))</f>
        <v>0</v>
      </c>
      <c r="Z24" s="48">
        <f>IF('Nb module suivent 1 Paysage'!Z24="",0,ROUNDUP(ROUNDUP(('Nb module suivent 1 Paysage'!Z24*Pas-2*Port_a_faux_maxi)/0.6,0)/2+1,0))</f>
        <v>0</v>
      </c>
      <c r="AA24" s="48">
        <f>IF('Nb module suivent 1 Paysage'!AA24="",0,ROUNDUP(ROUNDUP(('Nb module suivent 1 Paysage'!AA24*Pas-2*Port_a_faux_maxi)/0.6,0)/2+1,0))</f>
        <v>0</v>
      </c>
      <c r="AB24" s="48">
        <f>IF('Nb module suivent 1 Paysage'!AB24="",0,ROUNDUP(ROUNDUP(('Nb module suivent 1 Paysage'!AB24*Pas-2*Port_a_faux_maxi)/0.6,0)/2+1,0))</f>
        <v>0</v>
      </c>
      <c r="AC24" s="48">
        <f>IF('Nb module suivent 1 Paysage'!AC24="",0,ROUNDUP(ROUNDUP(('Nb module suivent 1 Paysage'!AC24*Pas-2*Port_a_faux_maxi)/0.6,0)/2+1,0))</f>
        <v>0</v>
      </c>
      <c r="AD24" s="48">
        <f>IF('Nb module suivent 1 Paysage'!AD24="",0,ROUNDUP(ROUNDUP(('Nb module suivent 1 Paysage'!AD24*Pas-2*Port_a_faux_maxi)/0.6,0)/2+1,0))</f>
        <v>0</v>
      </c>
      <c r="AE24" s="48">
        <f>IF('Nb module suivent 1 Paysage'!AE24="",0,ROUNDUP(ROUNDUP(('Nb module suivent 1 Paysage'!AE24*Pas-2*Port_a_faux_maxi)/0.6,0)/2+1,0))</f>
        <v>0</v>
      </c>
      <c r="AF24" s="48">
        <f>IF('Nb module suivent 1 Paysage'!AF24="",0,ROUNDUP(ROUNDUP(('Nb module suivent 1 Paysage'!AF24*Pas-2*Port_a_faux_maxi)/0.6,0)/2+1,0))</f>
        <v>0</v>
      </c>
      <c r="AG24" s="48">
        <f>IF('Nb module suivent 1 Paysage'!AG24="",0,ROUNDUP(ROUNDUP(('Nb module suivent 1 Paysage'!AG24*Pas-2*Port_a_faux_maxi)/0.6,0)/2+1,0))</f>
        <v>0</v>
      </c>
      <c r="AH24" s="48">
        <f>IF('Nb module suivent 1 Paysage'!AH24="",0,ROUNDUP(ROUNDUP(('Nb module suivent 1 Paysage'!AH24*Pas-2*Port_a_faux_maxi)/0.6,0)/2+1,0))</f>
        <v>0</v>
      </c>
      <c r="AI24" s="48">
        <f>IF('Nb module suivent 1 Paysage'!AI24="",0,ROUNDUP(ROUNDUP(('Nb module suivent 1 Paysage'!AI24*Pas-2*Port_a_faux_maxi)/0.6,0)/2+1,0))</f>
        <v>0</v>
      </c>
      <c r="AJ24" s="48">
        <f>IF('Nb module suivent 1 Paysage'!AJ24="",0,ROUNDUP(ROUNDUP(('Nb module suivent 1 Paysage'!AJ24*Pas-2*Port_a_faux_maxi)/0.6,0)/2+1,0))</f>
        <v>0</v>
      </c>
      <c r="AK24" s="48">
        <f>IF('Nb module suivent 1 Paysage'!AK24="",0,ROUNDUP(ROUNDUP(('Nb module suivent 1 Paysage'!AK24*Pas-2*Port_a_faux_maxi)/0.6,0)/2+1,0))</f>
        <v>0</v>
      </c>
      <c r="AL24" s="48">
        <f>IF('Nb module suivent 1 Paysage'!AL24="",0,ROUNDUP(ROUNDUP(('Nb module suivent 1 Paysage'!AL24*Pas-2*Port_a_faux_maxi)/0.6,0)/2+1,0))</f>
        <v>0</v>
      </c>
      <c r="AM24" s="48">
        <f>IF('Nb module suivent 1 Paysage'!AM24="",0,ROUNDUP(ROUNDUP(('Nb module suivent 1 Paysage'!AM24*Pas-2*Port_a_faux_maxi)/0.6,0)/2+1,0))</f>
        <v>0</v>
      </c>
      <c r="AN24" s="48">
        <f>IF('Nb module suivent 1 Paysage'!AN24="",0,ROUNDUP(ROUNDUP(('Nb module suivent 1 Paysage'!AN24*Pas-2*Port_a_faux_maxi)/0.6,0)/2+1,0))</f>
        <v>0</v>
      </c>
      <c r="AO24" s="48">
        <f>IF('Nb module suivent 1 Paysage'!AO24="",0,ROUNDUP(ROUNDUP(('Nb module suivent 1 Paysage'!AO24*Pas-2*Port_a_faux_maxi)/0.6,0)/2+1,0))</f>
        <v>0</v>
      </c>
      <c r="AP24" s="48">
        <f>IF('Nb module suivent 1 Paysage'!AP24="",0,ROUNDUP(ROUNDUP(('Nb module suivent 1 Paysage'!AP24*Pas-2*Port_a_faux_maxi)/0.6,0)/2+1,0))</f>
        <v>0</v>
      </c>
      <c r="AQ24" s="48">
        <f>IF('Nb module suivent 1 Paysage'!AQ24="",0,ROUNDUP(ROUNDUP(('Nb module suivent 1 Paysage'!AQ24*Pas-2*Port_a_faux_maxi)/0.6,0)/2+1,0))</f>
        <v>0</v>
      </c>
      <c r="AR24" s="48">
        <f>IF('Nb module suivent 1 Paysage'!AR24="",0,ROUNDUP(ROUNDUP(('Nb module suivent 1 Paysage'!AR24*Pas-2*Port_a_faux_maxi)/0.6,0)/2+1,0))</f>
        <v>0</v>
      </c>
      <c r="AS24" s="48">
        <f>IF('Nb module suivent 1 Paysage'!AS24="",0,ROUNDUP(ROUNDUP(('Nb module suivent 1 Paysage'!AS24*Pas-2*Port_a_faux_maxi)/0.6,0)/2+1,0))</f>
        <v>0</v>
      </c>
      <c r="AT24" s="48">
        <f>IF('Nb module suivent 1 Paysage'!AT24="",0,ROUNDUP(ROUNDUP(('Nb module suivent 1 Paysage'!AT24*Pas-2*Port_a_faux_maxi)/0.6,0)/2+1,0))</f>
        <v>0</v>
      </c>
      <c r="AU24" s="48">
        <f>IF('Nb module suivent 1 Paysage'!AU24="",0,ROUNDUP(ROUNDUP(('Nb module suivent 1 Paysage'!AU24*Pas-2*Port_a_faux_maxi)/0.6,0)/2+1,0))</f>
        <v>0</v>
      </c>
      <c r="AV24" s="48">
        <f>IF('Nb module suivent 1 Paysage'!AV24="",0,ROUNDUP(ROUNDUP(('Nb module suivent 1 Paysage'!AV24*Pas-2*Port_a_faux_maxi)/0.6,0)/2+1,0))</f>
        <v>0</v>
      </c>
      <c r="AW24" s="48">
        <f>IF('Nb module suivent 1 Paysage'!AW24="",0,ROUNDUP(ROUNDUP(('Nb module suivent 1 Paysage'!AW24*Pas-2*Port_a_faux_maxi)/0.6,0)/2+1,0))</f>
        <v>0</v>
      </c>
      <c r="AX24" s="48">
        <f>IF('Nb module suivent 1 Paysage'!AX24="",0,ROUNDUP(ROUNDUP(('Nb module suivent 1 Paysage'!AX24*Pas-2*Port_a_faux_maxi)/0.6,0)/2+1,0))</f>
        <v>0</v>
      </c>
      <c r="AY24" s="48">
        <f>IF('Nb module suivent 1 Paysage'!AY24="",0,ROUNDUP(ROUNDUP(('Nb module suivent 1 Paysage'!AY24*Pas-2*Port_a_faux_maxi)/0.6,0)/2+1,0))</f>
        <v>0</v>
      </c>
      <c r="AZ24" s="48">
        <f>IF('Nb module suivent 1 Paysage'!AZ24="",0,ROUNDUP(ROUNDUP(('Nb module suivent 1 Paysage'!AZ24*Pas-2*Port_a_faux_maxi)/0.6,0)/2+1,0))</f>
        <v>0</v>
      </c>
      <c r="BA24" s="48">
        <f>IF('Nb module suivent 1 Paysage'!BA24="",0,ROUNDUP(ROUNDUP(('Nb module suivent 1 Paysage'!BA24*Pas-2*Port_a_faux_maxi)/0.6,0)/2+1,0))</f>
        <v>0</v>
      </c>
      <c r="BB24" s="48">
        <f>IF('Nb module suivent 1 Paysage'!BB24="",0,ROUNDUP(ROUNDUP(('Nb module suivent 1 Paysage'!BB24*Pas-2*Port_a_faux_maxi)/0.6,0)/2+1,0))</f>
        <v>0</v>
      </c>
      <c r="BC24" s="48">
        <f>IF('Nb module suivent 1 Paysage'!BC24="",0,ROUNDUP(ROUNDUP(('Nb module suivent 1 Paysage'!BC24*Pas-2*Port_a_faux_maxi)/0.6,0)/2+1,0))</f>
        <v>0</v>
      </c>
      <c r="BD24" s="48">
        <f>IF('Nb module suivent 1 Paysage'!BD24="",0,ROUNDUP(ROUNDUP(('Nb module suivent 1 Paysage'!BD24*Pas-2*Port_a_faux_maxi)/0.6,0)/2+1,0))</f>
        <v>0</v>
      </c>
      <c r="BE24" s="48">
        <f>IF('Nb module suivent 1 Paysage'!BE24="",0,ROUNDUP(ROUNDUP(('Nb module suivent 1 Paysage'!BE24*Pas-2*Port_a_faux_maxi)/0.6,0)/2+1,0))</f>
        <v>0</v>
      </c>
      <c r="BF24" s="48">
        <f>IF('Nb module suivent 1 Paysage'!BF24="",0,ROUNDUP(ROUNDUP(('Nb module suivent 1 Paysage'!BF24*Pas-2*Port_a_faux_maxi)/0.6,0)/2+1,0))</f>
        <v>0</v>
      </c>
      <c r="BG24" s="48">
        <f>IF('Nb module suivent 1 Paysage'!BG24="",0,ROUNDUP(ROUNDUP(('Nb module suivent 1 Paysage'!BG24*Pas-2*Port_a_faux_maxi)/0.6,0)/2+1,0))</f>
        <v>0</v>
      </c>
      <c r="BH24" s="48">
        <f>IF('Nb module suivent 1 Paysage'!BH24="",0,ROUNDUP(ROUNDUP(('Nb module suivent 1 Paysage'!BH24*Pas-2*Port_a_faux_maxi)/0.6,0)/2+1,0))</f>
        <v>0</v>
      </c>
      <c r="BI24" s="48">
        <f>IF('Nb module suivent 1 Paysage'!BI24="",0,ROUNDUP(ROUNDUP(('Nb module suivent 1 Paysage'!BI24*Pas-2*Port_a_faux_maxi)/0.6,0)/2+1,0))</f>
        <v>0</v>
      </c>
      <c r="BJ24" s="48">
        <f>IF('Nb module suivent 1 Paysage'!BJ24="",0,ROUNDUP(ROUNDUP(('Nb module suivent 1 Paysage'!BJ24*Pas-2*Port_a_faux_maxi)/0.6,0)/2+1,0))</f>
        <v>0</v>
      </c>
      <c r="BK24" s="48">
        <f>IF('Nb module suivent 1 Paysage'!BK24="",0,ROUNDUP(ROUNDUP(('Nb module suivent 1 Paysage'!BK24*Pas-2*Port_a_faux_maxi)/0.6,0)/2+1,0))</f>
        <v>0</v>
      </c>
      <c r="BL24" s="48">
        <f>IF('Nb module suivent 1 Paysage'!BL24="",0,ROUNDUP(ROUNDUP(('Nb module suivent 1 Paysage'!BL24*Pas-2*Port_a_faux_maxi)/0.6,0)/2+1,0))</f>
        <v>0</v>
      </c>
      <c r="BM24" s="48">
        <f>IF('Nb module suivent 1 Paysage'!BM24="",0,ROUNDUP(ROUNDUP(('Nb module suivent 1 Paysage'!BM24*Pas-2*Port_a_faux_maxi)/0.6,0)/2+1,0))</f>
        <v>0</v>
      </c>
      <c r="BN24" s="48">
        <f>IF('Nb module suivent 1 Paysage'!BN24="",0,ROUNDUP(ROUNDUP(('Nb module suivent 1 Paysage'!BN24*Pas-2*Port_a_faux_maxi)/0.6,0)/2+1,0))</f>
        <v>0</v>
      </c>
      <c r="BO24" s="48">
        <f>IF('Nb module suivent 1 Paysage'!BO24="",0,ROUNDUP(ROUNDUP(('Nb module suivent 1 Paysage'!BO24*Pas-2*Port_a_faux_maxi)/0.6,0)/2+1,0))</f>
        <v>0</v>
      </c>
      <c r="BP24" s="48">
        <f>IF('Nb module suivent 1 Paysage'!BP24="",0,ROUNDUP(ROUNDUP(('Nb module suivent 1 Paysage'!BP24*Pas-2*Port_a_faux_maxi)/0.6,0)/2+1,0))</f>
        <v>0</v>
      </c>
      <c r="BQ24" s="48">
        <f>IF('Nb module suivent 1 Paysage'!BQ24="",0,ROUNDUP(ROUNDUP(('Nb module suivent 1 Paysage'!BQ24*Pas-2*Port_a_faux_maxi)/0.6,0)/2+1,0))</f>
        <v>0</v>
      </c>
      <c r="BR24" s="48">
        <f>IF('Nb module suivent 1 Paysage'!BR24="",0,ROUNDUP(ROUNDUP(('Nb module suivent 1 Paysage'!BR24*Pas-2*Port_a_faux_maxi)/0.6,0)/2+1,0))</f>
        <v>0</v>
      </c>
      <c r="BS24" s="48">
        <f>IF('Nb module suivent 1 Paysage'!BS24="",0,ROUNDUP(ROUNDUP(('Nb module suivent 1 Paysage'!BS24*Pas-2*Port_a_faux_maxi)/0.6,0)/2+1,0))</f>
        <v>0</v>
      </c>
      <c r="BT24" s="48">
        <f>IF('Nb module suivent 1 Paysage'!BT24="",0,ROUNDUP(ROUNDUP(('Nb module suivent 1 Paysage'!BT24*Pas-2*Port_a_faux_maxi)/0.6,0)/2+1,0))</f>
        <v>0</v>
      </c>
      <c r="BU24" s="48">
        <f>IF('Nb module suivent 1 Paysage'!BU24="",0,ROUNDUP(ROUNDUP(('Nb module suivent 1 Paysage'!BU24*Pas-2*Port_a_faux_maxi)/0.6,0)/2+1,0))</f>
        <v>0</v>
      </c>
      <c r="BV24" s="48">
        <f>IF('Nb module suivent 1 Paysage'!BV24="",0,ROUNDUP(ROUNDUP(('Nb module suivent 1 Paysage'!BV24*Pas-2*Port_a_faux_maxi)/0.6,0)/2+1,0))</f>
        <v>0</v>
      </c>
      <c r="BW24" s="48">
        <f>IF('Nb module suivent 1 Paysage'!BW24="",0,ROUNDUP(ROUNDUP(('Nb module suivent 1 Paysage'!BW24*Pas-2*Port_a_faux_maxi)/0.6,0)/2+1,0))</f>
        <v>0</v>
      </c>
      <c r="BX24" s="48">
        <f>IF('Nb module suivent 1 Paysage'!BX24="",0,ROUNDUP(ROUNDUP(('Nb module suivent 1 Paysage'!BX24*Pas-2*Port_a_faux_maxi)/0.6,0)/2+1,0))</f>
        <v>0</v>
      </c>
      <c r="BY24" s="48">
        <f>IF('Nb module suivent 1 Paysage'!BY24="",0,ROUNDUP(ROUNDUP(('Nb module suivent 1 Paysage'!BY24*Pas-2*Port_a_faux_maxi)/0.6,0)/2+1,0))</f>
        <v>0</v>
      </c>
      <c r="BZ24" s="48">
        <f>IF('Nb module suivent 1 Paysage'!BZ24="",0,ROUNDUP(ROUNDUP(('Nb module suivent 1 Paysage'!BZ24*Pas-2*Port_a_faux_maxi)/0.6,0)/2+1,0))</f>
        <v>0</v>
      </c>
      <c r="CA24" s="48">
        <f>IF('Nb module suivent 1 Paysage'!CA24="",0,ROUNDUP(ROUNDUP(('Nb module suivent 1 Paysage'!CA24*Pas-2*Port_a_faux_maxi)/0.6,0)/2+1,0))</f>
        <v>0</v>
      </c>
      <c r="CB24" s="48">
        <f>IF('Nb module suivent 1 Paysage'!CB24="",0,ROUNDUP(ROUNDUP(('Nb module suivent 1 Paysage'!CB24*Pas-2*Port_a_faux_maxi)/0.6,0)/2+1,0))</f>
        <v>0</v>
      </c>
      <c r="CC24" s="48">
        <f>IF('Nb module suivent 1 Paysage'!CC24="",0,ROUNDUP(ROUNDUP(('Nb module suivent 1 Paysage'!CC24*Pas-2*Port_a_faux_maxi)/0.6,0)/2+1,0))</f>
        <v>0</v>
      </c>
      <c r="CD24" s="48">
        <f>IF('Nb module suivent 1 Paysage'!CD24="",0,ROUNDUP(ROUNDUP(('Nb module suivent 1 Paysage'!CD24*Pas-2*Port_a_faux_maxi)/0.6,0)/2+1,0))</f>
        <v>0</v>
      </c>
      <c r="CE24" s="48">
        <f>IF('Nb module suivent 1 Paysage'!CE24="",0,ROUNDUP(ROUNDUP(('Nb module suivent 1 Paysage'!CE24*Pas-2*Port_a_faux_maxi)/0.6,0)/2+1,0))</f>
        <v>0</v>
      </c>
      <c r="CF24" s="48">
        <f>IF('Nb module suivent 1 Paysage'!CF24="",0,ROUNDUP(ROUNDUP(('Nb module suivent 1 Paysage'!CF24*Pas-2*Port_a_faux_maxi)/0.6,0)/2+1,0))</f>
        <v>0</v>
      </c>
      <c r="CG24" s="48">
        <f>IF('Nb module suivent 1 Paysage'!CG24="",0,ROUNDUP(ROUNDUP(('Nb module suivent 1 Paysage'!CG24*Pas-2*Port_a_faux_maxi)/0.6,0)/2+1,0))</f>
        <v>0</v>
      </c>
      <c r="CH24" s="48">
        <f>IF('Nb module suivent 1 Paysage'!CH24="",0,ROUNDUP(ROUNDUP(('Nb module suivent 1 Paysage'!CH24*Pas-2*Port_a_faux_maxi)/0.6,0)/2+1,0))</f>
        <v>0</v>
      </c>
      <c r="CI24" s="48">
        <f>IF('Nb module suivent 1 Paysage'!CI24="",0,ROUNDUP(ROUNDUP(('Nb module suivent 1 Paysage'!CI24*Pas-2*Port_a_faux_maxi)/0.6,0)/2+1,0))</f>
        <v>0</v>
      </c>
      <c r="CJ24" s="48">
        <f>IF('Nb module suivent 1 Paysage'!CJ24="",0,ROUNDUP(ROUNDUP(('Nb module suivent 1 Paysage'!CJ24*Pas-2*Port_a_faux_maxi)/0.6,0)/2+1,0))</f>
        <v>0</v>
      </c>
      <c r="CK24" s="48">
        <f>IF('Nb module suivent 1 Paysage'!CK24="",0,ROUNDUP(ROUNDUP(('Nb module suivent 1 Paysage'!CK24*Pas-2*Port_a_faux_maxi)/0.6,0)/2+1,0))</f>
        <v>0</v>
      </c>
      <c r="CL24" s="48">
        <f>IF('Nb module suivent 1 Paysage'!CL24="",0,ROUNDUP(ROUNDUP(('Nb module suivent 1 Paysage'!CL24*Pas-2*Port_a_faux_maxi)/0.6,0)/2+1,0))</f>
        <v>0</v>
      </c>
      <c r="CM24" s="48">
        <f>IF('Nb module suivent 1 Paysage'!CM24="",0,ROUNDUP(ROUNDUP(('Nb module suivent 1 Paysage'!CM24*Pas-2*Port_a_faux_maxi)/0.6,0)/2+1,0))</f>
        <v>0</v>
      </c>
      <c r="CN24" s="48">
        <f>IF('Nb module suivent 1 Paysage'!CN24="",0,ROUNDUP(ROUNDUP(('Nb module suivent 1 Paysage'!CN24*Pas-2*Port_a_faux_maxi)/0.6,0)/2+1,0))</f>
        <v>0</v>
      </c>
      <c r="CO24" s="48">
        <f>IF('Nb module suivent 1 Paysage'!CO24="",0,ROUNDUP(ROUNDUP(('Nb module suivent 1 Paysage'!CO24*Pas-2*Port_a_faux_maxi)/0.6,0)/2+1,0))</f>
        <v>0</v>
      </c>
      <c r="CP24" s="48">
        <f>IF('Nb module suivent 1 Paysage'!CP24="",0,ROUNDUP(ROUNDUP(('Nb module suivent 1 Paysage'!CP24*Pas-2*Port_a_faux_maxi)/0.6,0)/2+1,0))</f>
        <v>0</v>
      </c>
      <c r="CQ24" s="48">
        <f>IF('Nb module suivent 1 Paysage'!CQ24="",0,ROUNDUP(ROUNDUP(('Nb module suivent 1 Paysage'!CQ24*Pas-2*Port_a_faux_maxi)/0.6,0)/2+1,0))</f>
        <v>0</v>
      </c>
      <c r="CR24" s="48">
        <f>IF('Nb module suivent 1 Paysage'!CR24="",0,ROUNDUP(ROUNDUP(('Nb module suivent 1 Paysage'!CR24*Pas-2*Port_a_faux_maxi)/0.6,0)/2+1,0))</f>
        <v>0</v>
      </c>
      <c r="CS24" s="48">
        <f>IF('Nb module suivent 1 Paysage'!CS24="",0,ROUNDUP(ROUNDUP(('Nb module suivent 1 Paysage'!CS24*Pas-2*Port_a_faux_maxi)/0.6,0)/2+1,0))</f>
        <v>0</v>
      </c>
      <c r="CT24" s="48">
        <f>IF('Nb module suivent 1 Paysage'!CT24="",0,ROUNDUP(ROUNDUP(('Nb module suivent 1 Paysage'!CT24*Pas-2*Port_a_faux_maxi)/0.6,0)/2+1,0))</f>
        <v>0</v>
      </c>
      <c r="CU24" s="48">
        <f>IF('Nb module suivent 1 Paysage'!CU24="",0,ROUNDUP(ROUNDUP(('Nb module suivent 1 Paysage'!CU24*Pas-2*Port_a_faux_maxi)/0.6,0)/2+1,0))</f>
        <v>0</v>
      </c>
      <c r="CV24" s="48">
        <f>IF('Nb module suivent 1 Paysage'!CV24="",0,ROUNDUP(ROUNDUP(('Nb module suivent 1 Paysage'!CV24*Pas-2*Port_a_faux_maxi)/0.6,0)/2+1,0))</f>
        <v>0</v>
      </c>
      <c r="CW24" s="48">
        <f>IF('Nb module suivent 1 Paysage'!CW24="",0,ROUNDUP(ROUNDUP(('Nb module suivent 1 Paysage'!CW24*Pas-2*Port_a_faux_maxi)/0.6,0)/2+1,0))</f>
        <v>0</v>
      </c>
      <c r="CX24" s="48">
        <f>IF('Nb module suivent 1 Paysage'!CX24="",0,ROUNDUP(ROUNDUP(('Nb module suivent 1 Paysage'!CX24*Pas-2*Port_a_faux_maxi)/0.6,0)/2+1,0))</f>
        <v>0</v>
      </c>
      <c r="CY24" s="48">
        <f>IF('Nb module suivent 1 Paysage'!CY24="",0,ROUNDUP(ROUNDUP(('Nb module suivent 1 Paysage'!CY24*Pas-2*Port_a_faux_maxi)/0.6,0)/2+1,0))</f>
        <v>0</v>
      </c>
      <c r="CZ24" s="48">
        <f>IF('Nb module suivent 1 Paysage'!CZ24="",0,ROUNDUP(ROUNDUP(('Nb module suivent 1 Paysage'!CZ24*Pas-2*Port_a_faux_maxi)/0.6,0)/2+1,0))</f>
        <v>0</v>
      </c>
      <c r="DA24" s="48">
        <f>IF('Nb module suivent 1 Paysage'!DA24="",0,ROUNDUP(ROUNDUP(('Nb module suivent 1 Paysage'!DA24*Pas-2*Port_a_faux_maxi)/0.6,0)/2+1,0))</f>
        <v>0</v>
      </c>
      <c r="DB24" s="48">
        <f>IF('Nb module suivent 1 Paysage'!DB24="",0,ROUNDUP(ROUNDUP(('Nb module suivent 1 Paysage'!DB24*Pas-2*Port_a_faux_maxi)/0.6,0)/2+1,0))</f>
        <v>0</v>
      </c>
      <c r="DC24" s="48">
        <f>IF('Nb module suivent 1 Paysage'!DC24="",0,ROUNDUP(ROUNDUP(('Nb module suivent 1 Paysage'!DC24*Pas-2*Port_a_faux_maxi)/0.6,0)/2+1,0))</f>
        <v>0</v>
      </c>
      <c r="DD24" s="49">
        <f>IF('Nb module suivent 1 Paysage'!DD24="",0,ROUNDUP(ROUNDUP(('Nb module suivent 1 Paysage'!DD24*Pas-2*Port_a_faux_maxi)/0.6,0)/2+1,0))</f>
        <v>0</v>
      </c>
      <c r="DE24" s="54">
        <f>IF('Nb module suivent 1 Paysage'!DE24="",0,ROUNDUP(ROUNDUP(('Nb module suivent 1 Paysage'!DE24*Pas-2*Port_a_faux_maxi)/0.6,0)/2+1,0))</f>
        <v>0</v>
      </c>
    </row>
    <row r="25" spans="2:109" ht="21" customHeight="1" x14ac:dyDescent="0.25">
      <c r="B25" s="3">
        <f>IF('Nb module suivent 1 Paysage'!B25="",0,ROUNDUP(ROUNDUP(('Nb module suivent 1 Paysage'!B25*Pas-2*Port_a_faux_maxi)/0.6,0)/2+1,0))</f>
        <v>0</v>
      </c>
      <c r="C25" s="47">
        <f>IF('Nb module suivent 1 Paysage'!C25="",0,ROUNDUP(ROUNDUP(('Nb module suivent 1 Paysage'!C25*Pas-2*Port_a_faux_maxi)/0.6,0)/2+1,0))</f>
        <v>0</v>
      </c>
      <c r="D25" s="48">
        <f>IF('Nb module suivent 1 Paysage'!D25="",0,ROUNDUP(ROUNDUP(('Nb module suivent 1 Paysage'!D25*Pas-2*Port_a_faux_maxi)/0.6,0)/2+1,0))</f>
        <v>0</v>
      </c>
      <c r="E25" s="48">
        <f>IF('Nb module suivent 1 Paysage'!E25="",0,ROUNDUP(ROUNDUP(('Nb module suivent 1 Paysage'!E25*Pas-2*Port_a_faux_maxi)/0.6,0)/2+1,0))</f>
        <v>0</v>
      </c>
      <c r="F25" s="48">
        <f>IF('Nb module suivent 1 Paysage'!F25="",0,ROUNDUP(ROUNDUP(('Nb module suivent 1 Paysage'!F25*Pas-2*Port_a_faux_maxi)/0.6,0)/2+1,0))</f>
        <v>0</v>
      </c>
      <c r="G25" s="48">
        <f>IF('Nb module suivent 1 Paysage'!G25="",0,ROUNDUP(ROUNDUP(('Nb module suivent 1 Paysage'!G25*Pas-2*Port_a_faux_maxi)/0.6,0)/2+1,0))</f>
        <v>0</v>
      </c>
      <c r="H25" s="48">
        <f>IF('Nb module suivent 1 Paysage'!H25="",0,ROUNDUP(ROUNDUP(('Nb module suivent 1 Paysage'!H25*Pas-2*Port_a_faux_maxi)/0.6,0)/2+1,0))</f>
        <v>0</v>
      </c>
      <c r="I25" s="48">
        <f>IF('Nb module suivent 1 Paysage'!I25="",0,ROUNDUP(ROUNDUP(('Nb module suivent 1 Paysage'!I25*Pas-2*Port_a_faux_maxi)/0.6,0)/2+1,0))</f>
        <v>0</v>
      </c>
      <c r="J25" s="48">
        <f>IF('Nb module suivent 1 Paysage'!J25="",0,ROUNDUP(ROUNDUP(('Nb module suivent 1 Paysage'!J25*Pas-2*Port_a_faux_maxi)/0.6,0)/2+1,0))</f>
        <v>0</v>
      </c>
      <c r="K25" s="48">
        <f>IF('Nb module suivent 1 Paysage'!K25="",0,ROUNDUP(ROUNDUP(('Nb module suivent 1 Paysage'!K25*Pas-2*Port_a_faux_maxi)/0.6,0)/2+1,0))</f>
        <v>0</v>
      </c>
      <c r="L25" s="48">
        <f>IF('Nb module suivent 1 Paysage'!L25="",0,ROUNDUP(ROUNDUP(('Nb module suivent 1 Paysage'!L25*Pas-2*Port_a_faux_maxi)/0.6,0)/2+1,0))</f>
        <v>0</v>
      </c>
      <c r="M25" s="48">
        <f>IF('Nb module suivent 1 Paysage'!M25="",0,ROUNDUP(ROUNDUP(('Nb module suivent 1 Paysage'!M25*Pas-2*Port_a_faux_maxi)/0.6,0)/2+1,0))</f>
        <v>0</v>
      </c>
      <c r="N25" s="48">
        <f>IF('Nb module suivent 1 Paysage'!N25="",0,ROUNDUP(ROUNDUP(('Nb module suivent 1 Paysage'!N25*Pas-2*Port_a_faux_maxi)/0.6,0)/2+1,0))</f>
        <v>0</v>
      </c>
      <c r="O25" s="48">
        <f>IF('Nb module suivent 1 Paysage'!O25="",0,ROUNDUP(ROUNDUP(('Nb module suivent 1 Paysage'!O25*Pas-2*Port_a_faux_maxi)/0.6,0)/2+1,0))</f>
        <v>0</v>
      </c>
      <c r="P25" s="48">
        <f>IF('Nb module suivent 1 Paysage'!P25="",0,ROUNDUP(ROUNDUP(('Nb module suivent 1 Paysage'!P25*Pas-2*Port_a_faux_maxi)/0.6,0)/2+1,0))</f>
        <v>0</v>
      </c>
      <c r="Q25" s="48">
        <f>IF('Nb module suivent 1 Paysage'!Q25="",0,ROUNDUP(ROUNDUP(('Nb module suivent 1 Paysage'!Q25*Pas-2*Port_a_faux_maxi)/0.6,0)/2+1,0))</f>
        <v>0</v>
      </c>
      <c r="R25" s="48">
        <f>IF('Nb module suivent 1 Paysage'!R25="",0,ROUNDUP(ROUNDUP(('Nb module suivent 1 Paysage'!R25*Pas-2*Port_a_faux_maxi)/0.6,0)/2+1,0))</f>
        <v>0</v>
      </c>
      <c r="S25" s="48">
        <f>IF('Nb module suivent 1 Paysage'!S25="",0,ROUNDUP(ROUNDUP(('Nb module suivent 1 Paysage'!S25*Pas-2*Port_a_faux_maxi)/0.6,0)/2+1,0))</f>
        <v>0</v>
      </c>
      <c r="T25" s="48">
        <f>IF('Nb module suivent 1 Paysage'!T25="",0,ROUNDUP(ROUNDUP(('Nb module suivent 1 Paysage'!T25*Pas-2*Port_a_faux_maxi)/0.6,0)/2+1,0))</f>
        <v>0</v>
      </c>
      <c r="U25" s="48">
        <f>IF('Nb module suivent 1 Paysage'!U25="",0,ROUNDUP(ROUNDUP(('Nb module suivent 1 Paysage'!U25*Pas-2*Port_a_faux_maxi)/0.6,0)/2+1,0))</f>
        <v>0</v>
      </c>
      <c r="V25" s="48">
        <f>IF('Nb module suivent 1 Paysage'!V25="",0,ROUNDUP(ROUNDUP(('Nb module suivent 1 Paysage'!V25*Pas-2*Port_a_faux_maxi)/0.6,0)/2+1,0))</f>
        <v>0</v>
      </c>
      <c r="W25" s="48">
        <f>IF('Nb module suivent 1 Paysage'!W25="",0,ROUNDUP(ROUNDUP(('Nb module suivent 1 Paysage'!W25*Pas-2*Port_a_faux_maxi)/0.6,0)/2+1,0))</f>
        <v>0</v>
      </c>
      <c r="X25" s="48">
        <f>IF('Nb module suivent 1 Paysage'!X25="",0,ROUNDUP(ROUNDUP(('Nb module suivent 1 Paysage'!X25*Pas-2*Port_a_faux_maxi)/0.6,0)/2+1,0))</f>
        <v>0</v>
      </c>
      <c r="Y25" s="48">
        <f>IF('Nb module suivent 1 Paysage'!Y25="",0,ROUNDUP(ROUNDUP(('Nb module suivent 1 Paysage'!Y25*Pas-2*Port_a_faux_maxi)/0.6,0)/2+1,0))</f>
        <v>0</v>
      </c>
      <c r="Z25" s="48">
        <f>IF('Nb module suivent 1 Paysage'!Z25="",0,ROUNDUP(ROUNDUP(('Nb module suivent 1 Paysage'!Z25*Pas-2*Port_a_faux_maxi)/0.6,0)/2+1,0))</f>
        <v>0</v>
      </c>
      <c r="AA25" s="48">
        <f>IF('Nb module suivent 1 Paysage'!AA25="",0,ROUNDUP(ROUNDUP(('Nb module suivent 1 Paysage'!AA25*Pas-2*Port_a_faux_maxi)/0.6,0)/2+1,0))</f>
        <v>0</v>
      </c>
      <c r="AB25" s="48">
        <f>IF('Nb module suivent 1 Paysage'!AB25="",0,ROUNDUP(ROUNDUP(('Nb module suivent 1 Paysage'!AB25*Pas-2*Port_a_faux_maxi)/0.6,0)/2+1,0))</f>
        <v>0</v>
      </c>
      <c r="AC25" s="48">
        <f>IF('Nb module suivent 1 Paysage'!AC25="",0,ROUNDUP(ROUNDUP(('Nb module suivent 1 Paysage'!AC25*Pas-2*Port_a_faux_maxi)/0.6,0)/2+1,0))</f>
        <v>0</v>
      </c>
      <c r="AD25" s="48">
        <f>IF('Nb module suivent 1 Paysage'!AD25="",0,ROUNDUP(ROUNDUP(('Nb module suivent 1 Paysage'!AD25*Pas-2*Port_a_faux_maxi)/0.6,0)/2+1,0))</f>
        <v>0</v>
      </c>
      <c r="AE25" s="48">
        <f>IF('Nb module suivent 1 Paysage'!AE25="",0,ROUNDUP(ROUNDUP(('Nb module suivent 1 Paysage'!AE25*Pas-2*Port_a_faux_maxi)/0.6,0)/2+1,0))</f>
        <v>0</v>
      </c>
      <c r="AF25" s="48">
        <f>IF('Nb module suivent 1 Paysage'!AF25="",0,ROUNDUP(ROUNDUP(('Nb module suivent 1 Paysage'!AF25*Pas-2*Port_a_faux_maxi)/0.6,0)/2+1,0))</f>
        <v>0</v>
      </c>
      <c r="AG25" s="48">
        <f>IF('Nb module suivent 1 Paysage'!AG25="",0,ROUNDUP(ROUNDUP(('Nb module suivent 1 Paysage'!AG25*Pas-2*Port_a_faux_maxi)/0.6,0)/2+1,0))</f>
        <v>0</v>
      </c>
      <c r="AH25" s="48">
        <f>IF('Nb module suivent 1 Paysage'!AH25="",0,ROUNDUP(ROUNDUP(('Nb module suivent 1 Paysage'!AH25*Pas-2*Port_a_faux_maxi)/0.6,0)/2+1,0))</f>
        <v>0</v>
      </c>
      <c r="AI25" s="48">
        <f>IF('Nb module suivent 1 Paysage'!AI25="",0,ROUNDUP(ROUNDUP(('Nb module suivent 1 Paysage'!AI25*Pas-2*Port_a_faux_maxi)/0.6,0)/2+1,0))</f>
        <v>0</v>
      </c>
      <c r="AJ25" s="48">
        <f>IF('Nb module suivent 1 Paysage'!AJ25="",0,ROUNDUP(ROUNDUP(('Nb module suivent 1 Paysage'!AJ25*Pas-2*Port_a_faux_maxi)/0.6,0)/2+1,0))</f>
        <v>0</v>
      </c>
      <c r="AK25" s="48">
        <f>IF('Nb module suivent 1 Paysage'!AK25="",0,ROUNDUP(ROUNDUP(('Nb module suivent 1 Paysage'!AK25*Pas-2*Port_a_faux_maxi)/0.6,0)/2+1,0))</f>
        <v>0</v>
      </c>
      <c r="AL25" s="48">
        <f>IF('Nb module suivent 1 Paysage'!AL25="",0,ROUNDUP(ROUNDUP(('Nb module suivent 1 Paysage'!AL25*Pas-2*Port_a_faux_maxi)/0.6,0)/2+1,0))</f>
        <v>0</v>
      </c>
      <c r="AM25" s="48">
        <f>IF('Nb module suivent 1 Paysage'!AM25="",0,ROUNDUP(ROUNDUP(('Nb module suivent 1 Paysage'!AM25*Pas-2*Port_a_faux_maxi)/0.6,0)/2+1,0))</f>
        <v>0</v>
      </c>
      <c r="AN25" s="48">
        <f>IF('Nb module suivent 1 Paysage'!AN25="",0,ROUNDUP(ROUNDUP(('Nb module suivent 1 Paysage'!AN25*Pas-2*Port_a_faux_maxi)/0.6,0)/2+1,0))</f>
        <v>0</v>
      </c>
      <c r="AO25" s="48">
        <f>IF('Nb module suivent 1 Paysage'!AO25="",0,ROUNDUP(ROUNDUP(('Nb module suivent 1 Paysage'!AO25*Pas-2*Port_a_faux_maxi)/0.6,0)/2+1,0))</f>
        <v>0</v>
      </c>
      <c r="AP25" s="48">
        <f>IF('Nb module suivent 1 Paysage'!AP25="",0,ROUNDUP(ROUNDUP(('Nb module suivent 1 Paysage'!AP25*Pas-2*Port_a_faux_maxi)/0.6,0)/2+1,0))</f>
        <v>0</v>
      </c>
      <c r="AQ25" s="48">
        <f>IF('Nb module suivent 1 Paysage'!AQ25="",0,ROUNDUP(ROUNDUP(('Nb module suivent 1 Paysage'!AQ25*Pas-2*Port_a_faux_maxi)/0.6,0)/2+1,0))</f>
        <v>0</v>
      </c>
      <c r="AR25" s="48">
        <f>IF('Nb module suivent 1 Paysage'!AR25="",0,ROUNDUP(ROUNDUP(('Nb module suivent 1 Paysage'!AR25*Pas-2*Port_a_faux_maxi)/0.6,0)/2+1,0))</f>
        <v>0</v>
      </c>
      <c r="AS25" s="48">
        <f>IF('Nb module suivent 1 Paysage'!AS25="",0,ROUNDUP(ROUNDUP(('Nb module suivent 1 Paysage'!AS25*Pas-2*Port_a_faux_maxi)/0.6,0)/2+1,0))</f>
        <v>0</v>
      </c>
      <c r="AT25" s="48">
        <f>IF('Nb module suivent 1 Paysage'!AT25="",0,ROUNDUP(ROUNDUP(('Nb module suivent 1 Paysage'!AT25*Pas-2*Port_a_faux_maxi)/0.6,0)/2+1,0))</f>
        <v>0</v>
      </c>
      <c r="AU25" s="48">
        <f>IF('Nb module suivent 1 Paysage'!AU25="",0,ROUNDUP(ROUNDUP(('Nb module suivent 1 Paysage'!AU25*Pas-2*Port_a_faux_maxi)/0.6,0)/2+1,0))</f>
        <v>0</v>
      </c>
      <c r="AV25" s="48">
        <f>IF('Nb module suivent 1 Paysage'!AV25="",0,ROUNDUP(ROUNDUP(('Nb module suivent 1 Paysage'!AV25*Pas-2*Port_a_faux_maxi)/0.6,0)/2+1,0))</f>
        <v>0</v>
      </c>
      <c r="AW25" s="48">
        <f>IF('Nb module suivent 1 Paysage'!AW25="",0,ROUNDUP(ROUNDUP(('Nb module suivent 1 Paysage'!AW25*Pas-2*Port_a_faux_maxi)/0.6,0)/2+1,0))</f>
        <v>0</v>
      </c>
      <c r="AX25" s="48">
        <f>IF('Nb module suivent 1 Paysage'!AX25="",0,ROUNDUP(ROUNDUP(('Nb module suivent 1 Paysage'!AX25*Pas-2*Port_a_faux_maxi)/0.6,0)/2+1,0))</f>
        <v>0</v>
      </c>
      <c r="AY25" s="48">
        <f>IF('Nb module suivent 1 Paysage'!AY25="",0,ROUNDUP(ROUNDUP(('Nb module suivent 1 Paysage'!AY25*Pas-2*Port_a_faux_maxi)/0.6,0)/2+1,0))</f>
        <v>0</v>
      </c>
      <c r="AZ25" s="48">
        <f>IF('Nb module suivent 1 Paysage'!AZ25="",0,ROUNDUP(ROUNDUP(('Nb module suivent 1 Paysage'!AZ25*Pas-2*Port_a_faux_maxi)/0.6,0)/2+1,0))</f>
        <v>0</v>
      </c>
      <c r="BA25" s="48">
        <f>IF('Nb module suivent 1 Paysage'!BA25="",0,ROUNDUP(ROUNDUP(('Nb module suivent 1 Paysage'!BA25*Pas-2*Port_a_faux_maxi)/0.6,0)/2+1,0))</f>
        <v>0</v>
      </c>
      <c r="BB25" s="48">
        <f>IF('Nb module suivent 1 Paysage'!BB25="",0,ROUNDUP(ROUNDUP(('Nb module suivent 1 Paysage'!BB25*Pas-2*Port_a_faux_maxi)/0.6,0)/2+1,0))</f>
        <v>0</v>
      </c>
      <c r="BC25" s="48">
        <f>IF('Nb module suivent 1 Paysage'!BC25="",0,ROUNDUP(ROUNDUP(('Nb module suivent 1 Paysage'!BC25*Pas-2*Port_a_faux_maxi)/0.6,0)/2+1,0))</f>
        <v>0</v>
      </c>
      <c r="BD25" s="48">
        <f>IF('Nb module suivent 1 Paysage'!BD25="",0,ROUNDUP(ROUNDUP(('Nb module suivent 1 Paysage'!BD25*Pas-2*Port_a_faux_maxi)/0.6,0)/2+1,0))</f>
        <v>0</v>
      </c>
      <c r="BE25" s="48">
        <f>IF('Nb module suivent 1 Paysage'!BE25="",0,ROUNDUP(ROUNDUP(('Nb module suivent 1 Paysage'!BE25*Pas-2*Port_a_faux_maxi)/0.6,0)/2+1,0))</f>
        <v>0</v>
      </c>
      <c r="BF25" s="48">
        <f>IF('Nb module suivent 1 Paysage'!BF25="",0,ROUNDUP(ROUNDUP(('Nb module suivent 1 Paysage'!BF25*Pas-2*Port_a_faux_maxi)/0.6,0)/2+1,0))</f>
        <v>0</v>
      </c>
      <c r="BG25" s="48">
        <f>IF('Nb module suivent 1 Paysage'!BG25="",0,ROUNDUP(ROUNDUP(('Nb module suivent 1 Paysage'!BG25*Pas-2*Port_a_faux_maxi)/0.6,0)/2+1,0))</f>
        <v>0</v>
      </c>
      <c r="BH25" s="48">
        <f>IF('Nb module suivent 1 Paysage'!BH25="",0,ROUNDUP(ROUNDUP(('Nb module suivent 1 Paysage'!BH25*Pas-2*Port_a_faux_maxi)/0.6,0)/2+1,0))</f>
        <v>0</v>
      </c>
      <c r="BI25" s="48">
        <f>IF('Nb module suivent 1 Paysage'!BI25="",0,ROUNDUP(ROUNDUP(('Nb module suivent 1 Paysage'!BI25*Pas-2*Port_a_faux_maxi)/0.6,0)/2+1,0))</f>
        <v>0</v>
      </c>
      <c r="BJ25" s="48">
        <f>IF('Nb module suivent 1 Paysage'!BJ25="",0,ROUNDUP(ROUNDUP(('Nb module suivent 1 Paysage'!BJ25*Pas-2*Port_a_faux_maxi)/0.6,0)/2+1,0))</f>
        <v>0</v>
      </c>
      <c r="BK25" s="48">
        <f>IF('Nb module suivent 1 Paysage'!BK25="",0,ROUNDUP(ROUNDUP(('Nb module suivent 1 Paysage'!BK25*Pas-2*Port_a_faux_maxi)/0.6,0)/2+1,0))</f>
        <v>0</v>
      </c>
      <c r="BL25" s="48">
        <f>IF('Nb module suivent 1 Paysage'!BL25="",0,ROUNDUP(ROUNDUP(('Nb module suivent 1 Paysage'!BL25*Pas-2*Port_a_faux_maxi)/0.6,0)/2+1,0))</f>
        <v>0</v>
      </c>
      <c r="BM25" s="48">
        <f>IF('Nb module suivent 1 Paysage'!BM25="",0,ROUNDUP(ROUNDUP(('Nb module suivent 1 Paysage'!BM25*Pas-2*Port_a_faux_maxi)/0.6,0)/2+1,0))</f>
        <v>0</v>
      </c>
      <c r="BN25" s="48">
        <f>IF('Nb module suivent 1 Paysage'!BN25="",0,ROUNDUP(ROUNDUP(('Nb module suivent 1 Paysage'!BN25*Pas-2*Port_a_faux_maxi)/0.6,0)/2+1,0))</f>
        <v>0</v>
      </c>
      <c r="BO25" s="48">
        <f>IF('Nb module suivent 1 Paysage'!BO25="",0,ROUNDUP(ROUNDUP(('Nb module suivent 1 Paysage'!BO25*Pas-2*Port_a_faux_maxi)/0.6,0)/2+1,0))</f>
        <v>0</v>
      </c>
      <c r="BP25" s="48">
        <f>IF('Nb module suivent 1 Paysage'!BP25="",0,ROUNDUP(ROUNDUP(('Nb module suivent 1 Paysage'!BP25*Pas-2*Port_a_faux_maxi)/0.6,0)/2+1,0))</f>
        <v>0</v>
      </c>
      <c r="BQ25" s="48">
        <f>IF('Nb module suivent 1 Paysage'!BQ25="",0,ROUNDUP(ROUNDUP(('Nb module suivent 1 Paysage'!BQ25*Pas-2*Port_a_faux_maxi)/0.6,0)/2+1,0))</f>
        <v>0</v>
      </c>
      <c r="BR25" s="48">
        <f>IF('Nb module suivent 1 Paysage'!BR25="",0,ROUNDUP(ROUNDUP(('Nb module suivent 1 Paysage'!BR25*Pas-2*Port_a_faux_maxi)/0.6,0)/2+1,0))</f>
        <v>0</v>
      </c>
      <c r="BS25" s="48">
        <f>IF('Nb module suivent 1 Paysage'!BS25="",0,ROUNDUP(ROUNDUP(('Nb module suivent 1 Paysage'!BS25*Pas-2*Port_a_faux_maxi)/0.6,0)/2+1,0))</f>
        <v>0</v>
      </c>
      <c r="BT25" s="48">
        <f>IF('Nb module suivent 1 Paysage'!BT25="",0,ROUNDUP(ROUNDUP(('Nb module suivent 1 Paysage'!BT25*Pas-2*Port_a_faux_maxi)/0.6,0)/2+1,0))</f>
        <v>0</v>
      </c>
      <c r="BU25" s="48">
        <f>IF('Nb module suivent 1 Paysage'!BU25="",0,ROUNDUP(ROUNDUP(('Nb module suivent 1 Paysage'!BU25*Pas-2*Port_a_faux_maxi)/0.6,0)/2+1,0))</f>
        <v>0</v>
      </c>
      <c r="BV25" s="48">
        <f>IF('Nb module suivent 1 Paysage'!BV25="",0,ROUNDUP(ROUNDUP(('Nb module suivent 1 Paysage'!BV25*Pas-2*Port_a_faux_maxi)/0.6,0)/2+1,0))</f>
        <v>0</v>
      </c>
      <c r="BW25" s="48">
        <f>IF('Nb module suivent 1 Paysage'!BW25="",0,ROUNDUP(ROUNDUP(('Nb module suivent 1 Paysage'!BW25*Pas-2*Port_a_faux_maxi)/0.6,0)/2+1,0))</f>
        <v>0</v>
      </c>
      <c r="BX25" s="48">
        <f>IF('Nb module suivent 1 Paysage'!BX25="",0,ROUNDUP(ROUNDUP(('Nb module suivent 1 Paysage'!BX25*Pas-2*Port_a_faux_maxi)/0.6,0)/2+1,0))</f>
        <v>0</v>
      </c>
      <c r="BY25" s="48">
        <f>IF('Nb module suivent 1 Paysage'!BY25="",0,ROUNDUP(ROUNDUP(('Nb module suivent 1 Paysage'!BY25*Pas-2*Port_a_faux_maxi)/0.6,0)/2+1,0))</f>
        <v>0</v>
      </c>
      <c r="BZ25" s="48">
        <f>IF('Nb module suivent 1 Paysage'!BZ25="",0,ROUNDUP(ROUNDUP(('Nb module suivent 1 Paysage'!BZ25*Pas-2*Port_a_faux_maxi)/0.6,0)/2+1,0))</f>
        <v>0</v>
      </c>
      <c r="CA25" s="48">
        <f>IF('Nb module suivent 1 Paysage'!CA25="",0,ROUNDUP(ROUNDUP(('Nb module suivent 1 Paysage'!CA25*Pas-2*Port_a_faux_maxi)/0.6,0)/2+1,0))</f>
        <v>0</v>
      </c>
      <c r="CB25" s="48">
        <f>IF('Nb module suivent 1 Paysage'!CB25="",0,ROUNDUP(ROUNDUP(('Nb module suivent 1 Paysage'!CB25*Pas-2*Port_a_faux_maxi)/0.6,0)/2+1,0))</f>
        <v>0</v>
      </c>
      <c r="CC25" s="48">
        <f>IF('Nb module suivent 1 Paysage'!CC25="",0,ROUNDUP(ROUNDUP(('Nb module suivent 1 Paysage'!CC25*Pas-2*Port_a_faux_maxi)/0.6,0)/2+1,0))</f>
        <v>0</v>
      </c>
      <c r="CD25" s="48">
        <f>IF('Nb module suivent 1 Paysage'!CD25="",0,ROUNDUP(ROUNDUP(('Nb module suivent 1 Paysage'!CD25*Pas-2*Port_a_faux_maxi)/0.6,0)/2+1,0))</f>
        <v>0</v>
      </c>
      <c r="CE25" s="48">
        <f>IF('Nb module suivent 1 Paysage'!CE25="",0,ROUNDUP(ROUNDUP(('Nb module suivent 1 Paysage'!CE25*Pas-2*Port_a_faux_maxi)/0.6,0)/2+1,0))</f>
        <v>0</v>
      </c>
      <c r="CF25" s="48">
        <f>IF('Nb module suivent 1 Paysage'!CF25="",0,ROUNDUP(ROUNDUP(('Nb module suivent 1 Paysage'!CF25*Pas-2*Port_a_faux_maxi)/0.6,0)/2+1,0))</f>
        <v>0</v>
      </c>
      <c r="CG25" s="48">
        <f>IF('Nb module suivent 1 Paysage'!CG25="",0,ROUNDUP(ROUNDUP(('Nb module suivent 1 Paysage'!CG25*Pas-2*Port_a_faux_maxi)/0.6,0)/2+1,0))</f>
        <v>0</v>
      </c>
      <c r="CH25" s="48">
        <f>IF('Nb module suivent 1 Paysage'!CH25="",0,ROUNDUP(ROUNDUP(('Nb module suivent 1 Paysage'!CH25*Pas-2*Port_a_faux_maxi)/0.6,0)/2+1,0))</f>
        <v>0</v>
      </c>
      <c r="CI25" s="48">
        <f>IF('Nb module suivent 1 Paysage'!CI25="",0,ROUNDUP(ROUNDUP(('Nb module suivent 1 Paysage'!CI25*Pas-2*Port_a_faux_maxi)/0.6,0)/2+1,0))</f>
        <v>0</v>
      </c>
      <c r="CJ25" s="48">
        <f>IF('Nb module suivent 1 Paysage'!CJ25="",0,ROUNDUP(ROUNDUP(('Nb module suivent 1 Paysage'!CJ25*Pas-2*Port_a_faux_maxi)/0.6,0)/2+1,0))</f>
        <v>0</v>
      </c>
      <c r="CK25" s="48">
        <f>IF('Nb module suivent 1 Paysage'!CK25="",0,ROUNDUP(ROUNDUP(('Nb module suivent 1 Paysage'!CK25*Pas-2*Port_a_faux_maxi)/0.6,0)/2+1,0))</f>
        <v>0</v>
      </c>
      <c r="CL25" s="48">
        <f>IF('Nb module suivent 1 Paysage'!CL25="",0,ROUNDUP(ROUNDUP(('Nb module suivent 1 Paysage'!CL25*Pas-2*Port_a_faux_maxi)/0.6,0)/2+1,0))</f>
        <v>0</v>
      </c>
      <c r="CM25" s="48">
        <f>IF('Nb module suivent 1 Paysage'!CM25="",0,ROUNDUP(ROUNDUP(('Nb module suivent 1 Paysage'!CM25*Pas-2*Port_a_faux_maxi)/0.6,0)/2+1,0))</f>
        <v>0</v>
      </c>
      <c r="CN25" s="48">
        <f>IF('Nb module suivent 1 Paysage'!CN25="",0,ROUNDUP(ROUNDUP(('Nb module suivent 1 Paysage'!CN25*Pas-2*Port_a_faux_maxi)/0.6,0)/2+1,0))</f>
        <v>0</v>
      </c>
      <c r="CO25" s="48">
        <f>IF('Nb module suivent 1 Paysage'!CO25="",0,ROUNDUP(ROUNDUP(('Nb module suivent 1 Paysage'!CO25*Pas-2*Port_a_faux_maxi)/0.6,0)/2+1,0))</f>
        <v>0</v>
      </c>
      <c r="CP25" s="48">
        <f>IF('Nb module suivent 1 Paysage'!CP25="",0,ROUNDUP(ROUNDUP(('Nb module suivent 1 Paysage'!CP25*Pas-2*Port_a_faux_maxi)/0.6,0)/2+1,0))</f>
        <v>0</v>
      </c>
      <c r="CQ25" s="48">
        <f>IF('Nb module suivent 1 Paysage'!CQ25="",0,ROUNDUP(ROUNDUP(('Nb module suivent 1 Paysage'!CQ25*Pas-2*Port_a_faux_maxi)/0.6,0)/2+1,0))</f>
        <v>0</v>
      </c>
      <c r="CR25" s="48">
        <f>IF('Nb module suivent 1 Paysage'!CR25="",0,ROUNDUP(ROUNDUP(('Nb module suivent 1 Paysage'!CR25*Pas-2*Port_a_faux_maxi)/0.6,0)/2+1,0))</f>
        <v>0</v>
      </c>
      <c r="CS25" s="48">
        <f>IF('Nb module suivent 1 Paysage'!CS25="",0,ROUNDUP(ROUNDUP(('Nb module suivent 1 Paysage'!CS25*Pas-2*Port_a_faux_maxi)/0.6,0)/2+1,0))</f>
        <v>0</v>
      </c>
      <c r="CT25" s="48">
        <f>IF('Nb module suivent 1 Paysage'!CT25="",0,ROUNDUP(ROUNDUP(('Nb module suivent 1 Paysage'!CT25*Pas-2*Port_a_faux_maxi)/0.6,0)/2+1,0))</f>
        <v>0</v>
      </c>
      <c r="CU25" s="48">
        <f>IF('Nb module suivent 1 Paysage'!CU25="",0,ROUNDUP(ROUNDUP(('Nb module suivent 1 Paysage'!CU25*Pas-2*Port_a_faux_maxi)/0.6,0)/2+1,0))</f>
        <v>0</v>
      </c>
      <c r="CV25" s="48">
        <f>IF('Nb module suivent 1 Paysage'!CV25="",0,ROUNDUP(ROUNDUP(('Nb module suivent 1 Paysage'!CV25*Pas-2*Port_a_faux_maxi)/0.6,0)/2+1,0))</f>
        <v>0</v>
      </c>
      <c r="CW25" s="48">
        <f>IF('Nb module suivent 1 Paysage'!CW25="",0,ROUNDUP(ROUNDUP(('Nb module suivent 1 Paysage'!CW25*Pas-2*Port_a_faux_maxi)/0.6,0)/2+1,0))</f>
        <v>0</v>
      </c>
      <c r="CX25" s="48">
        <f>IF('Nb module suivent 1 Paysage'!CX25="",0,ROUNDUP(ROUNDUP(('Nb module suivent 1 Paysage'!CX25*Pas-2*Port_a_faux_maxi)/0.6,0)/2+1,0))</f>
        <v>0</v>
      </c>
      <c r="CY25" s="48">
        <f>IF('Nb module suivent 1 Paysage'!CY25="",0,ROUNDUP(ROUNDUP(('Nb module suivent 1 Paysage'!CY25*Pas-2*Port_a_faux_maxi)/0.6,0)/2+1,0))</f>
        <v>0</v>
      </c>
      <c r="CZ25" s="48">
        <f>IF('Nb module suivent 1 Paysage'!CZ25="",0,ROUNDUP(ROUNDUP(('Nb module suivent 1 Paysage'!CZ25*Pas-2*Port_a_faux_maxi)/0.6,0)/2+1,0))</f>
        <v>0</v>
      </c>
      <c r="DA25" s="48">
        <f>IF('Nb module suivent 1 Paysage'!DA25="",0,ROUNDUP(ROUNDUP(('Nb module suivent 1 Paysage'!DA25*Pas-2*Port_a_faux_maxi)/0.6,0)/2+1,0))</f>
        <v>0</v>
      </c>
      <c r="DB25" s="48">
        <f>IF('Nb module suivent 1 Paysage'!DB25="",0,ROUNDUP(ROUNDUP(('Nb module suivent 1 Paysage'!DB25*Pas-2*Port_a_faux_maxi)/0.6,0)/2+1,0))</f>
        <v>0</v>
      </c>
      <c r="DC25" s="48">
        <f>IF('Nb module suivent 1 Paysage'!DC25="",0,ROUNDUP(ROUNDUP(('Nb module suivent 1 Paysage'!DC25*Pas-2*Port_a_faux_maxi)/0.6,0)/2+1,0))</f>
        <v>0</v>
      </c>
      <c r="DD25" s="49">
        <f>IF('Nb module suivent 1 Paysage'!DD25="",0,ROUNDUP(ROUNDUP(('Nb module suivent 1 Paysage'!DD25*Pas-2*Port_a_faux_maxi)/0.6,0)/2+1,0))</f>
        <v>0</v>
      </c>
      <c r="DE25" s="54">
        <f>IF('Nb module suivent 1 Paysage'!DE25="",0,ROUNDUP(ROUNDUP(('Nb module suivent 1 Paysage'!DE25*Pas-2*Port_a_faux_maxi)/0.6,0)/2+1,0))</f>
        <v>0</v>
      </c>
    </row>
    <row r="26" spans="2:109" ht="21" customHeight="1" x14ac:dyDescent="0.25">
      <c r="B26" s="3">
        <f>IF('Nb module suivent 1 Paysage'!B26="",0,ROUNDUP(ROUNDUP(('Nb module suivent 1 Paysage'!B26*Pas-2*Port_a_faux_maxi)/0.6,0)/2+1,0))</f>
        <v>0</v>
      </c>
      <c r="C26" s="47">
        <f>IF('Nb module suivent 1 Paysage'!C26="",0,ROUNDUP(ROUNDUP(('Nb module suivent 1 Paysage'!C26*Pas-2*Port_a_faux_maxi)/0.6,0)/2+1,0))</f>
        <v>0</v>
      </c>
      <c r="D26" s="48">
        <f>IF('Nb module suivent 1 Paysage'!D26="",0,ROUNDUP(ROUNDUP(('Nb module suivent 1 Paysage'!D26*Pas-2*Port_a_faux_maxi)/0.6,0)/2+1,0))</f>
        <v>0</v>
      </c>
      <c r="E26" s="48">
        <f>IF('Nb module suivent 1 Paysage'!E26="",0,ROUNDUP(ROUNDUP(('Nb module suivent 1 Paysage'!E26*Pas-2*Port_a_faux_maxi)/0.6,0)/2+1,0))</f>
        <v>0</v>
      </c>
      <c r="F26" s="48">
        <f>IF('Nb module suivent 1 Paysage'!F26="",0,ROUNDUP(ROUNDUP(('Nb module suivent 1 Paysage'!F26*Pas-2*Port_a_faux_maxi)/0.6,0)/2+1,0))</f>
        <v>0</v>
      </c>
      <c r="G26" s="48">
        <f>IF('Nb module suivent 1 Paysage'!G26="",0,ROUNDUP(ROUNDUP(('Nb module suivent 1 Paysage'!G26*Pas-2*Port_a_faux_maxi)/0.6,0)/2+1,0))</f>
        <v>0</v>
      </c>
      <c r="H26" s="48">
        <f>IF('Nb module suivent 1 Paysage'!H26="",0,ROUNDUP(ROUNDUP(('Nb module suivent 1 Paysage'!H26*Pas-2*Port_a_faux_maxi)/0.6,0)/2+1,0))</f>
        <v>0</v>
      </c>
      <c r="I26" s="48">
        <f>IF('Nb module suivent 1 Paysage'!I26="",0,ROUNDUP(ROUNDUP(('Nb module suivent 1 Paysage'!I26*Pas-2*Port_a_faux_maxi)/0.6,0)/2+1,0))</f>
        <v>0</v>
      </c>
      <c r="J26" s="48">
        <f>IF('Nb module suivent 1 Paysage'!J26="",0,ROUNDUP(ROUNDUP(('Nb module suivent 1 Paysage'!J26*Pas-2*Port_a_faux_maxi)/0.6,0)/2+1,0))</f>
        <v>0</v>
      </c>
      <c r="K26" s="48">
        <f>IF('Nb module suivent 1 Paysage'!K26="",0,ROUNDUP(ROUNDUP(('Nb module suivent 1 Paysage'!K26*Pas-2*Port_a_faux_maxi)/0.6,0)/2+1,0))</f>
        <v>0</v>
      </c>
      <c r="L26" s="48">
        <f>IF('Nb module suivent 1 Paysage'!L26="",0,ROUNDUP(ROUNDUP(('Nb module suivent 1 Paysage'!L26*Pas-2*Port_a_faux_maxi)/0.6,0)/2+1,0))</f>
        <v>0</v>
      </c>
      <c r="M26" s="48">
        <f>IF('Nb module suivent 1 Paysage'!M26="",0,ROUNDUP(ROUNDUP(('Nb module suivent 1 Paysage'!M26*Pas-2*Port_a_faux_maxi)/0.6,0)/2+1,0))</f>
        <v>0</v>
      </c>
      <c r="N26" s="48">
        <f>IF('Nb module suivent 1 Paysage'!N26="",0,ROUNDUP(ROUNDUP(('Nb module suivent 1 Paysage'!N26*Pas-2*Port_a_faux_maxi)/0.6,0)/2+1,0))</f>
        <v>0</v>
      </c>
      <c r="O26" s="48">
        <f>IF('Nb module suivent 1 Paysage'!O26="",0,ROUNDUP(ROUNDUP(('Nb module suivent 1 Paysage'!O26*Pas-2*Port_a_faux_maxi)/0.6,0)/2+1,0))</f>
        <v>0</v>
      </c>
      <c r="P26" s="48">
        <f>IF('Nb module suivent 1 Paysage'!P26="",0,ROUNDUP(ROUNDUP(('Nb module suivent 1 Paysage'!P26*Pas-2*Port_a_faux_maxi)/0.6,0)/2+1,0))</f>
        <v>0</v>
      </c>
      <c r="Q26" s="48">
        <f>IF('Nb module suivent 1 Paysage'!Q26="",0,ROUNDUP(ROUNDUP(('Nb module suivent 1 Paysage'!Q26*Pas-2*Port_a_faux_maxi)/0.6,0)/2+1,0))</f>
        <v>0</v>
      </c>
      <c r="R26" s="48">
        <f>IF('Nb module suivent 1 Paysage'!R26="",0,ROUNDUP(ROUNDUP(('Nb module suivent 1 Paysage'!R26*Pas-2*Port_a_faux_maxi)/0.6,0)/2+1,0))</f>
        <v>0</v>
      </c>
      <c r="S26" s="48">
        <f>IF('Nb module suivent 1 Paysage'!S26="",0,ROUNDUP(ROUNDUP(('Nb module suivent 1 Paysage'!S26*Pas-2*Port_a_faux_maxi)/0.6,0)/2+1,0))</f>
        <v>0</v>
      </c>
      <c r="T26" s="48">
        <f>IF('Nb module suivent 1 Paysage'!T26="",0,ROUNDUP(ROUNDUP(('Nb module suivent 1 Paysage'!T26*Pas-2*Port_a_faux_maxi)/0.6,0)/2+1,0))</f>
        <v>0</v>
      </c>
      <c r="U26" s="48">
        <f>IF('Nb module suivent 1 Paysage'!U26="",0,ROUNDUP(ROUNDUP(('Nb module suivent 1 Paysage'!U26*Pas-2*Port_a_faux_maxi)/0.6,0)/2+1,0))</f>
        <v>0</v>
      </c>
      <c r="V26" s="48">
        <f>IF('Nb module suivent 1 Paysage'!V26="",0,ROUNDUP(ROUNDUP(('Nb module suivent 1 Paysage'!V26*Pas-2*Port_a_faux_maxi)/0.6,0)/2+1,0))</f>
        <v>0</v>
      </c>
      <c r="W26" s="48">
        <f>IF('Nb module suivent 1 Paysage'!W26="",0,ROUNDUP(ROUNDUP(('Nb module suivent 1 Paysage'!W26*Pas-2*Port_a_faux_maxi)/0.6,0)/2+1,0))</f>
        <v>0</v>
      </c>
      <c r="X26" s="48">
        <f>IF('Nb module suivent 1 Paysage'!X26="",0,ROUNDUP(ROUNDUP(('Nb module suivent 1 Paysage'!X26*Pas-2*Port_a_faux_maxi)/0.6,0)/2+1,0))</f>
        <v>0</v>
      </c>
      <c r="Y26" s="48">
        <f>IF('Nb module suivent 1 Paysage'!Y26="",0,ROUNDUP(ROUNDUP(('Nb module suivent 1 Paysage'!Y26*Pas-2*Port_a_faux_maxi)/0.6,0)/2+1,0))</f>
        <v>0</v>
      </c>
      <c r="Z26" s="48">
        <f>IF('Nb module suivent 1 Paysage'!Z26="",0,ROUNDUP(ROUNDUP(('Nb module suivent 1 Paysage'!Z26*Pas-2*Port_a_faux_maxi)/0.6,0)/2+1,0))</f>
        <v>0</v>
      </c>
      <c r="AA26" s="48">
        <f>IF('Nb module suivent 1 Paysage'!AA26="",0,ROUNDUP(ROUNDUP(('Nb module suivent 1 Paysage'!AA26*Pas-2*Port_a_faux_maxi)/0.6,0)/2+1,0))</f>
        <v>0</v>
      </c>
      <c r="AB26" s="48">
        <f>IF('Nb module suivent 1 Paysage'!AB26="",0,ROUNDUP(ROUNDUP(('Nb module suivent 1 Paysage'!AB26*Pas-2*Port_a_faux_maxi)/0.6,0)/2+1,0))</f>
        <v>0</v>
      </c>
      <c r="AC26" s="48">
        <f>IF('Nb module suivent 1 Paysage'!AC26="",0,ROUNDUP(ROUNDUP(('Nb module suivent 1 Paysage'!AC26*Pas-2*Port_a_faux_maxi)/0.6,0)/2+1,0))</f>
        <v>0</v>
      </c>
      <c r="AD26" s="48">
        <f>IF('Nb module suivent 1 Paysage'!AD26="",0,ROUNDUP(ROUNDUP(('Nb module suivent 1 Paysage'!AD26*Pas-2*Port_a_faux_maxi)/0.6,0)/2+1,0))</f>
        <v>0</v>
      </c>
      <c r="AE26" s="48">
        <f>IF('Nb module suivent 1 Paysage'!AE26="",0,ROUNDUP(ROUNDUP(('Nb module suivent 1 Paysage'!AE26*Pas-2*Port_a_faux_maxi)/0.6,0)/2+1,0))</f>
        <v>0</v>
      </c>
      <c r="AF26" s="48">
        <f>IF('Nb module suivent 1 Paysage'!AF26="",0,ROUNDUP(ROUNDUP(('Nb module suivent 1 Paysage'!AF26*Pas-2*Port_a_faux_maxi)/0.6,0)/2+1,0))</f>
        <v>0</v>
      </c>
      <c r="AG26" s="48">
        <f>IF('Nb module suivent 1 Paysage'!AG26="",0,ROUNDUP(ROUNDUP(('Nb module suivent 1 Paysage'!AG26*Pas-2*Port_a_faux_maxi)/0.6,0)/2+1,0))</f>
        <v>0</v>
      </c>
      <c r="AH26" s="48">
        <f>IF('Nb module suivent 1 Paysage'!AH26="",0,ROUNDUP(ROUNDUP(('Nb module suivent 1 Paysage'!AH26*Pas-2*Port_a_faux_maxi)/0.6,0)/2+1,0))</f>
        <v>0</v>
      </c>
      <c r="AI26" s="48">
        <f>IF('Nb module suivent 1 Paysage'!AI26="",0,ROUNDUP(ROUNDUP(('Nb module suivent 1 Paysage'!AI26*Pas-2*Port_a_faux_maxi)/0.6,0)/2+1,0))</f>
        <v>0</v>
      </c>
      <c r="AJ26" s="48">
        <f>IF('Nb module suivent 1 Paysage'!AJ26="",0,ROUNDUP(ROUNDUP(('Nb module suivent 1 Paysage'!AJ26*Pas-2*Port_a_faux_maxi)/0.6,0)/2+1,0))</f>
        <v>0</v>
      </c>
      <c r="AK26" s="48">
        <f>IF('Nb module suivent 1 Paysage'!AK26="",0,ROUNDUP(ROUNDUP(('Nb module suivent 1 Paysage'!AK26*Pas-2*Port_a_faux_maxi)/0.6,0)/2+1,0))</f>
        <v>0</v>
      </c>
      <c r="AL26" s="48">
        <f>IF('Nb module suivent 1 Paysage'!AL26="",0,ROUNDUP(ROUNDUP(('Nb module suivent 1 Paysage'!AL26*Pas-2*Port_a_faux_maxi)/0.6,0)/2+1,0))</f>
        <v>0</v>
      </c>
      <c r="AM26" s="48">
        <f>IF('Nb module suivent 1 Paysage'!AM26="",0,ROUNDUP(ROUNDUP(('Nb module suivent 1 Paysage'!AM26*Pas-2*Port_a_faux_maxi)/0.6,0)/2+1,0))</f>
        <v>0</v>
      </c>
      <c r="AN26" s="48">
        <f>IF('Nb module suivent 1 Paysage'!AN26="",0,ROUNDUP(ROUNDUP(('Nb module suivent 1 Paysage'!AN26*Pas-2*Port_a_faux_maxi)/0.6,0)/2+1,0))</f>
        <v>0</v>
      </c>
      <c r="AO26" s="48">
        <f>IF('Nb module suivent 1 Paysage'!AO26="",0,ROUNDUP(ROUNDUP(('Nb module suivent 1 Paysage'!AO26*Pas-2*Port_a_faux_maxi)/0.6,0)/2+1,0))</f>
        <v>0</v>
      </c>
      <c r="AP26" s="48">
        <f>IF('Nb module suivent 1 Paysage'!AP26="",0,ROUNDUP(ROUNDUP(('Nb module suivent 1 Paysage'!AP26*Pas-2*Port_a_faux_maxi)/0.6,0)/2+1,0))</f>
        <v>0</v>
      </c>
      <c r="AQ26" s="48">
        <f>IF('Nb module suivent 1 Paysage'!AQ26="",0,ROUNDUP(ROUNDUP(('Nb module suivent 1 Paysage'!AQ26*Pas-2*Port_a_faux_maxi)/0.6,0)/2+1,0))</f>
        <v>0</v>
      </c>
      <c r="AR26" s="48">
        <f>IF('Nb module suivent 1 Paysage'!AR26="",0,ROUNDUP(ROUNDUP(('Nb module suivent 1 Paysage'!AR26*Pas-2*Port_a_faux_maxi)/0.6,0)/2+1,0))</f>
        <v>0</v>
      </c>
      <c r="AS26" s="48">
        <f>IF('Nb module suivent 1 Paysage'!AS26="",0,ROUNDUP(ROUNDUP(('Nb module suivent 1 Paysage'!AS26*Pas-2*Port_a_faux_maxi)/0.6,0)/2+1,0))</f>
        <v>0</v>
      </c>
      <c r="AT26" s="48">
        <f>IF('Nb module suivent 1 Paysage'!AT26="",0,ROUNDUP(ROUNDUP(('Nb module suivent 1 Paysage'!AT26*Pas-2*Port_a_faux_maxi)/0.6,0)/2+1,0))</f>
        <v>0</v>
      </c>
      <c r="AU26" s="48">
        <f>IF('Nb module suivent 1 Paysage'!AU26="",0,ROUNDUP(ROUNDUP(('Nb module suivent 1 Paysage'!AU26*Pas-2*Port_a_faux_maxi)/0.6,0)/2+1,0))</f>
        <v>0</v>
      </c>
      <c r="AV26" s="48">
        <f>IF('Nb module suivent 1 Paysage'!AV26="",0,ROUNDUP(ROUNDUP(('Nb module suivent 1 Paysage'!AV26*Pas-2*Port_a_faux_maxi)/0.6,0)/2+1,0))</f>
        <v>0</v>
      </c>
      <c r="AW26" s="48">
        <f>IF('Nb module suivent 1 Paysage'!AW26="",0,ROUNDUP(ROUNDUP(('Nb module suivent 1 Paysage'!AW26*Pas-2*Port_a_faux_maxi)/0.6,0)/2+1,0))</f>
        <v>0</v>
      </c>
      <c r="AX26" s="48">
        <f>IF('Nb module suivent 1 Paysage'!AX26="",0,ROUNDUP(ROUNDUP(('Nb module suivent 1 Paysage'!AX26*Pas-2*Port_a_faux_maxi)/0.6,0)/2+1,0))</f>
        <v>0</v>
      </c>
      <c r="AY26" s="48">
        <f>IF('Nb module suivent 1 Paysage'!AY26="",0,ROUNDUP(ROUNDUP(('Nb module suivent 1 Paysage'!AY26*Pas-2*Port_a_faux_maxi)/0.6,0)/2+1,0))</f>
        <v>0</v>
      </c>
      <c r="AZ26" s="48">
        <f>IF('Nb module suivent 1 Paysage'!AZ26="",0,ROUNDUP(ROUNDUP(('Nb module suivent 1 Paysage'!AZ26*Pas-2*Port_a_faux_maxi)/0.6,0)/2+1,0))</f>
        <v>0</v>
      </c>
      <c r="BA26" s="48">
        <f>IF('Nb module suivent 1 Paysage'!BA26="",0,ROUNDUP(ROUNDUP(('Nb module suivent 1 Paysage'!BA26*Pas-2*Port_a_faux_maxi)/0.6,0)/2+1,0))</f>
        <v>0</v>
      </c>
      <c r="BB26" s="48">
        <f>IF('Nb module suivent 1 Paysage'!BB26="",0,ROUNDUP(ROUNDUP(('Nb module suivent 1 Paysage'!BB26*Pas-2*Port_a_faux_maxi)/0.6,0)/2+1,0))</f>
        <v>0</v>
      </c>
      <c r="BC26" s="48">
        <f>IF('Nb module suivent 1 Paysage'!BC26="",0,ROUNDUP(ROUNDUP(('Nb module suivent 1 Paysage'!BC26*Pas-2*Port_a_faux_maxi)/0.6,0)/2+1,0))</f>
        <v>0</v>
      </c>
      <c r="BD26" s="48">
        <f>IF('Nb module suivent 1 Paysage'!BD26="",0,ROUNDUP(ROUNDUP(('Nb module suivent 1 Paysage'!BD26*Pas-2*Port_a_faux_maxi)/0.6,0)/2+1,0))</f>
        <v>0</v>
      </c>
      <c r="BE26" s="48">
        <f>IF('Nb module suivent 1 Paysage'!BE26="",0,ROUNDUP(ROUNDUP(('Nb module suivent 1 Paysage'!BE26*Pas-2*Port_a_faux_maxi)/0.6,0)/2+1,0))</f>
        <v>0</v>
      </c>
      <c r="BF26" s="48">
        <f>IF('Nb module suivent 1 Paysage'!BF26="",0,ROUNDUP(ROUNDUP(('Nb module suivent 1 Paysage'!BF26*Pas-2*Port_a_faux_maxi)/0.6,0)/2+1,0))</f>
        <v>0</v>
      </c>
      <c r="BG26" s="48">
        <f>IF('Nb module suivent 1 Paysage'!BG26="",0,ROUNDUP(ROUNDUP(('Nb module suivent 1 Paysage'!BG26*Pas-2*Port_a_faux_maxi)/0.6,0)/2+1,0))</f>
        <v>0</v>
      </c>
      <c r="BH26" s="48">
        <f>IF('Nb module suivent 1 Paysage'!BH26="",0,ROUNDUP(ROUNDUP(('Nb module suivent 1 Paysage'!BH26*Pas-2*Port_a_faux_maxi)/0.6,0)/2+1,0))</f>
        <v>0</v>
      </c>
      <c r="BI26" s="48">
        <f>IF('Nb module suivent 1 Paysage'!BI26="",0,ROUNDUP(ROUNDUP(('Nb module suivent 1 Paysage'!BI26*Pas-2*Port_a_faux_maxi)/0.6,0)/2+1,0))</f>
        <v>0</v>
      </c>
      <c r="BJ26" s="48">
        <f>IF('Nb module suivent 1 Paysage'!BJ26="",0,ROUNDUP(ROUNDUP(('Nb module suivent 1 Paysage'!BJ26*Pas-2*Port_a_faux_maxi)/0.6,0)/2+1,0))</f>
        <v>0</v>
      </c>
      <c r="BK26" s="48">
        <f>IF('Nb module suivent 1 Paysage'!BK26="",0,ROUNDUP(ROUNDUP(('Nb module suivent 1 Paysage'!BK26*Pas-2*Port_a_faux_maxi)/0.6,0)/2+1,0))</f>
        <v>0</v>
      </c>
      <c r="BL26" s="48">
        <f>IF('Nb module suivent 1 Paysage'!BL26="",0,ROUNDUP(ROUNDUP(('Nb module suivent 1 Paysage'!BL26*Pas-2*Port_a_faux_maxi)/0.6,0)/2+1,0))</f>
        <v>0</v>
      </c>
      <c r="BM26" s="48">
        <f>IF('Nb module suivent 1 Paysage'!BM26="",0,ROUNDUP(ROUNDUP(('Nb module suivent 1 Paysage'!BM26*Pas-2*Port_a_faux_maxi)/0.6,0)/2+1,0))</f>
        <v>0</v>
      </c>
      <c r="BN26" s="48">
        <f>IF('Nb module suivent 1 Paysage'!BN26="",0,ROUNDUP(ROUNDUP(('Nb module suivent 1 Paysage'!BN26*Pas-2*Port_a_faux_maxi)/0.6,0)/2+1,0))</f>
        <v>0</v>
      </c>
      <c r="BO26" s="48">
        <f>IF('Nb module suivent 1 Paysage'!BO26="",0,ROUNDUP(ROUNDUP(('Nb module suivent 1 Paysage'!BO26*Pas-2*Port_a_faux_maxi)/0.6,0)/2+1,0))</f>
        <v>0</v>
      </c>
      <c r="BP26" s="48">
        <f>IF('Nb module suivent 1 Paysage'!BP26="",0,ROUNDUP(ROUNDUP(('Nb module suivent 1 Paysage'!BP26*Pas-2*Port_a_faux_maxi)/0.6,0)/2+1,0))</f>
        <v>0</v>
      </c>
      <c r="BQ26" s="48">
        <f>IF('Nb module suivent 1 Paysage'!BQ26="",0,ROUNDUP(ROUNDUP(('Nb module suivent 1 Paysage'!BQ26*Pas-2*Port_a_faux_maxi)/0.6,0)/2+1,0))</f>
        <v>0</v>
      </c>
      <c r="BR26" s="48">
        <f>IF('Nb module suivent 1 Paysage'!BR26="",0,ROUNDUP(ROUNDUP(('Nb module suivent 1 Paysage'!BR26*Pas-2*Port_a_faux_maxi)/0.6,0)/2+1,0))</f>
        <v>0</v>
      </c>
      <c r="BS26" s="48">
        <f>IF('Nb module suivent 1 Paysage'!BS26="",0,ROUNDUP(ROUNDUP(('Nb module suivent 1 Paysage'!BS26*Pas-2*Port_a_faux_maxi)/0.6,0)/2+1,0))</f>
        <v>0</v>
      </c>
      <c r="BT26" s="48">
        <f>IF('Nb module suivent 1 Paysage'!BT26="",0,ROUNDUP(ROUNDUP(('Nb module suivent 1 Paysage'!BT26*Pas-2*Port_a_faux_maxi)/0.6,0)/2+1,0))</f>
        <v>0</v>
      </c>
      <c r="BU26" s="48">
        <f>IF('Nb module suivent 1 Paysage'!BU26="",0,ROUNDUP(ROUNDUP(('Nb module suivent 1 Paysage'!BU26*Pas-2*Port_a_faux_maxi)/0.6,0)/2+1,0))</f>
        <v>0</v>
      </c>
      <c r="BV26" s="48">
        <f>IF('Nb module suivent 1 Paysage'!BV26="",0,ROUNDUP(ROUNDUP(('Nb module suivent 1 Paysage'!BV26*Pas-2*Port_a_faux_maxi)/0.6,0)/2+1,0))</f>
        <v>0</v>
      </c>
      <c r="BW26" s="48">
        <f>IF('Nb module suivent 1 Paysage'!BW26="",0,ROUNDUP(ROUNDUP(('Nb module suivent 1 Paysage'!BW26*Pas-2*Port_a_faux_maxi)/0.6,0)/2+1,0))</f>
        <v>0</v>
      </c>
      <c r="BX26" s="48">
        <f>IF('Nb module suivent 1 Paysage'!BX26="",0,ROUNDUP(ROUNDUP(('Nb module suivent 1 Paysage'!BX26*Pas-2*Port_a_faux_maxi)/0.6,0)/2+1,0))</f>
        <v>0</v>
      </c>
      <c r="BY26" s="48">
        <f>IF('Nb module suivent 1 Paysage'!BY26="",0,ROUNDUP(ROUNDUP(('Nb module suivent 1 Paysage'!BY26*Pas-2*Port_a_faux_maxi)/0.6,0)/2+1,0))</f>
        <v>0</v>
      </c>
      <c r="BZ26" s="48">
        <f>IF('Nb module suivent 1 Paysage'!BZ26="",0,ROUNDUP(ROUNDUP(('Nb module suivent 1 Paysage'!BZ26*Pas-2*Port_a_faux_maxi)/0.6,0)/2+1,0))</f>
        <v>0</v>
      </c>
      <c r="CA26" s="48">
        <f>IF('Nb module suivent 1 Paysage'!CA26="",0,ROUNDUP(ROUNDUP(('Nb module suivent 1 Paysage'!CA26*Pas-2*Port_a_faux_maxi)/0.6,0)/2+1,0))</f>
        <v>0</v>
      </c>
      <c r="CB26" s="48">
        <f>IF('Nb module suivent 1 Paysage'!CB26="",0,ROUNDUP(ROUNDUP(('Nb module suivent 1 Paysage'!CB26*Pas-2*Port_a_faux_maxi)/0.6,0)/2+1,0))</f>
        <v>0</v>
      </c>
      <c r="CC26" s="48">
        <f>IF('Nb module suivent 1 Paysage'!CC26="",0,ROUNDUP(ROUNDUP(('Nb module suivent 1 Paysage'!CC26*Pas-2*Port_a_faux_maxi)/0.6,0)/2+1,0))</f>
        <v>0</v>
      </c>
      <c r="CD26" s="48">
        <f>IF('Nb module suivent 1 Paysage'!CD26="",0,ROUNDUP(ROUNDUP(('Nb module suivent 1 Paysage'!CD26*Pas-2*Port_a_faux_maxi)/0.6,0)/2+1,0))</f>
        <v>0</v>
      </c>
      <c r="CE26" s="48">
        <f>IF('Nb module suivent 1 Paysage'!CE26="",0,ROUNDUP(ROUNDUP(('Nb module suivent 1 Paysage'!CE26*Pas-2*Port_a_faux_maxi)/0.6,0)/2+1,0))</f>
        <v>0</v>
      </c>
      <c r="CF26" s="48">
        <f>IF('Nb module suivent 1 Paysage'!CF26="",0,ROUNDUP(ROUNDUP(('Nb module suivent 1 Paysage'!CF26*Pas-2*Port_a_faux_maxi)/0.6,0)/2+1,0))</f>
        <v>0</v>
      </c>
      <c r="CG26" s="48">
        <f>IF('Nb module suivent 1 Paysage'!CG26="",0,ROUNDUP(ROUNDUP(('Nb module suivent 1 Paysage'!CG26*Pas-2*Port_a_faux_maxi)/0.6,0)/2+1,0))</f>
        <v>0</v>
      </c>
      <c r="CH26" s="48">
        <f>IF('Nb module suivent 1 Paysage'!CH26="",0,ROUNDUP(ROUNDUP(('Nb module suivent 1 Paysage'!CH26*Pas-2*Port_a_faux_maxi)/0.6,0)/2+1,0))</f>
        <v>0</v>
      </c>
      <c r="CI26" s="48">
        <f>IF('Nb module suivent 1 Paysage'!CI26="",0,ROUNDUP(ROUNDUP(('Nb module suivent 1 Paysage'!CI26*Pas-2*Port_a_faux_maxi)/0.6,0)/2+1,0))</f>
        <v>0</v>
      </c>
      <c r="CJ26" s="48">
        <f>IF('Nb module suivent 1 Paysage'!CJ26="",0,ROUNDUP(ROUNDUP(('Nb module suivent 1 Paysage'!CJ26*Pas-2*Port_a_faux_maxi)/0.6,0)/2+1,0))</f>
        <v>0</v>
      </c>
      <c r="CK26" s="48">
        <f>IF('Nb module suivent 1 Paysage'!CK26="",0,ROUNDUP(ROUNDUP(('Nb module suivent 1 Paysage'!CK26*Pas-2*Port_a_faux_maxi)/0.6,0)/2+1,0))</f>
        <v>0</v>
      </c>
      <c r="CL26" s="48">
        <f>IF('Nb module suivent 1 Paysage'!CL26="",0,ROUNDUP(ROUNDUP(('Nb module suivent 1 Paysage'!CL26*Pas-2*Port_a_faux_maxi)/0.6,0)/2+1,0))</f>
        <v>0</v>
      </c>
      <c r="CM26" s="48">
        <f>IF('Nb module suivent 1 Paysage'!CM26="",0,ROUNDUP(ROUNDUP(('Nb module suivent 1 Paysage'!CM26*Pas-2*Port_a_faux_maxi)/0.6,0)/2+1,0))</f>
        <v>0</v>
      </c>
      <c r="CN26" s="48">
        <f>IF('Nb module suivent 1 Paysage'!CN26="",0,ROUNDUP(ROUNDUP(('Nb module suivent 1 Paysage'!CN26*Pas-2*Port_a_faux_maxi)/0.6,0)/2+1,0))</f>
        <v>0</v>
      </c>
      <c r="CO26" s="48">
        <f>IF('Nb module suivent 1 Paysage'!CO26="",0,ROUNDUP(ROUNDUP(('Nb module suivent 1 Paysage'!CO26*Pas-2*Port_a_faux_maxi)/0.6,0)/2+1,0))</f>
        <v>0</v>
      </c>
      <c r="CP26" s="48">
        <f>IF('Nb module suivent 1 Paysage'!CP26="",0,ROUNDUP(ROUNDUP(('Nb module suivent 1 Paysage'!CP26*Pas-2*Port_a_faux_maxi)/0.6,0)/2+1,0))</f>
        <v>0</v>
      </c>
      <c r="CQ26" s="48">
        <f>IF('Nb module suivent 1 Paysage'!CQ26="",0,ROUNDUP(ROUNDUP(('Nb module suivent 1 Paysage'!CQ26*Pas-2*Port_a_faux_maxi)/0.6,0)/2+1,0))</f>
        <v>0</v>
      </c>
      <c r="CR26" s="48">
        <f>IF('Nb module suivent 1 Paysage'!CR26="",0,ROUNDUP(ROUNDUP(('Nb module suivent 1 Paysage'!CR26*Pas-2*Port_a_faux_maxi)/0.6,0)/2+1,0))</f>
        <v>0</v>
      </c>
      <c r="CS26" s="48">
        <f>IF('Nb module suivent 1 Paysage'!CS26="",0,ROUNDUP(ROUNDUP(('Nb module suivent 1 Paysage'!CS26*Pas-2*Port_a_faux_maxi)/0.6,0)/2+1,0))</f>
        <v>0</v>
      </c>
      <c r="CT26" s="48">
        <f>IF('Nb module suivent 1 Paysage'!CT26="",0,ROUNDUP(ROUNDUP(('Nb module suivent 1 Paysage'!CT26*Pas-2*Port_a_faux_maxi)/0.6,0)/2+1,0))</f>
        <v>0</v>
      </c>
      <c r="CU26" s="48">
        <f>IF('Nb module suivent 1 Paysage'!CU26="",0,ROUNDUP(ROUNDUP(('Nb module suivent 1 Paysage'!CU26*Pas-2*Port_a_faux_maxi)/0.6,0)/2+1,0))</f>
        <v>0</v>
      </c>
      <c r="CV26" s="48">
        <f>IF('Nb module suivent 1 Paysage'!CV26="",0,ROUNDUP(ROUNDUP(('Nb module suivent 1 Paysage'!CV26*Pas-2*Port_a_faux_maxi)/0.6,0)/2+1,0))</f>
        <v>0</v>
      </c>
      <c r="CW26" s="48">
        <f>IF('Nb module suivent 1 Paysage'!CW26="",0,ROUNDUP(ROUNDUP(('Nb module suivent 1 Paysage'!CW26*Pas-2*Port_a_faux_maxi)/0.6,0)/2+1,0))</f>
        <v>0</v>
      </c>
      <c r="CX26" s="48">
        <f>IF('Nb module suivent 1 Paysage'!CX26="",0,ROUNDUP(ROUNDUP(('Nb module suivent 1 Paysage'!CX26*Pas-2*Port_a_faux_maxi)/0.6,0)/2+1,0))</f>
        <v>0</v>
      </c>
      <c r="CY26" s="48">
        <f>IF('Nb module suivent 1 Paysage'!CY26="",0,ROUNDUP(ROUNDUP(('Nb module suivent 1 Paysage'!CY26*Pas-2*Port_a_faux_maxi)/0.6,0)/2+1,0))</f>
        <v>0</v>
      </c>
      <c r="CZ26" s="48">
        <f>IF('Nb module suivent 1 Paysage'!CZ26="",0,ROUNDUP(ROUNDUP(('Nb module suivent 1 Paysage'!CZ26*Pas-2*Port_a_faux_maxi)/0.6,0)/2+1,0))</f>
        <v>0</v>
      </c>
      <c r="DA26" s="48">
        <f>IF('Nb module suivent 1 Paysage'!DA26="",0,ROUNDUP(ROUNDUP(('Nb module suivent 1 Paysage'!DA26*Pas-2*Port_a_faux_maxi)/0.6,0)/2+1,0))</f>
        <v>0</v>
      </c>
      <c r="DB26" s="48">
        <f>IF('Nb module suivent 1 Paysage'!DB26="",0,ROUNDUP(ROUNDUP(('Nb module suivent 1 Paysage'!DB26*Pas-2*Port_a_faux_maxi)/0.6,0)/2+1,0))</f>
        <v>0</v>
      </c>
      <c r="DC26" s="48">
        <f>IF('Nb module suivent 1 Paysage'!DC26="",0,ROUNDUP(ROUNDUP(('Nb module suivent 1 Paysage'!DC26*Pas-2*Port_a_faux_maxi)/0.6,0)/2+1,0))</f>
        <v>0</v>
      </c>
      <c r="DD26" s="49">
        <f>IF('Nb module suivent 1 Paysage'!DD26="",0,ROUNDUP(ROUNDUP(('Nb module suivent 1 Paysage'!DD26*Pas-2*Port_a_faux_maxi)/0.6,0)/2+1,0))</f>
        <v>0</v>
      </c>
      <c r="DE26" s="54">
        <f>IF('Nb module suivent 1 Paysage'!DE26="",0,ROUNDUP(ROUNDUP(('Nb module suivent 1 Paysage'!DE26*Pas-2*Port_a_faux_maxi)/0.6,0)/2+1,0))</f>
        <v>0</v>
      </c>
    </row>
    <row r="27" spans="2:109" ht="21" customHeight="1" x14ac:dyDescent="0.25">
      <c r="B27" s="3">
        <f>IF('Nb module suivent 1 Paysage'!B27="",0,ROUNDUP(ROUNDUP(('Nb module suivent 1 Paysage'!B27*Pas-2*Port_a_faux_maxi)/0.6,0)/2+1,0))</f>
        <v>0</v>
      </c>
      <c r="C27" s="47">
        <f>IF('Nb module suivent 1 Paysage'!C27="",0,ROUNDUP(ROUNDUP(('Nb module suivent 1 Paysage'!C27*Pas-2*Port_a_faux_maxi)/0.6,0)/2+1,0))</f>
        <v>0</v>
      </c>
      <c r="D27" s="48">
        <f>IF('Nb module suivent 1 Paysage'!D27="",0,ROUNDUP(ROUNDUP(('Nb module suivent 1 Paysage'!D27*Pas-2*Port_a_faux_maxi)/0.6,0)/2+1,0))</f>
        <v>0</v>
      </c>
      <c r="E27" s="48">
        <f>IF('Nb module suivent 1 Paysage'!E27="",0,ROUNDUP(ROUNDUP(('Nb module suivent 1 Paysage'!E27*Pas-2*Port_a_faux_maxi)/0.6,0)/2+1,0))</f>
        <v>0</v>
      </c>
      <c r="F27" s="48">
        <f>IF('Nb module suivent 1 Paysage'!F27="",0,ROUNDUP(ROUNDUP(('Nb module suivent 1 Paysage'!F27*Pas-2*Port_a_faux_maxi)/0.6,0)/2+1,0))</f>
        <v>0</v>
      </c>
      <c r="G27" s="48">
        <f>IF('Nb module suivent 1 Paysage'!G27="",0,ROUNDUP(ROUNDUP(('Nb module suivent 1 Paysage'!G27*Pas-2*Port_a_faux_maxi)/0.6,0)/2+1,0))</f>
        <v>0</v>
      </c>
      <c r="H27" s="48">
        <f>IF('Nb module suivent 1 Paysage'!H27="",0,ROUNDUP(ROUNDUP(('Nb module suivent 1 Paysage'!H27*Pas-2*Port_a_faux_maxi)/0.6,0)/2+1,0))</f>
        <v>0</v>
      </c>
      <c r="I27" s="48">
        <f>IF('Nb module suivent 1 Paysage'!I27="",0,ROUNDUP(ROUNDUP(('Nb module suivent 1 Paysage'!I27*Pas-2*Port_a_faux_maxi)/0.6,0)/2+1,0))</f>
        <v>0</v>
      </c>
      <c r="J27" s="48">
        <f>IF('Nb module suivent 1 Paysage'!J27="",0,ROUNDUP(ROUNDUP(('Nb module suivent 1 Paysage'!J27*Pas-2*Port_a_faux_maxi)/0.6,0)/2+1,0))</f>
        <v>0</v>
      </c>
      <c r="K27" s="48">
        <f>IF('Nb module suivent 1 Paysage'!K27="",0,ROUNDUP(ROUNDUP(('Nb module suivent 1 Paysage'!K27*Pas-2*Port_a_faux_maxi)/0.6,0)/2+1,0))</f>
        <v>0</v>
      </c>
      <c r="L27" s="48">
        <f>IF('Nb module suivent 1 Paysage'!L27="",0,ROUNDUP(ROUNDUP(('Nb module suivent 1 Paysage'!L27*Pas-2*Port_a_faux_maxi)/0.6,0)/2+1,0))</f>
        <v>0</v>
      </c>
      <c r="M27" s="48">
        <f>IF('Nb module suivent 1 Paysage'!M27="",0,ROUNDUP(ROUNDUP(('Nb module suivent 1 Paysage'!M27*Pas-2*Port_a_faux_maxi)/0.6,0)/2+1,0))</f>
        <v>0</v>
      </c>
      <c r="N27" s="48">
        <f>IF('Nb module suivent 1 Paysage'!N27="",0,ROUNDUP(ROUNDUP(('Nb module suivent 1 Paysage'!N27*Pas-2*Port_a_faux_maxi)/0.6,0)/2+1,0))</f>
        <v>0</v>
      </c>
      <c r="O27" s="48">
        <f>IF('Nb module suivent 1 Paysage'!O27="",0,ROUNDUP(ROUNDUP(('Nb module suivent 1 Paysage'!O27*Pas-2*Port_a_faux_maxi)/0.6,0)/2+1,0))</f>
        <v>0</v>
      </c>
      <c r="P27" s="48">
        <f>IF('Nb module suivent 1 Paysage'!P27="",0,ROUNDUP(ROUNDUP(('Nb module suivent 1 Paysage'!P27*Pas-2*Port_a_faux_maxi)/0.6,0)/2+1,0))</f>
        <v>0</v>
      </c>
      <c r="Q27" s="48">
        <f>IF('Nb module suivent 1 Paysage'!Q27="",0,ROUNDUP(ROUNDUP(('Nb module suivent 1 Paysage'!Q27*Pas-2*Port_a_faux_maxi)/0.6,0)/2+1,0))</f>
        <v>0</v>
      </c>
      <c r="R27" s="48">
        <f>IF('Nb module suivent 1 Paysage'!R27="",0,ROUNDUP(ROUNDUP(('Nb module suivent 1 Paysage'!R27*Pas-2*Port_a_faux_maxi)/0.6,0)/2+1,0))</f>
        <v>0</v>
      </c>
      <c r="S27" s="48">
        <f>IF('Nb module suivent 1 Paysage'!S27="",0,ROUNDUP(ROUNDUP(('Nb module suivent 1 Paysage'!S27*Pas-2*Port_a_faux_maxi)/0.6,0)/2+1,0))</f>
        <v>0</v>
      </c>
      <c r="T27" s="48">
        <f>IF('Nb module suivent 1 Paysage'!T27="",0,ROUNDUP(ROUNDUP(('Nb module suivent 1 Paysage'!T27*Pas-2*Port_a_faux_maxi)/0.6,0)/2+1,0))</f>
        <v>0</v>
      </c>
      <c r="U27" s="48">
        <f>IF('Nb module suivent 1 Paysage'!U27="",0,ROUNDUP(ROUNDUP(('Nb module suivent 1 Paysage'!U27*Pas-2*Port_a_faux_maxi)/0.6,0)/2+1,0))</f>
        <v>0</v>
      </c>
      <c r="V27" s="48">
        <f>IF('Nb module suivent 1 Paysage'!V27="",0,ROUNDUP(ROUNDUP(('Nb module suivent 1 Paysage'!V27*Pas-2*Port_a_faux_maxi)/0.6,0)/2+1,0))</f>
        <v>0</v>
      </c>
      <c r="W27" s="48">
        <f>IF('Nb module suivent 1 Paysage'!W27="",0,ROUNDUP(ROUNDUP(('Nb module suivent 1 Paysage'!W27*Pas-2*Port_a_faux_maxi)/0.6,0)/2+1,0))</f>
        <v>0</v>
      </c>
      <c r="X27" s="48">
        <f>IF('Nb module suivent 1 Paysage'!X27="",0,ROUNDUP(ROUNDUP(('Nb module suivent 1 Paysage'!X27*Pas-2*Port_a_faux_maxi)/0.6,0)/2+1,0))</f>
        <v>0</v>
      </c>
      <c r="Y27" s="48">
        <f>IF('Nb module suivent 1 Paysage'!Y27="",0,ROUNDUP(ROUNDUP(('Nb module suivent 1 Paysage'!Y27*Pas-2*Port_a_faux_maxi)/0.6,0)/2+1,0))</f>
        <v>0</v>
      </c>
      <c r="Z27" s="48">
        <f>IF('Nb module suivent 1 Paysage'!Z27="",0,ROUNDUP(ROUNDUP(('Nb module suivent 1 Paysage'!Z27*Pas-2*Port_a_faux_maxi)/0.6,0)/2+1,0))</f>
        <v>0</v>
      </c>
      <c r="AA27" s="48">
        <f>IF('Nb module suivent 1 Paysage'!AA27="",0,ROUNDUP(ROUNDUP(('Nb module suivent 1 Paysage'!AA27*Pas-2*Port_a_faux_maxi)/0.6,0)/2+1,0))</f>
        <v>0</v>
      </c>
      <c r="AB27" s="48">
        <f>IF('Nb module suivent 1 Paysage'!AB27="",0,ROUNDUP(ROUNDUP(('Nb module suivent 1 Paysage'!AB27*Pas-2*Port_a_faux_maxi)/0.6,0)/2+1,0))</f>
        <v>0</v>
      </c>
      <c r="AC27" s="48">
        <f>IF('Nb module suivent 1 Paysage'!AC27="",0,ROUNDUP(ROUNDUP(('Nb module suivent 1 Paysage'!AC27*Pas-2*Port_a_faux_maxi)/0.6,0)/2+1,0))</f>
        <v>0</v>
      </c>
      <c r="AD27" s="48">
        <f>IF('Nb module suivent 1 Paysage'!AD27="",0,ROUNDUP(ROUNDUP(('Nb module suivent 1 Paysage'!AD27*Pas-2*Port_a_faux_maxi)/0.6,0)/2+1,0))</f>
        <v>0</v>
      </c>
      <c r="AE27" s="48">
        <f>IF('Nb module suivent 1 Paysage'!AE27="",0,ROUNDUP(ROUNDUP(('Nb module suivent 1 Paysage'!AE27*Pas-2*Port_a_faux_maxi)/0.6,0)/2+1,0))</f>
        <v>0</v>
      </c>
      <c r="AF27" s="48">
        <f>IF('Nb module suivent 1 Paysage'!AF27="",0,ROUNDUP(ROUNDUP(('Nb module suivent 1 Paysage'!AF27*Pas-2*Port_a_faux_maxi)/0.6,0)/2+1,0))</f>
        <v>0</v>
      </c>
      <c r="AG27" s="48">
        <f>IF('Nb module suivent 1 Paysage'!AG27="",0,ROUNDUP(ROUNDUP(('Nb module suivent 1 Paysage'!AG27*Pas-2*Port_a_faux_maxi)/0.6,0)/2+1,0))</f>
        <v>0</v>
      </c>
      <c r="AH27" s="48">
        <f>IF('Nb module suivent 1 Paysage'!AH27="",0,ROUNDUP(ROUNDUP(('Nb module suivent 1 Paysage'!AH27*Pas-2*Port_a_faux_maxi)/0.6,0)/2+1,0))</f>
        <v>0</v>
      </c>
      <c r="AI27" s="48">
        <f>IF('Nb module suivent 1 Paysage'!AI27="",0,ROUNDUP(ROUNDUP(('Nb module suivent 1 Paysage'!AI27*Pas-2*Port_a_faux_maxi)/0.6,0)/2+1,0))</f>
        <v>0</v>
      </c>
      <c r="AJ27" s="48">
        <f>IF('Nb module suivent 1 Paysage'!AJ27="",0,ROUNDUP(ROUNDUP(('Nb module suivent 1 Paysage'!AJ27*Pas-2*Port_a_faux_maxi)/0.6,0)/2+1,0))</f>
        <v>0</v>
      </c>
      <c r="AK27" s="48">
        <f>IF('Nb module suivent 1 Paysage'!AK27="",0,ROUNDUP(ROUNDUP(('Nb module suivent 1 Paysage'!AK27*Pas-2*Port_a_faux_maxi)/0.6,0)/2+1,0))</f>
        <v>0</v>
      </c>
      <c r="AL27" s="48">
        <f>IF('Nb module suivent 1 Paysage'!AL27="",0,ROUNDUP(ROUNDUP(('Nb module suivent 1 Paysage'!AL27*Pas-2*Port_a_faux_maxi)/0.6,0)/2+1,0))</f>
        <v>0</v>
      </c>
      <c r="AM27" s="48">
        <f>IF('Nb module suivent 1 Paysage'!AM27="",0,ROUNDUP(ROUNDUP(('Nb module suivent 1 Paysage'!AM27*Pas-2*Port_a_faux_maxi)/0.6,0)/2+1,0))</f>
        <v>0</v>
      </c>
      <c r="AN27" s="48">
        <f>IF('Nb module suivent 1 Paysage'!AN27="",0,ROUNDUP(ROUNDUP(('Nb module suivent 1 Paysage'!AN27*Pas-2*Port_a_faux_maxi)/0.6,0)/2+1,0))</f>
        <v>0</v>
      </c>
      <c r="AO27" s="48">
        <f>IF('Nb module suivent 1 Paysage'!AO27="",0,ROUNDUP(ROUNDUP(('Nb module suivent 1 Paysage'!AO27*Pas-2*Port_a_faux_maxi)/0.6,0)/2+1,0))</f>
        <v>0</v>
      </c>
      <c r="AP27" s="48">
        <f>IF('Nb module suivent 1 Paysage'!AP27="",0,ROUNDUP(ROUNDUP(('Nb module suivent 1 Paysage'!AP27*Pas-2*Port_a_faux_maxi)/0.6,0)/2+1,0))</f>
        <v>0</v>
      </c>
      <c r="AQ27" s="48">
        <f>IF('Nb module suivent 1 Paysage'!AQ27="",0,ROUNDUP(ROUNDUP(('Nb module suivent 1 Paysage'!AQ27*Pas-2*Port_a_faux_maxi)/0.6,0)/2+1,0))</f>
        <v>0</v>
      </c>
      <c r="AR27" s="48">
        <f>IF('Nb module suivent 1 Paysage'!AR27="",0,ROUNDUP(ROUNDUP(('Nb module suivent 1 Paysage'!AR27*Pas-2*Port_a_faux_maxi)/0.6,0)/2+1,0))</f>
        <v>0</v>
      </c>
      <c r="AS27" s="48">
        <f>IF('Nb module suivent 1 Paysage'!AS27="",0,ROUNDUP(ROUNDUP(('Nb module suivent 1 Paysage'!AS27*Pas-2*Port_a_faux_maxi)/0.6,0)/2+1,0))</f>
        <v>0</v>
      </c>
      <c r="AT27" s="48">
        <f>IF('Nb module suivent 1 Paysage'!AT27="",0,ROUNDUP(ROUNDUP(('Nb module suivent 1 Paysage'!AT27*Pas-2*Port_a_faux_maxi)/0.6,0)/2+1,0))</f>
        <v>0</v>
      </c>
      <c r="AU27" s="48">
        <f>IF('Nb module suivent 1 Paysage'!AU27="",0,ROUNDUP(ROUNDUP(('Nb module suivent 1 Paysage'!AU27*Pas-2*Port_a_faux_maxi)/0.6,0)/2+1,0))</f>
        <v>0</v>
      </c>
      <c r="AV27" s="48">
        <f>IF('Nb module suivent 1 Paysage'!AV27="",0,ROUNDUP(ROUNDUP(('Nb module suivent 1 Paysage'!AV27*Pas-2*Port_a_faux_maxi)/0.6,0)/2+1,0))</f>
        <v>0</v>
      </c>
      <c r="AW27" s="48">
        <f>IF('Nb module suivent 1 Paysage'!AW27="",0,ROUNDUP(ROUNDUP(('Nb module suivent 1 Paysage'!AW27*Pas-2*Port_a_faux_maxi)/0.6,0)/2+1,0))</f>
        <v>0</v>
      </c>
      <c r="AX27" s="48">
        <f>IF('Nb module suivent 1 Paysage'!AX27="",0,ROUNDUP(ROUNDUP(('Nb module suivent 1 Paysage'!AX27*Pas-2*Port_a_faux_maxi)/0.6,0)/2+1,0))</f>
        <v>0</v>
      </c>
      <c r="AY27" s="48">
        <f>IF('Nb module suivent 1 Paysage'!AY27="",0,ROUNDUP(ROUNDUP(('Nb module suivent 1 Paysage'!AY27*Pas-2*Port_a_faux_maxi)/0.6,0)/2+1,0))</f>
        <v>0</v>
      </c>
      <c r="AZ27" s="48">
        <f>IF('Nb module suivent 1 Paysage'!AZ27="",0,ROUNDUP(ROUNDUP(('Nb module suivent 1 Paysage'!AZ27*Pas-2*Port_a_faux_maxi)/0.6,0)/2+1,0))</f>
        <v>0</v>
      </c>
      <c r="BA27" s="48">
        <f>IF('Nb module suivent 1 Paysage'!BA27="",0,ROUNDUP(ROUNDUP(('Nb module suivent 1 Paysage'!BA27*Pas-2*Port_a_faux_maxi)/0.6,0)/2+1,0))</f>
        <v>0</v>
      </c>
      <c r="BB27" s="48">
        <f>IF('Nb module suivent 1 Paysage'!BB27="",0,ROUNDUP(ROUNDUP(('Nb module suivent 1 Paysage'!BB27*Pas-2*Port_a_faux_maxi)/0.6,0)/2+1,0))</f>
        <v>0</v>
      </c>
      <c r="BC27" s="48">
        <f>IF('Nb module suivent 1 Paysage'!BC27="",0,ROUNDUP(ROUNDUP(('Nb module suivent 1 Paysage'!BC27*Pas-2*Port_a_faux_maxi)/0.6,0)/2+1,0))</f>
        <v>0</v>
      </c>
      <c r="BD27" s="48">
        <f>IF('Nb module suivent 1 Paysage'!BD27="",0,ROUNDUP(ROUNDUP(('Nb module suivent 1 Paysage'!BD27*Pas-2*Port_a_faux_maxi)/0.6,0)/2+1,0))</f>
        <v>0</v>
      </c>
      <c r="BE27" s="48">
        <f>IF('Nb module suivent 1 Paysage'!BE27="",0,ROUNDUP(ROUNDUP(('Nb module suivent 1 Paysage'!BE27*Pas-2*Port_a_faux_maxi)/0.6,0)/2+1,0))</f>
        <v>0</v>
      </c>
      <c r="BF27" s="48">
        <f>IF('Nb module suivent 1 Paysage'!BF27="",0,ROUNDUP(ROUNDUP(('Nb module suivent 1 Paysage'!BF27*Pas-2*Port_a_faux_maxi)/0.6,0)/2+1,0))</f>
        <v>0</v>
      </c>
      <c r="BG27" s="48">
        <f>IF('Nb module suivent 1 Paysage'!BG27="",0,ROUNDUP(ROUNDUP(('Nb module suivent 1 Paysage'!BG27*Pas-2*Port_a_faux_maxi)/0.6,0)/2+1,0))</f>
        <v>0</v>
      </c>
      <c r="BH27" s="48">
        <f>IF('Nb module suivent 1 Paysage'!BH27="",0,ROUNDUP(ROUNDUP(('Nb module suivent 1 Paysage'!BH27*Pas-2*Port_a_faux_maxi)/0.6,0)/2+1,0))</f>
        <v>0</v>
      </c>
      <c r="BI27" s="48">
        <f>IF('Nb module suivent 1 Paysage'!BI27="",0,ROUNDUP(ROUNDUP(('Nb module suivent 1 Paysage'!BI27*Pas-2*Port_a_faux_maxi)/0.6,0)/2+1,0))</f>
        <v>0</v>
      </c>
      <c r="BJ27" s="48">
        <f>IF('Nb module suivent 1 Paysage'!BJ27="",0,ROUNDUP(ROUNDUP(('Nb module suivent 1 Paysage'!BJ27*Pas-2*Port_a_faux_maxi)/0.6,0)/2+1,0))</f>
        <v>0</v>
      </c>
      <c r="BK27" s="48">
        <f>IF('Nb module suivent 1 Paysage'!BK27="",0,ROUNDUP(ROUNDUP(('Nb module suivent 1 Paysage'!BK27*Pas-2*Port_a_faux_maxi)/0.6,0)/2+1,0))</f>
        <v>0</v>
      </c>
      <c r="BL27" s="48">
        <f>IF('Nb module suivent 1 Paysage'!BL27="",0,ROUNDUP(ROUNDUP(('Nb module suivent 1 Paysage'!BL27*Pas-2*Port_a_faux_maxi)/0.6,0)/2+1,0))</f>
        <v>0</v>
      </c>
      <c r="BM27" s="48">
        <f>IF('Nb module suivent 1 Paysage'!BM27="",0,ROUNDUP(ROUNDUP(('Nb module suivent 1 Paysage'!BM27*Pas-2*Port_a_faux_maxi)/0.6,0)/2+1,0))</f>
        <v>0</v>
      </c>
      <c r="BN27" s="48">
        <f>IF('Nb module suivent 1 Paysage'!BN27="",0,ROUNDUP(ROUNDUP(('Nb module suivent 1 Paysage'!BN27*Pas-2*Port_a_faux_maxi)/0.6,0)/2+1,0))</f>
        <v>0</v>
      </c>
      <c r="BO27" s="48">
        <f>IF('Nb module suivent 1 Paysage'!BO27="",0,ROUNDUP(ROUNDUP(('Nb module suivent 1 Paysage'!BO27*Pas-2*Port_a_faux_maxi)/0.6,0)/2+1,0))</f>
        <v>0</v>
      </c>
      <c r="BP27" s="48">
        <f>IF('Nb module suivent 1 Paysage'!BP27="",0,ROUNDUP(ROUNDUP(('Nb module suivent 1 Paysage'!BP27*Pas-2*Port_a_faux_maxi)/0.6,0)/2+1,0))</f>
        <v>0</v>
      </c>
      <c r="BQ27" s="48">
        <f>IF('Nb module suivent 1 Paysage'!BQ27="",0,ROUNDUP(ROUNDUP(('Nb module suivent 1 Paysage'!BQ27*Pas-2*Port_a_faux_maxi)/0.6,0)/2+1,0))</f>
        <v>0</v>
      </c>
      <c r="BR27" s="48">
        <f>IF('Nb module suivent 1 Paysage'!BR27="",0,ROUNDUP(ROUNDUP(('Nb module suivent 1 Paysage'!BR27*Pas-2*Port_a_faux_maxi)/0.6,0)/2+1,0))</f>
        <v>0</v>
      </c>
      <c r="BS27" s="48">
        <f>IF('Nb module suivent 1 Paysage'!BS27="",0,ROUNDUP(ROUNDUP(('Nb module suivent 1 Paysage'!BS27*Pas-2*Port_a_faux_maxi)/0.6,0)/2+1,0))</f>
        <v>0</v>
      </c>
      <c r="BT27" s="48">
        <f>IF('Nb module suivent 1 Paysage'!BT27="",0,ROUNDUP(ROUNDUP(('Nb module suivent 1 Paysage'!BT27*Pas-2*Port_a_faux_maxi)/0.6,0)/2+1,0))</f>
        <v>0</v>
      </c>
      <c r="BU27" s="48">
        <f>IF('Nb module suivent 1 Paysage'!BU27="",0,ROUNDUP(ROUNDUP(('Nb module suivent 1 Paysage'!BU27*Pas-2*Port_a_faux_maxi)/0.6,0)/2+1,0))</f>
        <v>0</v>
      </c>
      <c r="BV27" s="48">
        <f>IF('Nb module suivent 1 Paysage'!BV27="",0,ROUNDUP(ROUNDUP(('Nb module suivent 1 Paysage'!BV27*Pas-2*Port_a_faux_maxi)/0.6,0)/2+1,0))</f>
        <v>0</v>
      </c>
      <c r="BW27" s="48">
        <f>IF('Nb module suivent 1 Paysage'!BW27="",0,ROUNDUP(ROUNDUP(('Nb module suivent 1 Paysage'!BW27*Pas-2*Port_a_faux_maxi)/0.6,0)/2+1,0))</f>
        <v>0</v>
      </c>
      <c r="BX27" s="48">
        <f>IF('Nb module suivent 1 Paysage'!BX27="",0,ROUNDUP(ROUNDUP(('Nb module suivent 1 Paysage'!BX27*Pas-2*Port_a_faux_maxi)/0.6,0)/2+1,0))</f>
        <v>0</v>
      </c>
      <c r="BY27" s="48">
        <f>IF('Nb module suivent 1 Paysage'!BY27="",0,ROUNDUP(ROUNDUP(('Nb module suivent 1 Paysage'!BY27*Pas-2*Port_a_faux_maxi)/0.6,0)/2+1,0))</f>
        <v>0</v>
      </c>
      <c r="BZ27" s="48">
        <f>IF('Nb module suivent 1 Paysage'!BZ27="",0,ROUNDUP(ROUNDUP(('Nb module suivent 1 Paysage'!BZ27*Pas-2*Port_a_faux_maxi)/0.6,0)/2+1,0))</f>
        <v>0</v>
      </c>
      <c r="CA27" s="48">
        <f>IF('Nb module suivent 1 Paysage'!CA27="",0,ROUNDUP(ROUNDUP(('Nb module suivent 1 Paysage'!CA27*Pas-2*Port_a_faux_maxi)/0.6,0)/2+1,0))</f>
        <v>0</v>
      </c>
      <c r="CB27" s="48">
        <f>IF('Nb module suivent 1 Paysage'!CB27="",0,ROUNDUP(ROUNDUP(('Nb module suivent 1 Paysage'!CB27*Pas-2*Port_a_faux_maxi)/0.6,0)/2+1,0))</f>
        <v>0</v>
      </c>
      <c r="CC27" s="48">
        <f>IF('Nb module suivent 1 Paysage'!CC27="",0,ROUNDUP(ROUNDUP(('Nb module suivent 1 Paysage'!CC27*Pas-2*Port_a_faux_maxi)/0.6,0)/2+1,0))</f>
        <v>0</v>
      </c>
      <c r="CD27" s="48">
        <f>IF('Nb module suivent 1 Paysage'!CD27="",0,ROUNDUP(ROUNDUP(('Nb module suivent 1 Paysage'!CD27*Pas-2*Port_a_faux_maxi)/0.6,0)/2+1,0))</f>
        <v>0</v>
      </c>
      <c r="CE27" s="48">
        <f>IF('Nb module suivent 1 Paysage'!CE27="",0,ROUNDUP(ROUNDUP(('Nb module suivent 1 Paysage'!CE27*Pas-2*Port_a_faux_maxi)/0.6,0)/2+1,0))</f>
        <v>0</v>
      </c>
      <c r="CF27" s="48">
        <f>IF('Nb module suivent 1 Paysage'!CF27="",0,ROUNDUP(ROUNDUP(('Nb module suivent 1 Paysage'!CF27*Pas-2*Port_a_faux_maxi)/0.6,0)/2+1,0))</f>
        <v>0</v>
      </c>
      <c r="CG27" s="48">
        <f>IF('Nb module suivent 1 Paysage'!CG27="",0,ROUNDUP(ROUNDUP(('Nb module suivent 1 Paysage'!CG27*Pas-2*Port_a_faux_maxi)/0.6,0)/2+1,0))</f>
        <v>0</v>
      </c>
      <c r="CH27" s="48">
        <f>IF('Nb module suivent 1 Paysage'!CH27="",0,ROUNDUP(ROUNDUP(('Nb module suivent 1 Paysage'!CH27*Pas-2*Port_a_faux_maxi)/0.6,0)/2+1,0))</f>
        <v>0</v>
      </c>
      <c r="CI27" s="48">
        <f>IF('Nb module suivent 1 Paysage'!CI27="",0,ROUNDUP(ROUNDUP(('Nb module suivent 1 Paysage'!CI27*Pas-2*Port_a_faux_maxi)/0.6,0)/2+1,0))</f>
        <v>0</v>
      </c>
      <c r="CJ27" s="48">
        <f>IF('Nb module suivent 1 Paysage'!CJ27="",0,ROUNDUP(ROUNDUP(('Nb module suivent 1 Paysage'!CJ27*Pas-2*Port_a_faux_maxi)/0.6,0)/2+1,0))</f>
        <v>0</v>
      </c>
      <c r="CK27" s="48">
        <f>IF('Nb module suivent 1 Paysage'!CK27="",0,ROUNDUP(ROUNDUP(('Nb module suivent 1 Paysage'!CK27*Pas-2*Port_a_faux_maxi)/0.6,0)/2+1,0))</f>
        <v>0</v>
      </c>
      <c r="CL27" s="48">
        <f>IF('Nb module suivent 1 Paysage'!CL27="",0,ROUNDUP(ROUNDUP(('Nb module suivent 1 Paysage'!CL27*Pas-2*Port_a_faux_maxi)/0.6,0)/2+1,0))</f>
        <v>0</v>
      </c>
      <c r="CM27" s="48">
        <f>IF('Nb module suivent 1 Paysage'!CM27="",0,ROUNDUP(ROUNDUP(('Nb module suivent 1 Paysage'!CM27*Pas-2*Port_a_faux_maxi)/0.6,0)/2+1,0))</f>
        <v>0</v>
      </c>
      <c r="CN27" s="48">
        <f>IF('Nb module suivent 1 Paysage'!CN27="",0,ROUNDUP(ROUNDUP(('Nb module suivent 1 Paysage'!CN27*Pas-2*Port_a_faux_maxi)/0.6,0)/2+1,0))</f>
        <v>0</v>
      </c>
      <c r="CO27" s="48">
        <f>IF('Nb module suivent 1 Paysage'!CO27="",0,ROUNDUP(ROUNDUP(('Nb module suivent 1 Paysage'!CO27*Pas-2*Port_a_faux_maxi)/0.6,0)/2+1,0))</f>
        <v>0</v>
      </c>
      <c r="CP27" s="48">
        <f>IF('Nb module suivent 1 Paysage'!CP27="",0,ROUNDUP(ROUNDUP(('Nb module suivent 1 Paysage'!CP27*Pas-2*Port_a_faux_maxi)/0.6,0)/2+1,0))</f>
        <v>0</v>
      </c>
      <c r="CQ27" s="48">
        <f>IF('Nb module suivent 1 Paysage'!CQ27="",0,ROUNDUP(ROUNDUP(('Nb module suivent 1 Paysage'!CQ27*Pas-2*Port_a_faux_maxi)/0.6,0)/2+1,0))</f>
        <v>0</v>
      </c>
      <c r="CR27" s="48">
        <f>IF('Nb module suivent 1 Paysage'!CR27="",0,ROUNDUP(ROUNDUP(('Nb module suivent 1 Paysage'!CR27*Pas-2*Port_a_faux_maxi)/0.6,0)/2+1,0))</f>
        <v>0</v>
      </c>
      <c r="CS27" s="48">
        <f>IF('Nb module suivent 1 Paysage'!CS27="",0,ROUNDUP(ROUNDUP(('Nb module suivent 1 Paysage'!CS27*Pas-2*Port_a_faux_maxi)/0.6,0)/2+1,0))</f>
        <v>0</v>
      </c>
      <c r="CT27" s="48">
        <f>IF('Nb module suivent 1 Paysage'!CT27="",0,ROUNDUP(ROUNDUP(('Nb module suivent 1 Paysage'!CT27*Pas-2*Port_a_faux_maxi)/0.6,0)/2+1,0))</f>
        <v>0</v>
      </c>
      <c r="CU27" s="48">
        <f>IF('Nb module suivent 1 Paysage'!CU27="",0,ROUNDUP(ROUNDUP(('Nb module suivent 1 Paysage'!CU27*Pas-2*Port_a_faux_maxi)/0.6,0)/2+1,0))</f>
        <v>0</v>
      </c>
      <c r="CV27" s="48">
        <f>IF('Nb module suivent 1 Paysage'!CV27="",0,ROUNDUP(ROUNDUP(('Nb module suivent 1 Paysage'!CV27*Pas-2*Port_a_faux_maxi)/0.6,0)/2+1,0))</f>
        <v>0</v>
      </c>
      <c r="CW27" s="48">
        <f>IF('Nb module suivent 1 Paysage'!CW27="",0,ROUNDUP(ROUNDUP(('Nb module suivent 1 Paysage'!CW27*Pas-2*Port_a_faux_maxi)/0.6,0)/2+1,0))</f>
        <v>0</v>
      </c>
      <c r="CX27" s="48">
        <f>IF('Nb module suivent 1 Paysage'!CX27="",0,ROUNDUP(ROUNDUP(('Nb module suivent 1 Paysage'!CX27*Pas-2*Port_a_faux_maxi)/0.6,0)/2+1,0))</f>
        <v>0</v>
      </c>
      <c r="CY27" s="48">
        <f>IF('Nb module suivent 1 Paysage'!CY27="",0,ROUNDUP(ROUNDUP(('Nb module suivent 1 Paysage'!CY27*Pas-2*Port_a_faux_maxi)/0.6,0)/2+1,0))</f>
        <v>0</v>
      </c>
      <c r="CZ27" s="48">
        <f>IF('Nb module suivent 1 Paysage'!CZ27="",0,ROUNDUP(ROUNDUP(('Nb module suivent 1 Paysage'!CZ27*Pas-2*Port_a_faux_maxi)/0.6,0)/2+1,0))</f>
        <v>0</v>
      </c>
      <c r="DA27" s="48">
        <f>IF('Nb module suivent 1 Paysage'!DA27="",0,ROUNDUP(ROUNDUP(('Nb module suivent 1 Paysage'!DA27*Pas-2*Port_a_faux_maxi)/0.6,0)/2+1,0))</f>
        <v>0</v>
      </c>
      <c r="DB27" s="48">
        <f>IF('Nb module suivent 1 Paysage'!DB27="",0,ROUNDUP(ROUNDUP(('Nb module suivent 1 Paysage'!DB27*Pas-2*Port_a_faux_maxi)/0.6,0)/2+1,0))</f>
        <v>0</v>
      </c>
      <c r="DC27" s="48">
        <f>IF('Nb module suivent 1 Paysage'!DC27="",0,ROUNDUP(ROUNDUP(('Nb module suivent 1 Paysage'!DC27*Pas-2*Port_a_faux_maxi)/0.6,0)/2+1,0))</f>
        <v>0</v>
      </c>
      <c r="DD27" s="49">
        <f>IF('Nb module suivent 1 Paysage'!DD27="",0,ROUNDUP(ROUNDUP(('Nb module suivent 1 Paysage'!DD27*Pas-2*Port_a_faux_maxi)/0.6,0)/2+1,0))</f>
        <v>0</v>
      </c>
      <c r="DE27" s="54">
        <f>IF('Nb module suivent 1 Paysage'!DE27="",0,ROUNDUP(ROUNDUP(('Nb module suivent 1 Paysage'!DE27*Pas-2*Port_a_faux_maxi)/0.6,0)/2+1,0))</f>
        <v>0</v>
      </c>
    </row>
    <row r="28" spans="2:109" ht="21" customHeight="1" x14ac:dyDescent="0.25">
      <c r="B28" s="3">
        <f>IF('Nb module suivent 1 Paysage'!B28="",0,ROUNDUP(ROUNDUP(('Nb module suivent 1 Paysage'!B28*Pas-2*Port_a_faux_maxi)/0.6,0)/2+1,0))</f>
        <v>0</v>
      </c>
      <c r="C28" s="47">
        <f>IF('Nb module suivent 1 Paysage'!C28="",0,ROUNDUP(ROUNDUP(('Nb module suivent 1 Paysage'!C28*Pas-2*Port_a_faux_maxi)/0.6,0)/2+1,0))</f>
        <v>0</v>
      </c>
      <c r="D28" s="48">
        <f>IF('Nb module suivent 1 Paysage'!D28="",0,ROUNDUP(ROUNDUP(('Nb module suivent 1 Paysage'!D28*Pas-2*Port_a_faux_maxi)/0.6,0)/2+1,0))</f>
        <v>0</v>
      </c>
      <c r="E28" s="48">
        <f>IF('Nb module suivent 1 Paysage'!E28="",0,ROUNDUP(ROUNDUP(('Nb module suivent 1 Paysage'!E28*Pas-2*Port_a_faux_maxi)/0.6,0)/2+1,0))</f>
        <v>0</v>
      </c>
      <c r="F28" s="48">
        <f>IF('Nb module suivent 1 Paysage'!F28="",0,ROUNDUP(ROUNDUP(('Nb module suivent 1 Paysage'!F28*Pas-2*Port_a_faux_maxi)/0.6,0)/2+1,0))</f>
        <v>0</v>
      </c>
      <c r="G28" s="48">
        <f>IF('Nb module suivent 1 Paysage'!G28="",0,ROUNDUP(ROUNDUP(('Nb module suivent 1 Paysage'!G28*Pas-2*Port_a_faux_maxi)/0.6,0)/2+1,0))</f>
        <v>0</v>
      </c>
      <c r="H28" s="48">
        <f>IF('Nb module suivent 1 Paysage'!H28="",0,ROUNDUP(ROUNDUP(('Nb module suivent 1 Paysage'!H28*Pas-2*Port_a_faux_maxi)/0.6,0)/2+1,0))</f>
        <v>0</v>
      </c>
      <c r="I28" s="48">
        <f>IF('Nb module suivent 1 Paysage'!I28="",0,ROUNDUP(ROUNDUP(('Nb module suivent 1 Paysage'!I28*Pas-2*Port_a_faux_maxi)/0.6,0)/2+1,0))</f>
        <v>0</v>
      </c>
      <c r="J28" s="48">
        <f>IF('Nb module suivent 1 Paysage'!J28="",0,ROUNDUP(ROUNDUP(('Nb module suivent 1 Paysage'!J28*Pas-2*Port_a_faux_maxi)/0.6,0)/2+1,0))</f>
        <v>0</v>
      </c>
      <c r="K28" s="48">
        <f>IF('Nb module suivent 1 Paysage'!K28="",0,ROUNDUP(ROUNDUP(('Nb module suivent 1 Paysage'!K28*Pas-2*Port_a_faux_maxi)/0.6,0)/2+1,0))</f>
        <v>0</v>
      </c>
      <c r="L28" s="48">
        <f>IF('Nb module suivent 1 Paysage'!L28="",0,ROUNDUP(ROUNDUP(('Nb module suivent 1 Paysage'!L28*Pas-2*Port_a_faux_maxi)/0.6,0)/2+1,0))</f>
        <v>0</v>
      </c>
      <c r="M28" s="48">
        <f>IF('Nb module suivent 1 Paysage'!M28="",0,ROUNDUP(ROUNDUP(('Nb module suivent 1 Paysage'!M28*Pas-2*Port_a_faux_maxi)/0.6,0)/2+1,0))</f>
        <v>0</v>
      </c>
      <c r="N28" s="48">
        <f>IF('Nb module suivent 1 Paysage'!N28="",0,ROUNDUP(ROUNDUP(('Nb module suivent 1 Paysage'!N28*Pas-2*Port_a_faux_maxi)/0.6,0)/2+1,0))</f>
        <v>0</v>
      </c>
      <c r="O28" s="48">
        <f>IF('Nb module suivent 1 Paysage'!O28="",0,ROUNDUP(ROUNDUP(('Nb module suivent 1 Paysage'!O28*Pas-2*Port_a_faux_maxi)/0.6,0)/2+1,0))</f>
        <v>0</v>
      </c>
      <c r="P28" s="48">
        <f>IF('Nb module suivent 1 Paysage'!P28="",0,ROUNDUP(ROUNDUP(('Nb module suivent 1 Paysage'!P28*Pas-2*Port_a_faux_maxi)/0.6,0)/2+1,0))</f>
        <v>0</v>
      </c>
      <c r="Q28" s="48">
        <f>IF('Nb module suivent 1 Paysage'!Q28="",0,ROUNDUP(ROUNDUP(('Nb module suivent 1 Paysage'!Q28*Pas-2*Port_a_faux_maxi)/0.6,0)/2+1,0))</f>
        <v>0</v>
      </c>
      <c r="R28" s="48">
        <f>IF('Nb module suivent 1 Paysage'!R28="",0,ROUNDUP(ROUNDUP(('Nb module suivent 1 Paysage'!R28*Pas-2*Port_a_faux_maxi)/0.6,0)/2+1,0))</f>
        <v>0</v>
      </c>
      <c r="S28" s="48">
        <f>IF('Nb module suivent 1 Paysage'!S28="",0,ROUNDUP(ROUNDUP(('Nb module suivent 1 Paysage'!S28*Pas-2*Port_a_faux_maxi)/0.6,0)/2+1,0))</f>
        <v>0</v>
      </c>
      <c r="T28" s="48">
        <f>IF('Nb module suivent 1 Paysage'!T28="",0,ROUNDUP(ROUNDUP(('Nb module suivent 1 Paysage'!T28*Pas-2*Port_a_faux_maxi)/0.6,0)/2+1,0))</f>
        <v>0</v>
      </c>
      <c r="U28" s="48">
        <f>IF('Nb module suivent 1 Paysage'!U28="",0,ROUNDUP(ROUNDUP(('Nb module suivent 1 Paysage'!U28*Pas-2*Port_a_faux_maxi)/0.6,0)/2+1,0))</f>
        <v>0</v>
      </c>
      <c r="V28" s="48">
        <f>IF('Nb module suivent 1 Paysage'!V28="",0,ROUNDUP(ROUNDUP(('Nb module suivent 1 Paysage'!V28*Pas-2*Port_a_faux_maxi)/0.6,0)/2+1,0))</f>
        <v>0</v>
      </c>
      <c r="W28" s="48">
        <f>IF('Nb module suivent 1 Paysage'!W28="",0,ROUNDUP(ROUNDUP(('Nb module suivent 1 Paysage'!W28*Pas-2*Port_a_faux_maxi)/0.6,0)/2+1,0))</f>
        <v>0</v>
      </c>
      <c r="X28" s="48">
        <f>IF('Nb module suivent 1 Paysage'!X28="",0,ROUNDUP(ROUNDUP(('Nb module suivent 1 Paysage'!X28*Pas-2*Port_a_faux_maxi)/0.6,0)/2+1,0))</f>
        <v>0</v>
      </c>
      <c r="Y28" s="48">
        <f>IF('Nb module suivent 1 Paysage'!Y28="",0,ROUNDUP(ROUNDUP(('Nb module suivent 1 Paysage'!Y28*Pas-2*Port_a_faux_maxi)/0.6,0)/2+1,0))</f>
        <v>0</v>
      </c>
      <c r="Z28" s="48">
        <f>IF('Nb module suivent 1 Paysage'!Z28="",0,ROUNDUP(ROUNDUP(('Nb module suivent 1 Paysage'!Z28*Pas-2*Port_a_faux_maxi)/0.6,0)/2+1,0))</f>
        <v>0</v>
      </c>
      <c r="AA28" s="48">
        <f>IF('Nb module suivent 1 Paysage'!AA28="",0,ROUNDUP(ROUNDUP(('Nb module suivent 1 Paysage'!AA28*Pas-2*Port_a_faux_maxi)/0.6,0)/2+1,0))</f>
        <v>0</v>
      </c>
      <c r="AB28" s="48">
        <f>IF('Nb module suivent 1 Paysage'!AB28="",0,ROUNDUP(ROUNDUP(('Nb module suivent 1 Paysage'!AB28*Pas-2*Port_a_faux_maxi)/0.6,0)/2+1,0))</f>
        <v>0</v>
      </c>
      <c r="AC28" s="48">
        <f>IF('Nb module suivent 1 Paysage'!AC28="",0,ROUNDUP(ROUNDUP(('Nb module suivent 1 Paysage'!AC28*Pas-2*Port_a_faux_maxi)/0.6,0)/2+1,0))</f>
        <v>0</v>
      </c>
      <c r="AD28" s="48">
        <f>IF('Nb module suivent 1 Paysage'!AD28="",0,ROUNDUP(ROUNDUP(('Nb module suivent 1 Paysage'!AD28*Pas-2*Port_a_faux_maxi)/0.6,0)/2+1,0))</f>
        <v>0</v>
      </c>
      <c r="AE28" s="48">
        <f>IF('Nb module suivent 1 Paysage'!AE28="",0,ROUNDUP(ROUNDUP(('Nb module suivent 1 Paysage'!AE28*Pas-2*Port_a_faux_maxi)/0.6,0)/2+1,0))</f>
        <v>0</v>
      </c>
      <c r="AF28" s="48">
        <f>IF('Nb module suivent 1 Paysage'!AF28="",0,ROUNDUP(ROUNDUP(('Nb module suivent 1 Paysage'!AF28*Pas-2*Port_a_faux_maxi)/0.6,0)/2+1,0))</f>
        <v>0</v>
      </c>
      <c r="AG28" s="48">
        <f>IF('Nb module suivent 1 Paysage'!AG28="",0,ROUNDUP(ROUNDUP(('Nb module suivent 1 Paysage'!AG28*Pas-2*Port_a_faux_maxi)/0.6,0)/2+1,0))</f>
        <v>0</v>
      </c>
      <c r="AH28" s="48">
        <f>IF('Nb module suivent 1 Paysage'!AH28="",0,ROUNDUP(ROUNDUP(('Nb module suivent 1 Paysage'!AH28*Pas-2*Port_a_faux_maxi)/0.6,0)/2+1,0))</f>
        <v>0</v>
      </c>
      <c r="AI28" s="48">
        <f>IF('Nb module suivent 1 Paysage'!AI28="",0,ROUNDUP(ROUNDUP(('Nb module suivent 1 Paysage'!AI28*Pas-2*Port_a_faux_maxi)/0.6,0)/2+1,0))</f>
        <v>0</v>
      </c>
      <c r="AJ28" s="48">
        <f>IF('Nb module suivent 1 Paysage'!AJ28="",0,ROUNDUP(ROUNDUP(('Nb module suivent 1 Paysage'!AJ28*Pas-2*Port_a_faux_maxi)/0.6,0)/2+1,0))</f>
        <v>0</v>
      </c>
      <c r="AK28" s="48">
        <f>IF('Nb module suivent 1 Paysage'!AK28="",0,ROUNDUP(ROUNDUP(('Nb module suivent 1 Paysage'!AK28*Pas-2*Port_a_faux_maxi)/0.6,0)/2+1,0))</f>
        <v>0</v>
      </c>
      <c r="AL28" s="48">
        <f>IF('Nb module suivent 1 Paysage'!AL28="",0,ROUNDUP(ROUNDUP(('Nb module suivent 1 Paysage'!AL28*Pas-2*Port_a_faux_maxi)/0.6,0)/2+1,0))</f>
        <v>0</v>
      </c>
      <c r="AM28" s="48">
        <f>IF('Nb module suivent 1 Paysage'!AM28="",0,ROUNDUP(ROUNDUP(('Nb module suivent 1 Paysage'!AM28*Pas-2*Port_a_faux_maxi)/0.6,0)/2+1,0))</f>
        <v>0</v>
      </c>
      <c r="AN28" s="48">
        <f>IF('Nb module suivent 1 Paysage'!AN28="",0,ROUNDUP(ROUNDUP(('Nb module suivent 1 Paysage'!AN28*Pas-2*Port_a_faux_maxi)/0.6,0)/2+1,0))</f>
        <v>0</v>
      </c>
      <c r="AO28" s="48">
        <f>IF('Nb module suivent 1 Paysage'!AO28="",0,ROUNDUP(ROUNDUP(('Nb module suivent 1 Paysage'!AO28*Pas-2*Port_a_faux_maxi)/0.6,0)/2+1,0))</f>
        <v>0</v>
      </c>
      <c r="AP28" s="48">
        <f>IF('Nb module suivent 1 Paysage'!AP28="",0,ROUNDUP(ROUNDUP(('Nb module suivent 1 Paysage'!AP28*Pas-2*Port_a_faux_maxi)/0.6,0)/2+1,0))</f>
        <v>0</v>
      </c>
      <c r="AQ28" s="48">
        <f>IF('Nb module suivent 1 Paysage'!AQ28="",0,ROUNDUP(ROUNDUP(('Nb module suivent 1 Paysage'!AQ28*Pas-2*Port_a_faux_maxi)/0.6,0)/2+1,0))</f>
        <v>0</v>
      </c>
      <c r="AR28" s="48">
        <f>IF('Nb module suivent 1 Paysage'!AR28="",0,ROUNDUP(ROUNDUP(('Nb module suivent 1 Paysage'!AR28*Pas-2*Port_a_faux_maxi)/0.6,0)/2+1,0))</f>
        <v>0</v>
      </c>
      <c r="AS28" s="48">
        <f>IF('Nb module suivent 1 Paysage'!AS28="",0,ROUNDUP(ROUNDUP(('Nb module suivent 1 Paysage'!AS28*Pas-2*Port_a_faux_maxi)/0.6,0)/2+1,0))</f>
        <v>0</v>
      </c>
      <c r="AT28" s="48">
        <f>IF('Nb module suivent 1 Paysage'!AT28="",0,ROUNDUP(ROUNDUP(('Nb module suivent 1 Paysage'!AT28*Pas-2*Port_a_faux_maxi)/0.6,0)/2+1,0))</f>
        <v>0</v>
      </c>
      <c r="AU28" s="48">
        <f>IF('Nb module suivent 1 Paysage'!AU28="",0,ROUNDUP(ROUNDUP(('Nb module suivent 1 Paysage'!AU28*Pas-2*Port_a_faux_maxi)/0.6,0)/2+1,0))</f>
        <v>0</v>
      </c>
      <c r="AV28" s="48">
        <f>IF('Nb module suivent 1 Paysage'!AV28="",0,ROUNDUP(ROUNDUP(('Nb module suivent 1 Paysage'!AV28*Pas-2*Port_a_faux_maxi)/0.6,0)/2+1,0))</f>
        <v>0</v>
      </c>
      <c r="AW28" s="48">
        <f>IF('Nb module suivent 1 Paysage'!AW28="",0,ROUNDUP(ROUNDUP(('Nb module suivent 1 Paysage'!AW28*Pas-2*Port_a_faux_maxi)/0.6,0)/2+1,0))</f>
        <v>0</v>
      </c>
      <c r="AX28" s="48">
        <f>IF('Nb module suivent 1 Paysage'!AX28="",0,ROUNDUP(ROUNDUP(('Nb module suivent 1 Paysage'!AX28*Pas-2*Port_a_faux_maxi)/0.6,0)/2+1,0))</f>
        <v>0</v>
      </c>
      <c r="AY28" s="48">
        <f>IF('Nb module suivent 1 Paysage'!AY28="",0,ROUNDUP(ROUNDUP(('Nb module suivent 1 Paysage'!AY28*Pas-2*Port_a_faux_maxi)/0.6,0)/2+1,0))</f>
        <v>0</v>
      </c>
      <c r="AZ28" s="48">
        <f>IF('Nb module suivent 1 Paysage'!AZ28="",0,ROUNDUP(ROUNDUP(('Nb module suivent 1 Paysage'!AZ28*Pas-2*Port_a_faux_maxi)/0.6,0)/2+1,0))</f>
        <v>0</v>
      </c>
      <c r="BA28" s="48">
        <f>IF('Nb module suivent 1 Paysage'!BA28="",0,ROUNDUP(ROUNDUP(('Nb module suivent 1 Paysage'!BA28*Pas-2*Port_a_faux_maxi)/0.6,0)/2+1,0))</f>
        <v>0</v>
      </c>
      <c r="BB28" s="48">
        <f>IF('Nb module suivent 1 Paysage'!BB28="",0,ROUNDUP(ROUNDUP(('Nb module suivent 1 Paysage'!BB28*Pas-2*Port_a_faux_maxi)/0.6,0)/2+1,0))</f>
        <v>0</v>
      </c>
      <c r="BC28" s="48">
        <f>IF('Nb module suivent 1 Paysage'!BC28="",0,ROUNDUP(ROUNDUP(('Nb module suivent 1 Paysage'!BC28*Pas-2*Port_a_faux_maxi)/0.6,0)/2+1,0))</f>
        <v>0</v>
      </c>
      <c r="BD28" s="48">
        <f>IF('Nb module suivent 1 Paysage'!BD28="",0,ROUNDUP(ROUNDUP(('Nb module suivent 1 Paysage'!BD28*Pas-2*Port_a_faux_maxi)/0.6,0)/2+1,0))</f>
        <v>0</v>
      </c>
      <c r="BE28" s="48">
        <f>IF('Nb module suivent 1 Paysage'!BE28="",0,ROUNDUP(ROUNDUP(('Nb module suivent 1 Paysage'!BE28*Pas-2*Port_a_faux_maxi)/0.6,0)/2+1,0))</f>
        <v>0</v>
      </c>
      <c r="BF28" s="48">
        <f>IF('Nb module suivent 1 Paysage'!BF28="",0,ROUNDUP(ROUNDUP(('Nb module suivent 1 Paysage'!BF28*Pas-2*Port_a_faux_maxi)/0.6,0)/2+1,0))</f>
        <v>0</v>
      </c>
      <c r="BG28" s="48">
        <f>IF('Nb module suivent 1 Paysage'!BG28="",0,ROUNDUP(ROUNDUP(('Nb module suivent 1 Paysage'!BG28*Pas-2*Port_a_faux_maxi)/0.6,0)/2+1,0))</f>
        <v>0</v>
      </c>
      <c r="BH28" s="48">
        <f>IF('Nb module suivent 1 Paysage'!BH28="",0,ROUNDUP(ROUNDUP(('Nb module suivent 1 Paysage'!BH28*Pas-2*Port_a_faux_maxi)/0.6,0)/2+1,0))</f>
        <v>0</v>
      </c>
      <c r="BI28" s="48">
        <f>IF('Nb module suivent 1 Paysage'!BI28="",0,ROUNDUP(ROUNDUP(('Nb module suivent 1 Paysage'!BI28*Pas-2*Port_a_faux_maxi)/0.6,0)/2+1,0))</f>
        <v>0</v>
      </c>
      <c r="BJ28" s="48">
        <f>IF('Nb module suivent 1 Paysage'!BJ28="",0,ROUNDUP(ROUNDUP(('Nb module suivent 1 Paysage'!BJ28*Pas-2*Port_a_faux_maxi)/0.6,0)/2+1,0))</f>
        <v>0</v>
      </c>
      <c r="BK28" s="48">
        <f>IF('Nb module suivent 1 Paysage'!BK28="",0,ROUNDUP(ROUNDUP(('Nb module suivent 1 Paysage'!BK28*Pas-2*Port_a_faux_maxi)/0.6,0)/2+1,0))</f>
        <v>0</v>
      </c>
      <c r="BL28" s="48">
        <f>IF('Nb module suivent 1 Paysage'!BL28="",0,ROUNDUP(ROUNDUP(('Nb module suivent 1 Paysage'!BL28*Pas-2*Port_a_faux_maxi)/0.6,0)/2+1,0))</f>
        <v>0</v>
      </c>
      <c r="BM28" s="48">
        <f>IF('Nb module suivent 1 Paysage'!BM28="",0,ROUNDUP(ROUNDUP(('Nb module suivent 1 Paysage'!BM28*Pas-2*Port_a_faux_maxi)/0.6,0)/2+1,0))</f>
        <v>0</v>
      </c>
      <c r="BN28" s="48">
        <f>IF('Nb module suivent 1 Paysage'!BN28="",0,ROUNDUP(ROUNDUP(('Nb module suivent 1 Paysage'!BN28*Pas-2*Port_a_faux_maxi)/0.6,0)/2+1,0))</f>
        <v>0</v>
      </c>
      <c r="BO28" s="48">
        <f>IF('Nb module suivent 1 Paysage'!BO28="",0,ROUNDUP(ROUNDUP(('Nb module suivent 1 Paysage'!BO28*Pas-2*Port_a_faux_maxi)/0.6,0)/2+1,0))</f>
        <v>0</v>
      </c>
      <c r="BP28" s="48">
        <f>IF('Nb module suivent 1 Paysage'!BP28="",0,ROUNDUP(ROUNDUP(('Nb module suivent 1 Paysage'!BP28*Pas-2*Port_a_faux_maxi)/0.6,0)/2+1,0))</f>
        <v>0</v>
      </c>
      <c r="BQ28" s="48">
        <f>IF('Nb module suivent 1 Paysage'!BQ28="",0,ROUNDUP(ROUNDUP(('Nb module suivent 1 Paysage'!BQ28*Pas-2*Port_a_faux_maxi)/0.6,0)/2+1,0))</f>
        <v>0</v>
      </c>
      <c r="BR28" s="48">
        <f>IF('Nb module suivent 1 Paysage'!BR28="",0,ROUNDUP(ROUNDUP(('Nb module suivent 1 Paysage'!BR28*Pas-2*Port_a_faux_maxi)/0.6,0)/2+1,0))</f>
        <v>0</v>
      </c>
      <c r="BS28" s="48">
        <f>IF('Nb module suivent 1 Paysage'!BS28="",0,ROUNDUP(ROUNDUP(('Nb module suivent 1 Paysage'!BS28*Pas-2*Port_a_faux_maxi)/0.6,0)/2+1,0))</f>
        <v>0</v>
      </c>
      <c r="BT28" s="48">
        <f>IF('Nb module suivent 1 Paysage'!BT28="",0,ROUNDUP(ROUNDUP(('Nb module suivent 1 Paysage'!BT28*Pas-2*Port_a_faux_maxi)/0.6,0)/2+1,0))</f>
        <v>0</v>
      </c>
      <c r="BU28" s="48">
        <f>IF('Nb module suivent 1 Paysage'!BU28="",0,ROUNDUP(ROUNDUP(('Nb module suivent 1 Paysage'!BU28*Pas-2*Port_a_faux_maxi)/0.6,0)/2+1,0))</f>
        <v>0</v>
      </c>
      <c r="BV28" s="48">
        <f>IF('Nb module suivent 1 Paysage'!BV28="",0,ROUNDUP(ROUNDUP(('Nb module suivent 1 Paysage'!BV28*Pas-2*Port_a_faux_maxi)/0.6,0)/2+1,0))</f>
        <v>0</v>
      </c>
      <c r="BW28" s="48">
        <f>IF('Nb module suivent 1 Paysage'!BW28="",0,ROUNDUP(ROUNDUP(('Nb module suivent 1 Paysage'!BW28*Pas-2*Port_a_faux_maxi)/0.6,0)/2+1,0))</f>
        <v>0</v>
      </c>
      <c r="BX28" s="48">
        <f>IF('Nb module suivent 1 Paysage'!BX28="",0,ROUNDUP(ROUNDUP(('Nb module suivent 1 Paysage'!BX28*Pas-2*Port_a_faux_maxi)/0.6,0)/2+1,0))</f>
        <v>0</v>
      </c>
      <c r="BY28" s="48">
        <f>IF('Nb module suivent 1 Paysage'!BY28="",0,ROUNDUP(ROUNDUP(('Nb module suivent 1 Paysage'!BY28*Pas-2*Port_a_faux_maxi)/0.6,0)/2+1,0))</f>
        <v>0</v>
      </c>
      <c r="BZ28" s="48">
        <f>IF('Nb module suivent 1 Paysage'!BZ28="",0,ROUNDUP(ROUNDUP(('Nb module suivent 1 Paysage'!BZ28*Pas-2*Port_a_faux_maxi)/0.6,0)/2+1,0))</f>
        <v>0</v>
      </c>
      <c r="CA28" s="48">
        <f>IF('Nb module suivent 1 Paysage'!CA28="",0,ROUNDUP(ROUNDUP(('Nb module suivent 1 Paysage'!CA28*Pas-2*Port_a_faux_maxi)/0.6,0)/2+1,0))</f>
        <v>0</v>
      </c>
      <c r="CB28" s="48">
        <f>IF('Nb module suivent 1 Paysage'!CB28="",0,ROUNDUP(ROUNDUP(('Nb module suivent 1 Paysage'!CB28*Pas-2*Port_a_faux_maxi)/0.6,0)/2+1,0))</f>
        <v>0</v>
      </c>
      <c r="CC28" s="48">
        <f>IF('Nb module suivent 1 Paysage'!CC28="",0,ROUNDUP(ROUNDUP(('Nb module suivent 1 Paysage'!CC28*Pas-2*Port_a_faux_maxi)/0.6,0)/2+1,0))</f>
        <v>0</v>
      </c>
      <c r="CD28" s="48">
        <f>IF('Nb module suivent 1 Paysage'!CD28="",0,ROUNDUP(ROUNDUP(('Nb module suivent 1 Paysage'!CD28*Pas-2*Port_a_faux_maxi)/0.6,0)/2+1,0))</f>
        <v>0</v>
      </c>
      <c r="CE28" s="48">
        <f>IF('Nb module suivent 1 Paysage'!CE28="",0,ROUNDUP(ROUNDUP(('Nb module suivent 1 Paysage'!CE28*Pas-2*Port_a_faux_maxi)/0.6,0)/2+1,0))</f>
        <v>0</v>
      </c>
      <c r="CF28" s="48">
        <f>IF('Nb module suivent 1 Paysage'!CF28="",0,ROUNDUP(ROUNDUP(('Nb module suivent 1 Paysage'!CF28*Pas-2*Port_a_faux_maxi)/0.6,0)/2+1,0))</f>
        <v>0</v>
      </c>
      <c r="CG28" s="48">
        <f>IF('Nb module suivent 1 Paysage'!CG28="",0,ROUNDUP(ROUNDUP(('Nb module suivent 1 Paysage'!CG28*Pas-2*Port_a_faux_maxi)/0.6,0)/2+1,0))</f>
        <v>0</v>
      </c>
      <c r="CH28" s="48">
        <f>IF('Nb module suivent 1 Paysage'!CH28="",0,ROUNDUP(ROUNDUP(('Nb module suivent 1 Paysage'!CH28*Pas-2*Port_a_faux_maxi)/0.6,0)/2+1,0))</f>
        <v>0</v>
      </c>
      <c r="CI28" s="48">
        <f>IF('Nb module suivent 1 Paysage'!CI28="",0,ROUNDUP(ROUNDUP(('Nb module suivent 1 Paysage'!CI28*Pas-2*Port_a_faux_maxi)/0.6,0)/2+1,0))</f>
        <v>0</v>
      </c>
      <c r="CJ28" s="48">
        <f>IF('Nb module suivent 1 Paysage'!CJ28="",0,ROUNDUP(ROUNDUP(('Nb module suivent 1 Paysage'!CJ28*Pas-2*Port_a_faux_maxi)/0.6,0)/2+1,0))</f>
        <v>0</v>
      </c>
      <c r="CK28" s="48">
        <f>IF('Nb module suivent 1 Paysage'!CK28="",0,ROUNDUP(ROUNDUP(('Nb module suivent 1 Paysage'!CK28*Pas-2*Port_a_faux_maxi)/0.6,0)/2+1,0))</f>
        <v>0</v>
      </c>
      <c r="CL28" s="48">
        <f>IF('Nb module suivent 1 Paysage'!CL28="",0,ROUNDUP(ROUNDUP(('Nb module suivent 1 Paysage'!CL28*Pas-2*Port_a_faux_maxi)/0.6,0)/2+1,0))</f>
        <v>0</v>
      </c>
      <c r="CM28" s="48">
        <f>IF('Nb module suivent 1 Paysage'!CM28="",0,ROUNDUP(ROUNDUP(('Nb module suivent 1 Paysage'!CM28*Pas-2*Port_a_faux_maxi)/0.6,0)/2+1,0))</f>
        <v>0</v>
      </c>
      <c r="CN28" s="48">
        <f>IF('Nb module suivent 1 Paysage'!CN28="",0,ROUNDUP(ROUNDUP(('Nb module suivent 1 Paysage'!CN28*Pas-2*Port_a_faux_maxi)/0.6,0)/2+1,0))</f>
        <v>0</v>
      </c>
      <c r="CO28" s="48">
        <f>IF('Nb module suivent 1 Paysage'!CO28="",0,ROUNDUP(ROUNDUP(('Nb module suivent 1 Paysage'!CO28*Pas-2*Port_a_faux_maxi)/0.6,0)/2+1,0))</f>
        <v>0</v>
      </c>
      <c r="CP28" s="48">
        <f>IF('Nb module suivent 1 Paysage'!CP28="",0,ROUNDUP(ROUNDUP(('Nb module suivent 1 Paysage'!CP28*Pas-2*Port_a_faux_maxi)/0.6,0)/2+1,0))</f>
        <v>0</v>
      </c>
      <c r="CQ28" s="48">
        <f>IF('Nb module suivent 1 Paysage'!CQ28="",0,ROUNDUP(ROUNDUP(('Nb module suivent 1 Paysage'!CQ28*Pas-2*Port_a_faux_maxi)/0.6,0)/2+1,0))</f>
        <v>0</v>
      </c>
      <c r="CR28" s="48">
        <f>IF('Nb module suivent 1 Paysage'!CR28="",0,ROUNDUP(ROUNDUP(('Nb module suivent 1 Paysage'!CR28*Pas-2*Port_a_faux_maxi)/0.6,0)/2+1,0))</f>
        <v>0</v>
      </c>
      <c r="CS28" s="48">
        <f>IF('Nb module suivent 1 Paysage'!CS28="",0,ROUNDUP(ROUNDUP(('Nb module suivent 1 Paysage'!CS28*Pas-2*Port_a_faux_maxi)/0.6,0)/2+1,0))</f>
        <v>0</v>
      </c>
      <c r="CT28" s="48">
        <f>IF('Nb module suivent 1 Paysage'!CT28="",0,ROUNDUP(ROUNDUP(('Nb module suivent 1 Paysage'!CT28*Pas-2*Port_a_faux_maxi)/0.6,0)/2+1,0))</f>
        <v>0</v>
      </c>
      <c r="CU28" s="48">
        <f>IF('Nb module suivent 1 Paysage'!CU28="",0,ROUNDUP(ROUNDUP(('Nb module suivent 1 Paysage'!CU28*Pas-2*Port_a_faux_maxi)/0.6,0)/2+1,0))</f>
        <v>0</v>
      </c>
      <c r="CV28" s="48">
        <f>IF('Nb module suivent 1 Paysage'!CV28="",0,ROUNDUP(ROUNDUP(('Nb module suivent 1 Paysage'!CV28*Pas-2*Port_a_faux_maxi)/0.6,0)/2+1,0))</f>
        <v>0</v>
      </c>
      <c r="CW28" s="48">
        <f>IF('Nb module suivent 1 Paysage'!CW28="",0,ROUNDUP(ROUNDUP(('Nb module suivent 1 Paysage'!CW28*Pas-2*Port_a_faux_maxi)/0.6,0)/2+1,0))</f>
        <v>0</v>
      </c>
      <c r="CX28" s="48">
        <f>IF('Nb module suivent 1 Paysage'!CX28="",0,ROUNDUP(ROUNDUP(('Nb module suivent 1 Paysage'!CX28*Pas-2*Port_a_faux_maxi)/0.6,0)/2+1,0))</f>
        <v>0</v>
      </c>
      <c r="CY28" s="48">
        <f>IF('Nb module suivent 1 Paysage'!CY28="",0,ROUNDUP(ROUNDUP(('Nb module suivent 1 Paysage'!CY28*Pas-2*Port_a_faux_maxi)/0.6,0)/2+1,0))</f>
        <v>0</v>
      </c>
      <c r="CZ28" s="48">
        <f>IF('Nb module suivent 1 Paysage'!CZ28="",0,ROUNDUP(ROUNDUP(('Nb module suivent 1 Paysage'!CZ28*Pas-2*Port_a_faux_maxi)/0.6,0)/2+1,0))</f>
        <v>0</v>
      </c>
      <c r="DA28" s="48">
        <f>IF('Nb module suivent 1 Paysage'!DA28="",0,ROUNDUP(ROUNDUP(('Nb module suivent 1 Paysage'!DA28*Pas-2*Port_a_faux_maxi)/0.6,0)/2+1,0))</f>
        <v>0</v>
      </c>
      <c r="DB28" s="48">
        <f>IF('Nb module suivent 1 Paysage'!DB28="",0,ROUNDUP(ROUNDUP(('Nb module suivent 1 Paysage'!DB28*Pas-2*Port_a_faux_maxi)/0.6,0)/2+1,0))</f>
        <v>0</v>
      </c>
      <c r="DC28" s="48">
        <f>IF('Nb module suivent 1 Paysage'!DC28="",0,ROUNDUP(ROUNDUP(('Nb module suivent 1 Paysage'!DC28*Pas-2*Port_a_faux_maxi)/0.6,0)/2+1,0))</f>
        <v>0</v>
      </c>
      <c r="DD28" s="49">
        <f>IF('Nb module suivent 1 Paysage'!DD28="",0,ROUNDUP(ROUNDUP(('Nb module suivent 1 Paysage'!DD28*Pas-2*Port_a_faux_maxi)/0.6,0)/2+1,0))</f>
        <v>0</v>
      </c>
      <c r="DE28" s="54">
        <f>IF('Nb module suivent 1 Paysage'!DE28="",0,ROUNDUP(ROUNDUP(('Nb module suivent 1 Paysage'!DE28*Pas-2*Port_a_faux_maxi)/0.6,0)/2+1,0))</f>
        <v>0</v>
      </c>
    </row>
    <row r="29" spans="2:109" ht="21" customHeight="1" x14ac:dyDescent="0.25">
      <c r="B29" s="3">
        <f>IF('Nb module suivent 1 Paysage'!B29="",0,ROUNDUP(ROUNDUP(('Nb module suivent 1 Paysage'!B29*Pas-2*Port_a_faux_maxi)/0.6,0)/2+1,0))</f>
        <v>0</v>
      </c>
      <c r="C29" s="47">
        <f>IF('Nb module suivent 1 Paysage'!C29="",0,ROUNDUP(ROUNDUP(('Nb module suivent 1 Paysage'!C29*Pas-2*Port_a_faux_maxi)/0.6,0)/2+1,0))</f>
        <v>0</v>
      </c>
      <c r="D29" s="48">
        <f>IF('Nb module suivent 1 Paysage'!D29="",0,ROUNDUP(ROUNDUP(('Nb module suivent 1 Paysage'!D29*Pas-2*Port_a_faux_maxi)/0.6,0)/2+1,0))</f>
        <v>0</v>
      </c>
      <c r="E29" s="48">
        <f>IF('Nb module suivent 1 Paysage'!E29="",0,ROUNDUP(ROUNDUP(('Nb module suivent 1 Paysage'!E29*Pas-2*Port_a_faux_maxi)/0.6,0)/2+1,0))</f>
        <v>0</v>
      </c>
      <c r="F29" s="48">
        <f>IF('Nb module suivent 1 Paysage'!F29="",0,ROUNDUP(ROUNDUP(('Nb module suivent 1 Paysage'!F29*Pas-2*Port_a_faux_maxi)/0.6,0)/2+1,0))</f>
        <v>0</v>
      </c>
      <c r="G29" s="48">
        <f>IF('Nb module suivent 1 Paysage'!G29="",0,ROUNDUP(ROUNDUP(('Nb module suivent 1 Paysage'!G29*Pas-2*Port_a_faux_maxi)/0.6,0)/2+1,0))</f>
        <v>0</v>
      </c>
      <c r="H29" s="48">
        <f>IF('Nb module suivent 1 Paysage'!H29="",0,ROUNDUP(ROUNDUP(('Nb module suivent 1 Paysage'!H29*Pas-2*Port_a_faux_maxi)/0.6,0)/2+1,0))</f>
        <v>0</v>
      </c>
      <c r="I29" s="48">
        <f>IF('Nb module suivent 1 Paysage'!I29="",0,ROUNDUP(ROUNDUP(('Nb module suivent 1 Paysage'!I29*Pas-2*Port_a_faux_maxi)/0.6,0)/2+1,0))</f>
        <v>0</v>
      </c>
      <c r="J29" s="48">
        <f>IF('Nb module suivent 1 Paysage'!J29="",0,ROUNDUP(ROUNDUP(('Nb module suivent 1 Paysage'!J29*Pas-2*Port_a_faux_maxi)/0.6,0)/2+1,0))</f>
        <v>0</v>
      </c>
      <c r="K29" s="48">
        <f>IF('Nb module suivent 1 Paysage'!K29="",0,ROUNDUP(ROUNDUP(('Nb module suivent 1 Paysage'!K29*Pas-2*Port_a_faux_maxi)/0.6,0)/2+1,0))</f>
        <v>0</v>
      </c>
      <c r="L29" s="48">
        <f>IF('Nb module suivent 1 Paysage'!L29="",0,ROUNDUP(ROUNDUP(('Nb module suivent 1 Paysage'!L29*Pas-2*Port_a_faux_maxi)/0.6,0)/2+1,0))</f>
        <v>0</v>
      </c>
      <c r="M29" s="48">
        <f>IF('Nb module suivent 1 Paysage'!M29="",0,ROUNDUP(ROUNDUP(('Nb module suivent 1 Paysage'!M29*Pas-2*Port_a_faux_maxi)/0.6,0)/2+1,0))</f>
        <v>0</v>
      </c>
      <c r="N29" s="48">
        <f>IF('Nb module suivent 1 Paysage'!N29="",0,ROUNDUP(ROUNDUP(('Nb module suivent 1 Paysage'!N29*Pas-2*Port_a_faux_maxi)/0.6,0)/2+1,0))</f>
        <v>0</v>
      </c>
      <c r="O29" s="48">
        <f>IF('Nb module suivent 1 Paysage'!O29="",0,ROUNDUP(ROUNDUP(('Nb module suivent 1 Paysage'!O29*Pas-2*Port_a_faux_maxi)/0.6,0)/2+1,0))</f>
        <v>0</v>
      </c>
      <c r="P29" s="48">
        <f>IF('Nb module suivent 1 Paysage'!P29="",0,ROUNDUP(ROUNDUP(('Nb module suivent 1 Paysage'!P29*Pas-2*Port_a_faux_maxi)/0.6,0)/2+1,0))</f>
        <v>0</v>
      </c>
      <c r="Q29" s="48">
        <f>IF('Nb module suivent 1 Paysage'!Q29="",0,ROUNDUP(ROUNDUP(('Nb module suivent 1 Paysage'!Q29*Pas-2*Port_a_faux_maxi)/0.6,0)/2+1,0))</f>
        <v>0</v>
      </c>
      <c r="R29" s="48">
        <f>IF('Nb module suivent 1 Paysage'!R29="",0,ROUNDUP(ROUNDUP(('Nb module suivent 1 Paysage'!R29*Pas-2*Port_a_faux_maxi)/0.6,0)/2+1,0))</f>
        <v>0</v>
      </c>
      <c r="S29" s="48">
        <f>IF('Nb module suivent 1 Paysage'!S29="",0,ROUNDUP(ROUNDUP(('Nb module suivent 1 Paysage'!S29*Pas-2*Port_a_faux_maxi)/0.6,0)/2+1,0))</f>
        <v>0</v>
      </c>
      <c r="T29" s="48">
        <f>IF('Nb module suivent 1 Paysage'!T29="",0,ROUNDUP(ROUNDUP(('Nb module suivent 1 Paysage'!T29*Pas-2*Port_a_faux_maxi)/0.6,0)/2+1,0))</f>
        <v>0</v>
      </c>
      <c r="U29" s="48">
        <f>IF('Nb module suivent 1 Paysage'!U29="",0,ROUNDUP(ROUNDUP(('Nb module suivent 1 Paysage'!U29*Pas-2*Port_a_faux_maxi)/0.6,0)/2+1,0))</f>
        <v>0</v>
      </c>
      <c r="V29" s="48">
        <f>IF('Nb module suivent 1 Paysage'!V29="",0,ROUNDUP(ROUNDUP(('Nb module suivent 1 Paysage'!V29*Pas-2*Port_a_faux_maxi)/0.6,0)/2+1,0))</f>
        <v>0</v>
      </c>
      <c r="W29" s="48">
        <f>IF('Nb module suivent 1 Paysage'!W29="",0,ROUNDUP(ROUNDUP(('Nb module suivent 1 Paysage'!W29*Pas-2*Port_a_faux_maxi)/0.6,0)/2+1,0))</f>
        <v>0</v>
      </c>
      <c r="X29" s="48">
        <f>IF('Nb module suivent 1 Paysage'!X29="",0,ROUNDUP(ROUNDUP(('Nb module suivent 1 Paysage'!X29*Pas-2*Port_a_faux_maxi)/0.6,0)/2+1,0))</f>
        <v>0</v>
      </c>
      <c r="Y29" s="48">
        <f>IF('Nb module suivent 1 Paysage'!Y29="",0,ROUNDUP(ROUNDUP(('Nb module suivent 1 Paysage'!Y29*Pas-2*Port_a_faux_maxi)/0.6,0)/2+1,0))</f>
        <v>0</v>
      </c>
      <c r="Z29" s="48">
        <f>IF('Nb module suivent 1 Paysage'!Z29="",0,ROUNDUP(ROUNDUP(('Nb module suivent 1 Paysage'!Z29*Pas-2*Port_a_faux_maxi)/0.6,0)/2+1,0))</f>
        <v>0</v>
      </c>
      <c r="AA29" s="48">
        <f>IF('Nb module suivent 1 Paysage'!AA29="",0,ROUNDUP(ROUNDUP(('Nb module suivent 1 Paysage'!AA29*Pas-2*Port_a_faux_maxi)/0.6,0)/2+1,0))</f>
        <v>0</v>
      </c>
      <c r="AB29" s="48">
        <f>IF('Nb module suivent 1 Paysage'!AB29="",0,ROUNDUP(ROUNDUP(('Nb module suivent 1 Paysage'!AB29*Pas-2*Port_a_faux_maxi)/0.6,0)/2+1,0))</f>
        <v>0</v>
      </c>
      <c r="AC29" s="48">
        <f>IF('Nb module suivent 1 Paysage'!AC29="",0,ROUNDUP(ROUNDUP(('Nb module suivent 1 Paysage'!AC29*Pas-2*Port_a_faux_maxi)/0.6,0)/2+1,0))</f>
        <v>0</v>
      </c>
      <c r="AD29" s="48">
        <f>IF('Nb module suivent 1 Paysage'!AD29="",0,ROUNDUP(ROUNDUP(('Nb module suivent 1 Paysage'!AD29*Pas-2*Port_a_faux_maxi)/0.6,0)/2+1,0))</f>
        <v>0</v>
      </c>
      <c r="AE29" s="48">
        <f>IF('Nb module suivent 1 Paysage'!AE29="",0,ROUNDUP(ROUNDUP(('Nb module suivent 1 Paysage'!AE29*Pas-2*Port_a_faux_maxi)/0.6,0)/2+1,0))</f>
        <v>0</v>
      </c>
      <c r="AF29" s="48">
        <f>IF('Nb module suivent 1 Paysage'!AF29="",0,ROUNDUP(ROUNDUP(('Nb module suivent 1 Paysage'!AF29*Pas-2*Port_a_faux_maxi)/0.6,0)/2+1,0))</f>
        <v>0</v>
      </c>
      <c r="AG29" s="48">
        <f>IF('Nb module suivent 1 Paysage'!AG29="",0,ROUNDUP(ROUNDUP(('Nb module suivent 1 Paysage'!AG29*Pas-2*Port_a_faux_maxi)/0.6,0)/2+1,0))</f>
        <v>0</v>
      </c>
      <c r="AH29" s="48">
        <f>IF('Nb module suivent 1 Paysage'!AH29="",0,ROUNDUP(ROUNDUP(('Nb module suivent 1 Paysage'!AH29*Pas-2*Port_a_faux_maxi)/0.6,0)/2+1,0))</f>
        <v>0</v>
      </c>
      <c r="AI29" s="48">
        <f>IF('Nb module suivent 1 Paysage'!AI29="",0,ROUNDUP(ROUNDUP(('Nb module suivent 1 Paysage'!AI29*Pas-2*Port_a_faux_maxi)/0.6,0)/2+1,0))</f>
        <v>0</v>
      </c>
      <c r="AJ29" s="48">
        <f>IF('Nb module suivent 1 Paysage'!AJ29="",0,ROUNDUP(ROUNDUP(('Nb module suivent 1 Paysage'!AJ29*Pas-2*Port_a_faux_maxi)/0.6,0)/2+1,0))</f>
        <v>0</v>
      </c>
      <c r="AK29" s="48">
        <f>IF('Nb module suivent 1 Paysage'!AK29="",0,ROUNDUP(ROUNDUP(('Nb module suivent 1 Paysage'!AK29*Pas-2*Port_a_faux_maxi)/0.6,0)/2+1,0))</f>
        <v>0</v>
      </c>
      <c r="AL29" s="48">
        <f>IF('Nb module suivent 1 Paysage'!AL29="",0,ROUNDUP(ROUNDUP(('Nb module suivent 1 Paysage'!AL29*Pas-2*Port_a_faux_maxi)/0.6,0)/2+1,0))</f>
        <v>0</v>
      </c>
      <c r="AM29" s="48">
        <f>IF('Nb module suivent 1 Paysage'!AM29="",0,ROUNDUP(ROUNDUP(('Nb module suivent 1 Paysage'!AM29*Pas-2*Port_a_faux_maxi)/0.6,0)/2+1,0))</f>
        <v>0</v>
      </c>
      <c r="AN29" s="48">
        <f>IF('Nb module suivent 1 Paysage'!AN29="",0,ROUNDUP(ROUNDUP(('Nb module suivent 1 Paysage'!AN29*Pas-2*Port_a_faux_maxi)/0.6,0)/2+1,0))</f>
        <v>0</v>
      </c>
      <c r="AO29" s="48">
        <f>IF('Nb module suivent 1 Paysage'!AO29="",0,ROUNDUP(ROUNDUP(('Nb module suivent 1 Paysage'!AO29*Pas-2*Port_a_faux_maxi)/0.6,0)/2+1,0))</f>
        <v>0</v>
      </c>
      <c r="AP29" s="48">
        <f>IF('Nb module suivent 1 Paysage'!AP29="",0,ROUNDUP(ROUNDUP(('Nb module suivent 1 Paysage'!AP29*Pas-2*Port_a_faux_maxi)/0.6,0)/2+1,0))</f>
        <v>0</v>
      </c>
      <c r="AQ29" s="48">
        <f>IF('Nb module suivent 1 Paysage'!AQ29="",0,ROUNDUP(ROUNDUP(('Nb module suivent 1 Paysage'!AQ29*Pas-2*Port_a_faux_maxi)/0.6,0)/2+1,0))</f>
        <v>0</v>
      </c>
      <c r="AR29" s="48">
        <f>IF('Nb module suivent 1 Paysage'!AR29="",0,ROUNDUP(ROUNDUP(('Nb module suivent 1 Paysage'!AR29*Pas-2*Port_a_faux_maxi)/0.6,0)/2+1,0))</f>
        <v>0</v>
      </c>
      <c r="AS29" s="48">
        <f>IF('Nb module suivent 1 Paysage'!AS29="",0,ROUNDUP(ROUNDUP(('Nb module suivent 1 Paysage'!AS29*Pas-2*Port_a_faux_maxi)/0.6,0)/2+1,0))</f>
        <v>0</v>
      </c>
      <c r="AT29" s="48">
        <f>IF('Nb module suivent 1 Paysage'!AT29="",0,ROUNDUP(ROUNDUP(('Nb module suivent 1 Paysage'!AT29*Pas-2*Port_a_faux_maxi)/0.6,0)/2+1,0))</f>
        <v>0</v>
      </c>
      <c r="AU29" s="48">
        <f>IF('Nb module suivent 1 Paysage'!AU29="",0,ROUNDUP(ROUNDUP(('Nb module suivent 1 Paysage'!AU29*Pas-2*Port_a_faux_maxi)/0.6,0)/2+1,0))</f>
        <v>0</v>
      </c>
      <c r="AV29" s="48">
        <f>IF('Nb module suivent 1 Paysage'!AV29="",0,ROUNDUP(ROUNDUP(('Nb module suivent 1 Paysage'!AV29*Pas-2*Port_a_faux_maxi)/0.6,0)/2+1,0))</f>
        <v>0</v>
      </c>
      <c r="AW29" s="48">
        <f>IF('Nb module suivent 1 Paysage'!AW29="",0,ROUNDUP(ROUNDUP(('Nb module suivent 1 Paysage'!AW29*Pas-2*Port_a_faux_maxi)/0.6,0)/2+1,0))</f>
        <v>0</v>
      </c>
      <c r="AX29" s="48">
        <f>IF('Nb module suivent 1 Paysage'!AX29="",0,ROUNDUP(ROUNDUP(('Nb module suivent 1 Paysage'!AX29*Pas-2*Port_a_faux_maxi)/0.6,0)/2+1,0))</f>
        <v>0</v>
      </c>
      <c r="AY29" s="48">
        <f>IF('Nb module suivent 1 Paysage'!AY29="",0,ROUNDUP(ROUNDUP(('Nb module suivent 1 Paysage'!AY29*Pas-2*Port_a_faux_maxi)/0.6,0)/2+1,0))</f>
        <v>0</v>
      </c>
      <c r="AZ29" s="48">
        <f>IF('Nb module suivent 1 Paysage'!AZ29="",0,ROUNDUP(ROUNDUP(('Nb module suivent 1 Paysage'!AZ29*Pas-2*Port_a_faux_maxi)/0.6,0)/2+1,0))</f>
        <v>0</v>
      </c>
      <c r="BA29" s="48">
        <f>IF('Nb module suivent 1 Paysage'!BA29="",0,ROUNDUP(ROUNDUP(('Nb module suivent 1 Paysage'!BA29*Pas-2*Port_a_faux_maxi)/0.6,0)/2+1,0))</f>
        <v>0</v>
      </c>
      <c r="BB29" s="48">
        <f>IF('Nb module suivent 1 Paysage'!BB29="",0,ROUNDUP(ROUNDUP(('Nb module suivent 1 Paysage'!BB29*Pas-2*Port_a_faux_maxi)/0.6,0)/2+1,0))</f>
        <v>0</v>
      </c>
      <c r="BC29" s="48">
        <f>IF('Nb module suivent 1 Paysage'!BC29="",0,ROUNDUP(ROUNDUP(('Nb module suivent 1 Paysage'!BC29*Pas-2*Port_a_faux_maxi)/0.6,0)/2+1,0))</f>
        <v>0</v>
      </c>
      <c r="BD29" s="48">
        <f>IF('Nb module suivent 1 Paysage'!BD29="",0,ROUNDUP(ROUNDUP(('Nb module suivent 1 Paysage'!BD29*Pas-2*Port_a_faux_maxi)/0.6,0)/2+1,0))</f>
        <v>0</v>
      </c>
      <c r="BE29" s="48">
        <f>IF('Nb module suivent 1 Paysage'!BE29="",0,ROUNDUP(ROUNDUP(('Nb module suivent 1 Paysage'!BE29*Pas-2*Port_a_faux_maxi)/0.6,0)/2+1,0))</f>
        <v>0</v>
      </c>
      <c r="BF29" s="48">
        <f>IF('Nb module suivent 1 Paysage'!BF29="",0,ROUNDUP(ROUNDUP(('Nb module suivent 1 Paysage'!BF29*Pas-2*Port_a_faux_maxi)/0.6,0)/2+1,0))</f>
        <v>0</v>
      </c>
      <c r="BG29" s="48">
        <f>IF('Nb module suivent 1 Paysage'!BG29="",0,ROUNDUP(ROUNDUP(('Nb module suivent 1 Paysage'!BG29*Pas-2*Port_a_faux_maxi)/0.6,0)/2+1,0))</f>
        <v>0</v>
      </c>
      <c r="BH29" s="48">
        <f>IF('Nb module suivent 1 Paysage'!BH29="",0,ROUNDUP(ROUNDUP(('Nb module suivent 1 Paysage'!BH29*Pas-2*Port_a_faux_maxi)/0.6,0)/2+1,0))</f>
        <v>0</v>
      </c>
      <c r="BI29" s="48">
        <f>IF('Nb module suivent 1 Paysage'!BI29="",0,ROUNDUP(ROUNDUP(('Nb module suivent 1 Paysage'!BI29*Pas-2*Port_a_faux_maxi)/0.6,0)/2+1,0))</f>
        <v>0</v>
      </c>
      <c r="BJ29" s="48">
        <f>IF('Nb module suivent 1 Paysage'!BJ29="",0,ROUNDUP(ROUNDUP(('Nb module suivent 1 Paysage'!BJ29*Pas-2*Port_a_faux_maxi)/0.6,0)/2+1,0))</f>
        <v>0</v>
      </c>
      <c r="BK29" s="48">
        <f>IF('Nb module suivent 1 Paysage'!BK29="",0,ROUNDUP(ROUNDUP(('Nb module suivent 1 Paysage'!BK29*Pas-2*Port_a_faux_maxi)/0.6,0)/2+1,0))</f>
        <v>0</v>
      </c>
      <c r="BL29" s="48">
        <f>IF('Nb module suivent 1 Paysage'!BL29="",0,ROUNDUP(ROUNDUP(('Nb module suivent 1 Paysage'!BL29*Pas-2*Port_a_faux_maxi)/0.6,0)/2+1,0))</f>
        <v>0</v>
      </c>
      <c r="BM29" s="48">
        <f>IF('Nb module suivent 1 Paysage'!BM29="",0,ROUNDUP(ROUNDUP(('Nb module suivent 1 Paysage'!BM29*Pas-2*Port_a_faux_maxi)/0.6,0)/2+1,0))</f>
        <v>0</v>
      </c>
      <c r="BN29" s="48">
        <f>IF('Nb module suivent 1 Paysage'!BN29="",0,ROUNDUP(ROUNDUP(('Nb module suivent 1 Paysage'!BN29*Pas-2*Port_a_faux_maxi)/0.6,0)/2+1,0))</f>
        <v>0</v>
      </c>
      <c r="BO29" s="48">
        <f>IF('Nb module suivent 1 Paysage'!BO29="",0,ROUNDUP(ROUNDUP(('Nb module suivent 1 Paysage'!BO29*Pas-2*Port_a_faux_maxi)/0.6,0)/2+1,0))</f>
        <v>0</v>
      </c>
      <c r="BP29" s="48">
        <f>IF('Nb module suivent 1 Paysage'!BP29="",0,ROUNDUP(ROUNDUP(('Nb module suivent 1 Paysage'!BP29*Pas-2*Port_a_faux_maxi)/0.6,0)/2+1,0))</f>
        <v>0</v>
      </c>
      <c r="BQ29" s="48">
        <f>IF('Nb module suivent 1 Paysage'!BQ29="",0,ROUNDUP(ROUNDUP(('Nb module suivent 1 Paysage'!BQ29*Pas-2*Port_a_faux_maxi)/0.6,0)/2+1,0))</f>
        <v>0</v>
      </c>
      <c r="BR29" s="48">
        <f>IF('Nb module suivent 1 Paysage'!BR29="",0,ROUNDUP(ROUNDUP(('Nb module suivent 1 Paysage'!BR29*Pas-2*Port_a_faux_maxi)/0.6,0)/2+1,0))</f>
        <v>0</v>
      </c>
      <c r="BS29" s="48">
        <f>IF('Nb module suivent 1 Paysage'!BS29="",0,ROUNDUP(ROUNDUP(('Nb module suivent 1 Paysage'!BS29*Pas-2*Port_a_faux_maxi)/0.6,0)/2+1,0))</f>
        <v>0</v>
      </c>
      <c r="BT29" s="48">
        <f>IF('Nb module suivent 1 Paysage'!BT29="",0,ROUNDUP(ROUNDUP(('Nb module suivent 1 Paysage'!BT29*Pas-2*Port_a_faux_maxi)/0.6,0)/2+1,0))</f>
        <v>0</v>
      </c>
      <c r="BU29" s="48">
        <f>IF('Nb module suivent 1 Paysage'!BU29="",0,ROUNDUP(ROUNDUP(('Nb module suivent 1 Paysage'!BU29*Pas-2*Port_a_faux_maxi)/0.6,0)/2+1,0))</f>
        <v>0</v>
      </c>
      <c r="BV29" s="48">
        <f>IF('Nb module suivent 1 Paysage'!BV29="",0,ROUNDUP(ROUNDUP(('Nb module suivent 1 Paysage'!BV29*Pas-2*Port_a_faux_maxi)/0.6,0)/2+1,0))</f>
        <v>0</v>
      </c>
      <c r="BW29" s="48">
        <f>IF('Nb module suivent 1 Paysage'!BW29="",0,ROUNDUP(ROUNDUP(('Nb module suivent 1 Paysage'!BW29*Pas-2*Port_a_faux_maxi)/0.6,0)/2+1,0))</f>
        <v>0</v>
      </c>
      <c r="BX29" s="48">
        <f>IF('Nb module suivent 1 Paysage'!BX29="",0,ROUNDUP(ROUNDUP(('Nb module suivent 1 Paysage'!BX29*Pas-2*Port_a_faux_maxi)/0.6,0)/2+1,0))</f>
        <v>0</v>
      </c>
      <c r="BY29" s="48">
        <f>IF('Nb module suivent 1 Paysage'!BY29="",0,ROUNDUP(ROUNDUP(('Nb module suivent 1 Paysage'!BY29*Pas-2*Port_a_faux_maxi)/0.6,0)/2+1,0))</f>
        <v>0</v>
      </c>
      <c r="BZ29" s="48">
        <f>IF('Nb module suivent 1 Paysage'!BZ29="",0,ROUNDUP(ROUNDUP(('Nb module suivent 1 Paysage'!BZ29*Pas-2*Port_a_faux_maxi)/0.6,0)/2+1,0))</f>
        <v>0</v>
      </c>
      <c r="CA29" s="48">
        <f>IF('Nb module suivent 1 Paysage'!CA29="",0,ROUNDUP(ROUNDUP(('Nb module suivent 1 Paysage'!CA29*Pas-2*Port_a_faux_maxi)/0.6,0)/2+1,0))</f>
        <v>0</v>
      </c>
      <c r="CB29" s="48">
        <f>IF('Nb module suivent 1 Paysage'!CB29="",0,ROUNDUP(ROUNDUP(('Nb module suivent 1 Paysage'!CB29*Pas-2*Port_a_faux_maxi)/0.6,0)/2+1,0))</f>
        <v>0</v>
      </c>
      <c r="CC29" s="48">
        <f>IF('Nb module suivent 1 Paysage'!CC29="",0,ROUNDUP(ROUNDUP(('Nb module suivent 1 Paysage'!CC29*Pas-2*Port_a_faux_maxi)/0.6,0)/2+1,0))</f>
        <v>0</v>
      </c>
      <c r="CD29" s="48">
        <f>IF('Nb module suivent 1 Paysage'!CD29="",0,ROUNDUP(ROUNDUP(('Nb module suivent 1 Paysage'!CD29*Pas-2*Port_a_faux_maxi)/0.6,0)/2+1,0))</f>
        <v>0</v>
      </c>
      <c r="CE29" s="48">
        <f>IF('Nb module suivent 1 Paysage'!CE29="",0,ROUNDUP(ROUNDUP(('Nb module suivent 1 Paysage'!CE29*Pas-2*Port_a_faux_maxi)/0.6,0)/2+1,0))</f>
        <v>0</v>
      </c>
      <c r="CF29" s="48">
        <f>IF('Nb module suivent 1 Paysage'!CF29="",0,ROUNDUP(ROUNDUP(('Nb module suivent 1 Paysage'!CF29*Pas-2*Port_a_faux_maxi)/0.6,0)/2+1,0))</f>
        <v>0</v>
      </c>
      <c r="CG29" s="48">
        <f>IF('Nb module suivent 1 Paysage'!CG29="",0,ROUNDUP(ROUNDUP(('Nb module suivent 1 Paysage'!CG29*Pas-2*Port_a_faux_maxi)/0.6,0)/2+1,0))</f>
        <v>0</v>
      </c>
      <c r="CH29" s="48">
        <f>IF('Nb module suivent 1 Paysage'!CH29="",0,ROUNDUP(ROUNDUP(('Nb module suivent 1 Paysage'!CH29*Pas-2*Port_a_faux_maxi)/0.6,0)/2+1,0))</f>
        <v>0</v>
      </c>
      <c r="CI29" s="48">
        <f>IF('Nb module suivent 1 Paysage'!CI29="",0,ROUNDUP(ROUNDUP(('Nb module suivent 1 Paysage'!CI29*Pas-2*Port_a_faux_maxi)/0.6,0)/2+1,0))</f>
        <v>0</v>
      </c>
      <c r="CJ29" s="48">
        <f>IF('Nb module suivent 1 Paysage'!CJ29="",0,ROUNDUP(ROUNDUP(('Nb module suivent 1 Paysage'!CJ29*Pas-2*Port_a_faux_maxi)/0.6,0)/2+1,0))</f>
        <v>0</v>
      </c>
      <c r="CK29" s="48">
        <f>IF('Nb module suivent 1 Paysage'!CK29="",0,ROUNDUP(ROUNDUP(('Nb module suivent 1 Paysage'!CK29*Pas-2*Port_a_faux_maxi)/0.6,0)/2+1,0))</f>
        <v>0</v>
      </c>
      <c r="CL29" s="48">
        <f>IF('Nb module suivent 1 Paysage'!CL29="",0,ROUNDUP(ROUNDUP(('Nb module suivent 1 Paysage'!CL29*Pas-2*Port_a_faux_maxi)/0.6,0)/2+1,0))</f>
        <v>0</v>
      </c>
      <c r="CM29" s="48">
        <f>IF('Nb module suivent 1 Paysage'!CM29="",0,ROUNDUP(ROUNDUP(('Nb module suivent 1 Paysage'!CM29*Pas-2*Port_a_faux_maxi)/0.6,0)/2+1,0))</f>
        <v>0</v>
      </c>
      <c r="CN29" s="48">
        <f>IF('Nb module suivent 1 Paysage'!CN29="",0,ROUNDUP(ROUNDUP(('Nb module suivent 1 Paysage'!CN29*Pas-2*Port_a_faux_maxi)/0.6,0)/2+1,0))</f>
        <v>0</v>
      </c>
      <c r="CO29" s="48">
        <f>IF('Nb module suivent 1 Paysage'!CO29="",0,ROUNDUP(ROUNDUP(('Nb module suivent 1 Paysage'!CO29*Pas-2*Port_a_faux_maxi)/0.6,0)/2+1,0))</f>
        <v>0</v>
      </c>
      <c r="CP29" s="48">
        <f>IF('Nb module suivent 1 Paysage'!CP29="",0,ROUNDUP(ROUNDUP(('Nb module suivent 1 Paysage'!CP29*Pas-2*Port_a_faux_maxi)/0.6,0)/2+1,0))</f>
        <v>0</v>
      </c>
      <c r="CQ29" s="48">
        <f>IF('Nb module suivent 1 Paysage'!CQ29="",0,ROUNDUP(ROUNDUP(('Nb module suivent 1 Paysage'!CQ29*Pas-2*Port_a_faux_maxi)/0.6,0)/2+1,0))</f>
        <v>0</v>
      </c>
      <c r="CR29" s="48">
        <f>IF('Nb module suivent 1 Paysage'!CR29="",0,ROUNDUP(ROUNDUP(('Nb module suivent 1 Paysage'!CR29*Pas-2*Port_a_faux_maxi)/0.6,0)/2+1,0))</f>
        <v>0</v>
      </c>
      <c r="CS29" s="48">
        <f>IF('Nb module suivent 1 Paysage'!CS29="",0,ROUNDUP(ROUNDUP(('Nb module suivent 1 Paysage'!CS29*Pas-2*Port_a_faux_maxi)/0.6,0)/2+1,0))</f>
        <v>0</v>
      </c>
      <c r="CT29" s="48">
        <f>IF('Nb module suivent 1 Paysage'!CT29="",0,ROUNDUP(ROUNDUP(('Nb module suivent 1 Paysage'!CT29*Pas-2*Port_a_faux_maxi)/0.6,0)/2+1,0))</f>
        <v>0</v>
      </c>
      <c r="CU29" s="48">
        <f>IF('Nb module suivent 1 Paysage'!CU29="",0,ROUNDUP(ROUNDUP(('Nb module suivent 1 Paysage'!CU29*Pas-2*Port_a_faux_maxi)/0.6,0)/2+1,0))</f>
        <v>0</v>
      </c>
      <c r="CV29" s="48">
        <f>IF('Nb module suivent 1 Paysage'!CV29="",0,ROUNDUP(ROUNDUP(('Nb module suivent 1 Paysage'!CV29*Pas-2*Port_a_faux_maxi)/0.6,0)/2+1,0))</f>
        <v>0</v>
      </c>
      <c r="CW29" s="48">
        <f>IF('Nb module suivent 1 Paysage'!CW29="",0,ROUNDUP(ROUNDUP(('Nb module suivent 1 Paysage'!CW29*Pas-2*Port_a_faux_maxi)/0.6,0)/2+1,0))</f>
        <v>0</v>
      </c>
      <c r="CX29" s="48">
        <f>IF('Nb module suivent 1 Paysage'!CX29="",0,ROUNDUP(ROUNDUP(('Nb module suivent 1 Paysage'!CX29*Pas-2*Port_a_faux_maxi)/0.6,0)/2+1,0))</f>
        <v>0</v>
      </c>
      <c r="CY29" s="48">
        <f>IF('Nb module suivent 1 Paysage'!CY29="",0,ROUNDUP(ROUNDUP(('Nb module suivent 1 Paysage'!CY29*Pas-2*Port_a_faux_maxi)/0.6,0)/2+1,0))</f>
        <v>0</v>
      </c>
      <c r="CZ29" s="48">
        <f>IF('Nb module suivent 1 Paysage'!CZ29="",0,ROUNDUP(ROUNDUP(('Nb module suivent 1 Paysage'!CZ29*Pas-2*Port_a_faux_maxi)/0.6,0)/2+1,0))</f>
        <v>0</v>
      </c>
      <c r="DA29" s="48">
        <f>IF('Nb module suivent 1 Paysage'!DA29="",0,ROUNDUP(ROUNDUP(('Nb module suivent 1 Paysage'!DA29*Pas-2*Port_a_faux_maxi)/0.6,0)/2+1,0))</f>
        <v>0</v>
      </c>
      <c r="DB29" s="48">
        <f>IF('Nb module suivent 1 Paysage'!DB29="",0,ROUNDUP(ROUNDUP(('Nb module suivent 1 Paysage'!DB29*Pas-2*Port_a_faux_maxi)/0.6,0)/2+1,0))</f>
        <v>0</v>
      </c>
      <c r="DC29" s="48">
        <f>IF('Nb module suivent 1 Paysage'!DC29="",0,ROUNDUP(ROUNDUP(('Nb module suivent 1 Paysage'!DC29*Pas-2*Port_a_faux_maxi)/0.6,0)/2+1,0))</f>
        <v>0</v>
      </c>
      <c r="DD29" s="49">
        <f>IF('Nb module suivent 1 Paysage'!DD29="",0,ROUNDUP(ROUNDUP(('Nb module suivent 1 Paysage'!DD29*Pas-2*Port_a_faux_maxi)/0.6,0)/2+1,0))</f>
        <v>0</v>
      </c>
      <c r="DE29" s="54">
        <f>IF('Nb module suivent 1 Paysage'!DE29="",0,ROUNDUP(ROUNDUP(('Nb module suivent 1 Paysage'!DE29*Pas-2*Port_a_faux_maxi)/0.6,0)/2+1,0))</f>
        <v>0</v>
      </c>
    </row>
    <row r="30" spans="2:109" ht="21" customHeight="1" x14ac:dyDescent="0.25">
      <c r="B30" s="3">
        <f>IF('Nb module suivent 1 Paysage'!B30="",0,ROUNDUP(ROUNDUP(('Nb module suivent 1 Paysage'!B30*Pas-2*Port_a_faux_maxi)/0.6,0)/2+1,0))</f>
        <v>0</v>
      </c>
      <c r="C30" s="47">
        <f>IF('Nb module suivent 1 Paysage'!C30="",0,ROUNDUP(ROUNDUP(('Nb module suivent 1 Paysage'!C30*Pas-2*Port_a_faux_maxi)/0.6,0)/2+1,0))</f>
        <v>0</v>
      </c>
      <c r="D30" s="48">
        <f>IF('Nb module suivent 1 Paysage'!D30="",0,ROUNDUP(ROUNDUP(('Nb module suivent 1 Paysage'!D30*Pas-2*Port_a_faux_maxi)/0.6,0)/2+1,0))</f>
        <v>0</v>
      </c>
      <c r="E30" s="48">
        <f>IF('Nb module suivent 1 Paysage'!E30="",0,ROUNDUP(ROUNDUP(('Nb module suivent 1 Paysage'!E30*Pas-2*Port_a_faux_maxi)/0.6,0)/2+1,0))</f>
        <v>0</v>
      </c>
      <c r="F30" s="48">
        <f>IF('Nb module suivent 1 Paysage'!F30="",0,ROUNDUP(ROUNDUP(('Nb module suivent 1 Paysage'!F30*Pas-2*Port_a_faux_maxi)/0.6,0)/2+1,0))</f>
        <v>0</v>
      </c>
      <c r="G30" s="48">
        <f>IF('Nb module suivent 1 Paysage'!G30="",0,ROUNDUP(ROUNDUP(('Nb module suivent 1 Paysage'!G30*Pas-2*Port_a_faux_maxi)/0.6,0)/2+1,0))</f>
        <v>0</v>
      </c>
      <c r="H30" s="48">
        <f>IF('Nb module suivent 1 Paysage'!H30="",0,ROUNDUP(ROUNDUP(('Nb module suivent 1 Paysage'!H30*Pas-2*Port_a_faux_maxi)/0.6,0)/2+1,0))</f>
        <v>0</v>
      </c>
      <c r="I30" s="48">
        <f>IF('Nb module suivent 1 Paysage'!I30="",0,ROUNDUP(ROUNDUP(('Nb module suivent 1 Paysage'!I30*Pas-2*Port_a_faux_maxi)/0.6,0)/2+1,0))</f>
        <v>0</v>
      </c>
      <c r="J30" s="48">
        <f>IF('Nb module suivent 1 Paysage'!J30="",0,ROUNDUP(ROUNDUP(('Nb module suivent 1 Paysage'!J30*Pas-2*Port_a_faux_maxi)/0.6,0)/2+1,0))</f>
        <v>0</v>
      </c>
      <c r="K30" s="48">
        <f>IF('Nb module suivent 1 Paysage'!K30="",0,ROUNDUP(ROUNDUP(('Nb module suivent 1 Paysage'!K30*Pas-2*Port_a_faux_maxi)/0.6,0)/2+1,0))</f>
        <v>0</v>
      </c>
      <c r="L30" s="48">
        <f>IF('Nb module suivent 1 Paysage'!L30="",0,ROUNDUP(ROUNDUP(('Nb module suivent 1 Paysage'!L30*Pas-2*Port_a_faux_maxi)/0.6,0)/2+1,0))</f>
        <v>0</v>
      </c>
      <c r="M30" s="48">
        <f>IF('Nb module suivent 1 Paysage'!M30="",0,ROUNDUP(ROUNDUP(('Nb module suivent 1 Paysage'!M30*Pas-2*Port_a_faux_maxi)/0.6,0)/2+1,0))</f>
        <v>0</v>
      </c>
      <c r="N30" s="48">
        <f>IF('Nb module suivent 1 Paysage'!N30="",0,ROUNDUP(ROUNDUP(('Nb module suivent 1 Paysage'!N30*Pas-2*Port_a_faux_maxi)/0.6,0)/2+1,0))</f>
        <v>0</v>
      </c>
      <c r="O30" s="48">
        <f>IF('Nb module suivent 1 Paysage'!O30="",0,ROUNDUP(ROUNDUP(('Nb module suivent 1 Paysage'!O30*Pas-2*Port_a_faux_maxi)/0.6,0)/2+1,0))</f>
        <v>0</v>
      </c>
      <c r="P30" s="48">
        <f>IF('Nb module suivent 1 Paysage'!P30="",0,ROUNDUP(ROUNDUP(('Nb module suivent 1 Paysage'!P30*Pas-2*Port_a_faux_maxi)/0.6,0)/2+1,0))</f>
        <v>0</v>
      </c>
      <c r="Q30" s="48">
        <f>IF('Nb module suivent 1 Paysage'!Q30="",0,ROUNDUP(ROUNDUP(('Nb module suivent 1 Paysage'!Q30*Pas-2*Port_a_faux_maxi)/0.6,0)/2+1,0))</f>
        <v>0</v>
      </c>
      <c r="R30" s="48">
        <f>IF('Nb module suivent 1 Paysage'!R30="",0,ROUNDUP(ROUNDUP(('Nb module suivent 1 Paysage'!R30*Pas-2*Port_a_faux_maxi)/0.6,0)/2+1,0))</f>
        <v>0</v>
      </c>
      <c r="S30" s="48">
        <f>IF('Nb module suivent 1 Paysage'!S30="",0,ROUNDUP(ROUNDUP(('Nb module suivent 1 Paysage'!S30*Pas-2*Port_a_faux_maxi)/0.6,0)/2+1,0))</f>
        <v>0</v>
      </c>
      <c r="T30" s="48">
        <f>IF('Nb module suivent 1 Paysage'!T30="",0,ROUNDUP(ROUNDUP(('Nb module suivent 1 Paysage'!T30*Pas-2*Port_a_faux_maxi)/0.6,0)/2+1,0))</f>
        <v>0</v>
      </c>
      <c r="U30" s="48">
        <f>IF('Nb module suivent 1 Paysage'!U30="",0,ROUNDUP(ROUNDUP(('Nb module suivent 1 Paysage'!U30*Pas-2*Port_a_faux_maxi)/0.6,0)/2+1,0))</f>
        <v>0</v>
      </c>
      <c r="V30" s="48">
        <f>IF('Nb module suivent 1 Paysage'!V30="",0,ROUNDUP(ROUNDUP(('Nb module suivent 1 Paysage'!V30*Pas-2*Port_a_faux_maxi)/0.6,0)/2+1,0))</f>
        <v>0</v>
      </c>
      <c r="W30" s="48">
        <f>IF('Nb module suivent 1 Paysage'!W30="",0,ROUNDUP(ROUNDUP(('Nb module suivent 1 Paysage'!W30*Pas-2*Port_a_faux_maxi)/0.6,0)/2+1,0))</f>
        <v>0</v>
      </c>
      <c r="X30" s="48">
        <f>IF('Nb module suivent 1 Paysage'!X30="",0,ROUNDUP(ROUNDUP(('Nb module suivent 1 Paysage'!X30*Pas-2*Port_a_faux_maxi)/0.6,0)/2+1,0))</f>
        <v>0</v>
      </c>
      <c r="Y30" s="48">
        <f>IF('Nb module suivent 1 Paysage'!Y30="",0,ROUNDUP(ROUNDUP(('Nb module suivent 1 Paysage'!Y30*Pas-2*Port_a_faux_maxi)/0.6,0)/2+1,0))</f>
        <v>0</v>
      </c>
      <c r="Z30" s="48">
        <f>IF('Nb module suivent 1 Paysage'!Z30="",0,ROUNDUP(ROUNDUP(('Nb module suivent 1 Paysage'!Z30*Pas-2*Port_a_faux_maxi)/0.6,0)/2+1,0))</f>
        <v>0</v>
      </c>
      <c r="AA30" s="48">
        <f>IF('Nb module suivent 1 Paysage'!AA30="",0,ROUNDUP(ROUNDUP(('Nb module suivent 1 Paysage'!AA30*Pas-2*Port_a_faux_maxi)/0.6,0)/2+1,0))</f>
        <v>0</v>
      </c>
      <c r="AB30" s="48">
        <f>IF('Nb module suivent 1 Paysage'!AB30="",0,ROUNDUP(ROUNDUP(('Nb module suivent 1 Paysage'!AB30*Pas-2*Port_a_faux_maxi)/0.6,0)/2+1,0))</f>
        <v>0</v>
      </c>
      <c r="AC30" s="48">
        <f>IF('Nb module suivent 1 Paysage'!AC30="",0,ROUNDUP(ROUNDUP(('Nb module suivent 1 Paysage'!AC30*Pas-2*Port_a_faux_maxi)/0.6,0)/2+1,0))</f>
        <v>0</v>
      </c>
      <c r="AD30" s="48">
        <f>IF('Nb module suivent 1 Paysage'!AD30="",0,ROUNDUP(ROUNDUP(('Nb module suivent 1 Paysage'!AD30*Pas-2*Port_a_faux_maxi)/0.6,0)/2+1,0))</f>
        <v>0</v>
      </c>
      <c r="AE30" s="48">
        <f>IF('Nb module suivent 1 Paysage'!AE30="",0,ROUNDUP(ROUNDUP(('Nb module suivent 1 Paysage'!AE30*Pas-2*Port_a_faux_maxi)/0.6,0)/2+1,0))</f>
        <v>0</v>
      </c>
      <c r="AF30" s="48">
        <f>IF('Nb module suivent 1 Paysage'!AF30="",0,ROUNDUP(ROUNDUP(('Nb module suivent 1 Paysage'!AF30*Pas-2*Port_a_faux_maxi)/0.6,0)/2+1,0))</f>
        <v>0</v>
      </c>
      <c r="AG30" s="48">
        <f>IF('Nb module suivent 1 Paysage'!AG30="",0,ROUNDUP(ROUNDUP(('Nb module suivent 1 Paysage'!AG30*Pas-2*Port_a_faux_maxi)/0.6,0)/2+1,0))</f>
        <v>0</v>
      </c>
      <c r="AH30" s="48">
        <f>IF('Nb module suivent 1 Paysage'!AH30="",0,ROUNDUP(ROUNDUP(('Nb module suivent 1 Paysage'!AH30*Pas-2*Port_a_faux_maxi)/0.6,0)/2+1,0))</f>
        <v>0</v>
      </c>
      <c r="AI30" s="48">
        <f>IF('Nb module suivent 1 Paysage'!AI30="",0,ROUNDUP(ROUNDUP(('Nb module suivent 1 Paysage'!AI30*Pas-2*Port_a_faux_maxi)/0.6,0)/2+1,0))</f>
        <v>0</v>
      </c>
      <c r="AJ30" s="48">
        <f>IF('Nb module suivent 1 Paysage'!AJ30="",0,ROUNDUP(ROUNDUP(('Nb module suivent 1 Paysage'!AJ30*Pas-2*Port_a_faux_maxi)/0.6,0)/2+1,0))</f>
        <v>0</v>
      </c>
      <c r="AK30" s="48">
        <f>IF('Nb module suivent 1 Paysage'!AK30="",0,ROUNDUP(ROUNDUP(('Nb module suivent 1 Paysage'!AK30*Pas-2*Port_a_faux_maxi)/0.6,0)/2+1,0))</f>
        <v>0</v>
      </c>
      <c r="AL30" s="48">
        <f>IF('Nb module suivent 1 Paysage'!AL30="",0,ROUNDUP(ROUNDUP(('Nb module suivent 1 Paysage'!AL30*Pas-2*Port_a_faux_maxi)/0.6,0)/2+1,0))</f>
        <v>0</v>
      </c>
      <c r="AM30" s="48">
        <f>IF('Nb module suivent 1 Paysage'!AM30="",0,ROUNDUP(ROUNDUP(('Nb module suivent 1 Paysage'!AM30*Pas-2*Port_a_faux_maxi)/0.6,0)/2+1,0))</f>
        <v>0</v>
      </c>
      <c r="AN30" s="48">
        <f>IF('Nb module suivent 1 Paysage'!AN30="",0,ROUNDUP(ROUNDUP(('Nb module suivent 1 Paysage'!AN30*Pas-2*Port_a_faux_maxi)/0.6,0)/2+1,0))</f>
        <v>0</v>
      </c>
      <c r="AO30" s="48">
        <f>IF('Nb module suivent 1 Paysage'!AO30="",0,ROUNDUP(ROUNDUP(('Nb module suivent 1 Paysage'!AO30*Pas-2*Port_a_faux_maxi)/0.6,0)/2+1,0))</f>
        <v>0</v>
      </c>
      <c r="AP30" s="48">
        <f>IF('Nb module suivent 1 Paysage'!AP30="",0,ROUNDUP(ROUNDUP(('Nb module suivent 1 Paysage'!AP30*Pas-2*Port_a_faux_maxi)/0.6,0)/2+1,0))</f>
        <v>0</v>
      </c>
      <c r="AQ30" s="48">
        <f>IF('Nb module suivent 1 Paysage'!AQ30="",0,ROUNDUP(ROUNDUP(('Nb module suivent 1 Paysage'!AQ30*Pas-2*Port_a_faux_maxi)/0.6,0)/2+1,0))</f>
        <v>0</v>
      </c>
      <c r="AR30" s="48">
        <f>IF('Nb module suivent 1 Paysage'!AR30="",0,ROUNDUP(ROUNDUP(('Nb module suivent 1 Paysage'!AR30*Pas-2*Port_a_faux_maxi)/0.6,0)/2+1,0))</f>
        <v>0</v>
      </c>
      <c r="AS30" s="48">
        <f>IF('Nb module suivent 1 Paysage'!AS30="",0,ROUNDUP(ROUNDUP(('Nb module suivent 1 Paysage'!AS30*Pas-2*Port_a_faux_maxi)/0.6,0)/2+1,0))</f>
        <v>0</v>
      </c>
      <c r="AT30" s="48">
        <f>IF('Nb module suivent 1 Paysage'!AT30="",0,ROUNDUP(ROUNDUP(('Nb module suivent 1 Paysage'!AT30*Pas-2*Port_a_faux_maxi)/0.6,0)/2+1,0))</f>
        <v>0</v>
      </c>
      <c r="AU30" s="48">
        <f>IF('Nb module suivent 1 Paysage'!AU30="",0,ROUNDUP(ROUNDUP(('Nb module suivent 1 Paysage'!AU30*Pas-2*Port_a_faux_maxi)/0.6,0)/2+1,0))</f>
        <v>0</v>
      </c>
      <c r="AV30" s="48">
        <f>IF('Nb module suivent 1 Paysage'!AV30="",0,ROUNDUP(ROUNDUP(('Nb module suivent 1 Paysage'!AV30*Pas-2*Port_a_faux_maxi)/0.6,0)/2+1,0))</f>
        <v>0</v>
      </c>
      <c r="AW30" s="48">
        <f>IF('Nb module suivent 1 Paysage'!AW30="",0,ROUNDUP(ROUNDUP(('Nb module suivent 1 Paysage'!AW30*Pas-2*Port_a_faux_maxi)/0.6,0)/2+1,0))</f>
        <v>0</v>
      </c>
      <c r="AX30" s="48">
        <f>IF('Nb module suivent 1 Paysage'!AX30="",0,ROUNDUP(ROUNDUP(('Nb module suivent 1 Paysage'!AX30*Pas-2*Port_a_faux_maxi)/0.6,0)/2+1,0))</f>
        <v>0</v>
      </c>
      <c r="AY30" s="48">
        <f>IF('Nb module suivent 1 Paysage'!AY30="",0,ROUNDUP(ROUNDUP(('Nb module suivent 1 Paysage'!AY30*Pas-2*Port_a_faux_maxi)/0.6,0)/2+1,0))</f>
        <v>0</v>
      </c>
      <c r="AZ30" s="48">
        <f>IF('Nb module suivent 1 Paysage'!AZ30="",0,ROUNDUP(ROUNDUP(('Nb module suivent 1 Paysage'!AZ30*Pas-2*Port_a_faux_maxi)/0.6,0)/2+1,0))</f>
        <v>0</v>
      </c>
      <c r="BA30" s="48">
        <f>IF('Nb module suivent 1 Paysage'!BA30="",0,ROUNDUP(ROUNDUP(('Nb module suivent 1 Paysage'!BA30*Pas-2*Port_a_faux_maxi)/0.6,0)/2+1,0))</f>
        <v>0</v>
      </c>
      <c r="BB30" s="48">
        <f>IF('Nb module suivent 1 Paysage'!BB30="",0,ROUNDUP(ROUNDUP(('Nb module suivent 1 Paysage'!BB30*Pas-2*Port_a_faux_maxi)/0.6,0)/2+1,0))</f>
        <v>0</v>
      </c>
      <c r="BC30" s="48">
        <f>IF('Nb module suivent 1 Paysage'!BC30="",0,ROUNDUP(ROUNDUP(('Nb module suivent 1 Paysage'!BC30*Pas-2*Port_a_faux_maxi)/0.6,0)/2+1,0))</f>
        <v>0</v>
      </c>
      <c r="BD30" s="48">
        <f>IF('Nb module suivent 1 Paysage'!BD30="",0,ROUNDUP(ROUNDUP(('Nb module suivent 1 Paysage'!BD30*Pas-2*Port_a_faux_maxi)/0.6,0)/2+1,0))</f>
        <v>0</v>
      </c>
      <c r="BE30" s="48">
        <f>IF('Nb module suivent 1 Paysage'!BE30="",0,ROUNDUP(ROUNDUP(('Nb module suivent 1 Paysage'!BE30*Pas-2*Port_a_faux_maxi)/0.6,0)/2+1,0))</f>
        <v>0</v>
      </c>
      <c r="BF30" s="48">
        <f>IF('Nb module suivent 1 Paysage'!BF30="",0,ROUNDUP(ROUNDUP(('Nb module suivent 1 Paysage'!BF30*Pas-2*Port_a_faux_maxi)/0.6,0)/2+1,0))</f>
        <v>0</v>
      </c>
      <c r="BG30" s="48">
        <f>IF('Nb module suivent 1 Paysage'!BG30="",0,ROUNDUP(ROUNDUP(('Nb module suivent 1 Paysage'!BG30*Pas-2*Port_a_faux_maxi)/0.6,0)/2+1,0))</f>
        <v>0</v>
      </c>
      <c r="BH30" s="48">
        <f>IF('Nb module suivent 1 Paysage'!BH30="",0,ROUNDUP(ROUNDUP(('Nb module suivent 1 Paysage'!BH30*Pas-2*Port_a_faux_maxi)/0.6,0)/2+1,0))</f>
        <v>0</v>
      </c>
      <c r="BI30" s="48">
        <f>IF('Nb module suivent 1 Paysage'!BI30="",0,ROUNDUP(ROUNDUP(('Nb module suivent 1 Paysage'!BI30*Pas-2*Port_a_faux_maxi)/0.6,0)/2+1,0))</f>
        <v>0</v>
      </c>
      <c r="BJ30" s="48">
        <f>IF('Nb module suivent 1 Paysage'!BJ30="",0,ROUNDUP(ROUNDUP(('Nb module suivent 1 Paysage'!BJ30*Pas-2*Port_a_faux_maxi)/0.6,0)/2+1,0))</f>
        <v>0</v>
      </c>
      <c r="BK30" s="48">
        <f>IF('Nb module suivent 1 Paysage'!BK30="",0,ROUNDUP(ROUNDUP(('Nb module suivent 1 Paysage'!BK30*Pas-2*Port_a_faux_maxi)/0.6,0)/2+1,0))</f>
        <v>0</v>
      </c>
      <c r="BL30" s="48">
        <f>IF('Nb module suivent 1 Paysage'!BL30="",0,ROUNDUP(ROUNDUP(('Nb module suivent 1 Paysage'!BL30*Pas-2*Port_a_faux_maxi)/0.6,0)/2+1,0))</f>
        <v>0</v>
      </c>
      <c r="BM30" s="48">
        <f>IF('Nb module suivent 1 Paysage'!BM30="",0,ROUNDUP(ROUNDUP(('Nb module suivent 1 Paysage'!BM30*Pas-2*Port_a_faux_maxi)/0.6,0)/2+1,0))</f>
        <v>0</v>
      </c>
      <c r="BN30" s="48">
        <f>IF('Nb module suivent 1 Paysage'!BN30="",0,ROUNDUP(ROUNDUP(('Nb module suivent 1 Paysage'!BN30*Pas-2*Port_a_faux_maxi)/0.6,0)/2+1,0))</f>
        <v>0</v>
      </c>
      <c r="BO30" s="48">
        <f>IF('Nb module suivent 1 Paysage'!BO30="",0,ROUNDUP(ROUNDUP(('Nb module suivent 1 Paysage'!BO30*Pas-2*Port_a_faux_maxi)/0.6,0)/2+1,0))</f>
        <v>0</v>
      </c>
      <c r="BP30" s="48">
        <f>IF('Nb module suivent 1 Paysage'!BP30="",0,ROUNDUP(ROUNDUP(('Nb module suivent 1 Paysage'!BP30*Pas-2*Port_a_faux_maxi)/0.6,0)/2+1,0))</f>
        <v>0</v>
      </c>
      <c r="BQ30" s="48">
        <f>IF('Nb module suivent 1 Paysage'!BQ30="",0,ROUNDUP(ROUNDUP(('Nb module suivent 1 Paysage'!BQ30*Pas-2*Port_a_faux_maxi)/0.6,0)/2+1,0))</f>
        <v>0</v>
      </c>
      <c r="BR30" s="48">
        <f>IF('Nb module suivent 1 Paysage'!BR30="",0,ROUNDUP(ROUNDUP(('Nb module suivent 1 Paysage'!BR30*Pas-2*Port_a_faux_maxi)/0.6,0)/2+1,0))</f>
        <v>0</v>
      </c>
      <c r="BS30" s="48">
        <f>IF('Nb module suivent 1 Paysage'!BS30="",0,ROUNDUP(ROUNDUP(('Nb module suivent 1 Paysage'!BS30*Pas-2*Port_a_faux_maxi)/0.6,0)/2+1,0))</f>
        <v>0</v>
      </c>
      <c r="BT30" s="48">
        <f>IF('Nb module suivent 1 Paysage'!BT30="",0,ROUNDUP(ROUNDUP(('Nb module suivent 1 Paysage'!BT30*Pas-2*Port_a_faux_maxi)/0.6,0)/2+1,0))</f>
        <v>0</v>
      </c>
      <c r="BU30" s="48">
        <f>IF('Nb module suivent 1 Paysage'!BU30="",0,ROUNDUP(ROUNDUP(('Nb module suivent 1 Paysage'!BU30*Pas-2*Port_a_faux_maxi)/0.6,0)/2+1,0))</f>
        <v>0</v>
      </c>
      <c r="BV30" s="48">
        <f>IF('Nb module suivent 1 Paysage'!BV30="",0,ROUNDUP(ROUNDUP(('Nb module suivent 1 Paysage'!BV30*Pas-2*Port_a_faux_maxi)/0.6,0)/2+1,0))</f>
        <v>0</v>
      </c>
      <c r="BW30" s="48">
        <f>IF('Nb module suivent 1 Paysage'!BW30="",0,ROUNDUP(ROUNDUP(('Nb module suivent 1 Paysage'!BW30*Pas-2*Port_a_faux_maxi)/0.6,0)/2+1,0))</f>
        <v>0</v>
      </c>
      <c r="BX30" s="48">
        <f>IF('Nb module suivent 1 Paysage'!BX30="",0,ROUNDUP(ROUNDUP(('Nb module suivent 1 Paysage'!BX30*Pas-2*Port_a_faux_maxi)/0.6,0)/2+1,0))</f>
        <v>0</v>
      </c>
      <c r="BY30" s="48">
        <f>IF('Nb module suivent 1 Paysage'!BY30="",0,ROUNDUP(ROUNDUP(('Nb module suivent 1 Paysage'!BY30*Pas-2*Port_a_faux_maxi)/0.6,0)/2+1,0))</f>
        <v>0</v>
      </c>
      <c r="BZ30" s="48">
        <f>IF('Nb module suivent 1 Paysage'!BZ30="",0,ROUNDUP(ROUNDUP(('Nb module suivent 1 Paysage'!BZ30*Pas-2*Port_a_faux_maxi)/0.6,0)/2+1,0))</f>
        <v>0</v>
      </c>
      <c r="CA30" s="48">
        <f>IF('Nb module suivent 1 Paysage'!CA30="",0,ROUNDUP(ROUNDUP(('Nb module suivent 1 Paysage'!CA30*Pas-2*Port_a_faux_maxi)/0.6,0)/2+1,0))</f>
        <v>0</v>
      </c>
      <c r="CB30" s="48">
        <f>IF('Nb module suivent 1 Paysage'!CB30="",0,ROUNDUP(ROUNDUP(('Nb module suivent 1 Paysage'!CB30*Pas-2*Port_a_faux_maxi)/0.6,0)/2+1,0))</f>
        <v>0</v>
      </c>
      <c r="CC30" s="48">
        <f>IF('Nb module suivent 1 Paysage'!CC30="",0,ROUNDUP(ROUNDUP(('Nb module suivent 1 Paysage'!CC30*Pas-2*Port_a_faux_maxi)/0.6,0)/2+1,0))</f>
        <v>0</v>
      </c>
      <c r="CD30" s="48">
        <f>IF('Nb module suivent 1 Paysage'!CD30="",0,ROUNDUP(ROUNDUP(('Nb module suivent 1 Paysage'!CD30*Pas-2*Port_a_faux_maxi)/0.6,0)/2+1,0))</f>
        <v>0</v>
      </c>
      <c r="CE30" s="48">
        <f>IF('Nb module suivent 1 Paysage'!CE30="",0,ROUNDUP(ROUNDUP(('Nb module suivent 1 Paysage'!CE30*Pas-2*Port_a_faux_maxi)/0.6,0)/2+1,0))</f>
        <v>0</v>
      </c>
      <c r="CF30" s="48">
        <f>IF('Nb module suivent 1 Paysage'!CF30="",0,ROUNDUP(ROUNDUP(('Nb module suivent 1 Paysage'!CF30*Pas-2*Port_a_faux_maxi)/0.6,0)/2+1,0))</f>
        <v>0</v>
      </c>
      <c r="CG30" s="48">
        <f>IF('Nb module suivent 1 Paysage'!CG30="",0,ROUNDUP(ROUNDUP(('Nb module suivent 1 Paysage'!CG30*Pas-2*Port_a_faux_maxi)/0.6,0)/2+1,0))</f>
        <v>0</v>
      </c>
      <c r="CH30" s="48">
        <f>IF('Nb module suivent 1 Paysage'!CH30="",0,ROUNDUP(ROUNDUP(('Nb module suivent 1 Paysage'!CH30*Pas-2*Port_a_faux_maxi)/0.6,0)/2+1,0))</f>
        <v>0</v>
      </c>
      <c r="CI30" s="48">
        <f>IF('Nb module suivent 1 Paysage'!CI30="",0,ROUNDUP(ROUNDUP(('Nb module suivent 1 Paysage'!CI30*Pas-2*Port_a_faux_maxi)/0.6,0)/2+1,0))</f>
        <v>0</v>
      </c>
      <c r="CJ30" s="48">
        <f>IF('Nb module suivent 1 Paysage'!CJ30="",0,ROUNDUP(ROUNDUP(('Nb module suivent 1 Paysage'!CJ30*Pas-2*Port_a_faux_maxi)/0.6,0)/2+1,0))</f>
        <v>0</v>
      </c>
      <c r="CK30" s="48">
        <f>IF('Nb module suivent 1 Paysage'!CK30="",0,ROUNDUP(ROUNDUP(('Nb module suivent 1 Paysage'!CK30*Pas-2*Port_a_faux_maxi)/0.6,0)/2+1,0))</f>
        <v>0</v>
      </c>
      <c r="CL30" s="48">
        <f>IF('Nb module suivent 1 Paysage'!CL30="",0,ROUNDUP(ROUNDUP(('Nb module suivent 1 Paysage'!CL30*Pas-2*Port_a_faux_maxi)/0.6,0)/2+1,0))</f>
        <v>0</v>
      </c>
      <c r="CM30" s="48">
        <f>IF('Nb module suivent 1 Paysage'!CM30="",0,ROUNDUP(ROUNDUP(('Nb module suivent 1 Paysage'!CM30*Pas-2*Port_a_faux_maxi)/0.6,0)/2+1,0))</f>
        <v>0</v>
      </c>
      <c r="CN30" s="48">
        <f>IF('Nb module suivent 1 Paysage'!CN30="",0,ROUNDUP(ROUNDUP(('Nb module suivent 1 Paysage'!CN30*Pas-2*Port_a_faux_maxi)/0.6,0)/2+1,0))</f>
        <v>0</v>
      </c>
      <c r="CO30" s="48">
        <f>IF('Nb module suivent 1 Paysage'!CO30="",0,ROUNDUP(ROUNDUP(('Nb module suivent 1 Paysage'!CO30*Pas-2*Port_a_faux_maxi)/0.6,0)/2+1,0))</f>
        <v>0</v>
      </c>
      <c r="CP30" s="48">
        <f>IF('Nb module suivent 1 Paysage'!CP30="",0,ROUNDUP(ROUNDUP(('Nb module suivent 1 Paysage'!CP30*Pas-2*Port_a_faux_maxi)/0.6,0)/2+1,0))</f>
        <v>0</v>
      </c>
      <c r="CQ30" s="48">
        <f>IF('Nb module suivent 1 Paysage'!CQ30="",0,ROUNDUP(ROUNDUP(('Nb module suivent 1 Paysage'!CQ30*Pas-2*Port_a_faux_maxi)/0.6,0)/2+1,0))</f>
        <v>0</v>
      </c>
      <c r="CR30" s="48">
        <f>IF('Nb module suivent 1 Paysage'!CR30="",0,ROUNDUP(ROUNDUP(('Nb module suivent 1 Paysage'!CR30*Pas-2*Port_a_faux_maxi)/0.6,0)/2+1,0))</f>
        <v>0</v>
      </c>
      <c r="CS30" s="48">
        <f>IF('Nb module suivent 1 Paysage'!CS30="",0,ROUNDUP(ROUNDUP(('Nb module suivent 1 Paysage'!CS30*Pas-2*Port_a_faux_maxi)/0.6,0)/2+1,0))</f>
        <v>0</v>
      </c>
      <c r="CT30" s="48">
        <f>IF('Nb module suivent 1 Paysage'!CT30="",0,ROUNDUP(ROUNDUP(('Nb module suivent 1 Paysage'!CT30*Pas-2*Port_a_faux_maxi)/0.6,0)/2+1,0))</f>
        <v>0</v>
      </c>
      <c r="CU30" s="48">
        <f>IF('Nb module suivent 1 Paysage'!CU30="",0,ROUNDUP(ROUNDUP(('Nb module suivent 1 Paysage'!CU30*Pas-2*Port_a_faux_maxi)/0.6,0)/2+1,0))</f>
        <v>0</v>
      </c>
      <c r="CV30" s="48">
        <f>IF('Nb module suivent 1 Paysage'!CV30="",0,ROUNDUP(ROUNDUP(('Nb module suivent 1 Paysage'!CV30*Pas-2*Port_a_faux_maxi)/0.6,0)/2+1,0))</f>
        <v>0</v>
      </c>
      <c r="CW30" s="48">
        <f>IF('Nb module suivent 1 Paysage'!CW30="",0,ROUNDUP(ROUNDUP(('Nb module suivent 1 Paysage'!CW30*Pas-2*Port_a_faux_maxi)/0.6,0)/2+1,0))</f>
        <v>0</v>
      </c>
      <c r="CX30" s="48">
        <f>IF('Nb module suivent 1 Paysage'!CX30="",0,ROUNDUP(ROUNDUP(('Nb module suivent 1 Paysage'!CX30*Pas-2*Port_a_faux_maxi)/0.6,0)/2+1,0))</f>
        <v>0</v>
      </c>
      <c r="CY30" s="48">
        <f>IF('Nb module suivent 1 Paysage'!CY30="",0,ROUNDUP(ROUNDUP(('Nb module suivent 1 Paysage'!CY30*Pas-2*Port_a_faux_maxi)/0.6,0)/2+1,0))</f>
        <v>0</v>
      </c>
      <c r="CZ30" s="48">
        <f>IF('Nb module suivent 1 Paysage'!CZ30="",0,ROUNDUP(ROUNDUP(('Nb module suivent 1 Paysage'!CZ30*Pas-2*Port_a_faux_maxi)/0.6,0)/2+1,0))</f>
        <v>0</v>
      </c>
      <c r="DA30" s="48">
        <f>IF('Nb module suivent 1 Paysage'!DA30="",0,ROUNDUP(ROUNDUP(('Nb module suivent 1 Paysage'!DA30*Pas-2*Port_a_faux_maxi)/0.6,0)/2+1,0))</f>
        <v>0</v>
      </c>
      <c r="DB30" s="48">
        <f>IF('Nb module suivent 1 Paysage'!DB30="",0,ROUNDUP(ROUNDUP(('Nb module suivent 1 Paysage'!DB30*Pas-2*Port_a_faux_maxi)/0.6,0)/2+1,0))</f>
        <v>0</v>
      </c>
      <c r="DC30" s="48">
        <f>IF('Nb module suivent 1 Paysage'!DC30="",0,ROUNDUP(ROUNDUP(('Nb module suivent 1 Paysage'!DC30*Pas-2*Port_a_faux_maxi)/0.6,0)/2+1,0))</f>
        <v>0</v>
      </c>
      <c r="DD30" s="49">
        <f>IF('Nb module suivent 1 Paysage'!DD30="",0,ROUNDUP(ROUNDUP(('Nb module suivent 1 Paysage'!DD30*Pas-2*Port_a_faux_maxi)/0.6,0)/2+1,0))</f>
        <v>0</v>
      </c>
      <c r="DE30" s="54">
        <f>IF('Nb module suivent 1 Paysage'!DE30="",0,ROUNDUP(ROUNDUP(('Nb module suivent 1 Paysage'!DE30*Pas-2*Port_a_faux_maxi)/0.6,0)/2+1,0))</f>
        <v>0</v>
      </c>
    </row>
    <row r="31" spans="2:109" ht="21" customHeight="1" x14ac:dyDescent="0.25">
      <c r="B31" s="3">
        <f>IF('Nb module suivent 1 Paysage'!B31="",0,ROUNDUP(ROUNDUP(('Nb module suivent 1 Paysage'!B31*Pas-2*Port_a_faux_maxi)/0.6,0)/2+1,0))</f>
        <v>0</v>
      </c>
      <c r="C31" s="47">
        <f>IF('Nb module suivent 1 Paysage'!C31="",0,ROUNDUP(ROUNDUP(('Nb module suivent 1 Paysage'!C31*Pas-2*Port_a_faux_maxi)/0.6,0)/2+1,0))</f>
        <v>0</v>
      </c>
      <c r="D31" s="48">
        <f>IF('Nb module suivent 1 Paysage'!D31="",0,ROUNDUP(ROUNDUP(('Nb module suivent 1 Paysage'!D31*Pas-2*Port_a_faux_maxi)/0.6,0)/2+1,0))</f>
        <v>0</v>
      </c>
      <c r="E31" s="48">
        <f>IF('Nb module suivent 1 Paysage'!E31="",0,ROUNDUP(ROUNDUP(('Nb module suivent 1 Paysage'!E31*Pas-2*Port_a_faux_maxi)/0.6,0)/2+1,0))</f>
        <v>0</v>
      </c>
      <c r="F31" s="48">
        <f>IF('Nb module suivent 1 Paysage'!F31="",0,ROUNDUP(ROUNDUP(('Nb module suivent 1 Paysage'!F31*Pas-2*Port_a_faux_maxi)/0.6,0)/2+1,0))</f>
        <v>0</v>
      </c>
      <c r="G31" s="48">
        <f>IF('Nb module suivent 1 Paysage'!G31="",0,ROUNDUP(ROUNDUP(('Nb module suivent 1 Paysage'!G31*Pas-2*Port_a_faux_maxi)/0.6,0)/2+1,0))</f>
        <v>0</v>
      </c>
      <c r="H31" s="48">
        <f>IF('Nb module suivent 1 Paysage'!H31="",0,ROUNDUP(ROUNDUP(('Nb module suivent 1 Paysage'!H31*Pas-2*Port_a_faux_maxi)/0.6,0)/2+1,0))</f>
        <v>0</v>
      </c>
      <c r="I31" s="48">
        <f>IF('Nb module suivent 1 Paysage'!I31="",0,ROUNDUP(ROUNDUP(('Nb module suivent 1 Paysage'!I31*Pas-2*Port_a_faux_maxi)/0.6,0)/2+1,0))</f>
        <v>0</v>
      </c>
      <c r="J31" s="48">
        <f>IF('Nb module suivent 1 Paysage'!J31="",0,ROUNDUP(ROUNDUP(('Nb module suivent 1 Paysage'!J31*Pas-2*Port_a_faux_maxi)/0.6,0)/2+1,0))</f>
        <v>0</v>
      </c>
      <c r="K31" s="48">
        <f>IF('Nb module suivent 1 Paysage'!K31="",0,ROUNDUP(ROUNDUP(('Nb module suivent 1 Paysage'!K31*Pas-2*Port_a_faux_maxi)/0.6,0)/2+1,0))</f>
        <v>0</v>
      </c>
      <c r="L31" s="48">
        <f>IF('Nb module suivent 1 Paysage'!L31="",0,ROUNDUP(ROUNDUP(('Nb module suivent 1 Paysage'!L31*Pas-2*Port_a_faux_maxi)/0.6,0)/2+1,0))</f>
        <v>0</v>
      </c>
      <c r="M31" s="48">
        <f>IF('Nb module suivent 1 Paysage'!M31="",0,ROUNDUP(ROUNDUP(('Nb module suivent 1 Paysage'!M31*Pas-2*Port_a_faux_maxi)/0.6,0)/2+1,0))</f>
        <v>0</v>
      </c>
      <c r="N31" s="48">
        <f>IF('Nb module suivent 1 Paysage'!N31="",0,ROUNDUP(ROUNDUP(('Nb module suivent 1 Paysage'!N31*Pas-2*Port_a_faux_maxi)/0.6,0)/2+1,0))</f>
        <v>0</v>
      </c>
      <c r="O31" s="48">
        <f>IF('Nb module suivent 1 Paysage'!O31="",0,ROUNDUP(ROUNDUP(('Nb module suivent 1 Paysage'!O31*Pas-2*Port_a_faux_maxi)/0.6,0)/2+1,0))</f>
        <v>0</v>
      </c>
      <c r="P31" s="48">
        <f>IF('Nb module suivent 1 Paysage'!P31="",0,ROUNDUP(ROUNDUP(('Nb module suivent 1 Paysage'!P31*Pas-2*Port_a_faux_maxi)/0.6,0)/2+1,0))</f>
        <v>0</v>
      </c>
      <c r="Q31" s="48">
        <f>IF('Nb module suivent 1 Paysage'!Q31="",0,ROUNDUP(ROUNDUP(('Nb module suivent 1 Paysage'!Q31*Pas-2*Port_a_faux_maxi)/0.6,0)/2+1,0))</f>
        <v>0</v>
      </c>
      <c r="R31" s="48">
        <f>IF('Nb module suivent 1 Paysage'!R31="",0,ROUNDUP(ROUNDUP(('Nb module suivent 1 Paysage'!R31*Pas-2*Port_a_faux_maxi)/0.6,0)/2+1,0))</f>
        <v>0</v>
      </c>
      <c r="S31" s="48">
        <f>IF('Nb module suivent 1 Paysage'!S31="",0,ROUNDUP(ROUNDUP(('Nb module suivent 1 Paysage'!S31*Pas-2*Port_a_faux_maxi)/0.6,0)/2+1,0))</f>
        <v>0</v>
      </c>
      <c r="T31" s="48">
        <f>IF('Nb module suivent 1 Paysage'!T31="",0,ROUNDUP(ROUNDUP(('Nb module suivent 1 Paysage'!T31*Pas-2*Port_a_faux_maxi)/0.6,0)/2+1,0))</f>
        <v>0</v>
      </c>
      <c r="U31" s="48">
        <f>IF('Nb module suivent 1 Paysage'!U31="",0,ROUNDUP(ROUNDUP(('Nb module suivent 1 Paysage'!U31*Pas-2*Port_a_faux_maxi)/0.6,0)/2+1,0))</f>
        <v>0</v>
      </c>
      <c r="V31" s="48">
        <f>IF('Nb module suivent 1 Paysage'!V31="",0,ROUNDUP(ROUNDUP(('Nb module suivent 1 Paysage'!V31*Pas-2*Port_a_faux_maxi)/0.6,0)/2+1,0))</f>
        <v>0</v>
      </c>
      <c r="W31" s="48">
        <f>IF('Nb module suivent 1 Paysage'!W31="",0,ROUNDUP(ROUNDUP(('Nb module suivent 1 Paysage'!W31*Pas-2*Port_a_faux_maxi)/0.6,0)/2+1,0))</f>
        <v>0</v>
      </c>
      <c r="X31" s="48">
        <f>IF('Nb module suivent 1 Paysage'!X31="",0,ROUNDUP(ROUNDUP(('Nb module suivent 1 Paysage'!X31*Pas-2*Port_a_faux_maxi)/0.6,0)/2+1,0))</f>
        <v>0</v>
      </c>
      <c r="Y31" s="48">
        <f>IF('Nb module suivent 1 Paysage'!Y31="",0,ROUNDUP(ROUNDUP(('Nb module suivent 1 Paysage'!Y31*Pas-2*Port_a_faux_maxi)/0.6,0)/2+1,0))</f>
        <v>0</v>
      </c>
      <c r="Z31" s="48">
        <f>IF('Nb module suivent 1 Paysage'!Z31="",0,ROUNDUP(ROUNDUP(('Nb module suivent 1 Paysage'!Z31*Pas-2*Port_a_faux_maxi)/0.6,0)/2+1,0))</f>
        <v>0</v>
      </c>
      <c r="AA31" s="48">
        <f>IF('Nb module suivent 1 Paysage'!AA31="",0,ROUNDUP(ROUNDUP(('Nb module suivent 1 Paysage'!AA31*Pas-2*Port_a_faux_maxi)/0.6,0)/2+1,0))</f>
        <v>0</v>
      </c>
      <c r="AB31" s="48">
        <f>IF('Nb module suivent 1 Paysage'!AB31="",0,ROUNDUP(ROUNDUP(('Nb module suivent 1 Paysage'!AB31*Pas-2*Port_a_faux_maxi)/0.6,0)/2+1,0))</f>
        <v>0</v>
      </c>
      <c r="AC31" s="48">
        <f>IF('Nb module suivent 1 Paysage'!AC31="",0,ROUNDUP(ROUNDUP(('Nb module suivent 1 Paysage'!AC31*Pas-2*Port_a_faux_maxi)/0.6,0)/2+1,0))</f>
        <v>0</v>
      </c>
      <c r="AD31" s="48">
        <f>IF('Nb module suivent 1 Paysage'!AD31="",0,ROUNDUP(ROUNDUP(('Nb module suivent 1 Paysage'!AD31*Pas-2*Port_a_faux_maxi)/0.6,0)/2+1,0))</f>
        <v>0</v>
      </c>
      <c r="AE31" s="48">
        <f>IF('Nb module suivent 1 Paysage'!AE31="",0,ROUNDUP(ROUNDUP(('Nb module suivent 1 Paysage'!AE31*Pas-2*Port_a_faux_maxi)/0.6,0)/2+1,0))</f>
        <v>0</v>
      </c>
      <c r="AF31" s="48">
        <f>IF('Nb module suivent 1 Paysage'!AF31="",0,ROUNDUP(ROUNDUP(('Nb module suivent 1 Paysage'!AF31*Pas-2*Port_a_faux_maxi)/0.6,0)/2+1,0))</f>
        <v>0</v>
      </c>
      <c r="AG31" s="48">
        <f>IF('Nb module suivent 1 Paysage'!AG31="",0,ROUNDUP(ROUNDUP(('Nb module suivent 1 Paysage'!AG31*Pas-2*Port_a_faux_maxi)/0.6,0)/2+1,0))</f>
        <v>0</v>
      </c>
      <c r="AH31" s="48">
        <f>IF('Nb module suivent 1 Paysage'!AH31="",0,ROUNDUP(ROUNDUP(('Nb module suivent 1 Paysage'!AH31*Pas-2*Port_a_faux_maxi)/0.6,0)/2+1,0))</f>
        <v>0</v>
      </c>
      <c r="AI31" s="48">
        <f>IF('Nb module suivent 1 Paysage'!AI31="",0,ROUNDUP(ROUNDUP(('Nb module suivent 1 Paysage'!AI31*Pas-2*Port_a_faux_maxi)/0.6,0)/2+1,0))</f>
        <v>0</v>
      </c>
      <c r="AJ31" s="48">
        <f>IF('Nb module suivent 1 Paysage'!AJ31="",0,ROUNDUP(ROUNDUP(('Nb module suivent 1 Paysage'!AJ31*Pas-2*Port_a_faux_maxi)/0.6,0)/2+1,0))</f>
        <v>0</v>
      </c>
      <c r="AK31" s="48">
        <f>IF('Nb module suivent 1 Paysage'!AK31="",0,ROUNDUP(ROUNDUP(('Nb module suivent 1 Paysage'!AK31*Pas-2*Port_a_faux_maxi)/0.6,0)/2+1,0))</f>
        <v>0</v>
      </c>
      <c r="AL31" s="48">
        <f>IF('Nb module suivent 1 Paysage'!AL31="",0,ROUNDUP(ROUNDUP(('Nb module suivent 1 Paysage'!AL31*Pas-2*Port_a_faux_maxi)/0.6,0)/2+1,0))</f>
        <v>0</v>
      </c>
      <c r="AM31" s="48">
        <f>IF('Nb module suivent 1 Paysage'!AM31="",0,ROUNDUP(ROUNDUP(('Nb module suivent 1 Paysage'!AM31*Pas-2*Port_a_faux_maxi)/0.6,0)/2+1,0))</f>
        <v>0</v>
      </c>
      <c r="AN31" s="48">
        <f>IF('Nb module suivent 1 Paysage'!AN31="",0,ROUNDUP(ROUNDUP(('Nb module suivent 1 Paysage'!AN31*Pas-2*Port_a_faux_maxi)/0.6,0)/2+1,0))</f>
        <v>0</v>
      </c>
      <c r="AO31" s="48">
        <f>IF('Nb module suivent 1 Paysage'!AO31="",0,ROUNDUP(ROUNDUP(('Nb module suivent 1 Paysage'!AO31*Pas-2*Port_a_faux_maxi)/0.6,0)/2+1,0))</f>
        <v>0</v>
      </c>
      <c r="AP31" s="48">
        <f>IF('Nb module suivent 1 Paysage'!AP31="",0,ROUNDUP(ROUNDUP(('Nb module suivent 1 Paysage'!AP31*Pas-2*Port_a_faux_maxi)/0.6,0)/2+1,0))</f>
        <v>0</v>
      </c>
      <c r="AQ31" s="48">
        <f>IF('Nb module suivent 1 Paysage'!AQ31="",0,ROUNDUP(ROUNDUP(('Nb module suivent 1 Paysage'!AQ31*Pas-2*Port_a_faux_maxi)/0.6,0)/2+1,0))</f>
        <v>0</v>
      </c>
      <c r="AR31" s="48">
        <f>IF('Nb module suivent 1 Paysage'!AR31="",0,ROUNDUP(ROUNDUP(('Nb module suivent 1 Paysage'!AR31*Pas-2*Port_a_faux_maxi)/0.6,0)/2+1,0))</f>
        <v>0</v>
      </c>
      <c r="AS31" s="48">
        <f>IF('Nb module suivent 1 Paysage'!AS31="",0,ROUNDUP(ROUNDUP(('Nb module suivent 1 Paysage'!AS31*Pas-2*Port_a_faux_maxi)/0.6,0)/2+1,0))</f>
        <v>0</v>
      </c>
      <c r="AT31" s="48">
        <f>IF('Nb module suivent 1 Paysage'!AT31="",0,ROUNDUP(ROUNDUP(('Nb module suivent 1 Paysage'!AT31*Pas-2*Port_a_faux_maxi)/0.6,0)/2+1,0))</f>
        <v>0</v>
      </c>
      <c r="AU31" s="48">
        <f>IF('Nb module suivent 1 Paysage'!AU31="",0,ROUNDUP(ROUNDUP(('Nb module suivent 1 Paysage'!AU31*Pas-2*Port_a_faux_maxi)/0.6,0)/2+1,0))</f>
        <v>0</v>
      </c>
      <c r="AV31" s="48">
        <f>IF('Nb module suivent 1 Paysage'!AV31="",0,ROUNDUP(ROUNDUP(('Nb module suivent 1 Paysage'!AV31*Pas-2*Port_a_faux_maxi)/0.6,0)/2+1,0))</f>
        <v>0</v>
      </c>
      <c r="AW31" s="48">
        <f>IF('Nb module suivent 1 Paysage'!AW31="",0,ROUNDUP(ROUNDUP(('Nb module suivent 1 Paysage'!AW31*Pas-2*Port_a_faux_maxi)/0.6,0)/2+1,0))</f>
        <v>0</v>
      </c>
      <c r="AX31" s="48">
        <f>IF('Nb module suivent 1 Paysage'!AX31="",0,ROUNDUP(ROUNDUP(('Nb module suivent 1 Paysage'!AX31*Pas-2*Port_a_faux_maxi)/0.6,0)/2+1,0))</f>
        <v>0</v>
      </c>
      <c r="AY31" s="48">
        <f>IF('Nb module suivent 1 Paysage'!AY31="",0,ROUNDUP(ROUNDUP(('Nb module suivent 1 Paysage'!AY31*Pas-2*Port_a_faux_maxi)/0.6,0)/2+1,0))</f>
        <v>0</v>
      </c>
      <c r="AZ31" s="48">
        <f>IF('Nb module suivent 1 Paysage'!AZ31="",0,ROUNDUP(ROUNDUP(('Nb module suivent 1 Paysage'!AZ31*Pas-2*Port_a_faux_maxi)/0.6,0)/2+1,0))</f>
        <v>0</v>
      </c>
      <c r="BA31" s="48">
        <f>IF('Nb module suivent 1 Paysage'!BA31="",0,ROUNDUP(ROUNDUP(('Nb module suivent 1 Paysage'!BA31*Pas-2*Port_a_faux_maxi)/0.6,0)/2+1,0))</f>
        <v>0</v>
      </c>
      <c r="BB31" s="48">
        <f>IF('Nb module suivent 1 Paysage'!BB31="",0,ROUNDUP(ROUNDUP(('Nb module suivent 1 Paysage'!BB31*Pas-2*Port_a_faux_maxi)/0.6,0)/2+1,0))</f>
        <v>0</v>
      </c>
      <c r="BC31" s="48">
        <f>IF('Nb module suivent 1 Paysage'!BC31="",0,ROUNDUP(ROUNDUP(('Nb module suivent 1 Paysage'!BC31*Pas-2*Port_a_faux_maxi)/0.6,0)/2+1,0))</f>
        <v>0</v>
      </c>
      <c r="BD31" s="48">
        <f>IF('Nb module suivent 1 Paysage'!BD31="",0,ROUNDUP(ROUNDUP(('Nb module suivent 1 Paysage'!BD31*Pas-2*Port_a_faux_maxi)/0.6,0)/2+1,0))</f>
        <v>0</v>
      </c>
      <c r="BE31" s="48">
        <f>IF('Nb module suivent 1 Paysage'!BE31="",0,ROUNDUP(ROUNDUP(('Nb module suivent 1 Paysage'!BE31*Pas-2*Port_a_faux_maxi)/0.6,0)/2+1,0))</f>
        <v>0</v>
      </c>
      <c r="BF31" s="48">
        <f>IF('Nb module suivent 1 Paysage'!BF31="",0,ROUNDUP(ROUNDUP(('Nb module suivent 1 Paysage'!BF31*Pas-2*Port_a_faux_maxi)/0.6,0)/2+1,0))</f>
        <v>0</v>
      </c>
      <c r="BG31" s="48">
        <f>IF('Nb module suivent 1 Paysage'!BG31="",0,ROUNDUP(ROUNDUP(('Nb module suivent 1 Paysage'!BG31*Pas-2*Port_a_faux_maxi)/0.6,0)/2+1,0))</f>
        <v>0</v>
      </c>
      <c r="BH31" s="48">
        <f>IF('Nb module suivent 1 Paysage'!BH31="",0,ROUNDUP(ROUNDUP(('Nb module suivent 1 Paysage'!BH31*Pas-2*Port_a_faux_maxi)/0.6,0)/2+1,0))</f>
        <v>0</v>
      </c>
      <c r="BI31" s="48">
        <f>IF('Nb module suivent 1 Paysage'!BI31="",0,ROUNDUP(ROUNDUP(('Nb module suivent 1 Paysage'!BI31*Pas-2*Port_a_faux_maxi)/0.6,0)/2+1,0))</f>
        <v>0</v>
      </c>
      <c r="BJ31" s="48">
        <f>IF('Nb module suivent 1 Paysage'!BJ31="",0,ROUNDUP(ROUNDUP(('Nb module suivent 1 Paysage'!BJ31*Pas-2*Port_a_faux_maxi)/0.6,0)/2+1,0))</f>
        <v>0</v>
      </c>
      <c r="BK31" s="48">
        <f>IF('Nb module suivent 1 Paysage'!BK31="",0,ROUNDUP(ROUNDUP(('Nb module suivent 1 Paysage'!BK31*Pas-2*Port_a_faux_maxi)/0.6,0)/2+1,0))</f>
        <v>0</v>
      </c>
      <c r="BL31" s="48">
        <f>IF('Nb module suivent 1 Paysage'!BL31="",0,ROUNDUP(ROUNDUP(('Nb module suivent 1 Paysage'!BL31*Pas-2*Port_a_faux_maxi)/0.6,0)/2+1,0))</f>
        <v>0</v>
      </c>
      <c r="BM31" s="48">
        <f>IF('Nb module suivent 1 Paysage'!BM31="",0,ROUNDUP(ROUNDUP(('Nb module suivent 1 Paysage'!BM31*Pas-2*Port_a_faux_maxi)/0.6,0)/2+1,0))</f>
        <v>0</v>
      </c>
      <c r="BN31" s="48">
        <f>IF('Nb module suivent 1 Paysage'!BN31="",0,ROUNDUP(ROUNDUP(('Nb module suivent 1 Paysage'!BN31*Pas-2*Port_a_faux_maxi)/0.6,0)/2+1,0))</f>
        <v>0</v>
      </c>
      <c r="BO31" s="48">
        <f>IF('Nb module suivent 1 Paysage'!BO31="",0,ROUNDUP(ROUNDUP(('Nb module suivent 1 Paysage'!BO31*Pas-2*Port_a_faux_maxi)/0.6,0)/2+1,0))</f>
        <v>0</v>
      </c>
      <c r="BP31" s="48">
        <f>IF('Nb module suivent 1 Paysage'!BP31="",0,ROUNDUP(ROUNDUP(('Nb module suivent 1 Paysage'!BP31*Pas-2*Port_a_faux_maxi)/0.6,0)/2+1,0))</f>
        <v>0</v>
      </c>
      <c r="BQ31" s="48">
        <f>IF('Nb module suivent 1 Paysage'!BQ31="",0,ROUNDUP(ROUNDUP(('Nb module suivent 1 Paysage'!BQ31*Pas-2*Port_a_faux_maxi)/0.6,0)/2+1,0))</f>
        <v>0</v>
      </c>
      <c r="BR31" s="48">
        <f>IF('Nb module suivent 1 Paysage'!BR31="",0,ROUNDUP(ROUNDUP(('Nb module suivent 1 Paysage'!BR31*Pas-2*Port_a_faux_maxi)/0.6,0)/2+1,0))</f>
        <v>0</v>
      </c>
      <c r="BS31" s="48">
        <f>IF('Nb module suivent 1 Paysage'!BS31="",0,ROUNDUP(ROUNDUP(('Nb module suivent 1 Paysage'!BS31*Pas-2*Port_a_faux_maxi)/0.6,0)/2+1,0))</f>
        <v>0</v>
      </c>
      <c r="BT31" s="48">
        <f>IF('Nb module suivent 1 Paysage'!BT31="",0,ROUNDUP(ROUNDUP(('Nb module suivent 1 Paysage'!BT31*Pas-2*Port_a_faux_maxi)/0.6,0)/2+1,0))</f>
        <v>0</v>
      </c>
      <c r="BU31" s="48">
        <f>IF('Nb module suivent 1 Paysage'!BU31="",0,ROUNDUP(ROUNDUP(('Nb module suivent 1 Paysage'!BU31*Pas-2*Port_a_faux_maxi)/0.6,0)/2+1,0))</f>
        <v>0</v>
      </c>
      <c r="BV31" s="48">
        <f>IF('Nb module suivent 1 Paysage'!BV31="",0,ROUNDUP(ROUNDUP(('Nb module suivent 1 Paysage'!BV31*Pas-2*Port_a_faux_maxi)/0.6,0)/2+1,0))</f>
        <v>0</v>
      </c>
      <c r="BW31" s="48">
        <f>IF('Nb module suivent 1 Paysage'!BW31="",0,ROUNDUP(ROUNDUP(('Nb module suivent 1 Paysage'!BW31*Pas-2*Port_a_faux_maxi)/0.6,0)/2+1,0))</f>
        <v>0</v>
      </c>
      <c r="BX31" s="48">
        <f>IF('Nb module suivent 1 Paysage'!BX31="",0,ROUNDUP(ROUNDUP(('Nb module suivent 1 Paysage'!BX31*Pas-2*Port_a_faux_maxi)/0.6,0)/2+1,0))</f>
        <v>0</v>
      </c>
      <c r="BY31" s="48">
        <f>IF('Nb module suivent 1 Paysage'!BY31="",0,ROUNDUP(ROUNDUP(('Nb module suivent 1 Paysage'!BY31*Pas-2*Port_a_faux_maxi)/0.6,0)/2+1,0))</f>
        <v>0</v>
      </c>
      <c r="BZ31" s="48">
        <f>IF('Nb module suivent 1 Paysage'!BZ31="",0,ROUNDUP(ROUNDUP(('Nb module suivent 1 Paysage'!BZ31*Pas-2*Port_a_faux_maxi)/0.6,0)/2+1,0))</f>
        <v>0</v>
      </c>
      <c r="CA31" s="48">
        <f>IF('Nb module suivent 1 Paysage'!CA31="",0,ROUNDUP(ROUNDUP(('Nb module suivent 1 Paysage'!CA31*Pas-2*Port_a_faux_maxi)/0.6,0)/2+1,0))</f>
        <v>0</v>
      </c>
      <c r="CB31" s="48">
        <f>IF('Nb module suivent 1 Paysage'!CB31="",0,ROUNDUP(ROUNDUP(('Nb module suivent 1 Paysage'!CB31*Pas-2*Port_a_faux_maxi)/0.6,0)/2+1,0))</f>
        <v>0</v>
      </c>
      <c r="CC31" s="48">
        <f>IF('Nb module suivent 1 Paysage'!CC31="",0,ROUNDUP(ROUNDUP(('Nb module suivent 1 Paysage'!CC31*Pas-2*Port_a_faux_maxi)/0.6,0)/2+1,0))</f>
        <v>0</v>
      </c>
      <c r="CD31" s="48">
        <f>IF('Nb module suivent 1 Paysage'!CD31="",0,ROUNDUP(ROUNDUP(('Nb module suivent 1 Paysage'!CD31*Pas-2*Port_a_faux_maxi)/0.6,0)/2+1,0))</f>
        <v>0</v>
      </c>
      <c r="CE31" s="48">
        <f>IF('Nb module suivent 1 Paysage'!CE31="",0,ROUNDUP(ROUNDUP(('Nb module suivent 1 Paysage'!CE31*Pas-2*Port_a_faux_maxi)/0.6,0)/2+1,0))</f>
        <v>0</v>
      </c>
      <c r="CF31" s="48">
        <f>IF('Nb module suivent 1 Paysage'!CF31="",0,ROUNDUP(ROUNDUP(('Nb module suivent 1 Paysage'!CF31*Pas-2*Port_a_faux_maxi)/0.6,0)/2+1,0))</f>
        <v>0</v>
      </c>
      <c r="CG31" s="48">
        <f>IF('Nb module suivent 1 Paysage'!CG31="",0,ROUNDUP(ROUNDUP(('Nb module suivent 1 Paysage'!CG31*Pas-2*Port_a_faux_maxi)/0.6,0)/2+1,0))</f>
        <v>0</v>
      </c>
      <c r="CH31" s="48">
        <f>IF('Nb module suivent 1 Paysage'!CH31="",0,ROUNDUP(ROUNDUP(('Nb module suivent 1 Paysage'!CH31*Pas-2*Port_a_faux_maxi)/0.6,0)/2+1,0))</f>
        <v>0</v>
      </c>
      <c r="CI31" s="48">
        <f>IF('Nb module suivent 1 Paysage'!CI31="",0,ROUNDUP(ROUNDUP(('Nb module suivent 1 Paysage'!CI31*Pas-2*Port_a_faux_maxi)/0.6,0)/2+1,0))</f>
        <v>0</v>
      </c>
      <c r="CJ31" s="48">
        <f>IF('Nb module suivent 1 Paysage'!CJ31="",0,ROUNDUP(ROUNDUP(('Nb module suivent 1 Paysage'!CJ31*Pas-2*Port_a_faux_maxi)/0.6,0)/2+1,0))</f>
        <v>0</v>
      </c>
      <c r="CK31" s="48">
        <f>IF('Nb module suivent 1 Paysage'!CK31="",0,ROUNDUP(ROUNDUP(('Nb module suivent 1 Paysage'!CK31*Pas-2*Port_a_faux_maxi)/0.6,0)/2+1,0))</f>
        <v>0</v>
      </c>
      <c r="CL31" s="48">
        <f>IF('Nb module suivent 1 Paysage'!CL31="",0,ROUNDUP(ROUNDUP(('Nb module suivent 1 Paysage'!CL31*Pas-2*Port_a_faux_maxi)/0.6,0)/2+1,0))</f>
        <v>0</v>
      </c>
      <c r="CM31" s="48">
        <f>IF('Nb module suivent 1 Paysage'!CM31="",0,ROUNDUP(ROUNDUP(('Nb module suivent 1 Paysage'!CM31*Pas-2*Port_a_faux_maxi)/0.6,0)/2+1,0))</f>
        <v>0</v>
      </c>
      <c r="CN31" s="48">
        <f>IF('Nb module suivent 1 Paysage'!CN31="",0,ROUNDUP(ROUNDUP(('Nb module suivent 1 Paysage'!CN31*Pas-2*Port_a_faux_maxi)/0.6,0)/2+1,0))</f>
        <v>0</v>
      </c>
      <c r="CO31" s="48">
        <f>IF('Nb module suivent 1 Paysage'!CO31="",0,ROUNDUP(ROUNDUP(('Nb module suivent 1 Paysage'!CO31*Pas-2*Port_a_faux_maxi)/0.6,0)/2+1,0))</f>
        <v>0</v>
      </c>
      <c r="CP31" s="48">
        <f>IF('Nb module suivent 1 Paysage'!CP31="",0,ROUNDUP(ROUNDUP(('Nb module suivent 1 Paysage'!CP31*Pas-2*Port_a_faux_maxi)/0.6,0)/2+1,0))</f>
        <v>0</v>
      </c>
      <c r="CQ31" s="48">
        <f>IF('Nb module suivent 1 Paysage'!CQ31="",0,ROUNDUP(ROUNDUP(('Nb module suivent 1 Paysage'!CQ31*Pas-2*Port_a_faux_maxi)/0.6,0)/2+1,0))</f>
        <v>0</v>
      </c>
      <c r="CR31" s="48">
        <f>IF('Nb module suivent 1 Paysage'!CR31="",0,ROUNDUP(ROUNDUP(('Nb module suivent 1 Paysage'!CR31*Pas-2*Port_a_faux_maxi)/0.6,0)/2+1,0))</f>
        <v>0</v>
      </c>
      <c r="CS31" s="48">
        <f>IF('Nb module suivent 1 Paysage'!CS31="",0,ROUNDUP(ROUNDUP(('Nb module suivent 1 Paysage'!CS31*Pas-2*Port_a_faux_maxi)/0.6,0)/2+1,0))</f>
        <v>0</v>
      </c>
      <c r="CT31" s="48">
        <f>IF('Nb module suivent 1 Paysage'!CT31="",0,ROUNDUP(ROUNDUP(('Nb module suivent 1 Paysage'!CT31*Pas-2*Port_a_faux_maxi)/0.6,0)/2+1,0))</f>
        <v>0</v>
      </c>
      <c r="CU31" s="48">
        <f>IF('Nb module suivent 1 Paysage'!CU31="",0,ROUNDUP(ROUNDUP(('Nb module suivent 1 Paysage'!CU31*Pas-2*Port_a_faux_maxi)/0.6,0)/2+1,0))</f>
        <v>0</v>
      </c>
      <c r="CV31" s="48">
        <f>IF('Nb module suivent 1 Paysage'!CV31="",0,ROUNDUP(ROUNDUP(('Nb module suivent 1 Paysage'!CV31*Pas-2*Port_a_faux_maxi)/0.6,0)/2+1,0))</f>
        <v>0</v>
      </c>
      <c r="CW31" s="48">
        <f>IF('Nb module suivent 1 Paysage'!CW31="",0,ROUNDUP(ROUNDUP(('Nb module suivent 1 Paysage'!CW31*Pas-2*Port_a_faux_maxi)/0.6,0)/2+1,0))</f>
        <v>0</v>
      </c>
      <c r="CX31" s="48">
        <f>IF('Nb module suivent 1 Paysage'!CX31="",0,ROUNDUP(ROUNDUP(('Nb module suivent 1 Paysage'!CX31*Pas-2*Port_a_faux_maxi)/0.6,0)/2+1,0))</f>
        <v>0</v>
      </c>
      <c r="CY31" s="48">
        <f>IF('Nb module suivent 1 Paysage'!CY31="",0,ROUNDUP(ROUNDUP(('Nb module suivent 1 Paysage'!CY31*Pas-2*Port_a_faux_maxi)/0.6,0)/2+1,0))</f>
        <v>0</v>
      </c>
      <c r="CZ31" s="48">
        <f>IF('Nb module suivent 1 Paysage'!CZ31="",0,ROUNDUP(ROUNDUP(('Nb module suivent 1 Paysage'!CZ31*Pas-2*Port_a_faux_maxi)/0.6,0)/2+1,0))</f>
        <v>0</v>
      </c>
      <c r="DA31" s="48">
        <f>IF('Nb module suivent 1 Paysage'!DA31="",0,ROUNDUP(ROUNDUP(('Nb module suivent 1 Paysage'!DA31*Pas-2*Port_a_faux_maxi)/0.6,0)/2+1,0))</f>
        <v>0</v>
      </c>
      <c r="DB31" s="48">
        <f>IF('Nb module suivent 1 Paysage'!DB31="",0,ROUNDUP(ROUNDUP(('Nb module suivent 1 Paysage'!DB31*Pas-2*Port_a_faux_maxi)/0.6,0)/2+1,0))</f>
        <v>0</v>
      </c>
      <c r="DC31" s="48">
        <f>IF('Nb module suivent 1 Paysage'!DC31="",0,ROUNDUP(ROUNDUP(('Nb module suivent 1 Paysage'!DC31*Pas-2*Port_a_faux_maxi)/0.6,0)/2+1,0))</f>
        <v>0</v>
      </c>
      <c r="DD31" s="49">
        <f>IF('Nb module suivent 1 Paysage'!DD31="",0,ROUNDUP(ROUNDUP(('Nb module suivent 1 Paysage'!DD31*Pas-2*Port_a_faux_maxi)/0.6,0)/2+1,0))</f>
        <v>0</v>
      </c>
      <c r="DE31" s="54">
        <f>IF('Nb module suivent 1 Paysage'!DE31="",0,ROUNDUP(ROUNDUP(('Nb module suivent 1 Paysage'!DE31*Pas-2*Port_a_faux_maxi)/0.6,0)/2+1,0))</f>
        <v>0</v>
      </c>
    </row>
    <row r="32" spans="2:109" ht="21" customHeight="1" x14ac:dyDescent="0.25">
      <c r="B32" s="3">
        <f>IF('Nb module suivent 1 Paysage'!B32="",0,ROUNDUP(ROUNDUP(('Nb module suivent 1 Paysage'!B32*Pas-2*Port_a_faux_maxi)/0.6,0)/2+1,0))</f>
        <v>0</v>
      </c>
      <c r="C32" s="47">
        <f>IF('Nb module suivent 1 Paysage'!C32="",0,ROUNDUP(ROUNDUP(('Nb module suivent 1 Paysage'!C32*Pas-2*Port_a_faux_maxi)/0.6,0)/2+1,0))</f>
        <v>0</v>
      </c>
      <c r="D32" s="48">
        <f>IF('Nb module suivent 1 Paysage'!D32="",0,ROUNDUP(ROUNDUP(('Nb module suivent 1 Paysage'!D32*Pas-2*Port_a_faux_maxi)/0.6,0)/2+1,0))</f>
        <v>0</v>
      </c>
      <c r="E32" s="48">
        <f>IF('Nb module suivent 1 Paysage'!E32="",0,ROUNDUP(ROUNDUP(('Nb module suivent 1 Paysage'!E32*Pas-2*Port_a_faux_maxi)/0.6,0)/2+1,0))</f>
        <v>0</v>
      </c>
      <c r="F32" s="48">
        <f>IF('Nb module suivent 1 Paysage'!F32="",0,ROUNDUP(ROUNDUP(('Nb module suivent 1 Paysage'!F32*Pas-2*Port_a_faux_maxi)/0.6,0)/2+1,0))</f>
        <v>0</v>
      </c>
      <c r="G32" s="48">
        <f>IF('Nb module suivent 1 Paysage'!G32="",0,ROUNDUP(ROUNDUP(('Nb module suivent 1 Paysage'!G32*Pas-2*Port_a_faux_maxi)/0.6,0)/2+1,0))</f>
        <v>0</v>
      </c>
      <c r="H32" s="48">
        <f>IF('Nb module suivent 1 Paysage'!H32="",0,ROUNDUP(ROUNDUP(('Nb module suivent 1 Paysage'!H32*Pas-2*Port_a_faux_maxi)/0.6,0)/2+1,0))</f>
        <v>0</v>
      </c>
      <c r="I32" s="48">
        <f>IF('Nb module suivent 1 Paysage'!I32="",0,ROUNDUP(ROUNDUP(('Nb module suivent 1 Paysage'!I32*Pas-2*Port_a_faux_maxi)/0.6,0)/2+1,0))</f>
        <v>0</v>
      </c>
      <c r="J32" s="48">
        <f>IF('Nb module suivent 1 Paysage'!J32="",0,ROUNDUP(ROUNDUP(('Nb module suivent 1 Paysage'!J32*Pas-2*Port_a_faux_maxi)/0.6,0)/2+1,0))</f>
        <v>0</v>
      </c>
      <c r="K32" s="48">
        <f>IF('Nb module suivent 1 Paysage'!K32="",0,ROUNDUP(ROUNDUP(('Nb module suivent 1 Paysage'!K32*Pas-2*Port_a_faux_maxi)/0.6,0)/2+1,0))</f>
        <v>0</v>
      </c>
      <c r="L32" s="48">
        <f>IF('Nb module suivent 1 Paysage'!L32="",0,ROUNDUP(ROUNDUP(('Nb module suivent 1 Paysage'!L32*Pas-2*Port_a_faux_maxi)/0.6,0)/2+1,0))</f>
        <v>0</v>
      </c>
      <c r="M32" s="48">
        <f>IF('Nb module suivent 1 Paysage'!M32="",0,ROUNDUP(ROUNDUP(('Nb module suivent 1 Paysage'!M32*Pas-2*Port_a_faux_maxi)/0.6,0)/2+1,0))</f>
        <v>0</v>
      </c>
      <c r="N32" s="48">
        <f>IF('Nb module suivent 1 Paysage'!N32="",0,ROUNDUP(ROUNDUP(('Nb module suivent 1 Paysage'!N32*Pas-2*Port_a_faux_maxi)/0.6,0)/2+1,0))</f>
        <v>0</v>
      </c>
      <c r="O32" s="48">
        <f>IF('Nb module suivent 1 Paysage'!O32="",0,ROUNDUP(ROUNDUP(('Nb module suivent 1 Paysage'!O32*Pas-2*Port_a_faux_maxi)/0.6,0)/2+1,0))</f>
        <v>0</v>
      </c>
      <c r="P32" s="48">
        <f>IF('Nb module suivent 1 Paysage'!P32="",0,ROUNDUP(ROUNDUP(('Nb module suivent 1 Paysage'!P32*Pas-2*Port_a_faux_maxi)/0.6,0)/2+1,0))</f>
        <v>0</v>
      </c>
      <c r="Q32" s="48">
        <f>IF('Nb module suivent 1 Paysage'!Q32="",0,ROUNDUP(ROUNDUP(('Nb module suivent 1 Paysage'!Q32*Pas-2*Port_a_faux_maxi)/0.6,0)/2+1,0))</f>
        <v>0</v>
      </c>
      <c r="R32" s="48">
        <f>IF('Nb module suivent 1 Paysage'!R32="",0,ROUNDUP(ROUNDUP(('Nb module suivent 1 Paysage'!R32*Pas-2*Port_a_faux_maxi)/0.6,0)/2+1,0))</f>
        <v>0</v>
      </c>
      <c r="S32" s="48">
        <f>IF('Nb module suivent 1 Paysage'!S32="",0,ROUNDUP(ROUNDUP(('Nb module suivent 1 Paysage'!S32*Pas-2*Port_a_faux_maxi)/0.6,0)/2+1,0))</f>
        <v>0</v>
      </c>
      <c r="T32" s="48">
        <f>IF('Nb module suivent 1 Paysage'!T32="",0,ROUNDUP(ROUNDUP(('Nb module suivent 1 Paysage'!T32*Pas-2*Port_a_faux_maxi)/0.6,0)/2+1,0))</f>
        <v>0</v>
      </c>
      <c r="U32" s="48">
        <f>IF('Nb module suivent 1 Paysage'!U32="",0,ROUNDUP(ROUNDUP(('Nb module suivent 1 Paysage'!U32*Pas-2*Port_a_faux_maxi)/0.6,0)/2+1,0))</f>
        <v>0</v>
      </c>
      <c r="V32" s="48">
        <f>IF('Nb module suivent 1 Paysage'!V32="",0,ROUNDUP(ROUNDUP(('Nb module suivent 1 Paysage'!V32*Pas-2*Port_a_faux_maxi)/0.6,0)/2+1,0))</f>
        <v>0</v>
      </c>
      <c r="W32" s="48">
        <f>IF('Nb module suivent 1 Paysage'!W32="",0,ROUNDUP(ROUNDUP(('Nb module suivent 1 Paysage'!W32*Pas-2*Port_a_faux_maxi)/0.6,0)/2+1,0))</f>
        <v>0</v>
      </c>
      <c r="X32" s="48">
        <f>IF('Nb module suivent 1 Paysage'!X32="",0,ROUNDUP(ROUNDUP(('Nb module suivent 1 Paysage'!X32*Pas-2*Port_a_faux_maxi)/0.6,0)/2+1,0))</f>
        <v>0</v>
      </c>
      <c r="Y32" s="48">
        <f>IF('Nb module suivent 1 Paysage'!Y32="",0,ROUNDUP(ROUNDUP(('Nb module suivent 1 Paysage'!Y32*Pas-2*Port_a_faux_maxi)/0.6,0)/2+1,0))</f>
        <v>0</v>
      </c>
      <c r="Z32" s="48">
        <f>IF('Nb module suivent 1 Paysage'!Z32="",0,ROUNDUP(ROUNDUP(('Nb module suivent 1 Paysage'!Z32*Pas-2*Port_a_faux_maxi)/0.6,0)/2+1,0))</f>
        <v>0</v>
      </c>
      <c r="AA32" s="48">
        <f>IF('Nb module suivent 1 Paysage'!AA32="",0,ROUNDUP(ROUNDUP(('Nb module suivent 1 Paysage'!AA32*Pas-2*Port_a_faux_maxi)/0.6,0)/2+1,0))</f>
        <v>0</v>
      </c>
      <c r="AB32" s="48">
        <f>IF('Nb module suivent 1 Paysage'!AB32="",0,ROUNDUP(ROUNDUP(('Nb module suivent 1 Paysage'!AB32*Pas-2*Port_a_faux_maxi)/0.6,0)/2+1,0))</f>
        <v>0</v>
      </c>
      <c r="AC32" s="48">
        <f>IF('Nb module suivent 1 Paysage'!AC32="",0,ROUNDUP(ROUNDUP(('Nb module suivent 1 Paysage'!AC32*Pas-2*Port_a_faux_maxi)/0.6,0)/2+1,0))</f>
        <v>0</v>
      </c>
      <c r="AD32" s="48">
        <f>IF('Nb module suivent 1 Paysage'!AD32="",0,ROUNDUP(ROUNDUP(('Nb module suivent 1 Paysage'!AD32*Pas-2*Port_a_faux_maxi)/0.6,0)/2+1,0))</f>
        <v>0</v>
      </c>
      <c r="AE32" s="48">
        <f>IF('Nb module suivent 1 Paysage'!AE32="",0,ROUNDUP(ROUNDUP(('Nb module suivent 1 Paysage'!AE32*Pas-2*Port_a_faux_maxi)/0.6,0)/2+1,0))</f>
        <v>0</v>
      </c>
      <c r="AF32" s="48">
        <f>IF('Nb module suivent 1 Paysage'!AF32="",0,ROUNDUP(ROUNDUP(('Nb module suivent 1 Paysage'!AF32*Pas-2*Port_a_faux_maxi)/0.6,0)/2+1,0))</f>
        <v>0</v>
      </c>
      <c r="AG32" s="48">
        <f>IF('Nb module suivent 1 Paysage'!AG32="",0,ROUNDUP(ROUNDUP(('Nb module suivent 1 Paysage'!AG32*Pas-2*Port_a_faux_maxi)/0.6,0)/2+1,0))</f>
        <v>0</v>
      </c>
      <c r="AH32" s="48">
        <f>IF('Nb module suivent 1 Paysage'!AH32="",0,ROUNDUP(ROUNDUP(('Nb module suivent 1 Paysage'!AH32*Pas-2*Port_a_faux_maxi)/0.6,0)/2+1,0))</f>
        <v>0</v>
      </c>
      <c r="AI32" s="48">
        <f>IF('Nb module suivent 1 Paysage'!AI32="",0,ROUNDUP(ROUNDUP(('Nb module suivent 1 Paysage'!AI32*Pas-2*Port_a_faux_maxi)/0.6,0)/2+1,0))</f>
        <v>0</v>
      </c>
      <c r="AJ32" s="48">
        <f>IF('Nb module suivent 1 Paysage'!AJ32="",0,ROUNDUP(ROUNDUP(('Nb module suivent 1 Paysage'!AJ32*Pas-2*Port_a_faux_maxi)/0.6,0)/2+1,0))</f>
        <v>0</v>
      </c>
      <c r="AK32" s="48">
        <f>IF('Nb module suivent 1 Paysage'!AK32="",0,ROUNDUP(ROUNDUP(('Nb module suivent 1 Paysage'!AK32*Pas-2*Port_a_faux_maxi)/0.6,0)/2+1,0))</f>
        <v>0</v>
      </c>
      <c r="AL32" s="48">
        <f>IF('Nb module suivent 1 Paysage'!AL32="",0,ROUNDUP(ROUNDUP(('Nb module suivent 1 Paysage'!AL32*Pas-2*Port_a_faux_maxi)/0.6,0)/2+1,0))</f>
        <v>0</v>
      </c>
      <c r="AM32" s="48">
        <f>IF('Nb module suivent 1 Paysage'!AM32="",0,ROUNDUP(ROUNDUP(('Nb module suivent 1 Paysage'!AM32*Pas-2*Port_a_faux_maxi)/0.6,0)/2+1,0))</f>
        <v>0</v>
      </c>
      <c r="AN32" s="48">
        <f>IF('Nb module suivent 1 Paysage'!AN32="",0,ROUNDUP(ROUNDUP(('Nb module suivent 1 Paysage'!AN32*Pas-2*Port_a_faux_maxi)/0.6,0)/2+1,0))</f>
        <v>0</v>
      </c>
      <c r="AO32" s="48">
        <f>IF('Nb module suivent 1 Paysage'!AO32="",0,ROUNDUP(ROUNDUP(('Nb module suivent 1 Paysage'!AO32*Pas-2*Port_a_faux_maxi)/0.6,0)/2+1,0))</f>
        <v>0</v>
      </c>
      <c r="AP32" s="48">
        <f>IF('Nb module suivent 1 Paysage'!AP32="",0,ROUNDUP(ROUNDUP(('Nb module suivent 1 Paysage'!AP32*Pas-2*Port_a_faux_maxi)/0.6,0)/2+1,0))</f>
        <v>0</v>
      </c>
      <c r="AQ32" s="48">
        <f>IF('Nb module suivent 1 Paysage'!AQ32="",0,ROUNDUP(ROUNDUP(('Nb module suivent 1 Paysage'!AQ32*Pas-2*Port_a_faux_maxi)/0.6,0)/2+1,0))</f>
        <v>0</v>
      </c>
      <c r="AR32" s="48">
        <f>IF('Nb module suivent 1 Paysage'!AR32="",0,ROUNDUP(ROUNDUP(('Nb module suivent 1 Paysage'!AR32*Pas-2*Port_a_faux_maxi)/0.6,0)/2+1,0))</f>
        <v>0</v>
      </c>
      <c r="AS32" s="48">
        <f>IF('Nb module suivent 1 Paysage'!AS32="",0,ROUNDUP(ROUNDUP(('Nb module suivent 1 Paysage'!AS32*Pas-2*Port_a_faux_maxi)/0.6,0)/2+1,0))</f>
        <v>0</v>
      </c>
      <c r="AT32" s="48">
        <f>IF('Nb module suivent 1 Paysage'!AT32="",0,ROUNDUP(ROUNDUP(('Nb module suivent 1 Paysage'!AT32*Pas-2*Port_a_faux_maxi)/0.6,0)/2+1,0))</f>
        <v>0</v>
      </c>
      <c r="AU32" s="48">
        <f>IF('Nb module suivent 1 Paysage'!AU32="",0,ROUNDUP(ROUNDUP(('Nb module suivent 1 Paysage'!AU32*Pas-2*Port_a_faux_maxi)/0.6,0)/2+1,0))</f>
        <v>0</v>
      </c>
      <c r="AV32" s="48">
        <f>IF('Nb module suivent 1 Paysage'!AV32="",0,ROUNDUP(ROUNDUP(('Nb module suivent 1 Paysage'!AV32*Pas-2*Port_a_faux_maxi)/0.6,0)/2+1,0))</f>
        <v>0</v>
      </c>
      <c r="AW32" s="48">
        <f>IF('Nb module suivent 1 Paysage'!AW32="",0,ROUNDUP(ROUNDUP(('Nb module suivent 1 Paysage'!AW32*Pas-2*Port_a_faux_maxi)/0.6,0)/2+1,0))</f>
        <v>0</v>
      </c>
      <c r="AX32" s="48">
        <f>IF('Nb module suivent 1 Paysage'!AX32="",0,ROUNDUP(ROUNDUP(('Nb module suivent 1 Paysage'!AX32*Pas-2*Port_a_faux_maxi)/0.6,0)/2+1,0))</f>
        <v>0</v>
      </c>
      <c r="AY32" s="48">
        <f>IF('Nb module suivent 1 Paysage'!AY32="",0,ROUNDUP(ROUNDUP(('Nb module suivent 1 Paysage'!AY32*Pas-2*Port_a_faux_maxi)/0.6,0)/2+1,0))</f>
        <v>0</v>
      </c>
      <c r="AZ32" s="48">
        <f>IF('Nb module suivent 1 Paysage'!AZ32="",0,ROUNDUP(ROUNDUP(('Nb module suivent 1 Paysage'!AZ32*Pas-2*Port_a_faux_maxi)/0.6,0)/2+1,0))</f>
        <v>0</v>
      </c>
      <c r="BA32" s="48">
        <f>IF('Nb module suivent 1 Paysage'!BA32="",0,ROUNDUP(ROUNDUP(('Nb module suivent 1 Paysage'!BA32*Pas-2*Port_a_faux_maxi)/0.6,0)/2+1,0))</f>
        <v>0</v>
      </c>
      <c r="BB32" s="48">
        <f>IF('Nb module suivent 1 Paysage'!BB32="",0,ROUNDUP(ROUNDUP(('Nb module suivent 1 Paysage'!BB32*Pas-2*Port_a_faux_maxi)/0.6,0)/2+1,0))</f>
        <v>0</v>
      </c>
      <c r="BC32" s="48">
        <f>IF('Nb module suivent 1 Paysage'!BC32="",0,ROUNDUP(ROUNDUP(('Nb module suivent 1 Paysage'!BC32*Pas-2*Port_a_faux_maxi)/0.6,0)/2+1,0))</f>
        <v>0</v>
      </c>
      <c r="BD32" s="48">
        <f>IF('Nb module suivent 1 Paysage'!BD32="",0,ROUNDUP(ROUNDUP(('Nb module suivent 1 Paysage'!BD32*Pas-2*Port_a_faux_maxi)/0.6,0)/2+1,0))</f>
        <v>0</v>
      </c>
      <c r="BE32" s="48">
        <f>IF('Nb module suivent 1 Paysage'!BE32="",0,ROUNDUP(ROUNDUP(('Nb module suivent 1 Paysage'!BE32*Pas-2*Port_a_faux_maxi)/0.6,0)/2+1,0))</f>
        <v>0</v>
      </c>
      <c r="BF32" s="48">
        <f>IF('Nb module suivent 1 Paysage'!BF32="",0,ROUNDUP(ROUNDUP(('Nb module suivent 1 Paysage'!BF32*Pas-2*Port_a_faux_maxi)/0.6,0)/2+1,0))</f>
        <v>0</v>
      </c>
      <c r="BG32" s="48">
        <f>IF('Nb module suivent 1 Paysage'!BG32="",0,ROUNDUP(ROUNDUP(('Nb module suivent 1 Paysage'!BG32*Pas-2*Port_a_faux_maxi)/0.6,0)/2+1,0))</f>
        <v>0</v>
      </c>
      <c r="BH32" s="48">
        <f>IF('Nb module suivent 1 Paysage'!BH32="",0,ROUNDUP(ROUNDUP(('Nb module suivent 1 Paysage'!BH32*Pas-2*Port_a_faux_maxi)/0.6,0)/2+1,0))</f>
        <v>0</v>
      </c>
      <c r="BI32" s="48">
        <f>IF('Nb module suivent 1 Paysage'!BI32="",0,ROUNDUP(ROUNDUP(('Nb module suivent 1 Paysage'!BI32*Pas-2*Port_a_faux_maxi)/0.6,0)/2+1,0))</f>
        <v>0</v>
      </c>
      <c r="BJ32" s="48">
        <f>IF('Nb module suivent 1 Paysage'!BJ32="",0,ROUNDUP(ROUNDUP(('Nb module suivent 1 Paysage'!BJ32*Pas-2*Port_a_faux_maxi)/0.6,0)/2+1,0))</f>
        <v>0</v>
      </c>
      <c r="BK32" s="48">
        <f>IF('Nb module suivent 1 Paysage'!BK32="",0,ROUNDUP(ROUNDUP(('Nb module suivent 1 Paysage'!BK32*Pas-2*Port_a_faux_maxi)/0.6,0)/2+1,0))</f>
        <v>0</v>
      </c>
      <c r="BL32" s="48">
        <f>IF('Nb module suivent 1 Paysage'!BL32="",0,ROUNDUP(ROUNDUP(('Nb module suivent 1 Paysage'!BL32*Pas-2*Port_a_faux_maxi)/0.6,0)/2+1,0))</f>
        <v>0</v>
      </c>
      <c r="BM32" s="48">
        <f>IF('Nb module suivent 1 Paysage'!BM32="",0,ROUNDUP(ROUNDUP(('Nb module suivent 1 Paysage'!BM32*Pas-2*Port_a_faux_maxi)/0.6,0)/2+1,0))</f>
        <v>0</v>
      </c>
      <c r="BN32" s="48">
        <f>IF('Nb module suivent 1 Paysage'!BN32="",0,ROUNDUP(ROUNDUP(('Nb module suivent 1 Paysage'!BN32*Pas-2*Port_a_faux_maxi)/0.6,0)/2+1,0))</f>
        <v>0</v>
      </c>
      <c r="BO32" s="48">
        <f>IF('Nb module suivent 1 Paysage'!BO32="",0,ROUNDUP(ROUNDUP(('Nb module suivent 1 Paysage'!BO32*Pas-2*Port_a_faux_maxi)/0.6,0)/2+1,0))</f>
        <v>0</v>
      </c>
      <c r="BP32" s="48">
        <f>IF('Nb module suivent 1 Paysage'!BP32="",0,ROUNDUP(ROUNDUP(('Nb module suivent 1 Paysage'!BP32*Pas-2*Port_a_faux_maxi)/0.6,0)/2+1,0))</f>
        <v>0</v>
      </c>
      <c r="BQ32" s="48">
        <f>IF('Nb module suivent 1 Paysage'!BQ32="",0,ROUNDUP(ROUNDUP(('Nb module suivent 1 Paysage'!BQ32*Pas-2*Port_a_faux_maxi)/0.6,0)/2+1,0))</f>
        <v>0</v>
      </c>
      <c r="BR32" s="48">
        <f>IF('Nb module suivent 1 Paysage'!BR32="",0,ROUNDUP(ROUNDUP(('Nb module suivent 1 Paysage'!BR32*Pas-2*Port_a_faux_maxi)/0.6,0)/2+1,0))</f>
        <v>0</v>
      </c>
      <c r="BS32" s="48">
        <f>IF('Nb module suivent 1 Paysage'!BS32="",0,ROUNDUP(ROUNDUP(('Nb module suivent 1 Paysage'!BS32*Pas-2*Port_a_faux_maxi)/0.6,0)/2+1,0))</f>
        <v>0</v>
      </c>
      <c r="BT32" s="48">
        <f>IF('Nb module suivent 1 Paysage'!BT32="",0,ROUNDUP(ROUNDUP(('Nb module suivent 1 Paysage'!BT32*Pas-2*Port_a_faux_maxi)/0.6,0)/2+1,0))</f>
        <v>0</v>
      </c>
      <c r="BU32" s="48">
        <f>IF('Nb module suivent 1 Paysage'!BU32="",0,ROUNDUP(ROUNDUP(('Nb module suivent 1 Paysage'!BU32*Pas-2*Port_a_faux_maxi)/0.6,0)/2+1,0))</f>
        <v>0</v>
      </c>
      <c r="BV32" s="48">
        <f>IF('Nb module suivent 1 Paysage'!BV32="",0,ROUNDUP(ROUNDUP(('Nb module suivent 1 Paysage'!BV32*Pas-2*Port_a_faux_maxi)/0.6,0)/2+1,0))</f>
        <v>0</v>
      </c>
      <c r="BW32" s="48">
        <f>IF('Nb module suivent 1 Paysage'!BW32="",0,ROUNDUP(ROUNDUP(('Nb module suivent 1 Paysage'!BW32*Pas-2*Port_a_faux_maxi)/0.6,0)/2+1,0))</f>
        <v>0</v>
      </c>
      <c r="BX32" s="48">
        <f>IF('Nb module suivent 1 Paysage'!BX32="",0,ROUNDUP(ROUNDUP(('Nb module suivent 1 Paysage'!BX32*Pas-2*Port_a_faux_maxi)/0.6,0)/2+1,0))</f>
        <v>0</v>
      </c>
      <c r="BY32" s="48">
        <f>IF('Nb module suivent 1 Paysage'!BY32="",0,ROUNDUP(ROUNDUP(('Nb module suivent 1 Paysage'!BY32*Pas-2*Port_a_faux_maxi)/0.6,0)/2+1,0))</f>
        <v>0</v>
      </c>
      <c r="BZ32" s="48">
        <f>IF('Nb module suivent 1 Paysage'!BZ32="",0,ROUNDUP(ROUNDUP(('Nb module suivent 1 Paysage'!BZ32*Pas-2*Port_a_faux_maxi)/0.6,0)/2+1,0))</f>
        <v>0</v>
      </c>
      <c r="CA32" s="48">
        <f>IF('Nb module suivent 1 Paysage'!CA32="",0,ROUNDUP(ROUNDUP(('Nb module suivent 1 Paysage'!CA32*Pas-2*Port_a_faux_maxi)/0.6,0)/2+1,0))</f>
        <v>0</v>
      </c>
      <c r="CB32" s="48">
        <f>IF('Nb module suivent 1 Paysage'!CB32="",0,ROUNDUP(ROUNDUP(('Nb module suivent 1 Paysage'!CB32*Pas-2*Port_a_faux_maxi)/0.6,0)/2+1,0))</f>
        <v>0</v>
      </c>
      <c r="CC32" s="48">
        <f>IF('Nb module suivent 1 Paysage'!CC32="",0,ROUNDUP(ROUNDUP(('Nb module suivent 1 Paysage'!CC32*Pas-2*Port_a_faux_maxi)/0.6,0)/2+1,0))</f>
        <v>0</v>
      </c>
      <c r="CD32" s="48">
        <f>IF('Nb module suivent 1 Paysage'!CD32="",0,ROUNDUP(ROUNDUP(('Nb module suivent 1 Paysage'!CD32*Pas-2*Port_a_faux_maxi)/0.6,0)/2+1,0))</f>
        <v>0</v>
      </c>
      <c r="CE32" s="48">
        <f>IF('Nb module suivent 1 Paysage'!CE32="",0,ROUNDUP(ROUNDUP(('Nb module suivent 1 Paysage'!CE32*Pas-2*Port_a_faux_maxi)/0.6,0)/2+1,0))</f>
        <v>0</v>
      </c>
      <c r="CF32" s="48">
        <f>IF('Nb module suivent 1 Paysage'!CF32="",0,ROUNDUP(ROUNDUP(('Nb module suivent 1 Paysage'!CF32*Pas-2*Port_a_faux_maxi)/0.6,0)/2+1,0))</f>
        <v>0</v>
      </c>
      <c r="CG32" s="48">
        <f>IF('Nb module suivent 1 Paysage'!CG32="",0,ROUNDUP(ROUNDUP(('Nb module suivent 1 Paysage'!CG32*Pas-2*Port_a_faux_maxi)/0.6,0)/2+1,0))</f>
        <v>0</v>
      </c>
      <c r="CH32" s="48">
        <f>IF('Nb module suivent 1 Paysage'!CH32="",0,ROUNDUP(ROUNDUP(('Nb module suivent 1 Paysage'!CH32*Pas-2*Port_a_faux_maxi)/0.6,0)/2+1,0))</f>
        <v>0</v>
      </c>
      <c r="CI32" s="48">
        <f>IF('Nb module suivent 1 Paysage'!CI32="",0,ROUNDUP(ROUNDUP(('Nb module suivent 1 Paysage'!CI32*Pas-2*Port_a_faux_maxi)/0.6,0)/2+1,0))</f>
        <v>0</v>
      </c>
      <c r="CJ32" s="48">
        <f>IF('Nb module suivent 1 Paysage'!CJ32="",0,ROUNDUP(ROUNDUP(('Nb module suivent 1 Paysage'!CJ32*Pas-2*Port_a_faux_maxi)/0.6,0)/2+1,0))</f>
        <v>0</v>
      </c>
      <c r="CK32" s="48">
        <f>IF('Nb module suivent 1 Paysage'!CK32="",0,ROUNDUP(ROUNDUP(('Nb module suivent 1 Paysage'!CK32*Pas-2*Port_a_faux_maxi)/0.6,0)/2+1,0))</f>
        <v>0</v>
      </c>
      <c r="CL32" s="48">
        <f>IF('Nb module suivent 1 Paysage'!CL32="",0,ROUNDUP(ROUNDUP(('Nb module suivent 1 Paysage'!CL32*Pas-2*Port_a_faux_maxi)/0.6,0)/2+1,0))</f>
        <v>0</v>
      </c>
      <c r="CM32" s="48">
        <f>IF('Nb module suivent 1 Paysage'!CM32="",0,ROUNDUP(ROUNDUP(('Nb module suivent 1 Paysage'!CM32*Pas-2*Port_a_faux_maxi)/0.6,0)/2+1,0))</f>
        <v>0</v>
      </c>
      <c r="CN32" s="48">
        <f>IF('Nb module suivent 1 Paysage'!CN32="",0,ROUNDUP(ROUNDUP(('Nb module suivent 1 Paysage'!CN32*Pas-2*Port_a_faux_maxi)/0.6,0)/2+1,0))</f>
        <v>0</v>
      </c>
      <c r="CO32" s="48">
        <f>IF('Nb module suivent 1 Paysage'!CO32="",0,ROUNDUP(ROUNDUP(('Nb module suivent 1 Paysage'!CO32*Pas-2*Port_a_faux_maxi)/0.6,0)/2+1,0))</f>
        <v>0</v>
      </c>
      <c r="CP32" s="48">
        <f>IF('Nb module suivent 1 Paysage'!CP32="",0,ROUNDUP(ROUNDUP(('Nb module suivent 1 Paysage'!CP32*Pas-2*Port_a_faux_maxi)/0.6,0)/2+1,0))</f>
        <v>0</v>
      </c>
      <c r="CQ32" s="48">
        <f>IF('Nb module suivent 1 Paysage'!CQ32="",0,ROUNDUP(ROUNDUP(('Nb module suivent 1 Paysage'!CQ32*Pas-2*Port_a_faux_maxi)/0.6,0)/2+1,0))</f>
        <v>0</v>
      </c>
      <c r="CR32" s="48">
        <f>IF('Nb module suivent 1 Paysage'!CR32="",0,ROUNDUP(ROUNDUP(('Nb module suivent 1 Paysage'!CR32*Pas-2*Port_a_faux_maxi)/0.6,0)/2+1,0))</f>
        <v>0</v>
      </c>
      <c r="CS32" s="48">
        <f>IF('Nb module suivent 1 Paysage'!CS32="",0,ROUNDUP(ROUNDUP(('Nb module suivent 1 Paysage'!CS32*Pas-2*Port_a_faux_maxi)/0.6,0)/2+1,0))</f>
        <v>0</v>
      </c>
      <c r="CT32" s="48">
        <f>IF('Nb module suivent 1 Paysage'!CT32="",0,ROUNDUP(ROUNDUP(('Nb module suivent 1 Paysage'!CT32*Pas-2*Port_a_faux_maxi)/0.6,0)/2+1,0))</f>
        <v>0</v>
      </c>
      <c r="CU32" s="48">
        <f>IF('Nb module suivent 1 Paysage'!CU32="",0,ROUNDUP(ROUNDUP(('Nb module suivent 1 Paysage'!CU32*Pas-2*Port_a_faux_maxi)/0.6,0)/2+1,0))</f>
        <v>0</v>
      </c>
      <c r="CV32" s="48">
        <f>IF('Nb module suivent 1 Paysage'!CV32="",0,ROUNDUP(ROUNDUP(('Nb module suivent 1 Paysage'!CV32*Pas-2*Port_a_faux_maxi)/0.6,0)/2+1,0))</f>
        <v>0</v>
      </c>
      <c r="CW32" s="48">
        <f>IF('Nb module suivent 1 Paysage'!CW32="",0,ROUNDUP(ROUNDUP(('Nb module suivent 1 Paysage'!CW32*Pas-2*Port_a_faux_maxi)/0.6,0)/2+1,0))</f>
        <v>0</v>
      </c>
      <c r="CX32" s="48">
        <f>IF('Nb module suivent 1 Paysage'!CX32="",0,ROUNDUP(ROUNDUP(('Nb module suivent 1 Paysage'!CX32*Pas-2*Port_a_faux_maxi)/0.6,0)/2+1,0))</f>
        <v>0</v>
      </c>
      <c r="CY32" s="48">
        <f>IF('Nb module suivent 1 Paysage'!CY32="",0,ROUNDUP(ROUNDUP(('Nb module suivent 1 Paysage'!CY32*Pas-2*Port_a_faux_maxi)/0.6,0)/2+1,0))</f>
        <v>0</v>
      </c>
      <c r="CZ32" s="48">
        <f>IF('Nb module suivent 1 Paysage'!CZ32="",0,ROUNDUP(ROUNDUP(('Nb module suivent 1 Paysage'!CZ32*Pas-2*Port_a_faux_maxi)/0.6,0)/2+1,0))</f>
        <v>0</v>
      </c>
      <c r="DA32" s="48">
        <f>IF('Nb module suivent 1 Paysage'!DA32="",0,ROUNDUP(ROUNDUP(('Nb module suivent 1 Paysage'!DA32*Pas-2*Port_a_faux_maxi)/0.6,0)/2+1,0))</f>
        <v>0</v>
      </c>
      <c r="DB32" s="48">
        <f>IF('Nb module suivent 1 Paysage'!DB32="",0,ROUNDUP(ROUNDUP(('Nb module suivent 1 Paysage'!DB32*Pas-2*Port_a_faux_maxi)/0.6,0)/2+1,0))</f>
        <v>0</v>
      </c>
      <c r="DC32" s="48">
        <f>IF('Nb module suivent 1 Paysage'!DC32="",0,ROUNDUP(ROUNDUP(('Nb module suivent 1 Paysage'!DC32*Pas-2*Port_a_faux_maxi)/0.6,0)/2+1,0))</f>
        <v>0</v>
      </c>
      <c r="DD32" s="49">
        <f>IF('Nb module suivent 1 Paysage'!DD32="",0,ROUNDUP(ROUNDUP(('Nb module suivent 1 Paysage'!DD32*Pas-2*Port_a_faux_maxi)/0.6,0)/2+1,0))</f>
        <v>0</v>
      </c>
      <c r="DE32" s="54">
        <f>IF('Nb module suivent 1 Paysage'!DE32="",0,ROUNDUP(ROUNDUP(('Nb module suivent 1 Paysage'!DE32*Pas-2*Port_a_faux_maxi)/0.6,0)/2+1,0))</f>
        <v>0</v>
      </c>
    </row>
    <row r="33" spans="2:109" ht="21" customHeight="1" x14ac:dyDescent="0.25">
      <c r="B33" s="3">
        <f>IF('Nb module suivent 1 Paysage'!B33="",0,ROUNDUP(ROUNDUP(('Nb module suivent 1 Paysage'!B33*Pas-2*Port_a_faux_maxi)/0.6,0)/2+1,0))</f>
        <v>0</v>
      </c>
      <c r="C33" s="47">
        <f>IF('Nb module suivent 1 Paysage'!C33="",0,ROUNDUP(ROUNDUP(('Nb module suivent 1 Paysage'!C33*Pas-2*Port_a_faux_maxi)/0.6,0)/2+1,0))</f>
        <v>0</v>
      </c>
      <c r="D33" s="48">
        <f>IF('Nb module suivent 1 Paysage'!D33="",0,ROUNDUP(ROUNDUP(('Nb module suivent 1 Paysage'!D33*Pas-2*Port_a_faux_maxi)/0.6,0)/2+1,0))</f>
        <v>0</v>
      </c>
      <c r="E33" s="48">
        <f>IF('Nb module suivent 1 Paysage'!E33="",0,ROUNDUP(ROUNDUP(('Nb module suivent 1 Paysage'!E33*Pas-2*Port_a_faux_maxi)/0.6,0)/2+1,0))</f>
        <v>0</v>
      </c>
      <c r="F33" s="48">
        <f>IF('Nb module suivent 1 Paysage'!F33="",0,ROUNDUP(ROUNDUP(('Nb module suivent 1 Paysage'!F33*Pas-2*Port_a_faux_maxi)/0.6,0)/2+1,0))</f>
        <v>0</v>
      </c>
      <c r="G33" s="48">
        <f>IF('Nb module suivent 1 Paysage'!G33="",0,ROUNDUP(ROUNDUP(('Nb module suivent 1 Paysage'!G33*Pas-2*Port_a_faux_maxi)/0.6,0)/2+1,0))</f>
        <v>0</v>
      </c>
      <c r="H33" s="48">
        <f>IF('Nb module suivent 1 Paysage'!H33="",0,ROUNDUP(ROUNDUP(('Nb module suivent 1 Paysage'!H33*Pas-2*Port_a_faux_maxi)/0.6,0)/2+1,0))</f>
        <v>0</v>
      </c>
      <c r="I33" s="48">
        <f>IF('Nb module suivent 1 Paysage'!I33="",0,ROUNDUP(ROUNDUP(('Nb module suivent 1 Paysage'!I33*Pas-2*Port_a_faux_maxi)/0.6,0)/2+1,0))</f>
        <v>0</v>
      </c>
      <c r="J33" s="48">
        <f>IF('Nb module suivent 1 Paysage'!J33="",0,ROUNDUP(ROUNDUP(('Nb module suivent 1 Paysage'!J33*Pas-2*Port_a_faux_maxi)/0.6,0)/2+1,0))</f>
        <v>0</v>
      </c>
      <c r="K33" s="48">
        <f>IF('Nb module suivent 1 Paysage'!K33="",0,ROUNDUP(ROUNDUP(('Nb module suivent 1 Paysage'!K33*Pas-2*Port_a_faux_maxi)/0.6,0)/2+1,0))</f>
        <v>0</v>
      </c>
      <c r="L33" s="48">
        <f>IF('Nb module suivent 1 Paysage'!L33="",0,ROUNDUP(ROUNDUP(('Nb module suivent 1 Paysage'!L33*Pas-2*Port_a_faux_maxi)/0.6,0)/2+1,0))</f>
        <v>0</v>
      </c>
      <c r="M33" s="48">
        <f>IF('Nb module suivent 1 Paysage'!M33="",0,ROUNDUP(ROUNDUP(('Nb module suivent 1 Paysage'!M33*Pas-2*Port_a_faux_maxi)/0.6,0)/2+1,0))</f>
        <v>0</v>
      </c>
      <c r="N33" s="48">
        <f>IF('Nb module suivent 1 Paysage'!N33="",0,ROUNDUP(ROUNDUP(('Nb module suivent 1 Paysage'!N33*Pas-2*Port_a_faux_maxi)/0.6,0)/2+1,0))</f>
        <v>0</v>
      </c>
      <c r="O33" s="48">
        <f>IF('Nb module suivent 1 Paysage'!O33="",0,ROUNDUP(ROUNDUP(('Nb module suivent 1 Paysage'!O33*Pas-2*Port_a_faux_maxi)/0.6,0)/2+1,0))</f>
        <v>0</v>
      </c>
      <c r="P33" s="48">
        <f>IF('Nb module suivent 1 Paysage'!P33="",0,ROUNDUP(ROUNDUP(('Nb module suivent 1 Paysage'!P33*Pas-2*Port_a_faux_maxi)/0.6,0)/2+1,0))</f>
        <v>0</v>
      </c>
      <c r="Q33" s="48">
        <f>IF('Nb module suivent 1 Paysage'!Q33="",0,ROUNDUP(ROUNDUP(('Nb module suivent 1 Paysage'!Q33*Pas-2*Port_a_faux_maxi)/0.6,0)/2+1,0))</f>
        <v>0</v>
      </c>
      <c r="R33" s="48">
        <f>IF('Nb module suivent 1 Paysage'!R33="",0,ROUNDUP(ROUNDUP(('Nb module suivent 1 Paysage'!R33*Pas-2*Port_a_faux_maxi)/0.6,0)/2+1,0))</f>
        <v>0</v>
      </c>
      <c r="S33" s="48">
        <f>IF('Nb module suivent 1 Paysage'!S33="",0,ROUNDUP(ROUNDUP(('Nb module suivent 1 Paysage'!S33*Pas-2*Port_a_faux_maxi)/0.6,0)/2+1,0))</f>
        <v>0</v>
      </c>
      <c r="T33" s="48">
        <f>IF('Nb module suivent 1 Paysage'!T33="",0,ROUNDUP(ROUNDUP(('Nb module suivent 1 Paysage'!T33*Pas-2*Port_a_faux_maxi)/0.6,0)/2+1,0))</f>
        <v>0</v>
      </c>
      <c r="U33" s="48">
        <f>IF('Nb module suivent 1 Paysage'!U33="",0,ROUNDUP(ROUNDUP(('Nb module suivent 1 Paysage'!U33*Pas-2*Port_a_faux_maxi)/0.6,0)/2+1,0))</f>
        <v>0</v>
      </c>
      <c r="V33" s="48">
        <f>IF('Nb module suivent 1 Paysage'!V33="",0,ROUNDUP(ROUNDUP(('Nb module suivent 1 Paysage'!V33*Pas-2*Port_a_faux_maxi)/0.6,0)/2+1,0))</f>
        <v>0</v>
      </c>
      <c r="W33" s="48">
        <f>IF('Nb module suivent 1 Paysage'!W33="",0,ROUNDUP(ROUNDUP(('Nb module suivent 1 Paysage'!W33*Pas-2*Port_a_faux_maxi)/0.6,0)/2+1,0))</f>
        <v>0</v>
      </c>
      <c r="X33" s="48">
        <f>IF('Nb module suivent 1 Paysage'!X33="",0,ROUNDUP(ROUNDUP(('Nb module suivent 1 Paysage'!X33*Pas-2*Port_a_faux_maxi)/0.6,0)/2+1,0))</f>
        <v>0</v>
      </c>
      <c r="Y33" s="48">
        <f>IF('Nb module suivent 1 Paysage'!Y33="",0,ROUNDUP(ROUNDUP(('Nb module suivent 1 Paysage'!Y33*Pas-2*Port_a_faux_maxi)/0.6,0)/2+1,0))</f>
        <v>0</v>
      </c>
      <c r="Z33" s="48">
        <f>IF('Nb module suivent 1 Paysage'!Z33="",0,ROUNDUP(ROUNDUP(('Nb module suivent 1 Paysage'!Z33*Pas-2*Port_a_faux_maxi)/0.6,0)/2+1,0))</f>
        <v>0</v>
      </c>
      <c r="AA33" s="48">
        <f>IF('Nb module suivent 1 Paysage'!AA33="",0,ROUNDUP(ROUNDUP(('Nb module suivent 1 Paysage'!AA33*Pas-2*Port_a_faux_maxi)/0.6,0)/2+1,0))</f>
        <v>0</v>
      </c>
      <c r="AB33" s="48">
        <f>IF('Nb module suivent 1 Paysage'!AB33="",0,ROUNDUP(ROUNDUP(('Nb module suivent 1 Paysage'!AB33*Pas-2*Port_a_faux_maxi)/0.6,0)/2+1,0))</f>
        <v>0</v>
      </c>
      <c r="AC33" s="48">
        <f>IF('Nb module suivent 1 Paysage'!AC33="",0,ROUNDUP(ROUNDUP(('Nb module suivent 1 Paysage'!AC33*Pas-2*Port_a_faux_maxi)/0.6,0)/2+1,0))</f>
        <v>0</v>
      </c>
      <c r="AD33" s="48">
        <f>IF('Nb module suivent 1 Paysage'!AD33="",0,ROUNDUP(ROUNDUP(('Nb module suivent 1 Paysage'!AD33*Pas-2*Port_a_faux_maxi)/0.6,0)/2+1,0))</f>
        <v>0</v>
      </c>
      <c r="AE33" s="48">
        <f>IF('Nb module suivent 1 Paysage'!AE33="",0,ROUNDUP(ROUNDUP(('Nb module suivent 1 Paysage'!AE33*Pas-2*Port_a_faux_maxi)/0.6,0)/2+1,0))</f>
        <v>0</v>
      </c>
      <c r="AF33" s="48">
        <f>IF('Nb module suivent 1 Paysage'!AF33="",0,ROUNDUP(ROUNDUP(('Nb module suivent 1 Paysage'!AF33*Pas-2*Port_a_faux_maxi)/0.6,0)/2+1,0))</f>
        <v>0</v>
      </c>
      <c r="AG33" s="48">
        <f>IF('Nb module suivent 1 Paysage'!AG33="",0,ROUNDUP(ROUNDUP(('Nb module suivent 1 Paysage'!AG33*Pas-2*Port_a_faux_maxi)/0.6,0)/2+1,0))</f>
        <v>0</v>
      </c>
      <c r="AH33" s="48">
        <f>IF('Nb module suivent 1 Paysage'!AH33="",0,ROUNDUP(ROUNDUP(('Nb module suivent 1 Paysage'!AH33*Pas-2*Port_a_faux_maxi)/0.6,0)/2+1,0))</f>
        <v>0</v>
      </c>
      <c r="AI33" s="48">
        <f>IF('Nb module suivent 1 Paysage'!AI33="",0,ROUNDUP(ROUNDUP(('Nb module suivent 1 Paysage'!AI33*Pas-2*Port_a_faux_maxi)/0.6,0)/2+1,0))</f>
        <v>0</v>
      </c>
      <c r="AJ33" s="48">
        <f>IF('Nb module suivent 1 Paysage'!AJ33="",0,ROUNDUP(ROUNDUP(('Nb module suivent 1 Paysage'!AJ33*Pas-2*Port_a_faux_maxi)/0.6,0)/2+1,0))</f>
        <v>0</v>
      </c>
      <c r="AK33" s="48">
        <f>IF('Nb module suivent 1 Paysage'!AK33="",0,ROUNDUP(ROUNDUP(('Nb module suivent 1 Paysage'!AK33*Pas-2*Port_a_faux_maxi)/0.6,0)/2+1,0))</f>
        <v>0</v>
      </c>
      <c r="AL33" s="48">
        <f>IF('Nb module suivent 1 Paysage'!AL33="",0,ROUNDUP(ROUNDUP(('Nb module suivent 1 Paysage'!AL33*Pas-2*Port_a_faux_maxi)/0.6,0)/2+1,0))</f>
        <v>0</v>
      </c>
      <c r="AM33" s="48">
        <f>IF('Nb module suivent 1 Paysage'!AM33="",0,ROUNDUP(ROUNDUP(('Nb module suivent 1 Paysage'!AM33*Pas-2*Port_a_faux_maxi)/0.6,0)/2+1,0))</f>
        <v>0</v>
      </c>
      <c r="AN33" s="48">
        <f>IF('Nb module suivent 1 Paysage'!AN33="",0,ROUNDUP(ROUNDUP(('Nb module suivent 1 Paysage'!AN33*Pas-2*Port_a_faux_maxi)/0.6,0)/2+1,0))</f>
        <v>0</v>
      </c>
      <c r="AO33" s="48">
        <f>IF('Nb module suivent 1 Paysage'!AO33="",0,ROUNDUP(ROUNDUP(('Nb module suivent 1 Paysage'!AO33*Pas-2*Port_a_faux_maxi)/0.6,0)/2+1,0))</f>
        <v>0</v>
      </c>
      <c r="AP33" s="48">
        <f>IF('Nb module suivent 1 Paysage'!AP33="",0,ROUNDUP(ROUNDUP(('Nb module suivent 1 Paysage'!AP33*Pas-2*Port_a_faux_maxi)/0.6,0)/2+1,0))</f>
        <v>0</v>
      </c>
      <c r="AQ33" s="48">
        <f>IF('Nb module suivent 1 Paysage'!AQ33="",0,ROUNDUP(ROUNDUP(('Nb module suivent 1 Paysage'!AQ33*Pas-2*Port_a_faux_maxi)/0.6,0)/2+1,0))</f>
        <v>0</v>
      </c>
      <c r="AR33" s="48">
        <f>IF('Nb module suivent 1 Paysage'!AR33="",0,ROUNDUP(ROUNDUP(('Nb module suivent 1 Paysage'!AR33*Pas-2*Port_a_faux_maxi)/0.6,0)/2+1,0))</f>
        <v>0</v>
      </c>
      <c r="AS33" s="48">
        <f>IF('Nb module suivent 1 Paysage'!AS33="",0,ROUNDUP(ROUNDUP(('Nb module suivent 1 Paysage'!AS33*Pas-2*Port_a_faux_maxi)/0.6,0)/2+1,0))</f>
        <v>0</v>
      </c>
      <c r="AT33" s="48">
        <f>IF('Nb module suivent 1 Paysage'!AT33="",0,ROUNDUP(ROUNDUP(('Nb module suivent 1 Paysage'!AT33*Pas-2*Port_a_faux_maxi)/0.6,0)/2+1,0))</f>
        <v>0</v>
      </c>
      <c r="AU33" s="48">
        <f>IF('Nb module suivent 1 Paysage'!AU33="",0,ROUNDUP(ROUNDUP(('Nb module suivent 1 Paysage'!AU33*Pas-2*Port_a_faux_maxi)/0.6,0)/2+1,0))</f>
        <v>0</v>
      </c>
      <c r="AV33" s="48">
        <f>IF('Nb module suivent 1 Paysage'!AV33="",0,ROUNDUP(ROUNDUP(('Nb module suivent 1 Paysage'!AV33*Pas-2*Port_a_faux_maxi)/0.6,0)/2+1,0))</f>
        <v>0</v>
      </c>
      <c r="AW33" s="48">
        <f>IF('Nb module suivent 1 Paysage'!AW33="",0,ROUNDUP(ROUNDUP(('Nb module suivent 1 Paysage'!AW33*Pas-2*Port_a_faux_maxi)/0.6,0)/2+1,0))</f>
        <v>0</v>
      </c>
      <c r="AX33" s="48">
        <f>IF('Nb module suivent 1 Paysage'!AX33="",0,ROUNDUP(ROUNDUP(('Nb module suivent 1 Paysage'!AX33*Pas-2*Port_a_faux_maxi)/0.6,0)/2+1,0))</f>
        <v>0</v>
      </c>
      <c r="AY33" s="48">
        <f>IF('Nb module suivent 1 Paysage'!AY33="",0,ROUNDUP(ROUNDUP(('Nb module suivent 1 Paysage'!AY33*Pas-2*Port_a_faux_maxi)/0.6,0)/2+1,0))</f>
        <v>0</v>
      </c>
      <c r="AZ33" s="48">
        <f>IF('Nb module suivent 1 Paysage'!AZ33="",0,ROUNDUP(ROUNDUP(('Nb module suivent 1 Paysage'!AZ33*Pas-2*Port_a_faux_maxi)/0.6,0)/2+1,0))</f>
        <v>0</v>
      </c>
      <c r="BA33" s="48">
        <f>IF('Nb module suivent 1 Paysage'!BA33="",0,ROUNDUP(ROUNDUP(('Nb module suivent 1 Paysage'!BA33*Pas-2*Port_a_faux_maxi)/0.6,0)/2+1,0))</f>
        <v>0</v>
      </c>
      <c r="BB33" s="48">
        <f>IF('Nb module suivent 1 Paysage'!BB33="",0,ROUNDUP(ROUNDUP(('Nb module suivent 1 Paysage'!BB33*Pas-2*Port_a_faux_maxi)/0.6,0)/2+1,0))</f>
        <v>0</v>
      </c>
      <c r="BC33" s="48">
        <f>IF('Nb module suivent 1 Paysage'!BC33="",0,ROUNDUP(ROUNDUP(('Nb module suivent 1 Paysage'!BC33*Pas-2*Port_a_faux_maxi)/0.6,0)/2+1,0))</f>
        <v>0</v>
      </c>
      <c r="BD33" s="48">
        <f>IF('Nb module suivent 1 Paysage'!BD33="",0,ROUNDUP(ROUNDUP(('Nb module suivent 1 Paysage'!BD33*Pas-2*Port_a_faux_maxi)/0.6,0)/2+1,0))</f>
        <v>0</v>
      </c>
      <c r="BE33" s="48">
        <f>IF('Nb module suivent 1 Paysage'!BE33="",0,ROUNDUP(ROUNDUP(('Nb module suivent 1 Paysage'!BE33*Pas-2*Port_a_faux_maxi)/0.6,0)/2+1,0))</f>
        <v>0</v>
      </c>
      <c r="BF33" s="48">
        <f>IF('Nb module suivent 1 Paysage'!BF33="",0,ROUNDUP(ROUNDUP(('Nb module suivent 1 Paysage'!BF33*Pas-2*Port_a_faux_maxi)/0.6,0)/2+1,0))</f>
        <v>0</v>
      </c>
      <c r="BG33" s="48">
        <f>IF('Nb module suivent 1 Paysage'!BG33="",0,ROUNDUP(ROUNDUP(('Nb module suivent 1 Paysage'!BG33*Pas-2*Port_a_faux_maxi)/0.6,0)/2+1,0))</f>
        <v>0</v>
      </c>
      <c r="BH33" s="48">
        <f>IF('Nb module suivent 1 Paysage'!BH33="",0,ROUNDUP(ROUNDUP(('Nb module suivent 1 Paysage'!BH33*Pas-2*Port_a_faux_maxi)/0.6,0)/2+1,0))</f>
        <v>0</v>
      </c>
      <c r="BI33" s="48">
        <f>IF('Nb module suivent 1 Paysage'!BI33="",0,ROUNDUP(ROUNDUP(('Nb module suivent 1 Paysage'!BI33*Pas-2*Port_a_faux_maxi)/0.6,0)/2+1,0))</f>
        <v>0</v>
      </c>
      <c r="BJ33" s="48">
        <f>IF('Nb module suivent 1 Paysage'!BJ33="",0,ROUNDUP(ROUNDUP(('Nb module suivent 1 Paysage'!BJ33*Pas-2*Port_a_faux_maxi)/0.6,0)/2+1,0))</f>
        <v>0</v>
      </c>
      <c r="BK33" s="48">
        <f>IF('Nb module suivent 1 Paysage'!BK33="",0,ROUNDUP(ROUNDUP(('Nb module suivent 1 Paysage'!BK33*Pas-2*Port_a_faux_maxi)/0.6,0)/2+1,0))</f>
        <v>0</v>
      </c>
      <c r="BL33" s="48">
        <f>IF('Nb module suivent 1 Paysage'!BL33="",0,ROUNDUP(ROUNDUP(('Nb module suivent 1 Paysage'!BL33*Pas-2*Port_a_faux_maxi)/0.6,0)/2+1,0))</f>
        <v>0</v>
      </c>
      <c r="BM33" s="48">
        <f>IF('Nb module suivent 1 Paysage'!BM33="",0,ROUNDUP(ROUNDUP(('Nb module suivent 1 Paysage'!BM33*Pas-2*Port_a_faux_maxi)/0.6,0)/2+1,0))</f>
        <v>0</v>
      </c>
      <c r="BN33" s="48">
        <f>IF('Nb module suivent 1 Paysage'!BN33="",0,ROUNDUP(ROUNDUP(('Nb module suivent 1 Paysage'!BN33*Pas-2*Port_a_faux_maxi)/0.6,0)/2+1,0))</f>
        <v>0</v>
      </c>
      <c r="BO33" s="48">
        <f>IF('Nb module suivent 1 Paysage'!BO33="",0,ROUNDUP(ROUNDUP(('Nb module suivent 1 Paysage'!BO33*Pas-2*Port_a_faux_maxi)/0.6,0)/2+1,0))</f>
        <v>0</v>
      </c>
      <c r="BP33" s="48">
        <f>IF('Nb module suivent 1 Paysage'!BP33="",0,ROUNDUP(ROUNDUP(('Nb module suivent 1 Paysage'!BP33*Pas-2*Port_a_faux_maxi)/0.6,0)/2+1,0))</f>
        <v>0</v>
      </c>
      <c r="BQ33" s="48">
        <f>IF('Nb module suivent 1 Paysage'!BQ33="",0,ROUNDUP(ROUNDUP(('Nb module suivent 1 Paysage'!BQ33*Pas-2*Port_a_faux_maxi)/0.6,0)/2+1,0))</f>
        <v>0</v>
      </c>
      <c r="BR33" s="48">
        <f>IF('Nb module suivent 1 Paysage'!BR33="",0,ROUNDUP(ROUNDUP(('Nb module suivent 1 Paysage'!BR33*Pas-2*Port_a_faux_maxi)/0.6,0)/2+1,0))</f>
        <v>0</v>
      </c>
      <c r="BS33" s="48">
        <f>IF('Nb module suivent 1 Paysage'!BS33="",0,ROUNDUP(ROUNDUP(('Nb module suivent 1 Paysage'!BS33*Pas-2*Port_a_faux_maxi)/0.6,0)/2+1,0))</f>
        <v>0</v>
      </c>
      <c r="BT33" s="48">
        <f>IF('Nb module suivent 1 Paysage'!BT33="",0,ROUNDUP(ROUNDUP(('Nb module suivent 1 Paysage'!BT33*Pas-2*Port_a_faux_maxi)/0.6,0)/2+1,0))</f>
        <v>0</v>
      </c>
      <c r="BU33" s="48">
        <f>IF('Nb module suivent 1 Paysage'!BU33="",0,ROUNDUP(ROUNDUP(('Nb module suivent 1 Paysage'!BU33*Pas-2*Port_a_faux_maxi)/0.6,0)/2+1,0))</f>
        <v>0</v>
      </c>
      <c r="BV33" s="48">
        <f>IF('Nb module suivent 1 Paysage'!BV33="",0,ROUNDUP(ROUNDUP(('Nb module suivent 1 Paysage'!BV33*Pas-2*Port_a_faux_maxi)/0.6,0)/2+1,0))</f>
        <v>0</v>
      </c>
      <c r="BW33" s="48">
        <f>IF('Nb module suivent 1 Paysage'!BW33="",0,ROUNDUP(ROUNDUP(('Nb module suivent 1 Paysage'!BW33*Pas-2*Port_a_faux_maxi)/0.6,0)/2+1,0))</f>
        <v>0</v>
      </c>
      <c r="BX33" s="48">
        <f>IF('Nb module suivent 1 Paysage'!BX33="",0,ROUNDUP(ROUNDUP(('Nb module suivent 1 Paysage'!BX33*Pas-2*Port_a_faux_maxi)/0.6,0)/2+1,0))</f>
        <v>0</v>
      </c>
      <c r="BY33" s="48">
        <f>IF('Nb module suivent 1 Paysage'!BY33="",0,ROUNDUP(ROUNDUP(('Nb module suivent 1 Paysage'!BY33*Pas-2*Port_a_faux_maxi)/0.6,0)/2+1,0))</f>
        <v>0</v>
      </c>
      <c r="BZ33" s="48">
        <f>IF('Nb module suivent 1 Paysage'!BZ33="",0,ROUNDUP(ROUNDUP(('Nb module suivent 1 Paysage'!BZ33*Pas-2*Port_a_faux_maxi)/0.6,0)/2+1,0))</f>
        <v>0</v>
      </c>
      <c r="CA33" s="48">
        <f>IF('Nb module suivent 1 Paysage'!CA33="",0,ROUNDUP(ROUNDUP(('Nb module suivent 1 Paysage'!CA33*Pas-2*Port_a_faux_maxi)/0.6,0)/2+1,0))</f>
        <v>0</v>
      </c>
      <c r="CB33" s="48">
        <f>IF('Nb module suivent 1 Paysage'!CB33="",0,ROUNDUP(ROUNDUP(('Nb module suivent 1 Paysage'!CB33*Pas-2*Port_a_faux_maxi)/0.6,0)/2+1,0))</f>
        <v>0</v>
      </c>
      <c r="CC33" s="48">
        <f>IF('Nb module suivent 1 Paysage'!CC33="",0,ROUNDUP(ROUNDUP(('Nb module suivent 1 Paysage'!CC33*Pas-2*Port_a_faux_maxi)/0.6,0)/2+1,0))</f>
        <v>0</v>
      </c>
      <c r="CD33" s="48">
        <f>IF('Nb module suivent 1 Paysage'!CD33="",0,ROUNDUP(ROUNDUP(('Nb module suivent 1 Paysage'!CD33*Pas-2*Port_a_faux_maxi)/0.6,0)/2+1,0))</f>
        <v>0</v>
      </c>
      <c r="CE33" s="48">
        <f>IF('Nb module suivent 1 Paysage'!CE33="",0,ROUNDUP(ROUNDUP(('Nb module suivent 1 Paysage'!CE33*Pas-2*Port_a_faux_maxi)/0.6,0)/2+1,0))</f>
        <v>0</v>
      </c>
      <c r="CF33" s="48">
        <f>IF('Nb module suivent 1 Paysage'!CF33="",0,ROUNDUP(ROUNDUP(('Nb module suivent 1 Paysage'!CF33*Pas-2*Port_a_faux_maxi)/0.6,0)/2+1,0))</f>
        <v>0</v>
      </c>
      <c r="CG33" s="48">
        <f>IF('Nb module suivent 1 Paysage'!CG33="",0,ROUNDUP(ROUNDUP(('Nb module suivent 1 Paysage'!CG33*Pas-2*Port_a_faux_maxi)/0.6,0)/2+1,0))</f>
        <v>0</v>
      </c>
      <c r="CH33" s="48">
        <f>IF('Nb module suivent 1 Paysage'!CH33="",0,ROUNDUP(ROUNDUP(('Nb module suivent 1 Paysage'!CH33*Pas-2*Port_a_faux_maxi)/0.6,0)/2+1,0))</f>
        <v>0</v>
      </c>
      <c r="CI33" s="48">
        <f>IF('Nb module suivent 1 Paysage'!CI33="",0,ROUNDUP(ROUNDUP(('Nb module suivent 1 Paysage'!CI33*Pas-2*Port_a_faux_maxi)/0.6,0)/2+1,0))</f>
        <v>0</v>
      </c>
      <c r="CJ33" s="48">
        <f>IF('Nb module suivent 1 Paysage'!CJ33="",0,ROUNDUP(ROUNDUP(('Nb module suivent 1 Paysage'!CJ33*Pas-2*Port_a_faux_maxi)/0.6,0)/2+1,0))</f>
        <v>0</v>
      </c>
      <c r="CK33" s="48">
        <f>IF('Nb module suivent 1 Paysage'!CK33="",0,ROUNDUP(ROUNDUP(('Nb module suivent 1 Paysage'!CK33*Pas-2*Port_a_faux_maxi)/0.6,0)/2+1,0))</f>
        <v>0</v>
      </c>
      <c r="CL33" s="48">
        <f>IF('Nb module suivent 1 Paysage'!CL33="",0,ROUNDUP(ROUNDUP(('Nb module suivent 1 Paysage'!CL33*Pas-2*Port_a_faux_maxi)/0.6,0)/2+1,0))</f>
        <v>0</v>
      </c>
      <c r="CM33" s="48">
        <f>IF('Nb module suivent 1 Paysage'!CM33="",0,ROUNDUP(ROUNDUP(('Nb module suivent 1 Paysage'!CM33*Pas-2*Port_a_faux_maxi)/0.6,0)/2+1,0))</f>
        <v>0</v>
      </c>
      <c r="CN33" s="48">
        <f>IF('Nb module suivent 1 Paysage'!CN33="",0,ROUNDUP(ROUNDUP(('Nb module suivent 1 Paysage'!CN33*Pas-2*Port_a_faux_maxi)/0.6,0)/2+1,0))</f>
        <v>0</v>
      </c>
      <c r="CO33" s="48">
        <f>IF('Nb module suivent 1 Paysage'!CO33="",0,ROUNDUP(ROUNDUP(('Nb module suivent 1 Paysage'!CO33*Pas-2*Port_a_faux_maxi)/0.6,0)/2+1,0))</f>
        <v>0</v>
      </c>
      <c r="CP33" s="48">
        <f>IF('Nb module suivent 1 Paysage'!CP33="",0,ROUNDUP(ROUNDUP(('Nb module suivent 1 Paysage'!CP33*Pas-2*Port_a_faux_maxi)/0.6,0)/2+1,0))</f>
        <v>0</v>
      </c>
      <c r="CQ33" s="48">
        <f>IF('Nb module suivent 1 Paysage'!CQ33="",0,ROUNDUP(ROUNDUP(('Nb module suivent 1 Paysage'!CQ33*Pas-2*Port_a_faux_maxi)/0.6,0)/2+1,0))</f>
        <v>0</v>
      </c>
      <c r="CR33" s="48">
        <f>IF('Nb module suivent 1 Paysage'!CR33="",0,ROUNDUP(ROUNDUP(('Nb module suivent 1 Paysage'!CR33*Pas-2*Port_a_faux_maxi)/0.6,0)/2+1,0))</f>
        <v>0</v>
      </c>
      <c r="CS33" s="48">
        <f>IF('Nb module suivent 1 Paysage'!CS33="",0,ROUNDUP(ROUNDUP(('Nb module suivent 1 Paysage'!CS33*Pas-2*Port_a_faux_maxi)/0.6,0)/2+1,0))</f>
        <v>0</v>
      </c>
      <c r="CT33" s="48">
        <f>IF('Nb module suivent 1 Paysage'!CT33="",0,ROUNDUP(ROUNDUP(('Nb module suivent 1 Paysage'!CT33*Pas-2*Port_a_faux_maxi)/0.6,0)/2+1,0))</f>
        <v>0</v>
      </c>
      <c r="CU33" s="48">
        <f>IF('Nb module suivent 1 Paysage'!CU33="",0,ROUNDUP(ROUNDUP(('Nb module suivent 1 Paysage'!CU33*Pas-2*Port_a_faux_maxi)/0.6,0)/2+1,0))</f>
        <v>0</v>
      </c>
      <c r="CV33" s="48">
        <f>IF('Nb module suivent 1 Paysage'!CV33="",0,ROUNDUP(ROUNDUP(('Nb module suivent 1 Paysage'!CV33*Pas-2*Port_a_faux_maxi)/0.6,0)/2+1,0))</f>
        <v>0</v>
      </c>
      <c r="CW33" s="48">
        <f>IF('Nb module suivent 1 Paysage'!CW33="",0,ROUNDUP(ROUNDUP(('Nb module suivent 1 Paysage'!CW33*Pas-2*Port_a_faux_maxi)/0.6,0)/2+1,0))</f>
        <v>0</v>
      </c>
      <c r="CX33" s="48">
        <f>IF('Nb module suivent 1 Paysage'!CX33="",0,ROUNDUP(ROUNDUP(('Nb module suivent 1 Paysage'!CX33*Pas-2*Port_a_faux_maxi)/0.6,0)/2+1,0))</f>
        <v>0</v>
      </c>
      <c r="CY33" s="48">
        <f>IF('Nb module suivent 1 Paysage'!CY33="",0,ROUNDUP(ROUNDUP(('Nb module suivent 1 Paysage'!CY33*Pas-2*Port_a_faux_maxi)/0.6,0)/2+1,0))</f>
        <v>0</v>
      </c>
      <c r="CZ33" s="48">
        <f>IF('Nb module suivent 1 Paysage'!CZ33="",0,ROUNDUP(ROUNDUP(('Nb module suivent 1 Paysage'!CZ33*Pas-2*Port_a_faux_maxi)/0.6,0)/2+1,0))</f>
        <v>0</v>
      </c>
      <c r="DA33" s="48">
        <f>IF('Nb module suivent 1 Paysage'!DA33="",0,ROUNDUP(ROUNDUP(('Nb module suivent 1 Paysage'!DA33*Pas-2*Port_a_faux_maxi)/0.6,0)/2+1,0))</f>
        <v>0</v>
      </c>
      <c r="DB33" s="48">
        <f>IF('Nb module suivent 1 Paysage'!DB33="",0,ROUNDUP(ROUNDUP(('Nb module suivent 1 Paysage'!DB33*Pas-2*Port_a_faux_maxi)/0.6,0)/2+1,0))</f>
        <v>0</v>
      </c>
      <c r="DC33" s="48">
        <f>IF('Nb module suivent 1 Paysage'!DC33="",0,ROUNDUP(ROUNDUP(('Nb module suivent 1 Paysage'!DC33*Pas-2*Port_a_faux_maxi)/0.6,0)/2+1,0))</f>
        <v>0</v>
      </c>
      <c r="DD33" s="49">
        <f>IF('Nb module suivent 1 Paysage'!DD33="",0,ROUNDUP(ROUNDUP(('Nb module suivent 1 Paysage'!DD33*Pas-2*Port_a_faux_maxi)/0.6,0)/2+1,0))</f>
        <v>0</v>
      </c>
      <c r="DE33" s="54">
        <f>IF('Nb module suivent 1 Paysage'!DE33="",0,ROUNDUP(ROUNDUP(('Nb module suivent 1 Paysage'!DE33*Pas-2*Port_a_faux_maxi)/0.6,0)/2+1,0))</f>
        <v>0</v>
      </c>
    </row>
    <row r="34" spans="2:109" ht="21" customHeight="1" x14ac:dyDescent="0.25">
      <c r="B34" s="3">
        <f>IF('Nb module suivent 1 Paysage'!B34="",0,ROUNDUP(ROUNDUP(('Nb module suivent 1 Paysage'!B34*Pas-2*Port_a_faux_maxi)/0.6,0)/2+1,0))</f>
        <v>0</v>
      </c>
      <c r="C34" s="47">
        <f>IF('Nb module suivent 1 Paysage'!C34="",0,ROUNDUP(ROUNDUP(('Nb module suivent 1 Paysage'!C34*Pas-2*Port_a_faux_maxi)/0.6,0)/2+1,0))</f>
        <v>0</v>
      </c>
      <c r="D34" s="48">
        <f>IF('Nb module suivent 1 Paysage'!D34="",0,ROUNDUP(ROUNDUP(('Nb module suivent 1 Paysage'!D34*Pas-2*Port_a_faux_maxi)/0.6,0)/2+1,0))</f>
        <v>0</v>
      </c>
      <c r="E34" s="48">
        <f>IF('Nb module suivent 1 Paysage'!E34="",0,ROUNDUP(ROUNDUP(('Nb module suivent 1 Paysage'!E34*Pas-2*Port_a_faux_maxi)/0.6,0)/2+1,0))</f>
        <v>0</v>
      </c>
      <c r="F34" s="48">
        <f>IF('Nb module suivent 1 Paysage'!F34="",0,ROUNDUP(ROUNDUP(('Nb module suivent 1 Paysage'!F34*Pas-2*Port_a_faux_maxi)/0.6,0)/2+1,0))</f>
        <v>0</v>
      </c>
      <c r="G34" s="48">
        <f>IF('Nb module suivent 1 Paysage'!G34="",0,ROUNDUP(ROUNDUP(('Nb module suivent 1 Paysage'!G34*Pas-2*Port_a_faux_maxi)/0.6,0)/2+1,0))</f>
        <v>0</v>
      </c>
      <c r="H34" s="48">
        <f>IF('Nb module suivent 1 Paysage'!H34="",0,ROUNDUP(ROUNDUP(('Nb module suivent 1 Paysage'!H34*Pas-2*Port_a_faux_maxi)/0.6,0)/2+1,0))</f>
        <v>0</v>
      </c>
      <c r="I34" s="48">
        <f>IF('Nb module suivent 1 Paysage'!I34="",0,ROUNDUP(ROUNDUP(('Nb module suivent 1 Paysage'!I34*Pas-2*Port_a_faux_maxi)/0.6,0)/2+1,0))</f>
        <v>0</v>
      </c>
      <c r="J34" s="48">
        <f>IF('Nb module suivent 1 Paysage'!J34="",0,ROUNDUP(ROUNDUP(('Nb module suivent 1 Paysage'!J34*Pas-2*Port_a_faux_maxi)/0.6,0)/2+1,0))</f>
        <v>0</v>
      </c>
      <c r="K34" s="48">
        <f>IF('Nb module suivent 1 Paysage'!K34="",0,ROUNDUP(ROUNDUP(('Nb module suivent 1 Paysage'!K34*Pas-2*Port_a_faux_maxi)/0.6,0)/2+1,0))</f>
        <v>0</v>
      </c>
      <c r="L34" s="48">
        <f>IF('Nb module suivent 1 Paysage'!L34="",0,ROUNDUP(ROUNDUP(('Nb module suivent 1 Paysage'!L34*Pas-2*Port_a_faux_maxi)/0.6,0)/2+1,0))</f>
        <v>0</v>
      </c>
      <c r="M34" s="48">
        <f>IF('Nb module suivent 1 Paysage'!M34="",0,ROUNDUP(ROUNDUP(('Nb module suivent 1 Paysage'!M34*Pas-2*Port_a_faux_maxi)/0.6,0)/2+1,0))</f>
        <v>0</v>
      </c>
      <c r="N34" s="48">
        <f>IF('Nb module suivent 1 Paysage'!N34="",0,ROUNDUP(ROUNDUP(('Nb module suivent 1 Paysage'!N34*Pas-2*Port_a_faux_maxi)/0.6,0)/2+1,0))</f>
        <v>0</v>
      </c>
      <c r="O34" s="48">
        <f>IF('Nb module suivent 1 Paysage'!O34="",0,ROUNDUP(ROUNDUP(('Nb module suivent 1 Paysage'!O34*Pas-2*Port_a_faux_maxi)/0.6,0)/2+1,0))</f>
        <v>0</v>
      </c>
      <c r="P34" s="48">
        <f>IF('Nb module suivent 1 Paysage'!P34="",0,ROUNDUP(ROUNDUP(('Nb module suivent 1 Paysage'!P34*Pas-2*Port_a_faux_maxi)/0.6,0)/2+1,0))</f>
        <v>0</v>
      </c>
      <c r="Q34" s="48">
        <f>IF('Nb module suivent 1 Paysage'!Q34="",0,ROUNDUP(ROUNDUP(('Nb module suivent 1 Paysage'!Q34*Pas-2*Port_a_faux_maxi)/0.6,0)/2+1,0))</f>
        <v>0</v>
      </c>
      <c r="R34" s="48">
        <f>IF('Nb module suivent 1 Paysage'!R34="",0,ROUNDUP(ROUNDUP(('Nb module suivent 1 Paysage'!R34*Pas-2*Port_a_faux_maxi)/0.6,0)/2+1,0))</f>
        <v>0</v>
      </c>
      <c r="S34" s="48">
        <f>IF('Nb module suivent 1 Paysage'!S34="",0,ROUNDUP(ROUNDUP(('Nb module suivent 1 Paysage'!S34*Pas-2*Port_a_faux_maxi)/0.6,0)/2+1,0))</f>
        <v>0</v>
      </c>
      <c r="T34" s="48">
        <f>IF('Nb module suivent 1 Paysage'!T34="",0,ROUNDUP(ROUNDUP(('Nb module suivent 1 Paysage'!T34*Pas-2*Port_a_faux_maxi)/0.6,0)/2+1,0))</f>
        <v>0</v>
      </c>
      <c r="U34" s="48">
        <f>IF('Nb module suivent 1 Paysage'!U34="",0,ROUNDUP(ROUNDUP(('Nb module suivent 1 Paysage'!U34*Pas-2*Port_a_faux_maxi)/0.6,0)/2+1,0))</f>
        <v>0</v>
      </c>
      <c r="V34" s="48">
        <f>IF('Nb module suivent 1 Paysage'!V34="",0,ROUNDUP(ROUNDUP(('Nb module suivent 1 Paysage'!V34*Pas-2*Port_a_faux_maxi)/0.6,0)/2+1,0))</f>
        <v>0</v>
      </c>
      <c r="W34" s="48">
        <f>IF('Nb module suivent 1 Paysage'!W34="",0,ROUNDUP(ROUNDUP(('Nb module suivent 1 Paysage'!W34*Pas-2*Port_a_faux_maxi)/0.6,0)/2+1,0))</f>
        <v>0</v>
      </c>
      <c r="X34" s="48">
        <f>IF('Nb module suivent 1 Paysage'!X34="",0,ROUNDUP(ROUNDUP(('Nb module suivent 1 Paysage'!X34*Pas-2*Port_a_faux_maxi)/0.6,0)/2+1,0))</f>
        <v>0</v>
      </c>
      <c r="Y34" s="48">
        <f>IF('Nb module suivent 1 Paysage'!Y34="",0,ROUNDUP(ROUNDUP(('Nb module suivent 1 Paysage'!Y34*Pas-2*Port_a_faux_maxi)/0.6,0)/2+1,0))</f>
        <v>0</v>
      </c>
      <c r="Z34" s="48">
        <f>IF('Nb module suivent 1 Paysage'!Z34="",0,ROUNDUP(ROUNDUP(('Nb module suivent 1 Paysage'!Z34*Pas-2*Port_a_faux_maxi)/0.6,0)/2+1,0))</f>
        <v>0</v>
      </c>
      <c r="AA34" s="48">
        <f>IF('Nb module suivent 1 Paysage'!AA34="",0,ROUNDUP(ROUNDUP(('Nb module suivent 1 Paysage'!AA34*Pas-2*Port_a_faux_maxi)/0.6,0)/2+1,0))</f>
        <v>0</v>
      </c>
      <c r="AB34" s="48">
        <f>IF('Nb module suivent 1 Paysage'!AB34="",0,ROUNDUP(ROUNDUP(('Nb module suivent 1 Paysage'!AB34*Pas-2*Port_a_faux_maxi)/0.6,0)/2+1,0))</f>
        <v>0</v>
      </c>
      <c r="AC34" s="48">
        <f>IF('Nb module suivent 1 Paysage'!AC34="",0,ROUNDUP(ROUNDUP(('Nb module suivent 1 Paysage'!AC34*Pas-2*Port_a_faux_maxi)/0.6,0)/2+1,0))</f>
        <v>0</v>
      </c>
      <c r="AD34" s="48">
        <f>IF('Nb module suivent 1 Paysage'!AD34="",0,ROUNDUP(ROUNDUP(('Nb module suivent 1 Paysage'!AD34*Pas-2*Port_a_faux_maxi)/0.6,0)/2+1,0))</f>
        <v>0</v>
      </c>
      <c r="AE34" s="48">
        <f>IF('Nb module suivent 1 Paysage'!AE34="",0,ROUNDUP(ROUNDUP(('Nb module suivent 1 Paysage'!AE34*Pas-2*Port_a_faux_maxi)/0.6,0)/2+1,0))</f>
        <v>0</v>
      </c>
      <c r="AF34" s="48">
        <f>IF('Nb module suivent 1 Paysage'!AF34="",0,ROUNDUP(ROUNDUP(('Nb module suivent 1 Paysage'!AF34*Pas-2*Port_a_faux_maxi)/0.6,0)/2+1,0))</f>
        <v>0</v>
      </c>
      <c r="AG34" s="48">
        <f>IF('Nb module suivent 1 Paysage'!AG34="",0,ROUNDUP(ROUNDUP(('Nb module suivent 1 Paysage'!AG34*Pas-2*Port_a_faux_maxi)/0.6,0)/2+1,0))</f>
        <v>0</v>
      </c>
      <c r="AH34" s="48">
        <f>IF('Nb module suivent 1 Paysage'!AH34="",0,ROUNDUP(ROUNDUP(('Nb module suivent 1 Paysage'!AH34*Pas-2*Port_a_faux_maxi)/0.6,0)/2+1,0))</f>
        <v>0</v>
      </c>
      <c r="AI34" s="48">
        <f>IF('Nb module suivent 1 Paysage'!AI34="",0,ROUNDUP(ROUNDUP(('Nb module suivent 1 Paysage'!AI34*Pas-2*Port_a_faux_maxi)/0.6,0)/2+1,0))</f>
        <v>0</v>
      </c>
      <c r="AJ34" s="48">
        <f>IF('Nb module suivent 1 Paysage'!AJ34="",0,ROUNDUP(ROUNDUP(('Nb module suivent 1 Paysage'!AJ34*Pas-2*Port_a_faux_maxi)/0.6,0)/2+1,0))</f>
        <v>0</v>
      </c>
      <c r="AK34" s="48">
        <f>IF('Nb module suivent 1 Paysage'!AK34="",0,ROUNDUP(ROUNDUP(('Nb module suivent 1 Paysage'!AK34*Pas-2*Port_a_faux_maxi)/0.6,0)/2+1,0))</f>
        <v>0</v>
      </c>
      <c r="AL34" s="48">
        <f>IF('Nb module suivent 1 Paysage'!AL34="",0,ROUNDUP(ROUNDUP(('Nb module suivent 1 Paysage'!AL34*Pas-2*Port_a_faux_maxi)/0.6,0)/2+1,0))</f>
        <v>0</v>
      </c>
      <c r="AM34" s="48">
        <f>IF('Nb module suivent 1 Paysage'!AM34="",0,ROUNDUP(ROUNDUP(('Nb module suivent 1 Paysage'!AM34*Pas-2*Port_a_faux_maxi)/0.6,0)/2+1,0))</f>
        <v>0</v>
      </c>
      <c r="AN34" s="48">
        <f>IF('Nb module suivent 1 Paysage'!AN34="",0,ROUNDUP(ROUNDUP(('Nb module suivent 1 Paysage'!AN34*Pas-2*Port_a_faux_maxi)/0.6,0)/2+1,0))</f>
        <v>0</v>
      </c>
      <c r="AO34" s="48">
        <f>IF('Nb module suivent 1 Paysage'!AO34="",0,ROUNDUP(ROUNDUP(('Nb module suivent 1 Paysage'!AO34*Pas-2*Port_a_faux_maxi)/0.6,0)/2+1,0))</f>
        <v>0</v>
      </c>
      <c r="AP34" s="48">
        <f>IF('Nb module suivent 1 Paysage'!AP34="",0,ROUNDUP(ROUNDUP(('Nb module suivent 1 Paysage'!AP34*Pas-2*Port_a_faux_maxi)/0.6,0)/2+1,0))</f>
        <v>0</v>
      </c>
      <c r="AQ34" s="48">
        <f>IF('Nb module suivent 1 Paysage'!AQ34="",0,ROUNDUP(ROUNDUP(('Nb module suivent 1 Paysage'!AQ34*Pas-2*Port_a_faux_maxi)/0.6,0)/2+1,0))</f>
        <v>0</v>
      </c>
      <c r="AR34" s="48">
        <f>IF('Nb module suivent 1 Paysage'!AR34="",0,ROUNDUP(ROUNDUP(('Nb module suivent 1 Paysage'!AR34*Pas-2*Port_a_faux_maxi)/0.6,0)/2+1,0))</f>
        <v>0</v>
      </c>
      <c r="AS34" s="48">
        <f>IF('Nb module suivent 1 Paysage'!AS34="",0,ROUNDUP(ROUNDUP(('Nb module suivent 1 Paysage'!AS34*Pas-2*Port_a_faux_maxi)/0.6,0)/2+1,0))</f>
        <v>0</v>
      </c>
      <c r="AT34" s="48">
        <f>IF('Nb module suivent 1 Paysage'!AT34="",0,ROUNDUP(ROUNDUP(('Nb module suivent 1 Paysage'!AT34*Pas-2*Port_a_faux_maxi)/0.6,0)/2+1,0))</f>
        <v>0</v>
      </c>
      <c r="AU34" s="48">
        <f>IF('Nb module suivent 1 Paysage'!AU34="",0,ROUNDUP(ROUNDUP(('Nb module suivent 1 Paysage'!AU34*Pas-2*Port_a_faux_maxi)/0.6,0)/2+1,0))</f>
        <v>0</v>
      </c>
      <c r="AV34" s="48">
        <f>IF('Nb module suivent 1 Paysage'!AV34="",0,ROUNDUP(ROUNDUP(('Nb module suivent 1 Paysage'!AV34*Pas-2*Port_a_faux_maxi)/0.6,0)/2+1,0))</f>
        <v>0</v>
      </c>
      <c r="AW34" s="48">
        <f>IF('Nb module suivent 1 Paysage'!AW34="",0,ROUNDUP(ROUNDUP(('Nb module suivent 1 Paysage'!AW34*Pas-2*Port_a_faux_maxi)/0.6,0)/2+1,0))</f>
        <v>0</v>
      </c>
      <c r="AX34" s="48">
        <f>IF('Nb module suivent 1 Paysage'!AX34="",0,ROUNDUP(ROUNDUP(('Nb module suivent 1 Paysage'!AX34*Pas-2*Port_a_faux_maxi)/0.6,0)/2+1,0))</f>
        <v>0</v>
      </c>
      <c r="AY34" s="48">
        <f>IF('Nb module suivent 1 Paysage'!AY34="",0,ROUNDUP(ROUNDUP(('Nb module suivent 1 Paysage'!AY34*Pas-2*Port_a_faux_maxi)/0.6,0)/2+1,0))</f>
        <v>0</v>
      </c>
      <c r="AZ34" s="48">
        <f>IF('Nb module suivent 1 Paysage'!AZ34="",0,ROUNDUP(ROUNDUP(('Nb module suivent 1 Paysage'!AZ34*Pas-2*Port_a_faux_maxi)/0.6,0)/2+1,0))</f>
        <v>0</v>
      </c>
      <c r="BA34" s="48">
        <f>IF('Nb module suivent 1 Paysage'!BA34="",0,ROUNDUP(ROUNDUP(('Nb module suivent 1 Paysage'!BA34*Pas-2*Port_a_faux_maxi)/0.6,0)/2+1,0))</f>
        <v>0</v>
      </c>
      <c r="BB34" s="48">
        <f>IF('Nb module suivent 1 Paysage'!BB34="",0,ROUNDUP(ROUNDUP(('Nb module suivent 1 Paysage'!BB34*Pas-2*Port_a_faux_maxi)/0.6,0)/2+1,0))</f>
        <v>0</v>
      </c>
      <c r="BC34" s="48">
        <f>IF('Nb module suivent 1 Paysage'!BC34="",0,ROUNDUP(ROUNDUP(('Nb module suivent 1 Paysage'!BC34*Pas-2*Port_a_faux_maxi)/0.6,0)/2+1,0))</f>
        <v>0</v>
      </c>
      <c r="BD34" s="48">
        <f>IF('Nb module suivent 1 Paysage'!BD34="",0,ROUNDUP(ROUNDUP(('Nb module suivent 1 Paysage'!BD34*Pas-2*Port_a_faux_maxi)/0.6,0)/2+1,0))</f>
        <v>0</v>
      </c>
      <c r="BE34" s="48">
        <f>IF('Nb module suivent 1 Paysage'!BE34="",0,ROUNDUP(ROUNDUP(('Nb module suivent 1 Paysage'!BE34*Pas-2*Port_a_faux_maxi)/0.6,0)/2+1,0))</f>
        <v>0</v>
      </c>
      <c r="BF34" s="48">
        <f>IF('Nb module suivent 1 Paysage'!BF34="",0,ROUNDUP(ROUNDUP(('Nb module suivent 1 Paysage'!BF34*Pas-2*Port_a_faux_maxi)/0.6,0)/2+1,0))</f>
        <v>0</v>
      </c>
      <c r="BG34" s="48">
        <f>IF('Nb module suivent 1 Paysage'!BG34="",0,ROUNDUP(ROUNDUP(('Nb module suivent 1 Paysage'!BG34*Pas-2*Port_a_faux_maxi)/0.6,0)/2+1,0))</f>
        <v>0</v>
      </c>
      <c r="BH34" s="48">
        <f>IF('Nb module suivent 1 Paysage'!BH34="",0,ROUNDUP(ROUNDUP(('Nb module suivent 1 Paysage'!BH34*Pas-2*Port_a_faux_maxi)/0.6,0)/2+1,0))</f>
        <v>0</v>
      </c>
      <c r="BI34" s="48">
        <f>IF('Nb module suivent 1 Paysage'!BI34="",0,ROUNDUP(ROUNDUP(('Nb module suivent 1 Paysage'!BI34*Pas-2*Port_a_faux_maxi)/0.6,0)/2+1,0))</f>
        <v>0</v>
      </c>
      <c r="BJ34" s="48">
        <f>IF('Nb module suivent 1 Paysage'!BJ34="",0,ROUNDUP(ROUNDUP(('Nb module suivent 1 Paysage'!BJ34*Pas-2*Port_a_faux_maxi)/0.6,0)/2+1,0))</f>
        <v>0</v>
      </c>
      <c r="BK34" s="48">
        <f>IF('Nb module suivent 1 Paysage'!BK34="",0,ROUNDUP(ROUNDUP(('Nb module suivent 1 Paysage'!BK34*Pas-2*Port_a_faux_maxi)/0.6,0)/2+1,0))</f>
        <v>0</v>
      </c>
      <c r="BL34" s="48">
        <f>IF('Nb module suivent 1 Paysage'!BL34="",0,ROUNDUP(ROUNDUP(('Nb module suivent 1 Paysage'!BL34*Pas-2*Port_a_faux_maxi)/0.6,0)/2+1,0))</f>
        <v>0</v>
      </c>
      <c r="BM34" s="48">
        <f>IF('Nb module suivent 1 Paysage'!BM34="",0,ROUNDUP(ROUNDUP(('Nb module suivent 1 Paysage'!BM34*Pas-2*Port_a_faux_maxi)/0.6,0)/2+1,0))</f>
        <v>0</v>
      </c>
      <c r="BN34" s="48">
        <f>IF('Nb module suivent 1 Paysage'!BN34="",0,ROUNDUP(ROUNDUP(('Nb module suivent 1 Paysage'!BN34*Pas-2*Port_a_faux_maxi)/0.6,0)/2+1,0))</f>
        <v>0</v>
      </c>
      <c r="BO34" s="48">
        <f>IF('Nb module suivent 1 Paysage'!BO34="",0,ROUNDUP(ROUNDUP(('Nb module suivent 1 Paysage'!BO34*Pas-2*Port_a_faux_maxi)/0.6,0)/2+1,0))</f>
        <v>0</v>
      </c>
      <c r="BP34" s="48">
        <f>IF('Nb module suivent 1 Paysage'!BP34="",0,ROUNDUP(ROUNDUP(('Nb module suivent 1 Paysage'!BP34*Pas-2*Port_a_faux_maxi)/0.6,0)/2+1,0))</f>
        <v>0</v>
      </c>
      <c r="BQ34" s="48">
        <f>IF('Nb module suivent 1 Paysage'!BQ34="",0,ROUNDUP(ROUNDUP(('Nb module suivent 1 Paysage'!BQ34*Pas-2*Port_a_faux_maxi)/0.6,0)/2+1,0))</f>
        <v>0</v>
      </c>
      <c r="BR34" s="48">
        <f>IF('Nb module suivent 1 Paysage'!BR34="",0,ROUNDUP(ROUNDUP(('Nb module suivent 1 Paysage'!BR34*Pas-2*Port_a_faux_maxi)/0.6,0)/2+1,0))</f>
        <v>0</v>
      </c>
      <c r="BS34" s="48">
        <f>IF('Nb module suivent 1 Paysage'!BS34="",0,ROUNDUP(ROUNDUP(('Nb module suivent 1 Paysage'!BS34*Pas-2*Port_a_faux_maxi)/0.6,0)/2+1,0))</f>
        <v>0</v>
      </c>
      <c r="BT34" s="48">
        <f>IF('Nb module suivent 1 Paysage'!BT34="",0,ROUNDUP(ROUNDUP(('Nb module suivent 1 Paysage'!BT34*Pas-2*Port_a_faux_maxi)/0.6,0)/2+1,0))</f>
        <v>0</v>
      </c>
      <c r="BU34" s="48">
        <f>IF('Nb module suivent 1 Paysage'!BU34="",0,ROUNDUP(ROUNDUP(('Nb module suivent 1 Paysage'!BU34*Pas-2*Port_a_faux_maxi)/0.6,0)/2+1,0))</f>
        <v>0</v>
      </c>
      <c r="BV34" s="48">
        <f>IF('Nb module suivent 1 Paysage'!BV34="",0,ROUNDUP(ROUNDUP(('Nb module suivent 1 Paysage'!BV34*Pas-2*Port_a_faux_maxi)/0.6,0)/2+1,0))</f>
        <v>0</v>
      </c>
      <c r="BW34" s="48">
        <f>IF('Nb module suivent 1 Paysage'!BW34="",0,ROUNDUP(ROUNDUP(('Nb module suivent 1 Paysage'!BW34*Pas-2*Port_a_faux_maxi)/0.6,0)/2+1,0))</f>
        <v>0</v>
      </c>
      <c r="BX34" s="48">
        <f>IF('Nb module suivent 1 Paysage'!BX34="",0,ROUNDUP(ROUNDUP(('Nb module suivent 1 Paysage'!BX34*Pas-2*Port_a_faux_maxi)/0.6,0)/2+1,0))</f>
        <v>0</v>
      </c>
      <c r="BY34" s="48">
        <f>IF('Nb module suivent 1 Paysage'!BY34="",0,ROUNDUP(ROUNDUP(('Nb module suivent 1 Paysage'!BY34*Pas-2*Port_a_faux_maxi)/0.6,0)/2+1,0))</f>
        <v>0</v>
      </c>
      <c r="BZ34" s="48">
        <f>IF('Nb module suivent 1 Paysage'!BZ34="",0,ROUNDUP(ROUNDUP(('Nb module suivent 1 Paysage'!BZ34*Pas-2*Port_a_faux_maxi)/0.6,0)/2+1,0))</f>
        <v>0</v>
      </c>
      <c r="CA34" s="48">
        <f>IF('Nb module suivent 1 Paysage'!CA34="",0,ROUNDUP(ROUNDUP(('Nb module suivent 1 Paysage'!CA34*Pas-2*Port_a_faux_maxi)/0.6,0)/2+1,0))</f>
        <v>0</v>
      </c>
      <c r="CB34" s="48">
        <f>IF('Nb module suivent 1 Paysage'!CB34="",0,ROUNDUP(ROUNDUP(('Nb module suivent 1 Paysage'!CB34*Pas-2*Port_a_faux_maxi)/0.6,0)/2+1,0))</f>
        <v>0</v>
      </c>
      <c r="CC34" s="48">
        <f>IF('Nb module suivent 1 Paysage'!CC34="",0,ROUNDUP(ROUNDUP(('Nb module suivent 1 Paysage'!CC34*Pas-2*Port_a_faux_maxi)/0.6,0)/2+1,0))</f>
        <v>0</v>
      </c>
      <c r="CD34" s="48">
        <f>IF('Nb module suivent 1 Paysage'!CD34="",0,ROUNDUP(ROUNDUP(('Nb module suivent 1 Paysage'!CD34*Pas-2*Port_a_faux_maxi)/0.6,0)/2+1,0))</f>
        <v>0</v>
      </c>
      <c r="CE34" s="48">
        <f>IF('Nb module suivent 1 Paysage'!CE34="",0,ROUNDUP(ROUNDUP(('Nb module suivent 1 Paysage'!CE34*Pas-2*Port_a_faux_maxi)/0.6,0)/2+1,0))</f>
        <v>0</v>
      </c>
      <c r="CF34" s="48">
        <f>IF('Nb module suivent 1 Paysage'!CF34="",0,ROUNDUP(ROUNDUP(('Nb module suivent 1 Paysage'!CF34*Pas-2*Port_a_faux_maxi)/0.6,0)/2+1,0))</f>
        <v>0</v>
      </c>
      <c r="CG34" s="48">
        <f>IF('Nb module suivent 1 Paysage'!CG34="",0,ROUNDUP(ROUNDUP(('Nb module suivent 1 Paysage'!CG34*Pas-2*Port_a_faux_maxi)/0.6,0)/2+1,0))</f>
        <v>0</v>
      </c>
      <c r="CH34" s="48">
        <f>IF('Nb module suivent 1 Paysage'!CH34="",0,ROUNDUP(ROUNDUP(('Nb module suivent 1 Paysage'!CH34*Pas-2*Port_a_faux_maxi)/0.6,0)/2+1,0))</f>
        <v>0</v>
      </c>
      <c r="CI34" s="48">
        <f>IF('Nb module suivent 1 Paysage'!CI34="",0,ROUNDUP(ROUNDUP(('Nb module suivent 1 Paysage'!CI34*Pas-2*Port_a_faux_maxi)/0.6,0)/2+1,0))</f>
        <v>0</v>
      </c>
      <c r="CJ34" s="48">
        <f>IF('Nb module suivent 1 Paysage'!CJ34="",0,ROUNDUP(ROUNDUP(('Nb module suivent 1 Paysage'!CJ34*Pas-2*Port_a_faux_maxi)/0.6,0)/2+1,0))</f>
        <v>0</v>
      </c>
      <c r="CK34" s="48">
        <f>IF('Nb module suivent 1 Paysage'!CK34="",0,ROUNDUP(ROUNDUP(('Nb module suivent 1 Paysage'!CK34*Pas-2*Port_a_faux_maxi)/0.6,0)/2+1,0))</f>
        <v>0</v>
      </c>
      <c r="CL34" s="48">
        <f>IF('Nb module suivent 1 Paysage'!CL34="",0,ROUNDUP(ROUNDUP(('Nb module suivent 1 Paysage'!CL34*Pas-2*Port_a_faux_maxi)/0.6,0)/2+1,0))</f>
        <v>0</v>
      </c>
      <c r="CM34" s="48">
        <f>IF('Nb module suivent 1 Paysage'!CM34="",0,ROUNDUP(ROUNDUP(('Nb module suivent 1 Paysage'!CM34*Pas-2*Port_a_faux_maxi)/0.6,0)/2+1,0))</f>
        <v>0</v>
      </c>
      <c r="CN34" s="48">
        <f>IF('Nb module suivent 1 Paysage'!CN34="",0,ROUNDUP(ROUNDUP(('Nb module suivent 1 Paysage'!CN34*Pas-2*Port_a_faux_maxi)/0.6,0)/2+1,0))</f>
        <v>0</v>
      </c>
      <c r="CO34" s="48">
        <f>IF('Nb module suivent 1 Paysage'!CO34="",0,ROUNDUP(ROUNDUP(('Nb module suivent 1 Paysage'!CO34*Pas-2*Port_a_faux_maxi)/0.6,0)/2+1,0))</f>
        <v>0</v>
      </c>
      <c r="CP34" s="48">
        <f>IF('Nb module suivent 1 Paysage'!CP34="",0,ROUNDUP(ROUNDUP(('Nb module suivent 1 Paysage'!CP34*Pas-2*Port_a_faux_maxi)/0.6,0)/2+1,0))</f>
        <v>0</v>
      </c>
      <c r="CQ34" s="48">
        <f>IF('Nb module suivent 1 Paysage'!CQ34="",0,ROUNDUP(ROUNDUP(('Nb module suivent 1 Paysage'!CQ34*Pas-2*Port_a_faux_maxi)/0.6,0)/2+1,0))</f>
        <v>0</v>
      </c>
      <c r="CR34" s="48">
        <f>IF('Nb module suivent 1 Paysage'!CR34="",0,ROUNDUP(ROUNDUP(('Nb module suivent 1 Paysage'!CR34*Pas-2*Port_a_faux_maxi)/0.6,0)/2+1,0))</f>
        <v>0</v>
      </c>
      <c r="CS34" s="48">
        <f>IF('Nb module suivent 1 Paysage'!CS34="",0,ROUNDUP(ROUNDUP(('Nb module suivent 1 Paysage'!CS34*Pas-2*Port_a_faux_maxi)/0.6,0)/2+1,0))</f>
        <v>0</v>
      </c>
      <c r="CT34" s="48">
        <f>IF('Nb module suivent 1 Paysage'!CT34="",0,ROUNDUP(ROUNDUP(('Nb module suivent 1 Paysage'!CT34*Pas-2*Port_a_faux_maxi)/0.6,0)/2+1,0))</f>
        <v>0</v>
      </c>
      <c r="CU34" s="48">
        <f>IF('Nb module suivent 1 Paysage'!CU34="",0,ROUNDUP(ROUNDUP(('Nb module suivent 1 Paysage'!CU34*Pas-2*Port_a_faux_maxi)/0.6,0)/2+1,0))</f>
        <v>0</v>
      </c>
      <c r="CV34" s="48">
        <f>IF('Nb module suivent 1 Paysage'!CV34="",0,ROUNDUP(ROUNDUP(('Nb module suivent 1 Paysage'!CV34*Pas-2*Port_a_faux_maxi)/0.6,0)/2+1,0))</f>
        <v>0</v>
      </c>
      <c r="CW34" s="48">
        <f>IF('Nb module suivent 1 Paysage'!CW34="",0,ROUNDUP(ROUNDUP(('Nb module suivent 1 Paysage'!CW34*Pas-2*Port_a_faux_maxi)/0.6,0)/2+1,0))</f>
        <v>0</v>
      </c>
      <c r="CX34" s="48">
        <f>IF('Nb module suivent 1 Paysage'!CX34="",0,ROUNDUP(ROUNDUP(('Nb module suivent 1 Paysage'!CX34*Pas-2*Port_a_faux_maxi)/0.6,0)/2+1,0))</f>
        <v>0</v>
      </c>
      <c r="CY34" s="48">
        <f>IF('Nb module suivent 1 Paysage'!CY34="",0,ROUNDUP(ROUNDUP(('Nb module suivent 1 Paysage'!CY34*Pas-2*Port_a_faux_maxi)/0.6,0)/2+1,0))</f>
        <v>0</v>
      </c>
      <c r="CZ34" s="48">
        <f>IF('Nb module suivent 1 Paysage'!CZ34="",0,ROUNDUP(ROUNDUP(('Nb module suivent 1 Paysage'!CZ34*Pas-2*Port_a_faux_maxi)/0.6,0)/2+1,0))</f>
        <v>0</v>
      </c>
      <c r="DA34" s="48">
        <f>IF('Nb module suivent 1 Paysage'!DA34="",0,ROUNDUP(ROUNDUP(('Nb module suivent 1 Paysage'!DA34*Pas-2*Port_a_faux_maxi)/0.6,0)/2+1,0))</f>
        <v>0</v>
      </c>
      <c r="DB34" s="48">
        <f>IF('Nb module suivent 1 Paysage'!DB34="",0,ROUNDUP(ROUNDUP(('Nb module suivent 1 Paysage'!DB34*Pas-2*Port_a_faux_maxi)/0.6,0)/2+1,0))</f>
        <v>0</v>
      </c>
      <c r="DC34" s="48">
        <f>IF('Nb module suivent 1 Paysage'!DC34="",0,ROUNDUP(ROUNDUP(('Nb module suivent 1 Paysage'!DC34*Pas-2*Port_a_faux_maxi)/0.6,0)/2+1,0))</f>
        <v>0</v>
      </c>
      <c r="DD34" s="49">
        <f>IF('Nb module suivent 1 Paysage'!DD34="",0,ROUNDUP(ROUNDUP(('Nb module suivent 1 Paysage'!DD34*Pas-2*Port_a_faux_maxi)/0.6,0)/2+1,0))</f>
        <v>0</v>
      </c>
      <c r="DE34" s="54">
        <f>IF('Nb module suivent 1 Paysage'!DE34="",0,ROUNDUP(ROUNDUP(('Nb module suivent 1 Paysage'!DE34*Pas-2*Port_a_faux_maxi)/0.6,0)/2+1,0))</f>
        <v>0</v>
      </c>
    </row>
    <row r="35" spans="2:109" ht="21" customHeight="1" x14ac:dyDescent="0.25">
      <c r="B35" s="3">
        <f>IF('Nb module suivent 1 Paysage'!B35="",0,ROUNDUP(ROUNDUP(('Nb module suivent 1 Paysage'!B35*Pas-2*Port_a_faux_maxi)/0.6,0)/2+1,0))</f>
        <v>0</v>
      </c>
      <c r="C35" s="47">
        <f>IF('Nb module suivent 1 Paysage'!C35="",0,ROUNDUP(ROUNDUP(('Nb module suivent 1 Paysage'!C35*Pas-2*Port_a_faux_maxi)/0.6,0)/2+1,0))</f>
        <v>0</v>
      </c>
      <c r="D35" s="48">
        <f>IF('Nb module suivent 1 Paysage'!D35="",0,ROUNDUP(ROUNDUP(('Nb module suivent 1 Paysage'!D35*Pas-2*Port_a_faux_maxi)/0.6,0)/2+1,0))</f>
        <v>0</v>
      </c>
      <c r="E35" s="48">
        <f>IF('Nb module suivent 1 Paysage'!E35="",0,ROUNDUP(ROUNDUP(('Nb module suivent 1 Paysage'!E35*Pas-2*Port_a_faux_maxi)/0.6,0)/2+1,0))</f>
        <v>0</v>
      </c>
      <c r="F35" s="48">
        <f>IF('Nb module suivent 1 Paysage'!F35="",0,ROUNDUP(ROUNDUP(('Nb module suivent 1 Paysage'!F35*Pas-2*Port_a_faux_maxi)/0.6,0)/2+1,0))</f>
        <v>0</v>
      </c>
      <c r="G35" s="48">
        <f>IF('Nb module suivent 1 Paysage'!G35="",0,ROUNDUP(ROUNDUP(('Nb module suivent 1 Paysage'!G35*Pas-2*Port_a_faux_maxi)/0.6,0)/2+1,0))</f>
        <v>0</v>
      </c>
      <c r="H35" s="48">
        <f>IF('Nb module suivent 1 Paysage'!H35="",0,ROUNDUP(ROUNDUP(('Nb module suivent 1 Paysage'!H35*Pas-2*Port_a_faux_maxi)/0.6,0)/2+1,0))</f>
        <v>0</v>
      </c>
      <c r="I35" s="48">
        <f>IF('Nb module suivent 1 Paysage'!I35="",0,ROUNDUP(ROUNDUP(('Nb module suivent 1 Paysage'!I35*Pas-2*Port_a_faux_maxi)/0.6,0)/2+1,0))</f>
        <v>0</v>
      </c>
      <c r="J35" s="48">
        <f>IF('Nb module suivent 1 Paysage'!J35="",0,ROUNDUP(ROUNDUP(('Nb module suivent 1 Paysage'!J35*Pas-2*Port_a_faux_maxi)/0.6,0)/2+1,0))</f>
        <v>0</v>
      </c>
      <c r="K35" s="48">
        <f>IF('Nb module suivent 1 Paysage'!K35="",0,ROUNDUP(ROUNDUP(('Nb module suivent 1 Paysage'!K35*Pas-2*Port_a_faux_maxi)/0.6,0)/2+1,0))</f>
        <v>0</v>
      </c>
      <c r="L35" s="48">
        <f>IF('Nb module suivent 1 Paysage'!L35="",0,ROUNDUP(ROUNDUP(('Nb module suivent 1 Paysage'!L35*Pas-2*Port_a_faux_maxi)/0.6,0)/2+1,0))</f>
        <v>0</v>
      </c>
      <c r="M35" s="48">
        <f>IF('Nb module suivent 1 Paysage'!M35="",0,ROUNDUP(ROUNDUP(('Nb module suivent 1 Paysage'!M35*Pas-2*Port_a_faux_maxi)/0.6,0)/2+1,0))</f>
        <v>0</v>
      </c>
      <c r="N35" s="48">
        <f>IF('Nb module suivent 1 Paysage'!N35="",0,ROUNDUP(ROUNDUP(('Nb module suivent 1 Paysage'!N35*Pas-2*Port_a_faux_maxi)/0.6,0)/2+1,0))</f>
        <v>0</v>
      </c>
      <c r="O35" s="48">
        <f>IF('Nb module suivent 1 Paysage'!O35="",0,ROUNDUP(ROUNDUP(('Nb module suivent 1 Paysage'!O35*Pas-2*Port_a_faux_maxi)/0.6,0)/2+1,0))</f>
        <v>0</v>
      </c>
      <c r="P35" s="48">
        <f>IF('Nb module suivent 1 Paysage'!P35="",0,ROUNDUP(ROUNDUP(('Nb module suivent 1 Paysage'!P35*Pas-2*Port_a_faux_maxi)/0.6,0)/2+1,0))</f>
        <v>0</v>
      </c>
      <c r="Q35" s="48">
        <f>IF('Nb module suivent 1 Paysage'!Q35="",0,ROUNDUP(ROUNDUP(('Nb module suivent 1 Paysage'!Q35*Pas-2*Port_a_faux_maxi)/0.6,0)/2+1,0))</f>
        <v>0</v>
      </c>
      <c r="R35" s="48">
        <f>IF('Nb module suivent 1 Paysage'!R35="",0,ROUNDUP(ROUNDUP(('Nb module suivent 1 Paysage'!R35*Pas-2*Port_a_faux_maxi)/0.6,0)/2+1,0))</f>
        <v>0</v>
      </c>
      <c r="S35" s="48">
        <f>IF('Nb module suivent 1 Paysage'!S35="",0,ROUNDUP(ROUNDUP(('Nb module suivent 1 Paysage'!S35*Pas-2*Port_a_faux_maxi)/0.6,0)/2+1,0))</f>
        <v>0</v>
      </c>
      <c r="T35" s="48">
        <f>IF('Nb module suivent 1 Paysage'!T35="",0,ROUNDUP(ROUNDUP(('Nb module suivent 1 Paysage'!T35*Pas-2*Port_a_faux_maxi)/0.6,0)/2+1,0))</f>
        <v>0</v>
      </c>
      <c r="U35" s="48">
        <f>IF('Nb module suivent 1 Paysage'!U35="",0,ROUNDUP(ROUNDUP(('Nb module suivent 1 Paysage'!U35*Pas-2*Port_a_faux_maxi)/0.6,0)/2+1,0))</f>
        <v>0</v>
      </c>
      <c r="V35" s="48">
        <f>IF('Nb module suivent 1 Paysage'!V35="",0,ROUNDUP(ROUNDUP(('Nb module suivent 1 Paysage'!V35*Pas-2*Port_a_faux_maxi)/0.6,0)/2+1,0))</f>
        <v>0</v>
      </c>
      <c r="W35" s="48">
        <f>IF('Nb module suivent 1 Paysage'!W35="",0,ROUNDUP(ROUNDUP(('Nb module suivent 1 Paysage'!W35*Pas-2*Port_a_faux_maxi)/0.6,0)/2+1,0))</f>
        <v>0</v>
      </c>
      <c r="X35" s="48">
        <f>IF('Nb module suivent 1 Paysage'!X35="",0,ROUNDUP(ROUNDUP(('Nb module suivent 1 Paysage'!X35*Pas-2*Port_a_faux_maxi)/0.6,0)/2+1,0))</f>
        <v>0</v>
      </c>
      <c r="Y35" s="48">
        <f>IF('Nb module suivent 1 Paysage'!Y35="",0,ROUNDUP(ROUNDUP(('Nb module suivent 1 Paysage'!Y35*Pas-2*Port_a_faux_maxi)/0.6,0)/2+1,0))</f>
        <v>0</v>
      </c>
      <c r="Z35" s="48">
        <f>IF('Nb module suivent 1 Paysage'!Z35="",0,ROUNDUP(ROUNDUP(('Nb module suivent 1 Paysage'!Z35*Pas-2*Port_a_faux_maxi)/0.6,0)/2+1,0))</f>
        <v>0</v>
      </c>
      <c r="AA35" s="48">
        <f>IF('Nb module suivent 1 Paysage'!AA35="",0,ROUNDUP(ROUNDUP(('Nb module suivent 1 Paysage'!AA35*Pas-2*Port_a_faux_maxi)/0.6,0)/2+1,0))</f>
        <v>0</v>
      </c>
      <c r="AB35" s="48">
        <f>IF('Nb module suivent 1 Paysage'!AB35="",0,ROUNDUP(ROUNDUP(('Nb module suivent 1 Paysage'!AB35*Pas-2*Port_a_faux_maxi)/0.6,0)/2+1,0))</f>
        <v>0</v>
      </c>
      <c r="AC35" s="48">
        <f>IF('Nb module suivent 1 Paysage'!AC35="",0,ROUNDUP(ROUNDUP(('Nb module suivent 1 Paysage'!AC35*Pas-2*Port_a_faux_maxi)/0.6,0)/2+1,0))</f>
        <v>0</v>
      </c>
      <c r="AD35" s="48">
        <f>IF('Nb module suivent 1 Paysage'!AD35="",0,ROUNDUP(ROUNDUP(('Nb module suivent 1 Paysage'!AD35*Pas-2*Port_a_faux_maxi)/0.6,0)/2+1,0))</f>
        <v>0</v>
      </c>
      <c r="AE35" s="48">
        <f>IF('Nb module suivent 1 Paysage'!AE35="",0,ROUNDUP(ROUNDUP(('Nb module suivent 1 Paysage'!AE35*Pas-2*Port_a_faux_maxi)/0.6,0)/2+1,0))</f>
        <v>0</v>
      </c>
      <c r="AF35" s="48">
        <f>IF('Nb module suivent 1 Paysage'!AF35="",0,ROUNDUP(ROUNDUP(('Nb module suivent 1 Paysage'!AF35*Pas-2*Port_a_faux_maxi)/0.6,0)/2+1,0))</f>
        <v>0</v>
      </c>
      <c r="AG35" s="48">
        <f>IF('Nb module suivent 1 Paysage'!AG35="",0,ROUNDUP(ROUNDUP(('Nb module suivent 1 Paysage'!AG35*Pas-2*Port_a_faux_maxi)/0.6,0)/2+1,0))</f>
        <v>0</v>
      </c>
      <c r="AH35" s="48">
        <f>IF('Nb module suivent 1 Paysage'!AH35="",0,ROUNDUP(ROUNDUP(('Nb module suivent 1 Paysage'!AH35*Pas-2*Port_a_faux_maxi)/0.6,0)/2+1,0))</f>
        <v>0</v>
      </c>
      <c r="AI35" s="48">
        <f>IF('Nb module suivent 1 Paysage'!AI35="",0,ROUNDUP(ROUNDUP(('Nb module suivent 1 Paysage'!AI35*Pas-2*Port_a_faux_maxi)/0.6,0)/2+1,0))</f>
        <v>0</v>
      </c>
      <c r="AJ35" s="48">
        <f>IF('Nb module suivent 1 Paysage'!AJ35="",0,ROUNDUP(ROUNDUP(('Nb module suivent 1 Paysage'!AJ35*Pas-2*Port_a_faux_maxi)/0.6,0)/2+1,0))</f>
        <v>0</v>
      </c>
      <c r="AK35" s="48">
        <f>IF('Nb module suivent 1 Paysage'!AK35="",0,ROUNDUP(ROUNDUP(('Nb module suivent 1 Paysage'!AK35*Pas-2*Port_a_faux_maxi)/0.6,0)/2+1,0))</f>
        <v>0</v>
      </c>
      <c r="AL35" s="48">
        <f>IF('Nb module suivent 1 Paysage'!AL35="",0,ROUNDUP(ROUNDUP(('Nb module suivent 1 Paysage'!AL35*Pas-2*Port_a_faux_maxi)/0.6,0)/2+1,0))</f>
        <v>0</v>
      </c>
      <c r="AM35" s="48">
        <f>IF('Nb module suivent 1 Paysage'!AM35="",0,ROUNDUP(ROUNDUP(('Nb module suivent 1 Paysage'!AM35*Pas-2*Port_a_faux_maxi)/0.6,0)/2+1,0))</f>
        <v>0</v>
      </c>
      <c r="AN35" s="48">
        <f>IF('Nb module suivent 1 Paysage'!AN35="",0,ROUNDUP(ROUNDUP(('Nb module suivent 1 Paysage'!AN35*Pas-2*Port_a_faux_maxi)/0.6,0)/2+1,0))</f>
        <v>0</v>
      </c>
      <c r="AO35" s="48">
        <f>IF('Nb module suivent 1 Paysage'!AO35="",0,ROUNDUP(ROUNDUP(('Nb module suivent 1 Paysage'!AO35*Pas-2*Port_a_faux_maxi)/0.6,0)/2+1,0))</f>
        <v>0</v>
      </c>
      <c r="AP35" s="48">
        <f>IF('Nb module suivent 1 Paysage'!AP35="",0,ROUNDUP(ROUNDUP(('Nb module suivent 1 Paysage'!AP35*Pas-2*Port_a_faux_maxi)/0.6,0)/2+1,0))</f>
        <v>0</v>
      </c>
      <c r="AQ35" s="48">
        <f>IF('Nb module suivent 1 Paysage'!AQ35="",0,ROUNDUP(ROUNDUP(('Nb module suivent 1 Paysage'!AQ35*Pas-2*Port_a_faux_maxi)/0.6,0)/2+1,0))</f>
        <v>0</v>
      </c>
      <c r="AR35" s="48">
        <f>IF('Nb module suivent 1 Paysage'!AR35="",0,ROUNDUP(ROUNDUP(('Nb module suivent 1 Paysage'!AR35*Pas-2*Port_a_faux_maxi)/0.6,0)/2+1,0))</f>
        <v>0</v>
      </c>
      <c r="AS35" s="48">
        <f>IF('Nb module suivent 1 Paysage'!AS35="",0,ROUNDUP(ROUNDUP(('Nb module suivent 1 Paysage'!AS35*Pas-2*Port_a_faux_maxi)/0.6,0)/2+1,0))</f>
        <v>0</v>
      </c>
      <c r="AT35" s="48">
        <f>IF('Nb module suivent 1 Paysage'!AT35="",0,ROUNDUP(ROUNDUP(('Nb module suivent 1 Paysage'!AT35*Pas-2*Port_a_faux_maxi)/0.6,0)/2+1,0))</f>
        <v>0</v>
      </c>
      <c r="AU35" s="48">
        <f>IF('Nb module suivent 1 Paysage'!AU35="",0,ROUNDUP(ROUNDUP(('Nb module suivent 1 Paysage'!AU35*Pas-2*Port_a_faux_maxi)/0.6,0)/2+1,0))</f>
        <v>0</v>
      </c>
      <c r="AV35" s="48">
        <f>IF('Nb module suivent 1 Paysage'!AV35="",0,ROUNDUP(ROUNDUP(('Nb module suivent 1 Paysage'!AV35*Pas-2*Port_a_faux_maxi)/0.6,0)/2+1,0))</f>
        <v>0</v>
      </c>
      <c r="AW35" s="48">
        <f>IF('Nb module suivent 1 Paysage'!AW35="",0,ROUNDUP(ROUNDUP(('Nb module suivent 1 Paysage'!AW35*Pas-2*Port_a_faux_maxi)/0.6,0)/2+1,0))</f>
        <v>0</v>
      </c>
      <c r="AX35" s="48">
        <f>IF('Nb module suivent 1 Paysage'!AX35="",0,ROUNDUP(ROUNDUP(('Nb module suivent 1 Paysage'!AX35*Pas-2*Port_a_faux_maxi)/0.6,0)/2+1,0))</f>
        <v>0</v>
      </c>
      <c r="AY35" s="48">
        <f>IF('Nb module suivent 1 Paysage'!AY35="",0,ROUNDUP(ROUNDUP(('Nb module suivent 1 Paysage'!AY35*Pas-2*Port_a_faux_maxi)/0.6,0)/2+1,0))</f>
        <v>0</v>
      </c>
      <c r="AZ35" s="48">
        <f>IF('Nb module suivent 1 Paysage'!AZ35="",0,ROUNDUP(ROUNDUP(('Nb module suivent 1 Paysage'!AZ35*Pas-2*Port_a_faux_maxi)/0.6,0)/2+1,0))</f>
        <v>0</v>
      </c>
      <c r="BA35" s="48">
        <f>IF('Nb module suivent 1 Paysage'!BA35="",0,ROUNDUP(ROUNDUP(('Nb module suivent 1 Paysage'!BA35*Pas-2*Port_a_faux_maxi)/0.6,0)/2+1,0))</f>
        <v>0</v>
      </c>
      <c r="BB35" s="48">
        <f>IF('Nb module suivent 1 Paysage'!BB35="",0,ROUNDUP(ROUNDUP(('Nb module suivent 1 Paysage'!BB35*Pas-2*Port_a_faux_maxi)/0.6,0)/2+1,0))</f>
        <v>0</v>
      </c>
      <c r="BC35" s="48">
        <f>IF('Nb module suivent 1 Paysage'!BC35="",0,ROUNDUP(ROUNDUP(('Nb module suivent 1 Paysage'!BC35*Pas-2*Port_a_faux_maxi)/0.6,0)/2+1,0))</f>
        <v>0</v>
      </c>
      <c r="BD35" s="48">
        <f>IF('Nb module suivent 1 Paysage'!BD35="",0,ROUNDUP(ROUNDUP(('Nb module suivent 1 Paysage'!BD35*Pas-2*Port_a_faux_maxi)/0.6,0)/2+1,0))</f>
        <v>0</v>
      </c>
      <c r="BE35" s="48">
        <f>IF('Nb module suivent 1 Paysage'!BE35="",0,ROUNDUP(ROUNDUP(('Nb module suivent 1 Paysage'!BE35*Pas-2*Port_a_faux_maxi)/0.6,0)/2+1,0))</f>
        <v>0</v>
      </c>
      <c r="BF35" s="48">
        <f>IF('Nb module suivent 1 Paysage'!BF35="",0,ROUNDUP(ROUNDUP(('Nb module suivent 1 Paysage'!BF35*Pas-2*Port_a_faux_maxi)/0.6,0)/2+1,0))</f>
        <v>0</v>
      </c>
      <c r="BG35" s="48">
        <f>IF('Nb module suivent 1 Paysage'!BG35="",0,ROUNDUP(ROUNDUP(('Nb module suivent 1 Paysage'!BG35*Pas-2*Port_a_faux_maxi)/0.6,0)/2+1,0))</f>
        <v>0</v>
      </c>
      <c r="BH35" s="48">
        <f>IF('Nb module suivent 1 Paysage'!BH35="",0,ROUNDUP(ROUNDUP(('Nb module suivent 1 Paysage'!BH35*Pas-2*Port_a_faux_maxi)/0.6,0)/2+1,0))</f>
        <v>0</v>
      </c>
      <c r="BI35" s="48">
        <f>IF('Nb module suivent 1 Paysage'!BI35="",0,ROUNDUP(ROUNDUP(('Nb module suivent 1 Paysage'!BI35*Pas-2*Port_a_faux_maxi)/0.6,0)/2+1,0))</f>
        <v>0</v>
      </c>
      <c r="BJ35" s="48">
        <f>IF('Nb module suivent 1 Paysage'!BJ35="",0,ROUNDUP(ROUNDUP(('Nb module suivent 1 Paysage'!BJ35*Pas-2*Port_a_faux_maxi)/0.6,0)/2+1,0))</f>
        <v>0</v>
      </c>
      <c r="BK35" s="48">
        <f>IF('Nb module suivent 1 Paysage'!BK35="",0,ROUNDUP(ROUNDUP(('Nb module suivent 1 Paysage'!BK35*Pas-2*Port_a_faux_maxi)/0.6,0)/2+1,0))</f>
        <v>0</v>
      </c>
      <c r="BL35" s="48">
        <f>IF('Nb module suivent 1 Paysage'!BL35="",0,ROUNDUP(ROUNDUP(('Nb module suivent 1 Paysage'!BL35*Pas-2*Port_a_faux_maxi)/0.6,0)/2+1,0))</f>
        <v>0</v>
      </c>
      <c r="BM35" s="48">
        <f>IF('Nb module suivent 1 Paysage'!BM35="",0,ROUNDUP(ROUNDUP(('Nb module suivent 1 Paysage'!BM35*Pas-2*Port_a_faux_maxi)/0.6,0)/2+1,0))</f>
        <v>0</v>
      </c>
      <c r="BN35" s="48">
        <f>IF('Nb module suivent 1 Paysage'!BN35="",0,ROUNDUP(ROUNDUP(('Nb module suivent 1 Paysage'!BN35*Pas-2*Port_a_faux_maxi)/0.6,0)/2+1,0))</f>
        <v>0</v>
      </c>
      <c r="BO35" s="48">
        <f>IF('Nb module suivent 1 Paysage'!BO35="",0,ROUNDUP(ROUNDUP(('Nb module suivent 1 Paysage'!BO35*Pas-2*Port_a_faux_maxi)/0.6,0)/2+1,0))</f>
        <v>0</v>
      </c>
      <c r="BP35" s="48">
        <f>IF('Nb module suivent 1 Paysage'!BP35="",0,ROUNDUP(ROUNDUP(('Nb module suivent 1 Paysage'!BP35*Pas-2*Port_a_faux_maxi)/0.6,0)/2+1,0))</f>
        <v>0</v>
      </c>
      <c r="BQ35" s="48">
        <f>IF('Nb module suivent 1 Paysage'!BQ35="",0,ROUNDUP(ROUNDUP(('Nb module suivent 1 Paysage'!BQ35*Pas-2*Port_a_faux_maxi)/0.6,0)/2+1,0))</f>
        <v>0</v>
      </c>
      <c r="BR35" s="48">
        <f>IF('Nb module suivent 1 Paysage'!BR35="",0,ROUNDUP(ROUNDUP(('Nb module suivent 1 Paysage'!BR35*Pas-2*Port_a_faux_maxi)/0.6,0)/2+1,0))</f>
        <v>0</v>
      </c>
      <c r="BS35" s="48">
        <f>IF('Nb module suivent 1 Paysage'!BS35="",0,ROUNDUP(ROUNDUP(('Nb module suivent 1 Paysage'!BS35*Pas-2*Port_a_faux_maxi)/0.6,0)/2+1,0))</f>
        <v>0</v>
      </c>
      <c r="BT35" s="48">
        <f>IF('Nb module suivent 1 Paysage'!BT35="",0,ROUNDUP(ROUNDUP(('Nb module suivent 1 Paysage'!BT35*Pas-2*Port_a_faux_maxi)/0.6,0)/2+1,0))</f>
        <v>0</v>
      </c>
      <c r="BU35" s="48">
        <f>IF('Nb module suivent 1 Paysage'!BU35="",0,ROUNDUP(ROUNDUP(('Nb module suivent 1 Paysage'!BU35*Pas-2*Port_a_faux_maxi)/0.6,0)/2+1,0))</f>
        <v>0</v>
      </c>
      <c r="BV35" s="48">
        <f>IF('Nb module suivent 1 Paysage'!BV35="",0,ROUNDUP(ROUNDUP(('Nb module suivent 1 Paysage'!BV35*Pas-2*Port_a_faux_maxi)/0.6,0)/2+1,0))</f>
        <v>0</v>
      </c>
      <c r="BW35" s="48">
        <f>IF('Nb module suivent 1 Paysage'!BW35="",0,ROUNDUP(ROUNDUP(('Nb module suivent 1 Paysage'!BW35*Pas-2*Port_a_faux_maxi)/0.6,0)/2+1,0))</f>
        <v>0</v>
      </c>
      <c r="BX35" s="48">
        <f>IF('Nb module suivent 1 Paysage'!BX35="",0,ROUNDUP(ROUNDUP(('Nb module suivent 1 Paysage'!BX35*Pas-2*Port_a_faux_maxi)/0.6,0)/2+1,0))</f>
        <v>0</v>
      </c>
      <c r="BY35" s="48">
        <f>IF('Nb module suivent 1 Paysage'!BY35="",0,ROUNDUP(ROUNDUP(('Nb module suivent 1 Paysage'!BY35*Pas-2*Port_a_faux_maxi)/0.6,0)/2+1,0))</f>
        <v>0</v>
      </c>
      <c r="BZ35" s="48">
        <f>IF('Nb module suivent 1 Paysage'!BZ35="",0,ROUNDUP(ROUNDUP(('Nb module suivent 1 Paysage'!BZ35*Pas-2*Port_a_faux_maxi)/0.6,0)/2+1,0))</f>
        <v>0</v>
      </c>
      <c r="CA35" s="48">
        <f>IF('Nb module suivent 1 Paysage'!CA35="",0,ROUNDUP(ROUNDUP(('Nb module suivent 1 Paysage'!CA35*Pas-2*Port_a_faux_maxi)/0.6,0)/2+1,0))</f>
        <v>0</v>
      </c>
      <c r="CB35" s="48">
        <f>IF('Nb module suivent 1 Paysage'!CB35="",0,ROUNDUP(ROUNDUP(('Nb module suivent 1 Paysage'!CB35*Pas-2*Port_a_faux_maxi)/0.6,0)/2+1,0))</f>
        <v>0</v>
      </c>
      <c r="CC35" s="48">
        <f>IF('Nb module suivent 1 Paysage'!CC35="",0,ROUNDUP(ROUNDUP(('Nb module suivent 1 Paysage'!CC35*Pas-2*Port_a_faux_maxi)/0.6,0)/2+1,0))</f>
        <v>0</v>
      </c>
      <c r="CD35" s="48">
        <f>IF('Nb module suivent 1 Paysage'!CD35="",0,ROUNDUP(ROUNDUP(('Nb module suivent 1 Paysage'!CD35*Pas-2*Port_a_faux_maxi)/0.6,0)/2+1,0))</f>
        <v>0</v>
      </c>
      <c r="CE35" s="48">
        <f>IF('Nb module suivent 1 Paysage'!CE35="",0,ROUNDUP(ROUNDUP(('Nb module suivent 1 Paysage'!CE35*Pas-2*Port_a_faux_maxi)/0.6,0)/2+1,0))</f>
        <v>0</v>
      </c>
      <c r="CF35" s="48">
        <f>IF('Nb module suivent 1 Paysage'!CF35="",0,ROUNDUP(ROUNDUP(('Nb module suivent 1 Paysage'!CF35*Pas-2*Port_a_faux_maxi)/0.6,0)/2+1,0))</f>
        <v>0</v>
      </c>
      <c r="CG35" s="48">
        <f>IF('Nb module suivent 1 Paysage'!CG35="",0,ROUNDUP(ROUNDUP(('Nb module suivent 1 Paysage'!CG35*Pas-2*Port_a_faux_maxi)/0.6,0)/2+1,0))</f>
        <v>0</v>
      </c>
      <c r="CH35" s="48">
        <f>IF('Nb module suivent 1 Paysage'!CH35="",0,ROUNDUP(ROUNDUP(('Nb module suivent 1 Paysage'!CH35*Pas-2*Port_a_faux_maxi)/0.6,0)/2+1,0))</f>
        <v>0</v>
      </c>
      <c r="CI35" s="48">
        <f>IF('Nb module suivent 1 Paysage'!CI35="",0,ROUNDUP(ROUNDUP(('Nb module suivent 1 Paysage'!CI35*Pas-2*Port_a_faux_maxi)/0.6,0)/2+1,0))</f>
        <v>0</v>
      </c>
      <c r="CJ35" s="48">
        <f>IF('Nb module suivent 1 Paysage'!CJ35="",0,ROUNDUP(ROUNDUP(('Nb module suivent 1 Paysage'!CJ35*Pas-2*Port_a_faux_maxi)/0.6,0)/2+1,0))</f>
        <v>0</v>
      </c>
      <c r="CK35" s="48">
        <f>IF('Nb module suivent 1 Paysage'!CK35="",0,ROUNDUP(ROUNDUP(('Nb module suivent 1 Paysage'!CK35*Pas-2*Port_a_faux_maxi)/0.6,0)/2+1,0))</f>
        <v>0</v>
      </c>
      <c r="CL35" s="48">
        <f>IF('Nb module suivent 1 Paysage'!CL35="",0,ROUNDUP(ROUNDUP(('Nb module suivent 1 Paysage'!CL35*Pas-2*Port_a_faux_maxi)/0.6,0)/2+1,0))</f>
        <v>0</v>
      </c>
      <c r="CM35" s="48">
        <f>IF('Nb module suivent 1 Paysage'!CM35="",0,ROUNDUP(ROUNDUP(('Nb module suivent 1 Paysage'!CM35*Pas-2*Port_a_faux_maxi)/0.6,0)/2+1,0))</f>
        <v>0</v>
      </c>
      <c r="CN35" s="48">
        <f>IF('Nb module suivent 1 Paysage'!CN35="",0,ROUNDUP(ROUNDUP(('Nb module suivent 1 Paysage'!CN35*Pas-2*Port_a_faux_maxi)/0.6,0)/2+1,0))</f>
        <v>0</v>
      </c>
      <c r="CO35" s="48">
        <f>IF('Nb module suivent 1 Paysage'!CO35="",0,ROUNDUP(ROUNDUP(('Nb module suivent 1 Paysage'!CO35*Pas-2*Port_a_faux_maxi)/0.6,0)/2+1,0))</f>
        <v>0</v>
      </c>
      <c r="CP35" s="48">
        <f>IF('Nb module suivent 1 Paysage'!CP35="",0,ROUNDUP(ROUNDUP(('Nb module suivent 1 Paysage'!CP35*Pas-2*Port_a_faux_maxi)/0.6,0)/2+1,0))</f>
        <v>0</v>
      </c>
      <c r="CQ35" s="48">
        <f>IF('Nb module suivent 1 Paysage'!CQ35="",0,ROUNDUP(ROUNDUP(('Nb module suivent 1 Paysage'!CQ35*Pas-2*Port_a_faux_maxi)/0.6,0)/2+1,0))</f>
        <v>0</v>
      </c>
      <c r="CR35" s="48">
        <f>IF('Nb module suivent 1 Paysage'!CR35="",0,ROUNDUP(ROUNDUP(('Nb module suivent 1 Paysage'!CR35*Pas-2*Port_a_faux_maxi)/0.6,0)/2+1,0))</f>
        <v>0</v>
      </c>
      <c r="CS35" s="48">
        <f>IF('Nb module suivent 1 Paysage'!CS35="",0,ROUNDUP(ROUNDUP(('Nb module suivent 1 Paysage'!CS35*Pas-2*Port_a_faux_maxi)/0.6,0)/2+1,0))</f>
        <v>0</v>
      </c>
      <c r="CT35" s="48">
        <f>IF('Nb module suivent 1 Paysage'!CT35="",0,ROUNDUP(ROUNDUP(('Nb module suivent 1 Paysage'!CT35*Pas-2*Port_a_faux_maxi)/0.6,0)/2+1,0))</f>
        <v>0</v>
      </c>
      <c r="CU35" s="48">
        <f>IF('Nb module suivent 1 Paysage'!CU35="",0,ROUNDUP(ROUNDUP(('Nb module suivent 1 Paysage'!CU35*Pas-2*Port_a_faux_maxi)/0.6,0)/2+1,0))</f>
        <v>0</v>
      </c>
      <c r="CV35" s="48">
        <f>IF('Nb module suivent 1 Paysage'!CV35="",0,ROUNDUP(ROUNDUP(('Nb module suivent 1 Paysage'!CV35*Pas-2*Port_a_faux_maxi)/0.6,0)/2+1,0))</f>
        <v>0</v>
      </c>
      <c r="CW35" s="48">
        <f>IF('Nb module suivent 1 Paysage'!CW35="",0,ROUNDUP(ROUNDUP(('Nb module suivent 1 Paysage'!CW35*Pas-2*Port_a_faux_maxi)/0.6,0)/2+1,0))</f>
        <v>0</v>
      </c>
      <c r="CX35" s="48">
        <f>IF('Nb module suivent 1 Paysage'!CX35="",0,ROUNDUP(ROUNDUP(('Nb module suivent 1 Paysage'!CX35*Pas-2*Port_a_faux_maxi)/0.6,0)/2+1,0))</f>
        <v>0</v>
      </c>
      <c r="CY35" s="48">
        <f>IF('Nb module suivent 1 Paysage'!CY35="",0,ROUNDUP(ROUNDUP(('Nb module suivent 1 Paysage'!CY35*Pas-2*Port_a_faux_maxi)/0.6,0)/2+1,0))</f>
        <v>0</v>
      </c>
      <c r="CZ35" s="48">
        <f>IF('Nb module suivent 1 Paysage'!CZ35="",0,ROUNDUP(ROUNDUP(('Nb module suivent 1 Paysage'!CZ35*Pas-2*Port_a_faux_maxi)/0.6,0)/2+1,0))</f>
        <v>0</v>
      </c>
      <c r="DA35" s="48">
        <f>IF('Nb module suivent 1 Paysage'!DA35="",0,ROUNDUP(ROUNDUP(('Nb module suivent 1 Paysage'!DA35*Pas-2*Port_a_faux_maxi)/0.6,0)/2+1,0))</f>
        <v>0</v>
      </c>
      <c r="DB35" s="48">
        <f>IF('Nb module suivent 1 Paysage'!DB35="",0,ROUNDUP(ROUNDUP(('Nb module suivent 1 Paysage'!DB35*Pas-2*Port_a_faux_maxi)/0.6,0)/2+1,0))</f>
        <v>0</v>
      </c>
      <c r="DC35" s="48">
        <f>IF('Nb module suivent 1 Paysage'!DC35="",0,ROUNDUP(ROUNDUP(('Nb module suivent 1 Paysage'!DC35*Pas-2*Port_a_faux_maxi)/0.6,0)/2+1,0))</f>
        <v>0</v>
      </c>
      <c r="DD35" s="49">
        <f>IF('Nb module suivent 1 Paysage'!DD35="",0,ROUNDUP(ROUNDUP(('Nb module suivent 1 Paysage'!DD35*Pas-2*Port_a_faux_maxi)/0.6,0)/2+1,0))</f>
        <v>0</v>
      </c>
      <c r="DE35" s="54">
        <f>IF('Nb module suivent 1 Paysage'!DE35="",0,ROUNDUP(ROUNDUP(('Nb module suivent 1 Paysage'!DE35*Pas-2*Port_a_faux_maxi)/0.6,0)/2+1,0))</f>
        <v>0</v>
      </c>
    </row>
    <row r="36" spans="2:109" ht="21" customHeight="1" x14ac:dyDescent="0.25">
      <c r="B36" s="3">
        <f>IF('Nb module suivent 1 Paysage'!B36="",0,ROUNDUP(ROUNDUP(('Nb module suivent 1 Paysage'!B36*Pas-2*Port_a_faux_maxi)/0.6,0)/2+1,0))</f>
        <v>0</v>
      </c>
      <c r="C36" s="47">
        <f>IF('Nb module suivent 1 Paysage'!C36="",0,ROUNDUP(ROUNDUP(('Nb module suivent 1 Paysage'!C36*Pas-2*Port_a_faux_maxi)/0.6,0)/2+1,0))</f>
        <v>0</v>
      </c>
      <c r="D36" s="48">
        <f>IF('Nb module suivent 1 Paysage'!D36="",0,ROUNDUP(ROUNDUP(('Nb module suivent 1 Paysage'!D36*Pas-2*Port_a_faux_maxi)/0.6,0)/2+1,0))</f>
        <v>0</v>
      </c>
      <c r="E36" s="48">
        <f>IF('Nb module suivent 1 Paysage'!E36="",0,ROUNDUP(ROUNDUP(('Nb module suivent 1 Paysage'!E36*Pas-2*Port_a_faux_maxi)/0.6,0)/2+1,0))</f>
        <v>0</v>
      </c>
      <c r="F36" s="48">
        <f>IF('Nb module suivent 1 Paysage'!F36="",0,ROUNDUP(ROUNDUP(('Nb module suivent 1 Paysage'!F36*Pas-2*Port_a_faux_maxi)/0.6,0)/2+1,0))</f>
        <v>0</v>
      </c>
      <c r="G36" s="48">
        <f>IF('Nb module suivent 1 Paysage'!G36="",0,ROUNDUP(ROUNDUP(('Nb module suivent 1 Paysage'!G36*Pas-2*Port_a_faux_maxi)/0.6,0)/2+1,0))</f>
        <v>0</v>
      </c>
      <c r="H36" s="48">
        <f>IF('Nb module suivent 1 Paysage'!H36="",0,ROUNDUP(ROUNDUP(('Nb module suivent 1 Paysage'!H36*Pas-2*Port_a_faux_maxi)/0.6,0)/2+1,0))</f>
        <v>0</v>
      </c>
      <c r="I36" s="48">
        <f>IF('Nb module suivent 1 Paysage'!I36="",0,ROUNDUP(ROUNDUP(('Nb module suivent 1 Paysage'!I36*Pas-2*Port_a_faux_maxi)/0.6,0)/2+1,0))</f>
        <v>0</v>
      </c>
      <c r="J36" s="48">
        <f>IF('Nb module suivent 1 Paysage'!J36="",0,ROUNDUP(ROUNDUP(('Nb module suivent 1 Paysage'!J36*Pas-2*Port_a_faux_maxi)/0.6,0)/2+1,0))</f>
        <v>0</v>
      </c>
      <c r="K36" s="48">
        <f>IF('Nb module suivent 1 Paysage'!K36="",0,ROUNDUP(ROUNDUP(('Nb module suivent 1 Paysage'!K36*Pas-2*Port_a_faux_maxi)/0.6,0)/2+1,0))</f>
        <v>0</v>
      </c>
      <c r="L36" s="48">
        <f>IF('Nb module suivent 1 Paysage'!L36="",0,ROUNDUP(ROUNDUP(('Nb module suivent 1 Paysage'!L36*Pas-2*Port_a_faux_maxi)/0.6,0)/2+1,0))</f>
        <v>0</v>
      </c>
      <c r="M36" s="48">
        <f>IF('Nb module suivent 1 Paysage'!M36="",0,ROUNDUP(ROUNDUP(('Nb module suivent 1 Paysage'!M36*Pas-2*Port_a_faux_maxi)/0.6,0)/2+1,0))</f>
        <v>0</v>
      </c>
      <c r="N36" s="48">
        <f>IF('Nb module suivent 1 Paysage'!N36="",0,ROUNDUP(ROUNDUP(('Nb module suivent 1 Paysage'!N36*Pas-2*Port_a_faux_maxi)/0.6,0)/2+1,0))</f>
        <v>0</v>
      </c>
      <c r="O36" s="48">
        <f>IF('Nb module suivent 1 Paysage'!O36="",0,ROUNDUP(ROUNDUP(('Nb module suivent 1 Paysage'!O36*Pas-2*Port_a_faux_maxi)/0.6,0)/2+1,0))</f>
        <v>0</v>
      </c>
      <c r="P36" s="48">
        <f>IF('Nb module suivent 1 Paysage'!P36="",0,ROUNDUP(ROUNDUP(('Nb module suivent 1 Paysage'!P36*Pas-2*Port_a_faux_maxi)/0.6,0)/2+1,0))</f>
        <v>0</v>
      </c>
      <c r="Q36" s="48">
        <f>IF('Nb module suivent 1 Paysage'!Q36="",0,ROUNDUP(ROUNDUP(('Nb module suivent 1 Paysage'!Q36*Pas-2*Port_a_faux_maxi)/0.6,0)/2+1,0))</f>
        <v>0</v>
      </c>
      <c r="R36" s="48">
        <f>IF('Nb module suivent 1 Paysage'!R36="",0,ROUNDUP(ROUNDUP(('Nb module suivent 1 Paysage'!R36*Pas-2*Port_a_faux_maxi)/0.6,0)/2+1,0))</f>
        <v>0</v>
      </c>
      <c r="S36" s="48">
        <f>IF('Nb module suivent 1 Paysage'!S36="",0,ROUNDUP(ROUNDUP(('Nb module suivent 1 Paysage'!S36*Pas-2*Port_a_faux_maxi)/0.6,0)/2+1,0))</f>
        <v>0</v>
      </c>
      <c r="T36" s="48">
        <f>IF('Nb module suivent 1 Paysage'!T36="",0,ROUNDUP(ROUNDUP(('Nb module suivent 1 Paysage'!T36*Pas-2*Port_a_faux_maxi)/0.6,0)/2+1,0))</f>
        <v>0</v>
      </c>
      <c r="U36" s="48">
        <f>IF('Nb module suivent 1 Paysage'!U36="",0,ROUNDUP(ROUNDUP(('Nb module suivent 1 Paysage'!U36*Pas-2*Port_a_faux_maxi)/0.6,0)/2+1,0))</f>
        <v>0</v>
      </c>
      <c r="V36" s="48">
        <f>IF('Nb module suivent 1 Paysage'!V36="",0,ROUNDUP(ROUNDUP(('Nb module suivent 1 Paysage'!V36*Pas-2*Port_a_faux_maxi)/0.6,0)/2+1,0))</f>
        <v>0</v>
      </c>
      <c r="W36" s="48">
        <f>IF('Nb module suivent 1 Paysage'!W36="",0,ROUNDUP(ROUNDUP(('Nb module suivent 1 Paysage'!W36*Pas-2*Port_a_faux_maxi)/0.6,0)/2+1,0))</f>
        <v>0</v>
      </c>
      <c r="X36" s="48">
        <f>IF('Nb module suivent 1 Paysage'!X36="",0,ROUNDUP(ROUNDUP(('Nb module suivent 1 Paysage'!X36*Pas-2*Port_a_faux_maxi)/0.6,0)/2+1,0))</f>
        <v>0</v>
      </c>
      <c r="Y36" s="48">
        <f>IF('Nb module suivent 1 Paysage'!Y36="",0,ROUNDUP(ROUNDUP(('Nb module suivent 1 Paysage'!Y36*Pas-2*Port_a_faux_maxi)/0.6,0)/2+1,0))</f>
        <v>0</v>
      </c>
      <c r="Z36" s="48">
        <f>IF('Nb module suivent 1 Paysage'!Z36="",0,ROUNDUP(ROUNDUP(('Nb module suivent 1 Paysage'!Z36*Pas-2*Port_a_faux_maxi)/0.6,0)/2+1,0))</f>
        <v>0</v>
      </c>
      <c r="AA36" s="48">
        <f>IF('Nb module suivent 1 Paysage'!AA36="",0,ROUNDUP(ROUNDUP(('Nb module suivent 1 Paysage'!AA36*Pas-2*Port_a_faux_maxi)/0.6,0)/2+1,0))</f>
        <v>0</v>
      </c>
      <c r="AB36" s="48">
        <f>IF('Nb module suivent 1 Paysage'!AB36="",0,ROUNDUP(ROUNDUP(('Nb module suivent 1 Paysage'!AB36*Pas-2*Port_a_faux_maxi)/0.6,0)/2+1,0))</f>
        <v>0</v>
      </c>
      <c r="AC36" s="48">
        <f>IF('Nb module suivent 1 Paysage'!AC36="",0,ROUNDUP(ROUNDUP(('Nb module suivent 1 Paysage'!AC36*Pas-2*Port_a_faux_maxi)/0.6,0)/2+1,0))</f>
        <v>0</v>
      </c>
      <c r="AD36" s="48">
        <f>IF('Nb module suivent 1 Paysage'!AD36="",0,ROUNDUP(ROUNDUP(('Nb module suivent 1 Paysage'!AD36*Pas-2*Port_a_faux_maxi)/0.6,0)/2+1,0))</f>
        <v>0</v>
      </c>
      <c r="AE36" s="48">
        <f>IF('Nb module suivent 1 Paysage'!AE36="",0,ROUNDUP(ROUNDUP(('Nb module suivent 1 Paysage'!AE36*Pas-2*Port_a_faux_maxi)/0.6,0)/2+1,0))</f>
        <v>0</v>
      </c>
      <c r="AF36" s="48">
        <f>IF('Nb module suivent 1 Paysage'!AF36="",0,ROUNDUP(ROUNDUP(('Nb module suivent 1 Paysage'!AF36*Pas-2*Port_a_faux_maxi)/0.6,0)/2+1,0))</f>
        <v>0</v>
      </c>
      <c r="AG36" s="48">
        <f>IF('Nb module suivent 1 Paysage'!AG36="",0,ROUNDUP(ROUNDUP(('Nb module suivent 1 Paysage'!AG36*Pas-2*Port_a_faux_maxi)/0.6,0)/2+1,0))</f>
        <v>0</v>
      </c>
      <c r="AH36" s="48">
        <f>IF('Nb module suivent 1 Paysage'!AH36="",0,ROUNDUP(ROUNDUP(('Nb module suivent 1 Paysage'!AH36*Pas-2*Port_a_faux_maxi)/0.6,0)/2+1,0))</f>
        <v>0</v>
      </c>
      <c r="AI36" s="48">
        <f>IF('Nb module suivent 1 Paysage'!AI36="",0,ROUNDUP(ROUNDUP(('Nb module suivent 1 Paysage'!AI36*Pas-2*Port_a_faux_maxi)/0.6,0)/2+1,0))</f>
        <v>0</v>
      </c>
      <c r="AJ36" s="48">
        <f>IF('Nb module suivent 1 Paysage'!AJ36="",0,ROUNDUP(ROUNDUP(('Nb module suivent 1 Paysage'!AJ36*Pas-2*Port_a_faux_maxi)/0.6,0)/2+1,0))</f>
        <v>0</v>
      </c>
      <c r="AK36" s="48">
        <f>IF('Nb module suivent 1 Paysage'!AK36="",0,ROUNDUP(ROUNDUP(('Nb module suivent 1 Paysage'!AK36*Pas-2*Port_a_faux_maxi)/0.6,0)/2+1,0))</f>
        <v>0</v>
      </c>
      <c r="AL36" s="48">
        <f>IF('Nb module suivent 1 Paysage'!AL36="",0,ROUNDUP(ROUNDUP(('Nb module suivent 1 Paysage'!AL36*Pas-2*Port_a_faux_maxi)/0.6,0)/2+1,0))</f>
        <v>0</v>
      </c>
      <c r="AM36" s="48">
        <f>IF('Nb module suivent 1 Paysage'!AM36="",0,ROUNDUP(ROUNDUP(('Nb module suivent 1 Paysage'!AM36*Pas-2*Port_a_faux_maxi)/0.6,0)/2+1,0))</f>
        <v>0</v>
      </c>
      <c r="AN36" s="48">
        <f>IF('Nb module suivent 1 Paysage'!AN36="",0,ROUNDUP(ROUNDUP(('Nb module suivent 1 Paysage'!AN36*Pas-2*Port_a_faux_maxi)/0.6,0)/2+1,0))</f>
        <v>0</v>
      </c>
      <c r="AO36" s="48">
        <f>IF('Nb module suivent 1 Paysage'!AO36="",0,ROUNDUP(ROUNDUP(('Nb module suivent 1 Paysage'!AO36*Pas-2*Port_a_faux_maxi)/0.6,0)/2+1,0))</f>
        <v>0</v>
      </c>
      <c r="AP36" s="48">
        <f>IF('Nb module suivent 1 Paysage'!AP36="",0,ROUNDUP(ROUNDUP(('Nb module suivent 1 Paysage'!AP36*Pas-2*Port_a_faux_maxi)/0.6,0)/2+1,0))</f>
        <v>0</v>
      </c>
      <c r="AQ36" s="48">
        <f>IF('Nb module suivent 1 Paysage'!AQ36="",0,ROUNDUP(ROUNDUP(('Nb module suivent 1 Paysage'!AQ36*Pas-2*Port_a_faux_maxi)/0.6,0)/2+1,0))</f>
        <v>0</v>
      </c>
      <c r="AR36" s="48">
        <f>IF('Nb module suivent 1 Paysage'!AR36="",0,ROUNDUP(ROUNDUP(('Nb module suivent 1 Paysage'!AR36*Pas-2*Port_a_faux_maxi)/0.6,0)/2+1,0))</f>
        <v>0</v>
      </c>
      <c r="AS36" s="48">
        <f>IF('Nb module suivent 1 Paysage'!AS36="",0,ROUNDUP(ROUNDUP(('Nb module suivent 1 Paysage'!AS36*Pas-2*Port_a_faux_maxi)/0.6,0)/2+1,0))</f>
        <v>0</v>
      </c>
      <c r="AT36" s="48">
        <f>IF('Nb module suivent 1 Paysage'!AT36="",0,ROUNDUP(ROUNDUP(('Nb module suivent 1 Paysage'!AT36*Pas-2*Port_a_faux_maxi)/0.6,0)/2+1,0))</f>
        <v>0</v>
      </c>
      <c r="AU36" s="48">
        <f>IF('Nb module suivent 1 Paysage'!AU36="",0,ROUNDUP(ROUNDUP(('Nb module suivent 1 Paysage'!AU36*Pas-2*Port_a_faux_maxi)/0.6,0)/2+1,0))</f>
        <v>0</v>
      </c>
      <c r="AV36" s="48">
        <f>IF('Nb module suivent 1 Paysage'!AV36="",0,ROUNDUP(ROUNDUP(('Nb module suivent 1 Paysage'!AV36*Pas-2*Port_a_faux_maxi)/0.6,0)/2+1,0))</f>
        <v>0</v>
      </c>
      <c r="AW36" s="48">
        <f>IF('Nb module suivent 1 Paysage'!AW36="",0,ROUNDUP(ROUNDUP(('Nb module suivent 1 Paysage'!AW36*Pas-2*Port_a_faux_maxi)/0.6,0)/2+1,0))</f>
        <v>0</v>
      </c>
      <c r="AX36" s="48">
        <f>IF('Nb module suivent 1 Paysage'!AX36="",0,ROUNDUP(ROUNDUP(('Nb module suivent 1 Paysage'!AX36*Pas-2*Port_a_faux_maxi)/0.6,0)/2+1,0))</f>
        <v>0</v>
      </c>
      <c r="AY36" s="48">
        <f>IF('Nb module suivent 1 Paysage'!AY36="",0,ROUNDUP(ROUNDUP(('Nb module suivent 1 Paysage'!AY36*Pas-2*Port_a_faux_maxi)/0.6,0)/2+1,0))</f>
        <v>0</v>
      </c>
      <c r="AZ36" s="48">
        <f>IF('Nb module suivent 1 Paysage'!AZ36="",0,ROUNDUP(ROUNDUP(('Nb module suivent 1 Paysage'!AZ36*Pas-2*Port_a_faux_maxi)/0.6,0)/2+1,0))</f>
        <v>0</v>
      </c>
      <c r="BA36" s="48">
        <f>IF('Nb module suivent 1 Paysage'!BA36="",0,ROUNDUP(ROUNDUP(('Nb module suivent 1 Paysage'!BA36*Pas-2*Port_a_faux_maxi)/0.6,0)/2+1,0))</f>
        <v>0</v>
      </c>
      <c r="BB36" s="48">
        <f>IF('Nb module suivent 1 Paysage'!BB36="",0,ROUNDUP(ROUNDUP(('Nb module suivent 1 Paysage'!BB36*Pas-2*Port_a_faux_maxi)/0.6,0)/2+1,0))</f>
        <v>0</v>
      </c>
      <c r="BC36" s="48">
        <f>IF('Nb module suivent 1 Paysage'!BC36="",0,ROUNDUP(ROUNDUP(('Nb module suivent 1 Paysage'!BC36*Pas-2*Port_a_faux_maxi)/0.6,0)/2+1,0))</f>
        <v>0</v>
      </c>
      <c r="BD36" s="48">
        <f>IF('Nb module suivent 1 Paysage'!BD36="",0,ROUNDUP(ROUNDUP(('Nb module suivent 1 Paysage'!BD36*Pas-2*Port_a_faux_maxi)/0.6,0)/2+1,0))</f>
        <v>0</v>
      </c>
      <c r="BE36" s="48">
        <f>IF('Nb module suivent 1 Paysage'!BE36="",0,ROUNDUP(ROUNDUP(('Nb module suivent 1 Paysage'!BE36*Pas-2*Port_a_faux_maxi)/0.6,0)/2+1,0))</f>
        <v>0</v>
      </c>
      <c r="BF36" s="48">
        <f>IF('Nb module suivent 1 Paysage'!BF36="",0,ROUNDUP(ROUNDUP(('Nb module suivent 1 Paysage'!BF36*Pas-2*Port_a_faux_maxi)/0.6,0)/2+1,0))</f>
        <v>0</v>
      </c>
      <c r="BG36" s="48">
        <f>IF('Nb module suivent 1 Paysage'!BG36="",0,ROUNDUP(ROUNDUP(('Nb module suivent 1 Paysage'!BG36*Pas-2*Port_a_faux_maxi)/0.6,0)/2+1,0))</f>
        <v>0</v>
      </c>
      <c r="BH36" s="48">
        <f>IF('Nb module suivent 1 Paysage'!BH36="",0,ROUNDUP(ROUNDUP(('Nb module suivent 1 Paysage'!BH36*Pas-2*Port_a_faux_maxi)/0.6,0)/2+1,0))</f>
        <v>0</v>
      </c>
      <c r="BI36" s="48">
        <f>IF('Nb module suivent 1 Paysage'!BI36="",0,ROUNDUP(ROUNDUP(('Nb module suivent 1 Paysage'!BI36*Pas-2*Port_a_faux_maxi)/0.6,0)/2+1,0))</f>
        <v>0</v>
      </c>
      <c r="BJ36" s="48">
        <f>IF('Nb module suivent 1 Paysage'!BJ36="",0,ROUNDUP(ROUNDUP(('Nb module suivent 1 Paysage'!BJ36*Pas-2*Port_a_faux_maxi)/0.6,0)/2+1,0))</f>
        <v>0</v>
      </c>
      <c r="BK36" s="48">
        <f>IF('Nb module suivent 1 Paysage'!BK36="",0,ROUNDUP(ROUNDUP(('Nb module suivent 1 Paysage'!BK36*Pas-2*Port_a_faux_maxi)/0.6,0)/2+1,0))</f>
        <v>0</v>
      </c>
      <c r="BL36" s="48">
        <f>IF('Nb module suivent 1 Paysage'!BL36="",0,ROUNDUP(ROUNDUP(('Nb module suivent 1 Paysage'!BL36*Pas-2*Port_a_faux_maxi)/0.6,0)/2+1,0))</f>
        <v>0</v>
      </c>
      <c r="BM36" s="48">
        <f>IF('Nb module suivent 1 Paysage'!BM36="",0,ROUNDUP(ROUNDUP(('Nb module suivent 1 Paysage'!BM36*Pas-2*Port_a_faux_maxi)/0.6,0)/2+1,0))</f>
        <v>0</v>
      </c>
      <c r="BN36" s="48">
        <f>IF('Nb module suivent 1 Paysage'!BN36="",0,ROUNDUP(ROUNDUP(('Nb module suivent 1 Paysage'!BN36*Pas-2*Port_a_faux_maxi)/0.6,0)/2+1,0))</f>
        <v>0</v>
      </c>
      <c r="BO36" s="48">
        <f>IF('Nb module suivent 1 Paysage'!BO36="",0,ROUNDUP(ROUNDUP(('Nb module suivent 1 Paysage'!BO36*Pas-2*Port_a_faux_maxi)/0.6,0)/2+1,0))</f>
        <v>0</v>
      </c>
      <c r="BP36" s="48">
        <f>IF('Nb module suivent 1 Paysage'!BP36="",0,ROUNDUP(ROUNDUP(('Nb module suivent 1 Paysage'!BP36*Pas-2*Port_a_faux_maxi)/0.6,0)/2+1,0))</f>
        <v>0</v>
      </c>
      <c r="BQ36" s="48">
        <f>IF('Nb module suivent 1 Paysage'!BQ36="",0,ROUNDUP(ROUNDUP(('Nb module suivent 1 Paysage'!BQ36*Pas-2*Port_a_faux_maxi)/0.6,0)/2+1,0))</f>
        <v>0</v>
      </c>
      <c r="BR36" s="48">
        <f>IF('Nb module suivent 1 Paysage'!BR36="",0,ROUNDUP(ROUNDUP(('Nb module suivent 1 Paysage'!BR36*Pas-2*Port_a_faux_maxi)/0.6,0)/2+1,0))</f>
        <v>0</v>
      </c>
      <c r="BS36" s="48">
        <f>IF('Nb module suivent 1 Paysage'!BS36="",0,ROUNDUP(ROUNDUP(('Nb module suivent 1 Paysage'!BS36*Pas-2*Port_a_faux_maxi)/0.6,0)/2+1,0))</f>
        <v>0</v>
      </c>
      <c r="BT36" s="48">
        <f>IF('Nb module suivent 1 Paysage'!BT36="",0,ROUNDUP(ROUNDUP(('Nb module suivent 1 Paysage'!BT36*Pas-2*Port_a_faux_maxi)/0.6,0)/2+1,0))</f>
        <v>0</v>
      </c>
      <c r="BU36" s="48">
        <f>IF('Nb module suivent 1 Paysage'!BU36="",0,ROUNDUP(ROUNDUP(('Nb module suivent 1 Paysage'!BU36*Pas-2*Port_a_faux_maxi)/0.6,0)/2+1,0))</f>
        <v>0</v>
      </c>
      <c r="BV36" s="48">
        <f>IF('Nb module suivent 1 Paysage'!BV36="",0,ROUNDUP(ROUNDUP(('Nb module suivent 1 Paysage'!BV36*Pas-2*Port_a_faux_maxi)/0.6,0)/2+1,0))</f>
        <v>0</v>
      </c>
      <c r="BW36" s="48">
        <f>IF('Nb module suivent 1 Paysage'!BW36="",0,ROUNDUP(ROUNDUP(('Nb module suivent 1 Paysage'!BW36*Pas-2*Port_a_faux_maxi)/0.6,0)/2+1,0))</f>
        <v>0</v>
      </c>
      <c r="BX36" s="48">
        <f>IF('Nb module suivent 1 Paysage'!BX36="",0,ROUNDUP(ROUNDUP(('Nb module suivent 1 Paysage'!BX36*Pas-2*Port_a_faux_maxi)/0.6,0)/2+1,0))</f>
        <v>0</v>
      </c>
      <c r="BY36" s="48">
        <f>IF('Nb module suivent 1 Paysage'!BY36="",0,ROUNDUP(ROUNDUP(('Nb module suivent 1 Paysage'!BY36*Pas-2*Port_a_faux_maxi)/0.6,0)/2+1,0))</f>
        <v>0</v>
      </c>
      <c r="BZ36" s="48">
        <f>IF('Nb module suivent 1 Paysage'!BZ36="",0,ROUNDUP(ROUNDUP(('Nb module suivent 1 Paysage'!BZ36*Pas-2*Port_a_faux_maxi)/0.6,0)/2+1,0))</f>
        <v>0</v>
      </c>
      <c r="CA36" s="48">
        <f>IF('Nb module suivent 1 Paysage'!CA36="",0,ROUNDUP(ROUNDUP(('Nb module suivent 1 Paysage'!CA36*Pas-2*Port_a_faux_maxi)/0.6,0)/2+1,0))</f>
        <v>0</v>
      </c>
      <c r="CB36" s="48">
        <f>IF('Nb module suivent 1 Paysage'!CB36="",0,ROUNDUP(ROUNDUP(('Nb module suivent 1 Paysage'!CB36*Pas-2*Port_a_faux_maxi)/0.6,0)/2+1,0))</f>
        <v>0</v>
      </c>
      <c r="CC36" s="48">
        <f>IF('Nb module suivent 1 Paysage'!CC36="",0,ROUNDUP(ROUNDUP(('Nb module suivent 1 Paysage'!CC36*Pas-2*Port_a_faux_maxi)/0.6,0)/2+1,0))</f>
        <v>0</v>
      </c>
      <c r="CD36" s="48">
        <f>IF('Nb module suivent 1 Paysage'!CD36="",0,ROUNDUP(ROUNDUP(('Nb module suivent 1 Paysage'!CD36*Pas-2*Port_a_faux_maxi)/0.6,0)/2+1,0))</f>
        <v>0</v>
      </c>
      <c r="CE36" s="48">
        <f>IF('Nb module suivent 1 Paysage'!CE36="",0,ROUNDUP(ROUNDUP(('Nb module suivent 1 Paysage'!CE36*Pas-2*Port_a_faux_maxi)/0.6,0)/2+1,0))</f>
        <v>0</v>
      </c>
      <c r="CF36" s="48">
        <f>IF('Nb module suivent 1 Paysage'!CF36="",0,ROUNDUP(ROUNDUP(('Nb module suivent 1 Paysage'!CF36*Pas-2*Port_a_faux_maxi)/0.6,0)/2+1,0))</f>
        <v>0</v>
      </c>
      <c r="CG36" s="48">
        <f>IF('Nb module suivent 1 Paysage'!CG36="",0,ROUNDUP(ROUNDUP(('Nb module suivent 1 Paysage'!CG36*Pas-2*Port_a_faux_maxi)/0.6,0)/2+1,0))</f>
        <v>0</v>
      </c>
      <c r="CH36" s="48">
        <f>IF('Nb module suivent 1 Paysage'!CH36="",0,ROUNDUP(ROUNDUP(('Nb module suivent 1 Paysage'!CH36*Pas-2*Port_a_faux_maxi)/0.6,0)/2+1,0))</f>
        <v>0</v>
      </c>
      <c r="CI36" s="48">
        <f>IF('Nb module suivent 1 Paysage'!CI36="",0,ROUNDUP(ROUNDUP(('Nb module suivent 1 Paysage'!CI36*Pas-2*Port_a_faux_maxi)/0.6,0)/2+1,0))</f>
        <v>0</v>
      </c>
      <c r="CJ36" s="48">
        <f>IF('Nb module suivent 1 Paysage'!CJ36="",0,ROUNDUP(ROUNDUP(('Nb module suivent 1 Paysage'!CJ36*Pas-2*Port_a_faux_maxi)/0.6,0)/2+1,0))</f>
        <v>0</v>
      </c>
      <c r="CK36" s="48">
        <f>IF('Nb module suivent 1 Paysage'!CK36="",0,ROUNDUP(ROUNDUP(('Nb module suivent 1 Paysage'!CK36*Pas-2*Port_a_faux_maxi)/0.6,0)/2+1,0))</f>
        <v>0</v>
      </c>
      <c r="CL36" s="48">
        <f>IF('Nb module suivent 1 Paysage'!CL36="",0,ROUNDUP(ROUNDUP(('Nb module suivent 1 Paysage'!CL36*Pas-2*Port_a_faux_maxi)/0.6,0)/2+1,0))</f>
        <v>0</v>
      </c>
      <c r="CM36" s="48">
        <f>IF('Nb module suivent 1 Paysage'!CM36="",0,ROUNDUP(ROUNDUP(('Nb module suivent 1 Paysage'!CM36*Pas-2*Port_a_faux_maxi)/0.6,0)/2+1,0))</f>
        <v>0</v>
      </c>
      <c r="CN36" s="48">
        <f>IF('Nb module suivent 1 Paysage'!CN36="",0,ROUNDUP(ROUNDUP(('Nb module suivent 1 Paysage'!CN36*Pas-2*Port_a_faux_maxi)/0.6,0)/2+1,0))</f>
        <v>0</v>
      </c>
      <c r="CO36" s="48">
        <f>IF('Nb module suivent 1 Paysage'!CO36="",0,ROUNDUP(ROUNDUP(('Nb module suivent 1 Paysage'!CO36*Pas-2*Port_a_faux_maxi)/0.6,0)/2+1,0))</f>
        <v>0</v>
      </c>
      <c r="CP36" s="48">
        <f>IF('Nb module suivent 1 Paysage'!CP36="",0,ROUNDUP(ROUNDUP(('Nb module suivent 1 Paysage'!CP36*Pas-2*Port_a_faux_maxi)/0.6,0)/2+1,0))</f>
        <v>0</v>
      </c>
      <c r="CQ36" s="48">
        <f>IF('Nb module suivent 1 Paysage'!CQ36="",0,ROUNDUP(ROUNDUP(('Nb module suivent 1 Paysage'!CQ36*Pas-2*Port_a_faux_maxi)/0.6,0)/2+1,0))</f>
        <v>0</v>
      </c>
      <c r="CR36" s="48">
        <f>IF('Nb module suivent 1 Paysage'!CR36="",0,ROUNDUP(ROUNDUP(('Nb module suivent 1 Paysage'!CR36*Pas-2*Port_a_faux_maxi)/0.6,0)/2+1,0))</f>
        <v>0</v>
      </c>
      <c r="CS36" s="48">
        <f>IF('Nb module suivent 1 Paysage'!CS36="",0,ROUNDUP(ROUNDUP(('Nb module suivent 1 Paysage'!CS36*Pas-2*Port_a_faux_maxi)/0.6,0)/2+1,0))</f>
        <v>0</v>
      </c>
      <c r="CT36" s="48">
        <f>IF('Nb module suivent 1 Paysage'!CT36="",0,ROUNDUP(ROUNDUP(('Nb module suivent 1 Paysage'!CT36*Pas-2*Port_a_faux_maxi)/0.6,0)/2+1,0))</f>
        <v>0</v>
      </c>
      <c r="CU36" s="48">
        <f>IF('Nb module suivent 1 Paysage'!CU36="",0,ROUNDUP(ROUNDUP(('Nb module suivent 1 Paysage'!CU36*Pas-2*Port_a_faux_maxi)/0.6,0)/2+1,0))</f>
        <v>0</v>
      </c>
      <c r="CV36" s="48">
        <f>IF('Nb module suivent 1 Paysage'!CV36="",0,ROUNDUP(ROUNDUP(('Nb module suivent 1 Paysage'!CV36*Pas-2*Port_a_faux_maxi)/0.6,0)/2+1,0))</f>
        <v>0</v>
      </c>
      <c r="CW36" s="48">
        <f>IF('Nb module suivent 1 Paysage'!CW36="",0,ROUNDUP(ROUNDUP(('Nb module suivent 1 Paysage'!CW36*Pas-2*Port_a_faux_maxi)/0.6,0)/2+1,0))</f>
        <v>0</v>
      </c>
      <c r="CX36" s="48">
        <f>IF('Nb module suivent 1 Paysage'!CX36="",0,ROUNDUP(ROUNDUP(('Nb module suivent 1 Paysage'!CX36*Pas-2*Port_a_faux_maxi)/0.6,0)/2+1,0))</f>
        <v>0</v>
      </c>
      <c r="CY36" s="48">
        <f>IF('Nb module suivent 1 Paysage'!CY36="",0,ROUNDUP(ROUNDUP(('Nb module suivent 1 Paysage'!CY36*Pas-2*Port_a_faux_maxi)/0.6,0)/2+1,0))</f>
        <v>0</v>
      </c>
      <c r="CZ36" s="48">
        <f>IF('Nb module suivent 1 Paysage'!CZ36="",0,ROUNDUP(ROUNDUP(('Nb module suivent 1 Paysage'!CZ36*Pas-2*Port_a_faux_maxi)/0.6,0)/2+1,0))</f>
        <v>0</v>
      </c>
      <c r="DA36" s="48">
        <f>IF('Nb module suivent 1 Paysage'!DA36="",0,ROUNDUP(ROUNDUP(('Nb module suivent 1 Paysage'!DA36*Pas-2*Port_a_faux_maxi)/0.6,0)/2+1,0))</f>
        <v>0</v>
      </c>
      <c r="DB36" s="48">
        <f>IF('Nb module suivent 1 Paysage'!DB36="",0,ROUNDUP(ROUNDUP(('Nb module suivent 1 Paysage'!DB36*Pas-2*Port_a_faux_maxi)/0.6,0)/2+1,0))</f>
        <v>0</v>
      </c>
      <c r="DC36" s="48">
        <f>IF('Nb module suivent 1 Paysage'!DC36="",0,ROUNDUP(ROUNDUP(('Nb module suivent 1 Paysage'!DC36*Pas-2*Port_a_faux_maxi)/0.6,0)/2+1,0))</f>
        <v>0</v>
      </c>
      <c r="DD36" s="49">
        <f>IF('Nb module suivent 1 Paysage'!DD36="",0,ROUNDUP(ROUNDUP(('Nb module suivent 1 Paysage'!DD36*Pas-2*Port_a_faux_maxi)/0.6,0)/2+1,0))</f>
        <v>0</v>
      </c>
      <c r="DE36" s="54">
        <f>IF('Nb module suivent 1 Paysage'!DE36="",0,ROUNDUP(ROUNDUP(('Nb module suivent 1 Paysage'!DE36*Pas-2*Port_a_faux_maxi)/0.6,0)/2+1,0))</f>
        <v>0</v>
      </c>
    </row>
    <row r="37" spans="2:109" ht="21" customHeight="1" x14ac:dyDescent="0.25">
      <c r="B37" s="3">
        <f>IF('Nb module suivent 1 Paysage'!B37="",0,ROUNDUP(ROUNDUP(('Nb module suivent 1 Paysage'!B37*Pas-2*Port_a_faux_maxi)/0.6,0)/2+1,0))</f>
        <v>0</v>
      </c>
      <c r="C37" s="47">
        <f>IF('Nb module suivent 1 Paysage'!C37="",0,ROUNDUP(ROUNDUP(('Nb module suivent 1 Paysage'!C37*Pas-2*Port_a_faux_maxi)/0.6,0)/2+1,0))</f>
        <v>0</v>
      </c>
      <c r="D37" s="48">
        <f>IF('Nb module suivent 1 Paysage'!D37="",0,ROUNDUP(ROUNDUP(('Nb module suivent 1 Paysage'!D37*Pas-2*Port_a_faux_maxi)/0.6,0)/2+1,0))</f>
        <v>0</v>
      </c>
      <c r="E37" s="48">
        <f>IF('Nb module suivent 1 Paysage'!E37="",0,ROUNDUP(ROUNDUP(('Nb module suivent 1 Paysage'!E37*Pas-2*Port_a_faux_maxi)/0.6,0)/2+1,0))</f>
        <v>0</v>
      </c>
      <c r="F37" s="48">
        <f>IF('Nb module suivent 1 Paysage'!F37="",0,ROUNDUP(ROUNDUP(('Nb module suivent 1 Paysage'!F37*Pas-2*Port_a_faux_maxi)/0.6,0)/2+1,0))</f>
        <v>0</v>
      </c>
      <c r="G37" s="48">
        <f>IF('Nb module suivent 1 Paysage'!G37="",0,ROUNDUP(ROUNDUP(('Nb module suivent 1 Paysage'!G37*Pas-2*Port_a_faux_maxi)/0.6,0)/2+1,0))</f>
        <v>0</v>
      </c>
      <c r="H37" s="48">
        <f>IF('Nb module suivent 1 Paysage'!H37="",0,ROUNDUP(ROUNDUP(('Nb module suivent 1 Paysage'!H37*Pas-2*Port_a_faux_maxi)/0.6,0)/2+1,0))</f>
        <v>0</v>
      </c>
      <c r="I37" s="48">
        <f>IF('Nb module suivent 1 Paysage'!I37="",0,ROUNDUP(ROUNDUP(('Nb module suivent 1 Paysage'!I37*Pas-2*Port_a_faux_maxi)/0.6,0)/2+1,0))</f>
        <v>0</v>
      </c>
      <c r="J37" s="48">
        <f>IF('Nb module suivent 1 Paysage'!J37="",0,ROUNDUP(ROUNDUP(('Nb module suivent 1 Paysage'!J37*Pas-2*Port_a_faux_maxi)/0.6,0)/2+1,0))</f>
        <v>0</v>
      </c>
      <c r="K37" s="48">
        <f>IF('Nb module suivent 1 Paysage'!K37="",0,ROUNDUP(ROUNDUP(('Nb module suivent 1 Paysage'!K37*Pas-2*Port_a_faux_maxi)/0.6,0)/2+1,0))</f>
        <v>0</v>
      </c>
      <c r="L37" s="48">
        <f>IF('Nb module suivent 1 Paysage'!L37="",0,ROUNDUP(ROUNDUP(('Nb module suivent 1 Paysage'!L37*Pas-2*Port_a_faux_maxi)/0.6,0)/2+1,0))</f>
        <v>0</v>
      </c>
      <c r="M37" s="48">
        <f>IF('Nb module suivent 1 Paysage'!M37="",0,ROUNDUP(ROUNDUP(('Nb module suivent 1 Paysage'!M37*Pas-2*Port_a_faux_maxi)/0.6,0)/2+1,0))</f>
        <v>0</v>
      </c>
      <c r="N37" s="48">
        <f>IF('Nb module suivent 1 Paysage'!N37="",0,ROUNDUP(ROUNDUP(('Nb module suivent 1 Paysage'!N37*Pas-2*Port_a_faux_maxi)/0.6,0)/2+1,0))</f>
        <v>0</v>
      </c>
      <c r="O37" s="48">
        <f>IF('Nb module suivent 1 Paysage'!O37="",0,ROUNDUP(ROUNDUP(('Nb module suivent 1 Paysage'!O37*Pas-2*Port_a_faux_maxi)/0.6,0)/2+1,0))</f>
        <v>0</v>
      </c>
      <c r="P37" s="48">
        <f>IF('Nb module suivent 1 Paysage'!P37="",0,ROUNDUP(ROUNDUP(('Nb module suivent 1 Paysage'!P37*Pas-2*Port_a_faux_maxi)/0.6,0)/2+1,0))</f>
        <v>0</v>
      </c>
      <c r="Q37" s="48">
        <f>IF('Nb module suivent 1 Paysage'!Q37="",0,ROUNDUP(ROUNDUP(('Nb module suivent 1 Paysage'!Q37*Pas-2*Port_a_faux_maxi)/0.6,0)/2+1,0))</f>
        <v>0</v>
      </c>
      <c r="R37" s="48">
        <f>IF('Nb module suivent 1 Paysage'!R37="",0,ROUNDUP(ROUNDUP(('Nb module suivent 1 Paysage'!R37*Pas-2*Port_a_faux_maxi)/0.6,0)/2+1,0))</f>
        <v>0</v>
      </c>
      <c r="S37" s="48">
        <f>IF('Nb module suivent 1 Paysage'!S37="",0,ROUNDUP(ROUNDUP(('Nb module suivent 1 Paysage'!S37*Pas-2*Port_a_faux_maxi)/0.6,0)/2+1,0))</f>
        <v>0</v>
      </c>
      <c r="T37" s="48">
        <f>IF('Nb module suivent 1 Paysage'!T37="",0,ROUNDUP(ROUNDUP(('Nb module suivent 1 Paysage'!T37*Pas-2*Port_a_faux_maxi)/0.6,0)/2+1,0))</f>
        <v>0</v>
      </c>
      <c r="U37" s="48">
        <f>IF('Nb module suivent 1 Paysage'!U37="",0,ROUNDUP(ROUNDUP(('Nb module suivent 1 Paysage'!U37*Pas-2*Port_a_faux_maxi)/0.6,0)/2+1,0))</f>
        <v>0</v>
      </c>
      <c r="V37" s="48">
        <f>IF('Nb module suivent 1 Paysage'!V37="",0,ROUNDUP(ROUNDUP(('Nb module suivent 1 Paysage'!V37*Pas-2*Port_a_faux_maxi)/0.6,0)/2+1,0))</f>
        <v>0</v>
      </c>
      <c r="W37" s="48">
        <f>IF('Nb module suivent 1 Paysage'!W37="",0,ROUNDUP(ROUNDUP(('Nb module suivent 1 Paysage'!W37*Pas-2*Port_a_faux_maxi)/0.6,0)/2+1,0))</f>
        <v>0</v>
      </c>
      <c r="X37" s="48">
        <f>IF('Nb module suivent 1 Paysage'!X37="",0,ROUNDUP(ROUNDUP(('Nb module suivent 1 Paysage'!X37*Pas-2*Port_a_faux_maxi)/0.6,0)/2+1,0))</f>
        <v>0</v>
      </c>
      <c r="Y37" s="48">
        <f>IF('Nb module suivent 1 Paysage'!Y37="",0,ROUNDUP(ROUNDUP(('Nb module suivent 1 Paysage'!Y37*Pas-2*Port_a_faux_maxi)/0.6,0)/2+1,0))</f>
        <v>0</v>
      </c>
      <c r="Z37" s="48">
        <f>IF('Nb module suivent 1 Paysage'!Z37="",0,ROUNDUP(ROUNDUP(('Nb module suivent 1 Paysage'!Z37*Pas-2*Port_a_faux_maxi)/0.6,0)/2+1,0))</f>
        <v>0</v>
      </c>
      <c r="AA37" s="48">
        <f>IF('Nb module suivent 1 Paysage'!AA37="",0,ROUNDUP(ROUNDUP(('Nb module suivent 1 Paysage'!AA37*Pas-2*Port_a_faux_maxi)/0.6,0)/2+1,0))</f>
        <v>0</v>
      </c>
      <c r="AB37" s="48">
        <f>IF('Nb module suivent 1 Paysage'!AB37="",0,ROUNDUP(ROUNDUP(('Nb module suivent 1 Paysage'!AB37*Pas-2*Port_a_faux_maxi)/0.6,0)/2+1,0))</f>
        <v>0</v>
      </c>
      <c r="AC37" s="48">
        <f>IF('Nb module suivent 1 Paysage'!AC37="",0,ROUNDUP(ROUNDUP(('Nb module suivent 1 Paysage'!AC37*Pas-2*Port_a_faux_maxi)/0.6,0)/2+1,0))</f>
        <v>0</v>
      </c>
      <c r="AD37" s="48">
        <f>IF('Nb module suivent 1 Paysage'!AD37="",0,ROUNDUP(ROUNDUP(('Nb module suivent 1 Paysage'!AD37*Pas-2*Port_a_faux_maxi)/0.6,0)/2+1,0))</f>
        <v>0</v>
      </c>
      <c r="AE37" s="48">
        <f>IF('Nb module suivent 1 Paysage'!AE37="",0,ROUNDUP(ROUNDUP(('Nb module suivent 1 Paysage'!AE37*Pas-2*Port_a_faux_maxi)/0.6,0)/2+1,0))</f>
        <v>0</v>
      </c>
      <c r="AF37" s="48">
        <f>IF('Nb module suivent 1 Paysage'!AF37="",0,ROUNDUP(ROUNDUP(('Nb module suivent 1 Paysage'!AF37*Pas-2*Port_a_faux_maxi)/0.6,0)/2+1,0))</f>
        <v>0</v>
      </c>
      <c r="AG37" s="48">
        <f>IF('Nb module suivent 1 Paysage'!AG37="",0,ROUNDUP(ROUNDUP(('Nb module suivent 1 Paysage'!AG37*Pas-2*Port_a_faux_maxi)/0.6,0)/2+1,0))</f>
        <v>0</v>
      </c>
      <c r="AH37" s="48">
        <f>IF('Nb module suivent 1 Paysage'!AH37="",0,ROUNDUP(ROUNDUP(('Nb module suivent 1 Paysage'!AH37*Pas-2*Port_a_faux_maxi)/0.6,0)/2+1,0))</f>
        <v>0</v>
      </c>
      <c r="AI37" s="48">
        <f>IF('Nb module suivent 1 Paysage'!AI37="",0,ROUNDUP(ROUNDUP(('Nb module suivent 1 Paysage'!AI37*Pas-2*Port_a_faux_maxi)/0.6,0)/2+1,0))</f>
        <v>0</v>
      </c>
      <c r="AJ37" s="48">
        <f>IF('Nb module suivent 1 Paysage'!AJ37="",0,ROUNDUP(ROUNDUP(('Nb module suivent 1 Paysage'!AJ37*Pas-2*Port_a_faux_maxi)/0.6,0)/2+1,0))</f>
        <v>0</v>
      </c>
      <c r="AK37" s="48">
        <f>IF('Nb module suivent 1 Paysage'!AK37="",0,ROUNDUP(ROUNDUP(('Nb module suivent 1 Paysage'!AK37*Pas-2*Port_a_faux_maxi)/0.6,0)/2+1,0))</f>
        <v>0</v>
      </c>
      <c r="AL37" s="48">
        <f>IF('Nb module suivent 1 Paysage'!AL37="",0,ROUNDUP(ROUNDUP(('Nb module suivent 1 Paysage'!AL37*Pas-2*Port_a_faux_maxi)/0.6,0)/2+1,0))</f>
        <v>0</v>
      </c>
      <c r="AM37" s="48">
        <f>IF('Nb module suivent 1 Paysage'!AM37="",0,ROUNDUP(ROUNDUP(('Nb module suivent 1 Paysage'!AM37*Pas-2*Port_a_faux_maxi)/0.6,0)/2+1,0))</f>
        <v>0</v>
      </c>
      <c r="AN37" s="48">
        <f>IF('Nb module suivent 1 Paysage'!AN37="",0,ROUNDUP(ROUNDUP(('Nb module suivent 1 Paysage'!AN37*Pas-2*Port_a_faux_maxi)/0.6,0)/2+1,0))</f>
        <v>0</v>
      </c>
      <c r="AO37" s="48">
        <f>IF('Nb module suivent 1 Paysage'!AO37="",0,ROUNDUP(ROUNDUP(('Nb module suivent 1 Paysage'!AO37*Pas-2*Port_a_faux_maxi)/0.6,0)/2+1,0))</f>
        <v>0</v>
      </c>
      <c r="AP37" s="48">
        <f>IF('Nb module suivent 1 Paysage'!AP37="",0,ROUNDUP(ROUNDUP(('Nb module suivent 1 Paysage'!AP37*Pas-2*Port_a_faux_maxi)/0.6,0)/2+1,0))</f>
        <v>0</v>
      </c>
      <c r="AQ37" s="48">
        <f>IF('Nb module suivent 1 Paysage'!AQ37="",0,ROUNDUP(ROUNDUP(('Nb module suivent 1 Paysage'!AQ37*Pas-2*Port_a_faux_maxi)/0.6,0)/2+1,0))</f>
        <v>0</v>
      </c>
      <c r="AR37" s="48">
        <f>IF('Nb module suivent 1 Paysage'!AR37="",0,ROUNDUP(ROUNDUP(('Nb module suivent 1 Paysage'!AR37*Pas-2*Port_a_faux_maxi)/0.6,0)/2+1,0))</f>
        <v>0</v>
      </c>
      <c r="AS37" s="48">
        <f>IF('Nb module suivent 1 Paysage'!AS37="",0,ROUNDUP(ROUNDUP(('Nb module suivent 1 Paysage'!AS37*Pas-2*Port_a_faux_maxi)/0.6,0)/2+1,0))</f>
        <v>0</v>
      </c>
      <c r="AT37" s="48">
        <f>IF('Nb module suivent 1 Paysage'!AT37="",0,ROUNDUP(ROUNDUP(('Nb module suivent 1 Paysage'!AT37*Pas-2*Port_a_faux_maxi)/0.6,0)/2+1,0))</f>
        <v>0</v>
      </c>
      <c r="AU37" s="48">
        <f>IF('Nb module suivent 1 Paysage'!AU37="",0,ROUNDUP(ROUNDUP(('Nb module suivent 1 Paysage'!AU37*Pas-2*Port_a_faux_maxi)/0.6,0)/2+1,0))</f>
        <v>0</v>
      </c>
      <c r="AV37" s="48">
        <f>IF('Nb module suivent 1 Paysage'!AV37="",0,ROUNDUP(ROUNDUP(('Nb module suivent 1 Paysage'!AV37*Pas-2*Port_a_faux_maxi)/0.6,0)/2+1,0))</f>
        <v>0</v>
      </c>
      <c r="AW37" s="48">
        <f>IF('Nb module suivent 1 Paysage'!AW37="",0,ROUNDUP(ROUNDUP(('Nb module suivent 1 Paysage'!AW37*Pas-2*Port_a_faux_maxi)/0.6,0)/2+1,0))</f>
        <v>0</v>
      </c>
      <c r="AX37" s="48">
        <f>IF('Nb module suivent 1 Paysage'!AX37="",0,ROUNDUP(ROUNDUP(('Nb module suivent 1 Paysage'!AX37*Pas-2*Port_a_faux_maxi)/0.6,0)/2+1,0))</f>
        <v>0</v>
      </c>
      <c r="AY37" s="48">
        <f>IF('Nb module suivent 1 Paysage'!AY37="",0,ROUNDUP(ROUNDUP(('Nb module suivent 1 Paysage'!AY37*Pas-2*Port_a_faux_maxi)/0.6,0)/2+1,0))</f>
        <v>0</v>
      </c>
      <c r="AZ37" s="48">
        <f>IF('Nb module suivent 1 Paysage'!AZ37="",0,ROUNDUP(ROUNDUP(('Nb module suivent 1 Paysage'!AZ37*Pas-2*Port_a_faux_maxi)/0.6,0)/2+1,0))</f>
        <v>0</v>
      </c>
      <c r="BA37" s="48">
        <f>IF('Nb module suivent 1 Paysage'!BA37="",0,ROUNDUP(ROUNDUP(('Nb module suivent 1 Paysage'!BA37*Pas-2*Port_a_faux_maxi)/0.6,0)/2+1,0))</f>
        <v>0</v>
      </c>
      <c r="BB37" s="48">
        <f>IF('Nb module suivent 1 Paysage'!BB37="",0,ROUNDUP(ROUNDUP(('Nb module suivent 1 Paysage'!BB37*Pas-2*Port_a_faux_maxi)/0.6,0)/2+1,0))</f>
        <v>0</v>
      </c>
      <c r="BC37" s="48">
        <f>IF('Nb module suivent 1 Paysage'!BC37="",0,ROUNDUP(ROUNDUP(('Nb module suivent 1 Paysage'!BC37*Pas-2*Port_a_faux_maxi)/0.6,0)/2+1,0))</f>
        <v>0</v>
      </c>
      <c r="BD37" s="48">
        <f>IF('Nb module suivent 1 Paysage'!BD37="",0,ROUNDUP(ROUNDUP(('Nb module suivent 1 Paysage'!BD37*Pas-2*Port_a_faux_maxi)/0.6,0)/2+1,0))</f>
        <v>0</v>
      </c>
      <c r="BE37" s="48">
        <f>IF('Nb module suivent 1 Paysage'!BE37="",0,ROUNDUP(ROUNDUP(('Nb module suivent 1 Paysage'!BE37*Pas-2*Port_a_faux_maxi)/0.6,0)/2+1,0))</f>
        <v>0</v>
      </c>
      <c r="BF37" s="48">
        <f>IF('Nb module suivent 1 Paysage'!BF37="",0,ROUNDUP(ROUNDUP(('Nb module suivent 1 Paysage'!BF37*Pas-2*Port_a_faux_maxi)/0.6,0)/2+1,0))</f>
        <v>0</v>
      </c>
      <c r="BG37" s="48">
        <f>IF('Nb module suivent 1 Paysage'!BG37="",0,ROUNDUP(ROUNDUP(('Nb module suivent 1 Paysage'!BG37*Pas-2*Port_a_faux_maxi)/0.6,0)/2+1,0))</f>
        <v>0</v>
      </c>
      <c r="BH37" s="48">
        <f>IF('Nb module suivent 1 Paysage'!BH37="",0,ROUNDUP(ROUNDUP(('Nb module suivent 1 Paysage'!BH37*Pas-2*Port_a_faux_maxi)/0.6,0)/2+1,0))</f>
        <v>0</v>
      </c>
      <c r="BI37" s="48">
        <f>IF('Nb module suivent 1 Paysage'!BI37="",0,ROUNDUP(ROUNDUP(('Nb module suivent 1 Paysage'!BI37*Pas-2*Port_a_faux_maxi)/0.6,0)/2+1,0))</f>
        <v>0</v>
      </c>
      <c r="BJ37" s="48">
        <f>IF('Nb module suivent 1 Paysage'!BJ37="",0,ROUNDUP(ROUNDUP(('Nb module suivent 1 Paysage'!BJ37*Pas-2*Port_a_faux_maxi)/0.6,0)/2+1,0))</f>
        <v>0</v>
      </c>
      <c r="BK37" s="48">
        <f>IF('Nb module suivent 1 Paysage'!BK37="",0,ROUNDUP(ROUNDUP(('Nb module suivent 1 Paysage'!BK37*Pas-2*Port_a_faux_maxi)/0.6,0)/2+1,0))</f>
        <v>0</v>
      </c>
      <c r="BL37" s="48">
        <f>IF('Nb module suivent 1 Paysage'!BL37="",0,ROUNDUP(ROUNDUP(('Nb module suivent 1 Paysage'!BL37*Pas-2*Port_a_faux_maxi)/0.6,0)/2+1,0))</f>
        <v>0</v>
      </c>
      <c r="BM37" s="48">
        <f>IF('Nb module suivent 1 Paysage'!BM37="",0,ROUNDUP(ROUNDUP(('Nb module suivent 1 Paysage'!BM37*Pas-2*Port_a_faux_maxi)/0.6,0)/2+1,0))</f>
        <v>0</v>
      </c>
      <c r="BN37" s="48">
        <f>IF('Nb module suivent 1 Paysage'!BN37="",0,ROUNDUP(ROUNDUP(('Nb module suivent 1 Paysage'!BN37*Pas-2*Port_a_faux_maxi)/0.6,0)/2+1,0))</f>
        <v>0</v>
      </c>
      <c r="BO37" s="48">
        <f>IF('Nb module suivent 1 Paysage'!BO37="",0,ROUNDUP(ROUNDUP(('Nb module suivent 1 Paysage'!BO37*Pas-2*Port_a_faux_maxi)/0.6,0)/2+1,0))</f>
        <v>0</v>
      </c>
      <c r="BP37" s="48">
        <f>IF('Nb module suivent 1 Paysage'!BP37="",0,ROUNDUP(ROUNDUP(('Nb module suivent 1 Paysage'!BP37*Pas-2*Port_a_faux_maxi)/0.6,0)/2+1,0))</f>
        <v>0</v>
      </c>
      <c r="BQ37" s="48">
        <f>IF('Nb module suivent 1 Paysage'!BQ37="",0,ROUNDUP(ROUNDUP(('Nb module suivent 1 Paysage'!BQ37*Pas-2*Port_a_faux_maxi)/0.6,0)/2+1,0))</f>
        <v>0</v>
      </c>
      <c r="BR37" s="48">
        <f>IF('Nb module suivent 1 Paysage'!BR37="",0,ROUNDUP(ROUNDUP(('Nb module suivent 1 Paysage'!BR37*Pas-2*Port_a_faux_maxi)/0.6,0)/2+1,0))</f>
        <v>0</v>
      </c>
      <c r="BS37" s="48">
        <f>IF('Nb module suivent 1 Paysage'!BS37="",0,ROUNDUP(ROUNDUP(('Nb module suivent 1 Paysage'!BS37*Pas-2*Port_a_faux_maxi)/0.6,0)/2+1,0))</f>
        <v>0</v>
      </c>
      <c r="BT37" s="48">
        <f>IF('Nb module suivent 1 Paysage'!BT37="",0,ROUNDUP(ROUNDUP(('Nb module suivent 1 Paysage'!BT37*Pas-2*Port_a_faux_maxi)/0.6,0)/2+1,0))</f>
        <v>0</v>
      </c>
      <c r="BU37" s="48">
        <f>IF('Nb module suivent 1 Paysage'!BU37="",0,ROUNDUP(ROUNDUP(('Nb module suivent 1 Paysage'!BU37*Pas-2*Port_a_faux_maxi)/0.6,0)/2+1,0))</f>
        <v>0</v>
      </c>
      <c r="BV37" s="48">
        <f>IF('Nb module suivent 1 Paysage'!BV37="",0,ROUNDUP(ROUNDUP(('Nb module suivent 1 Paysage'!BV37*Pas-2*Port_a_faux_maxi)/0.6,0)/2+1,0))</f>
        <v>0</v>
      </c>
      <c r="BW37" s="48">
        <f>IF('Nb module suivent 1 Paysage'!BW37="",0,ROUNDUP(ROUNDUP(('Nb module suivent 1 Paysage'!BW37*Pas-2*Port_a_faux_maxi)/0.6,0)/2+1,0))</f>
        <v>0</v>
      </c>
      <c r="BX37" s="48">
        <f>IF('Nb module suivent 1 Paysage'!BX37="",0,ROUNDUP(ROUNDUP(('Nb module suivent 1 Paysage'!BX37*Pas-2*Port_a_faux_maxi)/0.6,0)/2+1,0))</f>
        <v>0</v>
      </c>
      <c r="BY37" s="48">
        <f>IF('Nb module suivent 1 Paysage'!BY37="",0,ROUNDUP(ROUNDUP(('Nb module suivent 1 Paysage'!BY37*Pas-2*Port_a_faux_maxi)/0.6,0)/2+1,0))</f>
        <v>0</v>
      </c>
      <c r="BZ37" s="48">
        <f>IF('Nb module suivent 1 Paysage'!BZ37="",0,ROUNDUP(ROUNDUP(('Nb module suivent 1 Paysage'!BZ37*Pas-2*Port_a_faux_maxi)/0.6,0)/2+1,0))</f>
        <v>0</v>
      </c>
      <c r="CA37" s="48">
        <f>IF('Nb module suivent 1 Paysage'!CA37="",0,ROUNDUP(ROUNDUP(('Nb module suivent 1 Paysage'!CA37*Pas-2*Port_a_faux_maxi)/0.6,0)/2+1,0))</f>
        <v>0</v>
      </c>
      <c r="CB37" s="48">
        <f>IF('Nb module suivent 1 Paysage'!CB37="",0,ROUNDUP(ROUNDUP(('Nb module suivent 1 Paysage'!CB37*Pas-2*Port_a_faux_maxi)/0.6,0)/2+1,0))</f>
        <v>0</v>
      </c>
      <c r="CC37" s="48">
        <f>IF('Nb module suivent 1 Paysage'!CC37="",0,ROUNDUP(ROUNDUP(('Nb module suivent 1 Paysage'!CC37*Pas-2*Port_a_faux_maxi)/0.6,0)/2+1,0))</f>
        <v>0</v>
      </c>
      <c r="CD37" s="48">
        <f>IF('Nb module suivent 1 Paysage'!CD37="",0,ROUNDUP(ROUNDUP(('Nb module suivent 1 Paysage'!CD37*Pas-2*Port_a_faux_maxi)/0.6,0)/2+1,0))</f>
        <v>0</v>
      </c>
      <c r="CE37" s="48">
        <f>IF('Nb module suivent 1 Paysage'!CE37="",0,ROUNDUP(ROUNDUP(('Nb module suivent 1 Paysage'!CE37*Pas-2*Port_a_faux_maxi)/0.6,0)/2+1,0))</f>
        <v>0</v>
      </c>
      <c r="CF37" s="48">
        <f>IF('Nb module suivent 1 Paysage'!CF37="",0,ROUNDUP(ROUNDUP(('Nb module suivent 1 Paysage'!CF37*Pas-2*Port_a_faux_maxi)/0.6,0)/2+1,0))</f>
        <v>0</v>
      </c>
      <c r="CG37" s="48">
        <f>IF('Nb module suivent 1 Paysage'!CG37="",0,ROUNDUP(ROUNDUP(('Nb module suivent 1 Paysage'!CG37*Pas-2*Port_a_faux_maxi)/0.6,0)/2+1,0))</f>
        <v>0</v>
      </c>
      <c r="CH37" s="48">
        <f>IF('Nb module suivent 1 Paysage'!CH37="",0,ROUNDUP(ROUNDUP(('Nb module suivent 1 Paysage'!CH37*Pas-2*Port_a_faux_maxi)/0.6,0)/2+1,0))</f>
        <v>0</v>
      </c>
      <c r="CI37" s="48">
        <f>IF('Nb module suivent 1 Paysage'!CI37="",0,ROUNDUP(ROUNDUP(('Nb module suivent 1 Paysage'!CI37*Pas-2*Port_a_faux_maxi)/0.6,0)/2+1,0))</f>
        <v>0</v>
      </c>
      <c r="CJ37" s="48">
        <f>IF('Nb module suivent 1 Paysage'!CJ37="",0,ROUNDUP(ROUNDUP(('Nb module suivent 1 Paysage'!CJ37*Pas-2*Port_a_faux_maxi)/0.6,0)/2+1,0))</f>
        <v>0</v>
      </c>
      <c r="CK37" s="48">
        <f>IF('Nb module suivent 1 Paysage'!CK37="",0,ROUNDUP(ROUNDUP(('Nb module suivent 1 Paysage'!CK37*Pas-2*Port_a_faux_maxi)/0.6,0)/2+1,0))</f>
        <v>0</v>
      </c>
      <c r="CL37" s="48">
        <f>IF('Nb module suivent 1 Paysage'!CL37="",0,ROUNDUP(ROUNDUP(('Nb module suivent 1 Paysage'!CL37*Pas-2*Port_a_faux_maxi)/0.6,0)/2+1,0))</f>
        <v>0</v>
      </c>
      <c r="CM37" s="48">
        <f>IF('Nb module suivent 1 Paysage'!CM37="",0,ROUNDUP(ROUNDUP(('Nb module suivent 1 Paysage'!CM37*Pas-2*Port_a_faux_maxi)/0.6,0)/2+1,0))</f>
        <v>0</v>
      </c>
      <c r="CN37" s="48">
        <f>IF('Nb module suivent 1 Paysage'!CN37="",0,ROUNDUP(ROUNDUP(('Nb module suivent 1 Paysage'!CN37*Pas-2*Port_a_faux_maxi)/0.6,0)/2+1,0))</f>
        <v>0</v>
      </c>
      <c r="CO37" s="48">
        <f>IF('Nb module suivent 1 Paysage'!CO37="",0,ROUNDUP(ROUNDUP(('Nb module suivent 1 Paysage'!CO37*Pas-2*Port_a_faux_maxi)/0.6,0)/2+1,0))</f>
        <v>0</v>
      </c>
      <c r="CP37" s="48">
        <f>IF('Nb module suivent 1 Paysage'!CP37="",0,ROUNDUP(ROUNDUP(('Nb module suivent 1 Paysage'!CP37*Pas-2*Port_a_faux_maxi)/0.6,0)/2+1,0))</f>
        <v>0</v>
      </c>
      <c r="CQ37" s="48">
        <f>IF('Nb module suivent 1 Paysage'!CQ37="",0,ROUNDUP(ROUNDUP(('Nb module suivent 1 Paysage'!CQ37*Pas-2*Port_a_faux_maxi)/0.6,0)/2+1,0))</f>
        <v>0</v>
      </c>
      <c r="CR37" s="48">
        <f>IF('Nb module suivent 1 Paysage'!CR37="",0,ROUNDUP(ROUNDUP(('Nb module suivent 1 Paysage'!CR37*Pas-2*Port_a_faux_maxi)/0.6,0)/2+1,0))</f>
        <v>0</v>
      </c>
      <c r="CS37" s="48">
        <f>IF('Nb module suivent 1 Paysage'!CS37="",0,ROUNDUP(ROUNDUP(('Nb module suivent 1 Paysage'!CS37*Pas-2*Port_a_faux_maxi)/0.6,0)/2+1,0))</f>
        <v>0</v>
      </c>
      <c r="CT37" s="48">
        <f>IF('Nb module suivent 1 Paysage'!CT37="",0,ROUNDUP(ROUNDUP(('Nb module suivent 1 Paysage'!CT37*Pas-2*Port_a_faux_maxi)/0.6,0)/2+1,0))</f>
        <v>0</v>
      </c>
      <c r="CU37" s="48">
        <f>IF('Nb module suivent 1 Paysage'!CU37="",0,ROUNDUP(ROUNDUP(('Nb module suivent 1 Paysage'!CU37*Pas-2*Port_a_faux_maxi)/0.6,0)/2+1,0))</f>
        <v>0</v>
      </c>
      <c r="CV37" s="48">
        <f>IF('Nb module suivent 1 Paysage'!CV37="",0,ROUNDUP(ROUNDUP(('Nb module suivent 1 Paysage'!CV37*Pas-2*Port_a_faux_maxi)/0.6,0)/2+1,0))</f>
        <v>0</v>
      </c>
      <c r="CW37" s="48">
        <f>IF('Nb module suivent 1 Paysage'!CW37="",0,ROUNDUP(ROUNDUP(('Nb module suivent 1 Paysage'!CW37*Pas-2*Port_a_faux_maxi)/0.6,0)/2+1,0))</f>
        <v>0</v>
      </c>
      <c r="CX37" s="48">
        <f>IF('Nb module suivent 1 Paysage'!CX37="",0,ROUNDUP(ROUNDUP(('Nb module suivent 1 Paysage'!CX37*Pas-2*Port_a_faux_maxi)/0.6,0)/2+1,0))</f>
        <v>0</v>
      </c>
      <c r="CY37" s="48">
        <f>IF('Nb module suivent 1 Paysage'!CY37="",0,ROUNDUP(ROUNDUP(('Nb module suivent 1 Paysage'!CY37*Pas-2*Port_a_faux_maxi)/0.6,0)/2+1,0))</f>
        <v>0</v>
      </c>
      <c r="CZ37" s="48">
        <f>IF('Nb module suivent 1 Paysage'!CZ37="",0,ROUNDUP(ROUNDUP(('Nb module suivent 1 Paysage'!CZ37*Pas-2*Port_a_faux_maxi)/0.6,0)/2+1,0))</f>
        <v>0</v>
      </c>
      <c r="DA37" s="48">
        <f>IF('Nb module suivent 1 Paysage'!DA37="",0,ROUNDUP(ROUNDUP(('Nb module suivent 1 Paysage'!DA37*Pas-2*Port_a_faux_maxi)/0.6,0)/2+1,0))</f>
        <v>0</v>
      </c>
      <c r="DB37" s="48">
        <f>IF('Nb module suivent 1 Paysage'!DB37="",0,ROUNDUP(ROUNDUP(('Nb module suivent 1 Paysage'!DB37*Pas-2*Port_a_faux_maxi)/0.6,0)/2+1,0))</f>
        <v>0</v>
      </c>
      <c r="DC37" s="48">
        <f>IF('Nb module suivent 1 Paysage'!DC37="",0,ROUNDUP(ROUNDUP(('Nb module suivent 1 Paysage'!DC37*Pas-2*Port_a_faux_maxi)/0.6,0)/2+1,0))</f>
        <v>0</v>
      </c>
      <c r="DD37" s="49">
        <f>IF('Nb module suivent 1 Paysage'!DD37="",0,ROUNDUP(ROUNDUP(('Nb module suivent 1 Paysage'!DD37*Pas-2*Port_a_faux_maxi)/0.6,0)/2+1,0))</f>
        <v>0</v>
      </c>
      <c r="DE37" s="54">
        <f>IF('Nb module suivent 1 Paysage'!DE37="",0,ROUNDUP(ROUNDUP(('Nb module suivent 1 Paysage'!DE37*Pas-2*Port_a_faux_maxi)/0.6,0)/2+1,0))</f>
        <v>0</v>
      </c>
    </row>
    <row r="38" spans="2:109" ht="21" customHeight="1" x14ac:dyDescent="0.25">
      <c r="B38" s="3">
        <f>IF('Nb module suivent 1 Paysage'!B38="",0,ROUNDUP(ROUNDUP(('Nb module suivent 1 Paysage'!B38*Pas-2*Port_a_faux_maxi)/0.6,0)/2+1,0))</f>
        <v>0</v>
      </c>
      <c r="C38" s="47">
        <f>IF('Nb module suivent 1 Paysage'!C38="",0,ROUNDUP(ROUNDUP(('Nb module suivent 1 Paysage'!C38*Pas-2*Port_a_faux_maxi)/0.6,0)/2+1,0))</f>
        <v>0</v>
      </c>
      <c r="D38" s="48">
        <f>IF('Nb module suivent 1 Paysage'!D38="",0,ROUNDUP(ROUNDUP(('Nb module suivent 1 Paysage'!D38*Pas-2*Port_a_faux_maxi)/0.6,0)/2+1,0))</f>
        <v>0</v>
      </c>
      <c r="E38" s="48">
        <f>IF('Nb module suivent 1 Paysage'!E38="",0,ROUNDUP(ROUNDUP(('Nb module suivent 1 Paysage'!E38*Pas-2*Port_a_faux_maxi)/0.6,0)/2+1,0))</f>
        <v>0</v>
      </c>
      <c r="F38" s="48">
        <f>IF('Nb module suivent 1 Paysage'!F38="",0,ROUNDUP(ROUNDUP(('Nb module suivent 1 Paysage'!F38*Pas-2*Port_a_faux_maxi)/0.6,0)/2+1,0))</f>
        <v>0</v>
      </c>
      <c r="G38" s="48">
        <f>IF('Nb module suivent 1 Paysage'!G38="",0,ROUNDUP(ROUNDUP(('Nb module suivent 1 Paysage'!G38*Pas-2*Port_a_faux_maxi)/0.6,0)/2+1,0))</f>
        <v>0</v>
      </c>
      <c r="H38" s="48">
        <f>IF('Nb module suivent 1 Paysage'!H38="",0,ROUNDUP(ROUNDUP(('Nb module suivent 1 Paysage'!H38*Pas-2*Port_a_faux_maxi)/0.6,0)/2+1,0))</f>
        <v>0</v>
      </c>
      <c r="I38" s="48">
        <f>IF('Nb module suivent 1 Paysage'!I38="",0,ROUNDUP(ROUNDUP(('Nb module suivent 1 Paysage'!I38*Pas-2*Port_a_faux_maxi)/0.6,0)/2+1,0))</f>
        <v>0</v>
      </c>
      <c r="J38" s="48">
        <f>IF('Nb module suivent 1 Paysage'!J38="",0,ROUNDUP(ROUNDUP(('Nb module suivent 1 Paysage'!J38*Pas-2*Port_a_faux_maxi)/0.6,0)/2+1,0))</f>
        <v>0</v>
      </c>
      <c r="K38" s="48">
        <f>IF('Nb module suivent 1 Paysage'!K38="",0,ROUNDUP(ROUNDUP(('Nb module suivent 1 Paysage'!K38*Pas-2*Port_a_faux_maxi)/0.6,0)/2+1,0))</f>
        <v>0</v>
      </c>
      <c r="L38" s="48">
        <f>IF('Nb module suivent 1 Paysage'!L38="",0,ROUNDUP(ROUNDUP(('Nb module suivent 1 Paysage'!L38*Pas-2*Port_a_faux_maxi)/0.6,0)/2+1,0))</f>
        <v>0</v>
      </c>
      <c r="M38" s="48">
        <f>IF('Nb module suivent 1 Paysage'!M38="",0,ROUNDUP(ROUNDUP(('Nb module suivent 1 Paysage'!M38*Pas-2*Port_a_faux_maxi)/0.6,0)/2+1,0))</f>
        <v>0</v>
      </c>
      <c r="N38" s="48">
        <f>IF('Nb module suivent 1 Paysage'!N38="",0,ROUNDUP(ROUNDUP(('Nb module suivent 1 Paysage'!N38*Pas-2*Port_a_faux_maxi)/0.6,0)/2+1,0))</f>
        <v>0</v>
      </c>
      <c r="O38" s="48">
        <f>IF('Nb module suivent 1 Paysage'!O38="",0,ROUNDUP(ROUNDUP(('Nb module suivent 1 Paysage'!O38*Pas-2*Port_a_faux_maxi)/0.6,0)/2+1,0))</f>
        <v>0</v>
      </c>
      <c r="P38" s="48">
        <f>IF('Nb module suivent 1 Paysage'!P38="",0,ROUNDUP(ROUNDUP(('Nb module suivent 1 Paysage'!P38*Pas-2*Port_a_faux_maxi)/0.6,0)/2+1,0))</f>
        <v>0</v>
      </c>
      <c r="Q38" s="48">
        <f>IF('Nb module suivent 1 Paysage'!Q38="",0,ROUNDUP(ROUNDUP(('Nb module suivent 1 Paysage'!Q38*Pas-2*Port_a_faux_maxi)/0.6,0)/2+1,0))</f>
        <v>0</v>
      </c>
      <c r="R38" s="48">
        <f>IF('Nb module suivent 1 Paysage'!R38="",0,ROUNDUP(ROUNDUP(('Nb module suivent 1 Paysage'!R38*Pas-2*Port_a_faux_maxi)/0.6,0)/2+1,0))</f>
        <v>0</v>
      </c>
      <c r="S38" s="48">
        <f>IF('Nb module suivent 1 Paysage'!S38="",0,ROUNDUP(ROUNDUP(('Nb module suivent 1 Paysage'!S38*Pas-2*Port_a_faux_maxi)/0.6,0)/2+1,0))</f>
        <v>0</v>
      </c>
      <c r="T38" s="48">
        <f>IF('Nb module suivent 1 Paysage'!T38="",0,ROUNDUP(ROUNDUP(('Nb module suivent 1 Paysage'!T38*Pas-2*Port_a_faux_maxi)/0.6,0)/2+1,0))</f>
        <v>0</v>
      </c>
      <c r="U38" s="48">
        <f>IF('Nb module suivent 1 Paysage'!U38="",0,ROUNDUP(ROUNDUP(('Nb module suivent 1 Paysage'!U38*Pas-2*Port_a_faux_maxi)/0.6,0)/2+1,0))</f>
        <v>0</v>
      </c>
      <c r="V38" s="48">
        <f>IF('Nb module suivent 1 Paysage'!V38="",0,ROUNDUP(ROUNDUP(('Nb module suivent 1 Paysage'!V38*Pas-2*Port_a_faux_maxi)/0.6,0)/2+1,0))</f>
        <v>0</v>
      </c>
      <c r="W38" s="48">
        <f>IF('Nb module suivent 1 Paysage'!W38="",0,ROUNDUP(ROUNDUP(('Nb module suivent 1 Paysage'!W38*Pas-2*Port_a_faux_maxi)/0.6,0)/2+1,0))</f>
        <v>0</v>
      </c>
      <c r="X38" s="48">
        <f>IF('Nb module suivent 1 Paysage'!X38="",0,ROUNDUP(ROUNDUP(('Nb module suivent 1 Paysage'!X38*Pas-2*Port_a_faux_maxi)/0.6,0)/2+1,0))</f>
        <v>0</v>
      </c>
      <c r="Y38" s="48">
        <f>IF('Nb module suivent 1 Paysage'!Y38="",0,ROUNDUP(ROUNDUP(('Nb module suivent 1 Paysage'!Y38*Pas-2*Port_a_faux_maxi)/0.6,0)/2+1,0))</f>
        <v>0</v>
      </c>
      <c r="Z38" s="48">
        <f>IF('Nb module suivent 1 Paysage'!Z38="",0,ROUNDUP(ROUNDUP(('Nb module suivent 1 Paysage'!Z38*Pas-2*Port_a_faux_maxi)/0.6,0)/2+1,0))</f>
        <v>0</v>
      </c>
      <c r="AA38" s="48">
        <f>IF('Nb module suivent 1 Paysage'!AA38="",0,ROUNDUP(ROUNDUP(('Nb module suivent 1 Paysage'!AA38*Pas-2*Port_a_faux_maxi)/0.6,0)/2+1,0))</f>
        <v>0</v>
      </c>
      <c r="AB38" s="48">
        <f>IF('Nb module suivent 1 Paysage'!AB38="",0,ROUNDUP(ROUNDUP(('Nb module suivent 1 Paysage'!AB38*Pas-2*Port_a_faux_maxi)/0.6,0)/2+1,0))</f>
        <v>0</v>
      </c>
      <c r="AC38" s="48">
        <f>IF('Nb module suivent 1 Paysage'!AC38="",0,ROUNDUP(ROUNDUP(('Nb module suivent 1 Paysage'!AC38*Pas-2*Port_a_faux_maxi)/0.6,0)/2+1,0))</f>
        <v>0</v>
      </c>
      <c r="AD38" s="48">
        <f>IF('Nb module suivent 1 Paysage'!AD38="",0,ROUNDUP(ROUNDUP(('Nb module suivent 1 Paysage'!AD38*Pas-2*Port_a_faux_maxi)/0.6,0)/2+1,0))</f>
        <v>0</v>
      </c>
      <c r="AE38" s="48">
        <f>IF('Nb module suivent 1 Paysage'!AE38="",0,ROUNDUP(ROUNDUP(('Nb module suivent 1 Paysage'!AE38*Pas-2*Port_a_faux_maxi)/0.6,0)/2+1,0))</f>
        <v>0</v>
      </c>
      <c r="AF38" s="48">
        <f>IF('Nb module suivent 1 Paysage'!AF38="",0,ROUNDUP(ROUNDUP(('Nb module suivent 1 Paysage'!AF38*Pas-2*Port_a_faux_maxi)/0.6,0)/2+1,0))</f>
        <v>0</v>
      </c>
      <c r="AG38" s="48">
        <f>IF('Nb module suivent 1 Paysage'!AG38="",0,ROUNDUP(ROUNDUP(('Nb module suivent 1 Paysage'!AG38*Pas-2*Port_a_faux_maxi)/0.6,0)/2+1,0))</f>
        <v>0</v>
      </c>
      <c r="AH38" s="48">
        <f>IF('Nb module suivent 1 Paysage'!AH38="",0,ROUNDUP(ROUNDUP(('Nb module suivent 1 Paysage'!AH38*Pas-2*Port_a_faux_maxi)/0.6,0)/2+1,0))</f>
        <v>0</v>
      </c>
      <c r="AI38" s="48">
        <f>IF('Nb module suivent 1 Paysage'!AI38="",0,ROUNDUP(ROUNDUP(('Nb module suivent 1 Paysage'!AI38*Pas-2*Port_a_faux_maxi)/0.6,0)/2+1,0))</f>
        <v>0</v>
      </c>
      <c r="AJ38" s="48">
        <f>IF('Nb module suivent 1 Paysage'!AJ38="",0,ROUNDUP(ROUNDUP(('Nb module suivent 1 Paysage'!AJ38*Pas-2*Port_a_faux_maxi)/0.6,0)/2+1,0))</f>
        <v>0</v>
      </c>
      <c r="AK38" s="48">
        <f>IF('Nb module suivent 1 Paysage'!AK38="",0,ROUNDUP(ROUNDUP(('Nb module suivent 1 Paysage'!AK38*Pas-2*Port_a_faux_maxi)/0.6,0)/2+1,0))</f>
        <v>0</v>
      </c>
      <c r="AL38" s="48">
        <f>IF('Nb module suivent 1 Paysage'!AL38="",0,ROUNDUP(ROUNDUP(('Nb module suivent 1 Paysage'!AL38*Pas-2*Port_a_faux_maxi)/0.6,0)/2+1,0))</f>
        <v>0</v>
      </c>
      <c r="AM38" s="48">
        <f>IF('Nb module suivent 1 Paysage'!AM38="",0,ROUNDUP(ROUNDUP(('Nb module suivent 1 Paysage'!AM38*Pas-2*Port_a_faux_maxi)/0.6,0)/2+1,0))</f>
        <v>0</v>
      </c>
      <c r="AN38" s="48">
        <f>IF('Nb module suivent 1 Paysage'!AN38="",0,ROUNDUP(ROUNDUP(('Nb module suivent 1 Paysage'!AN38*Pas-2*Port_a_faux_maxi)/0.6,0)/2+1,0))</f>
        <v>0</v>
      </c>
      <c r="AO38" s="48">
        <f>IF('Nb module suivent 1 Paysage'!AO38="",0,ROUNDUP(ROUNDUP(('Nb module suivent 1 Paysage'!AO38*Pas-2*Port_a_faux_maxi)/0.6,0)/2+1,0))</f>
        <v>0</v>
      </c>
      <c r="AP38" s="48">
        <f>IF('Nb module suivent 1 Paysage'!AP38="",0,ROUNDUP(ROUNDUP(('Nb module suivent 1 Paysage'!AP38*Pas-2*Port_a_faux_maxi)/0.6,0)/2+1,0))</f>
        <v>0</v>
      </c>
      <c r="AQ38" s="48">
        <f>IF('Nb module suivent 1 Paysage'!AQ38="",0,ROUNDUP(ROUNDUP(('Nb module suivent 1 Paysage'!AQ38*Pas-2*Port_a_faux_maxi)/0.6,0)/2+1,0))</f>
        <v>0</v>
      </c>
      <c r="AR38" s="48">
        <f>IF('Nb module suivent 1 Paysage'!AR38="",0,ROUNDUP(ROUNDUP(('Nb module suivent 1 Paysage'!AR38*Pas-2*Port_a_faux_maxi)/0.6,0)/2+1,0))</f>
        <v>0</v>
      </c>
      <c r="AS38" s="48">
        <f>IF('Nb module suivent 1 Paysage'!AS38="",0,ROUNDUP(ROUNDUP(('Nb module suivent 1 Paysage'!AS38*Pas-2*Port_a_faux_maxi)/0.6,0)/2+1,0))</f>
        <v>0</v>
      </c>
      <c r="AT38" s="48">
        <f>IF('Nb module suivent 1 Paysage'!AT38="",0,ROUNDUP(ROUNDUP(('Nb module suivent 1 Paysage'!AT38*Pas-2*Port_a_faux_maxi)/0.6,0)/2+1,0))</f>
        <v>0</v>
      </c>
      <c r="AU38" s="48">
        <f>IF('Nb module suivent 1 Paysage'!AU38="",0,ROUNDUP(ROUNDUP(('Nb module suivent 1 Paysage'!AU38*Pas-2*Port_a_faux_maxi)/0.6,0)/2+1,0))</f>
        <v>0</v>
      </c>
      <c r="AV38" s="48">
        <f>IF('Nb module suivent 1 Paysage'!AV38="",0,ROUNDUP(ROUNDUP(('Nb module suivent 1 Paysage'!AV38*Pas-2*Port_a_faux_maxi)/0.6,0)/2+1,0))</f>
        <v>0</v>
      </c>
      <c r="AW38" s="48">
        <f>IF('Nb module suivent 1 Paysage'!AW38="",0,ROUNDUP(ROUNDUP(('Nb module suivent 1 Paysage'!AW38*Pas-2*Port_a_faux_maxi)/0.6,0)/2+1,0))</f>
        <v>0</v>
      </c>
      <c r="AX38" s="48">
        <f>IF('Nb module suivent 1 Paysage'!AX38="",0,ROUNDUP(ROUNDUP(('Nb module suivent 1 Paysage'!AX38*Pas-2*Port_a_faux_maxi)/0.6,0)/2+1,0))</f>
        <v>0</v>
      </c>
      <c r="AY38" s="48">
        <f>IF('Nb module suivent 1 Paysage'!AY38="",0,ROUNDUP(ROUNDUP(('Nb module suivent 1 Paysage'!AY38*Pas-2*Port_a_faux_maxi)/0.6,0)/2+1,0))</f>
        <v>0</v>
      </c>
      <c r="AZ38" s="48">
        <f>IF('Nb module suivent 1 Paysage'!AZ38="",0,ROUNDUP(ROUNDUP(('Nb module suivent 1 Paysage'!AZ38*Pas-2*Port_a_faux_maxi)/0.6,0)/2+1,0))</f>
        <v>0</v>
      </c>
      <c r="BA38" s="48">
        <f>IF('Nb module suivent 1 Paysage'!BA38="",0,ROUNDUP(ROUNDUP(('Nb module suivent 1 Paysage'!BA38*Pas-2*Port_a_faux_maxi)/0.6,0)/2+1,0))</f>
        <v>0</v>
      </c>
      <c r="BB38" s="48">
        <f>IF('Nb module suivent 1 Paysage'!BB38="",0,ROUNDUP(ROUNDUP(('Nb module suivent 1 Paysage'!BB38*Pas-2*Port_a_faux_maxi)/0.6,0)/2+1,0))</f>
        <v>0</v>
      </c>
      <c r="BC38" s="48">
        <f>IF('Nb module suivent 1 Paysage'!BC38="",0,ROUNDUP(ROUNDUP(('Nb module suivent 1 Paysage'!BC38*Pas-2*Port_a_faux_maxi)/0.6,0)/2+1,0))</f>
        <v>0</v>
      </c>
      <c r="BD38" s="48">
        <f>IF('Nb module suivent 1 Paysage'!BD38="",0,ROUNDUP(ROUNDUP(('Nb module suivent 1 Paysage'!BD38*Pas-2*Port_a_faux_maxi)/0.6,0)/2+1,0))</f>
        <v>0</v>
      </c>
      <c r="BE38" s="48">
        <f>IF('Nb module suivent 1 Paysage'!BE38="",0,ROUNDUP(ROUNDUP(('Nb module suivent 1 Paysage'!BE38*Pas-2*Port_a_faux_maxi)/0.6,0)/2+1,0))</f>
        <v>0</v>
      </c>
      <c r="BF38" s="48">
        <f>IF('Nb module suivent 1 Paysage'!BF38="",0,ROUNDUP(ROUNDUP(('Nb module suivent 1 Paysage'!BF38*Pas-2*Port_a_faux_maxi)/0.6,0)/2+1,0))</f>
        <v>0</v>
      </c>
      <c r="BG38" s="48">
        <f>IF('Nb module suivent 1 Paysage'!BG38="",0,ROUNDUP(ROUNDUP(('Nb module suivent 1 Paysage'!BG38*Pas-2*Port_a_faux_maxi)/0.6,0)/2+1,0))</f>
        <v>0</v>
      </c>
      <c r="BH38" s="48">
        <f>IF('Nb module suivent 1 Paysage'!BH38="",0,ROUNDUP(ROUNDUP(('Nb module suivent 1 Paysage'!BH38*Pas-2*Port_a_faux_maxi)/0.6,0)/2+1,0))</f>
        <v>0</v>
      </c>
      <c r="BI38" s="48">
        <f>IF('Nb module suivent 1 Paysage'!BI38="",0,ROUNDUP(ROUNDUP(('Nb module suivent 1 Paysage'!BI38*Pas-2*Port_a_faux_maxi)/0.6,0)/2+1,0))</f>
        <v>0</v>
      </c>
      <c r="BJ38" s="48">
        <f>IF('Nb module suivent 1 Paysage'!BJ38="",0,ROUNDUP(ROUNDUP(('Nb module suivent 1 Paysage'!BJ38*Pas-2*Port_a_faux_maxi)/0.6,0)/2+1,0))</f>
        <v>0</v>
      </c>
      <c r="BK38" s="48">
        <f>IF('Nb module suivent 1 Paysage'!BK38="",0,ROUNDUP(ROUNDUP(('Nb module suivent 1 Paysage'!BK38*Pas-2*Port_a_faux_maxi)/0.6,0)/2+1,0))</f>
        <v>0</v>
      </c>
      <c r="BL38" s="48">
        <f>IF('Nb module suivent 1 Paysage'!BL38="",0,ROUNDUP(ROUNDUP(('Nb module suivent 1 Paysage'!BL38*Pas-2*Port_a_faux_maxi)/0.6,0)/2+1,0))</f>
        <v>0</v>
      </c>
      <c r="BM38" s="48">
        <f>IF('Nb module suivent 1 Paysage'!BM38="",0,ROUNDUP(ROUNDUP(('Nb module suivent 1 Paysage'!BM38*Pas-2*Port_a_faux_maxi)/0.6,0)/2+1,0))</f>
        <v>0</v>
      </c>
      <c r="BN38" s="48">
        <f>IF('Nb module suivent 1 Paysage'!BN38="",0,ROUNDUP(ROUNDUP(('Nb module suivent 1 Paysage'!BN38*Pas-2*Port_a_faux_maxi)/0.6,0)/2+1,0))</f>
        <v>0</v>
      </c>
      <c r="BO38" s="48">
        <f>IF('Nb module suivent 1 Paysage'!BO38="",0,ROUNDUP(ROUNDUP(('Nb module suivent 1 Paysage'!BO38*Pas-2*Port_a_faux_maxi)/0.6,0)/2+1,0))</f>
        <v>0</v>
      </c>
      <c r="BP38" s="48">
        <f>IF('Nb module suivent 1 Paysage'!BP38="",0,ROUNDUP(ROUNDUP(('Nb module suivent 1 Paysage'!BP38*Pas-2*Port_a_faux_maxi)/0.6,0)/2+1,0))</f>
        <v>0</v>
      </c>
      <c r="BQ38" s="48">
        <f>IF('Nb module suivent 1 Paysage'!BQ38="",0,ROUNDUP(ROUNDUP(('Nb module suivent 1 Paysage'!BQ38*Pas-2*Port_a_faux_maxi)/0.6,0)/2+1,0))</f>
        <v>0</v>
      </c>
      <c r="BR38" s="48">
        <f>IF('Nb module suivent 1 Paysage'!BR38="",0,ROUNDUP(ROUNDUP(('Nb module suivent 1 Paysage'!BR38*Pas-2*Port_a_faux_maxi)/0.6,0)/2+1,0))</f>
        <v>0</v>
      </c>
      <c r="BS38" s="48">
        <f>IF('Nb module suivent 1 Paysage'!BS38="",0,ROUNDUP(ROUNDUP(('Nb module suivent 1 Paysage'!BS38*Pas-2*Port_a_faux_maxi)/0.6,0)/2+1,0))</f>
        <v>0</v>
      </c>
      <c r="BT38" s="48">
        <f>IF('Nb module suivent 1 Paysage'!BT38="",0,ROUNDUP(ROUNDUP(('Nb module suivent 1 Paysage'!BT38*Pas-2*Port_a_faux_maxi)/0.6,0)/2+1,0))</f>
        <v>0</v>
      </c>
      <c r="BU38" s="48">
        <f>IF('Nb module suivent 1 Paysage'!BU38="",0,ROUNDUP(ROUNDUP(('Nb module suivent 1 Paysage'!BU38*Pas-2*Port_a_faux_maxi)/0.6,0)/2+1,0))</f>
        <v>0</v>
      </c>
      <c r="BV38" s="48">
        <f>IF('Nb module suivent 1 Paysage'!BV38="",0,ROUNDUP(ROUNDUP(('Nb module suivent 1 Paysage'!BV38*Pas-2*Port_a_faux_maxi)/0.6,0)/2+1,0))</f>
        <v>0</v>
      </c>
      <c r="BW38" s="48">
        <f>IF('Nb module suivent 1 Paysage'!BW38="",0,ROUNDUP(ROUNDUP(('Nb module suivent 1 Paysage'!BW38*Pas-2*Port_a_faux_maxi)/0.6,0)/2+1,0))</f>
        <v>0</v>
      </c>
      <c r="BX38" s="48">
        <f>IF('Nb module suivent 1 Paysage'!BX38="",0,ROUNDUP(ROUNDUP(('Nb module suivent 1 Paysage'!BX38*Pas-2*Port_a_faux_maxi)/0.6,0)/2+1,0))</f>
        <v>0</v>
      </c>
      <c r="BY38" s="48">
        <f>IF('Nb module suivent 1 Paysage'!BY38="",0,ROUNDUP(ROUNDUP(('Nb module suivent 1 Paysage'!BY38*Pas-2*Port_a_faux_maxi)/0.6,0)/2+1,0))</f>
        <v>0</v>
      </c>
      <c r="BZ38" s="48">
        <f>IF('Nb module suivent 1 Paysage'!BZ38="",0,ROUNDUP(ROUNDUP(('Nb module suivent 1 Paysage'!BZ38*Pas-2*Port_a_faux_maxi)/0.6,0)/2+1,0))</f>
        <v>0</v>
      </c>
      <c r="CA38" s="48">
        <f>IF('Nb module suivent 1 Paysage'!CA38="",0,ROUNDUP(ROUNDUP(('Nb module suivent 1 Paysage'!CA38*Pas-2*Port_a_faux_maxi)/0.6,0)/2+1,0))</f>
        <v>0</v>
      </c>
      <c r="CB38" s="48">
        <f>IF('Nb module suivent 1 Paysage'!CB38="",0,ROUNDUP(ROUNDUP(('Nb module suivent 1 Paysage'!CB38*Pas-2*Port_a_faux_maxi)/0.6,0)/2+1,0))</f>
        <v>0</v>
      </c>
      <c r="CC38" s="48">
        <f>IF('Nb module suivent 1 Paysage'!CC38="",0,ROUNDUP(ROUNDUP(('Nb module suivent 1 Paysage'!CC38*Pas-2*Port_a_faux_maxi)/0.6,0)/2+1,0))</f>
        <v>0</v>
      </c>
      <c r="CD38" s="48">
        <f>IF('Nb module suivent 1 Paysage'!CD38="",0,ROUNDUP(ROUNDUP(('Nb module suivent 1 Paysage'!CD38*Pas-2*Port_a_faux_maxi)/0.6,0)/2+1,0))</f>
        <v>0</v>
      </c>
      <c r="CE38" s="48">
        <f>IF('Nb module suivent 1 Paysage'!CE38="",0,ROUNDUP(ROUNDUP(('Nb module suivent 1 Paysage'!CE38*Pas-2*Port_a_faux_maxi)/0.6,0)/2+1,0))</f>
        <v>0</v>
      </c>
      <c r="CF38" s="48">
        <f>IF('Nb module suivent 1 Paysage'!CF38="",0,ROUNDUP(ROUNDUP(('Nb module suivent 1 Paysage'!CF38*Pas-2*Port_a_faux_maxi)/0.6,0)/2+1,0))</f>
        <v>0</v>
      </c>
      <c r="CG38" s="48">
        <f>IF('Nb module suivent 1 Paysage'!CG38="",0,ROUNDUP(ROUNDUP(('Nb module suivent 1 Paysage'!CG38*Pas-2*Port_a_faux_maxi)/0.6,0)/2+1,0))</f>
        <v>0</v>
      </c>
      <c r="CH38" s="48">
        <f>IF('Nb module suivent 1 Paysage'!CH38="",0,ROUNDUP(ROUNDUP(('Nb module suivent 1 Paysage'!CH38*Pas-2*Port_a_faux_maxi)/0.6,0)/2+1,0))</f>
        <v>0</v>
      </c>
      <c r="CI38" s="48">
        <f>IF('Nb module suivent 1 Paysage'!CI38="",0,ROUNDUP(ROUNDUP(('Nb module suivent 1 Paysage'!CI38*Pas-2*Port_a_faux_maxi)/0.6,0)/2+1,0))</f>
        <v>0</v>
      </c>
      <c r="CJ38" s="48">
        <f>IF('Nb module suivent 1 Paysage'!CJ38="",0,ROUNDUP(ROUNDUP(('Nb module suivent 1 Paysage'!CJ38*Pas-2*Port_a_faux_maxi)/0.6,0)/2+1,0))</f>
        <v>0</v>
      </c>
      <c r="CK38" s="48">
        <f>IF('Nb module suivent 1 Paysage'!CK38="",0,ROUNDUP(ROUNDUP(('Nb module suivent 1 Paysage'!CK38*Pas-2*Port_a_faux_maxi)/0.6,0)/2+1,0))</f>
        <v>0</v>
      </c>
      <c r="CL38" s="48">
        <f>IF('Nb module suivent 1 Paysage'!CL38="",0,ROUNDUP(ROUNDUP(('Nb module suivent 1 Paysage'!CL38*Pas-2*Port_a_faux_maxi)/0.6,0)/2+1,0))</f>
        <v>0</v>
      </c>
      <c r="CM38" s="48">
        <f>IF('Nb module suivent 1 Paysage'!CM38="",0,ROUNDUP(ROUNDUP(('Nb module suivent 1 Paysage'!CM38*Pas-2*Port_a_faux_maxi)/0.6,0)/2+1,0))</f>
        <v>0</v>
      </c>
      <c r="CN38" s="48">
        <f>IF('Nb module suivent 1 Paysage'!CN38="",0,ROUNDUP(ROUNDUP(('Nb module suivent 1 Paysage'!CN38*Pas-2*Port_a_faux_maxi)/0.6,0)/2+1,0))</f>
        <v>0</v>
      </c>
      <c r="CO38" s="48">
        <f>IF('Nb module suivent 1 Paysage'!CO38="",0,ROUNDUP(ROUNDUP(('Nb module suivent 1 Paysage'!CO38*Pas-2*Port_a_faux_maxi)/0.6,0)/2+1,0))</f>
        <v>0</v>
      </c>
      <c r="CP38" s="48">
        <f>IF('Nb module suivent 1 Paysage'!CP38="",0,ROUNDUP(ROUNDUP(('Nb module suivent 1 Paysage'!CP38*Pas-2*Port_a_faux_maxi)/0.6,0)/2+1,0))</f>
        <v>0</v>
      </c>
      <c r="CQ38" s="48">
        <f>IF('Nb module suivent 1 Paysage'!CQ38="",0,ROUNDUP(ROUNDUP(('Nb module suivent 1 Paysage'!CQ38*Pas-2*Port_a_faux_maxi)/0.6,0)/2+1,0))</f>
        <v>0</v>
      </c>
      <c r="CR38" s="48">
        <f>IF('Nb module suivent 1 Paysage'!CR38="",0,ROUNDUP(ROUNDUP(('Nb module suivent 1 Paysage'!CR38*Pas-2*Port_a_faux_maxi)/0.6,0)/2+1,0))</f>
        <v>0</v>
      </c>
      <c r="CS38" s="48">
        <f>IF('Nb module suivent 1 Paysage'!CS38="",0,ROUNDUP(ROUNDUP(('Nb module suivent 1 Paysage'!CS38*Pas-2*Port_a_faux_maxi)/0.6,0)/2+1,0))</f>
        <v>0</v>
      </c>
      <c r="CT38" s="48">
        <f>IF('Nb module suivent 1 Paysage'!CT38="",0,ROUNDUP(ROUNDUP(('Nb module suivent 1 Paysage'!CT38*Pas-2*Port_a_faux_maxi)/0.6,0)/2+1,0))</f>
        <v>0</v>
      </c>
      <c r="CU38" s="48">
        <f>IF('Nb module suivent 1 Paysage'!CU38="",0,ROUNDUP(ROUNDUP(('Nb module suivent 1 Paysage'!CU38*Pas-2*Port_a_faux_maxi)/0.6,0)/2+1,0))</f>
        <v>0</v>
      </c>
      <c r="CV38" s="48">
        <f>IF('Nb module suivent 1 Paysage'!CV38="",0,ROUNDUP(ROUNDUP(('Nb module suivent 1 Paysage'!CV38*Pas-2*Port_a_faux_maxi)/0.6,0)/2+1,0))</f>
        <v>0</v>
      </c>
      <c r="CW38" s="48">
        <f>IF('Nb module suivent 1 Paysage'!CW38="",0,ROUNDUP(ROUNDUP(('Nb module suivent 1 Paysage'!CW38*Pas-2*Port_a_faux_maxi)/0.6,0)/2+1,0))</f>
        <v>0</v>
      </c>
      <c r="CX38" s="48">
        <f>IF('Nb module suivent 1 Paysage'!CX38="",0,ROUNDUP(ROUNDUP(('Nb module suivent 1 Paysage'!CX38*Pas-2*Port_a_faux_maxi)/0.6,0)/2+1,0))</f>
        <v>0</v>
      </c>
      <c r="CY38" s="48">
        <f>IF('Nb module suivent 1 Paysage'!CY38="",0,ROUNDUP(ROUNDUP(('Nb module suivent 1 Paysage'!CY38*Pas-2*Port_a_faux_maxi)/0.6,0)/2+1,0))</f>
        <v>0</v>
      </c>
      <c r="CZ38" s="48">
        <f>IF('Nb module suivent 1 Paysage'!CZ38="",0,ROUNDUP(ROUNDUP(('Nb module suivent 1 Paysage'!CZ38*Pas-2*Port_a_faux_maxi)/0.6,0)/2+1,0))</f>
        <v>0</v>
      </c>
      <c r="DA38" s="48">
        <f>IF('Nb module suivent 1 Paysage'!DA38="",0,ROUNDUP(ROUNDUP(('Nb module suivent 1 Paysage'!DA38*Pas-2*Port_a_faux_maxi)/0.6,0)/2+1,0))</f>
        <v>0</v>
      </c>
      <c r="DB38" s="48">
        <f>IF('Nb module suivent 1 Paysage'!DB38="",0,ROUNDUP(ROUNDUP(('Nb module suivent 1 Paysage'!DB38*Pas-2*Port_a_faux_maxi)/0.6,0)/2+1,0))</f>
        <v>0</v>
      </c>
      <c r="DC38" s="48">
        <f>IF('Nb module suivent 1 Paysage'!DC38="",0,ROUNDUP(ROUNDUP(('Nb module suivent 1 Paysage'!DC38*Pas-2*Port_a_faux_maxi)/0.6,0)/2+1,0))</f>
        <v>0</v>
      </c>
      <c r="DD38" s="49">
        <f>IF('Nb module suivent 1 Paysage'!DD38="",0,ROUNDUP(ROUNDUP(('Nb module suivent 1 Paysage'!DD38*Pas-2*Port_a_faux_maxi)/0.6,0)/2+1,0))</f>
        <v>0</v>
      </c>
      <c r="DE38" s="54">
        <f>IF('Nb module suivent 1 Paysage'!DE38="",0,ROUNDUP(ROUNDUP(('Nb module suivent 1 Paysage'!DE38*Pas-2*Port_a_faux_maxi)/0.6,0)/2+1,0))</f>
        <v>0</v>
      </c>
    </row>
    <row r="39" spans="2:109" ht="21" customHeight="1" x14ac:dyDescent="0.25">
      <c r="B39" s="3">
        <f>IF('Nb module suivent 1 Paysage'!B39="",0,ROUNDUP(ROUNDUP(('Nb module suivent 1 Paysage'!B39*Pas-2*Port_a_faux_maxi)/0.6,0)/2+1,0))</f>
        <v>0</v>
      </c>
      <c r="C39" s="47">
        <f>IF('Nb module suivent 1 Paysage'!C39="",0,ROUNDUP(ROUNDUP(('Nb module suivent 1 Paysage'!C39*Pas-2*Port_a_faux_maxi)/0.6,0)/2+1,0))</f>
        <v>0</v>
      </c>
      <c r="D39" s="48">
        <f>IF('Nb module suivent 1 Paysage'!D39="",0,ROUNDUP(ROUNDUP(('Nb module suivent 1 Paysage'!D39*Pas-2*Port_a_faux_maxi)/0.6,0)/2+1,0))</f>
        <v>0</v>
      </c>
      <c r="E39" s="48">
        <f>IF('Nb module suivent 1 Paysage'!E39="",0,ROUNDUP(ROUNDUP(('Nb module suivent 1 Paysage'!E39*Pas-2*Port_a_faux_maxi)/0.6,0)/2+1,0))</f>
        <v>0</v>
      </c>
      <c r="F39" s="48">
        <f>IF('Nb module suivent 1 Paysage'!F39="",0,ROUNDUP(ROUNDUP(('Nb module suivent 1 Paysage'!F39*Pas-2*Port_a_faux_maxi)/0.6,0)/2+1,0))</f>
        <v>0</v>
      </c>
      <c r="G39" s="48">
        <f>IF('Nb module suivent 1 Paysage'!G39="",0,ROUNDUP(ROUNDUP(('Nb module suivent 1 Paysage'!G39*Pas-2*Port_a_faux_maxi)/0.6,0)/2+1,0))</f>
        <v>0</v>
      </c>
      <c r="H39" s="48">
        <f>IF('Nb module suivent 1 Paysage'!H39="",0,ROUNDUP(ROUNDUP(('Nb module suivent 1 Paysage'!H39*Pas-2*Port_a_faux_maxi)/0.6,0)/2+1,0))</f>
        <v>0</v>
      </c>
      <c r="I39" s="48">
        <f>IF('Nb module suivent 1 Paysage'!I39="",0,ROUNDUP(ROUNDUP(('Nb module suivent 1 Paysage'!I39*Pas-2*Port_a_faux_maxi)/0.6,0)/2+1,0))</f>
        <v>0</v>
      </c>
      <c r="J39" s="48">
        <f>IF('Nb module suivent 1 Paysage'!J39="",0,ROUNDUP(ROUNDUP(('Nb module suivent 1 Paysage'!J39*Pas-2*Port_a_faux_maxi)/0.6,0)/2+1,0))</f>
        <v>0</v>
      </c>
      <c r="K39" s="48">
        <f>IF('Nb module suivent 1 Paysage'!K39="",0,ROUNDUP(ROUNDUP(('Nb module suivent 1 Paysage'!K39*Pas-2*Port_a_faux_maxi)/0.6,0)/2+1,0))</f>
        <v>0</v>
      </c>
      <c r="L39" s="48">
        <f>IF('Nb module suivent 1 Paysage'!L39="",0,ROUNDUP(ROUNDUP(('Nb module suivent 1 Paysage'!L39*Pas-2*Port_a_faux_maxi)/0.6,0)/2+1,0))</f>
        <v>0</v>
      </c>
      <c r="M39" s="48">
        <f>IF('Nb module suivent 1 Paysage'!M39="",0,ROUNDUP(ROUNDUP(('Nb module suivent 1 Paysage'!M39*Pas-2*Port_a_faux_maxi)/0.6,0)/2+1,0))</f>
        <v>0</v>
      </c>
      <c r="N39" s="48">
        <f>IF('Nb module suivent 1 Paysage'!N39="",0,ROUNDUP(ROUNDUP(('Nb module suivent 1 Paysage'!N39*Pas-2*Port_a_faux_maxi)/0.6,0)/2+1,0))</f>
        <v>0</v>
      </c>
      <c r="O39" s="48">
        <f>IF('Nb module suivent 1 Paysage'!O39="",0,ROUNDUP(ROUNDUP(('Nb module suivent 1 Paysage'!O39*Pas-2*Port_a_faux_maxi)/0.6,0)/2+1,0))</f>
        <v>0</v>
      </c>
      <c r="P39" s="48">
        <f>IF('Nb module suivent 1 Paysage'!P39="",0,ROUNDUP(ROUNDUP(('Nb module suivent 1 Paysage'!P39*Pas-2*Port_a_faux_maxi)/0.6,0)/2+1,0))</f>
        <v>0</v>
      </c>
      <c r="Q39" s="48">
        <f>IF('Nb module suivent 1 Paysage'!Q39="",0,ROUNDUP(ROUNDUP(('Nb module suivent 1 Paysage'!Q39*Pas-2*Port_a_faux_maxi)/0.6,0)/2+1,0))</f>
        <v>0</v>
      </c>
      <c r="R39" s="48">
        <f>IF('Nb module suivent 1 Paysage'!R39="",0,ROUNDUP(ROUNDUP(('Nb module suivent 1 Paysage'!R39*Pas-2*Port_a_faux_maxi)/0.6,0)/2+1,0))</f>
        <v>0</v>
      </c>
      <c r="S39" s="48">
        <f>IF('Nb module suivent 1 Paysage'!S39="",0,ROUNDUP(ROUNDUP(('Nb module suivent 1 Paysage'!S39*Pas-2*Port_a_faux_maxi)/0.6,0)/2+1,0))</f>
        <v>0</v>
      </c>
      <c r="T39" s="48">
        <f>IF('Nb module suivent 1 Paysage'!T39="",0,ROUNDUP(ROUNDUP(('Nb module suivent 1 Paysage'!T39*Pas-2*Port_a_faux_maxi)/0.6,0)/2+1,0))</f>
        <v>0</v>
      </c>
      <c r="U39" s="48">
        <f>IF('Nb module suivent 1 Paysage'!U39="",0,ROUNDUP(ROUNDUP(('Nb module suivent 1 Paysage'!U39*Pas-2*Port_a_faux_maxi)/0.6,0)/2+1,0))</f>
        <v>0</v>
      </c>
      <c r="V39" s="48">
        <f>IF('Nb module suivent 1 Paysage'!V39="",0,ROUNDUP(ROUNDUP(('Nb module suivent 1 Paysage'!V39*Pas-2*Port_a_faux_maxi)/0.6,0)/2+1,0))</f>
        <v>0</v>
      </c>
      <c r="W39" s="48">
        <f>IF('Nb module suivent 1 Paysage'!W39="",0,ROUNDUP(ROUNDUP(('Nb module suivent 1 Paysage'!W39*Pas-2*Port_a_faux_maxi)/0.6,0)/2+1,0))</f>
        <v>0</v>
      </c>
      <c r="X39" s="48">
        <f>IF('Nb module suivent 1 Paysage'!X39="",0,ROUNDUP(ROUNDUP(('Nb module suivent 1 Paysage'!X39*Pas-2*Port_a_faux_maxi)/0.6,0)/2+1,0))</f>
        <v>0</v>
      </c>
      <c r="Y39" s="48">
        <f>IF('Nb module suivent 1 Paysage'!Y39="",0,ROUNDUP(ROUNDUP(('Nb module suivent 1 Paysage'!Y39*Pas-2*Port_a_faux_maxi)/0.6,0)/2+1,0))</f>
        <v>0</v>
      </c>
      <c r="Z39" s="48">
        <f>IF('Nb module suivent 1 Paysage'!Z39="",0,ROUNDUP(ROUNDUP(('Nb module suivent 1 Paysage'!Z39*Pas-2*Port_a_faux_maxi)/0.6,0)/2+1,0))</f>
        <v>0</v>
      </c>
      <c r="AA39" s="48">
        <f>IF('Nb module suivent 1 Paysage'!AA39="",0,ROUNDUP(ROUNDUP(('Nb module suivent 1 Paysage'!AA39*Pas-2*Port_a_faux_maxi)/0.6,0)/2+1,0))</f>
        <v>0</v>
      </c>
      <c r="AB39" s="48">
        <f>IF('Nb module suivent 1 Paysage'!AB39="",0,ROUNDUP(ROUNDUP(('Nb module suivent 1 Paysage'!AB39*Pas-2*Port_a_faux_maxi)/0.6,0)/2+1,0))</f>
        <v>0</v>
      </c>
      <c r="AC39" s="48">
        <f>IF('Nb module suivent 1 Paysage'!AC39="",0,ROUNDUP(ROUNDUP(('Nb module suivent 1 Paysage'!AC39*Pas-2*Port_a_faux_maxi)/0.6,0)/2+1,0))</f>
        <v>0</v>
      </c>
      <c r="AD39" s="48">
        <f>IF('Nb module suivent 1 Paysage'!AD39="",0,ROUNDUP(ROUNDUP(('Nb module suivent 1 Paysage'!AD39*Pas-2*Port_a_faux_maxi)/0.6,0)/2+1,0))</f>
        <v>0</v>
      </c>
      <c r="AE39" s="48">
        <f>IF('Nb module suivent 1 Paysage'!AE39="",0,ROUNDUP(ROUNDUP(('Nb module suivent 1 Paysage'!AE39*Pas-2*Port_a_faux_maxi)/0.6,0)/2+1,0))</f>
        <v>0</v>
      </c>
      <c r="AF39" s="48">
        <f>IF('Nb module suivent 1 Paysage'!AF39="",0,ROUNDUP(ROUNDUP(('Nb module suivent 1 Paysage'!AF39*Pas-2*Port_a_faux_maxi)/0.6,0)/2+1,0))</f>
        <v>0</v>
      </c>
      <c r="AG39" s="48">
        <f>IF('Nb module suivent 1 Paysage'!AG39="",0,ROUNDUP(ROUNDUP(('Nb module suivent 1 Paysage'!AG39*Pas-2*Port_a_faux_maxi)/0.6,0)/2+1,0))</f>
        <v>0</v>
      </c>
      <c r="AH39" s="48">
        <f>IF('Nb module suivent 1 Paysage'!AH39="",0,ROUNDUP(ROUNDUP(('Nb module suivent 1 Paysage'!AH39*Pas-2*Port_a_faux_maxi)/0.6,0)/2+1,0))</f>
        <v>0</v>
      </c>
      <c r="AI39" s="48">
        <f>IF('Nb module suivent 1 Paysage'!AI39="",0,ROUNDUP(ROUNDUP(('Nb module suivent 1 Paysage'!AI39*Pas-2*Port_a_faux_maxi)/0.6,0)/2+1,0))</f>
        <v>0</v>
      </c>
      <c r="AJ39" s="48">
        <f>IF('Nb module suivent 1 Paysage'!AJ39="",0,ROUNDUP(ROUNDUP(('Nb module suivent 1 Paysage'!AJ39*Pas-2*Port_a_faux_maxi)/0.6,0)/2+1,0))</f>
        <v>0</v>
      </c>
      <c r="AK39" s="48">
        <f>IF('Nb module suivent 1 Paysage'!AK39="",0,ROUNDUP(ROUNDUP(('Nb module suivent 1 Paysage'!AK39*Pas-2*Port_a_faux_maxi)/0.6,0)/2+1,0))</f>
        <v>0</v>
      </c>
      <c r="AL39" s="48">
        <f>IF('Nb module suivent 1 Paysage'!AL39="",0,ROUNDUP(ROUNDUP(('Nb module suivent 1 Paysage'!AL39*Pas-2*Port_a_faux_maxi)/0.6,0)/2+1,0))</f>
        <v>0</v>
      </c>
      <c r="AM39" s="48">
        <f>IF('Nb module suivent 1 Paysage'!AM39="",0,ROUNDUP(ROUNDUP(('Nb module suivent 1 Paysage'!AM39*Pas-2*Port_a_faux_maxi)/0.6,0)/2+1,0))</f>
        <v>0</v>
      </c>
      <c r="AN39" s="48">
        <f>IF('Nb module suivent 1 Paysage'!AN39="",0,ROUNDUP(ROUNDUP(('Nb module suivent 1 Paysage'!AN39*Pas-2*Port_a_faux_maxi)/0.6,0)/2+1,0))</f>
        <v>0</v>
      </c>
      <c r="AO39" s="48">
        <f>IF('Nb module suivent 1 Paysage'!AO39="",0,ROUNDUP(ROUNDUP(('Nb module suivent 1 Paysage'!AO39*Pas-2*Port_a_faux_maxi)/0.6,0)/2+1,0))</f>
        <v>0</v>
      </c>
      <c r="AP39" s="48">
        <f>IF('Nb module suivent 1 Paysage'!AP39="",0,ROUNDUP(ROUNDUP(('Nb module suivent 1 Paysage'!AP39*Pas-2*Port_a_faux_maxi)/0.6,0)/2+1,0))</f>
        <v>0</v>
      </c>
      <c r="AQ39" s="48">
        <f>IF('Nb module suivent 1 Paysage'!AQ39="",0,ROUNDUP(ROUNDUP(('Nb module suivent 1 Paysage'!AQ39*Pas-2*Port_a_faux_maxi)/0.6,0)/2+1,0))</f>
        <v>0</v>
      </c>
      <c r="AR39" s="48">
        <f>IF('Nb module suivent 1 Paysage'!AR39="",0,ROUNDUP(ROUNDUP(('Nb module suivent 1 Paysage'!AR39*Pas-2*Port_a_faux_maxi)/0.6,0)/2+1,0))</f>
        <v>0</v>
      </c>
      <c r="AS39" s="48">
        <f>IF('Nb module suivent 1 Paysage'!AS39="",0,ROUNDUP(ROUNDUP(('Nb module suivent 1 Paysage'!AS39*Pas-2*Port_a_faux_maxi)/0.6,0)/2+1,0))</f>
        <v>0</v>
      </c>
      <c r="AT39" s="48">
        <f>IF('Nb module suivent 1 Paysage'!AT39="",0,ROUNDUP(ROUNDUP(('Nb module suivent 1 Paysage'!AT39*Pas-2*Port_a_faux_maxi)/0.6,0)/2+1,0))</f>
        <v>0</v>
      </c>
      <c r="AU39" s="48">
        <f>IF('Nb module suivent 1 Paysage'!AU39="",0,ROUNDUP(ROUNDUP(('Nb module suivent 1 Paysage'!AU39*Pas-2*Port_a_faux_maxi)/0.6,0)/2+1,0))</f>
        <v>0</v>
      </c>
      <c r="AV39" s="48">
        <f>IF('Nb module suivent 1 Paysage'!AV39="",0,ROUNDUP(ROUNDUP(('Nb module suivent 1 Paysage'!AV39*Pas-2*Port_a_faux_maxi)/0.6,0)/2+1,0))</f>
        <v>0</v>
      </c>
      <c r="AW39" s="48">
        <f>IF('Nb module suivent 1 Paysage'!AW39="",0,ROUNDUP(ROUNDUP(('Nb module suivent 1 Paysage'!AW39*Pas-2*Port_a_faux_maxi)/0.6,0)/2+1,0))</f>
        <v>0</v>
      </c>
      <c r="AX39" s="48">
        <f>IF('Nb module suivent 1 Paysage'!AX39="",0,ROUNDUP(ROUNDUP(('Nb module suivent 1 Paysage'!AX39*Pas-2*Port_a_faux_maxi)/0.6,0)/2+1,0))</f>
        <v>0</v>
      </c>
      <c r="AY39" s="48">
        <f>IF('Nb module suivent 1 Paysage'!AY39="",0,ROUNDUP(ROUNDUP(('Nb module suivent 1 Paysage'!AY39*Pas-2*Port_a_faux_maxi)/0.6,0)/2+1,0))</f>
        <v>0</v>
      </c>
      <c r="AZ39" s="48">
        <f>IF('Nb module suivent 1 Paysage'!AZ39="",0,ROUNDUP(ROUNDUP(('Nb module suivent 1 Paysage'!AZ39*Pas-2*Port_a_faux_maxi)/0.6,0)/2+1,0))</f>
        <v>0</v>
      </c>
      <c r="BA39" s="48">
        <f>IF('Nb module suivent 1 Paysage'!BA39="",0,ROUNDUP(ROUNDUP(('Nb module suivent 1 Paysage'!BA39*Pas-2*Port_a_faux_maxi)/0.6,0)/2+1,0))</f>
        <v>0</v>
      </c>
      <c r="BB39" s="48">
        <f>IF('Nb module suivent 1 Paysage'!BB39="",0,ROUNDUP(ROUNDUP(('Nb module suivent 1 Paysage'!BB39*Pas-2*Port_a_faux_maxi)/0.6,0)/2+1,0))</f>
        <v>0</v>
      </c>
      <c r="BC39" s="48">
        <f>IF('Nb module suivent 1 Paysage'!BC39="",0,ROUNDUP(ROUNDUP(('Nb module suivent 1 Paysage'!BC39*Pas-2*Port_a_faux_maxi)/0.6,0)/2+1,0))</f>
        <v>0</v>
      </c>
      <c r="BD39" s="48">
        <f>IF('Nb module suivent 1 Paysage'!BD39="",0,ROUNDUP(ROUNDUP(('Nb module suivent 1 Paysage'!BD39*Pas-2*Port_a_faux_maxi)/0.6,0)/2+1,0))</f>
        <v>0</v>
      </c>
      <c r="BE39" s="48">
        <f>IF('Nb module suivent 1 Paysage'!BE39="",0,ROUNDUP(ROUNDUP(('Nb module suivent 1 Paysage'!BE39*Pas-2*Port_a_faux_maxi)/0.6,0)/2+1,0))</f>
        <v>0</v>
      </c>
      <c r="BF39" s="48">
        <f>IF('Nb module suivent 1 Paysage'!BF39="",0,ROUNDUP(ROUNDUP(('Nb module suivent 1 Paysage'!BF39*Pas-2*Port_a_faux_maxi)/0.6,0)/2+1,0))</f>
        <v>0</v>
      </c>
      <c r="BG39" s="48">
        <f>IF('Nb module suivent 1 Paysage'!BG39="",0,ROUNDUP(ROUNDUP(('Nb module suivent 1 Paysage'!BG39*Pas-2*Port_a_faux_maxi)/0.6,0)/2+1,0))</f>
        <v>0</v>
      </c>
      <c r="BH39" s="48">
        <f>IF('Nb module suivent 1 Paysage'!BH39="",0,ROUNDUP(ROUNDUP(('Nb module suivent 1 Paysage'!BH39*Pas-2*Port_a_faux_maxi)/0.6,0)/2+1,0))</f>
        <v>0</v>
      </c>
      <c r="BI39" s="48">
        <f>IF('Nb module suivent 1 Paysage'!BI39="",0,ROUNDUP(ROUNDUP(('Nb module suivent 1 Paysage'!BI39*Pas-2*Port_a_faux_maxi)/0.6,0)/2+1,0))</f>
        <v>0</v>
      </c>
      <c r="BJ39" s="48">
        <f>IF('Nb module suivent 1 Paysage'!BJ39="",0,ROUNDUP(ROUNDUP(('Nb module suivent 1 Paysage'!BJ39*Pas-2*Port_a_faux_maxi)/0.6,0)/2+1,0))</f>
        <v>0</v>
      </c>
      <c r="BK39" s="48">
        <f>IF('Nb module suivent 1 Paysage'!BK39="",0,ROUNDUP(ROUNDUP(('Nb module suivent 1 Paysage'!BK39*Pas-2*Port_a_faux_maxi)/0.6,0)/2+1,0))</f>
        <v>0</v>
      </c>
      <c r="BL39" s="48">
        <f>IF('Nb module suivent 1 Paysage'!BL39="",0,ROUNDUP(ROUNDUP(('Nb module suivent 1 Paysage'!BL39*Pas-2*Port_a_faux_maxi)/0.6,0)/2+1,0))</f>
        <v>0</v>
      </c>
      <c r="BM39" s="48">
        <f>IF('Nb module suivent 1 Paysage'!BM39="",0,ROUNDUP(ROUNDUP(('Nb module suivent 1 Paysage'!BM39*Pas-2*Port_a_faux_maxi)/0.6,0)/2+1,0))</f>
        <v>0</v>
      </c>
      <c r="BN39" s="48">
        <f>IF('Nb module suivent 1 Paysage'!BN39="",0,ROUNDUP(ROUNDUP(('Nb module suivent 1 Paysage'!BN39*Pas-2*Port_a_faux_maxi)/0.6,0)/2+1,0))</f>
        <v>0</v>
      </c>
      <c r="BO39" s="48">
        <f>IF('Nb module suivent 1 Paysage'!BO39="",0,ROUNDUP(ROUNDUP(('Nb module suivent 1 Paysage'!BO39*Pas-2*Port_a_faux_maxi)/0.6,0)/2+1,0))</f>
        <v>0</v>
      </c>
      <c r="BP39" s="48">
        <f>IF('Nb module suivent 1 Paysage'!BP39="",0,ROUNDUP(ROUNDUP(('Nb module suivent 1 Paysage'!BP39*Pas-2*Port_a_faux_maxi)/0.6,0)/2+1,0))</f>
        <v>0</v>
      </c>
      <c r="BQ39" s="48">
        <f>IF('Nb module suivent 1 Paysage'!BQ39="",0,ROUNDUP(ROUNDUP(('Nb module suivent 1 Paysage'!BQ39*Pas-2*Port_a_faux_maxi)/0.6,0)/2+1,0))</f>
        <v>0</v>
      </c>
      <c r="BR39" s="48">
        <f>IF('Nb module suivent 1 Paysage'!BR39="",0,ROUNDUP(ROUNDUP(('Nb module suivent 1 Paysage'!BR39*Pas-2*Port_a_faux_maxi)/0.6,0)/2+1,0))</f>
        <v>0</v>
      </c>
      <c r="BS39" s="48">
        <f>IF('Nb module suivent 1 Paysage'!BS39="",0,ROUNDUP(ROUNDUP(('Nb module suivent 1 Paysage'!BS39*Pas-2*Port_a_faux_maxi)/0.6,0)/2+1,0))</f>
        <v>0</v>
      </c>
      <c r="BT39" s="48">
        <f>IF('Nb module suivent 1 Paysage'!BT39="",0,ROUNDUP(ROUNDUP(('Nb module suivent 1 Paysage'!BT39*Pas-2*Port_a_faux_maxi)/0.6,0)/2+1,0))</f>
        <v>0</v>
      </c>
      <c r="BU39" s="48">
        <f>IF('Nb module suivent 1 Paysage'!BU39="",0,ROUNDUP(ROUNDUP(('Nb module suivent 1 Paysage'!BU39*Pas-2*Port_a_faux_maxi)/0.6,0)/2+1,0))</f>
        <v>0</v>
      </c>
      <c r="BV39" s="48">
        <f>IF('Nb module suivent 1 Paysage'!BV39="",0,ROUNDUP(ROUNDUP(('Nb module suivent 1 Paysage'!BV39*Pas-2*Port_a_faux_maxi)/0.6,0)/2+1,0))</f>
        <v>0</v>
      </c>
      <c r="BW39" s="48">
        <f>IF('Nb module suivent 1 Paysage'!BW39="",0,ROUNDUP(ROUNDUP(('Nb module suivent 1 Paysage'!BW39*Pas-2*Port_a_faux_maxi)/0.6,0)/2+1,0))</f>
        <v>0</v>
      </c>
      <c r="BX39" s="48">
        <f>IF('Nb module suivent 1 Paysage'!BX39="",0,ROUNDUP(ROUNDUP(('Nb module suivent 1 Paysage'!BX39*Pas-2*Port_a_faux_maxi)/0.6,0)/2+1,0))</f>
        <v>0</v>
      </c>
      <c r="BY39" s="48">
        <f>IF('Nb module suivent 1 Paysage'!BY39="",0,ROUNDUP(ROUNDUP(('Nb module suivent 1 Paysage'!BY39*Pas-2*Port_a_faux_maxi)/0.6,0)/2+1,0))</f>
        <v>0</v>
      </c>
      <c r="BZ39" s="48">
        <f>IF('Nb module suivent 1 Paysage'!BZ39="",0,ROUNDUP(ROUNDUP(('Nb module suivent 1 Paysage'!BZ39*Pas-2*Port_a_faux_maxi)/0.6,0)/2+1,0))</f>
        <v>0</v>
      </c>
      <c r="CA39" s="48">
        <f>IF('Nb module suivent 1 Paysage'!CA39="",0,ROUNDUP(ROUNDUP(('Nb module suivent 1 Paysage'!CA39*Pas-2*Port_a_faux_maxi)/0.6,0)/2+1,0))</f>
        <v>0</v>
      </c>
      <c r="CB39" s="48">
        <f>IF('Nb module suivent 1 Paysage'!CB39="",0,ROUNDUP(ROUNDUP(('Nb module suivent 1 Paysage'!CB39*Pas-2*Port_a_faux_maxi)/0.6,0)/2+1,0))</f>
        <v>0</v>
      </c>
      <c r="CC39" s="48">
        <f>IF('Nb module suivent 1 Paysage'!CC39="",0,ROUNDUP(ROUNDUP(('Nb module suivent 1 Paysage'!CC39*Pas-2*Port_a_faux_maxi)/0.6,0)/2+1,0))</f>
        <v>0</v>
      </c>
      <c r="CD39" s="48">
        <f>IF('Nb module suivent 1 Paysage'!CD39="",0,ROUNDUP(ROUNDUP(('Nb module suivent 1 Paysage'!CD39*Pas-2*Port_a_faux_maxi)/0.6,0)/2+1,0))</f>
        <v>0</v>
      </c>
      <c r="CE39" s="48">
        <f>IF('Nb module suivent 1 Paysage'!CE39="",0,ROUNDUP(ROUNDUP(('Nb module suivent 1 Paysage'!CE39*Pas-2*Port_a_faux_maxi)/0.6,0)/2+1,0))</f>
        <v>0</v>
      </c>
      <c r="CF39" s="48">
        <f>IF('Nb module suivent 1 Paysage'!CF39="",0,ROUNDUP(ROUNDUP(('Nb module suivent 1 Paysage'!CF39*Pas-2*Port_a_faux_maxi)/0.6,0)/2+1,0))</f>
        <v>0</v>
      </c>
      <c r="CG39" s="48">
        <f>IF('Nb module suivent 1 Paysage'!CG39="",0,ROUNDUP(ROUNDUP(('Nb module suivent 1 Paysage'!CG39*Pas-2*Port_a_faux_maxi)/0.6,0)/2+1,0))</f>
        <v>0</v>
      </c>
      <c r="CH39" s="48">
        <f>IF('Nb module suivent 1 Paysage'!CH39="",0,ROUNDUP(ROUNDUP(('Nb module suivent 1 Paysage'!CH39*Pas-2*Port_a_faux_maxi)/0.6,0)/2+1,0))</f>
        <v>0</v>
      </c>
      <c r="CI39" s="48">
        <f>IF('Nb module suivent 1 Paysage'!CI39="",0,ROUNDUP(ROUNDUP(('Nb module suivent 1 Paysage'!CI39*Pas-2*Port_a_faux_maxi)/0.6,0)/2+1,0))</f>
        <v>0</v>
      </c>
      <c r="CJ39" s="48">
        <f>IF('Nb module suivent 1 Paysage'!CJ39="",0,ROUNDUP(ROUNDUP(('Nb module suivent 1 Paysage'!CJ39*Pas-2*Port_a_faux_maxi)/0.6,0)/2+1,0))</f>
        <v>0</v>
      </c>
      <c r="CK39" s="48">
        <f>IF('Nb module suivent 1 Paysage'!CK39="",0,ROUNDUP(ROUNDUP(('Nb module suivent 1 Paysage'!CK39*Pas-2*Port_a_faux_maxi)/0.6,0)/2+1,0))</f>
        <v>0</v>
      </c>
      <c r="CL39" s="48">
        <f>IF('Nb module suivent 1 Paysage'!CL39="",0,ROUNDUP(ROUNDUP(('Nb module suivent 1 Paysage'!CL39*Pas-2*Port_a_faux_maxi)/0.6,0)/2+1,0))</f>
        <v>0</v>
      </c>
      <c r="CM39" s="48">
        <f>IF('Nb module suivent 1 Paysage'!CM39="",0,ROUNDUP(ROUNDUP(('Nb module suivent 1 Paysage'!CM39*Pas-2*Port_a_faux_maxi)/0.6,0)/2+1,0))</f>
        <v>0</v>
      </c>
      <c r="CN39" s="48">
        <f>IF('Nb module suivent 1 Paysage'!CN39="",0,ROUNDUP(ROUNDUP(('Nb module suivent 1 Paysage'!CN39*Pas-2*Port_a_faux_maxi)/0.6,0)/2+1,0))</f>
        <v>0</v>
      </c>
      <c r="CO39" s="48">
        <f>IF('Nb module suivent 1 Paysage'!CO39="",0,ROUNDUP(ROUNDUP(('Nb module suivent 1 Paysage'!CO39*Pas-2*Port_a_faux_maxi)/0.6,0)/2+1,0))</f>
        <v>0</v>
      </c>
      <c r="CP39" s="48">
        <f>IF('Nb module suivent 1 Paysage'!CP39="",0,ROUNDUP(ROUNDUP(('Nb module suivent 1 Paysage'!CP39*Pas-2*Port_a_faux_maxi)/0.6,0)/2+1,0))</f>
        <v>0</v>
      </c>
      <c r="CQ39" s="48">
        <f>IF('Nb module suivent 1 Paysage'!CQ39="",0,ROUNDUP(ROUNDUP(('Nb module suivent 1 Paysage'!CQ39*Pas-2*Port_a_faux_maxi)/0.6,0)/2+1,0))</f>
        <v>0</v>
      </c>
      <c r="CR39" s="48">
        <f>IF('Nb module suivent 1 Paysage'!CR39="",0,ROUNDUP(ROUNDUP(('Nb module suivent 1 Paysage'!CR39*Pas-2*Port_a_faux_maxi)/0.6,0)/2+1,0))</f>
        <v>0</v>
      </c>
      <c r="CS39" s="48">
        <f>IF('Nb module suivent 1 Paysage'!CS39="",0,ROUNDUP(ROUNDUP(('Nb module suivent 1 Paysage'!CS39*Pas-2*Port_a_faux_maxi)/0.6,0)/2+1,0))</f>
        <v>0</v>
      </c>
      <c r="CT39" s="48">
        <f>IF('Nb module suivent 1 Paysage'!CT39="",0,ROUNDUP(ROUNDUP(('Nb module suivent 1 Paysage'!CT39*Pas-2*Port_a_faux_maxi)/0.6,0)/2+1,0))</f>
        <v>0</v>
      </c>
      <c r="CU39" s="48">
        <f>IF('Nb module suivent 1 Paysage'!CU39="",0,ROUNDUP(ROUNDUP(('Nb module suivent 1 Paysage'!CU39*Pas-2*Port_a_faux_maxi)/0.6,0)/2+1,0))</f>
        <v>0</v>
      </c>
      <c r="CV39" s="48">
        <f>IF('Nb module suivent 1 Paysage'!CV39="",0,ROUNDUP(ROUNDUP(('Nb module suivent 1 Paysage'!CV39*Pas-2*Port_a_faux_maxi)/0.6,0)/2+1,0))</f>
        <v>0</v>
      </c>
      <c r="CW39" s="48">
        <f>IF('Nb module suivent 1 Paysage'!CW39="",0,ROUNDUP(ROUNDUP(('Nb module suivent 1 Paysage'!CW39*Pas-2*Port_a_faux_maxi)/0.6,0)/2+1,0))</f>
        <v>0</v>
      </c>
      <c r="CX39" s="48">
        <f>IF('Nb module suivent 1 Paysage'!CX39="",0,ROUNDUP(ROUNDUP(('Nb module suivent 1 Paysage'!CX39*Pas-2*Port_a_faux_maxi)/0.6,0)/2+1,0))</f>
        <v>0</v>
      </c>
      <c r="CY39" s="48">
        <f>IF('Nb module suivent 1 Paysage'!CY39="",0,ROUNDUP(ROUNDUP(('Nb module suivent 1 Paysage'!CY39*Pas-2*Port_a_faux_maxi)/0.6,0)/2+1,0))</f>
        <v>0</v>
      </c>
      <c r="CZ39" s="48">
        <f>IF('Nb module suivent 1 Paysage'!CZ39="",0,ROUNDUP(ROUNDUP(('Nb module suivent 1 Paysage'!CZ39*Pas-2*Port_a_faux_maxi)/0.6,0)/2+1,0))</f>
        <v>0</v>
      </c>
      <c r="DA39" s="48">
        <f>IF('Nb module suivent 1 Paysage'!DA39="",0,ROUNDUP(ROUNDUP(('Nb module suivent 1 Paysage'!DA39*Pas-2*Port_a_faux_maxi)/0.6,0)/2+1,0))</f>
        <v>0</v>
      </c>
      <c r="DB39" s="48">
        <f>IF('Nb module suivent 1 Paysage'!DB39="",0,ROUNDUP(ROUNDUP(('Nb module suivent 1 Paysage'!DB39*Pas-2*Port_a_faux_maxi)/0.6,0)/2+1,0))</f>
        <v>0</v>
      </c>
      <c r="DC39" s="48">
        <f>IF('Nb module suivent 1 Paysage'!DC39="",0,ROUNDUP(ROUNDUP(('Nb module suivent 1 Paysage'!DC39*Pas-2*Port_a_faux_maxi)/0.6,0)/2+1,0))</f>
        <v>0</v>
      </c>
      <c r="DD39" s="49">
        <f>IF('Nb module suivent 1 Paysage'!DD39="",0,ROUNDUP(ROUNDUP(('Nb module suivent 1 Paysage'!DD39*Pas-2*Port_a_faux_maxi)/0.6,0)/2+1,0))</f>
        <v>0</v>
      </c>
      <c r="DE39" s="54">
        <f>IF('Nb module suivent 1 Paysage'!DE39="",0,ROUNDUP(ROUNDUP(('Nb module suivent 1 Paysage'!DE39*Pas-2*Port_a_faux_maxi)/0.6,0)/2+1,0))</f>
        <v>0</v>
      </c>
    </row>
    <row r="40" spans="2:109" ht="21" customHeight="1" x14ac:dyDescent="0.25">
      <c r="B40" s="3">
        <f>IF('Nb module suivent 1 Paysage'!B40="",0,ROUNDUP(ROUNDUP(('Nb module suivent 1 Paysage'!B40*Pas-2*Port_a_faux_maxi)/0.6,0)/2+1,0))</f>
        <v>0</v>
      </c>
      <c r="C40" s="47">
        <f>IF('Nb module suivent 1 Paysage'!C40="",0,ROUNDUP(ROUNDUP(('Nb module suivent 1 Paysage'!C40*Pas-2*Port_a_faux_maxi)/0.6,0)/2+1,0))</f>
        <v>0</v>
      </c>
      <c r="D40" s="48">
        <f>IF('Nb module suivent 1 Paysage'!D40="",0,ROUNDUP(ROUNDUP(('Nb module suivent 1 Paysage'!D40*Pas-2*Port_a_faux_maxi)/0.6,0)/2+1,0))</f>
        <v>0</v>
      </c>
      <c r="E40" s="48">
        <f>IF('Nb module suivent 1 Paysage'!E40="",0,ROUNDUP(ROUNDUP(('Nb module suivent 1 Paysage'!E40*Pas-2*Port_a_faux_maxi)/0.6,0)/2+1,0))</f>
        <v>0</v>
      </c>
      <c r="F40" s="48">
        <f>IF('Nb module suivent 1 Paysage'!F40="",0,ROUNDUP(ROUNDUP(('Nb module suivent 1 Paysage'!F40*Pas-2*Port_a_faux_maxi)/0.6,0)/2+1,0))</f>
        <v>0</v>
      </c>
      <c r="G40" s="48">
        <f>IF('Nb module suivent 1 Paysage'!G40="",0,ROUNDUP(ROUNDUP(('Nb module suivent 1 Paysage'!G40*Pas-2*Port_a_faux_maxi)/0.6,0)/2+1,0))</f>
        <v>0</v>
      </c>
      <c r="H40" s="48">
        <f>IF('Nb module suivent 1 Paysage'!H40="",0,ROUNDUP(ROUNDUP(('Nb module suivent 1 Paysage'!H40*Pas-2*Port_a_faux_maxi)/0.6,0)/2+1,0))</f>
        <v>0</v>
      </c>
      <c r="I40" s="48">
        <f>IF('Nb module suivent 1 Paysage'!I40="",0,ROUNDUP(ROUNDUP(('Nb module suivent 1 Paysage'!I40*Pas-2*Port_a_faux_maxi)/0.6,0)/2+1,0))</f>
        <v>0</v>
      </c>
      <c r="J40" s="48">
        <f>IF('Nb module suivent 1 Paysage'!J40="",0,ROUNDUP(ROUNDUP(('Nb module suivent 1 Paysage'!J40*Pas-2*Port_a_faux_maxi)/0.6,0)/2+1,0))</f>
        <v>0</v>
      </c>
      <c r="K40" s="48">
        <f>IF('Nb module suivent 1 Paysage'!K40="",0,ROUNDUP(ROUNDUP(('Nb module suivent 1 Paysage'!K40*Pas-2*Port_a_faux_maxi)/0.6,0)/2+1,0))</f>
        <v>0</v>
      </c>
      <c r="L40" s="48">
        <f>IF('Nb module suivent 1 Paysage'!L40="",0,ROUNDUP(ROUNDUP(('Nb module suivent 1 Paysage'!L40*Pas-2*Port_a_faux_maxi)/0.6,0)/2+1,0))</f>
        <v>0</v>
      </c>
      <c r="M40" s="48">
        <f>IF('Nb module suivent 1 Paysage'!M40="",0,ROUNDUP(ROUNDUP(('Nb module suivent 1 Paysage'!M40*Pas-2*Port_a_faux_maxi)/0.6,0)/2+1,0))</f>
        <v>0</v>
      </c>
      <c r="N40" s="48">
        <f>IF('Nb module suivent 1 Paysage'!N40="",0,ROUNDUP(ROUNDUP(('Nb module suivent 1 Paysage'!N40*Pas-2*Port_a_faux_maxi)/0.6,0)/2+1,0))</f>
        <v>0</v>
      </c>
      <c r="O40" s="48">
        <f>IF('Nb module suivent 1 Paysage'!O40="",0,ROUNDUP(ROUNDUP(('Nb module suivent 1 Paysage'!O40*Pas-2*Port_a_faux_maxi)/0.6,0)/2+1,0))</f>
        <v>0</v>
      </c>
      <c r="P40" s="48">
        <f>IF('Nb module suivent 1 Paysage'!P40="",0,ROUNDUP(ROUNDUP(('Nb module suivent 1 Paysage'!P40*Pas-2*Port_a_faux_maxi)/0.6,0)/2+1,0))</f>
        <v>0</v>
      </c>
      <c r="Q40" s="48">
        <f>IF('Nb module suivent 1 Paysage'!Q40="",0,ROUNDUP(ROUNDUP(('Nb module suivent 1 Paysage'!Q40*Pas-2*Port_a_faux_maxi)/0.6,0)/2+1,0))</f>
        <v>0</v>
      </c>
      <c r="R40" s="48">
        <f>IF('Nb module suivent 1 Paysage'!R40="",0,ROUNDUP(ROUNDUP(('Nb module suivent 1 Paysage'!R40*Pas-2*Port_a_faux_maxi)/0.6,0)/2+1,0))</f>
        <v>0</v>
      </c>
      <c r="S40" s="48">
        <f>IF('Nb module suivent 1 Paysage'!S40="",0,ROUNDUP(ROUNDUP(('Nb module suivent 1 Paysage'!S40*Pas-2*Port_a_faux_maxi)/0.6,0)/2+1,0))</f>
        <v>0</v>
      </c>
      <c r="T40" s="48">
        <f>IF('Nb module suivent 1 Paysage'!T40="",0,ROUNDUP(ROUNDUP(('Nb module suivent 1 Paysage'!T40*Pas-2*Port_a_faux_maxi)/0.6,0)/2+1,0))</f>
        <v>0</v>
      </c>
      <c r="U40" s="48">
        <f>IF('Nb module suivent 1 Paysage'!U40="",0,ROUNDUP(ROUNDUP(('Nb module suivent 1 Paysage'!U40*Pas-2*Port_a_faux_maxi)/0.6,0)/2+1,0))</f>
        <v>0</v>
      </c>
      <c r="V40" s="48">
        <f>IF('Nb module suivent 1 Paysage'!V40="",0,ROUNDUP(ROUNDUP(('Nb module suivent 1 Paysage'!V40*Pas-2*Port_a_faux_maxi)/0.6,0)/2+1,0))</f>
        <v>0</v>
      </c>
      <c r="W40" s="48">
        <f>IF('Nb module suivent 1 Paysage'!W40="",0,ROUNDUP(ROUNDUP(('Nb module suivent 1 Paysage'!W40*Pas-2*Port_a_faux_maxi)/0.6,0)/2+1,0))</f>
        <v>0</v>
      </c>
      <c r="X40" s="48">
        <f>IF('Nb module suivent 1 Paysage'!X40="",0,ROUNDUP(ROUNDUP(('Nb module suivent 1 Paysage'!X40*Pas-2*Port_a_faux_maxi)/0.6,0)/2+1,0))</f>
        <v>0</v>
      </c>
      <c r="Y40" s="48">
        <f>IF('Nb module suivent 1 Paysage'!Y40="",0,ROUNDUP(ROUNDUP(('Nb module suivent 1 Paysage'!Y40*Pas-2*Port_a_faux_maxi)/0.6,0)/2+1,0))</f>
        <v>0</v>
      </c>
      <c r="Z40" s="48">
        <f>IF('Nb module suivent 1 Paysage'!Z40="",0,ROUNDUP(ROUNDUP(('Nb module suivent 1 Paysage'!Z40*Pas-2*Port_a_faux_maxi)/0.6,0)/2+1,0))</f>
        <v>0</v>
      </c>
      <c r="AA40" s="48">
        <f>IF('Nb module suivent 1 Paysage'!AA40="",0,ROUNDUP(ROUNDUP(('Nb module suivent 1 Paysage'!AA40*Pas-2*Port_a_faux_maxi)/0.6,0)/2+1,0))</f>
        <v>0</v>
      </c>
      <c r="AB40" s="48">
        <f>IF('Nb module suivent 1 Paysage'!AB40="",0,ROUNDUP(ROUNDUP(('Nb module suivent 1 Paysage'!AB40*Pas-2*Port_a_faux_maxi)/0.6,0)/2+1,0))</f>
        <v>0</v>
      </c>
      <c r="AC40" s="48">
        <f>IF('Nb module suivent 1 Paysage'!AC40="",0,ROUNDUP(ROUNDUP(('Nb module suivent 1 Paysage'!AC40*Pas-2*Port_a_faux_maxi)/0.6,0)/2+1,0))</f>
        <v>0</v>
      </c>
      <c r="AD40" s="48">
        <f>IF('Nb module suivent 1 Paysage'!AD40="",0,ROUNDUP(ROUNDUP(('Nb module suivent 1 Paysage'!AD40*Pas-2*Port_a_faux_maxi)/0.6,0)/2+1,0))</f>
        <v>0</v>
      </c>
      <c r="AE40" s="48">
        <f>IF('Nb module suivent 1 Paysage'!AE40="",0,ROUNDUP(ROUNDUP(('Nb module suivent 1 Paysage'!AE40*Pas-2*Port_a_faux_maxi)/0.6,0)/2+1,0))</f>
        <v>0</v>
      </c>
      <c r="AF40" s="48">
        <f>IF('Nb module suivent 1 Paysage'!AF40="",0,ROUNDUP(ROUNDUP(('Nb module suivent 1 Paysage'!AF40*Pas-2*Port_a_faux_maxi)/0.6,0)/2+1,0))</f>
        <v>0</v>
      </c>
      <c r="AG40" s="48">
        <f>IF('Nb module suivent 1 Paysage'!AG40="",0,ROUNDUP(ROUNDUP(('Nb module suivent 1 Paysage'!AG40*Pas-2*Port_a_faux_maxi)/0.6,0)/2+1,0))</f>
        <v>0</v>
      </c>
      <c r="AH40" s="48">
        <f>IF('Nb module suivent 1 Paysage'!AH40="",0,ROUNDUP(ROUNDUP(('Nb module suivent 1 Paysage'!AH40*Pas-2*Port_a_faux_maxi)/0.6,0)/2+1,0))</f>
        <v>0</v>
      </c>
      <c r="AI40" s="48">
        <f>IF('Nb module suivent 1 Paysage'!AI40="",0,ROUNDUP(ROUNDUP(('Nb module suivent 1 Paysage'!AI40*Pas-2*Port_a_faux_maxi)/0.6,0)/2+1,0))</f>
        <v>0</v>
      </c>
      <c r="AJ40" s="48">
        <f>IF('Nb module suivent 1 Paysage'!AJ40="",0,ROUNDUP(ROUNDUP(('Nb module suivent 1 Paysage'!AJ40*Pas-2*Port_a_faux_maxi)/0.6,0)/2+1,0))</f>
        <v>0</v>
      </c>
      <c r="AK40" s="48">
        <f>IF('Nb module suivent 1 Paysage'!AK40="",0,ROUNDUP(ROUNDUP(('Nb module suivent 1 Paysage'!AK40*Pas-2*Port_a_faux_maxi)/0.6,0)/2+1,0))</f>
        <v>0</v>
      </c>
      <c r="AL40" s="48">
        <f>IF('Nb module suivent 1 Paysage'!AL40="",0,ROUNDUP(ROUNDUP(('Nb module suivent 1 Paysage'!AL40*Pas-2*Port_a_faux_maxi)/0.6,0)/2+1,0))</f>
        <v>0</v>
      </c>
      <c r="AM40" s="48">
        <f>IF('Nb module suivent 1 Paysage'!AM40="",0,ROUNDUP(ROUNDUP(('Nb module suivent 1 Paysage'!AM40*Pas-2*Port_a_faux_maxi)/0.6,0)/2+1,0))</f>
        <v>0</v>
      </c>
      <c r="AN40" s="48">
        <f>IF('Nb module suivent 1 Paysage'!AN40="",0,ROUNDUP(ROUNDUP(('Nb module suivent 1 Paysage'!AN40*Pas-2*Port_a_faux_maxi)/0.6,0)/2+1,0))</f>
        <v>0</v>
      </c>
      <c r="AO40" s="48">
        <f>IF('Nb module suivent 1 Paysage'!AO40="",0,ROUNDUP(ROUNDUP(('Nb module suivent 1 Paysage'!AO40*Pas-2*Port_a_faux_maxi)/0.6,0)/2+1,0))</f>
        <v>0</v>
      </c>
      <c r="AP40" s="48">
        <f>IF('Nb module suivent 1 Paysage'!AP40="",0,ROUNDUP(ROUNDUP(('Nb module suivent 1 Paysage'!AP40*Pas-2*Port_a_faux_maxi)/0.6,0)/2+1,0))</f>
        <v>0</v>
      </c>
      <c r="AQ40" s="48">
        <f>IF('Nb module suivent 1 Paysage'!AQ40="",0,ROUNDUP(ROUNDUP(('Nb module suivent 1 Paysage'!AQ40*Pas-2*Port_a_faux_maxi)/0.6,0)/2+1,0))</f>
        <v>0</v>
      </c>
      <c r="AR40" s="48">
        <f>IF('Nb module suivent 1 Paysage'!AR40="",0,ROUNDUP(ROUNDUP(('Nb module suivent 1 Paysage'!AR40*Pas-2*Port_a_faux_maxi)/0.6,0)/2+1,0))</f>
        <v>0</v>
      </c>
      <c r="AS40" s="48">
        <f>IF('Nb module suivent 1 Paysage'!AS40="",0,ROUNDUP(ROUNDUP(('Nb module suivent 1 Paysage'!AS40*Pas-2*Port_a_faux_maxi)/0.6,0)/2+1,0))</f>
        <v>0</v>
      </c>
      <c r="AT40" s="48">
        <f>IF('Nb module suivent 1 Paysage'!AT40="",0,ROUNDUP(ROUNDUP(('Nb module suivent 1 Paysage'!AT40*Pas-2*Port_a_faux_maxi)/0.6,0)/2+1,0))</f>
        <v>0</v>
      </c>
      <c r="AU40" s="48">
        <f>IF('Nb module suivent 1 Paysage'!AU40="",0,ROUNDUP(ROUNDUP(('Nb module suivent 1 Paysage'!AU40*Pas-2*Port_a_faux_maxi)/0.6,0)/2+1,0))</f>
        <v>0</v>
      </c>
      <c r="AV40" s="48">
        <f>IF('Nb module suivent 1 Paysage'!AV40="",0,ROUNDUP(ROUNDUP(('Nb module suivent 1 Paysage'!AV40*Pas-2*Port_a_faux_maxi)/0.6,0)/2+1,0))</f>
        <v>0</v>
      </c>
      <c r="AW40" s="48">
        <f>IF('Nb module suivent 1 Paysage'!AW40="",0,ROUNDUP(ROUNDUP(('Nb module suivent 1 Paysage'!AW40*Pas-2*Port_a_faux_maxi)/0.6,0)/2+1,0))</f>
        <v>0</v>
      </c>
      <c r="AX40" s="48">
        <f>IF('Nb module suivent 1 Paysage'!AX40="",0,ROUNDUP(ROUNDUP(('Nb module suivent 1 Paysage'!AX40*Pas-2*Port_a_faux_maxi)/0.6,0)/2+1,0))</f>
        <v>0</v>
      </c>
      <c r="AY40" s="48">
        <f>IF('Nb module suivent 1 Paysage'!AY40="",0,ROUNDUP(ROUNDUP(('Nb module suivent 1 Paysage'!AY40*Pas-2*Port_a_faux_maxi)/0.6,0)/2+1,0))</f>
        <v>0</v>
      </c>
      <c r="AZ40" s="48">
        <f>IF('Nb module suivent 1 Paysage'!AZ40="",0,ROUNDUP(ROUNDUP(('Nb module suivent 1 Paysage'!AZ40*Pas-2*Port_a_faux_maxi)/0.6,0)/2+1,0))</f>
        <v>0</v>
      </c>
      <c r="BA40" s="48">
        <f>IF('Nb module suivent 1 Paysage'!BA40="",0,ROUNDUP(ROUNDUP(('Nb module suivent 1 Paysage'!BA40*Pas-2*Port_a_faux_maxi)/0.6,0)/2+1,0))</f>
        <v>0</v>
      </c>
      <c r="BB40" s="48">
        <f>IF('Nb module suivent 1 Paysage'!BB40="",0,ROUNDUP(ROUNDUP(('Nb module suivent 1 Paysage'!BB40*Pas-2*Port_a_faux_maxi)/0.6,0)/2+1,0))</f>
        <v>0</v>
      </c>
      <c r="BC40" s="48">
        <f>IF('Nb module suivent 1 Paysage'!BC40="",0,ROUNDUP(ROUNDUP(('Nb module suivent 1 Paysage'!BC40*Pas-2*Port_a_faux_maxi)/0.6,0)/2+1,0))</f>
        <v>0</v>
      </c>
      <c r="BD40" s="48">
        <f>IF('Nb module suivent 1 Paysage'!BD40="",0,ROUNDUP(ROUNDUP(('Nb module suivent 1 Paysage'!BD40*Pas-2*Port_a_faux_maxi)/0.6,0)/2+1,0))</f>
        <v>0</v>
      </c>
      <c r="BE40" s="48">
        <f>IF('Nb module suivent 1 Paysage'!BE40="",0,ROUNDUP(ROUNDUP(('Nb module suivent 1 Paysage'!BE40*Pas-2*Port_a_faux_maxi)/0.6,0)/2+1,0))</f>
        <v>0</v>
      </c>
      <c r="BF40" s="48">
        <f>IF('Nb module suivent 1 Paysage'!BF40="",0,ROUNDUP(ROUNDUP(('Nb module suivent 1 Paysage'!BF40*Pas-2*Port_a_faux_maxi)/0.6,0)/2+1,0))</f>
        <v>0</v>
      </c>
      <c r="BG40" s="48">
        <f>IF('Nb module suivent 1 Paysage'!BG40="",0,ROUNDUP(ROUNDUP(('Nb module suivent 1 Paysage'!BG40*Pas-2*Port_a_faux_maxi)/0.6,0)/2+1,0))</f>
        <v>0</v>
      </c>
      <c r="BH40" s="48">
        <f>IF('Nb module suivent 1 Paysage'!BH40="",0,ROUNDUP(ROUNDUP(('Nb module suivent 1 Paysage'!BH40*Pas-2*Port_a_faux_maxi)/0.6,0)/2+1,0))</f>
        <v>0</v>
      </c>
      <c r="BI40" s="48">
        <f>IF('Nb module suivent 1 Paysage'!BI40="",0,ROUNDUP(ROUNDUP(('Nb module suivent 1 Paysage'!BI40*Pas-2*Port_a_faux_maxi)/0.6,0)/2+1,0))</f>
        <v>0</v>
      </c>
      <c r="BJ40" s="48">
        <f>IF('Nb module suivent 1 Paysage'!BJ40="",0,ROUNDUP(ROUNDUP(('Nb module suivent 1 Paysage'!BJ40*Pas-2*Port_a_faux_maxi)/0.6,0)/2+1,0))</f>
        <v>0</v>
      </c>
      <c r="BK40" s="48">
        <f>IF('Nb module suivent 1 Paysage'!BK40="",0,ROUNDUP(ROUNDUP(('Nb module suivent 1 Paysage'!BK40*Pas-2*Port_a_faux_maxi)/0.6,0)/2+1,0))</f>
        <v>0</v>
      </c>
      <c r="BL40" s="48">
        <f>IF('Nb module suivent 1 Paysage'!BL40="",0,ROUNDUP(ROUNDUP(('Nb module suivent 1 Paysage'!BL40*Pas-2*Port_a_faux_maxi)/0.6,0)/2+1,0))</f>
        <v>0</v>
      </c>
      <c r="BM40" s="48">
        <f>IF('Nb module suivent 1 Paysage'!BM40="",0,ROUNDUP(ROUNDUP(('Nb module suivent 1 Paysage'!BM40*Pas-2*Port_a_faux_maxi)/0.6,0)/2+1,0))</f>
        <v>0</v>
      </c>
      <c r="BN40" s="48">
        <f>IF('Nb module suivent 1 Paysage'!BN40="",0,ROUNDUP(ROUNDUP(('Nb module suivent 1 Paysage'!BN40*Pas-2*Port_a_faux_maxi)/0.6,0)/2+1,0))</f>
        <v>0</v>
      </c>
      <c r="BO40" s="48">
        <f>IF('Nb module suivent 1 Paysage'!BO40="",0,ROUNDUP(ROUNDUP(('Nb module suivent 1 Paysage'!BO40*Pas-2*Port_a_faux_maxi)/0.6,0)/2+1,0))</f>
        <v>0</v>
      </c>
      <c r="BP40" s="48">
        <f>IF('Nb module suivent 1 Paysage'!BP40="",0,ROUNDUP(ROUNDUP(('Nb module suivent 1 Paysage'!BP40*Pas-2*Port_a_faux_maxi)/0.6,0)/2+1,0))</f>
        <v>0</v>
      </c>
      <c r="BQ40" s="48">
        <f>IF('Nb module suivent 1 Paysage'!BQ40="",0,ROUNDUP(ROUNDUP(('Nb module suivent 1 Paysage'!BQ40*Pas-2*Port_a_faux_maxi)/0.6,0)/2+1,0))</f>
        <v>0</v>
      </c>
      <c r="BR40" s="48">
        <f>IF('Nb module suivent 1 Paysage'!BR40="",0,ROUNDUP(ROUNDUP(('Nb module suivent 1 Paysage'!BR40*Pas-2*Port_a_faux_maxi)/0.6,0)/2+1,0))</f>
        <v>0</v>
      </c>
      <c r="BS40" s="48">
        <f>IF('Nb module suivent 1 Paysage'!BS40="",0,ROUNDUP(ROUNDUP(('Nb module suivent 1 Paysage'!BS40*Pas-2*Port_a_faux_maxi)/0.6,0)/2+1,0))</f>
        <v>0</v>
      </c>
      <c r="BT40" s="48">
        <f>IF('Nb module suivent 1 Paysage'!BT40="",0,ROUNDUP(ROUNDUP(('Nb module suivent 1 Paysage'!BT40*Pas-2*Port_a_faux_maxi)/0.6,0)/2+1,0))</f>
        <v>0</v>
      </c>
      <c r="BU40" s="48">
        <f>IF('Nb module suivent 1 Paysage'!BU40="",0,ROUNDUP(ROUNDUP(('Nb module suivent 1 Paysage'!BU40*Pas-2*Port_a_faux_maxi)/0.6,0)/2+1,0))</f>
        <v>0</v>
      </c>
      <c r="BV40" s="48">
        <f>IF('Nb module suivent 1 Paysage'!BV40="",0,ROUNDUP(ROUNDUP(('Nb module suivent 1 Paysage'!BV40*Pas-2*Port_a_faux_maxi)/0.6,0)/2+1,0))</f>
        <v>0</v>
      </c>
      <c r="BW40" s="48">
        <f>IF('Nb module suivent 1 Paysage'!BW40="",0,ROUNDUP(ROUNDUP(('Nb module suivent 1 Paysage'!BW40*Pas-2*Port_a_faux_maxi)/0.6,0)/2+1,0))</f>
        <v>0</v>
      </c>
      <c r="BX40" s="48">
        <f>IF('Nb module suivent 1 Paysage'!BX40="",0,ROUNDUP(ROUNDUP(('Nb module suivent 1 Paysage'!BX40*Pas-2*Port_a_faux_maxi)/0.6,0)/2+1,0))</f>
        <v>0</v>
      </c>
      <c r="BY40" s="48">
        <f>IF('Nb module suivent 1 Paysage'!BY40="",0,ROUNDUP(ROUNDUP(('Nb module suivent 1 Paysage'!BY40*Pas-2*Port_a_faux_maxi)/0.6,0)/2+1,0))</f>
        <v>0</v>
      </c>
      <c r="BZ40" s="48">
        <f>IF('Nb module suivent 1 Paysage'!BZ40="",0,ROUNDUP(ROUNDUP(('Nb module suivent 1 Paysage'!BZ40*Pas-2*Port_a_faux_maxi)/0.6,0)/2+1,0))</f>
        <v>0</v>
      </c>
      <c r="CA40" s="48">
        <f>IF('Nb module suivent 1 Paysage'!CA40="",0,ROUNDUP(ROUNDUP(('Nb module suivent 1 Paysage'!CA40*Pas-2*Port_a_faux_maxi)/0.6,0)/2+1,0))</f>
        <v>0</v>
      </c>
      <c r="CB40" s="48">
        <f>IF('Nb module suivent 1 Paysage'!CB40="",0,ROUNDUP(ROUNDUP(('Nb module suivent 1 Paysage'!CB40*Pas-2*Port_a_faux_maxi)/0.6,0)/2+1,0))</f>
        <v>0</v>
      </c>
      <c r="CC40" s="48">
        <f>IF('Nb module suivent 1 Paysage'!CC40="",0,ROUNDUP(ROUNDUP(('Nb module suivent 1 Paysage'!CC40*Pas-2*Port_a_faux_maxi)/0.6,0)/2+1,0))</f>
        <v>0</v>
      </c>
      <c r="CD40" s="48">
        <f>IF('Nb module suivent 1 Paysage'!CD40="",0,ROUNDUP(ROUNDUP(('Nb module suivent 1 Paysage'!CD40*Pas-2*Port_a_faux_maxi)/0.6,0)/2+1,0))</f>
        <v>0</v>
      </c>
      <c r="CE40" s="48">
        <f>IF('Nb module suivent 1 Paysage'!CE40="",0,ROUNDUP(ROUNDUP(('Nb module suivent 1 Paysage'!CE40*Pas-2*Port_a_faux_maxi)/0.6,0)/2+1,0))</f>
        <v>0</v>
      </c>
      <c r="CF40" s="48">
        <f>IF('Nb module suivent 1 Paysage'!CF40="",0,ROUNDUP(ROUNDUP(('Nb module suivent 1 Paysage'!CF40*Pas-2*Port_a_faux_maxi)/0.6,0)/2+1,0))</f>
        <v>0</v>
      </c>
      <c r="CG40" s="48">
        <f>IF('Nb module suivent 1 Paysage'!CG40="",0,ROUNDUP(ROUNDUP(('Nb module suivent 1 Paysage'!CG40*Pas-2*Port_a_faux_maxi)/0.6,0)/2+1,0))</f>
        <v>0</v>
      </c>
      <c r="CH40" s="48">
        <f>IF('Nb module suivent 1 Paysage'!CH40="",0,ROUNDUP(ROUNDUP(('Nb module suivent 1 Paysage'!CH40*Pas-2*Port_a_faux_maxi)/0.6,0)/2+1,0))</f>
        <v>0</v>
      </c>
      <c r="CI40" s="48">
        <f>IF('Nb module suivent 1 Paysage'!CI40="",0,ROUNDUP(ROUNDUP(('Nb module suivent 1 Paysage'!CI40*Pas-2*Port_a_faux_maxi)/0.6,0)/2+1,0))</f>
        <v>0</v>
      </c>
      <c r="CJ40" s="48">
        <f>IF('Nb module suivent 1 Paysage'!CJ40="",0,ROUNDUP(ROUNDUP(('Nb module suivent 1 Paysage'!CJ40*Pas-2*Port_a_faux_maxi)/0.6,0)/2+1,0))</f>
        <v>0</v>
      </c>
      <c r="CK40" s="48">
        <f>IF('Nb module suivent 1 Paysage'!CK40="",0,ROUNDUP(ROUNDUP(('Nb module suivent 1 Paysage'!CK40*Pas-2*Port_a_faux_maxi)/0.6,0)/2+1,0))</f>
        <v>0</v>
      </c>
      <c r="CL40" s="48">
        <f>IF('Nb module suivent 1 Paysage'!CL40="",0,ROUNDUP(ROUNDUP(('Nb module suivent 1 Paysage'!CL40*Pas-2*Port_a_faux_maxi)/0.6,0)/2+1,0))</f>
        <v>0</v>
      </c>
      <c r="CM40" s="48">
        <f>IF('Nb module suivent 1 Paysage'!CM40="",0,ROUNDUP(ROUNDUP(('Nb module suivent 1 Paysage'!CM40*Pas-2*Port_a_faux_maxi)/0.6,0)/2+1,0))</f>
        <v>0</v>
      </c>
      <c r="CN40" s="48">
        <f>IF('Nb module suivent 1 Paysage'!CN40="",0,ROUNDUP(ROUNDUP(('Nb module suivent 1 Paysage'!CN40*Pas-2*Port_a_faux_maxi)/0.6,0)/2+1,0))</f>
        <v>0</v>
      </c>
      <c r="CO40" s="48">
        <f>IF('Nb module suivent 1 Paysage'!CO40="",0,ROUNDUP(ROUNDUP(('Nb module suivent 1 Paysage'!CO40*Pas-2*Port_a_faux_maxi)/0.6,0)/2+1,0))</f>
        <v>0</v>
      </c>
      <c r="CP40" s="48">
        <f>IF('Nb module suivent 1 Paysage'!CP40="",0,ROUNDUP(ROUNDUP(('Nb module suivent 1 Paysage'!CP40*Pas-2*Port_a_faux_maxi)/0.6,0)/2+1,0))</f>
        <v>0</v>
      </c>
      <c r="CQ40" s="48">
        <f>IF('Nb module suivent 1 Paysage'!CQ40="",0,ROUNDUP(ROUNDUP(('Nb module suivent 1 Paysage'!CQ40*Pas-2*Port_a_faux_maxi)/0.6,0)/2+1,0))</f>
        <v>0</v>
      </c>
      <c r="CR40" s="48">
        <f>IF('Nb module suivent 1 Paysage'!CR40="",0,ROUNDUP(ROUNDUP(('Nb module suivent 1 Paysage'!CR40*Pas-2*Port_a_faux_maxi)/0.6,0)/2+1,0))</f>
        <v>0</v>
      </c>
      <c r="CS40" s="48">
        <f>IF('Nb module suivent 1 Paysage'!CS40="",0,ROUNDUP(ROUNDUP(('Nb module suivent 1 Paysage'!CS40*Pas-2*Port_a_faux_maxi)/0.6,0)/2+1,0))</f>
        <v>0</v>
      </c>
      <c r="CT40" s="48">
        <f>IF('Nb module suivent 1 Paysage'!CT40="",0,ROUNDUP(ROUNDUP(('Nb module suivent 1 Paysage'!CT40*Pas-2*Port_a_faux_maxi)/0.6,0)/2+1,0))</f>
        <v>0</v>
      </c>
      <c r="CU40" s="48">
        <f>IF('Nb module suivent 1 Paysage'!CU40="",0,ROUNDUP(ROUNDUP(('Nb module suivent 1 Paysage'!CU40*Pas-2*Port_a_faux_maxi)/0.6,0)/2+1,0))</f>
        <v>0</v>
      </c>
      <c r="CV40" s="48">
        <f>IF('Nb module suivent 1 Paysage'!CV40="",0,ROUNDUP(ROUNDUP(('Nb module suivent 1 Paysage'!CV40*Pas-2*Port_a_faux_maxi)/0.6,0)/2+1,0))</f>
        <v>0</v>
      </c>
      <c r="CW40" s="48">
        <f>IF('Nb module suivent 1 Paysage'!CW40="",0,ROUNDUP(ROUNDUP(('Nb module suivent 1 Paysage'!CW40*Pas-2*Port_a_faux_maxi)/0.6,0)/2+1,0))</f>
        <v>0</v>
      </c>
      <c r="CX40" s="48">
        <f>IF('Nb module suivent 1 Paysage'!CX40="",0,ROUNDUP(ROUNDUP(('Nb module suivent 1 Paysage'!CX40*Pas-2*Port_a_faux_maxi)/0.6,0)/2+1,0))</f>
        <v>0</v>
      </c>
      <c r="CY40" s="48">
        <f>IF('Nb module suivent 1 Paysage'!CY40="",0,ROUNDUP(ROUNDUP(('Nb module suivent 1 Paysage'!CY40*Pas-2*Port_a_faux_maxi)/0.6,0)/2+1,0))</f>
        <v>0</v>
      </c>
      <c r="CZ40" s="48">
        <f>IF('Nb module suivent 1 Paysage'!CZ40="",0,ROUNDUP(ROUNDUP(('Nb module suivent 1 Paysage'!CZ40*Pas-2*Port_a_faux_maxi)/0.6,0)/2+1,0))</f>
        <v>0</v>
      </c>
      <c r="DA40" s="48">
        <f>IF('Nb module suivent 1 Paysage'!DA40="",0,ROUNDUP(ROUNDUP(('Nb module suivent 1 Paysage'!DA40*Pas-2*Port_a_faux_maxi)/0.6,0)/2+1,0))</f>
        <v>0</v>
      </c>
      <c r="DB40" s="48">
        <f>IF('Nb module suivent 1 Paysage'!DB40="",0,ROUNDUP(ROUNDUP(('Nb module suivent 1 Paysage'!DB40*Pas-2*Port_a_faux_maxi)/0.6,0)/2+1,0))</f>
        <v>0</v>
      </c>
      <c r="DC40" s="48">
        <f>IF('Nb module suivent 1 Paysage'!DC40="",0,ROUNDUP(ROUNDUP(('Nb module suivent 1 Paysage'!DC40*Pas-2*Port_a_faux_maxi)/0.6,0)/2+1,0))</f>
        <v>0</v>
      </c>
      <c r="DD40" s="49">
        <f>IF('Nb module suivent 1 Paysage'!DD40="",0,ROUNDUP(ROUNDUP(('Nb module suivent 1 Paysage'!DD40*Pas-2*Port_a_faux_maxi)/0.6,0)/2+1,0))</f>
        <v>0</v>
      </c>
      <c r="DE40" s="54">
        <f>IF('Nb module suivent 1 Paysage'!DE40="",0,ROUNDUP(ROUNDUP(('Nb module suivent 1 Paysage'!DE40*Pas-2*Port_a_faux_maxi)/0.6,0)/2+1,0))</f>
        <v>0</v>
      </c>
    </row>
    <row r="41" spans="2:109" ht="21" customHeight="1" x14ac:dyDescent="0.25">
      <c r="B41" s="3">
        <f>IF('Nb module suivent 1 Paysage'!B41="",0,ROUNDUP(ROUNDUP(('Nb module suivent 1 Paysage'!B41*Pas-2*Port_a_faux_maxi)/0.6,0)/2+1,0))</f>
        <v>0</v>
      </c>
      <c r="C41" s="47">
        <f>IF('Nb module suivent 1 Paysage'!C41="",0,ROUNDUP(ROUNDUP(('Nb module suivent 1 Paysage'!C41*Pas-2*Port_a_faux_maxi)/0.6,0)/2+1,0))</f>
        <v>0</v>
      </c>
      <c r="D41" s="48">
        <f>IF('Nb module suivent 1 Paysage'!D41="",0,ROUNDUP(ROUNDUP(('Nb module suivent 1 Paysage'!D41*Pas-2*Port_a_faux_maxi)/0.6,0)/2+1,0))</f>
        <v>0</v>
      </c>
      <c r="E41" s="48">
        <f>IF('Nb module suivent 1 Paysage'!E41="",0,ROUNDUP(ROUNDUP(('Nb module suivent 1 Paysage'!E41*Pas-2*Port_a_faux_maxi)/0.6,0)/2+1,0))</f>
        <v>0</v>
      </c>
      <c r="F41" s="48">
        <f>IF('Nb module suivent 1 Paysage'!F41="",0,ROUNDUP(ROUNDUP(('Nb module suivent 1 Paysage'!F41*Pas-2*Port_a_faux_maxi)/0.6,0)/2+1,0))</f>
        <v>0</v>
      </c>
      <c r="G41" s="48">
        <f>IF('Nb module suivent 1 Paysage'!G41="",0,ROUNDUP(ROUNDUP(('Nb module suivent 1 Paysage'!G41*Pas-2*Port_a_faux_maxi)/0.6,0)/2+1,0))</f>
        <v>0</v>
      </c>
      <c r="H41" s="48">
        <f>IF('Nb module suivent 1 Paysage'!H41="",0,ROUNDUP(ROUNDUP(('Nb module suivent 1 Paysage'!H41*Pas-2*Port_a_faux_maxi)/0.6,0)/2+1,0))</f>
        <v>0</v>
      </c>
      <c r="I41" s="48">
        <f>IF('Nb module suivent 1 Paysage'!I41="",0,ROUNDUP(ROUNDUP(('Nb module suivent 1 Paysage'!I41*Pas-2*Port_a_faux_maxi)/0.6,0)/2+1,0))</f>
        <v>0</v>
      </c>
      <c r="J41" s="48">
        <f>IF('Nb module suivent 1 Paysage'!J41="",0,ROUNDUP(ROUNDUP(('Nb module suivent 1 Paysage'!J41*Pas-2*Port_a_faux_maxi)/0.6,0)/2+1,0))</f>
        <v>0</v>
      </c>
      <c r="K41" s="48">
        <f>IF('Nb module suivent 1 Paysage'!K41="",0,ROUNDUP(ROUNDUP(('Nb module suivent 1 Paysage'!K41*Pas-2*Port_a_faux_maxi)/0.6,0)/2+1,0))</f>
        <v>0</v>
      </c>
      <c r="L41" s="48">
        <f>IF('Nb module suivent 1 Paysage'!L41="",0,ROUNDUP(ROUNDUP(('Nb module suivent 1 Paysage'!L41*Pas-2*Port_a_faux_maxi)/0.6,0)/2+1,0))</f>
        <v>0</v>
      </c>
      <c r="M41" s="48">
        <f>IF('Nb module suivent 1 Paysage'!M41="",0,ROUNDUP(ROUNDUP(('Nb module suivent 1 Paysage'!M41*Pas-2*Port_a_faux_maxi)/0.6,0)/2+1,0))</f>
        <v>0</v>
      </c>
      <c r="N41" s="48">
        <f>IF('Nb module suivent 1 Paysage'!N41="",0,ROUNDUP(ROUNDUP(('Nb module suivent 1 Paysage'!N41*Pas-2*Port_a_faux_maxi)/0.6,0)/2+1,0))</f>
        <v>0</v>
      </c>
      <c r="O41" s="48">
        <f>IF('Nb module suivent 1 Paysage'!O41="",0,ROUNDUP(ROUNDUP(('Nb module suivent 1 Paysage'!O41*Pas-2*Port_a_faux_maxi)/0.6,0)/2+1,0))</f>
        <v>0</v>
      </c>
      <c r="P41" s="48">
        <f>IF('Nb module suivent 1 Paysage'!P41="",0,ROUNDUP(ROUNDUP(('Nb module suivent 1 Paysage'!P41*Pas-2*Port_a_faux_maxi)/0.6,0)/2+1,0))</f>
        <v>0</v>
      </c>
      <c r="Q41" s="48">
        <f>IF('Nb module suivent 1 Paysage'!Q41="",0,ROUNDUP(ROUNDUP(('Nb module suivent 1 Paysage'!Q41*Pas-2*Port_a_faux_maxi)/0.6,0)/2+1,0))</f>
        <v>0</v>
      </c>
      <c r="R41" s="48">
        <f>IF('Nb module suivent 1 Paysage'!R41="",0,ROUNDUP(ROUNDUP(('Nb module suivent 1 Paysage'!R41*Pas-2*Port_a_faux_maxi)/0.6,0)/2+1,0))</f>
        <v>0</v>
      </c>
      <c r="S41" s="48">
        <f>IF('Nb module suivent 1 Paysage'!S41="",0,ROUNDUP(ROUNDUP(('Nb module suivent 1 Paysage'!S41*Pas-2*Port_a_faux_maxi)/0.6,0)/2+1,0))</f>
        <v>0</v>
      </c>
      <c r="T41" s="48">
        <f>IF('Nb module suivent 1 Paysage'!T41="",0,ROUNDUP(ROUNDUP(('Nb module suivent 1 Paysage'!T41*Pas-2*Port_a_faux_maxi)/0.6,0)/2+1,0))</f>
        <v>0</v>
      </c>
      <c r="U41" s="48">
        <f>IF('Nb module suivent 1 Paysage'!U41="",0,ROUNDUP(ROUNDUP(('Nb module suivent 1 Paysage'!U41*Pas-2*Port_a_faux_maxi)/0.6,0)/2+1,0))</f>
        <v>0</v>
      </c>
      <c r="V41" s="48">
        <f>IF('Nb module suivent 1 Paysage'!V41="",0,ROUNDUP(ROUNDUP(('Nb module suivent 1 Paysage'!V41*Pas-2*Port_a_faux_maxi)/0.6,0)/2+1,0))</f>
        <v>0</v>
      </c>
      <c r="W41" s="48">
        <f>IF('Nb module suivent 1 Paysage'!W41="",0,ROUNDUP(ROUNDUP(('Nb module suivent 1 Paysage'!W41*Pas-2*Port_a_faux_maxi)/0.6,0)/2+1,0))</f>
        <v>0</v>
      </c>
      <c r="X41" s="48">
        <f>IF('Nb module suivent 1 Paysage'!X41="",0,ROUNDUP(ROUNDUP(('Nb module suivent 1 Paysage'!X41*Pas-2*Port_a_faux_maxi)/0.6,0)/2+1,0))</f>
        <v>0</v>
      </c>
      <c r="Y41" s="48">
        <f>IF('Nb module suivent 1 Paysage'!Y41="",0,ROUNDUP(ROUNDUP(('Nb module suivent 1 Paysage'!Y41*Pas-2*Port_a_faux_maxi)/0.6,0)/2+1,0))</f>
        <v>0</v>
      </c>
      <c r="Z41" s="48">
        <f>IF('Nb module suivent 1 Paysage'!Z41="",0,ROUNDUP(ROUNDUP(('Nb module suivent 1 Paysage'!Z41*Pas-2*Port_a_faux_maxi)/0.6,0)/2+1,0))</f>
        <v>0</v>
      </c>
      <c r="AA41" s="48">
        <f>IF('Nb module suivent 1 Paysage'!AA41="",0,ROUNDUP(ROUNDUP(('Nb module suivent 1 Paysage'!AA41*Pas-2*Port_a_faux_maxi)/0.6,0)/2+1,0))</f>
        <v>0</v>
      </c>
      <c r="AB41" s="48">
        <f>IF('Nb module suivent 1 Paysage'!AB41="",0,ROUNDUP(ROUNDUP(('Nb module suivent 1 Paysage'!AB41*Pas-2*Port_a_faux_maxi)/0.6,0)/2+1,0))</f>
        <v>0</v>
      </c>
      <c r="AC41" s="48">
        <f>IF('Nb module suivent 1 Paysage'!AC41="",0,ROUNDUP(ROUNDUP(('Nb module suivent 1 Paysage'!AC41*Pas-2*Port_a_faux_maxi)/0.6,0)/2+1,0))</f>
        <v>0</v>
      </c>
      <c r="AD41" s="48">
        <f>IF('Nb module suivent 1 Paysage'!AD41="",0,ROUNDUP(ROUNDUP(('Nb module suivent 1 Paysage'!AD41*Pas-2*Port_a_faux_maxi)/0.6,0)/2+1,0))</f>
        <v>0</v>
      </c>
      <c r="AE41" s="48">
        <f>IF('Nb module suivent 1 Paysage'!AE41="",0,ROUNDUP(ROUNDUP(('Nb module suivent 1 Paysage'!AE41*Pas-2*Port_a_faux_maxi)/0.6,0)/2+1,0))</f>
        <v>0</v>
      </c>
      <c r="AF41" s="48">
        <f>IF('Nb module suivent 1 Paysage'!AF41="",0,ROUNDUP(ROUNDUP(('Nb module suivent 1 Paysage'!AF41*Pas-2*Port_a_faux_maxi)/0.6,0)/2+1,0))</f>
        <v>0</v>
      </c>
      <c r="AG41" s="48">
        <f>IF('Nb module suivent 1 Paysage'!AG41="",0,ROUNDUP(ROUNDUP(('Nb module suivent 1 Paysage'!AG41*Pas-2*Port_a_faux_maxi)/0.6,0)/2+1,0))</f>
        <v>0</v>
      </c>
      <c r="AH41" s="48">
        <f>IF('Nb module suivent 1 Paysage'!AH41="",0,ROUNDUP(ROUNDUP(('Nb module suivent 1 Paysage'!AH41*Pas-2*Port_a_faux_maxi)/0.6,0)/2+1,0))</f>
        <v>0</v>
      </c>
      <c r="AI41" s="48">
        <f>IF('Nb module suivent 1 Paysage'!AI41="",0,ROUNDUP(ROUNDUP(('Nb module suivent 1 Paysage'!AI41*Pas-2*Port_a_faux_maxi)/0.6,0)/2+1,0))</f>
        <v>0</v>
      </c>
      <c r="AJ41" s="48">
        <f>IF('Nb module suivent 1 Paysage'!AJ41="",0,ROUNDUP(ROUNDUP(('Nb module suivent 1 Paysage'!AJ41*Pas-2*Port_a_faux_maxi)/0.6,0)/2+1,0))</f>
        <v>0</v>
      </c>
      <c r="AK41" s="48">
        <f>IF('Nb module suivent 1 Paysage'!AK41="",0,ROUNDUP(ROUNDUP(('Nb module suivent 1 Paysage'!AK41*Pas-2*Port_a_faux_maxi)/0.6,0)/2+1,0))</f>
        <v>0</v>
      </c>
      <c r="AL41" s="48">
        <f>IF('Nb module suivent 1 Paysage'!AL41="",0,ROUNDUP(ROUNDUP(('Nb module suivent 1 Paysage'!AL41*Pas-2*Port_a_faux_maxi)/0.6,0)/2+1,0))</f>
        <v>0</v>
      </c>
      <c r="AM41" s="48">
        <f>IF('Nb module suivent 1 Paysage'!AM41="",0,ROUNDUP(ROUNDUP(('Nb module suivent 1 Paysage'!AM41*Pas-2*Port_a_faux_maxi)/0.6,0)/2+1,0))</f>
        <v>0</v>
      </c>
      <c r="AN41" s="48">
        <f>IF('Nb module suivent 1 Paysage'!AN41="",0,ROUNDUP(ROUNDUP(('Nb module suivent 1 Paysage'!AN41*Pas-2*Port_a_faux_maxi)/0.6,0)/2+1,0))</f>
        <v>0</v>
      </c>
      <c r="AO41" s="48">
        <f>IF('Nb module suivent 1 Paysage'!AO41="",0,ROUNDUP(ROUNDUP(('Nb module suivent 1 Paysage'!AO41*Pas-2*Port_a_faux_maxi)/0.6,0)/2+1,0))</f>
        <v>0</v>
      </c>
      <c r="AP41" s="48">
        <f>IF('Nb module suivent 1 Paysage'!AP41="",0,ROUNDUP(ROUNDUP(('Nb module suivent 1 Paysage'!AP41*Pas-2*Port_a_faux_maxi)/0.6,0)/2+1,0))</f>
        <v>0</v>
      </c>
      <c r="AQ41" s="48">
        <f>IF('Nb module suivent 1 Paysage'!AQ41="",0,ROUNDUP(ROUNDUP(('Nb module suivent 1 Paysage'!AQ41*Pas-2*Port_a_faux_maxi)/0.6,0)/2+1,0))</f>
        <v>0</v>
      </c>
      <c r="AR41" s="48">
        <f>IF('Nb module suivent 1 Paysage'!AR41="",0,ROUNDUP(ROUNDUP(('Nb module suivent 1 Paysage'!AR41*Pas-2*Port_a_faux_maxi)/0.6,0)/2+1,0))</f>
        <v>0</v>
      </c>
      <c r="AS41" s="48">
        <f>IF('Nb module suivent 1 Paysage'!AS41="",0,ROUNDUP(ROUNDUP(('Nb module suivent 1 Paysage'!AS41*Pas-2*Port_a_faux_maxi)/0.6,0)/2+1,0))</f>
        <v>0</v>
      </c>
      <c r="AT41" s="48">
        <f>IF('Nb module suivent 1 Paysage'!AT41="",0,ROUNDUP(ROUNDUP(('Nb module suivent 1 Paysage'!AT41*Pas-2*Port_a_faux_maxi)/0.6,0)/2+1,0))</f>
        <v>0</v>
      </c>
      <c r="AU41" s="48">
        <f>IF('Nb module suivent 1 Paysage'!AU41="",0,ROUNDUP(ROUNDUP(('Nb module suivent 1 Paysage'!AU41*Pas-2*Port_a_faux_maxi)/0.6,0)/2+1,0))</f>
        <v>0</v>
      </c>
      <c r="AV41" s="48">
        <f>IF('Nb module suivent 1 Paysage'!AV41="",0,ROUNDUP(ROUNDUP(('Nb module suivent 1 Paysage'!AV41*Pas-2*Port_a_faux_maxi)/0.6,0)/2+1,0))</f>
        <v>0</v>
      </c>
      <c r="AW41" s="48">
        <f>IF('Nb module suivent 1 Paysage'!AW41="",0,ROUNDUP(ROUNDUP(('Nb module suivent 1 Paysage'!AW41*Pas-2*Port_a_faux_maxi)/0.6,0)/2+1,0))</f>
        <v>0</v>
      </c>
      <c r="AX41" s="48">
        <f>IF('Nb module suivent 1 Paysage'!AX41="",0,ROUNDUP(ROUNDUP(('Nb module suivent 1 Paysage'!AX41*Pas-2*Port_a_faux_maxi)/0.6,0)/2+1,0))</f>
        <v>0</v>
      </c>
      <c r="AY41" s="48">
        <f>IF('Nb module suivent 1 Paysage'!AY41="",0,ROUNDUP(ROUNDUP(('Nb module suivent 1 Paysage'!AY41*Pas-2*Port_a_faux_maxi)/0.6,0)/2+1,0))</f>
        <v>0</v>
      </c>
      <c r="AZ41" s="48">
        <f>IF('Nb module suivent 1 Paysage'!AZ41="",0,ROUNDUP(ROUNDUP(('Nb module suivent 1 Paysage'!AZ41*Pas-2*Port_a_faux_maxi)/0.6,0)/2+1,0))</f>
        <v>0</v>
      </c>
      <c r="BA41" s="48">
        <f>IF('Nb module suivent 1 Paysage'!BA41="",0,ROUNDUP(ROUNDUP(('Nb module suivent 1 Paysage'!BA41*Pas-2*Port_a_faux_maxi)/0.6,0)/2+1,0))</f>
        <v>0</v>
      </c>
      <c r="BB41" s="48">
        <f>IF('Nb module suivent 1 Paysage'!BB41="",0,ROUNDUP(ROUNDUP(('Nb module suivent 1 Paysage'!BB41*Pas-2*Port_a_faux_maxi)/0.6,0)/2+1,0))</f>
        <v>0</v>
      </c>
      <c r="BC41" s="48">
        <f>IF('Nb module suivent 1 Paysage'!BC41="",0,ROUNDUP(ROUNDUP(('Nb module suivent 1 Paysage'!BC41*Pas-2*Port_a_faux_maxi)/0.6,0)/2+1,0))</f>
        <v>0</v>
      </c>
      <c r="BD41" s="48">
        <f>IF('Nb module suivent 1 Paysage'!BD41="",0,ROUNDUP(ROUNDUP(('Nb module suivent 1 Paysage'!BD41*Pas-2*Port_a_faux_maxi)/0.6,0)/2+1,0))</f>
        <v>0</v>
      </c>
      <c r="BE41" s="48">
        <f>IF('Nb module suivent 1 Paysage'!BE41="",0,ROUNDUP(ROUNDUP(('Nb module suivent 1 Paysage'!BE41*Pas-2*Port_a_faux_maxi)/0.6,0)/2+1,0))</f>
        <v>0</v>
      </c>
      <c r="BF41" s="48">
        <f>IF('Nb module suivent 1 Paysage'!BF41="",0,ROUNDUP(ROUNDUP(('Nb module suivent 1 Paysage'!BF41*Pas-2*Port_a_faux_maxi)/0.6,0)/2+1,0))</f>
        <v>0</v>
      </c>
      <c r="BG41" s="48">
        <f>IF('Nb module suivent 1 Paysage'!BG41="",0,ROUNDUP(ROUNDUP(('Nb module suivent 1 Paysage'!BG41*Pas-2*Port_a_faux_maxi)/0.6,0)/2+1,0))</f>
        <v>0</v>
      </c>
      <c r="BH41" s="48">
        <f>IF('Nb module suivent 1 Paysage'!BH41="",0,ROUNDUP(ROUNDUP(('Nb module suivent 1 Paysage'!BH41*Pas-2*Port_a_faux_maxi)/0.6,0)/2+1,0))</f>
        <v>0</v>
      </c>
      <c r="BI41" s="48">
        <f>IF('Nb module suivent 1 Paysage'!BI41="",0,ROUNDUP(ROUNDUP(('Nb module suivent 1 Paysage'!BI41*Pas-2*Port_a_faux_maxi)/0.6,0)/2+1,0))</f>
        <v>0</v>
      </c>
      <c r="BJ41" s="48">
        <f>IF('Nb module suivent 1 Paysage'!BJ41="",0,ROUNDUP(ROUNDUP(('Nb module suivent 1 Paysage'!BJ41*Pas-2*Port_a_faux_maxi)/0.6,0)/2+1,0))</f>
        <v>0</v>
      </c>
      <c r="BK41" s="48">
        <f>IF('Nb module suivent 1 Paysage'!BK41="",0,ROUNDUP(ROUNDUP(('Nb module suivent 1 Paysage'!BK41*Pas-2*Port_a_faux_maxi)/0.6,0)/2+1,0))</f>
        <v>0</v>
      </c>
      <c r="BL41" s="48">
        <f>IF('Nb module suivent 1 Paysage'!BL41="",0,ROUNDUP(ROUNDUP(('Nb module suivent 1 Paysage'!BL41*Pas-2*Port_a_faux_maxi)/0.6,0)/2+1,0))</f>
        <v>0</v>
      </c>
      <c r="BM41" s="48">
        <f>IF('Nb module suivent 1 Paysage'!BM41="",0,ROUNDUP(ROUNDUP(('Nb module suivent 1 Paysage'!BM41*Pas-2*Port_a_faux_maxi)/0.6,0)/2+1,0))</f>
        <v>0</v>
      </c>
      <c r="BN41" s="48">
        <f>IF('Nb module suivent 1 Paysage'!BN41="",0,ROUNDUP(ROUNDUP(('Nb module suivent 1 Paysage'!BN41*Pas-2*Port_a_faux_maxi)/0.6,0)/2+1,0))</f>
        <v>0</v>
      </c>
      <c r="BO41" s="48">
        <f>IF('Nb module suivent 1 Paysage'!BO41="",0,ROUNDUP(ROUNDUP(('Nb module suivent 1 Paysage'!BO41*Pas-2*Port_a_faux_maxi)/0.6,0)/2+1,0))</f>
        <v>0</v>
      </c>
      <c r="BP41" s="48">
        <f>IF('Nb module suivent 1 Paysage'!BP41="",0,ROUNDUP(ROUNDUP(('Nb module suivent 1 Paysage'!BP41*Pas-2*Port_a_faux_maxi)/0.6,0)/2+1,0))</f>
        <v>0</v>
      </c>
      <c r="BQ41" s="48">
        <f>IF('Nb module suivent 1 Paysage'!BQ41="",0,ROUNDUP(ROUNDUP(('Nb module suivent 1 Paysage'!BQ41*Pas-2*Port_a_faux_maxi)/0.6,0)/2+1,0))</f>
        <v>0</v>
      </c>
      <c r="BR41" s="48">
        <f>IF('Nb module suivent 1 Paysage'!BR41="",0,ROUNDUP(ROUNDUP(('Nb module suivent 1 Paysage'!BR41*Pas-2*Port_a_faux_maxi)/0.6,0)/2+1,0))</f>
        <v>0</v>
      </c>
      <c r="BS41" s="48">
        <f>IF('Nb module suivent 1 Paysage'!BS41="",0,ROUNDUP(ROUNDUP(('Nb module suivent 1 Paysage'!BS41*Pas-2*Port_a_faux_maxi)/0.6,0)/2+1,0))</f>
        <v>0</v>
      </c>
      <c r="BT41" s="48">
        <f>IF('Nb module suivent 1 Paysage'!BT41="",0,ROUNDUP(ROUNDUP(('Nb module suivent 1 Paysage'!BT41*Pas-2*Port_a_faux_maxi)/0.6,0)/2+1,0))</f>
        <v>0</v>
      </c>
      <c r="BU41" s="48">
        <f>IF('Nb module suivent 1 Paysage'!BU41="",0,ROUNDUP(ROUNDUP(('Nb module suivent 1 Paysage'!BU41*Pas-2*Port_a_faux_maxi)/0.6,0)/2+1,0))</f>
        <v>0</v>
      </c>
      <c r="BV41" s="48">
        <f>IF('Nb module suivent 1 Paysage'!BV41="",0,ROUNDUP(ROUNDUP(('Nb module suivent 1 Paysage'!BV41*Pas-2*Port_a_faux_maxi)/0.6,0)/2+1,0))</f>
        <v>0</v>
      </c>
      <c r="BW41" s="48">
        <f>IF('Nb module suivent 1 Paysage'!BW41="",0,ROUNDUP(ROUNDUP(('Nb module suivent 1 Paysage'!BW41*Pas-2*Port_a_faux_maxi)/0.6,0)/2+1,0))</f>
        <v>0</v>
      </c>
      <c r="BX41" s="48">
        <f>IF('Nb module suivent 1 Paysage'!BX41="",0,ROUNDUP(ROUNDUP(('Nb module suivent 1 Paysage'!BX41*Pas-2*Port_a_faux_maxi)/0.6,0)/2+1,0))</f>
        <v>0</v>
      </c>
      <c r="BY41" s="48">
        <f>IF('Nb module suivent 1 Paysage'!BY41="",0,ROUNDUP(ROUNDUP(('Nb module suivent 1 Paysage'!BY41*Pas-2*Port_a_faux_maxi)/0.6,0)/2+1,0))</f>
        <v>0</v>
      </c>
      <c r="BZ41" s="48">
        <f>IF('Nb module suivent 1 Paysage'!BZ41="",0,ROUNDUP(ROUNDUP(('Nb module suivent 1 Paysage'!BZ41*Pas-2*Port_a_faux_maxi)/0.6,0)/2+1,0))</f>
        <v>0</v>
      </c>
      <c r="CA41" s="48">
        <f>IF('Nb module suivent 1 Paysage'!CA41="",0,ROUNDUP(ROUNDUP(('Nb module suivent 1 Paysage'!CA41*Pas-2*Port_a_faux_maxi)/0.6,0)/2+1,0))</f>
        <v>0</v>
      </c>
      <c r="CB41" s="48">
        <f>IF('Nb module suivent 1 Paysage'!CB41="",0,ROUNDUP(ROUNDUP(('Nb module suivent 1 Paysage'!CB41*Pas-2*Port_a_faux_maxi)/0.6,0)/2+1,0))</f>
        <v>0</v>
      </c>
      <c r="CC41" s="48">
        <f>IF('Nb module suivent 1 Paysage'!CC41="",0,ROUNDUP(ROUNDUP(('Nb module suivent 1 Paysage'!CC41*Pas-2*Port_a_faux_maxi)/0.6,0)/2+1,0))</f>
        <v>0</v>
      </c>
      <c r="CD41" s="48">
        <f>IF('Nb module suivent 1 Paysage'!CD41="",0,ROUNDUP(ROUNDUP(('Nb module suivent 1 Paysage'!CD41*Pas-2*Port_a_faux_maxi)/0.6,0)/2+1,0))</f>
        <v>0</v>
      </c>
      <c r="CE41" s="48">
        <f>IF('Nb module suivent 1 Paysage'!CE41="",0,ROUNDUP(ROUNDUP(('Nb module suivent 1 Paysage'!CE41*Pas-2*Port_a_faux_maxi)/0.6,0)/2+1,0))</f>
        <v>0</v>
      </c>
      <c r="CF41" s="48">
        <f>IF('Nb module suivent 1 Paysage'!CF41="",0,ROUNDUP(ROUNDUP(('Nb module suivent 1 Paysage'!CF41*Pas-2*Port_a_faux_maxi)/0.6,0)/2+1,0))</f>
        <v>0</v>
      </c>
      <c r="CG41" s="48">
        <f>IF('Nb module suivent 1 Paysage'!CG41="",0,ROUNDUP(ROUNDUP(('Nb module suivent 1 Paysage'!CG41*Pas-2*Port_a_faux_maxi)/0.6,0)/2+1,0))</f>
        <v>0</v>
      </c>
      <c r="CH41" s="48">
        <f>IF('Nb module suivent 1 Paysage'!CH41="",0,ROUNDUP(ROUNDUP(('Nb module suivent 1 Paysage'!CH41*Pas-2*Port_a_faux_maxi)/0.6,0)/2+1,0))</f>
        <v>0</v>
      </c>
      <c r="CI41" s="48">
        <f>IF('Nb module suivent 1 Paysage'!CI41="",0,ROUNDUP(ROUNDUP(('Nb module suivent 1 Paysage'!CI41*Pas-2*Port_a_faux_maxi)/0.6,0)/2+1,0))</f>
        <v>0</v>
      </c>
      <c r="CJ41" s="48">
        <f>IF('Nb module suivent 1 Paysage'!CJ41="",0,ROUNDUP(ROUNDUP(('Nb module suivent 1 Paysage'!CJ41*Pas-2*Port_a_faux_maxi)/0.6,0)/2+1,0))</f>
        <v>0</v>
      </c>
      <c r="CK41" s="48">
        <f>IF('Nb module suivent 1 Paysage'!CK41="",0,ROUNDUP(ROUNDUP(('Nb module suivent 1 Paysage'!CK41*Pas-2*Port_a_faux_maxi)/0.6,0)/2+1,0))</f>
        <v>0</v>
      </c>
      <c r="CL41" s="48">
        <f>IF('Nb module suivent 1 Paysage'!CL41="",0,ROUNDUP(ROUNDUP(('Nb module suivent 1 Paysage'!CL41*Pas-2*Port_a_faux_maxi)/0.6,0)/2+1,0))</f>
        <v>0</v>
      </c>
      <c r="CM41" s="48">
        <f>IF('Nb module suivent 1 Paysage'!CM41="",0,ROUNDUP(ROUNDUP(('Nb module suivent 1 Paysage'!CM41*Pas-2*Port_a_faux_maxi)/0.6,0)/2+1,0))</f>
        <v>0</v>
      </c>
      <c r="CN41" s="48">
        <f>IF('Nb module suivent 1 Paysage'!CN41="",0,ROUNDUP(ROUNDUP(('Nb module suivent 1 Paysage'!CN41*Pas-2*Port_a_faux_maxi)/0.6,0)/2+1,0))</f>
        <v>0</v>
      </c>
      <c r="CO41" s="48">
        <f>IF('Nb module suivent 1 Paysage'!CO41="",0,ROUNDUP(ROUNDUP(('Nb module suivent 1 Paysage'!CO41*Pas-2*Port_a_faux_maxi)/0.6,0)/2+1,0))</f>
        <v>0</v>
      </c>
      <c r="CP41" s="48">
        <f>IF('Nb module suivent 1 Paysage'!CP41="",0,ROUNDUP(ROUNDUP(('Nb module suivent 1 Paysage'!CP41*Pas-2*Port_a_faux_maxi)/0.6,0)/2+1,0))</f>
        <v>0</v>
      </c>
      <c r="CQ41" s="48">
        <f>IF('Nb module suivent 1 Paysage'!CQ41="",0,ROUNDUP(ROUNDUP(('Nb module suivent 1 Paysage'!CQ41*Pas-2*Port_a_faux_maxi)/0.6,0)/2+1,0))</f>
        <v>0</v>
      </c>
      <c r="CR41" s="48">
        <f>IF('Nb module suivent 1 Paysage'!CR41="",0,ROUNDUP(ROUNDUP(('Nb module suivent 1 Paysage'!CR41*Pas-2*Port_a_faux_maxi)/0.6,0)/2+1,0))</f>
        <v>0</v>
      </c>
      <c r="CS41" s="48">
        <f>IF('Nb module suivent 1 Paysage'!CS41="",0,ROUNDUP(ROUNDUP(('Nb module suivent 1 Paysage'!CS41*Pas-2*Port_a_faux_maxi)/0.6,0)/2+1,0))</f>
        <v>0</v>
      </c>
      <c r="CT41" s="48">
        <f>IF('Nb module suivent 1 Paysage'!CT41="",0,ROUNDUP(ROUNDUP(('Nb module suivent 1 Paysage'!CT41*Pas-2*Port_a_faux_maxi)/0.6,0)/2+1,0))</f>
        <v>0</v>
      </c>
      <c r="CU41" s="48">
        <f>IF('Nb module suivent 1 Paysage'!CU41="",0,ROUNDUP(ROUNDUP(('Nb module suivent 1 Paysage'!CU41*Pas-2*Port_a_faux_maxi)/0.6,0)/2+1,0))</f>
        <v>0</v>
      </c>
      <c r="CV41" s="48">
        <f>IF('Nb module suivent 1 Paysage'!CV41="",0,ROUNDUP(ROUNDUP(('Nb module suivent 1 Paysage'!CV41*Pas-2*Port_a_faux_maxi)/0.6,0)/2+1,0))</f>
        <v>0</v>
      </c>
      <c r="CW41" s="48">
        <f>IF('Nb module suivent 1 Paysage'!CW41="",0,ROUNDUP(ROUNDUP(('Nb module suivent 1 Paysage'!CW41*Pas-2*Port_a_faux_maxi)/0.6,0)/2+1,0))</f>
        <v>0</v>
      </c>
      <c r="CX41" s="48">
        <f>IF('Nb module suivent 1 Paysage'!CX41="",0,ROUNDUP(ROUNDUP(('Nb module suivent 1 Paysage'!CX41*Pas-2*Port_a_faux_maxi)/0.6,0)/2+1,0))</f>
        <v>0</v>
      </c>
      <c r="CY41" s="48">
        <f>IF('Nb module suivent 1 Paysage'!CY41="",0,ROUNDUP(ROUNDUP(('Nb module suivent 1 Paysage'!CY41*Pas-2*Port_a_faux_maxi)/0.6,0)/2+1,0))</f>
        <v>0</v>
      </c>
      <c r="CZ41" s="48">
        <f>IF('Nb module suivent 1 Paysage'!CZ41="",0,ROUNDUP(ROUNDUP(('Nb module suivent 1 Paysage'!CZ41*Pas-2*Port_a_faux_maxi)/0.6,0)/2+1,0))</f>
        <v>0</v>
      </c>
      <c r="DA41" s="48">
        <f>IF('Nb module suivent 1 Paysage'!DA41="",0,ROUNDUP(ROUNDUP(('Nb module suivent 1 Paysage'!DA41*Pas-2*Port_a_faux_maxi)/0.6,0)/2+1,0))</f>
        <v>0</v>
      </c>
      <c r="DB41" s="48">
        <f>IF('Nb module suivent 1 Paysage'!DB41="",0,ROUNDUP(ROUNDUP(('Nb module suivent 1 Paysage'!DB41*Pas-2*Port_a_faux_maxi)/0.6,0)/2+1,0))</f>
        <v>0</v>
      </c>
      <c r="DC41" s="48">
        <f>IF('Nb module suivent 1 Paysage'!DC41="",0,ROUNDUP(ROUNDUP(('Nb module suivent 1 Paysage'!DC41*Pas-2*Port_a_faux_maxi)/0.6,0)/2+1,0))</f>
        <v>0</v>
      </c>
      <c r="DD41" s="49">
        <f>IF('Nb module suivent 1 Paysage'!DD41="",0,ROUNDUP(ROUNDUP(('Nb module suivent 1 Paysage'!DD41*Pas-2*Port_a_faux_maxi)/0.6,0)/2+1,0))</f>
        <v>0</v>
      </c>
      <c r="DE41" s="54">
        <f>IF('Nb module suivent 1 Paysage'!DE41="",0,ROUNDUP(ROUNDUP(('Nb module suivent 1 Paysage'!DE41*Pas-2*Port_a_faux_maxi)/0.6,0)/2+1,0))</f>
        <v>0</v>
      </c>
    </row>
    <row r="42" spans="2:109" ht="21" customHeight="1" thickBot="1" x14ac:dyDescent="0.3">
      <c r="B42" s="3">
        <f>IF('Nb module suivent 1 Paysage'!B42="",0,ROUNDUP(ROUNDUP(('Nb module suivent 1 Paysage'!B42*Pas-2*Port_a_faux_maxi)/0.6,0)/2+1,0))</f>
        <v>0</v>
      </c>
      <c r="C42" s="47">
        <f>IF('Nb module suivent 1 Paysage'!C42="",0,ROUNDUP(ROUNDUP(('Nb module suivent 1 Paysage'!C42*Pas-2*Port_a_faux_maxi)/0.6,0)/2+1,0))</f>
        <v>0</v>
      </c>
      <c r="D42" s="48">
        <f>IF('Nb module suivent 1 Paysage'!D42="",0,ROUNDUP(ROUNDUP(('Nb module suivent 1 Paysage'!D42*Pas-2*Port_a_faux_maxi)/0.6,0)/2+1,0))</f>
        <v>0</v>
      </c>
      <c r="E42" s="48">
        <f>IF('Nb module suivent 1 Paysage'!E42="",0,ROUNDUP(ROUNDUP(('Nb module suivent 1 Paysage'!E42*Pas-2*Port_a_faux_maxi)/0.6,0)/2+1,0))</f>
        <v>0</v>
      </c>
      <c r="F42" s="48">
        <f>IF('Nb module suivent 1 Paysage'!F42="",0,ROUNDUP(ROUNDUP(('Nb module suivent 1 Paysage'!F42*Pas-2*Port_a_faux_maxi)/0.6,0)/2+1,0))</f>
        <v>0</v>
      </c>
      <c r="G42" s="48">
        <f>IF('Nb module suivent 1 Paysage'!G42="",0,ROUNDUP(ROUNDUP(('Nb module suivent 1 Paysage'!G42*Pas-2*Port_a_faux_maxi)/0.6,0)/2+1,0))</f>
        <v>0</v>
      </c>
      <c r="H42" s="48">
        <f>IF('Nb module suivent 1 Paysage'!H42="",0,ROUNDUP(ROUNDUP(('Nb module suivent 1 Paysage'!H42*Pas-2*Port_a_faux_maxi)/0.6,0)/2+1,0))</f>
        <v>0</v>
      </c>
      <c r="I42" s="48">
        <f>IF('Nb module suivent 1 Paysage'!I42="",0,ROUNDUP(ROUNDUP(('Nb module suivent 1 Paysage'!I42*Pas-2*Port_a_faux_maxi)/0.6,0)/2+1,0))</f>
        <v>0</v>
      </c>
      <c r="J42" s="48">
        <f>IF('Nb module suivent 1 Paysage'!J42="",0,ROUNDUP(ROUNDUP(('Nb module suivent 1 Paysage'!J42*Pas-2*Port_a_faux_maxi)/0.6,0)/2+1,0))</f>
        <v>0</v>
      </c>
      <c r="K42" s="48">
        <f>IF('Nb module suivent 1 Paysage'!K42="",0,ROUNDUP(ROUNDUP(('Nb module suivent 1 Paysage'!K42*Pas-2*Port_a_faux_maxi)/0.6,0)/2+1,0))</f>
        <v>0</v>
      </c>
      <c r="L42" s="48">
        <f>IF('Nb module suivent 1 Paysage'!L42="",0,ROUNDUP(ROUNDUP(('Nb module suivent 1 Paysage'!L42*Pas-2*Port_a_faux_maxi)/0.6,0)/2+1,0))</f>
        <v>0</v>
      </c>
      <c r="M42" s="48">
        <f>IF('Nb module suivent 1 Paysage'!M42="",0,ROUNDUP(ROUNDUP(('Nb module suivent 1 Paysage'!M42*Pas-2*Port_a_faux_maxi)/0.6,0)/2+1,0))</f>
        <v>0</v>
      </c>
      <c r="N42" s="48">
        <f>IF('Nb module suivent 1 Paysage'!N42="",0,ROUNDUP(ROUNDUP(('Nb module suivent 1 Paysage'!N42*Pas-2*Port_a_faux_maxi)/0.6,0)/2+1,0))</f>
        <v>0</v>
      </c>
      <c r="O42" s="48">
        <f>IF('Nb module suivent 1 Paysage'!O42="",0,ROUNDUP(ROUNDUP(('Nb module suivent 1 Paysage'!O42*Pas-2*Port_a_faux_maxi)/0.6,0)/2+1,0))</f>
        <v>0</v>
      </c>
      <c r="P42" s="48">
        <f>IF('Nb module suivent 1 Paysage'!P42="",0,ROUNDUP(ROUNDUP(('Nb module suivent 1 Paysage'!P42*Pas-2*Port_a_faux_maxi)/0.6,0)/2+1,0))</f>
        <v>0</v>
      </c>
      <c r="Q42" s="48">
        <f>IF('Nb module suivent 1 Paysage'!Q42="",0,ROUNDUP(ROUNDUP(('Nb module suivent 1 Paysage'!Q42*Pas-2*Port_a_faux_maxi)/0.6,0)/2+1,0))</f>
        <v>0</v>
      </c>
      <c r="R42" s="48">
        <f>IF('Nb module suivent 1 Paysage'!R42="",0,ROUNDUP(ROUNDUP(('Nb module suivent 1 Paysage'!R42*Pas-2*Port_a_faux_maxi)/0.6,0)/2+1,0))</f>
        <v>0</v>
      </c>
      <c r="S42" s="48">
        <f>IF('Nb module suivent 1 Paysage'!S42="",0,ROUNDUP(ROUNDUP(('Nb module suivent 1 Paysage'!S42*Pas-2*Port_a_faux_maxi)/0.6,0)/2+1,0))</f>
        <v>0</v>
      </c>
      <c r="T42" s="48">
        <f>IF('Nb module suivent 1 Paysage'!T42="",0,ROUNDUP(ROUNDUP(('Nb module suivent 1 Paysage'!T42*Pas-2*Port_a_faux_maxi)/0.6,0)/2+1,0))</f>
        <v>0</v>
      </c>
      <c r="U42" s="48">
        <f>IF('Nb module suivent 1 Paysage'!U42="",0,ROUNDUP(ROUNDUP(('Nb module suivent 1 Paysage'!U42*Pas-2*Port_a_faux_maxi)/0.6,0)/2+1,0))</f>
        <v>0</v>
      </c>
      <c r="V42" s="48">
        <f>IF('Nb module suivent 1 Paysage'!V42="",0,ROUNDUP(ROUNDUP(('Nb module suivent 1 Paysage'!V42*Pas-2*Port_a_faux_maxi)/0.6,0)/2+1,0))</f>
        <v>0</v>
      </c>
      <c r="W42" s="48">
        <f>IF('Nb module suivent 1 Paysage'!W42="",0,ROUNDUP(ROUNDUP(('Nb module suivent 1 Paysage'!W42*Pas-2*Port_a_faux_maxi)/0.6,0)/2+1,0))</f>
        <v>0</v>
      </c>
      <c r="X42" s="48">
        <f>IF('Nb module suivent 1 Paysage'!X42="",0,ROUNDUP(ROUNDUP(('Nb module suivent 1 Paysage'!X42*Pas-2*Port_a_faux_maxi)/0.6,0)/2+1,0))</f>
        <v>0</v>
      </c>
      <c r="Y42" s="48">
        <f>IF('Nb module suivent 1 Paysage'!Y42="",0,ROUNDUP(ROUNDUP(('Nb module suivent 1 Paysage'!Y42*Pas-2*Port_a_faux_maxi)/0.6,0)/2+1,0))</f>
        <v>0</v>
      </c>
      <c r="Z42" s="48">
        <f>IF('Nb module suivent 1 Paysage'!Z42="",0,ROUNDUP(ROUNDUP(('Nb module suivent 1 Paysage'!Z42*Pas-2*Port_a_faux_maxi)/0.6,0)/2+1,0))</f>
        <v>0</v>
      </c>
      <c r="AA42" s="48">
        <f>IF('Nb module suivent 1 Paysage'!AA42="",0,ROUNDUP(ROUNDUP(('Nb module suivent 1 Paysage'!AA42*Pas-2*Port_a_faux_maxi)/0.6,0)/2+1,0))</f>
        <v>0</v>
      </c>
      <c r="AB42" s="48">
        <f>IF('Nb module suivent 1 Paysage'!AB42="",0,ROUNDUP(ROUNDUP(('Nb module suivent 1 Paysage'!AB42*Pas-2*Port_a_faux_maxi)/0.6,0)/2+1,0))</f>
        <v>0</v>
      </c>
      <c r="AC42" s="48">
        <f>IF('Nb module suivent 1 Paysage'!AC42="",0,ROUNDUP(ROUNDUP(('Nb module suivent 1 Paysage'!AC42*Pas-2*Port_a_faux_maxi)/0.6,0)/2+1,0))</f>
        <v>0</v>
      </c>
      <c r="AD42" s="48">
        <f>IF('Nb module suivent 1 Paysage'!AD42="",0,ROUNDUP(ROUNDUP(('Nb module suivent 1 Paysage'!AD42*Pas-2*Port_a_faux_maxi)/0.6,0)/2+1,0))</f>
        <v>0</v>
      </c>
      <c r="AE42" s="48">
        <f>IF('Nb module suivent 1 Paysage'!AE42="",0,ROUNDUP(ROUNDUP(('Nb module suivent 1 Paysage'!AE42*Pas-2*Port_a_faux_maxi)/0.6,0)/2+1,0))</f>
        <v>0</v>
      </c>
      <c r="AF42" s="48">
        <f>IF('Nb module suivent 1 Paysage'!AF42="",0,ROUNDUP(ROUNDUP(('Nb module suivent 1 Paysage'!AF42*Pas-2*Port_a_faux_maxi)/0.6,0)/2+1,0))</f>
        <v>0</v>
      </c>
      <c r="AG42" s="48">
        <f>IF('Nb module suivent 1 Paysage'!AG42="",0,ROUNDUP(ROUNDUP(('Nb module suivent 1 Paysage'!AG42*Pas-2*Port_a_faux_maxi)/0.6,0)/2+1,0))</f>
        <v>0</v>
      </c>
      <c r="AH42" s="48">
        <f>IF('Nb module suivent 1 Paysage'!AH42="",0,ROUNDUP(ROUNDUP(('Nb module suivent 1 Paysage'!AH42*Pas-2*Port_a_faux_maxi)/0.6,0)/2+1,0))</f>
        <v>0</v>
      </c>
      <c r="AI42" s="48">
        <f>IF('Nb module suivent 1 Paysage'!AI42="",0,ROUNDUP(ROUNDUP(('Nb module suivent 1 Paysage'!AI42*Pas-2*Port_a_faux_maxi)/0.6,0)/2+1,0))</f>
        <v>0</v>
      </c>
      <c r="AJ42" s="48">
        <f>IF('Nb module suivent 1 Paysage'!AJ42="",0,ROUNDUP(ROUNDUP(('Nb module suivent 1 Paysage'!AJ42*Pas-2*Port_a_faux_maxi)/0.6,0)/2+1,0))</f>
        <v>0</v>
      </c>
      <c r="AK42" s="48">
        <f>IF('Nb module suivent 1 Paysage'!AK42="",0,ROUNDUP(ROUNDUP(('Nb module suivent 1 Paysage'!AK42*Pas-2*Port_a_faux_maxi)/0.6,0)/2+1,0))</f>
        <v>0</v>
      </c>
      <c r="AL42" s="48">
        <f>IF('Nb module suivent 1 Paysage'!AL42="",0,ROUNDUP(ROUNDUP(('Nb module suivent 1 Paysage'!AL42*Pas-2*Port_a_faux_maxi)/0.6,0)/2+1,0))</f>
        <v>0</v>
      </c>
      <c r="AM42" s="48">
        <f>IF('Nb module suivent 1 Paysage'!AM42="",0,ROUNDUP(ROUNDUP(('Nb module suivent 1 Paysage'!AM42*Pas-2*Port_a_faux_maxi)/0.6,0)/2+1,0))</f>
        <v>0</v>
      </c>
      <c r="AN42" s="48">
        <f>IF('Nb module suivent 1 Paysage'!AN42="",0,ROUNDUP(ROUNDUP(('Nb module suivent 1 Paysage'!AN42*Pas-2*Port_a_faux_maxi)/0.6,0)/2+1,0))</f>
        <v>0</v>
      </c>
      <c r="AO42" s="48">
        <f>IF('Nb module suivent 1 Paysage'!AO42="",0,ROUNDUP(ROUNDUP(('Nb module suivent 1 Paysage'!AO42*Pas-2*Port_a_faux_maxi)/0.6,0)/2+1,0))</f>
        <v>0</v>
      </c>
      <c r="AP42" s="48">
        <f>IF('Nb module suivent 1 Paysage'!AP42="",0,ROUNDUP(ROUNDUP(('Nb module suivent 1 Paysage'!AP42*Pas-2*Port_a_faux_maxi)/0.6,0)/2+1,0))</f>
        <v>0</v>
      </c>
      <c r="AQ42" s="48">
        <f>IF('Nb module suivent 1 Paysage'!AQ42="",0,ROUNDUP(ROUNDUP(('Nb module suivent 1 Paysage'!AQ42*Pas-2*Port_a_faux_maxi)/0.6,0)/2+1,0))</f>
        <v>0</v>
      </c>
      <c r="AR42" s="48">
        <f>IF('Nb module suivent 1 Paysage'!AR42="",0,ROUNDUP(ROUNDUP(('Nb module suivent 1 Paysage'!AR42*Pas-2*Port_a_faux_maxi)/0.6,0)/2+1,0))</f>
        <v>0</v>
      </c>
      <c r="AS42" s="48">
        <f>IF('Nb module suivent 1 Paysage'!AS42="",0,ROUNDUP(ROUNDUP(('Nb module suivent 1 Paysage'!AS42*Pas-2*Port_a_faux_maxi)/0.6,0)/2+1,0))</f>
        <v>0</v>
      </c>
      <c r="AT42" s="48">
        <f>IF('Nb module suivent 1 Paysage'!AT42="",0,ROUNDUP(ROUNDUP(('Nb module suivent 1 Paysage'!AT42*Pas-2*Port_a_faux_maxi)/0.6,0)/2+1,0))</f>
        <v>0</v>
      </c>
      <c r="AU42" s="48">
        <f>IF('Nb module suivent 1 Paysage'!AU42="",0,ROUNDUP(ROUNDUP(('Nb module suivent 1 Paysage'!AU42*Pas-2*Port_a_faux_maxi)/0.6,0)/2+1,0))</f>
        <v>0</v>
      </c>
      <c r="AV42" s="48">
        <f>IF('Nb module suivent 1 Paysage'!AV42="",0,ROUNDUP(ROUNDUP(('Nb module suivent 1 Paysage'!AV42*Pas-2*Port_a_faux_maxi)/0.6,0)/2+1,0))</f>
        <v>0</v>
      </c>
      <c r="AW42" s="48">
        <f>IF('Nb module suivent 1 Paysage'!AW42="",0,ROUNDUP(ROUNDUP(('Nb module suivent 1 Paysage'!AW42*Pas-2*Port_a_faux_maxi)/0.6,0)/2+1,0))</f>
        <v>0</v>
      </c>
      <c r="AX42" s="48">
        <f>IF('Nb module suivent 1 Paysage'!AX42="",0,ROUNDUP(ROUNDUP(('Nb module suivent 1 Paysage'!AX42*Pas-2*Port_a_faux_maxi)/0.6,0)/2+1,0))</f>
        <v>0</v>
      </c>
      <c r="AY42" s="48">
        <f>IF('Nb module suivent 1 Paysage'!AY42="",0,ROUNDUP(ROUNDUP(('Nb module suivent 1 Paysage'!AY42*Pas-2*Port_a_faux_maxi)/0.6,0)/2+1,0))</f>
        <v>0</v>
      </c>
      <c r="AZ42" s="48">
        <f>IF('Nb module suivent 1 Paysage'!AZ42="",0,ROUNDUP(ROUNDUP(('Nb module suivent 1 Paysage'!AZ42*Pas-2*Port_a_faux_maxi)/0.6,0)/2+1,0))</f>
        <v>0</v>
      </c>
      <c r="BA42" s="48">
        <f>IF('Nb module suivent 1 Paysage'!BA42="",0,ROUNDUP(ROUNDUP(('Nb module suivent 1 Paysage'!BA42*Pas-2*Port_a_faux_maxi)/0.6,0)/2+1,0))</f>
        <v>0</v>
      </c>
      <c r="BB42" s="48">
        <f>IF('Nb module suivent 1 Paysage'!BB42="",0,ROUNDUP(ROUNDUP(('Nb module suivent 1 Paysage'!BB42*Pas-2*Port_a_faux_maxi)/0.6,0)/2+1,0))</f>
        <v>0</v>
      </c>
      <c r="BC42" s="48">
        <f>IF('Nb module suivent 1 Paysage'!BC42="",0,ROUNDUP(ROUNDUP(('Nb module suivent 1 Paysage'!BC42*Pas-2*Port_a_faux_maxi)/0.6,0)/2+1,0))</f>
        <v>0</v>
      </c>
      <c r="BD42" s="48">
        <f>IF('Nb module suivent 1 Paysage'!BD42="",0,ROUNDUP(ROUNDUP(('Nb module suivent 1 Paysage'!BD42*Pas-2*Port_a_faux_maxi)/0.6,0)/2+1,0))</f>
        <v>0</v>
      </c>
      <c r="BE42" s="48">
        <f>IF('Nb module suivent 1 Paysage'!BE42="",0,ROUNDUP(ROUNDUP(('Nb module suivent 1 Paysage'!BE42*Pas-2*Port_a_faux_maxi)/0.6,0)/2+1,0))</f>
        <v>0</v>
      </c>
      <c r="BF42" s="48">
        <f>IF('Nb module suivent 1 Paysage'!BF42="",0,ROUNDUP(ROUNDUP(('Nb module suivent 1 Paysage'!BF42*Pas-2*Port_a_faux_maxi)/0.6,0)/2+1,0))</f>
        <v>0</v>
      </c>
      <c r="BG42" s="48">
        <f>IF('Nb module suivent 1 Paysage'!BG42="",0,ROUNDUP(ROUNDUP(('Nb module suivent 1 Paysage'!BG42*Pas-2*Port_a_faux_maxi)/0.6,0)/2+1,0))</f>
        <v>0</v>
      </c>
      <c r="BH42" s="48">
        <f>IF('Nb module suivent 1 Paysage'!BH42="",0,ROUNDUP(ROUNDUP(('Nb module suivent 1 Paysage'!BH42*Pas-2*Port_a_faux_maxi)/0.6,0)/2+1,0))</f>
        <v>0</v>
      </c>
      <c r="BI42" s="48">
        <f>IF('Nb module suivent 1 Paysage'!BI42="",0,ROUNDUP(ROUNDUP(('Nb module suivent 1 Paysage'!BI42*Pas-2*Port_a_faux_maxi)/0.6,0)/2+1,0))</f>
        <v>0</v>
      </c>
      <c r="BJ42" s="48">
        <f>IF('Nb module suivent 1 Paysage'!BJ42="",0,ROUNDUP(ROUNDUP(('Nb module suivent 1 Paysage'!BJ42*Pas-2*Port_a_faux_maxi)/0.6,0)/2+1,0))</f>
        <v>0</v>
      </c>
      <c r="BK42" s="48">
        <f>IF('Nb module suivent 1 Paysage'!BK42="",0,ROUNDUP(ROUNDUP(('Nb module suivent 1 Paysage'!BK42*Pas-2*Port_a_faux_maxi)/0.6,0)/2+1,0))</f>
        <v>0</v>
      </c>
      <c r="BL42" s="48">
        <f>IF('Nb module suivent 1 Paysage'!BL42="",0,ROUNDUP(ROUNDUP(('Nb module suivent 1 Paysage'!BL42*Pas-2*Port_a_faux_maxi)/0.6,0)/2+1,0))</f>
        <v>0</v>
      </c>
      <c r="BM42" s="48">
        <f>IF('Nb module suivent 1 Paysage'!BM42="",0,ROUNDUP(ROUNDUP(('Nb module suivent 1 Paysage'!BM42*Pas-2*Port_a_faux_maxi)/0.6,0)/2+1,0))</f>
        <v>0</v>
      </c>
      <c r="BN42" s="48">
        <f>IF('Nb module suivent 1 Paysage'!BN42="",0,ROUNDUP(ROUNDUP(('Nb module suivent 1 Paysage'!BN42*Pas-2*Port_a_faux_maxi)/0.6,0)/2+1,0))</f>
        <v>0</v>
      </c>
      <c r="BO42" s="48">
        <f>IF('Nb module suivent 1 Paysage'!BO42="",0,ROUNDUP(ROUNDUP(('Nb module suivent 1 Paysage'!BO42*Pas-2*Port_a_faux_maxi)/0.6,0)/2+1,0))</f>
        <v>0</v>
      </c>
      <c r="BP42" s="48">
        <f>IF('Nb module suivent 1 Paysage'!BP42="",0,ROUNDUP(ROUNDUP(('Nb module suivent 1 Paysage'!BP42*Pas-2*Port_a_faux_maxi)/0.6,0)/2+1,0))</f>
        <v>0</v>
      </c>
      <c r="BQ42" s="48">
        <f>IF('Nb module suivent 1 Paysage'!BQ42="",0,ROUNDUP(ROUNDUP(('Nb module suivent 1 Paysage'!BQ42*Pas-2*Port_a_faux_maxi)/0.6,0)/2+1,0))</f>
        <v>0</v>
      </c>
      <c r="BR42" s="48">
        <f>IF('Nb module suivent 1 Paysage'!BR42="",0,ROUNDUP(ROUNDUP(('Nb module suivent 1 Paysage'!BR42*Pas-2*Port_a_faux_maxi)/0.6,0)/2+1,0))</f>
        <v>0</v>
      </c>
      <c r="BS42" s="48">
        <f>IF('Nb module suivent 1 Paysage'!BS42="",0,ROUNDUP(ROUNDUP(('Nb module suivent 1 Paysage'!BS42*Pas-2*Port_a_faux_maxi)/0.6,0)/2+1,0))</f>
        <v>0</v>
      </c>
      <c r="BT42" s="48">
        <f>IF('Nb module suivent 1 Paysage'!BT42="",0,ROUNDUP(ROUNDUP(('Nb module suivent 1 Paysage'!BT42*Pas-2*Port_a_faux_maxi)/0.6,0)/2+1,0))</f>
        <v>0</v>
      </c>
      <c r="BU42" s="48">
        <f>IF('Nb module suivent 1 Paysage'!BU42="",0,ROUNDUP(ROUNDUP(('Nb module suivent 1 Paysage'!BU42*Pas-2*Port_a_faux_maxi)/0.6,0)/2+1,0))</f>
        <v>0</v>
      </c>
      <c r="BV42" s="48">
        <f>IF('Nb module suivent 1 Paysage'!BV42="",0,ROUNDUP(ROUNDUP(('Nb module suivent 1 Paysage'!BV42*Pas-2*Port_a_faux_maxi)/0.6,0)/2+1,0))</f>
        <v>0</v>
      </c>
      <c r="BW42" s="48">
        <f>IF('Nb module suivent 1 Paysage'!BW42="",0,ROUNDUP(ROUNDUP(('Nb module suivent 1 Paysage'!BW42*Pas-2*Port_a_faux_maxi)/0.6,0)/2+1,0))</f>
        <v>0</v>
      </c>
      <c r="BX42" s="48">
        <f>IF('Nb module suivent 1 Paysage'!BX42="",0,ROUNDUP(ROUNDUP(('Nb module suivent 1 Paysage'!BX42*Pas-2*Port_a_faux_maxi)/0.6,0)/2+1,0))</f>
        <v>0</v>
      </c>
      <c r="BY42" s="48">
        <f>IF('Nb module suivent 1 Paysage'!BY42="",0,ROUNDUP(ROUNDUP(('Nb module suivent 1 Paysage'!BY42*Pas-2*Port_a_faux_maxi)/0.6,0)/2+1,0))</f>
        <v>0</v>
      </c>
      <c r="BZ42" s="48">
        <f>IF('Nb module suivent 1 Paysage'!BZ42="",0,ROUNDUP(ROUNDUP(('Nb module suivent 1 Paysage'!BZ42*Pas-2*Port_a_faux_maxi)/0.6,0)/2+1,0))</f>
        <v>0</v>
      </c>
      <c r="CA42" s="48">
        <f>IF('Nb module suivent 1 Paysage'!CA42="",0,ROUNDUP(ROUNDUP(('Nb module suivent 1 Paysage'!CA42*Pas-2*Port_a_faux_maxi)/0.6,0)/2+1,0))</f>
        <v>0</v>
      </c>
      <c r="CB42" s="48">
        <f>IF('Nb module suivent 1 Paysage'!CB42="",0,ROUNDUP(ROUNDUP(('Nb module suivent 1 Paysage'!CB42*Pas-2*Port_a_faux_maxi)/0.6,0)/2+1,0))</f>
        <v>0</v>
      </c>
      <c r="CC42" s="48">
        <f>IF('Nb module suivent 1 Paysage'!CC42="",0,ROUNDUP(ROUNDUP(('Nb module suivent 1 Paysage'!CC42*Pas-2*Port_a_faux_maxi)/0.6,0)/2+1,0))</f>
        <v>0</v>
      </c>
      <c r="CD42" s="48">
        <f>IF('Nb module suivent 1 Paysage'!CD42="",0,ROUNDUP(ROUNDUP(('Nb module suivent 1 Paysage'!CD42*Pas-2*Port_a_faux_maxi)/0.6,0)/2+1,0))</f>
        <v>0</v>
      </c>
      <c r="CE42" s="48">
        <f>IF('Nb module suivent 1 Paysage'!CE42="",0,ROUNDUP(ROUNDUP(('Nb module suivent 1 Paysage'!CE42*Pas-2*Port_a_faux_maxi)/0.6,0)/2+1,0))</f>
        <v>0</v>
      </c>
      <c r="CF42" s="48">
        <f>IF('Nb module suivent 1 Paysage'!CF42="",0,ROUNDUP(ROUNDUP(('Nb module suivent 1 Paysage'!CF42*Pas-2*Port_a_faux_maxi)/0.6,0)/2+1,0))</f>
        <v>0</v>
      </c>
      <c r="CG42" s="48">
        <f>IF('Nb module suivent 1 Paysage'!CG42="",0,ROUNDUP(ROUNDUP(('Nb module suivent 1 Paysage'!CG42*Pas-2*Port_a_faux_maxi)/0.6,0)/2+1,0))</f>
        <v>0</v>
      </c>
      <c r="CH42" s="48">
        <f>IF('Nb module suivent 1 Paysage'!CH42="",0,ROUNDUP(ROUNDUP(('Nb module suivent 1 Paysage'!CH42*Pas-2*Port_a_faux_maxi)/0.6,0)/2+1,0))</f>
        <v>0</v>
      </c>
      <c r="CI42" s="48">
        <f>IF('Nb module suivent 1 Paysage'!CI42="",0,ROUNDUP(ROUNDUP(('Nb module suivent 1 Paysage'!CI42*Pas-2*Port_a_faux_maxi)/0.6,0)/2+1,0))</f>
        <v>0</v>
      </c>
      <c r="CJ42" s="48">
        <f>IF('Nb module suivent 1 Paysage'!CJ42="",0,ROUNDUP(ROUNDUP(('Nb module suivent 1 Paysage'!CJ42*Pas-2*Port_a_faux_maxi)/0.6,0)/2+1,0))</f>
        <v>0</v>
      </c>
      <c r="CK42" s="48">
        <f>IF('Nb module suivent 1 Paysage'!CK42="",0,ROUNDUP(ROUNDUP(('Nb module suivent 1 Paysage'!CK42*Pas-2*Port_a_faux_maxi)/0.6,0)/2+1,0))</f>
        <v>0</v>
      </c>
      <c r="CL42" s="48">
        <f>IF('Nb module suivent 1 Paysage'!CL42="",0,ROUNDUP(ROUNDUP(('Nb module suivent 1 Paysage'!CL42*Pas-2*Port_a_faux_maxi)/0.6,0)/2+1,0))</f>
        <v>0</v>
      </c>
      <c r="CM42" s="48">
        <f>IF('Nb module suivent 1 Paysage'!CM42="",0,ROUNDUP(ROUNDUP(('Nb module suivent 1 Paysage'!CM42*Pas-2*Port_a_faux_maxi)/0.6,0)/2+1,0))</f>
        <v>0</v>
      </c>
      <c r="CN42" s="48">
        <f>IF('Nb module suivent 1 Paysage'!CN42="",0,ROUNDUP(ROUNDUP(('Nb module suivent 1 Paysage'!CN42*Pas-2*Port_a_faux_maxi)/0.6,0)/2+1,0))</f>
        <v>0</v>
      </c>
      <c r="CO42" s="48">
        <f>IF('Nb module suivent 1 Paysage'!CO42="",0,ROUNDUP(ROUNDUP(('Nb module suivent 1 Paysage'!CO42*Pas-2*Port_a_faux_maxi)/0.6,0)/2+1,0))</f>
        <v>0</v>
      </c>
      <c r="CP42" s="48">
        <f>IF('Nb module suivent 1 Paysage'!CP42="",0,ROUNDUP(ROUNDUP(('Nb module suivent 1 Paysage'!CP42*Pas-2*Port_a_faux_maxi)/0.6,0)/2+1,0))</f>
        <v>0</v>
      </c>
      <c r="CQ42" s="48">
        <f>IF('Nb module suivent 1 Paysage'!CQ42="",0,ROUNDUP(ROUNDUP(('Nb module suivent 1 Paysage'!CQ42*Pas-2*Port_a_faux_maxi)/0.6,0)/2+1,0))</f>
        <v>0</v>
      </c>
      <c r="CR42" s="48">
        <f>IF('Nb module suivent 1 Paysage'!CR42="",0,ROUNDUP(ROUNDUP(('Nb module suivent 1 Paysage'!CR42*Pas-2*Port_a_faux_maxi)/0.6,0)/2+1,0))</f>
        <v>0</v>
      </c>
      <c r="CS42" s="48">
        <f>IF('Nb module suivent 1 Paysage'!CS42="",0,ROUNDUP(ROUNDUP(('Nb module suivent 1 Paysage'!CS42*Pas-2*Port_a_faux_maxi)/0.6,0)/2+1,0))</f>
        <v>0</v>
      </c>
      <c r="CT42" s="48">
        <f>IF('Nb module suivent 1 Paysage'!CT42="",0,ROUNDUP(ROUNDUP(('Nb module suivent 1 Paysage'!CT42*Pas-2*Port_a_faux_maxi)/0.6,0)/2+1,0))</f>
        <v>0</v>
      </c>
      <c r="CU42" s="48">
        <f>IF('Nb module suivent 1 Paysage'!CU42="",0,ROUNDUP(ROUNDUP(('Nb module suivent 1 Paysage'!CU42*Pas-2*Port_a_faux_maxi)/0.6,0)/2+1,0))</f>
        <v>0</v>
      </c>
      <c r="CV42" s="48">
        <f>IF('Nb module suivent 1 Paysage'!CV42="",0,ROUNDUP(ROUNDUP(('Nb module suivent 1 Paysage'!CV42*Pas-2*Port_a_faux_maxi)/0.6,0)/2+1,0))</f>
        <v>0</v>
      </c>
      <c r="CW42" s="48">
        <f>IF('Nb module suivent 1 Paysage'!CW42="",0,ROUNDUP(ROUNDUP(('Nb module suivent 1 Paysage'!CW42*Pas-2*Port_a_faux_maxi)/0.6,0)/2+1,0))</f>
        <v>0</v>
      </c>
      <c r="CX42" s="48">
        <f>IF('Nb module suivent 1 Paysage'!CX42="",0,ROUNDUP(ROUNDUP(('Nb module suivent 1 Paysage'!CX42*Pas-2*Port_a_faux_maxi)/0.6,0)/2+1,0))</f>
        <v>0</v>
      </c>
      <c r="CY42" s="48">
        <f>IF('Nb module suivent 1 Paysage'!CY42="",0,ROUNDUP(ROUNDUP(('Nb module suivent 1 Paysage'!CY42*Pas-2*Port_a_faux_maxi)/0.6,0)/2+1,0))</f>
        <v>0</v>
      </c>
      <c r="CZ42" s="48">
        <f>IF('Nb module suivent 1 Paysage'!CZ42="",0,ROUNDUP(ROUNDUP(('Nb module suivent 1 Paysage'!CZ42*Pas-2*Port_a_faux_maxi)/0.6,0)/2+1,0))</f>
        <v>0</v>
      </c>
      <c r="DA42" s="48">
        <f>IF('Nb module suivent 1 Paysage'!DA42="",0,ROUNDUP(ROUNDUP(('Nb module suivent 1 Paysage'!DA42*Pas-2*Port_a_faux_maxi)/0.6,0)/2+1,0))</f>
        <v>0</v>
      </c>
      <c r="DB42" s="48">
        <f>IF('Nb module suivent 1 Paysage'!DB42="",0,ROUNDUP(ROUNDUP(('Nb module suivent 1 Paysage'!DB42*Pas-2*Port_a_faux_maxi)/0.6,0)/2+1,0))</f>
        <v>0</v>
      </c>
      <c r="DC42" s="48">
        <f>IF('Nb module suivent 1 Paysage'!DC42="",0,ROUNDUP(ROUNDUP(('Nb module suivent 1 Paysage'!DC42*Pas-2*Port_a_faux_maxi)/0.6,0)/2+1,0))</f>
        <v>0</v>
      </c>
      <c r="DD42" s="49">
        <f>IF('Nb module suivent 1 Paysage'!DD42="",0,ROUNDUP(ROUNDUP(('Nb module suivent 1 Paysage'!DD42*Pas-2*Port_a_faux_maxi)/0.6,0)/2+1,0))</f>
        <v>0</v>
      </c>
      <c r="DE42" s="54">
        <f>IF('Nb module suivent 1 Paysage'!DE42="",0,ROUNDUP(ROUNDUP(('Nb module suivent 1 Paysage'!DE42*Pas-2*Port_a_faux_maxi)/0.6,0)/2+1,0))</f>
        <v>0</v>
      </c>
    </row>
    <row r="43" spans="2:109" ht="21" customHeight="1" thickBot="1" x14ac:dyDescent="0.3">
      <c r="B43" s="5">
        <f>IF('Nb module suivent 1 Paysage'!B43="",0,ROUNDUP(ROUNDUP(('Nb module suivent 1 Paysage'!B43*Pas-2*Port_a_faux_maxi)/0.6,0)/2+1,0))</f>
        <v>0</v>
      </c>
      <c r="C43" s="53">
        <f>IF('Nb module suivent 1 Paysage'!C43="",0,ROUNDUP(ROUNDUP(('Nb module suivent 1 Paysage'!C43*Pas-2*Port_a_faux_maxi)/0.6,0)/2+1,0))</f>
        <v>0</v>
      </c>
      <c r="D43" s="53">
        <f>IF('Nb module suivent 1 Paysage'!D43="",0,ROUNDUP(ROUNDUP(('Nb module suivent 1 Paysage'!D43*Pas-2*Port_a_faux_maxi)/0.6,0)/2+1,0))</f>
        <v>0</v>
      </c>
      <c r="E43" s="53">
        <f>IF('Nb module suivent 1 Paysage'!E43="",0,ROUNDUP(ROUNDUP(('Nb module suivent 1 Paysage'!E43*Pas-2*Port_a_faux_maxi)/0.6,0)/2+1,0))</f>
        <v>0</v>
      </c>
      <c r="F43" s="53">
        <f>IF('Nb module suivent 1 Paysage'!F43="",0,ROUNDUP(ROUNDUP(('Nb module suivent 1 Paysage'!F43*Pas-2*Port_a_faux_maxi)/0.6,0)/2+1,0))</f>
        <v>0</v>
      </c>
      <c r="G43" s="53">
        <f>IF('Nb module suivent 1 Paysage'!G43="",0,ROUNDUP(ROUNDUP(('Nb module suivent 1 Paysage'!G43*Pas-2*Port_a_faux_maxi)/0.6,0)/2+1,0))</f>
        <v>0</v>
      </c>
      <c r="H43" s="53">
        <f>IF('Nb module suivent 1 Paysage'!H43="",0,ROUNDUP(ROUNDUP(('Nb module suivent 1 Paysage'!H43*Pas-2*Port_a_faux_maxi)/0.6,0)/2+1,0))</f>
        <v>0</v>
      </c>
      <c r="I43" s="53">
        <f>IF('Nb module suivent 1 Paysage'!I43="",0,ROUNDUP(ROUNDUP(('Nb module suivent 1 Paysage'!I43*Pas-2*Port_a_faux_maxi)/0.6,0)/2+1,0))</f>
        <v>0</v>
      </c>
      <c r="J43" s="53">
        <f>IF('Nb module suivent 1 Paysage'!J43="",0,ROUNDUP(ROUNDUP(('Nb module suivent 1 Paysage'!J43*Pas-2*Port_a_faux_maxi)/0.6,0)/2+1,0))</f>
        <v>0</v>
      </c>
      <c r="K43" s="53">
        <f>IF('Nb module suivent 1 Paysage'!K43="",0,ROUNDUP(ROUNDUP(('Nb module suivent 1 Paysage'!K43*Pas-2*Port_a_faux_maxi)/0.6,0)/2+1,0))</f>
        <v>0</v>
      </c>
      <c r="L43" s="53">
        <f>IF('Nb module suivent 1 Paysage'!L43="",0,ROUNDUP(ROUNDUP(('Nb module suivent 1 Paysage'!L43*Pas-2*Port_a_faux_maxi)/0.6,0)/2+1,0))</f>
        <v>0</v>
      </c>
      <c r="M43" s="53">
        <f>IF('Nb module suivent 1 Paysage'!M43="",0,ROUNDUP(ROUNDUP(('Nb module suivent 1 Paysage'!M43*Pas-2*Port_a_faux_maxi)/0.6,0)/2+1,0))</f>
        <v>0</v>
      </c>
      <c r="N43" s="53">
        <f>IF('Nb module suivent 1 Paysage'!N43="",0,ROUNDUP(ROUNDUP(('Nb module suivent 1 Paysage'!N43*Pas-2*Port_a_faux_maxi)/0.6,0)/2+1,0))</f>
        <v>0</v>
      </c>
      <c r="O43" s="53">
        <f>IF('Nb module suivent 1 Paysage'!O43="",0,ROUNDUP(ROUNDUP(('Nb module suivent 1 Paysage'!O43*Pas-2*Port_a_faux_maxi)/0.6,0)/2+1,0))</f>
        <v>0</v>
      </c>
      <c r="P43" s="53">
        <f>IF('Nb module suivent 1 Paysage'!P43="",0,ROUNDUP(ROUNDUP(('Nb module suivent 1 Paysage'!P43*Pas-2*Port_a_faux_maxi)/0.6,0)/2+1,0))</f>
        <v>0</v>
      </c>
      <c r="Q43" s="53">
        <f>IF('Nb module suivent 1 Paysage'!Q43="",0,ROUNDUP(ROUNDUP(('Nb module suivent 1 Paysage'!Q43*Pas-2*Port_a_faux_maxi)/0.6,0)/2+1,0))</f>
        <v>0</v>
      </c>
      <c r="R43" s="53">
        <f>IF('Nb module suivent 1 Paysage'!R43="",0,ROUNDUP(ROUNDUP(('Nb module suivent 1 Paysage'!R43*Pas-2*Port_a_faux_maxi)/0.6,0)/2+1,0))</f>
        <v>0</v>
      </c>
      <c r="S43" s="53">
        <f>IF('Nb module suivent 1 Paysage'!S43="",0,ROUNDUP(ROUNDUP(('Nb module suivent 1 Paysage'!S43*Pas-2*Port_a_faux_maxi)/0.6,0)/2+1,0))</f>
        <v>0</v>
      </c>
      <c r="T43" s="53">
        <f>IF('Nb module suivent 1 Paysage'!T43="",0,ROUNDUP(ROUNDUP(('Nb module suivent 1 Paysage'!T43*Pas-2*Port_a_faux_maxi)/0.6,0)/2+1,0))</f>
        <v>0</v>
      </c>
      <c r="U43" s="53">
        <f>IF('Nb module suivent 1 Paysage'!U43="",0,ROUNDUP(ROUNDUP(('Nb module suivent 1 Paysage'!U43*Pas-2*Port_a_faux_maxi)/0.6,0)/2+1,0))</f>
        <v>0</v>
      </c>
      <c r="V43" s="53">
        <f>IF('Nb module suivent 1 Paysage'!V43="",0,ROUNDUP(ROUNDUP(('Nb module suivent 1 Paysage'!V43*Pas-2*Port_a_faux_maxi)/0.6,0)/2+1,0))</f>
        <v>0</v>
      </c>
      <c r="W43" s="53">
        <f>IF('Nb module suivent 1 Paysage'!W43="",0,ROUNDUP(ROUNDUP(('Nb module suivent 1 Paysage'!W43*Pas-2*Port_a_faux_maxi)/0.6,0)/2+1,0))</f>
        <v>0</v>
      </c>
      <c r="X43" s="53">
        <f>IF('Nb module suivent 1 Paysage'!X43="",0,ROUNDUP(ROUNDUP(('Nb module suivent 1 Paysage'!X43*Pas-2*Port_a_faux_maxi)/0.6,0)/2+1,0))</f>
        <v>0</v>
      </c>
      <c r="Y43" s="53">
        <f>IF('Nb module suivent 1 Paysage'!Y43="",0,ROUNDUP(ROUNDUP(('Nb module suivent 1 Paysage'!Y43*Pas-2*Port_a_faux_maxi)/0.6,0)/2+1,0))</f>
        <v>0</v>
      </c>
      <c r="Z43" s="53">
        <f>IF('Nb module suivent 1 Paysage'!Z43="",0,ROUNDUP(ROUNDUP(('Nb module suivent 1 Paysage'!Z43*Pas-2*Port_a_faux_maxi)/0.6,0)/2+1,0))</f>
        <v>0</v>
      </c>
      <c r="AA43" s="53">
        <f>IF('Nb module suivent 1 Paysage'!AA43="",0,ROUNDUP(ROUNDUP(('Nb module suivent 1 Paysage'!AA43*Pas-2*Port_a_faux_maxi)/0.6,0)/2+1,0))</f>
        <v>0</v>
      </c>
      <c r="AB43" s="53">
        <f>IF('Nb module suivent 1 Paysage'!AB43="",0,ROUNDUP(ROUNDUP(('Nb module suivent 1 Paysage'!AB43*Pas-2*Port_a_faux_maxi)/0.6,0)/2+1,0))</f>
        <v>0</v>
      </c>
      <c r="AC43" s="53">
        <f>IF('Nb module suivent 1 Paysage'!AC43="",0,ROUNDUP(ROUNDUP(('Nb module suivent 1 Paysage'!AC43*Pas-2*Port_a_faux_maxi)/0.6,0)/2+1,0))</f>
        <v>0</v>
      </c>
      <c r="AD43" s="53">
        <f>IF('Nb module suivent 1 Paysage'!AD43="",0,ROUNDUP(ROUNDUP(('Nb module suivent 1 Paysage'!AD43*Pas-2*Port_a_faux_maxi)/0.6,0)/2+1,0))</f>
        <v>0</v>
      </c>
      <c r="AE43" s="53">
        <f>IF('Nb module suivent 1 Paysage'!AE43="",0,ROUNDUP(ROUNDUP(('Nb module suivent 1 Paysage'!AE43*Pas-2*Port_a_faux_maxi)/0.6,0)/2+1,0))</f>
        <v>0</v>
      </c>
      <c r="AF43" s="53">
        <f>IF('Nb module suivent 1 Paysage'!AF43="",0,ROUNDUP(ROUNDUP(('Nb module suivent 1 Paysage'!AF43*Pas-2*Port_a_faux_maxi)/0.6,0)/2+1,0))</f>
        <v>0</v>
      </c>
      <c r="AG43" s="53">
        <f>IF('Nb module suivent 1 Paysage'!AG43="",0,ROUNDUP(ROUNDUP(('Nb module suivent 1 Paysage'!AG43*Pas-2*Port_a_faux_maxi)/0.6,0)/2+1,0))</f>
        <v>0</v>
      </c>
      <c r="AH43" s="53">
        <f>IF('Nb module suivent 1 Paysage'!AH43="",0,ROUNDUP(ROUNDUP(('Nb module suivent 1 Paysage'!AH43*Pas-2*Port_a_faux_maxi)/0.6,0)/2+1,0))</f>
        <v>0</v>
      </c>
      <c r="AI43" s="53">
        <f>IF('Nb module suivent 1 Paysage'!AI43="",0,ROUNDUP(ROUNDUP(('Nb module suivent 1 Paysage'!AI43*Pas-2*Port_a_faux_maxi)/0.6,0)/2+1,0))</f>
        <v>0</v>
      </c>
      <c r="AJ43" s="53">
        <f>IF('Nb module suivent 1 Paysage'!AJ43="",0,ROUNDUP(ROUNDUP(('Nb module suivent 1 Paysage'!AJ43*Pas-2*Port_a_faux_maxi)/0.6,0)/2+1,0))</f>
        <v>0</v>
      </c>
      <c r="AK43" s="53">
        <f>IF('Nb module suivent 1 Paysage'!AK43="",0,ROUNDUP(ROUNDUP(('Nb module suivent 1 Paysage'!AK43*Pas-2*Port_a_faux_maxi)/0.6,0)/2+1,0))</f>
        <v>0</v>
      </c>
      <c r="AL43" s="53">
        <f>IF('Nb module suivent 1 Paysage'!AL43="",0,ROUNDUP(ROUNDUP(('Nb module suivent 1 Paysage'!AL43*Pas-2*Port_a_faux_maxi)/0.6,0)/2+1,0))</f>
        <v>0</v>
      </c>
      <c r="AM43" s="53">
        <f>IF('Nb module suivent 1 Paysage'!AM43="",0,ROUNDUP(ROUNDUP(('Nb module suivent 1 Paysage'!AM43*Pas-2*Port_a_faux_maxi)/0.6,0)/2+1,0))</f>
        <v>0</v>
      </c>
      <c r="AN43" s="53">
        <f>IF('Nb module suivent 1 Paysage'!AN43="",0,ROUNDUP(ROUNDUP(('Nb module suivent 1 Paysage'!AN43*Pas-2*Port_a_faux_maxi)/0.6,0)/2+1,0))</f>
        <v>0</v>
      </c>
      <c r="AO43" s="53">
        <f>IF('Nb module suivent 1 Paysage'!AO43="",0,ROUNDUP(ROUNDUP(('Nb module suivent 1 Paysage'!AO43*Pas-2*Port_a_faux_maxi)/0.6,0)/2+1,0))</f>
        <v>0</v>
      </c>
      <c r="AP43" s="53">
        <f>IF('Nb module suivent 1 Paysage'!AP43="",0,ROUNDUP(ROUNDUP(('Nb module suivent 1 Paysage'!AP43*Pas-2*Port_a_faux_maxi)/0.6,0)/2+1,0))</f>
        <v>0</v>
      </c>
      <c r="AQ43" s="53">
        <f>IF('Nb module suivent 1 Paysage'!AQ43="",0,ROUNDUP(ROUNDUP(('Nb module suivent 1 Paysage'!AQ43*Pas-2*Port_a_faux_maxi)/0.6,0)/2+1,0))</f>
        <v>0</v>
      </c>
      <c r="AR43" s="53">
        <f>IF('Nb module suivent 1 Paysage'!AR43="",0,ROUNDUP(ROUNDUP(('Nb module suivent 1 Paysage'!AR43*Pas-2*Port_a_faux_maxi)/0.6,0)/2+1,0))</f>
        <v>0</v>
      </c>
      <c r="AS43" s="53">
        <f>IF('Nb module suivent 1 Paysage'!AS43="",0,ROUNDUP(ROUNDUP(('Nb module suivent 1 Paysage'!AS43*Pas-2*Port_a_faux_maxi)/0.6,0)/2+1,0))</f>
        <v>0</v>
      </c>
      <c r="AT43" s="53">
        <f>IF('Nb module suivent 1 Paysage'!AT43="",0,ROUNDUP(ROUNDUP(('Nb module suivent 1 Paysage'!AT43*Pas-2*Port_a_faux_maxi)/0.6,0)/2+1,0))</f>
        <v>0</v>
      </c>
      <c r="AU43" s="53">
        <f>IF('Nb module suivent 1 Paysage'!AU43="",0,ROUNDUP(ROUNDUP(('Nb module suivent 1 Paysage'!AU43*Pas-2*Port_a_faux_maxi)/0.6,0)/2+1,0))</f>
        <v>0</v>
      </c>
      <c r="AV43" s="53">
        <f>IF('Nb module suivent 1 Paysage'!AV43="",0,ROUNDUP(ROUNDUP(('Nb module suivent 1 Paysage'!AV43*Pas-2*Port_a_faux_maxi)/0.6,0)/2+1,0))</f>
        <v>0</v>
      </c>
      <c r="AW43" s="53">
        <f>IF('Nb module suivent 1 Paysage'!AW43="",0,ROUNDUP(ROUNDUP(('Nb module suivent 1 Paysage'!AW43*Pas-2*Port_a_faux_maxi)/0.6,0)/2+1,0))</f>
        <v>0</v>
      </c>
      <c r="AX43" s="53">
        <f>IF('Nb module suivent 1 Paysage'!AX43="",0,ROUNDUP(ROUNDUP(('Nb module suivent 1 Paysage'!AX43*Pas-2*Port_a_faux_maxi)/0.6,0)/2+1,0))</f>
        <v>0</v>
      </c>
      <c r="AY43" s="53">
        <f>IF('Nb module suivent 1 Paysage'!AY43="",0,ROUNDUP(ROUNDUP(('Nb module suivent 1 Paysage'!AY43*Pas-2*Port_a_faux_maxi)/0.6,0)/2+1,0))</f>
        <v>0</v>
      </c>
      <c r="AZ43" s="53">
        <f>IF('Nb module suivent 1 Paysage'!AZ43="",0,ROUNDUP(ROUNDUP(('Nb module suivent 1 Paysage'!AZ43*Pas-2*Port_a_faux_maxi)/0.6,0)/2+1,0))</f>
        <v>0</v>
      </c>
      <c r="BA43" s="53">
        <f>IF('Nb module suivent 1 Paysage'!BA43="",0,ROUNDUP(ROUNDUP(('Nb module suivent 1 Paysage'!BA43*Pas-2*Port_a_faux_maxi)/0.6,0)/2+1,0))</f>
        <v>0</v>
      </c>
      <c r="BB43" s="53">
        <f>IF('Nb module suivent 1 Paysage'!BB43="",0,ROUNDUP(ROUNDUP(('Nb module suivent 1 Paysage'!BB43*Pas-2*Port_a_faux_maxi)/0.6,0)/2+1,0))</f>
        <v>0</v>
      </c>
      <c r="BC43" s="53">
        <f>IF('Nb module suivent 1 Paysage'!BC43="",0,ROUNDUP(ROUNDUP(('Nb module suivent 1 Paysage'!BC43*Pas-2*Port_a_faux_maxi)/0.6,0)/2+1,0))</f>
        <v>0</v>
      </c>
      <c r="BD43" s="53">
        <f>IF('Nb module suivent 1 Paysage'!BD43="",0,ROUNDUP(ROUNDUP(('Nb module suivent 1 Paysage'!BD43*Pas-2*Port_a_faux_maxi)/0.6,0)/2+1,0))</f>
        <v>0</v>
      </c>
      <c r="BE43" s="53">
        <f>IF('Nb module suivent 1 Paysage'!BE43="",0,ROUNDUP(ROUNDUP(('Nb module suivent 1 Paysage'!BE43*Pas-2*Port_a_faux_maxi)/0.6,0)/2+1,0))</f>
        <v>0</v>
      </c>
      <c r="BF43" s="53">
        <f>IF('Nb module suivent 1 Paysage'!BF43="",0,ROUNDUP(ROUNDUP(('Nb module suivent 1 Paysage'!BF43*Pas-2*Port_a_faux_maxi)/0.6,0)/2+1,0))</f>
        <v>0</v>
      </c>
      <c r="BG43" s="53">
        <f>IF('Nb module suivent 1 Paysage'!BG43="",0,ROUNDUP(ROUNDUP(('Nb module suivent 1 Paysage'!BG43*Pas-2*Port_a_faux_maxi)/0.6,0)/2+1,0))</f>
        <v>0</v>
      </c>
      <c r="BH43" s="53">
        <f>IF('Nb module suivent 1 Paysage'!BH43="",0,ROUNDUP(ROUNDUP(('Nb module suivent 1 Paysage'!BH43*Pas-2*Port_a_faux_maxi)/0.6,0)/2+1,0))</f>
        <v>0</v>
      </c>
      <c r="BI43" s="53">
        <f>IF('Nb module suivent 1 Paysage'!BI43="",0,ROUNDUP(ROUNDUP(('Nb module suivent 1 Paysage'!BI43*Pas-2*Port_a_faux_maxi)/0.6,0)/2+1,0))</f>
        <v>0</v>
      </c>
      <c r="BJ43" s="53">
        <f>IF('Nb module suivent 1 Paysage'!BJ43="",0,ROUNDUP(ROUNDUP(('Nb module suivent 1 Paysage'!BJ43*Pas-2*Port_a_faux_maxi)/0.6,0)/2+1,0))</f>
        <v>0</v>
      </c>
      <c r="BK43" s="53">
        <f>IF('Nb module suivent 1 Paysage'!BK43="",0,ROUNDUP(ROUNDUP(('Nb module suivent 1 Paysage'!BK43*Pas-2*Port_a_faux_maxi)/0.6,0)/2+1,0))</f>
        <v>0</v>
      </c>
      <c r="BL43" s="53">
        <f>IF('Nb module suivent 1 Paysage'!BL43="",0,ROUNDUP(ROUNDUP(('Nb module suivent 1 Paysage'!BL43*Pas-2*Port_a_faux_maxi)/0.6,0)/2+1,0))</f>
        <v>0</v>
      </c>
      <c r="BM43" s="53">
        <f>IF('Nb module suivent 1 Paysage'!BM43="",0,ROUNDUP(ROUNDUP(('Nb module suivent 1 Paysage'!BM43*Pas-2*Port_a_faux_maxi)/0.6,0)/2+1,0))</f>
        <v>0</v>
      </c>
      <c r="BN43" s="53">
        <f>IF('Nb module suivent 1 Paysage'!BN43="",0,ROUNDUP(ROUNDUP(('Nb module suivent 1 Paysage'!BN43*Pas-2*Port_a_faux_maxi)/0.6,0)/2+1,0))</f>
        <v>0</v>
      </c>
      <c r="BO43" s="53">
        <f>IF('Nb module suivent 1 Paysage'!BO43="",0,ROUNDUP(ROUNDUP(('Nb module suivent 1 Paysage'!BO43*Pas-2*Port_a_faux_maxi)/0.6,0)/2+1,0))</f>
        <v>0</v>
      </c>
      <c r="BP43" s="53">
        <f>IF('Nb module suivent 1 Paysage'!BP43="",0,ROUNDUP(ROUNDUP(('Nb module suivent 1 Paysage'!BP43*Pas-2*Port_a_faux_maxi)/0.6,0)/2+1,0))</f>
        <v>0</v>
      </c>
      <c r="BQ43" s="53">
        <f>IF('Nb module suivent 1 Paysage'!BQ43="",0,ROUNDUP(ROUNDUP(('Nb module suivent 1 Paysage'!BQ43*Pas-2*Port_a_faux_maxi)/0.6,0)/2+1,0))</f>
        <v>0</v>
      </c>
      <c r="BR43" s="53">
        <f>IF('Nb module suivent 1 Paysage'!BR43="",0,ROUNDUP(ROUNDUP(('Nb module suivent 1 Paysage'!BR43*Pas-2*Port_a_faux_maxi)/0.6,0)/2+1,0))</f>
        <v>0</v>
      </c>
      <c r="BS43" s="53">
        <f>IF('Nb module suivent 1 Paysage'!BS43="",0,ROUNDUP(ROUNDUP(('Nb module suivent 1 Paysage'!BS43*Pas-2*Port_a_faux_maxi)/0.6,0)/2+1,0))</f>
        <v>0</v>
      </c>
      <c r="BT43" s="53">
        <f>IF('Nb module suivent 1 Paysage'!BT43="",0,ROUNDUP(ROUNDUP(('Nb module suivent 1 Paysage'!BT43*Pas-2*Port_a_faux_maxi)/0.6,0)/2+1,0))</f>
        <v>0</v>
      </c>
      <c r="BU43" s="53">
        <f>IF('Nb module suivent 1 Paysage'!BU43="",0,ROUNDUP(ROUNDUP(('Nb module suivent 1 Paysage'!BU43*Pas-2*Port_a_faux_maxi)/0.6,0)/2+1,0))</f>
        <v>0</v>
      </c>
      <c r="BV43" s="53">
        <f>IF('Nb module suivent 1 Paysage'!BV43="",0,ROUNDUP(ROUNDUP(('Nb module suivent 1 Paysage'!BV43*Pas-2*Port_a_faux_maxi)/0.6,0)/2+1,0))</f>
        <v>0</v>
      </c>
      <c r="BW43" s="53">
        <f>IF('Nb module suivent 1 Paysage'!BW43="",0,ROUNDUP(ROUNDUP(('Nb module suivent 1 Paysage'!BW43*Pas-2*Port_a_faux_maxi)/0.6,0)/2+1,0))</f>
        <v>0</v>
      </c>
      <c r="BX43" s="53">
        <f>IF('Nb module suivent 1 Paysage'!BX43="",0,ROUNDUP(ROUNDUP(('Nb module suivent 1 Paysage'!BX43*Pas-2*Port_a_faux_maxi)/0.6,0)/2+1,0))</f>
        <v>0</v>
      </c>
      <c r="BY43" s="53">
        <f>IF('Nb module suivent 1 Paysage'!BY43="",0,ROUNDUP(ROUNDUP(('Nb module suivent 1 Paysage'!BY43*Pas-2*Port_a_faux_maxi)/0.6,0)/2+1,0))</f>
        <v>0</v>
      </c>
      <c r="BZ43" s="53">
        <f>IF('Nb module suivent 1 Paysage'!BZ43="",0,ROUNDUP(ROUNDUP(('Nb module suivent 1 Paysage'!BZ43*Pas-2*Port_a_faux_maxi)/0.6,0)/2+1,0))</f>
        <v>0</v>
      </c>
      <c r="CA43" s="53">
        <f>IF('Nb module suivent 1 Paysage'!CA43="",0,ROUNDUP(ROUNDUP(('Nb module suivent 1 Paysage'!CA43*Pas-2*Port_a_faux_maxi)/0.6,0)/2+1,0))</f>
        <v>0</v>
      </c>
      <c r="CB43" s="53">
        <f>IF('Nb module suivent 1 Paysage'!CB43="",0,ROUNDUP(ROUNDUP(('Nb module suivent 1 Paysage'!CB43*Pas-2*Port_a_faux_maxi)/0.6,0)/2+1,0))</f>
        <v>0</v>
      </c>
      <c r="CC43" s="53">
        <f>IF('Nb module suivent 1 Paysage'!CC43="",0,ROUNDUP(ROUNDUP(('Nb module suivent 1 Paysage'!CC43*Pas-2*Port_a_faux_maxi)/0.6,0)/2+1,0))</f>
        <v>0</v>
      </c>
      <c r="CD43" s="53">
        <f>IF('Nb module suivent 1 Paysage'!CD43="",0,ROUNDUP(ROUNDUP(('Nb module suivent 1 Paysage'!CD43*Pas-2*Port_a_faux_maxi)/0.6,0)/2+1,0))</f>
        <v>0</v>
      </c>
      <c r="CE43" s="53">
        <f>IF('Nb module suivent 1 Paysage'!CE43="",0,ROUNDUP(ROUNDUP(('Nb module suivent 1 Paysage'!CE43*Pas-2*Port_a_faux_maxi)/0.6,0)/2+1,0))</f>
        <v>0</v>
      </c>
      <c r="CF43" s="53">
        <f>IF('Nb module suivent 1 Paysage'!CF43="",0,ROUNDUP(ROUNDUP(('Nb module suivent 1 Paysage'!CF43*Pas-2*Port_a_faux_maxi)/0.6,0)/2+1,0))</f>
        <v>0</v>
      </c>
      <c r="CG43" s="53">
        <f>IF('Nb module suivent 1 Paysage'!CG43="",0,ROUNDUP(ROUNDUP(('Nb module suivent 1 Paysage'!CG43*Pas-2*Port_a_faux_maxi)/0.6,0)/2+1,0))</f>
        <v>0</v>
      </c>
      <c r="CH43" s="53">
        <f>IF('Nb module suivent 1 Paysage'!CH43="",0,ROUNDUP(ROUNDUP(('Nb module suivent 1 Paysage'!CH43*Pas-2*Port_a_faux_maxi)/0.6,0)/2+1,0))</f>
        <v>0</v>
      </c>
      <c r="CI43" s="53">
        <f>IF('Nb module suivent 1 Paysage'!CI43="",0,ROUNDUP(ROUNDUP(('Nb module suivent 1 Paysage'!CI43*Pas-2*Port_a_faux_maxi)/0.6,0)/2+1,0))</f>
        <v>0</v>
      </c>
      <c r="CJ43" s="53">
        <f>IF('Nb module suivent 1 Paysage'!CJ43="",0,ROUNDUP(ROUNDUP(('Nb module suivent 1 Paysage'!CJ43*Pas-2*Port_a_faux_maxi)/0.6,0)/2+1,0))</f>
        <v>0</v>
      </c>
      <c r="CK43" s="53">
        <f>IF('Nb module suivent 1 Paysage'!CK43="",0,ROUNDUP(ROUNDUP(('Nb module suivent 1 Paysage'!CK43*Pas-2*Port_a_faux_maxi)/0.6,0)/2+1,0))</f>
        <v>0</v>
      </c>
      <c r="CL43" s="53">
        <f>IF('Nb module suivent 1 Paysage'!CL43="",0,ROUNDUP(ROUNDUP(('Nb module suivent 1 Paysage'!CL43*Pas-2*Port_a_faux_maxi)/0.6,0)/2+1,0))</f>
        <v>0</v>
      </c>
      <c r="CM43" s="53">
        <f>IF('Nb module suivent 1 Paysage'!CM43="",0,ROUNDUP(ROUNDUP(('Nb module suivent 1 Paysage'!CM43*Pas-2*Port_a_faux_maxi)/0.6,0)/2+1,0))</f>
        <v>0</v>
      </c>
      <c r="CN43" s="53">
        <f>IF('Nb module suivent 1 Paysage'!CN43="",0,ROUNDUP(ROUNDUP(('Nb module suivent 1 Paysage'!CN43*Pas-2*Port_a_faux_maxi)/0.6,0)/2+1,0))</f>
        <v>0</v>
      </c>
      <c r="CO43" s="53">
        <f>IF('Nb module suivent 1 Paysage'!CO43="",0,ROUNDUP(ROUNDUP(('Nb module suivent 1 Paysage'!CO43*Pas-2*Port_a_faux_maxi)/0.6,0)/2+1,0))</f>
        <v>0</v>
      </c>
      <c r="CP43" s="53">
        <f>IF('Nb module suivent 1 Paysage'!CP43="",0,ROUNDUP(ROUNDUP(('Nb module suivent 1 Paysage'!CP43*Pas-2*Port_a_faux_maxi)/0.6,0)/2+1,0))</f>
        <v>0</v>
      </c>
      <c r="CQ43" s="53">
        <f>IF('Nb module suivent 1 Paysage'!CQ43="",0,ROUNDUP(ROUNDUP(('Nb module suivent 1 Paysage'!CQ43*Pas-2*Port_a_faux_maxi)/0.6,0)/2+1,0))</f>
        <v>0</v>
      </c>
      <c r="CR43" s="53">
        <f>IF('Nb module suivent 1 Paysage'!CR43="",0,ROUNDUP(ROUNDUP(('Nb module suivent 1 Paysage'!CR43*Pas-2*Port_a_faux_maxi)/0.6,0)/2+1,0))</f>
        <v>0</v>
      </c>
      <c r="CS43" s="53">
        <f>IF('Nb module suivent 1 Paysage'!CS43="",0,ROUNDUP(ROUNDUP(('Nb module suivent 1 Paysage'!CS43*Pas-2*Port_a_faux_maxi)/0.6,0)/2+1,0))</f>
        <v>0</v>
      </c>
      <c r="CT43" s="53">
        <f>IF('Nb module suivent 1 Paysage'!CT43="",0,ROUNDUP(ROUNDUP(('Nb module suivent 1 Paysage'!CT43*Pas-2*Port_a_faux_maxi)/0.6,0)/2+1,0))</f>
        <v>0</v>
      </c>
      <c r="CU43" s="53">
        <f>IF('Nb module suivent 1 Paysage'!CU43="",0,ROUNDUP(ROUNDUP(('Nb module suivent 1 Paysage'!CU43*Pas-2*Port_a_faux_maxi)/0.6,0)/2+1,0))</f>
        <v>0</v>
      </c>
      <c r="CV43" s="53">
        <f>IF('Nb module suivent 1 Paysage'!CV43="",0,ROUNDUP(ROUNDUP(('Nb module suivent 1 Paysage'!CV43*Pas-2*Port_a_faux_maxi)/0.6,0)/2+1,0))</f>
        <v>0</v>
      </c>
      <c r="CW43" s="53">
        <f>IF('Nb module suivent 1 Paysage'!CW43="",0,ROUNDUP(ROUNDUP(('Nb module suivent 1 Paysage'!CW43*Pas-2*Port_a_faux_maxi)/0.6,0)/2+1,0))</f>
        <v>0</v>
      </c>
      <c r="CX43" s="53">
        <f>IF('Nb module suivent 1 Paysage'!CX43="",0,ROUNDUP(ROUNDUP(('Nb module suivent 1 Paysage'!CX43*Pas-2*Port_a_faux_maxi)/0.6,0)/2+1,0))</f>
        <v>0</v>
      </c>
      <c r="CY43" s="53">
        <f>IF('Nb module suivent 1 Paysage'!CY43="",0,ROUNDUP(ROUNDUP(('Nb module suivent 1 Paysage'!CY43*Pas-2*Port_a_faux_maxi)/0.6,0)/2+1,0))</f>
        <v>0</v>
      </c>
      <c r="CZ43" s="53">
        <f>IF('Nb module suivent 1 Paysage'!CZ43="",0,ROUNDUP(ROUNDUP(('Nb module suivent 1 Paysage'!CZ43*Pas-2*Port_a_faux_maxi)/0.6,0)/2+1,0))</f>
        <v>0</v>
      </c>
      <c r="DA43" s="53">
        <f>IF('Nb module suivent 1 Paysage'!DA43="",0,ROUNDUP(ROUNDUP(('Nb module suivent 1 Paysage'!DA43*Pas-2*Port_a_faux_maxi)/0.6,0)/2+1,0))</f>
        <v>0</v>
      </c>
      <c r="DB43" s="53">
        <f>IF('Nb module suivent 1 Paysage'!DB43="",0,ROUNDUP(ROUNDUP(('Nb module suivent 1 Paysage'!DB43*Pas-2*Port_a_faux_maxi)/0.6,0)/2+1,0))</f>
        <v>0</v>
      </c>
      <c r="DC43" s="53">
        <f>IF('Nb module suivent 1 Paysage'!DC43="",0,ROUNDUP(ROUNDUP(('Nb module suivent 1 Paysage'!DC43*Pas-2*Port_a_faux_maxi)/0.6,0)/2+1,0))</f>
        <v>0</v>
      </c>
      <c r="DD43" s="53">
        <f>IF('Nb module suivent 1 Paysage'!DD43="",0,ROUNDUP(ROUNDUP(('Nb module suivent 1 Paysage'!DD43*Pas-2*Port_a_faux_maxi)/0.6,0)/2+1,0))</f>
        <v>0</v>
      </c>
      <c r="DE43" s="7">
        <f>IF('Nb module suivent 1 Paysage'!DE43="",0,ROUNDUP(ROUNDUP(('Nb module suivent 1 Paysage'!DE43*Pas-2*Port_a_faux_maxi)/0.6,0)/2+1,0))</f>
        <v>0</v>
      </c>
    </row>
    <row r="44" spans="2:109" ht="21" customHeight="1" x14ac:dyDescent="0.25"/>
    <row r="45" spans="2:109" ht="21" customHeight="1" x14ac:dyDescent="0.25"/>
  </sheetData>
  <mergeCells count="7">
    <mergeCell ref="BX5:BZ5"/>
    <mergeCell ref="BX6:BZ6"/>
    <mergeCell ref="B20:Q20"/>
    <mergeCell ref="B5:Q5"/>
    <mergeCell ref="S5:AH5"/>
    <mergeCell ref="AJ5:AY5"/>
    <mergeCell ref="BA5:BP5"/>
  </mergeCells>
  <conditionalFormatting sqref="B6">
    <cfRule type="containsText" dxfId="120" priority="1" operator="containsText" text="B-F-D">
      <formula>NOT(ISERROR(SEARCH("B-F-D",B6)))</formula>
    </cfRule>
    <cfRule type="containsText" dxfId="119" priority="2" operator="containsText" text="B-F-S">
      <formula>NOT(ISERROR(SEARCH("B-F-S",B6)))</formula>
    </cfRule>
  </conditionalFormatting>
  <conditionalFormatting sqref="C6:Q6 S6:AH13 AJ6:AY13 BA6:BP13 B7:Q13 B21:DE43">
    <cfRule type="containsText" dxfId="118" priority="3" stopIfTrue="1" operator="containsText" text="3B-F-S">
      <formula>NOT(ISERROR(SEARCH("3B-F-S",B6)))</formula>
    </cfRule>
  </conditionalFormatting>
  <conditionalFormatting sqref="C6:R6 B7:R13 B21:DE43">
    <cfRule type="containsText" dxfId="117" priority="10" operator="containsText" text="B-F-D">
      <formula>NOT(ISERROR(SEARCH("B-F-D",B6)))</formula>
    </cfRule>
    <cfRule type="containsText" dxfId="116" priority="11" operator="containsText" text="B-F-S">
      <formula>NOT(ISERROR(SEARCH("B-F-S",B6)))</formula>
    </cfRule>
  </conditionalFormatting>
  <conditionalFormatting sqref="S6:AH13">
    <cfRule type="containsText" dxfId="115" priority="8" operator="containsText" text="B-F-D">
      <formula>NOT(ISERROR(SEARCH("B-F-D",S6)))</formula>
    </cfRule>
    <cfRule type="containsText" dxfId="114" priority="9" operator="containsText" text="B-F-S">
      <formula>NOT(ISERROR(SEARCH("B-F-S",S6)))</formula>
    </cfRule>
  </conditionalFormatting>
  <conditionalFormatting sqref="AJ6:AY13">
    <cfRule type="containsText" dxfId="113" priority="6" operator="containsText" text="B-F-D">
      <formula>NOT(ISERROR(SEARCH("B-F-D",AJ6)))</formula>
    </cfRule>
    <cfRule type="containsText" dxfId="112" priority="7" operator="containsText" text="B-F-S">
      <formula>NOT(ISERROR(SEARCH("B-F-S",AJ6)))</formula>
    </cfRule>
  </conditionalFormatting>
  <conditionalFormatting sqref="BA6:BP13">
    <cfRule type="containsText" dxfId="111" priority="4" operator="containsText" text="B-F-D">
      <formula>NOT(ISERROR(SEARCH("B-F-D",BA6)))</formula>
    </cfRule>
    <cfRule type="containsText" dxfId="110" priority="5" operator="containsText" text="B-F-S">
      <formula>NOT(ISERROR(SEARCH("B-F-S",BA6)))</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2" spans="1:78" ht="15" customHeight="1" x14ac:dyDescent="0.25">
      <c r="D2" t="s">
        <v>447</v>
      </c>
      <c r="T2" s="172"/>
      <c r="BA2" t="s">
        <v>450</v>
      </c>
    </row>
    <row r="3" spans="1:78" ht="15" customHeight="1" x14ac:dyDescent="0.25">
      <c r="V3" t="s">
        <v>446</v>
      </c>
      <c r="AK3" t="s">
        <v>449</v>
      </c>
    </row>
    <row r="4" spans="1:78" ht="21" customHeight="1" x14ac:dyDescent="0.25">
      <c r="B4" t="s">
        <v>39</v>
      </c>
    </row>
    <row r="5" spans="1:7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c r="BW5" s="157" t="s">
        <v>392</v>
      </c>
      <c r="BX5" s="398">
        <v>1.02</v>
      </c>
      <c r="BY5" s="398"/>
      <c r="BZ5" s="398"/>
    </row>
    <row r="6" spans="1:78" ht="21" customHeight="1" thickBot="1" x14ac:dyDescent="0.3">
      <c r="A6" s="10"/>
      <c r="B6" s="8">
        <f>IF('Nb module suivent 1 Paysage'!B6="",0,ROUNDUP((('Nb module suivent 1 Paysage'!B6*Pas)/'Création champs PV Paysage'!$G$5),0))</f>
        <v>0</v>
      </c>
      <c r="C6" s="53">
        <f>IF('Nb module suivent 1 Paysage'!C6="",0,ROUNDUP((('Nb module suivent 1 Paysage'!C6*Pas)/'Création champs PV Paysage'!$G$5),0))</f>
        <v>0</v>
      </c>
      <c r="D6" s="53">
        <f>IF('Nb module suivent 1 Paysage'!D6="",0,ROUNDUP((('Nb module suivent 1 Paysage'!D6*Pas)/'Création champs PV Paysage'!$G$5),0))</f>
        <v>0</v>
      </c>
      <c r="E6" s="53">
        <f>IF('Nb module suivent 1 Paysage'!E6="",0,ROUNDUP((('Nb module suivent 1 Paysage'!E6*Pas)/'Création champs PV Paysage'!$G$5),0))</f>
        <v>0</v>
      </c>
      <c r="F6" s="53">
        <f>IF('Nb module suivent 1 Paysage'!F6="",0,ROUNDUP((('Nb module suivent 1 Paysage'!F6*Pas)/'Création champs PV Paysage'!$G$5),0))</f>
        <v>0</v>
      </c>
      <c r="G6" s="53">
        <f>IF('Nb module suivent 1 Paysage'!G6="",0,ROUNDUP((('Nb module suivent 1 Paysage'!G6*Pas)/'Création champs PV Paysage'!$G$5),0))</f>
        <v>0</v>
      </c>
      <c r="H6" s="53">
        <f>IF('Nb module suivent 1 Paysage'!H6="",0,ROUNDUP((('Nb module suivent 1 Paysage'!H6*Pas)/'Création champs PV Paysage'!$G$5),0))</f>
        <v>0</v>
      </c>
      <c r="I6" s="53">
        <f>IF('Nb module suivent 1 Paysage'!I6="",0,ROUNDUP((('Nb module suivent 1 Paysage'!I6*Pas)/'Création champs PV Paysage'!$G$5),0))</f>
        <v>0</v>
      </c>
      <c r="J6" s="53">
        <f>IF('Nb module suivent 1 Paysage'!J6="",0,ROUNDUP((('Nb module suivent 1 Paysage'!J6*Pas)/'Création champs PV Paysage'!$G$5),0))</f>
        <v>0</v>
      </c>
      <c r="K6" s="53">
        <f>IF('Nb module suivent 1 Paysage'!K6="",0,ROUNDUP((('Nb module suivent 1 Paysage'!K6*Pas)/'Création champs PV Paysage'!$G$5),0))</f>
        <v>0</v>
      </c>
      <c r="L6" s="53">
        <f>IF('Nb module suivent 1 Paysage'!L6="",0,ROUNDUP((('Nb module suivent 1 Paysage'!L6*Pas)/'Création champs PV Paysage'!$G$5),0))</f>
        <v>0</v>
      </c>
      <c r="M6" s="53">
        <f>IF('Nb module suivent 1 Paysage'!M6="",0,ROUNDUP((('Nb module suivent 1 Paysage'!M6*Pas)/'Création champs PV Paysage'!$G$5),0))</f>
        <v>0</v>
      </c>
      <c r="N6" s="53">
        <f>IF('Nb module suivent 1 Paysage'!N6="",0,ROUNDUP((('Nb module suivent 1 Paysage'!N6*Pas)/'Création champs PV Paysage'!$G$5),0))</f>
        <v>0</v>
      </c>
      <c r="O6" s="53">
        <f>IF('Nb module suivent 1 Paysage'!O6="",0,ROUNDUP((('Nb module suivent 1 Paysage'!O6*Pas)/'Création champs PV Paysage'!$G$5),0))</f>
        <v>0</v>
      </c>
      <c r="P6" s="53">
        <f>IF('Nb module suivent 1 Paysage'!P6="",0,ROUNDUP((('Nb module suivent 1 Paysage'!P6*Pas)/'Création champs PV Paysage'!$G$5),0))</f>
        <v>0</v>
      </c>
      <c r="Q6" s="2">
        <f>IF('Nb module suivent 1 Paysage'!Q6="",0,ROUNDUP((('Nb module suivent 1 Paysage'!Q6*Pas)/'Création champs PV Paysage'!$G$5),0))</f>
        <v>0</v>
      </c>
      <c r="R6" s="9"/>
      <c r="S6" s="8">
        <f>IF('Nb module suivent 1 Paysage'!S6="",0,ROUNDUP((('Nb module suivent 1 Paysage'!S6*Pas)/'Création champs PV Paysage'!$X$5),0))</f>
        <v>0</v>
      </c>
      <c r="T6" s="53">
        <f>IF('Nb module suivent 1 Paysage'!T6="",0,ROUNDUP((('Nb module suivent 1 Paysage'!T6*Pas)/'Création champs PV Paysage'!$X$5),0))</f>
        <v>0</v>
      </c>
      <c r="U6" s="53">
        <f>IF('Nb module suivent 1 Paysage'!U6="",0,ROUNDUP((('Nb module suivent 1 Paysage'!U6*Pas)/'Création champs PV Paysage'!$X$5),0))</f>
        <v>0</v>
      </c>
      <c r="V6" s="53">
        <f>IF('Nb module suivent 1 Paysage'!V6="",0,ROUNDUP((('Nb module suivent 1 Paysage'!V6*Pas)/'Création champs PV Paysage'!$X$5),0))</f>
        <v>0</v>
      </c>
      <c r="W6" s="53">
        <f>IF('Nb module suivent 1 Paysage'!W6="",0,ROUNDUP((('Nb module suivent 1 Paysage'!W6*Pas)/'Création champs PV Paysage'!$X$5),0))</f>
        <v>0</v>
      </c>
      <c r="X6" s="53">
        <f>IF('Nb module suivent 1 Paysage'!X6="",0,ROUNDUP((('Nb module suivent 1 Paysage'!X6*Pas)/'Création champs PV Paysage'!$X$5),0))</f>
        <v>0</v>
      </c>
      <c r="Y6" s="53">
        <f>IF('Nb module suivent 1 Paysage'!Y6="",0,ROUNDUP((('Nb module suivent 1 Paysage'!Y6*Pas)/'Création champs PV Paysage'!$X$5),0))</f>
        <v>0</v>
      </c>
      <c r="Z6" s="53">
        <f>IF('Nb module suivent 1 Paysage'!Z6="",0,ROUNDUP((('Nb module suivent 1 Paysage'!Z6*Pas)/'Création champs PV Paysage'!$X$5),0))</f>
        <v>0</v>
      </c>
      <c r="AA6" s="53">
        <f>IF('Nb module suivent 1 Paysage'!AA6="",0,ROUNDUP((('Nb module suivent 1 Paysage'!AA6*Pas)/'Création champs PV Paysage'!$X$5),0))</f>
        <v>0</v>
      </c>
      <c r="AB6" s="53">
        <f>IF('Nb module suivent 1 Paysage'!AB6="",0,ROUNDUP((('Nb module suivent 1 Paysage'!AB6*Pas)/'Création champs PV Paysage'!$X$5),0))</f>
        <v>0</v>
      </c>
      <c r="AC6" s="53">
        <f>IF('Nb module suivent 1 Paysage'!AC6="",0,ROUNDUP((('Nb module suivent 1 Paysage'!AC6*Pas)/'Création champs PV Paysage'!$X$5),0))</f>
        <v>0</v>
      </c>
      <c r="AD6" s="53">
        <f>IF('Nb module suivent 1 Paysage'!AD6="",0,ROUNDUP((('Nb module suivent 1 Paysage'!AD6*Pas)/'Création champs PV Paysage'!$X$5),0))</f>
        <v>0</v>
      </c>
      <c r="AE6" s="53">
        <f>IF('Nb module suivent 1 Paysage'!AE6="",0,ROUNDUP((('Nb module suivent 1 Paysage'!AE6*Pas)/'Création champs PV Paysage'!$X$5),0))</f>
        <v>0</v>
      </c>
      <c r="AF6" s="53">
        <f>IF('Nb module suivent 1 Paysage'!AF6="",0,ROUNDUP((('Nb module suivent 1 Paysage'!AF6*Pas)/'Création champs PV Paysage'!$X$5),0))</f>
        <v>0</v>
      </c>
      <c r="AG6" s="53">
        <f>IF('Nb module suivent 1 Paysage'!AG6="",0,ROUNDUP((('Nb module suivent 1 Paysage'!AG6*Pas)/'Création champs PV Paysage'!$X$5),0))</f>
        <v>0</v>
      </c>
      <c r="AH6" s="2">
        <f>IF('Nb module suivent 1 Paysage'!AH6="",0,ROUNDUP((('Nb module suivent 1 Paysage'!AH6*Pas)/'Création champs PV Paysage'!$X$5),0))</f>
        <v>0</v>
      </c>
      <c r="AJ6" s="8">
        <f>IF('Nb module suivent 1 Paysage'!AJ6="",0,ROUNDUP((('Nb module suivent 1 Paysage'!AJ6*Pas)/'Création champs PV Paysage'!$AO$5),0))</f>
        <v>0</v>
      </c>
      <c r="AK6" s="53">
        <f>IF('Nb module suivent 1 Paysage'!AK6="",0,ROUNDUP((('Nb module suivent 1 Paysage'!AK6*Pas)/'Création champs PV Paysage'!$AO$5),0))</f>
        <v>0</v>
      </c>
      <c r="AL6" s="53">
        <f>IF('Nb module suivent 1 Paysage'!AL6="",0,ROUNDUP((('Nb module suivent 1 Paysage'!AL6*Pas)/'Création champs PV Paysage'!$AO$5),0))</f>
        <v>0</v>
      </c>
      <c r="AM6" s="53">
        <f>IF('Nb module suivent 1 Paysage'!AM6="",0,ROUNDUP((('Nb module suivent 1 Paysage'!AM6*Pas)/'Création champs PV Paysage'!$AO$5),0))</f>
        <v>0</v>
      </c>
      <c r="AN6" s="53">
        <f>IF('Nb module suivent 1 Paysage'!AN6="",0,ROUNDUP((('Nb module suivent 1 Paysage'!AN6*Pas)/'Création champs PV Paysage'!$AO$5),0))</f>
        <v>0</v>
      </c>
      <c r="AO6" s="53">
        <f>IF('Nb module suivent 1 Paysage'!AO6="",0,ROUNDUP((('Nb module suivent 1 Paysage'!AO6*Pas)/'Création champs PV Paysage'!$AO$5),0))</f>
        <v>0</v>
      </c>
      <c r="AP6" s="53">
        <f>IF('Nb module suivent 1 Paysage'!AP6="",0,ROUNDUP((('Nb module suivent 1 Paysage'!AP6*Pas)/'Création champs PV Paysage'!$AO$5),0))</f>
        <v>0</v>
      </c>
      <c r="AQ6" s="53">
        <f>IF('Nb module suivent 1 Paysage'!AQ6="",0,ROUNDUP((('Nb module suivent 1 Paysage'!AQ6*Pas)/'Création champs PV Paysage'!$AO$5),0))</f>
        <v>0</v>
      </c>
      <c r="AR6" s="53">
        <f>IF('Nb module suivent 1 Paysage'!AR6="",0,ROUNDUP((('Nb module suivent 1 Paysage'!AR6*Pas)/'Création champs PV Paysage'!$AO$5),0))</f>
        <v>0</v>
      </c>
      <c r="AS6" s="53">
        <f>IF('Nb module suivent 1 Paysage'!AS6="",0,ROUNDUP((('Nb module suivent 1 Paysage'!AS6*Pas)/'Création champs PV Paysage'!$AO$5),0))</f>
        <v>0</v>
      </c>
      <c r="AT6" s="53">
        <f>IF('Nb module suivent 1 Paysage'!AT6="",0,ROUNDUP((('Nb module suivent 1 Paysage'!AT6*Pas)/'Création champs PV Paysage'!$AO$5),0))</f>
        <v>0</v>
      </c>
      <c r="AU6" s="53">
        <f>IF('Nb module suivent 1 Paysage'!AU6="",0,ROUNDUP((('Nb module suivent 1 Paysage'!AU6*Pas)/'Création champs PV Paysage'!$AO$5),0))</f>
        <v>0</v>
      </c>
      <c r="AV6" s="53">
        <f>IF('Nb module suivent 1 Paysage'!AV6="",0,ROUNDUP((('Nb module suivent 1 Paysage'!AV6*Pas)/'Création champs PV Paysage'!$AO$5),0))</f>
        <v>0</v>
      </c>
      <c r="AW6" s="53">
        <f>IF('Nb module suivent 1 Paysage'!AW6="",0,ROUNDUP((('Nb module suivent 1 Paysage'!AW6*Pas)/'Création champs PV Paysage'!$AO$5),0))</f>
        <v>0</v>
      </c>
      <c r="AX6" s="53">
        <f>IF('Nb module suivent 1 Paysage'!AX6="",0,ROUNDUP((('Nb module suivent 1 Paysage'!AX6*Pas)/'Création champs PV Paysage'!$AO$5),0))</f>
        <v>0</v>
      </c>
      <c r="AY6" s="2">
        <f>IF('Nb module suivent 1 Paysage'!AY6="",0,ROUNDUP((('Nb module suivent 1 Paysage'!AY6*Pas)/'Création champs PV Paysage'!$AO$5),0))</f>
        <v>0</v>
      </c>
      <c r="BA6" s="8">
        <f>IF('Nb module suivent 1 Paysage'!BA6="",0,ROUNDUP((('Nb module suivent 1 Paysage'!BA6*Pas)/'Création champs PV Paysage'!$BF$5),0))</f>
        <v>0</v>
      </c>
      <c r="BB6" s="53">
        <f>IF('Nb module suivent 1 Paysage'!BB6="",0,ROUNDUP((('Nb module suivent 1 Paysage'!BB6*Pas)/'Création champs PV Paysage'!$BF$5),0))</f>
        <v>0</v>
      </c>
      <c r="BC6" s="53">
        <f>IF('Nb module suivent 1 Paysage'!BC6="",0,ROUNDUP((('Nb module suivent 1 Paysage'!BC6*Pas)/'Création champs PV Paysage'!$BF$5),0))</f>
        <v>0</v>
      </c>
      <c r="BD6" s="53">
        <f>IF('Nb module suivent 1 Paysage'!BD6="",0,ROUNDUP((('Nb module suivent 1 Paysage'!BD6*Pas)/'Création champs PV Paysage'!$BF$5),0))</f>
        <v>0</v>
      </c>
      <c r="BE6" s="53">
        <f>IF('Nb module suivent 1 Paysage'!BE6="",0,ROUNDUP((('Nb module suivent 1 Paysage'!BE6*Pas)/'Création champs PV Paysage'!$BF$5),0))</f>
        <v>0</v>
      </c>
      <c r="BF6" s="53">
        <f>IF('Nb module suivent 1 Paysage'!BF6="",0,ROUNDUP((('Nb module suivent 1 Paysage'!BF6*Pas)/'Création champs PV Paysage'!$BF$5),0))</f>
        <v>0</v>
      </c>
      <c r="BG6" s="53">
        <f>IF('Nb module suivent 1 Paysage'!BG6="",0,ROUNDUP((('Nb module suivent 1 Paysage'!BG6*Pas)/'Création champs PV Paysage'!$BF$5),0))</f>
        <v>0</v>
      </c>
      <c r="BH6" s="53">
        <f>IF('Nb module suivent 1 Paysage'!BH6="",0,ROUNDUP((('Nb module suivent 1 Paysage'!BH6*Pas)/'Création champs PV Paysage'!$BF$5),0))</f>
        <v>0</v>
      </c>
      <c r="BI6" s="53">
        <f>IF('Nb module suivent 1 Paysage'!BI6="",0,ROUNDUP((('Nb module suivent 1 Paysage'!BI6*Pas)/'Création champs PV Paysage'!$BF$5),0))</f>
        <v>0</v>
      </c>
      <c r="BJ6" s="53">
        <f>IF('Nb module suivent 1 Paysage'!BJ6="",0,ROUNDUP((('Nb module suivent 1 Paysage'!BJ6*Pas)/'Création champs PV Paysage'!$BF$5),0))</f>
        <v>0</v>
      </c>
      <c r="BK6" s="53">
        <f>IF('Nb module suivent 1 Paysage'!BK6="",0,ROUNDUP((('Nb module suivent 1 Paysage'!BK6*Pas)/'Création champs PV Paysage'!$BF$5),0))</f>
        <v>0</v>
      </c>
      <c r="BL6" s="53">
        <f>IF('Nb module suivent 1 Paysage'!BL6="",0,ROUNDUP((('Nb module suivent 1 Paysage'!BL6*Pas)/'Création champs PV Paysage'!$BF$5),0))</f>
        <v>0</v>
      </c>
      <c r="BM6" s="53">
        <f>IF('Nb module suivent 1 Paysage'!BM6="",0,ROUNDUP((('Nb module suivent 1 Paysage'!BM6*Pas)/'Création champs PV Paysage'!$BF$5),0))</f>
        <v>0</v>
      </c>
      <c r="BN6" s="53">
        <f>IF('Nb module suivent 1 Paysage'!BN6="",0,ROUNDUP((('Nb module suivent 1 Paysage'!BN6*Pas)/'Création champs PV Paysage'!$BF$5),0))</f>
        <v>0</v>
      </c>
      <c r="BO6" s="53">
        <f>IF('Nb module suivent 1 Paysage'!BO6="",0,ROUNDUP((('Nb module suivent 1 Paysage'!BO6*Pas)/'Création champs PV Paysage'!$BF$5),0))</f>
        <v>0</v>
      </c>
      <c r="BP6" s="2">
        <f>IF('Nb module suivent 1 Paysage'!BP6="",0,ROUNDUP((('Nb module suivent 1 Paysage'!BP6*Pas)/'Création champs PV Paysage'!$BF$5),0))</f>
        <v>0</v>
      </c>
      <c r="BW6" s="157" t="s">
        <v>393</v>
      </c>
      <c r="BX6" s="398">
        <v>0.5</v>
      </c>
      <c r="BY6" s="398"/>
      <c r="BZ6" s="398"/>
    </row>
    <row r="7" spans="1:78" ht="21" customHeight="1" x14ac:dyDescent="0.25">
      <c r="A7" s="10"/>
      <c r="B7" s="3">
        <f>IF('Nb module suivent 1 Paysage'!B7="",0,ROUNDUP((('Nb module suivent 1 Paysage'!B7*Pas)/'Création champs PV Paysage'!$G$5),0))</f>
        <v>0</v>
      </c>
      <c r="C7" s="44">
        <f>IF('Nb module suivent 1 Paysage'!C7="",0,ROUNDUP((('Nb module suivent 1 Paysage'!C7*Pas)/'Création champs PV Paysage'!$G$5),0))</f>
        <v>0</v>
      </c>
      <c r="D7" s="45">
        <f>IF('Nb module suivent 1 Paysage'!D7="",0,ROUNDUP((('Nb module suivent 1 Paysage'!D7*Pas)/'Création champs PV Paysage'!$G$5),0))</f>
        <v>0</v>
      </c>
      <c r="E7" s="45">
        <f>IF('Nb module suivent 1 Paysage'!E7="",0,ROUNDUP((('Nb module suivent 1 Paysage'!E7*Pas)/'Création champs PV Paysage'!$G$5),0))</f>
        <v>0</v>
      </c>
      <c r="F7" s="45">
        <f>IF('Nb module suivent 1 Paysage'!F7="",0,ROUNDUP((('Nb module suivent 1 Paysage'!F7*Pas)/'Création champs PV Paysage'!$G$5),0))</f>
        <v>0</v>
      </c>
      <c r="G7" s="45">
        <f>IF('Nb module suivent 1 Paysage'!G7="",0,ROUNDUP((('Nb module suivent 1 Paysage'!G7*Pas)/'Création champs PV Paysage'!$G$5),0))</f>
        <v>0</v>
      </c>
      <c r="H7" s="45">
        <f>IF('Nb module suivent 1 Paysage'!H7="",0,ROUNDUP((('Nb module suivent 1 Paysage'!H7*Pas)/'Création champs PV Paysage'!$G$5),0))</f>
        <v>0</v>
      </c>
      <c r="I7" s="45">
        <f>IF('Nb module suivent 1 Paysage'!I7="",0,ROUNDUP((('Nb module suivent 1 Paysage'!I7*Pas)/'Création champs PV Paysage'!$G$5),0))</f>
        <v>0</v>
      </c>
      <c r="J7" s="45">
        <f>IF('Nb module suivent 1 Paysage'!J7="",0,ROUNDUP((('Nb module suivent 1 Paysage'!J7*Pas)/'Création champs PV Paysage'!$G$5),0))</f>
        <v>0</v>
      </c>
      <c r="K7" s="45">
        <f>IF('Nb module suivent 1 Paysage'!K7="",0,ROUNDUP((('Nb module suivent 1 Paysage'!K7*Pas)/'Création champs PV Paysage'!$G$5),0))</f>
        <v>0</v>
      </c>
      <c r="L7" s="45">
        <f>IF('Nb module suivent 1 Paysage'!L7="",0,ROUNDUP((('Nb module suivent 1 Paysage'!L7*Pas)/'Création champs PV Paysage'!$G$5),0))</f>
        <v>0</v>
      </c>
      <c r="M7" s="45">
        <f>IF('Nb module suivent 1 Paysage'!M7="",0,ROUNDUP((('Nb module suivent 1 Paysage'!M7*Pas)/'Création champs PV Paysage'!$G$5),0))</f>
        <v>0</v>
      </c>
      <c r="N7" s="45">
        <f>IF('Nb module suivent 1 Paysage'!N7="",0,ROUNDUP((('Nb module suivent 1 Paysage'!N7*Pas)/'Création champs PV Paysage'!$G$5),0))</f>
        <v>0</v>
      </c>
      <c r="O7" s="45">
        <f>IF('Nb module suivent 1 Paysage'!O7="",0,ROUNDUP((('Nb module suivent 1 Paysage'!O7*Pas)/'Création champs PV Paysage'!$G$5),0))</f>
        <v>0</v>
      </c>
      <c r="P7" s="46">
        <f>IF('Nb module suivent 1 Paysage'!P7="",0,ROUNDUP((('Nb module suivent 1 Paysage'!P7*Pas)/'Création champs PV Paysage'!$G$5),0))</f>
        <v>0</v>
      </c>
      <c r="Q7" s="54">
        <f>IF('Nb module suivent 1 Paysage'!Q7="",0,ROUNDUP((('Nb module suivent 1 Paysage'!Q7*Pas)/'Création champs PV Paysage'!$G$5),0))</f>
        <v>0</v>
      </c>
      <c r="R7" s="9"/>
      <c r="S7" s="3">
        <f>IF('Nb module suivent 1 Paysage'!S7="",0,ROUNDUP((('Nb module suivent 1 Paysage'!S7*Pas)/'Création champs PV Paysage'!$X$5),0))</f>
        <v>0</v>
      </c>
      <c r="T7" s="44">
        <f>IF('Nb module suivent 1 Paysage'!T7="",0,ROUNDUP((('Nb module suivent 1 Paysage'!T7*Pas)/'Création champs PV Paysage'!$X$5),0))</f>
        <v>0</v>
      </c>
      <c r="U7" s="45">
        <f>IF('Nb module suivent 1 Paysage'!U7="",0,ROUNDUP((('Nb module suivent 1 Paysage'!U7*Pas)/'Création champs PV Paysage'!$X$5),0))</f>
        <v>0</v>
      </c>
      <c r="V7" s="45">
        <f>IF('Nb module suivent 1 Paysage'!V7="",0,ROUNDUP((('Nb module suivent 1 Paysage'!V7*Pas)/'Création champs PV Paysage'!$X$5),0))</f>
        <v>0</v>
      </c>
      <c r="W7" s="45">
        <f>IF('Nb module suivent 1 Paysage'!W7="",0,ROUNDUP((('Nb module suivent 1 Paysage'!W7*Pas)/'Création champs PV Paysage'!$X$5),0))</f>
        <v>0</v>
      </c>
      <c r="X7" s="45">
        <f>IF('Nb module suivent 1 Paysage'!X7="",0,ROUNDUP((('Nb module suivent 1 Paysage'!X7*Pas)/'Création champs PV Paysage'!$X$5),0))</f>
        <v>0</v>
      </c>
      <c r="Y7" s="45">
        <f>IF('Nb module suivent 1 Paysage'!Y7="",0,ROUNDUP((('Nb module suivent 1 Paysage'!Y7*Pas)/'Création champs PV Paysage'!$X$5),0))</f>
        <v>0</v>
      </c>
      <c r="Z7" s="45">
        <f>IF('Nb module suivent 1 Paysage'!Z7="",0,ROUNDUP((('Nb module suivent 1 Paysage'!Z7*Pas)/'Création champs PV Paysage'!$X$5),0))</f>
        <v>0</v>
      </c>
      <c r="AA7" s="45">
        <f>IF('Nb module suivent 1 Paysage'!AA7="",0,ROUNDUP((('Nb module suivent 1 Paysage'!AA7*Pas)/'Création champs PV Paysage'!$X$5),0))</f>
        <v>0</v>
      </c>
      <c r="AB7" s="45">
        <f>IF('Nb module suivent 1 Paysage'!AB7="",0,ROUNDUP((('Nb module suivent 1 Paysage'!AB7*Pas)/'Création champs PV Paysage'!$X$5),0))</f>
        <v>0</v>
      </c>
      <c r="AC7" s="45">
        <f>IF('Nb module suivent 1 Paysage'!AC7="",0,ROUNDUP((('Nb module suivent 1 Paysage'!AC7*Pas)/'Création champs PV Paysage'!$X$5),0))</f>
        <v>0</v>
      </c>
      <c r="AD7" s="45">
        <f>IF('Nb module suivent 1 Paysage'!AD7="",0,ROUNDUP((('Nb module suivent 1 Paysage'!AD7*Pas)/'Création champs PV Paysage'!$X$5),0))</f>
        <v>0</v>
      </c>
      <c r="AE7" s="45">
        <f>IF('Nb module suivent 1 Paysage'!AE7="",0,ROUNDUP((('Nb module suivent 1 Paysage'!AE7*Pas)/'Création champs PV Paysage'!$X$5),0))</f>
        <v>0</v>
      </c>
      <c r="AF7" s="45">
        <f>IF('Nb module suivent 1 Paysage'!AF7="",0,ROUNDUP((('Nb module suivent 1 Paysage'!AF7*Pas)/'Création champs PV Paysage'!$X$5),0))</f>
        <v>0</v>
      </c>
      <c r="AG7" s="46">
        <f>IF('Nb module suivent 1 Paysage'!AG7="",0,ROUNDUP((('Nb module suivent 1 Paysage'!AG7*Pas)/'Création champs PV Paysage'!$X$5),0))</f>
        <v>0</v>
      </c>
      <c r="AH7" s="54">
        <f>IF('Nb module suivent 1 Paysage'!AH7="",0,ROUNDUP((('Nb module suivent 1 Paysage'!AH7*Pas)/'Création champs PV Paysage'!$X$5),0))</f>
        <v>0</v>
      </c>
      <c r="AJ7" s="3">
        <f>IF('Nb module suivent 1 Paysage'!AJ7="",0,ROUNDUP((('Nb module suivent 1 Paysage'!AJ7*Pas)/'Création champs PV Paysage'!$AO$5),0))</f>
        <v>0</v>
      </c>
      <c r="AK7" s="44">
        <f>IF('Nb module suivent 1 Paysage'!AK7="",0,ROUNDUP((('Nb module suivent 1 Paysage'!AK7*Pas)/'Création champs PV Paysage'!$AO$5),0))</f>
        <v>0</v>
      </c>
      <c r="AL7" s="45">
        <f>IF('Nb module suivent 1 Paysage'!AL7="",0,ROUNDUP((('Nb module suivent 1 Paysage'!AL7*Pas)/'Création champs PV Paysage'!$AO$5),0))</f>
        <v>0</v>
      </c>
      <c r="AM7" s="45">
        <f>IF('Nb module suivent 1 Paysage'!AM7="",0,ROUNDUP((('Nb module suivent 1 Paysage'!AM7*Pas)/'Création champs PV Paysage'!$AO$5),0))</f>
        <v>0</v>
      </c>
      <c r="AN7" s="45">
        <f>IF('Nb module suivent 1 Paysage'!AN7="",0,ROUNDUP((('Nb module suivent 1 Paysage'!AN7*Pas)/'Création champs PV Paysage'!$AO$5),0))</f>
        <v>0</v>
      </c>
      <c r="AO7" s="45">
        <f>IF('Nb module suivent 1 Paysage'!AO7="",0,ROUNDUP((('Nb module suivent 1 Paysage'!AO7*Pas)/'Création champs PV Paysage'!$AO$5),0))</f>
        <v>0</v>
      </c>
      <c r="AP7" s="45">
        <f>IF('Nb module suivent 1 Paysage'!AP7="",0,ROUNDUP((('Nb module suivent 1 Paysage'!AP7*Pas)/'Création champs PV Paysage'!$AO$5),0))</f>
        <v>0</v>
      </c>
      <c r="AQ7" s="45">
        <f>IF('Nb module suivent 1 Paysage'!AQ7="",0,ROUNDUP((('Nb module suivent 1 Paysage'!AQ7*Pas)/'Création champs PV Paysage'!$AO$5),0))</f>
        <v>0</v>
      </c>
      <c r="AR7" s="45">
        <f>IF('Nb module suivent 1 Paysage'!AR7="",0,ROUNDUP((('Nb module suivent 1 Paysage'!AR7*Pas)/'Création champs PV Paysage'!$AO$5),0))</f>
        <v>0</v>
      </c>
      <c r="AS7" s="45">
        <f>IF('Nb module suivent 1 Paysage'!AS7="",0,ROUNDUP((('Nb module suivent 1 Paysage'!AS7*Pas)/'Création champs PV Paysage'!$AO$5),0))</f>
        <v>0</v>
      </c>
      <c r="AT7" s="45">
        <f>IF('Nb module suivent 1 Paysage'!AT7="",0,ROUNDUP((('Nb module suivent 1 Paysage'!AT7*Pas)/'Création champs PV Paysage'!$AO$5),0))</f>
        <v>0</v>
      </c>
      <c r="AU7" s="45">
        <f>IF('Nb module suivent 1 Paysage'!AU7="",0,ROUNDUP((('Nb module suivent 1 Paysage'!AU7*Pas)/'Création champs PV Paysage'!$AO$5),0))</f>
        <v>0</v>
      </c>
      <c r="AV7" s="45">
        <f>IF('Nb module suivent 1 Paysage'!AV7="",0,ROUNDUP((('Nb module suivent 1 Paysage'!AV7*Pas)/'Création champs PV Paysage'!$AO$5),0))</f>
        <v>0</v>
      </c>
      <c r="AW7" s="45">
        <f>IF('Nb module suivent 1 Paysage'!AW7="",0,ROUNDUP((('Nb module suivent 1 Paysage'!AW7*Pas)/'Création champs PV Paysage'!$AO$5),0))</f>
        <v>0</v>
      </c>
      <c r="AX7" s="46">
        <f>IF('Nb module suivent 1 Paysage'!AX7="",0,ROUNDUP((('Nb module suivent 1 Paysage'!AX7*Pas)/'Création champs PV Paysage'!$AO$5),0))</f>
        <v>0</v>
      </c>
      <c r="AY7" s="54">
        <f>IF('Nb module suivent 1 Paysage'!AY7="",0,ROUNDUP((('Nb module suivent 1 Paysage'!AY7*Pas)/'Création champs PV Paysage'!$AO$5),0))</f>
        <v>0</v>
      </c>
      <c r="BA7" s="3">
        <f>IF('Nb module suivent 1 Paysage'!BA7="",0,ROUNDUP((('Nb module suivent 1 Paysage'!BA7*Pas)/'Création champs PV Paysage'!$BF$5),0))</f>
        <v>0</v>
      </c>
      <c r="BB7" s="44">
        <f>IF('Nb module suivent 1 Paysage'!BB7="",0,ROUNDUP((('Nb module suivent 1 Paysage'!BB7*Pas)/'Création champs PV Paysage'!$BF$5),0))</f>
        <v>0</v>
      </c>
      <c r="BC7" s="45">
        <f>IF('Nb module suivent 1 Paysage'!BC7="",0,ROUNDUP((('Nb module suivent 1 Paysage'!BC7*Pas)/'Création champs PV Paysage'!$BF$5),0))</f>
        <v>0</v>
      </c>
      <c r="BD7" s="45">
        <f>IF('Nb module suivent 1 Paysage'!BD7="",0,ROUNDUP((('Nb module suivent 1 Paysage'!BD7*Pas)/'Création champs PV Paysage'!$BF$5),0))</f>
        <v>0</v>
      </c>
      <c r="BE7" s="45">
        <f>IF('Nb module suivent 1 Paysage'!BE7="",0,ROUNDUP((('Nb module suivent 1 Paysage'!BE7*Pas)/'Création champs PV Paysage'!$BF$5),0))</f>
        <v>0</v>
      </c>
      <c r="BF7" s="45">
        <f>IF('Nb module suivent 1 Paysage'!BF7="",0,ROUNDUP((('Nb module suivent 1 Paysage'!BF7*Pas)/'Création champs PV Paysage'!$BF$5),0))</f>
        <v>0</v>
      </c>
      <c r="BG7" s="45">
        <f>IF('Nb module suivent 1 Paysage'!BG7="",0,ROUNDUP((('Nb module suivent 1 Paysage'!BG7*Pas)/'Création champs PV Paysage'!$BF$5),0))</f>
        <v>0</v>
      </c>
      <c r="BH7" s="45">
        <f>IF('Nb module suivent 1 Paysage'!BH7="",0,ROUNDUP((('Nb module suivent 1 Paysage'!BH7*Pas)/'Création champs PV Paysage'!$BF$5),0))</f>
        <v>0</v>
      </c>
      <c r="BI7" s="45">
        <f>IF('Nb module suivent 1 Paysage'!BI7="",0,ROUNDUP((('Nb module suivent 1 Paysage'!BI7*Pas)/'Création champs PV Paysage'!$BF$5),0))</f>
        <v>0</v>
      </c>
      <c r="BJ7" s="45">
        <f>IF('Nb module suivent 1 Paysage'!BJ7="",0,ROUNDUP((('Nb module suivent 1 Paysage'!BJ7*Pas)/'Création champs PV Paysage'!$BF$5),0))</f>
        <v>0</v>
      </c>
      <c r="BK7" s="45">
        <f>IF('Nb module suivent 1 Paysage'!BK7="",0,ROUNDUP((('Nb module suivent 1 Paysage'!BK7*Pas)/'Création champs PV Paysage'!$BF$5),0))</f>
        <v>0</v>
      </c>
      <c r="BL7" s="45">
        <f>IF('Nb module suivent 1 Paysage'!BL7="",0,ROUNDUP((('Nb module suivent 1 Paysage'!BL7*Pas)/'Création champs PV Paysage'!$BF$5),0))</f>
        <v>0</v>
      </c>
      <c r="BM7" s="45">
        <f>IF('Nb module suivent 1 Paysage'!BM7="",0,ROUNDUP((('Nb module suivent 1 Paysage'!BM7*Pas)/'Création champs PV Paysage'!$BF$5),0))</f>
        <v>0</v>
      </c>
      <c r="BN7" s="45">
        <f>IF('Nb module suivent 1 Paysage'!BN7="",0,ROUNDUP((('Nb module suivent 1 Paysage'!BN7*Pas)/'Création champs PV Paysage'!$BF$5),0))</f>
        <v>0</v>
      </c>
      <c r="BO7" s="46">
        <f>IF('Nb module suivent 1 Paysage'!BO7="",0,ROUNDUP((('Nb module suivent 1 Paysage'!BO7*Pas)/'Création champs PV Paysage'!$BF$5),0))</f>
        <v>0</v>
      </c>
      <c r="BP7" s="54">
        <f>IF('Nb module suivent 1 Paysage'!BP7="",0,ROUNDUP((('Nb module suivent 1 Paysage'!BP7*Pas)/'Création champs PV Paysage'!$BF$5),0))</f>
        <v>0</v>
      </c>
    </row>
    <row r="8" spans="1:78" ht="21" customHeight="1" x14ac:dyDescent="0.25">
      <c r="A8" s="10"/>
      <c r="B8" s="3">
        <f>IF('Nb module suivent 1 Paysage'!B8="",0,ROUNDUP((('Nb module suivent 1 Paysage'!B8*Pas)/'Création champs PV Paysage'!$G$5),0))</f>
        <v>0</v>
      </c>
      <c r="C8" s="47">
        <f>IF('Nb module suivent 1 Paysage'!C8="",0,ROUNDUP((('Nb module suivent 1 Paysage'!C8*Pas)/'Création champs PV Paysage'!$G$5),0))</f>
        <v>0</v>
      </c>
      <c r="D8" s="48">
        <f>IF('Nb module suivent 1 Paysage'!D8="",0,ROUNDUP((('Nb module suivent 1 Paysage'!D8*Pas)/'Création champs PV Paysage'!$G$5),0))</f>
        <v>0</v>
      </c>
      <c r="E8" s="48">
        <f>IF('Nb module suivent 1 Paysage'!E8="",0,ROUNDUP((('Nb module suivent 1 Paysage'!E8*Pas)/'Création champs PV Paysage'!$G$5),0))</f>
        <v>0</v>
      </c>
      <c r="F8" s="48">
        <f>IF('Nb module suivent 1 Paysage'!F8="",0,ROUNDUP((('Nb module suivent 1 Paysage'!F8*Pas)/'Création champs PV Paysage'!$G$5),0))</f>
        <v>0</v>
      </c>
      <c r="G8" s="48">
        <f>IF('Nb module suivent 1 Paysage'!G8="",0,ROUNDUP((('Nb module suivent 1 Paysage'!G8*Pas)/'Création champs PV Paysage'!$G$5),0))</f>
        <v>0</v>
      </c>
      <c r="H8" s="48">
        <f>IF('Nb module suivent 1 Paysage'!H8="",0,ROUNDUP((('Nb module suivent 1 Paysage'!H8*Pas)/'Création champs PV Paysage'!$G$5),0))</f>
        <v>0</v>
      </c>
      <c r="I8" s="48">
        <f>IF('Nb module suivent 1 Paysage'!I8="",0,ROUNDUP((('Nb module suivent 1 Paysage'!I8*Pas)/'Création champs PV Paysage'!$G$5),0))</f>
        <v>0</v>
      </c>
      <c r="J8" s="48">
        <f>IF('Nb module suivent 1 Paysage'!J8="",0,ROUNDUP((('Nb module suivent 1 Paysage'!J8*Pas)/'Création champs PV Paysage'!$G$5),0))</f>
        <v>0</v>
      </c>
      <c r="K8" s="48">
        <f>IF('Nb module suivent 1 Paysage'!K8="",0,ROUNDUP((('Nb module suivent 1 Paysage'!K8*Pas)/'Création champs PV Paysage'!$G$5),0))</f>
        <v>0</v>
      </c>
      <c r="L8" s="48">
        <f>IF('Nb module suivent 1 Paysage'!L8="",0,ROUNDUP((('Nb module suivent 1 Paysage'!L8*Pas)/'Création champs PV Paysage'!$G$5),0))</f>
        <v>0</v>
      </c>
      <c r="M8" s="48">
        <f>IF('Nb module suivent 1 Paysage'!M8="",0,ROUNDUP((('Nb module suivent 1 Paysage'!M8*Pas)/'Création champs PV Paysage'!$G$5),0))</f>
        <v>0</v>
      </c>
      <c r="N8" s="48">
        <f>IF('Nb module suivent 1 Paysage'!N8="",0,ROUNDUP((('Nb module suivent 1 Paysage'!N8*Pas)/'Création champs PV Paysage'!$G$5),0))</f>
        <v>0</v>
      </c>
      <c r="O8" s="48">
        <f>IF('Nb module suivent 1 Paysage'!O8="",0,ROUNDUP((('Nb module suivent 1 Paysage'!O8*Pas)/'Création champs PV Paysage'!$G$5),0))</f>
        <v>0</v>
      </c>
      <c r="P8" s="49">
        <f>IF('Nb module suivent 1 Paysage'!P8="",0,ROUNDUP((('Nb module suivent 1 Paysage'!P8*Pas)/'Création champs PV Paysage'!$G$5),0))</f>
        <v>0</v>
      </c>
      <c r="Q8" s="54">
        <f>IF('Nb module suivent 1 Paysage'!Q8="",0,ROUNDUP((('Nb module suivent 1 Paysage'!Q8*Pas)/'Création champs PV Paysage'!$G$5),0))</f>
        <v>0</v>
      </c>
      <c r="R8" s="9"/>
      <c r="S8" s="3">
        <f>IF('Nb module suivent 1 Paysage'!S8="",0,ROUNDUP((('Nb module suivent 1 Paysage'!S8*Pas)/'Création champs PV Paysage'!$X$5),0))</f>
        <v>0</v>
      </c>
      <c r="T8" s="47">
        <f>IF('Nb module suivent 1 Paysage'!T8="",0,ROUNDUP((('Nb module suivent 1 Paysage'!T8*Pas)/'Création champs PV Paysage'!$X$5),0))</f>
        <v>0</v>
      </c>
      <c r="U8" s="48">
        <f>IF('Nb module suivent 1 Paysage'!U8="",0,ROUNDUP((('Nb module suivent 1 Paysage'!U8*Pas)/'Création champs PV Paysage'!$X$5),0))</f>
        <v>0</v>
      </c>
      <c r="V8" s="48">
        <f>IF('Nb module suivent 1 Paysage'!V8="",0,ROUNDUP((('Nb module suivent 1 Paysage'!V8*Pas)/'Création champs PV Paysage'!$X$5),0))</f>
        <v>0</v>
      </c>
      <c r="W8" s="48">
        <f>IF('Nb module suivent 1 Paysage'!W8="",0,ROUNDUP((('Nb module suivent 1 Paysage'!W8*Pas)/'Création champs PV Paysage'!$X$5),0))</f>
        <v>0</v>
      </c>
      <c r="X8" s="48">
        <f>IF('Nb module suivent 1 Paysage'!X8="",0,ROUNDUP((('Nb module suivent 1 Paysage'!X8*Pas)/'Création champs PV Paysage'!$X$5),0))</f>
        <v>0</v>
      </c>
      <c r="Y8" s="48">
        <f>IF('Nb module suivent 1 Paysage'!Y8="",0,ROUNDUP((('Nb module suivent 1 Paysage'!Y8*Pas)/'Création champs PV Paysage'!$X$5),0))</f>
        <v>0</v>
      </c>
      <c r="Z8" s="48">
        <f>IF('Nb module suivent 1 Paysage'!Z8="",0,ROUNDUP((('Nb module suivent 1 Paysage'!Z8*Pas)/'Création champs PV Paysage'!$X$5),0))</f>
        <v>0</v>
      </c>
      <c r="AA8" s="48">
        <f>IF('Nb module suivent 1 Paysage'!AA8="",0,ROUNDUP((('Nb module suivent 1 Paysage'!AA8*Pas)/'Création champs PV Paysage'!$X$5),0))</f>
        <v>0</v>
      </c>
      <c r="AB8" s="48">
        <f>IF('Nb module suivent 1 Paysage'!AB8="",0,ROUNDUP((('Nb module suivent 1 Paysage'!AB8*Pas)/'Création champs PV Paysage'!$X$5),0))</f>
        <v>0</v>
      </c>
      <c r="AC8" s="48">
        <f>IF('Nb module suivent 1 Paysage'!AC8="",0,ROUNDUP((('Nb module suivent 1 Paysage'!AC8*Pas)/'Création champs PV Paysage'!$X$5),0))</f>
        <v>0</v>
      </c>
      <c r="AD8" s="48">
        <f>IF('Nb module suivent 1 Paysage'!AD8="",0,ROUNDUP((('Nb module suivent 1 Paysage'!AD8*Pas)/'Création champs PV Paysage'!$X$5),0))</f>
        <v>0</v>
      </c>
      <c r="AE8" s="48">
        <f>IF('Nb module suivent 1 Paysage'!AE8="",0,ROUNDUP((('Nb module suivent 1 Paysage'!AE8*Pas)/'Création champs PV Paysage'!$X$5),0))</f>
        <v>0</v>
      </c>
      <c r="AF8" s="48">
        <f>IF('Nb module suivent 1 Paysage'!AF8="",0,ROUNDUP((('Nb module suivent 1 Paysage'!AF8*Pas)/'Création champs PV Paysage'!$X$5),0))</f>
        <v>0</v>
      </c>
      <c r="AG8" s="49">
        <f>IF('Nb module suivent 1 Paysage'!AG8="",0,ROUNDUP((('Nb module suivent 1 Paysage'!AG8*Pas)/'Création champs PV Paysage'!$X$5),0))</f>
        <v>0</v>
      </c>
      <c r="AH8" s="54">
        <f>IF('Nb module suivent 1 Paysage'!AH8="",0,ROUNDUP((('Nb module suivent 1 Paysage'!AH8*Pas)/'Création champs PV Paysage'!$X$5),0))</f>
        <v>0</v>
      </c>
      <c r="AJ8" s="3">
        <f>IF('Nb module suivent 1 Paysage'!AJ8="",0,ROUNDUP((('Nb module suivent 1 Paysage'!AJ8*Pas)/'Création champs PV Paysage'!$AO$5),0))</f>
        <v>0</v>
      </c>
      <c r="AK8" s="47">
        <f>IF('Nb module suivent 1 Paysage'!AK8="",0,ROUNDUP((('Nb module suivent 1 Paysage'!AK8*Pas)/'Création champs PV Paysage'!$AO$5),0))</f>
        <v>0</v>
      </c>
      <c r="AL8" s="48">
        <f>IF('Nb module suivent 1 Paysage'!AL8="",0,ROUNDUP((('Nb module suivent 1 Paysage'!AL8*Pas)/'Création champs PV Paysage'!$AO$5),0))</f>
        <v>0</v>
      </c>
      <c r="AM8" s="48">
        <f>IF('Nb module suivent 1 Paysage'!AM8="",0,ROUNDUP((('Nb module suivent 1 Paysage'!AM8*Pas)/'Création champs PV Paysage'!$AO$5),0))</f>
        <v>0</v>
      </c>
      <c r="AN8" s="48">
        <f>IF('Nb module suivent 1 Paysage'!AN8="",0,ROUNDUP((('Nb module suivent 1 Paysage'!AN8*Pas)/'Création champs PV Paysage'!$AO$5),0))</f>
        <v>0</v>
      </c>
      <c r="AO8" s="48">
        <f>IF('Nb module suivent 1 Paysage'!AO8="",0,ROUNDUP((('Nb module suivent 1 Paysage'!AO8*Pas)/'Création champs PV Paysage'!$AO$5),0))</f>
        <v>0</v>
      </c>
      <c r="AP8" s="48">
        <f>IF('Nb module suivent 1 Paysage'!AP8="",0,ROUNDUP((('Nb module suivent 1 Paysage'!AP8*Pas)/'Création champs PV Paysage'!$AO$5),0))</f>
        <v>0</v>
      </c>
      <c r="AQ8" s="48">
        <f>IF('Nb module suivent 1 Paysage'!AQ8="",0,ROUNDUP((('Nb module suivent 1 Paysage'!AQ8*Pas)/'Création champs PV Paysage'!$AO$5),0))</f>
        <v>0</v>
      </c>
      <c r="AR8" s="48">
        <f>IF('Nb module suivent 1 Paysage'!AR8="",0,ROUNDUP((('Nb module suivent 1 Paysage'!AR8*Pas)/'Création champs PV Paysage'!$AO$5),0))</f>
        <v>0</v>
      </c>
      <c r="AS8" s="48">
        <f>IF('Nb module suivent 1 Paysage'!AS8="",0,ROUNDUP((('Nb module suivent 1 Paysage'!AS8*Pas)/'Création champs PV Paysage'!$AO$5),0))</f>
        <v>0</v>
      </c>
      <c r="AT8" s="48">
        <f>IF('Nb module suivent 1 Paysage'!AT8="",0,ROUNDUP((('Nb module suivent 1 Paysage'!AT8*Pas)/'Création champs PV Paysage'!$AO$5),0))</f>
        <v>0</v>
      </c>
      <c r="AU8" s="48">
        <f>IF('Nb module suivent 1 Paysage'!AU8="",0,ROUNDUP((('Nb module suivent 1 Paysage'!AU8*Pas)/'Création champs PV Paysage'!$AO$5),0))</f>
        <v>0</v>
      </c>
      <c r="AV8" s="48">
        <f>IF('Nb module suivent 1 Paysage'!AV8="",0,ROUNDUP((('Nb module suivent 1 Paysage'!AV8*Pas)/'Création champs PV Paysage'!$AO$5),0))</f>
        <v>0</v>
      </c>
      <c r="AW8" s="48">
        <f>IF('Nb module suivent 1 Paysage'!AW8="",0,ROUNDUP((('Nb module suivent 1 Paysage'!AW8*Pas)/'Création champs PV Paysage'!$AO$5),0))</f>
        <v>0</v>
      </c>
      <c r="AX8" s="49">
        <f>IF('Nb module suivent 1 Paysage'!AX8="",0,ROUNDUP((('Nb module suivent 1 Paysage'!AX8*Pas)/'Création champs PV Paysage'!$AO$5),0))</f>
        <v>0</v>
      </c>
      <c r="AY8" s="54">
        <f>IF('Nb module suivent 1 Paysage'!AY8="",0,ROUNDUP((('Nb module suivent 1 Paysage'!AY8*Pas)/'Création champs PV Paysage'!$AO$5),0))</f>
        <v>0</v>
      </c>
      <c r="BA8" s="3">
        <f>IF('Nb module suivent 1 Paysage'!BA8="",0,ROUNDUP((('Nb module suivent 1 Paysage'!BA8*Pas)/'Création champs PV Paysage'!$BF$5),0))</f>
        <v>0</v>
      </c>
      <c r="BB8" s="47">
        <f>IF('Nb module suivent 1 Paysage'!BB8="",0,ROUNDUP((('Nb module suivent 1 Paysage'!BB8*Pas)/'Création champs PV Paysage'!$BF$5),0))</f>
        <v>0</v>
      </c>
      <c r="BC8" s="48">
        <f>IF('Nb module suivent 1 Paysage'!BC8="",0,ROUNDUP((('Nb module suivent 1 Paysage'!BC8*Pas)/'Création champs PV Paysage'!$BF$5),0))</f>
        <v>0</v>
      </c>
      <c r="BD8" s="48">
        <f>IF('Nb module suivent 1 Paysage'!BD8="",0,ROUNDUP((('Nb module suivent 1 Paysage'!BD8*Pas)/'Création champs PV Paysage'!$BF$5),0))</f>
        <v>0</v>
      </c>
      <c r="BE8" s="48">
        <f>IF('Nb module suivent 1 Paysage'!BE8="",0,ROUNDUP((('Nb module suivent 1 Paysage'!BE8*Pas)/'Création champs PV Paysage'!$BF$5),0))</f>
        <v>0</v>
      </c>
      <c r="BF8" s="48">
        <f>IF('Nb module suivent 1 Paysage'!BF8="",0,ROUNDUP((('Nb module suivent 1 Paysage'!BF8*Pas)/'Création champs PV Paysage'!$BF$5),0))</f>
        <v>0</v>
      </c>
      <c r="BG8" s="48">
        <f>IF('Nb module suivent 1 Paysage'!BG8="",0,ROUNDUP((('Nb module suivent 1 Paysage'!BG8*Pas)/'Création champs PV Paysage'!$BF$5),0))</f>
        <v>0</v>
      </c>
      <c r="BH8" s="48">
        <f>IF('Nb module suivent 1 Paysage'!BH8="",0,ROUNDUP((('Nb module suivent 1 Paysage'!BH8*Pas)/'Création champs PV Paysage'!$BF$5),0))</f>
        <v>0</v>
      </c>
      <c r="BI8" s="48">
        <f>IF('Nb module suivent 1 Paysage'!BI8="",0,ROUNDUP((('Nb module suivent 1 Paysage'!BI8*Pas)/'Création champs PV Paysage'!$BF$5),0))</f>
        <v>0</v>
      </c>
      <c r="BJ8" s="48">
        <f>IF('Nb module suivent 1 Paysage'!BJ8="",0,ROUNDUP((('Nb module suivent 1 Paysage'!BJ8*Pas)/'Création champs PV Paysage'!$BF$5),0))</f>
        <v>0</v>
      </c>
      <c r="BK8" s="48">
        <f>IF('Nb module suivent 1 Paysage'!BK8="",0,ROUNDUP((('Nb module suivent 1 Paysage'!BK8*Pas)/'Création champs PV Paysage'!$BF$5),0))</f>
        <v>0</v>
      </c>
      <c r="BL8" s="48">
        <f>IF('Nb module suivent 1 Paysage'!BL8="",0,ROUNDUP((('Nb module suivent 1 Paysage'!BL8*Pas)/'Création champs PV Paysage'!$BF$5),0))</f>
        <v>0</v>
      </c>
      <c r="BM8" s="48">
        <f>IF('Nb module suivent 1 Paysage'!BM8="",0,ROUNDUP((('Nb module suivent 1 Paysage'!BM8*Pas)/'Création champs PV Paysage'!$BF$5),0))</f>
        <v>0</v>
      </c>
      <c r="BN8" s="48">
        <f>IF('Nb module suivent 1 Paysage'!BN8="",0,ROUNDUP((('Nb module suivent 1 Paysage'!BN8*Pas)/'Création champs PV Paysage'!$BF$5),0))</f>
        <v>0</v>
      </c>
      <c r="BO8" s="49">
        <f>IF('Nb module suivent 1 Paysage'!BO8="",0,ROUNDUP((('Nb module suivent 1 Paysage'!BO8*Pas)/'Création champs PV Paysage'!$BF$5),0))</f>
        <v>0</v>
      </c>
      <c r="BP8" s="54">
        <f>IF('Nb module suivent 1 Paysage'!BP8="",0,ROUNDUP((('Nb module suivent 1 Paysage'!BP8*Pas)/'Création champs PV Paysage'!$BF$5),0))</f>
        <v>0</v>
      </c>
    </row>
    <row r="9" spans="1:78" ht="21" customHeight="1" x14ac:dyDescent="0.25">
      <c r="A9" s="10"/>
      <c r="B9" s="3">
        <f>IF('Nb module suivent 1 Paysage'!B9="",0,ROUNDUP((('Nb module suivent 1 Paysage'!B9*Pas)/'Création champs PV Paysage'!$G$5),0))</f>
        <v>0</v>
      </c>
      <c r="C9" s="47">
        <f>IF('Nb module suivent 1 Paysage'!C9="",0,ROUNDUP((('Nb module suivent 1 Paysage'!C9*Pas)/'Création champs PV Paysage'!$G$5),0))</f>
        <v>0</v>
      </c>
      <c r="D9" s="48">
        <f>IF('Nb module suivent 1 Paysage'!D9="",0,ROUNDUP((('Nb module suivent 1 Paysage'!D9*Pas)/'Création champs PV Paysage'!$G$5),0))</f>
        <v>0</v>
      </c>
      <c r="E9" s="48">
        <f>IF('Nb module suivent 1 Paysage'!E9="",0,ROUNDUP((('Nb module suivent 1 Paysage'!E9*Pas)/'Création champs PV Paysage'!$G$5),0))</f>
        <v>0</v>
      </c>
      <c r="F9" s="48">
        <f>IF('Nb module suivent 1 Paysage'!F9="",0,ROUNDUP((('Nb module suivent 1 Paysage'!F9*Pas)/'Création champs PV Paysage'!$G$5),0))</f>
        <v>0</v>
      </c>
      <c r="G9" s="48">
        <f>IF('Nb module suivent 1 Paysage'!G9="",0,ROUNDUP((('Nb module suivent 1 Paysage'!G9*Pas)/'Création champs PV Paysage'!$G$5),0))</f>
        <v>0</v>
      </c>
      <c r="H9" s="48">
        <f>IF('Nb module suivent 1 Paysage'!H9="",0,ROUNDUP((('Nb module suivent 1 Paysage'!H9*Pas)/'Création champs PV Paysage'!$G$5),0))</f>
        <v>0</v>
      </c>
      <c r="I9" s="48">
        <f>IF('Nb module suivent 1 Paysage'!I9="",0,ROUNDUP((('Nb module suivent 1 Paysage'!I9*Pas)/'Création champs PV Paysage'!$G$5),0))</f>
        <v>0</v>
      </c>
      <c r="J9" s="48">
        <f>IF('Nb module suivent 1 Paysage'!J9="",0,ROUNDUP((('Nb module suivent 1 Paysage'!J9*Pas)/'Création champs PV Paysage'!$G$5),0))</f>
        <v>0</v>
      </c>
      <c r="K9" s="48">
        <f>IF('Nb module suivent 1 Paysage'!K9="",0,ROUNDUP((('Nb module suivent 1 Paysage'!K9*Pas)/'Création champs PV Paysage'!$G$5),0))</f>
        <v>0</v>
      </c>
      <c r="L9" s="48">
        <f>IF('Nb module suivent 1 Paysage'!L9="",0,ROUNDUP((('Nb module suivent 1 Paysage'!L9*Pas)/'Création champs PV Paysage'!$G$5),0))</f>
        <v>0</v>
      </c>
      <c r="M9" s="48">
        <f>IF('Nb module suivent 1 Paysage'!M9="",0,ROUNDUP((('Nb module suivent 1 Paysage'!M9*Pas)/'Création champs PV Paysage'!$G$5),0))</f>
        <v>0</v>
      </c>
      <c r="N9" s="48">
        <f>IF('Nb module suivent 1 Paysage'!N9="",0,ROUNDUP((('Nb module suivent 1 Paysage'!N9*Pas)/'Création champs PV Paysage'!$G$5),0))</f>
        <v>0</v>
      </c>
      <c r="O9" s="48">
        <f>IF('Nb module suivent 1 Paysage'!O9="",0,ROUNDUP((('Nb module suivent 1 Paysage'!O9*Pas)/'Création champs PV Paysage'!$G$5),0))</f>
        <v>0</v>
      </c>
      <c r="P9" s="49">
        <f>IF('Nb module suivent 1 Paysage'!P9="",0,ROUNDUP((('Nb module suivent 1 Paysage'!P9*Pas)/'Création champs PV Paysage'!$G$5),0))</f>
        <v>0</v>
      </c>
      <c r="Q9" s="54">
        <f>IF('Nb module suivent 1 Paysage'!Q9="",0,ROUNDUP((('Nb module suivent 1 Paysage'!Q9*Pas)/'Création champs PV Paysage'!$G$5),0))</f>
        <v>0</v>
      </c>
      <c r="R9" s="9"/>
      <c r="S9" s="3">
        <f>IF('Nb module suivent 1 Paysage'!S9="",0,ROUNDUP((('Nb module suivent 1 Paysage'!S9*Pas)/'Création champs PV Paysage'!$X$5),0))</f>
        <v>0</v>
      </c>
      <c r="T9" s="47">
        <f>IF('Nb module suivent 1 Paysage'!T9="",0,ROUNDUP((('Nb module suivent 1 Paysage'!T9*Pas)/'Création champs PV Paysage'!$X$5),0))</f>
        <v>0</v>
      </c>
      <c r="U9" s="48">
        <f>IF('Nb module suivent 1 Paysage'!U9="",0,ROUNDUP((('Nb module suivent 1 Paysage'!U9*Pas)/'Création champs PV Paysage'!$X$5),0))</f>
        <v>0</v>
      </c>
      <c r="V9" s="48">
        <f>IF('Nb module suivent 1 Paysage'!V9="",0,ROUNDUP((('Nb module suivent 1 Paysage'!V9*Pas)/'Création champs PV Paysage'!$X$5),0))</f>
        <v>0</v>
      </c>
      <c r="W9" s="48">
        <f>IF('Nb module suivent 1 Paysage'!W9="",0,ROUNDUP((('Nb module suivent 1 Paysage'!W9*Pas)/'Création champs PV Paysage'!$X$5),0))</f>
        <v>0</v>
      </c>
      <c r="X9" s="48">
        <f>IF('Nb module suivent 1 Paysage'!X9="",0,ROUNDUP((('Nb module suivent 1 Paysage'!X9*Pas)/'Création champs PV Paysage'!$X$5),0))</f>
        <v>0</v>
      </c>
      <c r="Y9" s="48">
        <f>IF('Nb module suivent 1 Paysage'!Y9="",0,ROUNDUP((('Nb module suivent 1 Paysage'!Y9*Pas)/'Création champs PV Paysage'!$X$5),0))</f>
        <v>0</v>
      </c>
      <c r="Z9" s="48">
        <f>IF('Nb module suivent 1 Paysage'!Z9="",0,ROUNDUP((('Nb module suivent 1 Paysage'!Z9*Pas)/'Création champs PV Paysage'!$X$5),0))</f>
        <v>0</v>
      </c>
      <c r="AA9" s="48">
        <f>IF('Nb module suivent 1 Paysage'!AA9="",0,ROUNDUP((('Nb module suivent 1 Paysage'!AA9*Pas)/'Création champs PV Paysage'!$X$5),0))</f>
        <v>0</v>
      </c>
      <c r="AB9" s="48">
        <f>IF('Nb module suivent 1 Paysage'!AB9="",0,ROUNDUP((('Nb module suivent 1 Paysage'!AB9*Pas)/'Création champs PV Paysage'!$X$5),0))</f>
        <v>0</v>
      </c>
      <c r="AC9" s="48">
        <f>IF('Nb module suivent 1 Paysage'!AC9="",0,ROUNDUP((('Nb module suivent 1 Paysage'!AC9*Pas)/'Création champs PV Paysage'!$X$5),0))</f>
        <v>0</v>
      </c>
      <c r="AD9" s="48">
        <f>IF('Nb module suivent 1 Paysage'!AD9="",0,ROUNDUP((('Nb module suivent 1 Paysage'!AD9*Pas)/'Création champs PV Paysage'!$X$5),0))</f>
        <v>0</v>
      </c>
      <c r="AE9" s="48">
        <f>IF('Nb module suivent 1 Paysage'!AE9="",0,ROUNDUP((('Nb module suivent 1 Paysage'!AE9*Pas)/'Création champs PV Paysage'!$X$5),0))</f>
        <v>0</v>
      </c>
      <c r="AF9" s="48">
        <f>IF('Nb module suivent 1 Paysage'!AF9="",0,ROUNDUP((('Nb module suivent 1 Paysage'!AF9*Pas)/'Création champs PV Paysage'!$X$5),0))</f>
        <v>0</v>
      </c>
      <c r="AG9" s="49">
        <f>IF('Nb module suivent 1 Paysage'!AG9="",0,ROUNDUP((('Nb module suivent 1 Paysage'!AG9*Pas)/'Création champs PV Paysage'!$X$5),0))</f>
        <v>0</v>
      </c>
      <c r="AH9" s="54">
        <f>IF('Nb module suivent 1 Paysage'!AH9="",0,ROUNDUP((('Nb module suivent 1 Paysage'!AH9*Pas)/'Création champs PV Paysage'!$X$5),0))</f>
        <v>0</v>
      </c>
      <c r="AJ9" s="3">
        <f>IF('Nb module suivent 1 Paysage'!AJ9="",0,ROUNDUP((('Nb module suivent 1 Paysage'!AJ9*Pas)/'Création champs PV Paysage'!$AO$5),0))</f>
        <v>0</v>
      </c>
      <c r="AK9" s="47">
        <f>IF('Nb module suivent 1 Paysage'!AK9="",0,ROUNDUP((('Nb module suivent 1 Paysage'!AK9*Pas)/'Création champs PV Paysage'!$AO$5),0))</f>
        <v>0</v>
      </c>
      <c r="AL9" s="48">
        <f>IF('Nb module suivent 1 Paysage'!AL9="",0,ROUNDUP((('Nb module suivent 1 Paysage'!AL9*Pas)/'Création champs PV Paysage'!$AO$5),0))</f>
        <v>0</v>
      </c>
      <c r="AM9" s="48">
        <f>IF('Nb module suivent 1 Paysage'!AM9="",0,ROUNDUP((('Nb module suivent 1 Paysage'!AM9*Pas)/'Création champs PV Paysage'!$AO$5),0))</f>
        <v>0</v>
      </c>
      <c r="AN9" s="48">
        <f>IF('Nb module suivent 1 Paysage'!AN9="",0,ROUNDUP((('Nb module suivent 1 Paysage'!AN9*Pas)/'Création champs PV Paysage'!$AO$5),0))</f>
        <v>0</v>
      </c>
      <c r="AO9" s="48">
        <f>IF('Nb module suivent 1 Paysage'!AO9="",0,ROUNDUP((('Nb module suivent 1 Paysage'!AO9*Pas)/'Création champs PV Paysage'!$AO$5),0))</f>
        <v>0</v>
      </c>
      <c r="AP9" s="48">
        <f>IF('Nb module suivent 1 Paysage'!AP9="",0,ROUNDUP((('Nb module suivent 1 Paysage'!AP9*Pas)/'Création champs PV Paysage'!$AO$5),0))</f>
        <v>0</v>
      </c>
      <c r="AQ9" s="48">
        <f>IF('Nb module suivent 1 Paysage'!AQ9="",0,ROUNDUP((('Nb module suivent 1 Paysage'!AQ9*Pas)/'Création champs PV Paysage'!$AO$5),0))</f>
        <v>0</v>
      </c>
      <c r="AR9" s="48">
        <f>IF('Nb module suivent 1 Paysage'!AR9="",0,ROUNDUP((('Nb module suivent 1 Paysage'!AR9*Pas)/'Création champs PV Paysage'!$AO$5),0))</f>
        <v>0</v>
      </c>
      <c r="AS9" s="48">
        <f>IF('Nb module suivent 1 Paysage'!AS9="",0,ROUNDUP((('Nb module suivent 1 Paysage'!AS9*Pas)/'Création champs PV Paysage'!$AO$5),0))</f>
        <v>0</v>
      </c>
      <c r="AT9" s="48">
        <f>IF('Nb module suivent 1 Paysage'!AT9="",0,ROUNDUP((('Nb module suivent 1 Paysage'!AT9*Pas)/'Création champs PV Paysage'!$AO$5),0))</f>
        <v>0</v>
      </c>
      <c r="AU9" s="48">
        <f>IF('Nb module suivent 1 Paysage'!AU9="",0,ROUNDUP((('Nb module suivent 1 Paysage'!AU9*Pas)/'Création champs PV Paysage'!$AO$5),0))</f>
        <v>0</v>
      </c>
      <c r="AV9" s="48">
        <f>IF('Nb module suivent 1 Paysage'!AV9="",0,ROUNDUP((('Nb module suivent 1 Paysage'!AV9*Pas)/'Création champs PV Paysage'!$AO$5),0))</f>
        <v>0</v>
      </c>
      <c r="AW9" s="48">
        <f>IF('Nb module suivent 1 Paysage'!AW9="",0,ROUNDUP((('Nb module suivent 1 Paysage'!AW9*Pas)/'Création champs PV Paysage'!$AO$5),0))</f>
        <v>0</v>
      </c>
      <c r="AX9" s="49">
        <f>IF('Nb module suivent 1 Paysage'!AX9="",0,ROUNDUP((('Nb module suivent 1 Paysage'!AX9*Pas)/'Création champs PV Paysage'!$AO$5),0))</f>
        <v>0</v>
      </c>
      <c r="AY9" s="54">
        <f>IF('Nb module suivent 1 Paysage'!AY9="",0,ROUNDUP((('Nb module suivent 1 Paysage'!AY9*Pas)/'Création champs PV Paysage'!$AO$5),0))</f>
        <v>0</v>
      </c>
      <c r="BA9" s="3">
        <f>IF('Nb module suivent 1 Paysage'!BA9="",0,ROUNDUP((('Nb module suivent 1 Paysage'!BA9*Pas)/'Création champs PV Paysage'!$BF$5),0))</f>
        <v>0</v>
      </c>
      <c r="BB9" s="47">
        <f>IF('Nb module suivent 1 Paysage'!BB9="",0,ROUNDUP((('Nb module suivent 1 Paysage'!BB9*Pas)/'Création champs PV Paysage'!$BF$5),0))</f>
        <v>0</v>
      </c>
      <c r="BC9" s="48">
        <f>IF('Nb module suivent 1 Paysage'!BC9="",0,ROUNDUP((('Nb module suivent 1 Paysage'!BC9*Pas)/'Création champs PV Paysage'!$BF$5),0))</f>
        <v>0</v>
      </c>
      <c r="BD9" s="48">
        <f>IF('Nb module suivent 1 Paysage'!BD9="",0,ROUNDUP((('Nb module suivent 1 Paysage'!BD9*Pas)/'Création champs PV Paysage'!$BF$5),0))</f>
        <v>0</v>
      </c>
      <c r="BE9" s="48">
        <f>IF('Nb module suivent 1 Paysage'!BE9="",0,ROUNDUP((('Nb module suivent 1 Paysage'!BE9*Pas)/'Création champs PV Paysage'!$BF$5),0))</f>
        <v>0</v>
      </c>
      <c r="BF9" s="48">
        <f>IF('Nb module suivent 1 Paysage'!BF9="",0,ROUNDUP((('Nb module suivent 1 Paysage'!BF9*Pas)/'Création champs PV Paysage'!$BF$5),0))</f>
        <v>0</v>
      </c>
      <c r="BG9" s="48">
        <f>IF('Nb module suivent 1 Paysage'!BG9="",0,ROUNDUP((('Nb module suivent 1 Paysage'!BG9*Pas)/'Création champs PV Paysage'!$BF$5),0))</f>
        <v>0</v>
      </c>
      <c r="BH9" s="48">
        <f>IF('Nb module suivent 1 Paysage'!BH9="",0,ROUNDUP((('Nb module suivent 1 Paysage'!BH9*Pas)/'Création champs PV Paysage'!$BF$5),0))</f>
        <v>0</v>
      </c>
      <c r="BI9" s="48">
        <f>IF('Nb module suivent 1 Paysage'!BI9="",0,ROUNDUP((('Nb module suivent 1 Paysage'!BI9*Pas)/'Création champs PV Paysage'!$BF$5),0))</f>
        <v>0</v>
      </c>
      <c r="BJ9" s="48">
        <f>IF('Nb module suivent 1 Paysage'!BJ9="",0,ROUNDUP((('Nb module suivent 1 Paysage'!BJ9*Pas)/'Création champs PV Paysage'!$BF$5),0))</f>
        <v>0</v>
      </c>
      <c r="BK9" s="48">
        <f>IF('Nb module suivent 1 Paysage'!BK9="",0,ROUNDUP((('Nb module suivent 1 Paysage'!BK9*Pas)/'Création champs PV Paysage'!$BF$5),0))</f>
        <v>0</v>
      </c>
      <c r="BL9" s="48">
        <f>IF('Nb module suivent 1 Paysage'!BL9="",0,ROUNDUP((('Nb module suivent 1 Paysage'!BL9*Pas)/'Création champs PV Paysage'!$BF$5),0))</f>
        <v>0</v>
      </c>
      <c r="BM9" s="48">
        <f>IF('Nb module suivent 1 Paysage'!BM9="",0,ROUNDUP((('Nb module suivent 1 Paysage'!BM9*Pas)/'Création champs PV Paysage'!$BF$5),0))</f>
        <v>0</v>
      </c>
      <c r="BN9" s="48">
        <f>IF('Nb module suivent 1 Paysage'!BN9="",0,ROUNDUP((('Nb module suivent 1 Paysage'!BN9*Pas)/'Création champs PV Paysage'!$BF$5),0))</f>
        <v>0</v>
      </c>
      <c r="BO9" s="49">
        <f>IF('Nb module suivent 1 Paysage'!BO9="",0,ROUNDUP((('Nb module suivent 1 Paysage'!BO9*Pas)/'Création champs PV Paysage'!$BF$5),0))</f>
        <v>0</v>
      </c>
      <c r="BP9" s="54">
        <f>IF('Nb module suivent 1 Paysage'!BP9="",0,ROUNDUP((('Nb module suivent 1 Paysage'!BP9*Pas)/'Création champs PV Paysage'!$BF$5),0))</f>
        <v>0</v>
      </c>
    </row>
    <row r="10" spans="1:78" ht="21" customHeight="1" x14ac:dyDescent="0.25">
      <c r="A10" s="10"/>
      <c r="B10" s="3">
        <f>IF('Nb module suivent 1 Paysage'!B10="",0,ROUNDUP((('Nb module suivent 1 Paysage'!B10*Pas)/'Création champs PV Paysage'!$G$5),0))</f>
        <v>0</v>
      </c>
      <c r="C10" s="47">
        <f>IF('Nb module suivent 1 Paysage'!C10="",0,ROUNDUP((('Nb module suivent 1 Paysage'!C10*Pas)/'Création champs PV Paysage'!$G$5),0))</f>
        <v>0</v>
      </c>
      <c r="D10" s="48">
        <f>IF('Nb module suivent 1 Paysage'!D10="",0,ROUNDUP((('Nb module suivent 1 Paysage'!D10*Pas)/'Création champs PV Paysage'!$G$5),0))</f>
        <v>0</v>
      </c>
      <c r="E10" s="48">
        <f>IF('Nb module suivent 1 Paysage'!E10="",0,ROUNDUP((('Nb module suivent 1 Paysage'!E10*Pas)/'Création champs PV Paysage'!$G$5),0))</f>
        <v>0</v>
      </c>
      <c r="F10" s="48">
        <f>IF('Nb module suivent 1 Paysage'!F10="",0,ROUNDUP((('Nb module suivent 1 Paysage'!F10*Pas)/'Création champs PV Paysage'!$G$5),0))</f>
        <v>0</v>
      </c>
      <c r="G10" s="48">
        <f>IF('Nb module suivent 1 Paysage'!G10="",0,ROUNDUP((('Nb module suivent 1 Paysage'!G10*Pas)/'Création champs PV Paysage'!$G$5),0))</f>
        <v>0</v>
      </c>
      <c r="H10" s="48">
        <f>IF('Nb module suivent 1 Paysage'!H10="",0,ROUNDUP((('Nb module suivent 1 Paysage'!H10*Pas)/'Création champs PV Paysage'!$G$5),0))</f>
        <v>0</v>
      </c>
      <c r="I10" s="48">
        <f>IF('Nb module suivent 1 Paysage'!I10="",0,ROUNDUP((('Nb module suivent 1 Paysage'!I10*Pas)/'Création champs PV Paysage'!$G$5),0))</f>
        <v>0</v>
      </c>
      <c r="J10" s="48">
        <f>IF('Nb module suivent 1 Paysage'!J10="",0,ROUNDUP((('Nb module suivent 1 Paysage'!J10*Pas)/'Création champs PV Paysage'!$G$5),0))</f>
        <v>0</v>
      </c>
      <c r="K10" s="48">
        <f>IF('Nb module suivent 1 Paysage'!K10="",0,ROUNDUP((('Nb module suivent 1 Paysage'!K10*Pas)/'Création champs PV Paysage'!$G$5),0))</f>
        <v>0</v>
      </c>
      <c r="L10" s="48">
        <f>IF('Nb module suivent 1 Paysage'!L10="",0,ROUNDUP((('Nb module suivent 1 Paysage'!L10*Pas)/'Création champs PV Paysage'!$G$5),0))</f>
        <v>0</v>
      </c>
      <c r="M10" s="48">
        <f>IF('Nb module suivent 1 Paysage'!M10="",0,ROUNDUP((('Nb module suivent 1 Paysage'!M10*Pas)/'Création champs PV Paysage'!$G$5),0))</f>
        <v>0</v>
      </c>
      <c r="N10" s="48">
        <f>IF('Nb module suivent 1 Paysage'!N10="",0,ROUNDUP((('Nb module suivent 1 Paysage'!N10*Pas)/'Création champs PV Paysage'!$G$5),0))</f>
        <v>0</v>
      </c>
      <c r="O10" s="48">
        <f>IF('Nb module suivent 1 Paysage'!O10="",0,ROUNDUP((('Nb module suivent 1 Paysage'!O10*Pas)/'Création champs PV Paysage'!$G$5),0))</f>
        <v>0</v>
      </c>
      <c r="P10" s="49">
        <f>IF('Nb module suivent 1 Paysage'!P10="",0,ROUNDUP((('Nb module suivent 1 Paysage'!P10*Pas)/'Création champs PV Paysage'!$G$5),0))</f>
        <v>0</v>
      </c>
      <c r="Q10" s="54">
        <f>IF('Nb module suivent 1 Paysage'!Q10="",0,ROUNDUP((('Nb module suivent 1 Paysage'!Q10*Pas)/'Création champs PV Paysage'!$G$5),0))</f>
        <v>0</v>
      </c>
      <c r="R10" s="9"/>
      <c r="S10" s="3">
        <f>IF('Nb module suivent 1 Paysage'!S10="",0,ROUNDUP((('Nb module suivent 1 Paysage'!S10*Pas)/'Création champs PV Paysage'!$X$5),0))</f>
        <v>0</v>
      </c>
      <c r="T10" s="47">
        <f>IF('Nb module suivent 1 Paysage'!T10="",0,ROUNDUP((('Nb module suivent 1 Paysage'!T10*Pas)/'Création champs PV Paysage'!$X$5),0))</f>
        <v>0</v>
      </c>
      <c r="U10" s="48">
        <f>IF('Nb module suivent 1 Paysage'!U10="",0,ROUNDUP((('Nb module suivent 1 Paysage'!U10*Pas)/'Création champs PV Paysage'!$X$5),0))</f>
        <v>0</v>
      </c>
      <c r="V10" s="48">
        <f>IF('Nb module suivent 1 Paysage'!V10="",0,ROUNDUP((('Nb module suivent 1 Paysage'!V10*Pas)/'Création champs PV Paysage'!$X$5),0))</f>
        <v>0</v>
      </c>
      <c r="W10" s="48">
        <f>IF('Nb module suivent 1 Paysage'!W10="",0,ROUNDUP((('Nb module suivent 1 Paysage'!W10*Pas)/'Création champs PV Paysage'!$X$5),0))</f>
        <v>0</v>
      </c>
      <c r="X10" s="48">
        <f>IF('Nb module suivent 1 Paysage'!X10="",0,ROUNDUP((('Nb module suivent 1 Paysage'!X10*Pas)/'Création champs PV Paysage'!$X$5),0))</f>
        <v>0</v>
      </c>
      <c r="Y10" s="48">
        <f>IF('Nb module suivent 1 Paysage'!Y10="",0,ROUNDUP((('Nb module suivent 1 Paysage'!Y10*Pas)/'Création champs PV Paysage'!$X$5),0))</f>
        <v>0</v>
      </c>
      <c r="Z10" s="48">
        <f>IF('Nb module suivent 1 Paysage'!Z10="",0,ROUNDUP((('Nb module suivent 1 Paysage'!Z10*Pas)/'Création champs PV Paysage'!$X$5),0))</f>
        <v>0</v>
      </c>
      <c r="AA10" s="48">
        <f>IF('Nb module suivent 1 Paysage'!AA10="",0,ROUNDUP((('Nb module suivent 1 Paysage'!AA10*Pas)/'Création champs PV Paysage'!$X$5),0))</f>
        <v>0</v>
      </c>
      <c r="AB10" s="48">
        <f>IF('Nb module suivent 1 Paysage'!AB10="",0,ROUNDUP((('Nb module suivent 1 Paysage'!AB10*Pas)/'Création champs PV Paysage'!$X$5),0))</f>
        <v>0</v>
      </c>
      <c r="AC10" s="48">
        <f>IF('Nb module suivent 1 Paysage'!AC10="",0,ROUNDUP((('Nb module suivent 1 Paysage'!AC10*Pas)/'Création champs PV Paysage'!$X$5),0))</f>
        <v>0</v>
      </c>
      <c r="AD10" s="48">
        <f>IF('Nb module suivent 1 Paysage'!AD10="",0,ROUNDUP((('Nb module suivent 1 Paysage'!AD10*Pas)/'Création champs PV Paysage'!$X$5),0))</f>
        <v>0</v>
      </c>
      <c r="AE10" s="48">
        <f>IF('Nb module suivent 1 Paysage'!AE10="",0,ROUNDUP((('Nb module suivent 1 Paysage'!AE10*Pas)/'Création champs PV Paysage'!$X$5),0))</f>
        <v>0</v>
      </c>
      <c r="AF10" s="48">
        <f>IF('Nb module suivent 1 Paysage'!AF10="",0,ROUNDUP((('Nb module suivent 1 Paysage'!AF10*Pas)/'Création champs PV Paysage'!$X$5),0))</f>
        <v>0</v>
      </c>
      <c r="AG10" s="49">
        <f>IF('Nb module suivent 1 Paysage'!AG10="",0,ROUNDUP((('Nb module suivent 1 Paysage'!AG10*Pas)/'Création champs PV Paysage'!$X$5),0))</f>
        <v>0</v>
      </c>
      <c r="AH10" s="54">
        <f>IF('Nb module suivent 1 Paysage'!AH10="",0,ROUNDUP((('Nb module suivent 1 Paysage'!AH10*Pas)/'Création champs PV Paysage'!$X$5),0))</f>
        <v>0</v>
      </c>
      <c r="AJ10" s="3">
        <f>IF('Nb module suivent 1 Paysage'!AJ10="",0,ROUNDUP((('Nb module suivent 1 Paysage'!AJ10*Pas)/'Création champs PV Paysage'!$AO$5),0))</f>
        <v>0</v>
      </c>
      <c r="AK10" s="47">
        <f>IF('Nb module suivent 1 Paysage'!AK10="",0,ROUNDUP((('Nb module suivent 1 Paysage'!AK10*Pas)/'Création champs PV Paysage'!$AO$5),0))</f>
        <v>0</v>
      </c>
      <c r="AL10" s="48">
        <f>IF('Nb module suivent 1 Paysage'!AL10="",0,ROUNDUP((('Nb module suivent 1 Paysage'!AL10*Pas)/'Création champs PV Paysage'!$AO$5),0))</f>
        <v>0</v>
      </c>
      <c r="AM10" s="48">
        <f>IF('Nb module suivent 1 Paysage'!AM10="",0,ROUNDUP((('Nb module suivent 1 Paysage'!AM10*Pas)/'Création champs PV Paysage'!$AO$5),0))</f>
        <v>0</v>
      </c>
      <c r="AN10" s="48">
        <f>IF('Nb module suivent 1 Paysage'!AN10="",0,ROUNDUP((('Nb module suivent 1 Paysage'!AN10*Pas)/'Création champs PV Paysage'!$AO$5),0))</f>
        <v>0</v>
      </c>
      <c r="AO10" s="48">
        <f>IF('Nb module suivent 1 Paysage'!AO10="",0,ROUNDUP((('Nb module suivent 1 Paysage'!AO10*Pas)/'Création champs PV Paysage'!$AO$5),0))</f>
        <v>0</v>
      </c>
      <c r="AP10" s="48">
        <f>IF('Nb module suivent 1 Paysage'!AP10="",0,ROUNDUP((('Nb module suivent 1 Paysage'!AP10*Pas)/'Création champs PV Paysage'!$AO$5),0))</f>
        <v>0</v>
      </c>
      <c r="AQ10" s="48">
        <f>IF('Nb module suivent 1 Paysage'!AQ10="",0,ROUNDUP((('Nb module suivent 1 Paysage'!AQ10*Pas)/'Création champs PV Paysage'!$AO$5),0))</f>
        <v>0</v>
      </c>
      <c r="AR10" s="48">
        <f>IF('Nb module suivent 1 Paysage'!AR10="",0,ROUNDUP((('Nb module suivent 1 Paysage'!AR10*Pas)/'Création champs PV Paysage'!$AO$5),0))</f>
        <v>0</v>
      </c>
      <c r="AS10" s="48">
        <f>IF('Nb module suivent 1 Paysage'!AS10="",0,ROUNDUP((('Nb module suivent 1 Paysage'!AS10*Pas)/'Création champs PV Paysage'!$AO$5),0))</f>
        <v>0</v>
      </c>
      <c r="AT10" s="48">
        <f>IF('Nb module suivent 1 Paysage'!AT10="",0,ROUNDUP((('Nb module suivent 1 Paysage'!AT10*Pas)/'Création champs PV Paysage'!$AO$5),0))</f>
        <v>0</v>
      </c>
      <c r="AU10" s="48">
        <f>IF('Nb module suivent 1 Paysage'!AU10="",0,ROUNDUP((('Nb module suivent 1 Paysage'!AU10*Pas)/'Création champs PV Paysage'!$AO$5),0))</f>
        <v>0</v>
      </c>
      <c r="AV10" s="48">
        <f>IF('Nb module suivent 1 Paysage'!AV10="",0,ROUNDUP((('Nb module suivent 1 Paysage'!AV10*Pas)/'Création champs PV Paysage'!$AO$5),0))</f>
        <v>0</v>
      </c>
      <c r="AW10" s="48">
        <f>IF('Nb module suivent 1 Paysage'!AW10="",0,ROUNDUP((('Nb module suivent 1 Paysage'!AW10*Pas)/'Création champs PV Paysage'!$AO$5),0))</f>
        <v>0</v>
      </c>
      <c r="AX10" s="49">
        <f>IF('Nb module suivent 1 Paysage'!AX10="",0,ROUNDUP((('Nb module suivent 1 Paysage'!AX10*Pas)/'Création champs PV Paysage'!$AO$5),0))</f>
        <v>0</v>
      </c>
      <c r="AY10" s="54">
        <f>IF('Nb module suivent 1 Paysage'!AY10="",0,ROUNDUP((('Nb module suivent 1 Paysage'!AY10*Pas)/'Création champs PV Paysage'!$AO$5),0))</f>
        <v>0</v>
      </c>
      <c r="BA10" s="3">
        <f>IF('Nb module suivent 1 Paysage'!BA10="",0,ROUNDUP((('Nb module suivent 1 Paysage'!BA10*Pas)/'Création champs PV Paysage'!$BF$5),0))</f>
        <v>0</v>
      </c>
      <c r="BB10" s="47">
        <f>IF('Nb module suivent 1 Paysage'!BB10="",0,ROUNDUP((('Nb module suivent 1 Paysage'!BB10*Pas)/'Création champs PV Paysage'!$BF$5),0))</f>
        <v>0</v>
      </c>
      <c r="BC10" s="48">
        <f>IF('Nb module suivent 1 Paysage'!BC10="",0,ROUNDUP((('Nb module suivent 1 Paysage'!BC10*Pas)/'Création champs PV Paysage'!$BF$5),0))</f>
        <v>0</v>
      </c>
      <c r="BD10" s="48">
        <f>IF('Nb module suivent 1 Paysage'!BD10="",0,ROUNDUP((('Nb module suivent 1 Paysage'!BD10*Pas)/'Création champs PV Paysage'!$BF$5),0))</f>
        <v>0</v>
      </c>
      <c r="BE10" s="48">
        <f>IF('Nb module suivent 1 Paysage'!BE10="",0,ROUNDUP((('Nb module suivent 1 Paysage'!BE10*Pas)/'Création champs PV Paysage'!$BF$5),0))</f>
        <v>0</v>
      </c>
      <c r="BF10" s="48">
        <f>IF('Nb module suivent 1 Paysage'!BF10="",0,ROUNDUP((('Nb module suivent 1 Paysage'!BF10*Pas)/'Création champs PV Paysage'!$BF$5),0))</f>
        <v>0</v>
      </c>
      <c r="BG10" s="48">
        <f>IF('Nb module suivent 1 Paysage'!BG10="",0,ROUNDUP((('Nb module suivent 1 Paysage'!BG10*Pas)/'Création champs PV Paysage'!$BF$5),0))</f>
        <v>0</v>
      </c>
      <c r="BH10" s="48">
        <f>IF('Nb module suivent 1 Paysage'!BH10="",0,ROUNDUP((('Nb module suivent 1 Paysage'!BH10*Pas)/'Création champs PV Paysage'!$BF$5),0))</f>
        <v>0</v>
      </c>
      <c r="BI10" s="48">
        <f>IF('Nb module suivent 1 Paysage'!BI10="",0,ROUNDUP((('Nb module suivent 1 Paysage'!BI10*Pas)/'Création champs PV Paysage'!$BF$5),0))</f>
        <v>0</v>
      </c>
      <c r="BJ10" s="48">
        <f>IF('Nb module suivent 1 Paysage'!BJ10="",0,ROUNDUP((('Nb module suivent 1 Paysage'!BJ10*Pas)/'Création champs PV Paysage'!$BF$5),0))</f>
        <v>0</v>
      </c>
      <c r="BK10" s="48">
        <f>IF('Nb module suivent 1 Paysage'!BK10="",0,ROUNDUP((('Nb module suivent 1 Paysage'!BK10*Pas)/'Création champs PV Paysage'!$BF$5),0))</f>
        <v>0</v>
      </c>
      <c r="BL10" s="48">
        <f>IF('Nb module suivent 1 Paysage'!BL10="",0,ROUNDUP((('Nb module suivent 1 Paysage'!BL10*Pas)/'Création champs PV Paysage'!$BF$5),0))</f>
        <v>0</v>
      </c>
      <c r="BM10" s="48">
        <f>IF('Nb module suivent 1 Paysage'!BM10="",0,ROUNDUP((('Nb module suivent 1 Paysage'!BM10*Pas)/'Création champs PV Paysage'!$BF$5),0))</f>
        <v>0</v>
      </c>
      <c r="BN10" s="48">
        <f>IF('Nb module suivent 1 Paysage'!BN10="",0,ROUNDUP((('Nb module suivent 1 Paysage'!BN10*Pas)/'Création champs PV Paysage'!$BF$5),0))</f>
        <v>0</v>
      </c>
      <c r="BO10" s="49">
        <f>IF('Nb module suivent 1 Paysage'!BO10="",0,ROUNDUP((('Nb module suivent 1 Paysage'!BO10*Pas)/'Création champs PV Paysage'!$BF$5),0))</f>
        <v>0</v>
      </c>
      <c r="BP10" s="54">
        <f>IF('Nb module suivent 1 Paysage'!BP10="",0,ROUNDUP((('Nb module suivent 1 Paysage'!BP10*Pas)/'Création champs PV Paysage'!$BF$5),0))</f>
        <v>0</v>
      </c>
    </row>
    <row r="11" spans="1:78" ht="21" customHeight="1" x14ac:dyDescent="0.25">
      <c r="A11" s="10"/>
      <c r="B11" s="3">
        <f>IF('Nb module suivent 1 Paysage'!B11="",0,ROUNDUP((('Nb module suivent 1 Paysage'!B11*Pas)/'Création champs PV Paysage'!$G$5),0))</f>
        <v>0</v>
      </c>
      <c r="C11" s="47">
        <f>IF('Nb module suivent 1 Paysage'!C11="",0,ROUNDUP((('Nb module suivent 1 Paysage'!C11*Pas)/'Création champs PV Paysage'!$G$5),0))</f>
        <v>0</v>
      </c>
      <c r="D11" s="48">
        <f>IF('Nb module suivent 1 Paysage'!D11="",0,ROUNDUP((('Nb module suivent 1 Paysage'!D11*Pas)/'Création champs PV Paysage'!$G$5),0))</f>
        <v>0</v>
      </c>
      <c r="E11" s="48">
        <f>IF('Nb module suivent 1 Paysage'!E11="",0,ROUNDUP((('Nb module suivent 1 Paysage'!E11*Pas)/'Création champs PV Paysage'!$G$5),0))</f>
        <v>0</v>
      </c>
      <c r="F11" s="48">
        <f>IF('Nb module suivent 1 Paysage'!F11="",0,ROUNDUP((('Nb module suivent 1 Paysage'!F11*Pas)/'Création champs PV Paysage'!$G$5),0))</f>
        <v>0</v>
      </c>
      <c r="G11" s="48">
        <f>IF('Nb module suivent 1 Paysage'!G11="",0,ROUNDUP((('Nb module suivent 1 Paysage'!G11*Pas)/'Création champs PV Paysage'!$G$5),0))</f>
        <v>0</v>
      </c>
      <c r="H11" s="48">
        <f>IF('Nb module suivent 1 Paysage'!H11="",0,ROUNDUP((('Nb module suivent 1 Paysage'!H11*Pas)/'Création champs PV Paysage'!$G$5),0))</f>
        <v>0</v>
      </c>
      <c r="I11" s="48">
        <f>IF('Nb module suivent 1 Paysage'!I11="",0,ROUNDUP((('Nb module suivent 1 Paysage'!I11*Pas)/'Création champs PV Paysage'!$G$5),0))</f>
        <v>0</v>
      </c>
      <c r="J11" s="48">
        <f>IF('Nb module suivent 1 Paysage'!J11="",0,ROUNDUP((('Nb module suivent 1 Paysage'!J11*Pas)/'Création champs PV Paysage'!$G$5),0))</f>
        <v>0</v>
      </c>
      <c r="K11" s="48">
        <f>IF('Nb module suivent 1 Paysage'!K11="",0,ROUNDUP((('Nb module suivent 1 Paysage'!K11*Pas)/'Création champs PV Paysage'!$G$5),0))</f>
        <v>0</v>
      </c>
      <c r="L11" s="48">
        <f>IF('Nb module suivent 1 Paysage'!L11="",0,ROUNDUP((('Nb module suivent 1 Paysage'!L11*Pas)/'Création champs PV Paysage'!$G$5),0))</f>
        <v>0</v>
      </c>
      <c r="M11" s="48">
        <f>IF('Nb module suivent 1 Paysage'!M11="",0,ROUNDUP((('Nb module suivent 1 Paysage'!M11*Pas)/'Création champs PV Paysage'!$G$5),0))</f>
        <v>0</v>
      </c>
      <c r="N11" s="48">
        <f>IF('Nb module suivent 1 Paysage'!N11="",0,ROUNDUP((('Nb module suivent 1 Paysage'!N11*Pas)/'Création champs PV Paysage'!$G$5),0))</f>
        <v>0</v>
      </c>
      <c r="O11" s="48">
        <f>IF('Nb module suivent 1 Paysage'!O11="",0,ROUNDUP((('Nb module suivent 1 Paysage'!O11*Pas)/'Création champs PV Paysage'!$G$5),0))</f>
        <v>0</v>
      </c>
      <c r="P11" s="49">
        <f>IF('Nb module suivent 1 Paysage'!P11="",0,ROUNDUP((('Nb module suivent 1 Paysage'!P11*Pas)/'Création champs PV Paysage'!$G$5),0))</f>
        <v>0</v>
      </c>
      <c r="Q11" s="54">
        <f>IF('Nb module suivent 1 Paysage'!Q11="",0,ROUNDUP((('Nb module suivent 1 Paysage'!Q11*Pas)/'Création champs PV Paysage'!$G$5),0))</f>
        <v>0</v>
      </c>
      <c r="R11" s="9"/>
      <c r="S11" s="3">
        <f>IF('Nb module suivent 1 Paysage'!S11="",0,ROUNDUP((('Nb module suivent 1 Paysage'!S11*Pas)/'Création champs PV Paysage'!$X$5),0))</f>
        <v>0</v>
      </c>
      <c r="T11" s="47">
        <f>IF('Nb module suivent 1 Paysage'!T11="",0,ROUNDUP((('Nb module suivent 1 Paysage'!T11*Pas)/'Création champs PV Paysage'!$X$5),0))</f>
        <v>0</v>
      </c>
      <c r="U11" s="48">
        <f>IF('Nb module suivent 1 Paysage'!U11="",0,ROUNDUP((('Nb module suivent 1 Paysage'!U11*Pas)/'Création champs PV Paysage'!$X$5),0))</f>
        <v>0</v>
      </c>
      <c r="V11" s="48">
        <f>IF('Nb module suivent 1 Paysage'!V11="",0,ROUNDUP((('Nb module suivent 1 Paysage'!V11*Pas)/'Création champs PV Paysage'!$X$5),0))</f>
        <v>0</v>
      </c>
      <c r="W11" s="48">
        <f>IF('Nb module suivent 1 Paysage'!W11="",0,ROUNDUP((('Nb module suivent 1 Paysage'!W11*Pas)/'Création champs PV Paysage'!$X$5),0))</f>
        <v>0</v>
      </c>
      <c r="X11" s="48">
        <f>IF('Nb module suivent 1 Paysage'!X11="",0,ROUNDUP((('Nb module suivent 1 Paysage'!X11*Pas)/'Création champs PV Paysage'!$X$5),0))</f>
        <v>0</v>
      </c>
      <c r="Y11" s="48">
        <f>IF('Nb module suivent 1 Paysage'!Y11="",0,ROUNDUP((('Nb module suivent 1 Paysage'!Y11*Pas)/'Création champs PV Paysage'!$X$5),0))</f>
        <v>0</v>
      </c>
      <c r="Z11" s="48">
        <f>IF('Nb module suivent 1 Paysage'!Z11="",0,ROUNDUP((('Nb module suivent 1 Paysage'!Z11*Pas)/'Création champs PV Paysage'!$X$5),0))</f>
        <v>0</v>
      </c>
      <c r="AA11" s="48">
        <f>IF('Nb module suivent 1 Paysage'!AA11="",0,ROUNDUP((('Nb module suivent 1 Paysage'!AA11*Pas)/'Création champs PV Paysage'!$X$5),0))</f>
        <v>0</v>
      </c>
      <c r="AB11" s="48">
        <f>IF('Nb module suivent 1 Paysage'!AB11="",0,ROUNDUP((('Nb module suivent 1 Paysage'!AB11*Pas)/'Création champs PV Paysage'!$X$5),0))</f>
        <v>0</v>
      </c>
      <c r="AC11" s="48">
        <f>IF('Nb module suivent 1 Paysage'!AC11="",0,ROUNDUP((('Nb module suivent 1 Paysage'!AC11*Pas)/'Création champs PV Paysage'!$X$5),0))</f>
        <v>0</v>
      </c>
      <c r="AD11" s="48">
        <f>IF('Nb module suivent 1 Paysage'!AD11="",0,ROUNDUP((('Nb module suivent 1 Paysage'!AD11*Pas)/'Création champs PV Paysage'!$X$5),0))</f>
        <v>0</v>
      </c>
      <c r="AE11" s="48">
        <f>IF('Nb module suivent 1 Paysage'!AE11="",0,ROUNDUP((('Nb module suivent 1 Paysage'!AE11*Pas)/'Création champs PV Paysage'!$X$5),0))</f>
        <v>0</v>
      </c>
      <c r="AF11" s="48">
        <f>IF('Nb module suivent 1 Paysage'!AF11="",0,ROUNDUP((('Nb module suivent 1 Paysage'!AF11*Pas)/'Création champs PV Paysage'!$X$5),0))</f>
        <v>0</v>
      </c>
      <c r="AG11" s="49">
        <f>IF('Nb module suivent 1 Paysage'!AG11="",0,ROUNDUP((('Nb module suivent 1 Paysage'!AG11*Pas)/'Création champs PV Paysage'!$X$5),0))</f>
        <v>0</v>
      </c>
      <c r="AH11" s="54">
        <f>IF('Nb module suivent 1 Paysage'!AH11="",0,ROUNDUP((('Nb module suivent 1 Paysage'!AH11*Pas)/'Création champs PV Paysage'!$X$5),0))</f>
        <v>0</v>
      </c>
      <c r="AJ11" s="3">
        <f>IF('Nb module suivent 1 Paysage'!AJ11="",0,ROUNDUP((('Nb module suivent 1 Paysage'!AJ11*Pas)/'Création champs PV Paysage'!$AO$5),0))</f>
        <v>0</v>
      </c>
      <c r="AK11" s="47">
        <f>IF('Nb module suivent 1 Paysage'!AK11="",0,ROUNDUP((('Nb module suivent 1 Paysage'!AK11*Pas)/'Création champs PV Paysage'!$AO$5),0))</f>
        <v>0</v>
      </c>
      <c r="AL11" s="48">
        <f>IF('Nb module suivent 1 Paysage'!AL11="",0,ROUNDUP((('Nb module suivent 1 Paysage'!AL11*Pas)/'Création champs PV Paysage'!$AO$5),0))</f>
        <v>0</v>
      </c>
      <c r="AM11" s="48">
        <f>IF('Nb module suivent 1 Paysage'!AM11="",0,ROUNDUP((('Nb module suivent 1 Paysage'!AM11*Pas)/'Création champs PV Paysage'!$AO$5),0))</f>
        <v>0</v>
      </c>
      <c r="AN11" s="48">
        <f>IF('Nb module suivent 1 Paysage'!AN11="",0,ROUNDUP((('Nb module suivent 1 Paysage'!AN11*Pas)/'Création champs PV Paysage'!$AO$5),0))</f>
        <v>0</v>
      </c>
      <c r="AO11" s="48">
        <f>IF('Nb module suivent 1 Paysage'!AO11="",0,ROUNDUP((('Nb module suivent 1 Paysage'!AO11*Pas)/'Création champs PV Paysage'!$AO$5),0))</f>
        <v>0</v>
      </c>
      <c r="AP11" s="48">
        <f>IF('Nb module suivent 1 Paysage'!AP11="",0,ROUNDUP((('Nb module suivent 1 Paysage'!AP11*Pas)/'Création champs PV Paysage'!$AO$5),0))</f>
        <v>0</v>
      </c>
      <c r="AQ11" s="48">
        <f>IF('Nb module suivent 1 Paysage'!AQ11="",0,ROUNDUP((('Nb module suivent 1 Paysage'!AQ11*Pas)/'Création champs PV Paysage'!$AO$5),0))</f>
        <v>0</v>
      </c>
      <c r="AR11" s="48">
        <f>IF('Nb module suivent 1 Paysage'!AR11="",0,ROUNDUP((('Nb module suivent 1 Paysage'!AR11*Pas)/'Création champs PV Paysage'!$AO$5),0))</f>
        <v>0</v>
      </c>
      <c r="AS11" s="48">
        <f>IF('Nb module suivent 1 Paysage'!AS11="",0,ROUNDUP((('Nb module suivent 1 Paysage'!AS11*Pas)/'Création champs PV Paysage'!$AO$5),0))</f>
        <v>0</v>
      </c>
      <c r="AT11" s="48">
        <f>IF('Nb module suivent 1 Paysage'!AT11="",0,ROUNDUP((('Nb module suivent 1 Paysage'!AT11*Pas)/'Création champs PV Paysage'!$AO$5),0))</f>
        <v>0</v>
      </c>
      <c r="AU11" s="48">
        <f>IF('Nb module suivent 1 Paysage'!AU11="",0,ROUNDUP((('Nb module suivent 1 Paysage'!AU11*Pas)/'Création champs PV Paysage'!$AO$5),0))</f>
        <v>0</v>
      </c>
      <c r="AV11" s="48">
        <f>IF('Nb module suivent 1 Paysage'!AV11="",0,ROUNDUP((('Nb module suivent 1 Paysage'!AV11*Pas)/'Création champs PV Paysage'!$AO$5),0))</f>
        <v>0</v>
      </c>
      <c r="AW11" s="48">
        <f>IF('Nb module suivent 1 Paysage'!AW11="",0,ROUNDUP((('Nb module suivent 1 Paysage'!AW11*Pas)/'Création champs PV Paysage'!$AO$5),0))</f>
        <v>0</v>
      </c>
      <c r="AX11" s="49">
        <f>IF('Nb module suivent 1 Paysage'!AX11="",0,ROUNDUP((('Nb module suivent 1 Paysage'!AX11*Pas)/'Création champs PV Paysage'!$AO$5),0))</f>
        <v>0</v>
      </c>
      <c r="AY11" s="54">
        <f>IF('Nb module suivent 1 Paysage'!AY11="",0,ROUNDUP((('Nb module suivent 1 Paysage'!AY11*Pas)/'Création champs PV Paysage'!$AO$5),0))</f>
        <v>0</v>
      </c>
      <c r="BA11" s="3">
        <f>IF('Nb module suivent 1 Paysage'!BA11="",0,ROUNDUP((('Nb module suivent 1 Paysage'!BA11*Pas)/'Création champs PV Paysage'!$BF$5),0))</f>
        <v>0</v>
      </c>
      <c r="BB11" s="47">
        <f>IF('Nb module suivent 1 Paysage'!BB11="",0,ROUNDUP((('Nb module suivent 1 Paysage'!BB11*Pas)/'Création champs PV Paysage'!$BF$5),0))</f>
        <v>0</v>
      </c>
      <c r="BC11" s="48">
        <f>IF('Nb module suivent 1 Paysage'!BC11="",0,ROUNDUP((('Nb module suivent 1 Paysage'!BC11*Pas)/'Création champs PV Paysage'!$BF$5),0))</f>
        <v>0</v>
      </c>
      <c r="BD11" s="48">
        <f>IF('Nb module suivent 1 Paysage'!BD11="",0,ROUNDUP((('Nb module suivent 1 Paysage'!BD11*Pas)/'Création champs PV Paysage'!$BF$5),0))</f>
        <v>0</v>
      </c>
      <c r="BE11" s="48">
        <f>IF('Nb module suivent 1 Paysage'!BE11="",0,ROUNDUP((('Nb module suivent 1 Paysage'!BE11*Pas)/'Création champs PV Paysage'!$BF$5),0))</f>
        <v>0</v>
      </c>
      <c r="BF11" s="48">
        <f>IF('Nb module suivent 1 Paysage'!BF11="",0,ROUNDUP((('Nb module suivent 1 Paysage'!BF11*Pas)/'Création champs PV Paysage'!$BF$5),0))</f>
        <v>0</v>
      </c>
      <c r="BG11" s="48">
        <f>IF('Nb module suivent 1 Paysage'!BG11="",0,ROUNDUP((('Nb module suivent 1 Paysage'!BG11*Pas)/'Création champs PV Paysage'!$BF$5),0))</f>
        <v>0</v>
      </c>
      <c r="BH11" s="48">
        <f>IF('Nb module suivent 1 Paysage'!BH11="",0,ROUNDUP((('Nb module suivent 1 Paysage'!BH11*Pas)/'Création champs PV Paysage'!$BF$5),0))</f>
        <v>0</v>
      </c>
      <c r="BI11" s="48">
        <f>IF('Nb module suivent 1 Paysage'!BI11="",0,ROUNDUP((('Nb module suivent 1 Paysage'!BI11*Pas)/'Création champs PV Paysage'!$BF$5),0))</f>
        <v>0</v>
      </c>
      <c r="BJ11" s="48">
        <f>IF('Nb module suivent 1 Paysage'!BJ11="",0,ROUNDUP((('Nb module suivent 1 Paysage'!BJ11*Pas)/'Création champs PV Paysage'!$BF$5),0))</f>
        <v>0</v>
      </c>
      <c r="BK11" s="48">
        <f>IF('Nb module suivent 1 Paysage'!BK11="",0,ROUNDUP((('Nb module suivent 1 Paysage'!BK11*Pas)/'Création champs PV Paysage'!$BF$5),0))</f>
        <v>0</v>
      </c>
      <c r="BL11" s="48">
        <f>IF('Nb module suivent 1 Paysage'!BL11="",0,ROUNDUP((('Nb module suivent 1 Paysage'!BL11*Pas)/'Création champs PV Paysage'!$BF$5),0))</f>
        <v>0</v>
      </c>
      <c r="BM11" s="48">
        <f>IF('Nb module suivent 1 Paysage'!BM11="",0,ROUNDUP((('Nb module suivent 1 Paysage'!BM11*Pas)/'Création champs PV Paysage'!$BF$5),0))</f>
        <v>0</v>
      </c>
      <c r="BN11" s="48">
        <f>IF('Nb module suivent 1 Paysage'!BN11="",0,ROUNDUP((('Nb module suivent 1 Paysage'!BN11*Pas)/'Création champs PV Paysage'!$BF$5),0))</f>
        <v>0</v>
      </c>
      <c r="BO11" s="49">
        <f>IF('Nb module suivent 1 Paysage'!BO11="",0,ROUNDUP((('Nb module suivent 1 Paysage'!BO11*Pas)/'Création champs PV Paysage'!$BF$5),0))</f>
        <v>0</v>
      </c>
      <c r="BP11" s="54">
        <f>IF('Nb module suivent 1 Paysage'!BP11="",0,ROUNDUP((('Nb module suivent 1 Paysage'!BP11*Pas)/'Création champs PV Paysage'!$BF$5),0))</f>
        <v>0</v>
      </c>
    </row>
    <row r="12" spans="1:78" ht="21" customHeight="1" thickBot="1" x14ac:dyDescent="0.3">
      <c r="A12" s="10"/>
      <c r="B12" s="3">
        <f>IF('Nb module suivent 1 Paysage'!B12="",0,ROUNDUP((('Nb module suivent 1 Paysage'!B12*Pas)/'Création champs PV Paysage'!$G$5),0))</f>
        <v>0</v>
      </c>
      <c r="C12" s="50">
        <f>IF('Nb module suivent 1 Paysage'!C12="",0,ROUNDUP((('Nb module suivent 1 Paysage'!C12*Pas)/'Création champs PV Paysage'!$G$5),0))</f>
        <v>0</v>
      </c>
      <c r="D12" s="51">
        <f>IF('Nb module suivent 1 Paysage'!D12="",0,ROUNDUP((('Nb module suivent 1 Paysage'!D12*Pas)/'Création champs PV Paysage'!$G$5),0))</f>
        <v>0</v>
      </c>
      <c r="E12" s="51">
        <f>IF('Nb module suivent 1 Paysage'!E12="",0,ROUNDUP((('Nb module suivent 1 Paysage'!E12*Pas)/'Création champs PV Paysage'!$G$5),0))</f>
        <v>0</v>
      </c>
      <c r="F12" s="51">
        <f>IF('Nb module suivent 1 Paysage'!F12="",0,ROUNDUP((('Nb module suivent 1 Paysage'!F12*Pas)/'Création champs PV Paysage'!$G$5),0))</f>
        <v>0</v>
      </c>
      <c r="G12" s="51">
        <f>IF('Nb module suivent 1 Paysage'!G12="",0,ROUNDUP((('Nb module suivent 1 Paysage'!G12*Pas)/'Création champs PV Paysage'!$G$5),0))</f>
        <v>0</v>
      </c>
      <c r="H12" s="51">
        <f>IF('Nb module suivent 1 Paysage'!H12="",0,ROUNDUP((('Nb module suivent 1 Paysage'!H12*Pas)/'Création champs PV Paysage'!$G$5),0))</f>
        <v>0</v>
      </c>
      <c r="I12" s="51">
        <f>IF('Nb module suivent 1 Paysage'!I12="",0,ROUNDUP((('Nb module suivent 1 Paysage'!I12*Pas)/'Création champs PV Paysage'!$G$5),0))</f>
        <v>0</v>
      </c>
      <c r="J12" s="51">
        <f>IF('Nb module suivent 1 Paysage'!J12="",0,ROUNDUP((('Nb module suivent 1 Paysage'!J12*Pas)/'Création champs PV Paysage'!$G$5),0))</f>
        <v>0</v>
      </c>
      <c r="K12" s="51">
        <f>IF('Nb module suivent 1 Paysage'!K12="",0,ROUNDUP((('Nb module suivent 1 Paysage'!K12*Pas)/'Création champs PV Paysage'!$G$5),0))</f>
        <v>0</v>
      </c>
      <c r="L12" s="51">
        <f>IF('Nb module suivent 1 Paysage'!L12="",0,ROUNDUP((('Nb module suivent 1 Paysage'!L12*Pas)/'Création champs PV Paysage'!$G$5),0))</f>
        <v>0</v>
      </c>
      <c r="M12" s="51">
        <f>IF('Nb module suivent 1 Paysage'!M12="",0,ROUNDUP((('Nb module suivent 1 Paysage'!M12*Pas)/'Création champs PV Paysage'!$G$5),0))</f>
        <v>0</v>
      </c>
      <c r="N12" s="51">
        <f>IF('Nb module suivent 1 Paysage'!N12="",0,ROUNDUP((('Nb module suivent 1 Paysage'!N12*Pas)/'Création champs PV Paysage'!$G$5),0))</f>
        <v>0</v>
      </c>
      <c r="O12" s="51">
        <f>IF('Nb module suivent 1 Paysage'!O12="",0,ROUNDUP((('Nb module suivent 1 Paysage'!O12*Pas)/'Création champs PV Paysage'!$G$5),0))</f>
        <v>0</v>
      </c>
      <c r="P12" s="52">
        <f>IF('Nb module suivent 1 Paysage'!P12="",0,ROUNDUP((('Nb module suivent 1 Paysage'!P12*Pas)/'Création champs PV Paysage'!$G$5),0))</f>
        <v>0</v>
      </c>
      <c r="Q12" s="54">
        <f>IF('Nb module suivent 1 Paysage'!Q12="",0,ROUNDUP((('Nb module suivent 1 Paysage'!Q12*Pas)/'Création champs PV Paysage'!$G$5),0))</f>
        <v>0</v>
      </c>
      <c r="R12" s="9"/>
      <c r="S12" s="3">
        <f>IF('Nb module suivent 1 Paysage'!S12="",0,ROUNDUP((('Nb module suivent 1 Paysage'!S12*Pas)/'Création champs PV Paysage'!$X$5),0))</f>
        <v>0</v>
      </c>
      <c r="T12" s="50">
        <f>IF('Nb module suivent 1 Paysage'!T12="",0,ROUNDUP((('Nb module suivent 1 Paysage'!T12*Pas)/'Création champs PV Paysage'!$X$5),0))</f>
        <v>0</v>
      </c>
      <c r="U12" s="51">
        <f>IF('Nb module suivent 1 Paysage'!U12="",0,ROUNDUP((('Nb module suivent 1 Paysage'!U12*Pas)/'Création champs PV Paysage'!$X$5),0))</f>
        <v>0</v>
      </c>
      <c r="V12" s="51">
        <f>IF('Nb module suivent 1 Paysage'!V12="",0,ROUNDUP((('Nb module suivent 1 Paysage'!V12*Pas)/'Création champs PV Paysage'!$X$5),0))</f>
        <v>0</v>
      </c>
      <c r="W12" s="51">
        <f>IF('Nb module suivent 1 Paysage'!W12="",0,ROUNDUP((('Nb module suivent 1 Paysage'!W12*Pas)/'Création champs PV Paysage'!$X$5),0))</f>
        <v>0</v>
      </c>
      <c r="X12" s="51">
        <f>IF('Nb module suivent 1 Paysage'!X12="",0,ROUNDUP((('Nb module suivent 1 Paysage'!X12*Pas)/'Création champs PV Paysage'!$X$5),0))</f>
        <v>0</v>
      </c>
      <c r="Y12" s="51">
        <f>IF('Nb module suivent 1 Paysage'!Y12="",0,ROUNDUP((('Nb module suivent 1 Paysage'!Y12*Pas)/'Création champs PV Paysage'!$X$5),0))</f>
        <v>0</v>
      </c>
      <c r="Z12" s="51">
        <f>IF('Nb module suivent 1 Paysage'!Z12="",0,ROUNDUP((('Nb module suivent 1 Paysage'!Z12*Pas)/'Création champs PV Paysage'!$X$5),0))</f>
        <v>0</v>
      </c>
      <c r="AA12" s="51">
        <f>IF('Nb module suivent 1 Paysage'!AA12="",0,ROUNDUP((('Nb module suivent 1 Paysage'!AA12*Pas)/'Création champs PV Paysage'!$X$5),0))</f>
        <v>0</v>
      </c>
      <c r="AB12" s="51">
        <f>IF('Nb module suivent 1 Paysage'!AB12="",0,ROUNDUP((('Nb module suivent 1 Paysage'!AB12*Pas)/'Création champs PV Paysage'!$X$5),0))</f>
        <v>0</v>
      </c>
      <c r="AC12" s="51">
        <f>IF('Nb module suivent 1 Paysage'!AC12="",0,ROUNDUP((('Nb module suivent 1 Paysage'!AC12*Pas)/'Création champs PV Paysage'!$X$5),0))</f>
        <v>0</v>
      </c>
      <c r="AD12" s="51">
        <f>IF('Nb module suivent 1 Paysage'!AD12="",0,ROUNDUP((('Nb module suivent 1 Paysage'!AD12*Pas)/'Création champs PV Paysage'!$X$5),0))</f>
        <v>0</v>
      </c>
      <c r="AE12" s="51">
        <f>IF('Nb module suivent 1 Paysage'!AE12="",0,ROUNDUP((('Nb module suivent 1 Paysage'!AE12*Pas)/'Création champs PV Paysage'!$X$5),0))</f>
        <v>0</v>
      </c>
      <c r="AF12" s="51">
        <f>IF('Nb module suivent 1 Paysage'!AF12="",0,ROUNDUP((('Nb module suivent 1 Paysage'!AF12*Pas)/'Création champs PV Paysage'!$X$5),0))</f>
        <v>0</v>
      </c>
      <c r="AG12" s="52">
        <f>IF('Nb module suivent 1 Paysage'!AG12="",0,ROUNDUP((('Nb module suivent 1 Paysage'!AG12*Pas)/'Création champs PV Paysage'!$X$5),0))</f>
        <v>0</v>
      </c>
      <c r="AH12" s="54">
        <f>IF('Nb module suivent 1 Paysage'!AH12="",0,ROUNDUP((('Nb module suivent 1 Paysage'!AH12*Pas)/'Création champs PV Paysage'!$X$5),0))</f>
        <v>0</v>
      </c>
      <c r="AJ12" s="3">
        <f>IF('Nb module suivent 1 Paysage'!AJ12="",0,ROUNDUP((('Nb module suivent 1 Paysage'!AJ12*Pas)/'Création champs PV Paysage'!$AO$5),0))</f>
        <v>0</v>
      </c>
      <c r="AK12" s="50">
        <f>IF('Nb module suivent 1 Paysage'!AK12="",0,ROUNDUP((('Nb module suivent 1 Paysage'!AK12*Pas)/'Création champs PV Paysage'!$AO$5),0))</f>
        <v>0</v>
      </c>
      <c r="AL12" s="51">
        <f>IF('Nb module suivent 1 Paysage'!AL12="",0,ROUNDUP((('Nb module suivent 1 Paysage'!AL12*Pas)/'Création champs PV Paysage'!$AO$5),0))</f>
        <v>0</v>
      </c>
      <c r="AM12" s="51">
        <f>IF('Nb module suivent 1 Paysage'!AM12="",0,ROUNDUP((('Nb module suivent 1 Paysage'!AM12*Pas)/'Création champs PV Paysage'!$AO$5),0))</f>
        <v>0</v>
      </c>
      <c r="AN12" s="51">
        <f>IF('Nb module suivent 1 Paysage'!AN12="",0,ROUNDUP((('Nb module suivent 1 Paysage'!AN12*Pas)/'Création champs PV Paysage'!$AO$5),0))</f>
        <v>0</v>
      </c>
      <c r="AO12" s="51">
        <f>IF('Nb module suivent 1 Paysage'!AO12="",0,ROUNDUP((('Nb module suivent 1 Paysage'!AO12*Pas)/'Création champs PV Paysage'!$AO$5),0))</f>
        <v>0</v>
      </c>
      <c r="AP12" s="51">
        <f>IF('Nb module suivent 1 Paysage'!AP12="",0,ROUNDUP((('Nb module suivent 1 Paysage'!AP12*Pas)/'Création champs PV Paysage'!$AO$5),0))</f>
        <v>0</v>
      </c>
      <c r="AQ12" s="51">
        <f>IF('Nb module suivent 1 Paysage'!AQ12="",0,ROUNDUP((('Nb module suivent 1 Paysage'!AQ12*Pas)/'Création champs PV Paysage'!$AO$5),0))</f>
        <v>0</v>
      </c>
      <c r="AR12" s="51">
        <f>IF('Nb module suivent 1 Paysage'!AR12="",0,ROUNDUP((('Nb module suivent 1 Paysage'!AR12*Pas)/'Création champs PV Paysage'!$AO$5),0))</f>
        <v>0</v>
      </c>
      <c r="AS12" s="51">
        <f>IF('Nb module suivent 1 Paysage'!AS12="",0,ROUNDUP((('Nb module suivent 1 Paysage'!AS12*Pas)/'Création champs PV Paysage'!$AO$5),0))</f>
        <v>0</v>
      </c>
      <c r="AT12" s="51">
        <f>IF('Nb module suivent 1 Paysage'!AT12="",0,ROUNDUP((('Nb module suivent 1 Paysage'!AT12*Pas)/'Création champs PV Paysage'!$AO$5),0))</f>
        <v>0</v>
      </c>
      <c r="AU12" s="51">
        <f>IF('Nb module suivent 1 Paysage'!AU12="",0,ROUNDUP((('Nb module suivent 1 Paysage'!AU12*Pas)/'Création champs PV Paysage'!$AO$5),0))</f>
        <v>0</v>
      </c>
      <c r="AV12" s="51">
        <f>IF('Nb module suivent 1 Paysage'!AV12="",0,ROUNDUP((('Nb module suivent 1 Paysage'!AV12*Pas)/'Création champs PV Paysage'!$AO$5),0))</f>
        <v>0</v>
      </c>
      <c r="AW12" s="51">
        <f>IF('Nb module suivent 1 Paysage'!AW12="",0,ROUNDUP((('Nb module suivent 1 Paysage'!AW12*Pas)/'Création champs PV Paysage'!$AO$5),0))</f>
        <v>0</v>
      </c>
      <c r="AX12" s="52">
        <f>IF('Nb module suivent 1 Paysage'!AX12="",0,ROUNDUP((('Nb module suivent 1 Paysage'!AX12*Pas)/'Création champs PV Paysage'!$AO$5),0))</f>
        <v>0</v>
      </c>
      <c r="AY12" s="54">
        <f>IF('Nb module suivent 1 Paysage'!AY12="",0,ROUNDUP((('Nb module suivent 1 Paysage'!AY12*Pas)/'Création champs PV Paysage'!$AO$5),0))</f>
        <v>0</v>
      </c>
      <c r="BA12" s="3">
        <f>IF('Nb module suivent 1 Paysage'!BA12="",0,ROUNDUP((('Nb module suivent 1 Paysage'!BA12*Pas)/'Création champs PV Paysage'!$BF$5),0))</f>
        <v>0</v>
      </c>
      <c r="BB12" s="50">
        <f>IF('Nb module suivent 1 Paysage'!BB12="",0,ROUNDUP((('Nb module suivent 1 Paysage'!BB12*Pas)/'Création champs PV Paysage'!$BF$5),0))</f>
        <v>0</v>
      </c>
      <c r="BC12" s="51">
        <f>IF('Nb module suivent 1 Paysage'!BC12="",0,ROUNDUP((('Nb module suivent 1 Paysage'!BC12*Pas)/'Création champs PV Paysage'!$BF$5),0))</f>
        <v>0</v>
      </c>
      <c r="BD12" s="51">
        <f>IF('Nb module suivent 1 Paysage'!BD12="",0,ROUNDUP((('Nb module suivent 1 Paysage'!BD12*Pas)/'Création champs PV Paysage'!$BF$5),0))</f>
        <v>0</v>
      </c>
      <c r="BE12" s="51">
        <f>IF('Nb module suivent 1 Paysage'!BE12="",0,ROUNDUP((('Nb module suivent 1 Paysage'!BE12*Pas)/'Création champs PV Paysage'!$BF$5),0))</f>
        <v>0</v>
      </c>
      <c r="BF12" s="51">
        <f>IF('Nb module suivent 1 Paysage'!BF12="",0,ROUNDUP((('Nb module suivent 1 Paysage'!BF12*Pas)/'Création champs PV Paysage'!$BF$5),0))</f>
        <v>0</v>
      </c>
      <c r="BG12" s="51">
        <f>IF('Nb module suivent 1 Paysage'!BG12="",0,ROUNDUP((('Nb module suivent 1 Paysage'!BG12*Pas)/'Création champs PV Paysage'!$BF$5),0))</f>
        <v>0</v>
      </c>
      <c r="BH12" s="51">
        <f>IF('Nb module suivent 1 Paysage'!BH12="",0,ROUNDUP((('Nb module suivent 1 Paysage'!BH12*Pas)/'Création champs PV Paysage'!$BF$5),0))</f>
        <v>0</v>
      </c>
      <c r="BI12" s="51">
        <f>IF('Nb module suivent 1 Paysage'!BI12="",0,ROUNDUP((('Nb module suivent 1 Paysage'!BI12*Pas)/'Création champs PV Paysage'!$BF$5),0))</f>
        <v>0</v>
      </c>
      <c r="BJ12" s="51">
        <f>IF('Nb module suivent 1 Paysage'!BJ12="",0,ROUNDUP((('Nb module suivent 1 Paysage'!BJ12*Pas)/'Création champs PV Paysage'!$BF$5),0))</f>
        <v>0</v>
      </c>
      <c r="BK12" s="51">
        <f>IF('Nb module suivent 1 Paysage'!BK12="",0,ROUNDUP((('Nb module suivent 1 Paysage'!BK12*Pas)/'Création champs PV Paysage'!$BF$5),0))</f>
        <v>0</v>
      </c>
      <c r="BL12" s="51">
        <f>IF('Nb module suivent 1 Paysage'!BL12="",0,ROUNDUP((('Nb module suivent 1 Paysage'!BL12*Pas)/'Création champs PV Paysage'!$BF$5),0))</f>
        <v>0</v>
      </c>
      <c r="BM12" s="51">
        <f>IF('Nb module suivent 1 Paysage'!BM12="",0,ROUNDUP((('Nb module suivent 1 Paysage'!BM12*Pas)/'Création champs PV Paysage'!$BF$5),0))</f>
        <v>0</v>
      </c>
      <c r="BN12" s="51">
        <f>IF('Nb module suivent 1 Paysage'!BN12="",0,ROUNDUP((('Nb module suivent 1 Paysage'!BN12*Pas)/'Création champs PV Paysage'!$BF$5),0))</f>
        <v>0</v>
      </c>
      <c r="BO12" s="52">
        <f>IF('Nb module suivent 1 Paysage'!BO12="",0,ROUNDUP((('Nb module suivent 1 Paysage'!BO12*Pas)/'Création champs PV Paysage'!$BF$5),0))</f>
        <v>0</v>
      </c>
      <c r="BP12" s="54">
        <f>IF('Nb module suivent 1 Paysage'!BP12="",0,ROUNDUP((('Nb module suivent 1 Paysage'!BP12*Pas)/'Création champs PV Paysage'!$BF$5),0))</f>
        <v>0</v>
      </c>
    </row>
    <row r="13" spans="1:78" ht="21" customHeight="1" thickBot="1" x14ac:dyDescent="0.3">
      <c r="A13" s="10"/>
      <c r="B13" s="5">
        <f>IF('Nb module suivent 1 Paysage'!B13="",0,ROUNDUP((('Nb module suivent 1 Paysage'!B13*Pas)/'Création champs PV Paysage'!$G$5),0))</f>
        <v>0</v>
      </c>
      <c r="C13" s="53">
        <f>IF('Nb module suivent 1 Paysage'!C13="",0,ROUNDUP((('Nb module suivent 1 Paysage'!C13*Pas)/'Création champs PV Paysage'!$G$5),0))</f>
        <v>0</v>
      </c>
      <c r="D13" s="53">
        <f>IF('Nb module suivent 1 Paysage'!D13="",0,ROUNDUP((('Nb module suivent 1 Paysage'!D13*Pas)/'Création champs PV Paysage'!$G$5),0))</f>
        <v>0</v>
      </c>
      <c r="E13" s="53">
        <f>IF('Nb module suivent 1 Paysage'!E13="",0,ROUNDUP((('Nb module suivent 1 Paysage'!E13*Pas)/'Création champs PV Paysage'!$G$5),0))</f>
        <v>0</v>
      </c>
      <c r="F13" s="53">
        <f>IF('Nb module suivent 1 Paysage'!F13="",0,ROUNDUP((('Nb module suivent 1 Paysage'!F13*Pas)/'Création champs PV Paysage'!$G$5),0))</f>
        <v>0</v>
      </c>
      <c r="G13" s="53">
        <f>IF('Nb module suivent 1 Paysage'!G13="",0,ROUNDUP((('Nb module suivent 1 Paysage'!G13*Pas)/'Création champs PV Paysage'!$G$5),0))</f>
        <v>0</v>
      </c>
      <c r="H13" s="53">
        <f>IF('Nb module suivent 1 Paysage'!H13="",0,ROUNDUP((('Nb module suivent 1 Paysage'!H13*Pas)/'Création champs PV Paysage'!$G$5),0))</f>
        <v>0</v>
      </c>
      <c r="I13" s="53">
        <f>IF('Nb module suivent 1 Paysage'!I13="",0,ROUNDUP((('Nb module suivent 1 Paysage'!I13*Pas)/'Création champs PV Paysage'!$G$5),0))</f>
        <v>0</v>
      </c>
      <c r="J13" s="53">
        <f>IF('Nb module suivent 1 Paysage'!J13="",0,ROUNDUP((('Nb module suivent 1 Paysage'!J13*Pas)/'Création champs PV Paysage'!$G$5),0))</f>
        <v>0</v>
      </c>
      <c r="K13" s="53">
        <f>IF('Nb module suivent 1 Paysage'!K13="",0,ROUNDUP((('Nb module suivent 1 Paysage'!K13*Pas)/'Création champs PV Paysage'!$G$5),0))</f>
        <v>0</v>
      </c>
      <c r="L13" s="53">
        <f>IF('Nb module suivent 1 Paysage'!L13="",0,ROUNDUP((('Nb module suivent 1 Paysage'!L13*Pas)/'Création champs PV Paysage'!$G$5),0))</f>
        <v>0</v>
      </c>
      <c r="M13" s="53">
        <f>IF('Nb module suivent 1 Paysage'!M13="",0,ROUNDUP((('Nb module suivent 1 Paysage'!M13*Pas)/'Création champs PV Paysage'!$G$5),0))</f>
        <v>0</v>
      </c>
      <c r="N13" s="53">
        <f>IF('Nb module suivent 1 Paysage'!N13="",0,ROUNDUP((('Nb module suivent 1 Paysage'!N13*Pas)/'Création champs PV Paysage'!$G$5),0))</f>
        <v>0</v>
      </c>
      <c r="O13" s="53">
        <f>IF('Nb module suivent 1 Paysage'!O13="",0,ROUNDUP((('Nb module suivent 1 Paysage'!O13*Pas)/'Création champs PV Paysage'!$G$5),0))</f>
        <v>0</v>
      </c>
      <c r="P13" s="53">
        <f>IF('Nb module suivent 1 Paysage'!P13="",0,ROUNDUP((('Nb module suivent 1 Paysage'!P13*Pas)/'Création champs PV Paysage'!$G$5),0))</f>
        <v>0</v>
      </c>
      <c r="Q13" s="7">
        <f>IF('Nb module suivent 1 Paysage'!Q13="",0,ROUNDUP((('Nb module suivent 1 Paysage'!Q13*Pas)/'Création champs PV Paysage'!$G$5),0))</f>
        <v>0</v>
      </c>
      <c r="R13" s="9"/>
      <c r="S13" s="5">
        <f>IF('Nb module suivent 1 Paysage'!S13="",0,ROUNDUP((('Nb module suivent 1 Paysage'!S13*Pas)/'Création champs PV Paysage'!$X$5),0))</f>
        <v>0</v>
      </c>
      <c r="T13" s="53">
        <f>IF('Nb module suivent 1 Paysage'!T13="",0,ROUNDUP((('Nb module suivent 1 Paysage'!T13*Pas)/'Création champs PV Paysage'!$X$5),0))</f>
        <v>0</v>
      </c>
      <c r="U13" s="53">
        <f>IF('Nb module suivent 1 Paysage'!U13="",0,ROUNDUP((('Nb module suivent 1 Paysage'!U13*Pas)/'Création champs PV Paysage'!$X$5),0))</f>
        <v>0</v>
      </c>
      <c r="V13" s="53">
        <f>IF('Nb module suivent 1 Paysage'!V13="",0,ROUNDUP((('Nb module suivent 1 Paysage'!V13*Pas)/'Création champs PV Paysage'!$X$5),0))</f>
        <v>0</v>
      </c>
      <c r="W13" s="53">
        <f>IF('Nb module suivent 1 Paysage'!W13="",0,ROUNDUP((('Nb module suivent 1 Paysage'!W13*Pas)/'Création champs PV Paysage'!$X$5),0))</f>
        <v>0</v>
      </c>
      <c r="X13" s="53">
        <f>IF('Nb module suivent 1 Paysage'!X13="",0,ROUNDUP((('Nb module suivent 1 Paysage'!X13*Pas)/'Création champs PV Paysage'!$X$5),0))</f>
        <v>0</v>
      </c>
      <c r="Y13" s="53">
        <f>IF('Nb module suivent 1 Paysage'!Y13="",0,ROUNDUP((('Nb module suivent 1 Paysage'!Y13*Pas)/'Création champs PV Paysage'!$X$5),0))</f>
        <v>0</v>
      </c>
      <c r="Z13" s="53">
        <f>IF('Nb module suivent 1 Paysage'!Z13="",0,ROUNDUP((('Nb module suivent 1 Paysage'!Z13*Pas)/'Création champs PV Paysage'!$X$5),0))</f>
        <v>0</v>
      </c>
      <c r="AA13" s="53">
        <f>IF('Nb module suivent 1 Paysage'!AA13="",0,ROUNDUP((('Nb module suivent 1 Paysage'!AA13*Pas)/'Création champs PV Paysage'!$X$5),0))</f>
        <v>0</v>
      </c>
      <c r="AB13" s="53">
        <f>IF('Nb module suivent 1 Paysage'!AB13="",0,ROUNDUP((('Nb module suivent 1 Paysage'!AB13*Pas)/'Création champs PV Paysage'!$X$5),0))</f>
        <v>0</v>
      </c>
      <c r="AC13" s="53">
        <f>IF('Nb module suivent 1 Paysage'!AC13="",0,ROUNDUP((('Nb module suivent 1 Paysage'!AC13*Pas)/'Création champs PV Paysage'!$X$5),0))</f>
        <v>0</v>
      </c>
      <c r="AD13" s="53">
        <f>IF('Nb module suivent 1 Paysage'!AD13="",0,ROUNDUP((('Nb module suivent 1 Paysage'!AD13*Pas)/'Création champs PV Paysage'!$X$5),0))</f>
        <v>0</v>
      </c>
      <c r="AE13" s="53">
        <f>IF('Nb module suivent 1 Paysage'!AE13="",0,ROUNDUP((('Nb module suivent 1 Paysage'!AE13*Pas)/'Création champs PV Paysage'!$X$5),0))</f>
        <v>0</v>
      </c>
      <c r="AF13" s="53">
        <f>IF('Nb module suivent 1 Paysage'!AF13="",0,ROUNDUP((('Nb module suivent 1 Paysage'!AF13*Pas)/'Création champs PV Paysage'!$X$5),0))</f>
        <v>0</v>
      </c>
      <c r="AG13" s="53">
        <f>IF('Nb module suivent 1 Paysage'!AG13="",0,ROUNDUP((('Nb module suivent 1 Paysage'!AG13*Pas)/'Création champs PV Paysage'!$X$5),0))</f>
        <v>0</v>
      </c>
      <c r="AH13" s="7">
        <f>IF('Nb module suivent 1 Paysage'!AH13="",0,ROUNDUP((('Nb module suivent 1 Paysage'!AH13*Pas)/'Création champs PV Paysage'!$X$5),0))</f>
        <v>0</v>
      </c>
      <c r="AJ13" s="5">
        <f>IF('Nb module suivent 1 Paysage'!AJ13="",0,ROUNDUP((('Nb module suivent 1 Paysage'!AJ13*Pas)/'Création champs PV Paysage'!$AO$5),0))</f>
        <v>0</v>
      </c>
      <c r="AK13" s="53">
        <f>IF('Nb module suivent 1 Paysage'!AK13="",0,ROUNDUP((('Nb module suivent 1 Paysage'!AK13*Pas)/'Création champs PV Paysage'!$AO$5),0))</f>
        <v>0</v>
      </c>
      <c r="AL13" s="53">
        <f>IF('Nb module suivent 1 Paysage'!AL13="",0,ROUNDUP((('Nb module suivent 1 Paysage'!AL13*Pas)/'Création champs PV Paysage'!$AO$5),0))</f>
        <v>0</v>
      </c>
      <c r="AM13" s="53">
        <f>IF('Nb module suivent 1 Paysage'!AM13="",0,ROUNDUP((('Nb module suivent 1 Paysage'!AM13*Pas)/'Création champs PV Paysage'!$AO$5),0))</f>
        <v>0</v>
      </c>
      <c r="AN13" s="53">
        <f>IF('Nb module suivent 1 Paysage'!AN13="",0,ROUNDUP((('Nb module suivent 1 Paysage'!AN13*Pas)/'Création champs PV Paysage'!$AO$5),0))</f>
        <v>0</v>
      </c>
      <c r="AO13" s="53">
        <f>IF('Nb module suivent 1 Paysage'!AO13="",0,ROUNDUP((('Nb module suivent 1 Paysage'!AO13*Pas)/'Création champs PV Paysage'!$AO$5),0))</f>
        <v>0</v>
      </c>
      <c r="AP13" s="53">
        <f>IF('Nb module suivent 1 Paysage'!AP13="",0,ROUNDUP((('Nb module suivent 1 Paysage'!AP13*Pas)/'Création champs PV Paysage'!$AO$5),0))</f>
        <v>0</v>
      </c>
      <c r="AQ13" s="53">
        <f>IF('Nb module suivent 1 Paysage'!AQ13="",0,ROUNDUP((('Nb module suivent 1 Paysage'!AQ13*Pas)/'Création champs PV Paysage'!$AO$5),0))</f>
        <v>0</v>
      </c>
      <c r="AR13" s="53">
        <f>IF('Nb module suivent 1 Paysage'!AR13="",0,ROUNDUP((('Nb module suivent 1 Paysage'!AR13*Pas)/'Création champs PV Paysage'!$AO$5),0))</f>
        <v>0</v>
      </c>
      <c r="AS13" s="53">
        <f>IF('Nb module suivent 1 Paysage'!AS13="",0,ROUNDUP((('Nb module suivent 1 Paysage'!AS13*Pas)/'Création champs PV Paysage'!$AO$5),0))</f>
        <v>0</v>
      </c>
      <c r="AT13" s="53">
        <f>IF('Nb module suivent 1 Paysage'!AT13="",0,ROUNDUP((('Nb module suivent 1 Paysage'!AT13*Pas)/'Création champs PV Paysage'!$AO$5),0))</f>
        <v>0</v>
      </c>
      <c r="AU13" s="53">
        <f>IF('Nb module suivent 1 Paysage'!AU13="",0,ROUNDUP((('Nb module suivent 1 Paysage'!AU13*Pas)/'Création champs PV Paysage'!$AO$5),0))</f>
        <v>0</v>
      </c>
      <c r="AV13" s="53">
        <f>IF('Nb module suivent 1 Paysage'!AV13="",0,ROUNDUP((('Nb module suivent 1 Paysage'!AV13*Pas)/'Création champs PV Paysage'!$AO$5),0))</f>
        <v>0</v>
      </c>
      <c r="AW13" s="53">
        <f>IF('Nb module suivent 1 Paysage'!AW13="",0,ROUNDUP((('Nb module suivent 1 Paysage'!AW13*Pas)/'Création champs PV Paysage'!$AO$5),0))</f>
        <v>0</v>
      </c>
      <c r="AX13" s="53">
        <f>IF('Nb module suivent 1 Paysage'!AX13="",0,ROUNDUP((('Nb module suivent 1 Paysage'!AX13*Pas)/'Création champs PV Paysage'!$AO$5),0))</f>
        <v>0</v>
      </c>
      <c r="AY13" s="7">
        <f>IF('Nb module suivent 1 Paysage'!AY13="",0,ROUNDUP((('Nb module suivent 1 Paysage'!AY13*Pas)/'Création champs PV Paysage'!$AO$5),0))</f>
        <v>0</v>
      </c>
      <c r="BA13" s="5">
        <f>IF('Nb module suivent 1 Paysage'!BA13="",0,ROUNDUP((('Nb module suivent 1 Paysage'!BA13*Pas)/'Création champs PV Paysage'!$BF$5),0))</f>
        <v>0</v>
      </c>
      <c r="BB13" s="53">
        <f>IF('Nb module suivent 1 Paysage'!BB13="",0,ROUNDUP((('Nb module suivent 1 Paysage'!BB13*Pas)/'Création champs PV Paysage'!$BF$5),0))</f>
        <v>0</v>
      </c>
      <c r="BC13" s="53">
        <f>IF('Nb module suivent 1 Paysage'!BC13="",0,ROUNDUP((('Nb module suivent 1 Paysage'!BC13*Pas)/'Création champs PV Paysage'!$BF$5),0))</f>
        <v>0</v>
      </c>
      <c r="BD13" s="53">
        <f>IF('Nb module suivent 1 Paysage'!BD13="",0,ROUNDUP((('Nb module suivent 1 Paysage'!BD13*Pas)/'Création champs PV Paysage'!$BF$5),0))</f>
        <v>0</v>
      </c>
      <c r="BE13" s="53">
        <f>IF('Nb module suivent 1 Paysage'!BE13="",0,ROUNDUP((('Nb module suivent 1 Paysage'!BE13*Pas)/'Création champs PV Paysage'!$BF$5),0))</f>
        <v>0</v>
      </c>
      <c r="BF13" s="53">
        <f>IF('Nb module suivent 1 Paysage'!BF13="",0,ROUNDUP((('Nb module suivent 1 Paysage'!BF13*Pas)/'Création champs PV Paysage'!$BF$5),0))</f>
        <v>0</v>
      </c>
      <c r="BG13" s="53">
        <f>IF('Nb module suivent 1 Paysage'!BG13="",0,ROUNDUP((('Nb module suivent 1 Paysage'!BG13*Pas)/'Création champs PV Paysage'!$BF$5),0))</f>
        <v>0</v>
      </c>
      <c r="BH13" s="53">
        <f>IF('Nb module suivent 1 Paysage'!BH13="",0,ROUNDUP((('Nb module suivent 1 Paysage'!BH13*Pas)/'Création champs PV Paysage'!$BF$5),0))</f>
        <v>0</v>
      </c>
      <c r="BI13" s="53">
        <f>IF('Nb module suivent 1 Paysage'!BI13="",0,ROUNDUP((('Nb module suivent 1 Paysage'!BI13*Pas)/'Création champs PV Paysage'!$BF$5),0))</f>
        <v>0</v>
      </c>
      <c r="BJ13" s="53">
        <f>IF('Nb module suivent 1 Paysage'!BJ13="",0,ROUNDUP((('Nb module suivent 1 Paysage'!BJ13*Pas)/'Création champs PV Paysage'!$BF$5),0))</f>
        <v>0</v>
      </c>
      <c r="BK13" s="53">
        <f>IF('Nb module suivent 1 Paysage'!BK13="",0,ROUNDUP((('Nb module suivent 1 Paysage'!BK13*Pas)/'Création champs PV Paysage'!$BF$5),0))</f>
        <v>0</v>
      </c>
      <c r="BL13" s="53">
        <f>IF('Nb module suivent 1 Paysage'!BL13="",0,ROUNDUP((('Nb module suivent 1 Paysage'!BL13*Pas)/'Création champs PV Paysage'!$BF$5),0))</f>
        <v>0</v>
      </c>
      <c r="BM13" s="53">
        <f>IF('Nb module suivent 1 Paysage'!BM13="",0,ROUNDUP((('Nb module suivent 1 Paysage'!BM13*Pas)/'Création champs PV Paysage'!$BF$5),0))</f>
        <v>0</v>
      </c>
      <c r="BN13" s="53">
        <f>IF('Nb module suivent 1 Paysage'!BN13="",0,ROUNDUP((('Nb module suivent 1 Paysage'!BN13*Pas)/'Création champs PV Paysage'!$BF$5),0))</f>
        <v>0</v>
      </c>
      <c r="BO13" s="53">
        <f>IF('Nb module suivent 1 Paysage'!BO13="",0,ROUNDUP((('Nb module suivent 1 Paysage'!BO13*Pas)/'Création champs PV Paysage'!$BF$5),0))</f>
        <v>0</v>
      </c>
      <c r="BP13" s="7">
        <f>IF('Nb module suivent 1 Paysage'!BP13="",0,ROUNDUP((('Nb module suivent 1 Paysage'!BP13*Pas)/'Création champs PV Paysage'!$BF$5),0))</f>
        <v>0</v>
      </c>
    </row>
    <row r="14" spans="1:78" ht="21" customHeight="1" x14ac:dyDescent="0.25">
      <c r="A14" s="10"/>
      <c r="C14">
        <f>SUM(C7:P12)</f>
        <v>0</v>
      </c>
    </row>
    <row r="15" spans="1:78" ht="21" customHeight="1" x14ac:dyDescent="0.25"/>
    <row r="16" spans="1:78" ht="21" customHeight="1" x14ac:dyDescent="0.25"/>
    <row r="17" spans="2:109" ht="21" customHeight="1" x14ac:dyDescent="0.25"/>
    <row r="18" spans="2:109" ht="21" customHeight="1" x14ac:dyDescent="0.25">
      <c r="C18" t="s">
        <v>448</v>
      </c>
    </row>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IF('Nb module suivent 1 Paysage'!B21="",0,ROUNDUP((('Nb module suivent 1 Paysage'!B21*Pas)/'Création champs PV Paysage'!$G$22),0))</f>
        <v>0</v>
      </c>
      <c r="C21" s="53">
        <f>IF('Nb module suivent 1 Paysage'!C21="",0,ROUNDUP((('Nb module suivent 1 Paysage'!C21*Pas)/'Création champs PV Paysage'!$G$22),0))</f>
        <v>0</v>
      </c>
      <c r="D21" s="53">
        <f>IF('Nb module suivent 1 Paysage'!D21="",0,ROUNDUP((('Nb module suivent 1 Paysage'!D21*Pas)/'Création champs PV Paysage'!$G$22),0))</f>
        <v>0</v>
      </c>
      <c r="E21" s="53">
        <f>IF('Nb module suivent 1 Paysage'!E21="",0,ROUNDUP((('Nb module suivent 1 Paysage'!E21*Pas)/'Création champs PV Paysage'!$G$22),0))</f>
        <v>0</v>
      </c>
      <c r="F21" s="53">
        <f>IF('Nb module suivent 1 Paysage'!F21="",0,ROUNDUP((('Nb module suivent 1 Paysage'!F21*Pas)/'Création champs PV Paysage'!$G$22),0))</f>
        <v>0</v>
      </c>
      <c r="G21" s="53">
        <f>IF('Nb module suivent 1 Paysage'!G21="",0,ROUNDUP((('Nb module suivent 1 Paysage'!G21*Pas)/'Création champs PV Paysage'!$G$22),0))</f>
        <v>0</v>
      </c>
      <c r="H21" s="53">
        <f>IF('Nb module suivent 1 Paysage'!H21="",0,ROUNDUP((('Nb module suivent 1 Paysage'!H21*Pas)/'Création champs PV Paysage'!$G$22),0))</f>
        <v>0</v>
      </c>
      <c r="I21" s="53">
        <f>IF('Nb module suivent 1 Paysage'!I21="",0,ROUNDUP((('Nb module suivent 1 Paysage'!I21*Pas)/'Création champs PV Paysage'!$G$22),0))</f>
        <v>0</v>
      </c>
      <c r="J21" s="53">
        <f>IF('Nb module suivent 1 Paysage'!J21="",0,ROUNDUP((('Nb module suivent 1 Paysage'!J21*Pas)/'Création champs PV Paysage'!$G$22),0))</f>
        <v>0</v>
      </c>
      <c r="K21" s="53">
        <f>IF('Nb module suivent 1 Paysage'!K21="",0,ROUNDUP((('Nb module suivent 1 Paysage'!K21*Pas)/'Création champs PV Paysage'!$G$22),0))</f>
        <v>0</v>
      </c>
      <c r="L21" s="53">
        <f>IF('Nb module suivent 1 Paysage'!L21="",0,ROUNDUP((('Nb module suivent 1 Paysage'!L21*Pas)/'Création champs PV Paysage'!$G$22),0))</f>
        <v>0</v>
      </c>
      <c r="M21" s="53">
        <f>IF('Nb module suivent 1 Paysage'!M21="",0,ROUNDUP((('Nb module suivent 1 Paysage'!M21*Pas)/'Création champs PV Paysage'!$G$22),0))</f>
        <v>0</v>
      </c>
      <c r="N21" s="53">
        <f>IF('Nb module suivent 1 Paysage'!N21="",0,ROUNDUP((('Nb module suivent 1 Paysage'!N21*Pas)/'Création champs PV Paysage'!$G$22),0))</f>
        <v>0</v>
      </c>
      <c r="O21" s="53">
        <f>IF('Nb module suivent 1 Paysage'!O21="",0,ROUNDUP((('Nb module suivent 1 Paysage'!O21*Pas)/'Création champs PV Paysage'!$G$22),0))</f>
        <v>0</v>
      </c>
      <c r="P21" s="53">
        <f>IF('Nb module suivent 1 Paysage'!P21="",0,ROUNDUP((('Nb module suivent 1 Paysage'!P21*Pas)/'Création champs PV Paysage'!$G$22),0))</f>
        <v>0</v>
      </c>
      <c r="Q21" s="53">
        <f>IF('Nb module suivent 1 Paysage'!Q21="",0,ROUNDUP((('Nb module suivent 1 Paysage'!Q21*Pas)/'Création champs PV Paysage'!$G$22),0))</f>
        <v>0</v>
      </c>
      <c r="R21" s="53">
        <f>IF('Nb module suivent 1 Paysage'!R21="",0,ROUNDUP((('Nb module suivent 1 Paysage'!R21*Pas)/'Création champs PV Paysage'!$G$22),0))</f>
        <v>0</v>
      </c>
      <c r="S21" s="53">
        <f>IF('Nb module suivent 1 Paysage'!S21="",0,ROUNDUP((('Nb module suivent 1 Paysage'!S21*Pas)/'Création champs PV Paysage'!$G$22),0))</f>
        <v>0</v>
      </c>
      <c r="T21" s="53">
        <f>IF('Nb module suivent 1 Paysage'!T21="",0,ROUNDUP((('Nb module suivent 1 Paysage'!T21*Pas)/'Création champs PV Paysage'!$G$22),0))</f>
        <v>0</v>
      </c>
      <c r="U21" s="53">
        <f>IF('Nb module suivent 1 Paysage'!U21="",0,ROUNDUP((('Nb module suivent 1 Paysage'!U21*Pas)/'Création champs PV Paysage'!$G$22),0))</f>
        <v>0</v>
      </c>
      <c r="V21" s="53">
        <f>IF('Nb module suivent 1 Paysage'!V21="",0,ROUNDUP((('Nb module suivent 1 Paysage'!V21*Pas)/'Création champs PV Paysage'!$G$22),0))</f>
        <v>0</v>
      </c>
      <c r="W21" s="53">
        <f>IF('Nb module suivent 1 Paysage'!W21="",0,ROUNDUP((('Nb module suivent 1 Paysage'!W21*Pas)/'Création champs PV Paysage'!$G$22),0))</f>
        <v>0</v>
      </c>
      <c r="X21" s="53">
        <f>IF('Nb module suivent 1 Paysage'!X21="",0,ROUNDUP((('Nb module suivent 1 Paysage'!X21*Pas)/'Création champs PV Paysage'!$G$22),0))</f>
        <v>0</v>
      </c>
      <c r="Y21" s="53">
        <f>IF('Nb module suivent 1 Paysage'!Y21="",0,ROUNDUP((('Nb module suivent 1 Paysage'!Y21*Pas)/'Création champs PV Paysage'!$G$22),0))</f>
        <v>0</v>
      </c>
      <c r="Z21" s="53">
        <f>IF('Nb module suivent 1 Paysage'!Z21="",0,ROUNDUP((('Nb module suivent 1 Paysage'!Z21*Pas)/'Création champs PV Paysage'!$G$22),0))</f>
        <v>0</v>
      </c>
      <c r="AA21" s="53">
        <f>IF('Nb module suivent 1 Paysage'!AA21="",0,ROUNDUP((('Nb module suivent 1 Paysage'!AA21*Pas)/'Création champs PV Paysage'!$G$22),0))</f>
        <v>0</v>
      </c>
      <c r="AB21" s="53">
        <f>IF('Nb module suivent 1 Paysage'!AB21="",0,ROUNDUP((('Nb module suivent 1 Paysage'!AB21*Pas)/'Création champs PV Paysage'!$G$22),0))</f>
        <v>0</v>
      </c>
      <c r="AC21" s="53">
        <f>IF('Nb module suivent 1 Paysage'!AC21="",0,ROUNDUP((('Nb module suivent 1 Paysage'!AC21*Pas)/'Création champs PV Paysage'!$G$22),0))</f>
        <v>0</v>
      </c>
      <c r="AD21" s="53">
        <f>IF('Nb module suivent 1 Paysage'!AD21="",0,ROUNDUP((('Nb module suivent 1 Paysage'!AD21*Pas)/'Création champs PV Paysage'!$G$22),0))</f>
        <v>0</v>
      </c>
      <c r="AE21" s="53">
        <f>IF('Nb module suivent 1 Paysage'!AE21="",0,ROUNDUP((('Nb module suivent 1 Paysage'!AE21*Pas)/'Création champs PV Paysage'!$G$22),0))</f>
        <v>0</v>
      </c>
      <c r="AF21" s="53">
        <f>IF('Nb module suivent 1 Paysage'!AF21="",0,ROUNDUP((('Nb module suivent 1 Paysage'!AF21*Pas)/'Création champs PV Paysage'!$G$22),0))</f>
        <v>0</v>
      </c>
      <c r="AG21" s="53">
        <f>IF('Nb module suivent 1 Paysage'!AG21="",0,ROUNDUP((('Nb module suivent 1 Paysage'!AG21*Pas)/'Création champs PV Paysage'!$G$22),0))</f>
        <v>0</v>
      </c>
      <c r="AH21" s="53">
        <f>IF('Nb module suivent 1 Paysage'!AH21="",0,ROUNDUP((('Nb module suivent 1 Paysage'!AH21*Pas)/'Création champs PV Paysage'!$G$22),0))</f>
        <v>0</v>
      </c>
      <c r="AI21" s="53">
        <f>IF('Nb module suivent 1 Paysage'!AI21="",0,ROUNDUP((('Nb module suivent 1 Paysage'!AI21*Pas)/'Création champs PV Paysage'!$G$22),0))</f>
        <v>0</v>
      </c>
      <c r="AJ21" s="53">
        <f>IF('Nb module suivent 1 Paysage'!AJ21="",0,ROUNDUP((('Nb module suivent 1 Paysage'!AJ21*Pas)/'Création champs PV Paysage'!$G$22),0))</f>
        <v>0</v>
      </c>
      <c r="AK21" s="53">
        <f>IF('Nb module suivent 1 Paysage'!AK21="",0,ROUNDUP((('Nb module suivent 1 Paysage'!AK21*Pas)/'Création champs PV Paysage'!$G$22),0))</f>
        <v>0</v>
      </c>
      <c r="AL21" s="53">
        <f>IF('Nb module suivent 1 Paysage'!AL21="",0,ROUNDUP((('Nb module suivent 1 Paysage'!AL21*Pas)/'Création champs PV Paysage'!$G$22),0))</f>
        <v>0</v>
      </c>
      <c r="AM21" s="53">
        <f>IF('Nb module suivent 1 Paysage'!AM21="",0,ROUNDUP((('Nb module suivent 1 Paysage'!AM21*Pas)/'Création champs PV Paysage'!$G$22),0))</f>
        <v>0</v>
      </c>
      <c r="AN21" s="53">
        <f>IF('Nb module suivent 1 Paysage'!AN21="",0,ROUNDUP((('Nb module suivent 1 Paysage'!AN21*Pas)/'Création champs PV Paysage'!$G$22),0))</f>
        <v>0</v>
      </c>
      <c r="AO21" s="53">
        <f>IF('Nb module suivent 1 Paysage'!AO21="",0,ROUNDUP((('Nb module suivent 1 Paysage'!AO21*Pas)/'Création champs PV Paysage'!$G$22),0))</f>
        <v>0</v>
      </c>
      <c r="AP21" s="53">
        <f>IF('Nb module suivent 1 Paysage'!AP21="",0,ROUNDUP((('Nb module suivent 1 Paysage'!AP21*Pas)/'Création champs PV Paysage'!$G$22),0))</f>
        <v>0</v>
      </c>
      <c r="AQ21" s="53">
        <f>IF('Nb module suivent 1 Paysage'!AQ21="",0,ROUNDUP((('Nb module suivent 1 Paysage'!AQ21*Pas)/'Création champs PV Paysage'!$G$22),0))</f>
        <v>0</v>
      </c>
      <c r="AR21" s="53">
        <f>IF('Nb module suivent 1 Paysage'!AR21="",0,ROUNDUP((('Nb module suivent 1 Paysage'!AR21*Pas)/'Création champs PV Paysage'!$G$22),0))</f>
        <v>0</v>
      </c>
      <c r="AS21" s="53">
        <f>IF('Nb module suivent 1 Paysage'!AS21="",0,ROUNDUP((('Nb module suivent 1 Paysage'!AS21*Pas)/'Création champs PV Paysage'!$G$22),0))</f>
        <v>0</v>
      </c>
      <c r="AT21" s="53">
        <f>IF('Nb module suivent 1 Paysage'!AT21="",0,ROUNDUP((('Nb module suivent 1 Paysage'!AT21*Pas)/'Création champs PV Paysage'!$G$22),0))</f>
        <v>0</v>
      </c>
      <c r="AU21" s="53">
        <f>IF('Nb module suivent 1 Paysage'!AU21="",0,ROUNDUP((('Nb module suivent 1 Paysage'!AU21*Pas)/'Création champs PV Paysage'!$G$22),0))</f>
        <v>0</v>
      </c>
      <c r="AV21" s="53">
        <f>IF('Nb module suivent 1 Paysage'!AV21="",0,ROUNDUP((('Nb module suivent 1 Paysage'!AV21*Pas)/'Création champs PV Paysage'!$G$22),0))</f>
        <v>0</v>
      </c>
      <c r="AW21" s="53">
        <f>IF('Nb module suivent 1 Paysage'!AW21="",0,ROUNDUP((('Nb module suivent 1 Paysage'!AW21*Pas)/'Création champs PV Paysage'!$G$22),0))</f>
        <v>0</v>
      </c>
      <c r="AX21" s="53">
        <f>IF('Nb module suivent 1 Paysage'!AX21="",0,ROUNDUP((('Nb module suivent 1 Paysage'!AX21*Pas)/'Création champs PV Paysage'!$G$22),0))</f>
        <v>0</v>
      </c>
      <c r="AY21" s="53">
        <f>IF('Nb module suivent 1 Paysage'!AY21="",0,ROUNDUP((('Nb module suivent 1 Paysage'!AY21*Pas)/'Création champs PV Paysage'!$G$22),0))</f>
        <v>0</v>
      </c>
      <c r="AZ21" s="53">
        <f>IF('Nb module suivent 1 Paysage'!AZ21="",0,ROUNDUP((('Nb module suivent 1 Paysage'!AZ21*Pas)/'Création champs PV Paysage'!$G$22),0))</f>
        <v>0</v>
      </c>
      <c r="BA21" s="53">
        <f>IF('Nb module suivent 1 Paysage'!BA21="",0,ROUNDUP((('Nb module suivent 1 Paysage'!BA21*Pas)/'Création champs PV Paysage'!$G$22),0))</f>
        <v>0</v>
      </c>
      <c r="BB21" s="53">
        <f>IF('Nb module suivent 1 Paysage'!BB21="",0,ROUNDUP((('Nb module suivent 1 Paysage'!BB21*Pas)/'Création champs PV Paysage'!$G$22),0))</f>
        <v>0</v>
      </c>
      <c r="BC21" s="53">
        <f>IF('Nb module suivent 1 Paysage'!BC21="",0,ROUNDUP((('Nb module suivent 1 Paysage'!BC21*Pas)/'Création champs PV Paysage'!$G$22),0))</f>
        <v>0</v>
      </c>
      <c r="BD21" s="53">
        <f>IF('Nb module suivent 1 Paysage'!BD21="",0,ROUNDUP((('Nb module suivent 1 Paysage'!BD21*Pas)/'Création champs PV Paysage'!$G$22),0))</f>
        <v>0</v>
      </c>
      <c r="BE21" s="53">
        <f>IF('Nb module suivent 1 Paysage'!BE21="",0,ROUNDUP((('Nb module suivent 1 Paysage'!BE21*Pas)/'Création champs PV Paysage'!$G$22),0))</f>
        <v>0</v>
      </c>
      <c r="BF21" s="53">
        <f>IF('Nb module suivent 1 Paysage'!BF21="",0,ROUNDUP((('Nb module suivent 1 Paysage'!BF21*Pas)/'Création champs PV Paysage'!$G$22),0))</f>
        <v>0</v>
      </c>
      <c r="BG21" s="53">
        <f>IF('Nb module suivent 1 Paysage'!BG21="",0,ROUNDUP((('Nb module suivent 1 Paysage'!BG21*Pas)/'Création champs PV Paysage'!$G$22),0))</f>
        <v>0</v>
      </c>
      <c r="BH21" s="53">
        <f>IF('Nb module suivent 1 Paysage'!BH21="",0,ROUNDUP((('Nb module suivent 1 Paysage'!BH21*Pas)/'Création champs PV Paysage'!$G$22),0))</f>
        <v>0</v>
      </c>
      <c r="BI21" s="53">
        <f>IF('Nb module suivent 1 Paysage'!BI21="",0,ROUNDUP((('Nb module suivent 1 Paysage'!BI21*Pas)/'Création champs PV Paysage'!$G$22),0))</f>
        <v>0</v>
      </c>
      <c r="BJ21" s="53">
        <f>IF('Nb module suivent 1 Paysage'!BJ21="",0,ROUNDUP((('Nb module suivent 1 Paysage'!BJ21*Pas)/'Création champs PV Paysage'!$G$22),0))</f>
        <v>0</v>
      </c>
      <c r="BK21" s="53">
        <f>IF('Nb module suivent 1 Paysage'!BK21="",0,ROUNDUP((('Nb module suivent 1 Paysage'!BK21*Pas)/'Création champs PV Paysage'!$G$22),0))</f>
        <v>0</v>
      </c>
      <c r="BL21" s="53">
        <f>IF('Nb module suivent 1 Paysage'!BL21="",0,ROUNDUP((('Nb module suivent 1 Paysage'!BL21*Pas)/'Création champs PV Paysage'!$G$22),0))</f>
        <v>0</v>
      </c>
      <c r="BM21" s="53">
        <f>IF('Nb module suivent 1 Paysage'!BM21="",0,ROUNDUP((('Nb module suivent 1 Paysage'!BM21*Pas)/'Création champs PV Paysage'!$G$22),0))</f>
        <v>0</v>
      </c>
      <c r="BN21" s="53">
        <f>IF('Nb module suivent 1 Paysage'!BN21="",0,ROUNDUP((('Nb module suivent 1 Paysage'!BN21*Pas)/'Création champs PV Paysage'!$G$22),0))</f>
        <v>0</v>
      </c>
      <c r="BO21" s="53">
        <f>IF('Nb module suivent 1 Paysage'!BO21="",0,ROUNDUP((('Nb module suivent 1 Paysage'!BO21*Pas)/'Création champs PV Paysage'!$G$22),0))</f>
        <v>0</v>
      </c>
      <c r="BP21" s="53">
        <f>IF('Nb module suivent 1 Paysage'!BP21="",0,ROUNDUP((('Nb module suivent 1 Paysage'!BP21*Pas)/'Création champs PV Paysage'!$G$22),0))</f>
        <v>0</v>
      </c>
      <c r="BQ21" s="53">
        <f>IF('Nb module suivent 1 Paysage'!BQ21="",0,ROUNDUP((('Nb module suivent 1 Paysage'!BQ21*Pas)/'Création champs PV Paysage'!$G$22),0))</f>
        <v>0</v>
      </c>
      <c r="BR21" s="53">
        <f>IF('Nb module suivent 1 Paysage'!BR21="",0,ROUNDUP((('Nb module suivent 1 Paysage'!BR21*Pas)/'Création champs PV Paysage'!$G$22),0))</f>
        <v>0</v>
      </c>
      <c r="BS21" s="53">
        <f>IF('Nb module suivent 1 Paysage'!BS21="",0,ROUNDUP((('Nb module suivent 1 Paysage'!BS21*Pas)/'Création champs PV Paysage'!$G$22),0))</f>
        <v>0</v>
      </c>
      <c r="BT21" s="53">
        <f>IF('Nb module suivent 1 Paysage'!BT21="",0,ROUNDUP((('Nb module suivent 1 Paysage'!BT21*Pas)/'Création champs PV Paysage'!$G$22),0))</f>
        <v>0</v>
      </c>
      <c r="BU21" s="53">
        <f>IF('Nb module suivent 1 Paysage'!BU21="",0,ROUNDUP((('Nb module suivent 1 Paysage'!BU21*Pas)/'Création champs PV Paysage'!$G$22),0))</f>
        <v>0</v>
      </c>
      <c r="BV21" s="53">
        <f>IF('Nb module suivent 1 Paysage'!BV21="",0,ROUNDUP((('Nb module suivent 1 Paysage'!BV21*Pas)/'Création champs PV Paysage'!$G$22),0))</f>
        <v>0</v>
      </c>
      <c r="BW21" s="53">
        <f>IF('Nb module suivent 1 Paysage'!BW21="",0,ROUNDUP((('Nb module suivent 1 Paysage'!BW21*Pas)/'Création champs PV Paysage'!$G$22),0))</f>
        <v>0</v>
      </c>
      <c r="BX21" s="53">
        <f>IF('Nb module suivent 1 Paysage'!BX21="",0,ROUNDUP((('Nb module suivent 1 Paysage'!BX21*Pas)/'Création champs PV Paysage'!$G$22),0))</f>
        <v>0</v>
      </c>
      <c r="BY21" s="53">
        <f>IF('Nb module suivent 1 Paysage'!BY21="",0,ROUNDUP((('Nb module suivent 1 Paysage'!BY21*Pas)/'Création champs PV Paysage'!$G$22),0))</f>
        <v>0</v>
      </c>
      <c r="BZ21" s="53">
        <f>IF('Nb module suivent 1 Paysage'!BZ21="",0,ROUNDUP((('Nb module suivent 1 Paysage'!BZ21*Pas)/'Création champs PV Paysage'!$G$22),0))</f>
        <v>0</v>
      </c>
      <c r="CA21" s="53">
        <f>IF('Nb module suivent 1 Paysage'!CA21="",0,ROUNDUP((('Nb module suivent 1 Paysage'!CA21*Pas)/'Création champs PV Paysage'!$G$22),0))</f>
        <v>0</v>
      </c>
      <c r="CB21" s="53">
        <f>IF('Nb module suivent 1 Paysage'!CB21="",0,ROUNDUP((('Nb module suivent 1 Paysage'!CB21*Pas)/'Création champs PV Paysage'!$G$22),0))</f>
        <v>0</v>
      </c>
      <c r="CC21" s="53">
        <f>IF('Nb module suivent 1 Paysage'!CC21="",0,ROUNDUP((('Nb module suivent 1 Paysage'!CC21*Pas)/'Création champs PV Paysage'!$G$22),0))</f>
        <v>0</v>
      </c>
      <c r="CD21" s="53">
        <f>IF('Nb module suivent 1 Paysage'!CD21="",0,ROUNDUP((('Nb module suivent 1 Paysage'!CD21*Pas)/'Création champs PV Paysage'!$G$22),0))</f>
        <v>0</v>
      </c>
      <c r="CE21" s="53">
        <f>IF('Nb module suivent 1 Paysage'!CE21="",0,ROUNDUP((('Nb module suivent 1 Paysage'!CE21*Pas)/'Création champs PV Paysage'!$G$22),0))</f>
        <v>0</v>
      </c>
      <c r="CF21" s="53">
        <f>IF('Nb module suivent 1 Paysage'!CF21="",0,ROUNDUP((('Nb module suivent 1 Paysage'!CF21*Pas)/'Création champs PV Paysage'!$G$22),0))</f>
        <v>0</v>
      </c>
      <c r="CG21" s="53">
        <f>IF('Nb module suivent 1 Paysage'!CG21="",0,ROUNDUP((('Nb module suivent 1 Paysage'!CG21*Pas)/'Création champs PV Paysage'!$G$22),0))</f>
        <v>0</v>
      </c>
      <c r="CH21" s="53">
        <f>IF('Nb module suivent 1 Paysage'!CH21="",0,ROUNDUP((('Nb module suivent 1 Paysage'!CH21*Pas)/'Création champs PV Paysage'!$G$22),0))</f>
        <v>0</v>
      </c>
      <c r="CI21" s="53">
        <f>IF('Nb module suivent 1 Paysage'!CI21="",0,ROUNDUP((('Nb module suivent 1 Paysage'!CI21*Pas)/'Création champs PV Paysage'!$G$22),0))</f>
        <v>0</v>
      </c>
      <c r="CJ21" s="53">
        <f>IF('Nb module suivent 1 Paysage'!CJ21="",0,ROUNDUP((('Nb module suivent 1 Paysage'!CJ21*Pas)/'Création champs PV Paysage'!$G$22),0))</f>
        <v>0</v>
      </c>
      <c r="CK21" s="53">
        <f>IF('Nb module suivent 1 Paysage'!CK21="",0,ROUNDUP((('Nb module suivent 1 Paysage'!CK21*Pas)/'Création champs PV Paysage'!$G$22),0))</f>
        <v>0</v>
      </c>
      <c r="CL21" s="53">
        <f>IF('Nb module suivent 1 Paysage'!CL21="",0,ROUNDUP((('Nb module suivent 1 Paysage'!CL21*Pas)/'Création champs PV Paysage'!$G$22),0))</f>
        <v>0</v>
      </c>
      <c r="CM21" s="53">
        <f>IF('Nb module suivent 1 Paysage'!CM21="",0,ROUNDUP((('Nb module suivent 1 Paysage'!CM21*Pas)/'Création champs PV Paysage'!$G$22),0))</f>
        <v>0</v>
      </c>
      <c r="CN21" s="53">
        <f>IF('Nb module suivent 1 Paysage'!CN21="",0,ROUNDUP((('Nb module suivent 1 Paysage'!CN21*Pas)/'Création champs PV Paysage'!$G$22),0))</f>
        <v>0</v>
      </c>
      <c r="CO21" s="53">
        <f>IF('Nb module suivent 1 Paysage'!CO21="",0,ROUNDUP((('Nb module suivent 1 Paysage'!CO21*Pas)/'Création champs PV Paysage'!$G$22),0))</f>
        <v>0</v>
      </c>
      <c r="CP21" s="53">
        <f>IF('Nb module suivent 1 Paysage'!CP21="",0,ROUNDUP((('Nb module suivent 1 Paysage'!CP21*Pas)/'Création champs PV Paysage'!$G$22),0))</f>
        <v>0</v>
      </c>
      <c r="CQ21" s="53">
        <f>IF('Nb module suivent 1 Paysage'!CQ21="",0,ROUNDUP((('Nb module suivent 1 Paysage'!CQ21*Pas)/'Création champs PV Paysage'!$G$22),0))</f>
        <v>0</v>
      </c>
      <c r="CR21" s="53">
        <f>IF('Nb module suivent 1 Paysage'!CR21="",0,ROUNDUP((('Nb module suivent 1 Paysage'!CR21*Pas)/'Création champs PV Paysage'!$G$22),0))</f>
        <v>0</v>
      </c>
      <c r="CS21" s="53">
        <f>IF('Nb module suivent 1 Paysage'!CS21="",0,ROUNDUP((('Nb module suivent 1 Paysage'!CS21*Pas)/'Création champs PV Paysage'!$G$22),0))</f>
        <v>0</v>
      </c>
      <c r="CT21" s="53">
        <f>IF('Nb module suivent 1 Paysage'!CT21="",0,ROUNDUP((('Nb module suivent 1 Paysage'!CT21*Pas)/'Création champs PV Paysage'!$G$22),0))</f>
        <v>0</v>
      </c>
      <c r="CU21" s="53">
        <f>IF('Nb module suivent 1 Paysage'!CU21="",0,ROUNDUP((('Nb module suivent 1 Paysage'!CU21*Pas)/'Création champs PV Paysage'!$G$22),0))</f>
        <v>0</v>
      </c>
      <c r="CV21" s="53">
        <f>IF('Nb module suivent 1 Paysage'!CV21="",0,ROUNDUP((('Nb module suivent 1 Paysage'!CV21*Pas)/'Création champs PV Paysage'!$G$22),0))</f>
        <v>0</v>
      </c>
      <c r="CW21" s="53">
        <f>IF('Nb module suivent 1 Paysage'!CW21="",0,ROUNDUP((('Nb module suivent 1 Paysage'!CW21*Pas)/'Création champs PV Paysage'!$G$22),0))</f>
        <v>0</v>
      </c>
      <c r="CX21" s="53">
        <f>IF('Nb module suivent 1 Paysage'!CX21="",0,ROUNDUP((('Nb module suivent 1 Paysage'!CX21*Pas)/'Création champs PV Paysage'!$G$22),0))</f>
        <v>0</v>
      </c>
      <c r="CY21" s="53">
        <f>IF('Nb module suivent 1 Paysage'!CY21="",0,ROUNDUP((('Nb module suivent 1 Paysage'!CY21*Pas)/'Création champs PV Paysage'!$G$22),0))</f>
        <v>0</v>
      </c>
      <c r="CZ21" s="53">
        <f>IF('Nb module suivent 1 Paysage'!CZ21="",0,ROUNDUP((('Nb module suivent 1 Paysage'!CZ21*Pas)/'Création champs PV Paysage'!$G$22),0))</f>
        <v>0</v>
      </c>
      <c r="DA21" s="53">
        <f>IF('Nb module suivent 1 Paysage'!DA21="",0,ROUNDUP((('Nb module suivent 1 Paysage'!DA21*Pas)/'Création champs PV Paysage'!$G$22),0))</f>
        <v>0</v>
      </c>
      <c r="DB21" s="53">
        <f>IF('Nb module suivent 1 Paysage'!DB21="",0,ROUNDUP((('Nb module suivent 1 Paysage'!DB21*Pas)/'Création champs PV Paysage'!$G$22),0))</f>
        <v>0</v>
      </c>
      <c r="DC21" s="53">
        <f>IF('Nb module suivent 1 Paysage'!DC21="",0,ROUNDUP((('Nb module suivent 1 Paysage'!DC21*Pas)/'Création champs PV Paysage'!$G$22),0))</f>
        <v>0</v>
      </c>
      <c r="DD21" s="53">
        <f>IF('Nb module suivent 1 Paysage'!DD21="",0,ROUNDUP((('Nb module suivent 1 Paysage'!DD21*Pas)/'Création champs PV Paysage'!$G$22),0))</f>
        <v>0</v>
      </c>
      <c r="DE21" s="2">
        <f>IF('Nb module suivent 1 Paysage'!DE21="",0,ROUNDUP((('Nb module suivent 1 Paysage'!DE21*Pas)/'Création champs PV Paysage'!$G$22),0))</f>
        <v>0</v>
      </c>
    </row>
    <row r="22" spans="2:109" ht="21" customHeight="1" x14ac:dyDescent="0.25">
      <c r="B22" s="3">
        <f>IF('Nb module suivent 1 Paysage'!B22="",0,ROUNDUP((('Nb module suivent 1 Paysage'!B22*Pas)/'Création champs PV Paysage'!$G$22),0))</f>
        <v>0</v>
      </c>
      <c r="C22" s="44">
        <f>IF('Nb module suivent 1 Paysage'!C22="",0,ROUNDUP((('Nb module suivent 1 Paysage'!C22*Pas)/'Création champs PV Paysage'!$G$22),0))</f>
        <v>0</v>
      </c>
      <c r="D22" s="45">
        <f>IF('Nb module suivent 1 Paysage'!D22="",0,ROUNDUP((('Nb module suivent 1 Paysage'!D22*Pas)/'Création champs PV Paysage'!$G$22),0))</f>
        <v>0</v>
      </c>
      <c r="E22" s="45">
        <f>IF('Nb module suivent 1 Paysage'!E22="",0,ROUNDUP((('Nb module suivent 1 Paysage'!E22*Pas)/'Création champs PV Paysage'!$G$22),0))</f>
        <v>0</v>
      </c>
      <c r="F22" s="45">
        <f>IF('Nb module suivent 1 Paysage'!F22="",0,ROUNDUP((('Nb module suivent 1 Paysage'!F22*Pas)/'Création champs PV Paysage'!$G$22),0))</f>
        <v>0</v>
      </c>
      <c r="G22" s="45">
        <f>IF('Nb module suivent 1 Paysage'!G22="",0,ROUNDUP((('Nb module suivent 1 Paysage'!G22*Pas)/'Création champs PV Paysage'!$G$22),0))</f>
        <v>0</v>
      </c>
      <c r="H22" s="45">
        <f>IF('Nb module suivent 1 Paysage'!H22="",0,ROUNDUP((('Nb module suivent 1 Paysage'!H22*Pas)/'Création champs PV Paysage'!$G$22),0))</f>
        <v>0</v>
      </c>
      <c r="I22" s="45">
        <f>IF('Nb module suivent 1 Paysage'!I22="",0,ROUNDUP((('Nb module suivent 1 Paysage'!I22*Pas)/'Création champs PV Paysage'!$G$22),0))</f>
        <v>0</v>
      </c>
      <c r="J22" s="45">
        <f>IF('Nb module suivent 1 Paysage'!J22="",0,ROUNDUP((('Nb module suivent 1 Paysage'!J22*Pas)/'Création champs PV Paysage'!$G$22),0))</f>
        <v>0</v>
      </c>
      <c r="K22" s="45">
        <f>IF('Nb module suivent 1 Paysage'!K22="",0,ROUNDUP((('Nb module suivent 1 Paysage'!K22*Pas)/'Création champs PV Paysage'!$G$22),0))</f>
        <v>0</v>
      </c>
      <c r="L22" s="45">
        <f>IF('Nb module suivent 1 Paysage'!L22="",0,ROUNDUP((('Nb module suivent 1 Paysage'!L22*Pas)/'Création champs PV Paysage'!$G$22),0))</f>
        <v>0</v>
      </c>
      <c r="M22" s="45">
        <f>IF('Nb module suivent 1 Paysage'!M22="",0,ROUNDUP((('Nb module suivent 1 Paysage'!M22*Pas)/'Création champs PV Paysage'!$G$22),0))</f>
        <v>0</v>
      </c>
      <c r="N22" s="45">
        <f>IF('Nb module suivent 1 Paysage'!N22="",0,ROUNDUP((('Nb module suivent 1 Paysage'!N22*Pas)/'Création champs PV Paysage'!$G$22),0))</f>
        <v>0</v>
      </c>
      <c r="O22" s="45">
        <f>IF('Nb module suivent 1 Paysage'!O22="",0,ROUNDUP((('Nb module suivent 1 Paysage'!O22*Pas)/'Création champs PV Paysage'!$G$22),0))</f>
        <v>0</v>
      </c>
      <c r="P22" s="45">
        <f>IF('Nb module suivent 1 Paysage'!P22="",0,ROUNDUP((('Nb module suivent 1 Paysage'!P22*Pas)/'Création champs PV Paysage'!$G$22),0))</f>
        <v>0</v>
      </c>
      <c r="Q22" s="45">
        <f>IF('Nb module suivent 1 Paysage'!Q22="",0,ROUNDUP((('Nb module suivent 1 Paysage'!Q22*Pas)/'Création champs PV Paysage'!$G$22),0))</f>
        <v>0</v>
      </c>
      <c r="R22" s="45">
        <f>IF('Nb module suivent 1 Paysage'!R22="",0,ROUNDUP((('Nb module suivent 1 Paysage'!R22*Pas)/'Création champs PV Paysage'!$G$22),0))</f>
        <v>0</v>
      </c>
      <c r="S22" s="45">
        <f>IF('Nb module suivent 1 Paysage'!S22="",0,ROUNDUP((('Nb module suivent 1 Paysage'!S22*Pas)/'Création champs PV Paysage'!$G$22),0))</f>
        <v>0</v>
      </c>
      <c r="T22" s="45">
        <f>IF('Nb module suivent 1 Paysage'!T22="",0,ROUNDUP((('Nb module suivent 1 Paysage'!T22*Pas)/'Création champs PV Paysage'!$G$22),0))</f>
        <v>0</v>
      </c>
      <c r="U22" s="45">
        <f>IF('Nb module suivent 1 Paysage'!U22="",0,ROUNDUP((('Nb module suivent 1 Paysage'!U22*Pas)/'Création champs PV Paysage'!$G$22),0))</f>
        <v>0</v>
      </c>
      <c r="V22" s="45">
        <f>IF('Nb module suivent 1 Paysage'!V22="",0,ROUNDUP((('Nb module suivent 1 Paysage'!V22*Pas)/'Création champs PV Paysage'!$G$22),0))</f>
        <v>0</v>
      </c>
      <c r="W22" s="45">
        <f>IF('Nb module suivent 1 Paysage'!W22="",0,ROUNDUP((('Nb module suivent 1 Paysage'!W22*Pas)/'Création champs PV Paysage'!$G$22),0))</f>
        <v>0</v>
      </c>
      <c r="X22" s="45">
        <f>IF('Nb module suivent 1 Paysage'!X22="",0,ROUNDUP((('Nb module suivent 1 Paysage'!X22*Pas)/'Création champs PV Paysage'!$G$22),0))</f>
        <v>0</v>
      </c>
      <c r="Y22" s="45">
        <f>IF('Nb module suivent 1 Paysage'!Y22="",0,ROUNDUP((('Nb module suivent 1 Paysage'!Y22*Pas)/'Création champs PV Paysage'!$G$22),0))</f>
        <v>0</v>
      </c>
      <c r="Z22" s="45">
        <f>IF('Nb module suivent 1 Paysage'!Z22="",0,ROUNDUP((('Nb module suivent 1 Paysage'!Z22*Pas)/'Création champs PV Paysage'!$G$22),0))</f>
        <v>0</v>
      </c>
      <c r="AA22" s="45">
        <f>IF('Nb module suivent 1 Paysage'!AA22="",0,ROUNDUP((('Nb module suivent 1 Paysage'!AA22*Pas)/'Création champs PV Paysage'!$G$22),0))</f>
        <v>0</v>
      </c>
      <c r="AB22" s="45">
        <f>IF('Nb module suivent 1 Paysage'!AB22="",0,ROUNDUP((('Nb module suivent 1 Paysage'!AB22*Pas)/'Création champs PV Paysage'!$G$22),0))</f>
        <v>0</v>
      </c>
      <c r="AC22" s="45">
        <f>IF('Nb module suivent 1 Paysage'!AC22="",0,ROUNDUP((('Nb module suivent 1 Paysage'!AC22*Pas)/'Création champs PV Paysage'!$G$22),0))</f>
        <v>0</v>
      </c>
      <c r="AD22" s="45">
        <f>IF('Nb module suivent 1 Paysage'!AD22="",0,ROUNDUP((('Nb module suivent 1 Paysage'!AD22*Pas)/'Création champs PV Paysage'!$G$22),0))</f>
        <v>0</v>
      </c>
      <c r="AE22" s="45">
        <f>IF('Nb module suivent 1 Paysage'!AE22="",0,ROUNDUP((('Nb module suivent 1 Paysage'!AE22*Pas)/'Création champs PV Paysage'!$G$22),0))</f>
        <v>0</v>
      </c>
      <c r="AF22" s="45">
        <f>IF('Nb module suivent 1 Paysage'!AF22="",0,ROUNDUP((('Nb module suivent 1 Paysage'!AF22*Pas)/'Création champs PV Paysage'!$G$22),0))</f>
        <v>0</v>
      </c>
      <c r="AG22" s="45">
        <f>IF('Nb module suivent 1 Paysage'!AG22="",0,ROUNDUP((('Nb module suivent 1 Paysage'!AG22*Pas)/'Création champs PV Paysage'!$G$22),0))</f>
        <v>0</v>
      </c>
      <c r="AH22" s="45">
        <f>IF('Nb module suivent 1 Paysage'!AH22="",0,ROUNDUP((('Nb module suivent 1 Paysage'!AH22*Pas)/'Création champs PV Paysage'!$G$22),0))</f>
        <v>0</v>
      </c>
      <c r="AI22" s="45">
        <f>IF('Nb module suivent 1 Paysage'!AI22="",0,ROUNDUP((('Nb module suivent 1 Paysage'!AI22*Pas)/'Création champs PV Paysage'!$G$22),0))</f>
        <v>0</v>
      </c>
      <c r="AJ22" s="45">
        <f>IF('Nb module suivent 1 Paysage'!AJ22="",0,ROUNDUP((('Nb module suivent 1 Paysage'!AJ22*Pas)/'Création champs PV Paysage'!$G$22),0))</f>
        <v>0</v>
      </c>
      <c r="AK22" s="45">
        <f>IF('Nb module suivent 1 Paysage'!AK22="",0,ROUNDUP((('Nb module suivent 1 Paysage'!AK22*Pas)/'Création champs PV Paysage'!$G$22),0))</f>
        <v>0</v>
      </c>
      <c r="AL22" s="45">
        <f>IF('Nb module suivent 1 Paysage'!AL22="",0,ROUNDUP((('Nb module suivent 1 Paysage'!AL22*Pas)/'Création champs PV Paysage'!$G$22),0))</f>
        <v>0</v>
      </c>
      <c r="AM22" s="45">
        <f>IF('Nb module suivent 1 Paysage'!AM22="",0,ROUNDUP((('Nb module suivent 1 Paysage'!AM22*Pas)/'Création champs PV Paysage'!$G$22),0))</f>
        <v>0</v>
      </c>
      <c r="AN22" s="45">
        <f>IF('Nb module suivent 1 Paysage'!AN22="",0,ROUNDUP((('Nb module suivent 1 Paysage'!AN22*Pas)/'Création champs PV Paysage'!$G$22),0))</f>
        <v>0</v>
      </c>
      <c r="AO22" s="45">
        <f>IF('Nb module suivent 1 Paysage'!AO22="",0,ROUNDUP((('Nb module suivent 1 Paysage'!AO22*Pas)/'Création champs PV Paysage'!$G$22),0))</f>
        <v>0</v>
      </c>
      <c r="AP22" s="45">
        <f>IF('Nb module suivent 1 Paysage'!AP22="",0,ROUNDUP((('Nb module suivent 1 Paysage'!AP22*Pas)/'Création champs PV Paysage'!$G$22),0))</f>
        <v>0</v>
      </c>
      <c r="AQ22" s="45">
        <f>IF('Nb module suivent 1 Paysage'!AQ22="",0,ROUNDUP((('Nb module suivent 1 Paysage'!AQ22*Pas)/'Création champs PV Paysage'!$G$22),0))</f>
        <v>0</v>
      </c>
      <c r="AR22" s="45">
        <f>IF('Nb module suivent 1 Paysage'!AR22="",0,ROUNDUP((('Nb module suivent 1 Paysage'!AR22*Pas)/'Création champs PV Paysage'!$G$22),0))</f>
        <v>0</v>
      </c>
      <c r="AS22" s="45">
        <f>IF('Nb module suivent 1 Paysage'!AS22="",0,ROUNDUP((('Nb module suivent 1 Paysage'!AS22*Pas)/'Création champs PV Paysage'!$G$22),0))</f>
        <v>0</v>
      </c>
      <c r="AT22" s="45">
        <f>IF('Nb module suivent 1 Paysage'!AT22="",0,ROUNDUP((('Nb module suivent 1 Paysage'!AT22*Pas)/'Création champs PV Paysage'!$G$22),0))</f>
        <v>0</v>
      </c>
      <c r="AU22" s="45">
        <f>IF('Nb module suivent 1 Paysage'!AU22="",0,ROUNDUP((('Nb module suivent 1 Paysage'!AU22*Pas)/'Création champs PV Paysage'!$G$22),0))</f>
        <v>0</v>
      </c>
      <c r="AV22" s="45">
        <f>IF('Nb module suivent 1 Paysage'!AV22="",0,ROUNDUP((('Nb module suivent 1 Paysage'!AV22*Pas)/'Création champs PV Paysage'!$G$22),0))</f>
        <v>0</v>
      </c>
      <c r="AW22" s="45">
        <f>IF('Nb module suivent 1 Paysage'!AW22="",0,ROUNDUP((('Nb module suivent 1 Paysage'!AW22*Pas)/'Création champs PV Paysage'!$G$22),0))</f>
        <v>0</v>
      </c>
      <c r="AX22" s="45">
        <f>IF('Nb module suivent 1 Paysage'!AX22="",0,ROUNDUP((('Nb module suivent 1 Paysage'!AX22*Pas)/'Création champs PV Paysage'!$G$22),0))</f>
        <v>0</v>
      </c>
      <c r="AY22" s="45">
        <f>IF('Nb module suivent 1 Paysage'!AY22="",0,ROUNDUP((('Nb module suivent 1 Paysage'!AY22*Pas)/'Création champs PV Paysage'!$G$22),0))</f>
        <v>0</v>
      </c>
      <c r="AZ22" s="45">
        <f>IF('Nb module suivent 1 Paysage'!AZ22="",0,ROUNDUP((('Nb module suivent 1 Paysage'!AZ22*Pas)/'Création champs PV Paysage'!$G$22),0))</f>
        <v>0</v>
      </c>
      <c r="BA22" s="45">
        <f>IF('Nb module suivent 1 Paysage'!BA22="",0,ROUNDUP((('Nb module suivent 1 Paysage'!BA22*Pas)/'Création champs PV Paysage'!$G$22),0))</f>
        <v>0</v>
      </c>
      <c r="BB22" s="45">
        <f>IF('Nb module suivent 1 Paysage'!BB22="",0,ROUNDUP((('Nb module suivent 1 Paysage'!BB22*Pas)/'Création champs PV Paysage'!$G$22),0))</f>
        <v>0</v>
      </c>
      <c r="BC22" s="45">
        <f>IF('Nb module suivent 1 Paysage'!BC22="",0,ROUNDUP((('Nb module suivent 1 Paysage'!BC22*Pas)/'Création champs PV Paysage'!$G$22),0))</f>
        <v>0</v>
      </c>
      <c r="BD22" s="45">
        <f>IF('Nb module suivent 1 Paysage'!BD22="",0,ROUNDUP((('Nb module suivent 1 Paysage'!BD22*Pas)/'Création champs PV Paysage'!$G$22),0))</f>
        <v>0</v>
      </c>
      <c r="BE22" s="45">
        <f>IF('Nb module suivent 1 Paysage'!BE22="",0,ROUNDUP((('Nb module suivent 1 Paysage'!BE22*Pas)/'Création champs PV Paysage'!$G$22),0))</f>
        <v>0</v>
      </c>
      <c r="BF22" s="45">
        <f>IF('Nb module suivent 1 Paysage'!BF22="",0,ROUNDUP((('Nb module suivent 1 Paysage'!BF22*Pas)/'Création champs PV Paysage'!$G$22),0))</f>
        <v>0</v>
      </c>
      <c r="BG22" s="45">
        <f>IF('Nb module suivent 1 Paysage'!BG22="",0,ROUNDUP((('Nb module suivent 1 Paysage'!BG22*Pas)/'Création champs PV Paysage'!$G$22),0))</f>
        <v>0</v>
      </c>
      <c r="BH22" s="45">
        <f>IF('Nb module suivent 1 Paysage'!BH22="",0,ROUNDUP((('Nb module suivent 1 Paysage'!BH22*Pas)/'Création champs PV Paysage'!$G$22),0))</f>
        <v>0</v>
      </c>
      <c r="BI22" s="45">
        <f>IF('Nb module suivent 1 Paysage'!BI22="",0,ROUNDUP((('Nb module suivent 1 Paysage'!BI22*Pas)/'Création champs PV Paysage'!$G$22),0))</f>
        <v>0</v>
      </c>
      <c r="BJ22" s="45">
        <f>IF('Nb module suivent 1 Paysage'!BJ22="",0,ROUNDUP((('Nb module suivent 1 Paysage'!BJ22*Pas)/'Création champs PV Paysage'!$G$22),0))</f>
        <v>0</v>
      </c>
      <c r="BK22" s="45">
        <f>IF('Nb module suivent 1 Paysage'!BK22="",0,ROUNDUP((('Nb module suivent 1 Paysage'!BK22*Pas)/'Création champs PV Paysage'!$G$22),0))</f>
        <v>0</v>
      </c>
      <c r="BL22" s="45">
        <f>IF('Nb module suivent 1 Paysage'!BL22="",0,ROUNDUP((('Nb module suivent 1 Paysage'!BL22*Pas)/'Création champs PV Paysage'!$G$22),0))</f>
        <v>0</v>
      </c>
      <c r="BM22" s="45">
        <f>IF('Nb module suivent 1 Paysage'!BM22="",0,ROUNDUP((('Nb module suivent 1 Paysage'!BM22*Pas)/'Création champs PV Paysage'!$G$22),0))</f>
        <v>0</v>
      </c>
      <c r="BN22" s="45">
        <f>IF('Nb module suivent 1 Paysage'!BN22="",0,ROUNDUP((('Nb module suivent 1 Paysage'!BN22*Pas)/'Création champs PV Paysage'!$G$22),0))</f>
        <v>0</v>
      </c>
      <c r="BO22" s="45">
        <f>IF('Nb module suivent 1 Paysage'!BO22="",0,ROUNDUP((('Nb module suivent 1 Paysage'!BO22*Pas)/'Création champs PV Paysage'!$G$22),0))</f>
        <v>0</v>
      </c>
      <c r="BP22" s="45">
        <f>IF('Nb module suivent 1 Paysage'!BP22="",0,ROUNDUP((('Nb module suivent 1 Paysage'!BP22*Pas)/'Création champs PV Paysage'!$G$22),0))</f>
        <v>0</v>
      </c>
      <c r="BQ22" s="45">
        <f>IF('Nb module suivent 1 Paysage'!BQ22="",0,ROUNDUP((('Nb module suivent 1 Paysage'!BQ22*Pas)/'Création champs PV Paysage'!$G$22),0))</f>
        <v>0</v>
      </c>
      <c r="BR22" s="45">
        <f>IF('Nb module suivent 1 Paysage'!BR22="",0,ROUNDUP((('Nb module suivent 1 Paysage'!BR22*Pas)/'Création champs PV Paysage'!$G$22),0))</f>
        <v>0</v>
      </c>
      <c r="BS22" s="45">
        <f>IF('Nb module suivent 1 Paysage'!BS22="",0,ROUNDUP((('Nb module suivent 1 Paysage'!BS22*Pas)/'Création champs PV Paysage'!$G$22),0))</f>
        <v>0</v>
      </c>
      <c r="BT22" s="45">
        <f>IF('Nb module suivent 1 Paysage'!BT22="",0,ROUNDUP((('Nb module suivent 1 Paysage'!BT22*Pas)/'Création champs PV Paysage'!$G$22),0))</f>
        <v>0</v>
      </c>
      <c r="BU22" s="45">
        <f>IF('Nb module suivent 1 Paysage'!BU22="",0,ROUNDUP((('Nb module suivent 1 Paysage'!BU22*Pas)/'Création champs PV Paysage'!$G$22),0))</f>
        <v>0</v>
      </c>
      <c r="BV22" s="45">
        <f>IF('Nb module suivent 1 Paysage'!BV22="",0,ROUNDUP((('Nb module suivent 1 Paysage'!BV22*Pas)/'Création champs PV Paysage'!$G$22),0))</f>
        <v>0</v>
      </c>
      <c r="BW22" s="45">
        <f>IF('Nb module suivent 1 Paysage'!BW22="",0,ROUNDUP((('Nb module suivent 1 Paysage'!BW22*Pas)/'Création champs PV Paysage'!$G$22),0))</f>
        <v>0</v>
      </c>
      <c r="BX22" s="45">
        <f>IF('Nb module suivent 1 Paysage'!BX22="",0,ROUNDUP((('Nb module suivent 1 Paysage'!BX22*Pas)/'Création champs PV Paysage'!$G$22),0))</f>
        <v>0</v>
      </c>
      <c r="BY22" s="45">
        <f>IF('Nb module suivent 1 Paysage'!BY22="",0,ROUNDUP((('Nb module suivent 1 Paysage'!BY22*Pas)/'Création champs PV Paysage'!$G$22),0))</f>
        <v>0</v>
      </c>
      <c r="BZ22" s="45">
        <f>IF('Nb module suivent 1 Paysage'!BZ22="",0,ROUNDUP((('Nb module suivent 1 Paysage'!BZ22*Pas)/'Création champs PV Paysage'!$G$22),0))</f>
        <v>0</v>
      </c>
      <c r="CA22" s="45">
        <f>IF('Nb module suivent 1 Paysage'!CA22="",0,ROUNDUP((('Nb module suivent 1 Paysage'!CA22*Pas)/'Création champs PV Paysage'!$G$22),0))</f>
        <v>0</v>
      </c>
      <c r="CB22" s="45">
        <f>IF('Nb module suivent 1 Paysage'!CB22="",0,ROUNDUP((('Nb module suivent 1 Paysage'!CB22*Pas)/'Création champs PV Paysage'!$G$22),0))</f>
        <v>0</v>
      </c>
      <c r="CC22" s="45">
        <f>IF('Nb module suivent 1 Paysage'!CC22="",0,ROUNDUP((('Nb module suivent 1 Paysage'!CC22*Pas)/'Création champs PV Paysage'!$G$22),0))</f>
        <v>0</v>
      </c>
      <c r="CD22" s="45">
        <f>IF('Nb module suivent 1 Paysage'!CD22="",0,ROUNDUP((('Nb module suivent 1 Paysage'!CD22*Pas)/'Création champs PV Paysage'!$G$22),0))</f>
        <v>0</v>
      </c>
      <c r="CE22" s="45">
        <f>IF('Nb module suivent 1 Paysage'!CE22="",0,ROUNDUP((('Nb module suivent 1 Paysage'!CE22*Pas)/'Création champs PV Paysage'!$G$22),0))</f>
        <v>0</v>
      </c>
      <c r="CF22" s="45">
        <f>IF('Nb module suivent 1 Paysage'!CF22="",0,ROUNDUP((('Nb module suivent 1 Paysage'!CF22*Pas)/'Création champs PV Paysage'!$G$22),0))</f>
        <v>0</v>
      </c>
      <c r="CG22" s="45">
        <f>IF('Nb module suivent 1 Paysage'!CG22="",0,ROUNDUP((('Nb module suivent 1 Paysage'!CG22*Pas)/'Création champs PV Paysage'!$G$22),0))</f>
        <v>0</v>
      </c>
      <c r="CH22" s="45">
        <f>IF('Nb module suivent 1 Paysage'!CH22="",0,ROUNDUP((('Nb module suivent 1 Paysage'!CH22*Pas)/'Création champs PV Paysage'!$G$22),0))</f>
        <v>0</v>
      </c>
      <c r="CI22" s="45">
        <f>IF('Nb module suivent 1 Paysage'!CI22="",0,ROUNDUP((('Nb module suivent 1 Paysage'!CI22*Pas)/'Création champs PV Paysage'!$G$22),0))</f>
        <v>0</v>
      </c>
      <c r="CJ22" s="45">
        <f>IF('Nb module suivent 1 Paysage'!CJ22="",0,ROUNDUP((('Nb module suivent 1 Paysage'!CJ22*Pas)/'Création champs PV Paysage'!$G$22),0))</f>
        <v>0</v>
      </c>
      <c r="CK22" s="45">
        <f>IF('Nb module suivent 1 Paysage'!CK22="",0,ROUNDUP((('Nb module suivent 1 Paysage'!CK22*Pas)/'Création champs PV Paysage'!$G$22),0))</f>
        <v>0</v>
      </c>
      <c r="CL22" s="45">
        <f>IF('Nb module suivent 1 Paysage'!CL22="",0,ROUNDUP((('Nb module suivent 1 Paysage'!CL22*Pas)/'Création champs PV Paysage'!$G$22),0))</f>
        <v>0</v>
      </c>
      <c r="CM22" s="45">
        <f>IF('Nb module suivent 1 Paysage'!CM22="",0,ROUNDUP((('Nb module suivent 1 Paysage'!CM22*Pas)/'Création champs PV Paysage'!$G$22),0))</f>
        <v>0</v>
      </c>
      <c r="CN22" s="45">
        <f>IF('Nb module suivent 1 Paysage'!CN22="",0,ROUNDUP((('Nb module suivent 1 Paysage'!CN22*Pas)/'Création champs PV Paysage'!$G$22),0))</f>
        <v>0</v>
      </c>
      <c r="CO22" s="45">
        <f>IF('Nb module suivent 1 Paysage'!CO22="",0,ROUNDUP((('Nb module suivent 1 Paysage'!CO22*Pas)/'Création champs PV Paysage'!$G$22),0))</f>
        <v>0</v>
      </c>
      <c r="CP22" s="45">
        <f>IF('Nb module suivent 1 Paysage'!CP22="",0,ROUNDUP((('Nb module suivent 1 Paysage'!CP22*Pas)/'Création champs PV Paysage'!$G$22),0))</f>
        <v>0</v>
      </c>
      <c r="CQ22" s="45">
        <f>IF('Nb module suivent 1 Paysage'!CQ22="",0,ROUNDUP((('Nb module suivent 1 Paysage'!CQ22*Pas)/'Création champs PV Paysage'!$G$22),0))</f>
        <v>0</v>
      </c>
      <c r="CR22" s="45">
        <f>IF('Nb module suivent 1 Paysage'!CR22="",0,ROUNDUP((('Nb module suivent 1 Paysage'!CR22*Pas)/'Création champs PV Paysage'!$G$22),0))</f>
        <v>0</v>
      </c>
      <c r="CS22" s="45">
        <f>IF('Nb module suivent 1 Paysage'!CS22="",0,ROUNDUP((('Nb module suivent 1 Paysage'!CS22*Pas)/'Création champs PV Paysage'!$G$22),0))</f>
        <v>0</v>
      </c>
      <c r="CT22" s="45">
        <f>IF('Nb module suivent 1 Paysage'!CT22="",0,ROUNDUP((('Nb module suivent 1 Paysage'!CT22*Pas)/'Création champs PV Paysage'!$G$22),0))</f>
        <v>0</v>
      </c>
      <c r="CU22" s="45">
        <f>IF('Nb module suivent 1 Paysage'!CU22="",0,ROUNDUP((('Nb module suivent 1 Paysage'!CU22*Pas)/'Création champs PV Paysage'!$G$22),0))</f>
        <v>0</v>
      </c>
      <c r="CV22" s="45">
        <f>IF('Nb module suivent 1 Paysage'!CV22="",0,ROUNDUP((('Nb module suivent 1 Paysage'!CV22*Pas)/'Création champs PV Paysage'!$G$22),0))</f>
        <v>0</v>
      </c>
      <c r="CW22" s="45">
        <f>IF('Nb module suivent 1 Paysage'!CW22="",0,ROUNDUP((('Nb module suivent 1 Paysage'!CW22*Pas)/'Création champs PV Paysage'!$G$22),0))</f>
        <v>0</v>
      </c>
      <c r="CX22" s="45">
        <f>IF('Nb module suivent 1 Paysage'!CX22="",0,ROUNDUP((('Nb module suivent 1 Paysage'!CX22*Pas)/'Création champs PV Paysage'!$G$22),0))</f>
        <v>0</v>
      </c>
      <c r="CY22" s="45">
        <f>IF('Nb module suivent 1 Paysage'!CY22="",0,ROUNDUP((('Nb module suivent 1 Paysage'!CY22*Pas)/'Création champs PV Paysage'!$G$22),0))</f>
        <v>0</v>
      </c>
      <c r="CZ22" s="45">
        <f>IF('Nb module suivent 1 Paysage'!CZ22="",0,ROUNDUP((('Nb module suivent 1 Paysage'!CZ22*Pas)/'Création champs PV Paysage'!$G$22),0))</f>
        <v>0</v>
      </c>
      <c r="DA22" s="45">
        <f>IF('Nb module suivent 1 Paysage'!DA22="",0,ROUNDUP((('Nb module suivent 1 Paysage'!DA22*Pas)/'Création champs PV Paysage'!$G$22),0))</f>
        <v>0</v>
      </c>
      <c r="DB22" s="45">
        <f>IF('Nb module suivent 1 Paysage'!DB22="",0,ROUNDUP((('Nb module suivent 1 Paysage'!DB22*Pas)/'Création champs PV Paysage'!$G$22),0))</f>
        <v>0</v>
      </c>
      <c r="DC22" s="45">
        <f>IF('Nb module suivent 1 Paysage'!DC22="",0,ROUNDUP((('Nb module suivent 1 Paysage'!DC22*Pas)/'Création champs PV Paysage'!$G$22),0))</f>
        <v>0</v>
      </c>
      <c r="DD22" s="46">
        <f>IF('Nb module suivent 1 Paysage'!DD22="",0,ROUNDUP((('Nb module suivent 1 Paysage'!DD22*Pas)/'Création champs PV Paysage'!$G$22),0))</f>
        <v>0</v>
      </c>
      <c r="DE22" s="54">
        <f>IF('Nb module suivent 1 Paysage'!DE22="",0,ROUNDUP((('Nb module suivent 1 Paysage'!DE22*Pas)/'Création champs PV Paysage'!$G$22),0))</f>
        <v>0</v>
      </c>
    </row>
    <row r="23" spans="2:109" ht="21" customHeight="1" x14ac:dyDescent="0.25">
      <c r="B23" s="3">
        <f>IF('Nb module suivent 1 Paysage'!B23="",0,ROUNDUP((('Nb module suivent 1 Paysage'!B23*Pas)/'Création champs PV Paysage'!$G$22),0))</f>
        <v>0</v>
      </c>
      <c r="C23" s="47">
        <f>IF('Nb module suivent 1 Paysage'!C23="",0,ROUNDUP((('Nb module suivent 1 Paysage'!C23*Pas)/'Création champs PV Paysage'!$G$22),0))</f>
        <v>0</v>
      </c>
      <c r="D23" s="48">
        <f>IF('Nb module suivent 1 Paysage'!D23="",0,ROUNDUP((('Nb module suivent 1 Paysage'!D23*Pas)/'Création champs PV Paysage'!$G$22),0))</f>
        <v>0</v>
      </c>
      <c r="E23" s="48">
        <f>IF('Nb module suivent 1 Paysage'!E23="",0,ROUNDUP((('Nb module suivent 1 Paysage'!E23*Pas)/'Création champs PV Paysage'!$G$22),0))</f>
        <v>0</v>
      </c>
      <c r="F23" s="48">
        <f>IF('Nb module suivent 1 Paysage'!F23="",0,ROUNDUP((('Nb module suivent 1 Paysage'!F23*Pas)/'Création champs PV Paysage'!$G$22),0))</f>
        <v>0</v>
      </c>
      <c r="G23" s="48">
        <f>IF('Nb module suivent 1 Paysage'!G23="",0,ROUNDUP((('Nb module suivent 1 Paysage'!G23*Pas)/'Création champs PV Paysage'!$G$22),0))</f>
        <v>0</v>
      </c>
      <c r="H23" s="48">
        <f>IF('Nb module suivent 1 Paysage'!H23="",0,ROUNDUP((('Nb module suivent 1 Paysage'!H23*Pas)/'Création champs PV Paysage'!$G$22),0))</f>
        <v>0</v>
      </c>
      <c r="I23" s="48">
        <f>IF('Nb module suivent 1 Paysage'!I23="",0,ROUNDUP((('Nb module suivent 1 Paysage'!I23*Pas)/'Création champs PV Paysage'!$G$22),0))</f>
        <v>0</v>
      </c>
      <c r="J23" s="48">
        <f>IF('Nb module suivent 1 Paysage'!J23="",0,ROUNDUP((('Nb module suivent 1 Paysage'!J23*Pas)/'Création champs PV Paysage'!$G$22),0))</f>
        <v>0</v>
      </c>
      <c r="K23" s="48">
        <f>IF('Nb module suivent 1 Paysage'!K23="",0,ROUNDUP((('Nb module suivent 1 Paysage'!K23*Pas)/'Création champs PV Paysage'!$G$22),0))</f>
        <v>0</v>
      </c>
      <c r="L23" s="48">
        <f>IF('Nb module suivent 1 Paysage'!L23="",0,ROUNDUP((('Nb module suivent 1 Paysage'!L23*Pas)/'Création champs PV Paysage'!$G$22),0))</f>
        <v>0</v>
      </c>
      <c r="M23" s="48">
        <f>IF('Nb module suivent 1 Paysage'!M23="",0,ROUNDUP((('Nb module suivent 1 Paysage'!M23*Pas)/'Création champs PV Paysage'!$G$22),0))</f>
        <v>0</v>
      </c>
      <c r="N23" s="48">
        <f>IF('Nb module suivent 1 Paysage'!N23="",0,ROUNDUP((('Nb module suivent 1 Paysage'!N23*Pas)/'Création champs PV Paysage'!$G$22),0))</f>
        <v>0</v>
      </c>
      <c r="O23" s="48">
        <f>IF('Nb module suivent 1 Paysage'!O23="",0,ROUNDUP((('Nb module suivent 1 Paysage'!O23*Pas)/'Création champs PV Paysage'!$G$22),0))</f>
        <v>0</v>
      </c>
      <c r="P23" s="48">
        <f>IF('Nb module suivent 1 Paysage'!P23="",0,ROUNDUP((('Nb module suivent 1 Paysage'!P23*Pas)/'Création champs PV Paysage'!$G$22),0))</f>
        <v>0</v>
      </c>
      <c r="Q23" s="48">
        <f>IF('Nb module suivent 1 Paysage'!Q23="",0,ROUNDUP((('Nb module suivent 1 Paysage'!Q23*Pas)/'Création champs PV Paysage'!$G$22),0))</f>
        <v>0</v>
      </c>
      <c r="R23" s="48">
        <f>IF('Nb module suivent 1 Paysage'!R23="",0,ROUNDUP((('Nb module suivent 1 Paysage'!R23*Pas)/'Création champs PV Paysage'!$G$22),0))</f>
        <v>0</v>
      </c>
      <c r="S23" s="48">
        <f>IF('Nb module suivent 1 Paysage'!S23="",0,ROUNDUP((('Nb module suivent 1 Paysage'!S23*Pas)/'Création champs PV Paysage'!$G$22),0))</f>
        <v>0</v>
      </c>
      <c r="T23" s="48">
        <f>IF('Nb module suivent 1 Paysage'!T23="",0,ROUNDUP((('Nb module suivent 1 Paysage'!T23*Pas)/'Création champs PV Paysage'!$G$22),0))</f>
        <v>0</v>
      </c>
      <c r="U23" s="48">
        <f>IF('Nb module suivent 1 Paysage'!U23="",0,ROUNDUP((('Nb module suivent 1 Paysage'!U23*Pas)/'Création champs PV Paysage'!$G$22),0))</f>
        <v>0</v>
      </c>
      <c r="V23" s="48">
        <f>IF('Nb module suivent 1 Paysage'!V23="",0,ROUNDUP((('Nb module suivent 1 Paysage'!V23*Pas)/'Création champs PV Paysage'!$G$22),0))</f>
        <v>0</v>
      </c>
      <c r="W23" s="48">
        <f>IF('Nb module suivent 1 Paysage'!W23="",0,ROUNDUP((('Nb module suivent 1 Paysage'!W23*Pas)/'Création champs PV Paysage'!$G$22),0))</f>
        <v>0</v>
      </c>
      <c r="X23" s="48">
        <f>IF('Nb module suivent 1 Paysage'!X23="",0,ROUNDUP((('Nb module suivent 1 Paysage'!X23*Pas)/'Création champs PV Paysage'!$G$22),0))</f>
        <v>0</v>
      </c>
      <c r="Y23" s="48">
        <f>IF('Nb module suivent 1 Paysage'!Y23="",0,ROUNDUP((('Nb module suivent 1 Paysage'!Y23*Pas)/'Création champs PV Paysage'!$G$22),0))</f>
        <v>0</v>
      </c>
      <c r="Z23" s="48">
        <f>IF('Nb module suivent 1 Paysage'!Z23="",0,ROUNDUP((('Nb module suivent 1 Paysage'!Z23*Pas)/'Création champs PV Paysage'!$G$22),0))</f>
        <v>0</v>
      </c>
      <c r="AA23" s="48">
        <f>IF('Nb module suivent 1 Paysage'!AA23="",0,ROUNDUP((('Nb module suivent 1 Paysage'!AA23*Pas)/'Création champs PV Paysage'!$G$22),0))</f>
        <v>0</v>
      </c>
      <c r="AB23" s="48">
        <f>IF('Nb module suivent 1 Paysage'!AB23="",0,ROUNDUP((('Nb module suivent 1 Paysage'!AB23*Pas)/'Création champs PV Paysage'!$G$22),0))</f>
        <v>0</v>
      </c>
      <c r="AC23" s="48">
        <f>IF('Nb module suivent 1 Paysage'!AC23="",0,ROUNDUP((('Nb module suivent 1 Paysage'!AC23*Pas)/'Création champs PV Paysage'!$G$22),0))</f>
        <v>0</v>
      </c>
      <c r="AD23" s="48">
        <f>IF('Nb module suivent 1 Paysage'!AD23="",0,ROUNDUP((('Nb module suivent 1 Paysage'!AD23*Pas)/'Création champs PV Paysage'!$G$22),0))</f>
        <v>0</v>
      </c>
      <c r="AE23" s="48">
        <f>IF('Nb module suivent 1 Paysage'!AE23="",0,ROUNDUP((('Nb module suivent 1 Paysage'!AE23*Pas)/'Création champs PV Paysage'!$G$22),0))</f>
        <v>0</v>
      </c>
      <c r="AF23" s="48">
        <f>IF('Nb module suivent 1 Paysage'!AF23="",0,ROUNDUP((('Nb module suivent 1 Paysage'!AF23*Pas)/'Création champs PV Paysage'!$G$22),0))</f>
        <v>0</v>
      </c>
      <c r="AG23" s="48">
        <f>IF('Nb module suivent 1 Paysage'!AG23="",0,ROUNDUP((('Nb module suivent 1 Paysage'!AG23*Pas)/'Création champs PV Paysage'!$G$22),0))</f>
        <v>0</v>
      </c>
      <c r="AH23" s="48">
        <f>IF('Nb module suivent 1 Paysage'!AH23="",0,ROUNDUP((('Nb module suivent 1 Paysage'!AH23*Pas)/'Création champs PV Paysage'!$G$22),0))</f>
        <v>0</v>
      </c>
      <c r="AI23" s="48">
        <f>IF('Nb module suivent 1 Paysage'!AI23="",0,ROUNDUP((('Nb module suivent 1 Paysage'!AI23*Pas)/'Création champs PV Paysage'!$G$22),0))</f>
        <v>0</v>
      </c>
      <c r="AJ23" s="48">
        <f>IF('Nb module suivent 1 Paysage'!AJ23="",0,ROUNDUP((('Nb module suivent 1 Paysage'!AJ23*Pas)/'Création champs PV Paysage'!$G$22),0))</f>
        <v>0</v>
      </c>
      <c r="AK23" s="48">
        <f>IF('Nb module suivent 1 Paysage'!AK23="",0,ROUNDUP((('Nb module suivent 1 Paysage'!AK23*Pas)/'Création champs PV Paysage'!$G$22),0))</f>
        <v>0</v>
      </c>
      <c r="AL23" s="48">
        <f>IF('Nb module suivent 1 Paysage'!AL23="",0,ROUNDUP((('Nb module suivent 1 Paysage'!AL23*Pas)/'Création champs PV Paysage'!$G$22),0))</f>
        <v>0</v>
      </c>
      <c r="AM23" s="48">
        <f>IF('Nb module suivent 1 Paysage'!AM23="",0,ROUNDUP((('Nb module suivent 1 Paysage'!AM23*Pas)/'Création champs PV Paysage'!$G$22),0))</f>
        <v>0</v>
      </c>
      <c r="AN23" s="48">
        <f>IF('Nb module suivent 1 Paysage'!AN23="",0,ROUNDUP((('Nb module suivent 1 Paysage'!AN23*Pas)/'Création champs PV Paysage'!$G$22),0))</f>
        <v>0</v>
      </c>
      <c r="AO23" s="48">
        <f>IF('Nb module suivent 1 Paysage'!AO23="",0,ROUNDUP((('Nb module suivent 1 Paysage'!AO23*Pas)/'Création champs PV Paysage'!$G$22),0))</f>
        <v>0</v>
      </c>
      <c r="AP23" s="48">
        <f>IF('Nb module suivent 1 Paysage'!AP23="",0,ROUNDUP((('Nb module suivent 1 Paysage'!AP23*Pas)/'Création champs PV Paysage'!$G$22),0))</f>
        <v>0</v>
      </c>
      <c r="AQ23" s="48">
        <f>IF('Nb module suivent 1 Paysage'!AQ23="",0,ROUNDUP((('Nb module suivent 1 Paysage'!AQ23*Pas)/'Création champs PV Paysage'!$G$22),0))</f>
        <v>0</v>
      </c>
      <c r="AR23" s="48">
        <f>IF('Nb module suivent 1 Paysage'!AR23="",0,ROUNDUP((('Nb module suivent 1 Paysage'!AR23*Pas)/'Création champs PV Paysage'!$G$22),0))</f>
        <v>0</v>
      </c>
      <c r="AS23" s="48">
        <f>IF('Nb module suivent 1 Paysage'!AS23="",0,ROUNDUP((('Nb module suivent 1 Paysage'!AS23*Pas)/'Création champs PV Paysage'!$G$22),0))</f>
        <v>0</v>
      </c>
      <c r="AT23" s="48">
        <f>IF('Nb module suivent 1 Paysage'!AT23="",0,ROUNDUP((('Nb module suivent 1 Paysage'!AT23*Pas)/'Création champs PV Paysage'!$G$22),0))</f>
        <v>0</v>
      </c>
      <c r="AU23" s="48">
        <f>IF('Nb module suivent 1 Paysage'!AU23="",0,ROUNDUP((('Nb module suivent 1 Paysage'!AU23*Pas)/'Création champs PV Paysage'!$G$22),0))</f>
        <v>0</v>
      </c>
      <c r="AV23" s="48">
        <f>IF('Nb module suivent 1 Paysage'!AV23="",0,ROUNDUP((('Nb module suivent 1 Paysage'!AV23*Pas)/'Création champs PV Paysage'!$G$22),0))</f>
        <v>0</v>
      </c>
      <c r="AW23" s="48">
        <f>IF('Nb module suivent 1 Paysage'!AW23="",0,ROUNDUP((('Nb module suivent 1 Paysage'!AW23*Pas)/'Création champs PV Paysage'!$G$22),0))</f>
        <v>0</v>
      </c>
      <c r="AX23" s="48">
        <f>IF('Nb module suivent 1 Paysage'!AX23="",0,ROUNDUP((('Nb module suivent 1 Paysage'!AX23*Pas)/'Création champs PV Paysage'!$G$22),0))</f>
        <v>0</v>
      </c>
      <c r="AY23" s="48">
        <f>IF('Nb module suivent 1 Paysage'!AY23="",0,ROUNDUP((('Nb module suivent 1 Paysage'!AY23*Pas)/'Création champs PV Paysage'!$G$22),0))</f>
        <v>0</v>
      </c>
      <c r="AZ23" s="48">
        <f>IF('Nb module suivent 1 Paysage'!AZ23="",0,ROUNDUP((('Nb module suivent 1 Paysage'!AZ23*Pas)/'Création champs PV Paysage'!$G$22),0))</f>
        <v>0</v>
      </c>
      <c r="BA23" s="48">
        <f>IF('Nb module suivent 1 Paysage'!BA23="",0,ROUNDUP((('Nb module suivent 1 Paysage'!BA23*Pas)/'Création champs PV Paysage'!$G$22),0))</f>
        <v>0</v>
      </c>
      <c r="BB23" s="48">
        <f>IF('Nb module suivent 1 Paysage'!BB23="",0,ROUNDUP((('Nb module suivent 1 Paysage'!BB23*Pas)/'Création champs PV Paysage'!$G$22),0))</f>
        <v>0</v>
      </c>
      <c r="BC23" s="48">
        <f>IF('Nb module suivent 1 Paysage'!BC23="",0,ROUNDUP((('Nb module suivent 1 Paysage'!BC23*Pas)/'Création champs PV Paysage'!$G$22),0))</f>
        <v>0</v>
      </c>
      <c r="BD23" s="48">
        <f>IF('Nb module suivent 1 Paysage'!BD23="",0,ROUNDUP((('Nb module suivent 1 Paysage'!BD23*Pas)/'Création champs PV Paysage'!$G$22),0))</f>
        <v>0</v>
      </c>
      <c r="BE23" s="48">
        <f>IF('Nb module suivent 1 Paysage'!BE23="",0,ROUNDUP((('Nb module suivent 1 Paysage'!BE23*Pas)/'Création champs PV Paysage'!$G$22),0))</f>
        <v>0</v>
      </c>
      <c r="BF23" s="48">
        <f>IF('Nb module suivent 1 Paysage'!BF23="",0,ROUNDUP((('Nb module suivent 1 Paysage'!BF23*Pas)/'Création champs PV Paysage'!$G$22),0))</f>
        <v>0</v>
      </c>
      <c r="BG23" s="48">
        <f>IF('Nb module suivent 1 Paysage'!BG23="",0,ROUNDUP((('Nb module suivent 1 Paysage'!BG23*Pas)/'Création champs PV Paysage'!$G$22),0))</f>
        <v>0</v>
      </c>
      <c r="BH23" s="48">
        <f>IF('Nb module suivent 1 Paysage'!BH23="",0,ROUNDUP((('Nb module suivent 1 Paysage'!BH23*Pas)/'Création champs PV Paysage'!$G$22),0))</f>
        <v>0</v>
      </c>
      <c r="BI23" s="48">
        <f>IF('Nb module suivent 1 Paysage'!BI23="",0,ROUNDUP((('Nb module suivent 1 Paysage'!BI23*Pas)/'Création champs PV Paysage'!$G$22),0))</f>
        <v>0</v>
      </c>
      <c r="BJ23" s="48">
        <f>IF('Nb module suivent 1 Paysage'!BJ23="",0,ROUNDUP((('Nb module suivent 1 Paysage'!BJ23*Pas)/'Création champs PV Paysage'!$G$22),0))</f>
        <v>0</v>
      </c>
      <c r="BK23" s="48">
        <f>IF('Nb module suivent 1 Paysage'!BK23="",0,ROUNDUP((('Nb module suivent 1 Paysage'!BK23*Pas)/'Création champs PV Paysage'!$G$22),0))</f>
        <v>0</v>
      </c>
      <c r="BL23" s="48">
        <f>IF('Nb module suivent 1 Paysage'!BL23="",0,ROUNDUP((('Nb module suivent 1 Paysage'!BL23*Pas)/'Création champs PV Paysage'!$G$22),0))</f>
        <v>0</v>
      </c>
      <c r="BM23" s="48">
        <f>IF('Nb module suivent 1 Paysage'!BM23="",0,ROUNDUP((('Nb module suivent 1 Paysage'!BM23*Pas)/'Création champs PV Paysage'!$G$22),0))</f>
        <v>0</v>
      </c>
      <c r="BN23" s="48">
        <f>IF('Nb module suivent 1 Paysage'!BN23="",0,ROUNDUP((('Nb module suivent 1 Paysage'!BN23*Pas)/'Création champs PV Paysage'!$G$22),0))</f>
        <v>0</v>
      </c>
      <c r="BO23" s="48">
        <f>IF('Nb module suivent 1 Paysage'!BO23="",0,ROUNDUP((('Nb module suivent 1 Paysage'!BO23*Pas)/'Création champs PV Paysage'!$G$22),0))</f>
        <v>0</v>
      </c>
      <c r="BP23" s="48">
        <f>IF('Nb module suivent 1 Paysage'!BP23="",0,ROUNDUP((('Nb module suivent 1 Paysage'!BP23*Pas)/'Création champs PV Paysage'!$G$22),0))</f>
        <v>0</v>
      </c>
      <c r="BQ23" s="48">
        <f>IF('Nb module suivent 1 Paysage'!BQ23="",0,ROUNDUP((('Nb module suivent 1 Paysage'!BQ23*Pas)/'Création champs PV Paysage'!$G$22),0))</f>
        <v>0</v>
      </c>
      <c r="BR23" s="48">
        <f>IF('Nb module suivent 1 Paysage'!BR23="",0,ROUNDUP((('Nb module suivent 1 Paysage'!BR23*Pas)/'Création champs PV Paysage'!$G$22),0))</f>
        <v>0</v>
      </c>
      <c r="BS23" s="48">
        <f>IF('Nb module suivent 1 Paysage'!BS23="",0,ROUNDUP((('Nb module suivent 1 Paysage'!BS23*Pas)/'Création champs PV Paysage'!$G$22),0))</f>
        <v>0</v>
      </c>
      <c r="BT23" s="48">
        <f>IF('Nb module suivent 1 Paysage'!BT23="",0,ROUNDUP((('Nb module suivent 1 Paysage'!BT23*Pas)/'Création champs PV Paysage'!$G$22),0))</f>
        <v>0</v>
      </c>
      <c r="BU23" s="48">
        <f>IF('Nb module suivent 1 Paysage'!BU23="",0,ROUNDUP((('Nb module suivent 1 Paysage'!BU23*Pas)/'Création champs PV Paysage'!$G$22),0))</f>
        <v>0</v>
      </c>
      <c r="BV23" s="48">
        <f>IF('Nb module suivent 1 Paysage'!BV23="",0,ROUNDUP((('Nb module suivent 1 Paysage'!BV23*Pas)/'Création champs PV Paysage'!$G$22),0))</f>
        <v>0</v>
      </c>
      <c r="BW23" s="48">
        <f>IF('Nb module suivent 1 Paysage'!BW23="",0,ROUNDUP((('Nb module suivent 1 Paysage'!BW23*Pas)/'Création champs PV Paysage'!$G$22),0))</f>
        <v>0</v>
      </c>
      <c r="BX23" s="48">
        <f>IF('Nb module suivent 1 Paysage'!BX23="",0,ROUNDUP((('Nb module suivent 1 Paysage'!BX23*Pas)/'Création champs PV Paysage'!$G$22),0))</f>
        <v>0</v>
      </c>
      <c r="BY23" s="48">
        <f>IF('Nb module suivent 1 Paysage'!BY23="",0,ROUNDUP((('Nb module suivent 1 Paysage'!BY23*Pas)/'Création champs PV Paysage'!$G$22),0))</f>
        <v>0</v>
      </c>
      <c r="BZ23" s="48">
        <f>IF('Nb module suivent 1 Paysage'!BZ23="",0,ROUNDUP((('Nb module suivent 1 Paysage'!BZ23*Pas)/'Création champs PV Paysage'!$G$22),0))</f>
        <v>0</v>
      </c>
      <c r="CA23" s="48">
        <f>IF('Nb module suivent 1 Paysage'!CA23="",0,ROUNDUP((('Nb module suivent 1 Paysage'!CA23*Pas)/'Création champs PV Paysage'!$G$22),0))</f>
        <v>0</v>
      </c>
      <c r="CB23" s="48">
        <f>IF('Nb module suivent 1 Paysage'!CB23="",0,ROUNDUP((('Nb module suivent 1 Paysage'!CB23*Pas)/'Création champs PV Paysage'!$G$22),0))</f>
        <v>0</v>
      </c>
      <c r="CC23" s="48">
        <f>IF('Nb module suivent 1 Paysage'!CC23="",0,ROUNDUP((('Nb module suivent 1 Paysage'!CC23*Pas)/'Création champs PV Paysage'!$G$22),0))</f>
        <v>0</v>
      </c>
      <c r="CD23" s="48">
        <f>IF('Nb module suivent 1 Paysage'!CD23="",0,ROUNDUP((('Nb module suivent 1 Paysage'!CD23*Pas)/'Création champs PV Paysage'!$G$22),0))</f>
        <v>0</v>
      </c>
      <c r="CE23" s="48">
        <f>IF('Nb module suivent 1 Paysage'!CE23="",0,ROUNDUP((('Nb module suivent 1 Paysage'!CE23*Pas)/'Création champs PV Paysage'!$G$22),0))</f>
        <v>0</v>
      </c>
      <c r="CF23" s="48">
        <f>IF('Nb module suivent 1 Paysage'!CF23="",0,ROUNDUP((('Nb module suivent 1 Paysage'!CF23*Pas)/'Création champs PV Paysage'!$G$22),0))</f>
        <v>0</v>
      </c>
      <c r="CG23" s="48">
        <f>IF('Nb module suivent 1 Paysage'!CG23="",0,ROUNDUP((('Nb module suivent 1 Paysage'!CG23*Pas)/'Création champs PV Paysage'!$G$22),0))</f>
        <v>0</v>
      </c>
      <c r="CH23" s="48">
        <f>IF('Nb module suivent 1 Paysage'!CH23="",0,ROUNDUP((('Nb module suivent 1 Paysage'!CH23*Pas)/'Création champs PV Paysage'!$G$22),0))</f>
        <v>0</v>
      </c>
      <c r="CI23" s="48">
        <f>IF('Nb module suivent 1 Paysage'!CI23="",0,ROUNDUP((('Nb module suivent 1 Paysage'!CI23*Pas)/'Création champs PV Paysage'!$G$22),0))</f>
        <v>0</v>
      </c>
      <c r="CJ23" s="48">
        <f>IF('Nb module suivent 1 Paysage'!CJ23="",0,ROUNDUP((('Nb module suivent 1 Paysage'!CJ23*Pas)/'Création champs PV Paysage'!$G$22),0))</f>
        <v>0</v>
      </c>
      <c r="CK23" s="48">
        <f>IF('Nb module suivent 1 Paysage'!CK23="",0,ROUNDUP((('Nb module suivent 1 Paysage'!CK23*Pas)/'Création champs PV Paysage'!$G$22),0))</f>
        <v>0</v>
      </c>
      <c r="CL23" s="48">
        <f>IF('Nb module suivent 1 Paysage'!CL23="",0,ROUNDUP((('Nb module suivent 1 Paysage'!CL23*Pas)/'Création champs PV Paysage'!$G$22),0))</f>
        <v>0</v>
      </c>
      <c r="CM23" s="48">
        <f>IF('Nb module suivent 1 Paysage'!CM23="",0,ROUNDUP((('Nb module suivent 1 Paysage'!CM23*Pas)/'Création champs PV Paysage'!$G$22),0))</f>
        <v>0</v>
      </c>
      <c r="CN23" s="48">
        <f>IF('Nb module suivent 1 Paysage'!CN23="",0,ROUNDUP((('Nb module suivent 1 Paysage'!CN23*Pas)/'Création champs PV Paysage'!$G$22),0))</f>
        <v>0</v>
      </c>
      <c r="CO23" s="48">
        <f>IF('Nb module suivent 1 Paysage'!CO23="",0,ROUNDUP((('Nb module suivent 1 Paysage'!CO23*Pas)/'Création champs PV Paysage'!$G$22),0))</f>
        <v>0</v>
      </c>
      <c r="CP23" s="48">
        <f>IF('Nb module suivent 1 Paysage'!CP23="",0,ROUNDUP((('Nb module suivent 1 Paysage'!CP23*Pas)/'Création champs PV Paysage'!$G$22),0))</f>
        <v>0</v>
      </c>
      <c r="CQ23" s="48">
        <f>IF('Nb module suivent 1 Paysage'!CQ23="",0,ROUNDUP((('Nb module suivent 1 Paysage'!CQ23*Pas)/'Création champs PV Paysage'!$G$22),0))</f>
        <v>0</v>
      </c>
      <c r="CR23" s="48">
        <f>IF('Nb module suivent 1 Paysage'!CR23="",0,ROUNDUP((('Nb module suivent 1 Paysage'!CR23*Pas)/'Création champs PV Paysage'!$G$22),0))</f>
        <v>0</v>
      </c>
      <c r="CS23" s="48">
        <f>IF('Nb module suivent 1 Paysage'!CS23="",0,ROUNDUP((('Nb module suivent 1 Paysage'!CS23*Pas)/'Création champs PV Paysage'!$G$22),0))</f>
        <v>0</v>
      </c>
      <c r="CT23" s="48">
        <f>IF('Nb module suivent 1 Paysage'!CT23="",0,ROUNDUP((('Nb module suivent 1 Paysage'!CT23*Pas)/'Création champs PV Paysage'!$G$22),0))</f>
        <v>0</v>
      </c>
      <c r="CU23" s="48">
        <f>IF('Nb module suivent 1 Paysage'!CU23="",0,ROUNDUP((('Nb module suivent 1 Paysage'!CU23*Pas)/'Création champs PV Paysage'!$G$22),0))</f>
        <v>0</v>
      </c>
      <c r="CV23" s="48">
        <f>IF('Nb module suivent 1 Paysage'!CV23="",0,ROUNDUP((('Nb module suivent 1 Paysage'!CV23*Pas)/'Création champs PV Paysage'!$G$22),0))</f>
        <v>0</v>
      </c>
      <c r="CW23" s="48">
        <f>IF('Nb module suivent 1 Paysage'!CW23="",0,ROUNDUP((('Nb module suivent 1 Paysage'!CW23*Pas)/'Création champs PV Paysage'!$G$22),0))</f>
        <v>0</v>
      </c>
      <c r="CX23" s="48">
        <f>IF('Nb module suivent 1 Paysage'!CX23="",0,ROUNDUP((('Nb module suivent 1 Paysage'!CX23*Pas)/'Création champs PV Paysage'!$G$22),0))</f>
        <v>0</v>
      </c>
      <c r="CY23" s="48">
        <f>IF('Nb module suivent 1 Paysage'!CY23="",0,ROUNDUP((('Nb module suivent 1 Paysage'!CY23*Pas)/'Création champs PV Paysage'!$G$22),0))</f>
        <v>0</v>
      </c>
      <c r="CZ23" s="48">
        <f>IF('Nb module suivent 1 Paysage'!CZ23="",0,ROUNDUP((('Nb module suivent 1 Paysage'!CZ23*Pas)/'Création champs PV Paysage'!$G$22),0))</f>
        <v>0</v>
      </c>
      <c r="DA23" s="48">
        <f>IF('Nb module suivent 1 Paysage'!DA23="",0,ROUNDUP((('Nb module suivent 1 Paysage'!DA23*Pas)/'Création champs PV Paysage'!$G$22),0))</f>
        <v>0</v>
      </c>
      <c r="DB23" s="48">
        <f>IF('Nb module suivent 1 Paysage'!DB23="",0,ROUNDUP((('Nb module suivent 1 Paysage'!DB23*Pas)/'Création champs PV Paysage'!$G$22),0))</f>
        <v>0</v>
      </c>
      <c r="DC23" s="48">
        <f>IF('Nb module suivent 1 Paysage'!DC23="",0,ROUNDUP((('Nb module suivent 1 Paysage'!DC23*Pas)/'Création champs PV Paysage'!$G$22),0))</f>
        <v>0</v>
      </c>
      <c r="DD23" s="49">
        <f>IF('Nb module suivent 1 Paysage'!DD23="",0,ROUNDUP((('Nb module suivent 1 Paysage'!DD23*Pas)/'Création champs PV Paysage'!$G$22),0))</f>
        <v>0</v>
      </c>
      <c r="DE23" s="54">
        <f>IF('Nb module suivent 1 Paysage'!DE23="",0,ROUNDUP((('Nb module suivent 1 Paysage'!DE23*Pas)/'Création champs PV Paysage'!$G$22),0))</f>
        <v>0</v>
      </c>
    </row>
    <row r="24" spans="2:109" ht="21" customHeight="1" x14ac:dyDescent="0.25">
      <c r="B24" s="3">
        <f>IF('Nb module suivent 1 Paysage'!B24="",0,ROUNDUP((('Nb module suivent 1 Paysage'!B24*Pas)/'Création champs PV Paysage'!$G$22),0))</f>
        <v>0</v>
      </c>
      <c r="C24" s="47">
        <f>IF('Nb module suivent 1 Paysage'!C24="",0,ROUNDUP((('Nb module suivent 1 Paysage'!C24*Pas)/'Création champs PV Paysage'!$G$22),0))</f>
        <v>0</v>
      </c>
      <c r="D24" s="48">
        <f>IF('Nb module suivent 1 Paysage'!D24="",0,ROUNDUP((('Nb module suivent 1 Paysage'!D24*Pas)/'Création champs PV Paysage'!$G$22),0))</f>
        <v>0</v>
      </c>
      <c r="E24" s="48">
        <f>IF('Nb module suivent 1 Paysage'!E24="",0,ROUNDUP((('Nb module suivent 1 Paysage'!E24*Pas)/'Création champs PV Paysage'!$G$22),0))</f>
        <v>0</v>
      </c>
      <c r="F24" s="48">
        <f>IF('Nb module suivent 1 Paysage'!F24="",0,ROUNDUP((('Nb module suivent 1 Paysage'!F24*Pas)/'Création champs PV Paysage'!$G$22),0))</f>
        <v>0</v>
      </c>
      <c r="G24" s="48">
        <f>IF('Nb module suivent 1 Paysage'!G24="",0,ROUNDUP((('Nb module suivent 1 Paysage'!G24*Pas)/'Création champs PV Paysage'!$G$22),0))</f>
        <v>0</v>
      </c>
      <c r="H24" s="48">
        <f>IF('Nb module suivent 1 Paysage'!H24="",0,ROUNDUP((('Nb module suivent 1 Paysage'!H24*Pas)/'Création champs PV Paysage'!$G$22),0))</f>
        <v>0</v>
      </c>
      <c r="I24" s="48">
        <f>IF('Nb module suivent 1 Paysage'!I24="",0,ROUNDUP((('Nb module suivent 1 Paysage'!I24*Pas)/'Création champs PV Paysage'!$G$22),0))</f>
        <v>0</v>
      </c>
      <c r="J24" s="48">
        <f>IF('Nb module suivent 1 Paysage'!J24="",0,ROUNDUP((('Nb module suivent 1 Paysage'!J24*Pas)/'Création champs PV Paysage'!$G$22),0))</f>
        <v>0</v>
      </c>
      <c r="K24" s="48">
        <f>IF('Nb module suivent 1 Paysage'!K24="",0,ROUNDUP((('Nb module suivent 1 Paysage'!K24*Pas)/'Création champs PV Paysage'!$G$22),0))</f>
        <v>0</v>
      </c>
      <c r="L24" s="48">
        <f>IF('Nb module suivent 1 Paysage'!L24="",0,ROUNDUP((('Nb module suivent 1 Paysage'!L24*Pas)/'Création champs PV Paysage'!$G$22),0))</f>
        <v>0</v>
      </c>
      <c r="M24" s="48">
        <f>IF('Nb module suivent 1 Paysage'!M24="",0,ROUNDUP((('Nb module suivent 1 Paysage'!M24*Pas)/'Création champs PV Paysage'!$G$22),0))</f>
        <v>0</v>
      </c>
      <c r="N24" s="48">
        <f>IF('Nb module suivent 1 Paysage'!N24="",0,ROUNDUP((('Nb module suivent 1 Paysage'!N24*Pas)/'Création champs PV Paysage'!$G$22),0))</f>
        <v>0</v>
      </c>
      <c r="O24" s="48">
        <f>IF('Nb module suivent 1 Paysage'!O24="",0,ROUNDUP((('Nb module suivent 1 Paysage'!O24*Pas)/'Création champs PV Paysage'!$G$22),0))</f>
        <v>0</v>
      </c>
      <c r="P24" s="48">
        <f>IF('Nb module suivent 1 Paysage'!P24="",0,ROUNDUP((('Nb module suivent 1 Paysage'!P24*Pas)/'Création champs PV Paysage'!$G$22),0))</f>
        <v>0</v>
      </c>
      <c r="Q24" s="48">
        <f>IF('Nb module suivent 1 Paysage'!Q24="",0,ROUNDUP((('Nb module suivent 1 Paysage'!Q24*Pas)/'Création champs PV Paysage'!$G$22),0))</f>
        <v>0</v>
      </c>
      <c r="R24" s="48">
        <f>IF('Nb module suivent 1 Paysage'!R24="",0,ROUNDUP((('Nb module suivent 1 Paysage'!R24*Pas)/'Création champs PV Paysage'!$G$22),0))</f>
        <v>0</v>
      </c>
      <c r="S24" s="48">
        <f>IF('Nb module suivent 1 Paysage'!S24="",0,ROUNDUP((('Nb module suivent 1 Paysage'!S24*Pas)/'Création champs PV Paysage'!$G$22),0))</f>
        <v>0</v>
      </c>
      <c r="T24" s="48">
        <f>IF('Nb module suivent 1 Paysage'!T24="",0,ROUNDUP((('Nb module suivent 1 Paysage'!T24*Pas)/'Création champs PV Paysage'!$G$22),0))</f>
        <v>0</v>
      </c>
      <c r="U24" s="48">
        <f>IF('Nb module suivent 1 Paysage'!U24="",0,ROUNDUP((('Nb module suivent 1 Paysage'!U24*Pas)/'Création champs PV Paysage'!$G$22),0))</f>
        <v>0</v>
      </c>
      <c r="V24" s="48">
        <f>IF('Nb module suivent 1 Paysage'!V24="",0,ROUNDUP((('Nb module suivent 1 Paysage'!V24*Pas)/'Création champs PV Paysage'!$G$22),0))</f>
        <v>0</v>
      </c>
      <c r="W24" s="48">
        <f>IF('Nb module suivent 1 Paysage'!W24="",0,ROUNDUP((('Nb module suivent 1 Paysage'!W24*Pas)/'Création champs PV Paysage'!$G$22),0))</f>
        <v>0</v>
      </c>
      <c r="X24" s="48">
        <f>IF('Nb module suivent 1 Paysage'!X24="",0,ROUNDUP((('Nb module suivent 1 Paysage'!X24*Pas)/'Création champs PV Paysage'!$G$22),0))</f>
        <v>0</v>
      </c>
      <c r="Y24" s="48">
        <f>IF('Nb module suivent 1 Paysage'!Y24="",0,ROUNDUP((('Nb module suivent 1 Paysage'!Y24*Pas)/'Création champs PV Paysage'!$G$22),0))</f>
        <v>0</v>
      </c>
      <c r="Z24" s="48">
        <f>IF('Nb module suivent 1 Paysage'!Z24="",0,ROUNDUP((('Nb module suivent 1 Paysage'!Z24*Pas)/'Création champs PV Paysage'!$G$22),0))</f>
        <v>0</v>
      </c>
      <c r="AA24" s="48">
        <f>IF('Nb module suivent 1 Paysage'!AA24="",0,ROUNDUP((('Nb module suivent 1 Paysage'!AA24*Pas)/'Création champs PV Paysage'!$G$22),0))</f>
        <v>0</v>
      </c>
      <c r="AB24" s="48">
        <f>IF('Nb module suivent 1 Paysage'!AB24="",0,ROUNDUP((('Nb module suivent 1 Paysage'!AB24*Pas)/'Création champs PV Paysage'!$G$22),0))</f>
        <v>0</v>
      </c>
      <c r="AC24" s="48">
        <f>IF('Nb module suivent 1 Paysage'!AC24="",0,ROUNDUP((('Nb module suivent 1 Paysage'!AC24*Pas)/'Création champs PV Paysage'!$G$22),0))</f>
        <v>0</v>
      </c>
      <c r="AD24" s="48">
        <f>IF('Nb module suivent 1 Paysage'!AD24="",0,ROUNDUP((('Nb module suivent 1 Paysage'!AD24*Pas)/'Création champs PV Paysage'!$G$22),0))</f>
        <v>0</v>
      </c>
      <c r="AE24" s="48">
        <f>IF('Nb module suivent 1 Paysage'!AE24="",0,ROUNDUP((('Nb module suivent 1 Paysage'!AE24*Pas)/'Création champs PV Paysage'!$G$22),0))</f>
        <v>0</v>
      </c>
      <c r="AF24" s="48">
        <f>IF('Nb module suivent 1 Paysage'!AF24="",0,ROUNDUP((('Nb module suivent 1 Paysage'!AF24*Pas)/'Création champs PV Paysage'!$G$22),0))</f>
        <v>0</v>
      </c>
      <c r="AG24" s="48">
        <f>IF('Nb module suivent 1 Paysage'!AG24="",0,ROUNDUP((('Nb module suivent 1 Paysage'!AG24*Pas)/'Création champs PV Paysage'!$G$22),0))</f>
        <v>0</v>
      </c>
      <c r="AH24" s="48">
        <f>IF('Nb module suivent 1 Paysage'!AH24="",0,ROUNDUP((('Nb module suivent 1 Paysage'!AH24*Pas)/'Création champs PV Paysage'!$G$22),0))</f>
        <v>0</v>
      </c>
      <c r="AI24" s="48">
        <f>IF('Nb module suivent 1 Paysage'!AI24="",0,ROUNDUP((('Nb module suivent 1 Paysage'!AI24*Pas)/'Création champs PV Paysage'!$G$22),0))</f>
        <v>0</v>
      </c>
      <c r="AJ24" s="48">
        <f>IF('Nb module suivent 1 Paysage'!AJ24="",0,ROUNDUP((('Nb module suivent 1 Paysage'!AJ24*Pas)/'Création champs PV Paysage'!$G$22),0))</f>
        <v>0</v>
      </c>
      <c r="AK24" s="48">
        <f>IF('Nb module suivent 1 Paysage'!AK24="",0,ROUNDUP((('Nb module suivent 1 Paysage'!AK24*Pas)/'Création champs PV Paysage'!$G$22),0))</f>
        <v>0</v>
      </c>
      <c r="AL24" s="48">
        <f>IF('Nb module suivent 1 Paysage'!AL24="",0,ROUNDUP((('Nb module suivent 1 Paysage'!AL24*Pas)/'Création champs PV Paysage'!$G$22),0))</f>
        <v>0</v>
      </c>
      <c r="AM24" s="48">
        <f>IF('Nb module suivent 1 Paysage'!AM24="",0,ROUNDUP((('Nb module suivent 1 Paysage'!AM24*Pas)/'Création champs PV Paysage'!$G$22),0))</f>
        <v>0</v>
      </c>
      <c r="AN24" s="48">
        <f>IF('Nb module suivent 1 Paysage'!AN24="",0,ROUNDUP((('Nb module suivent 1 Paysage'!AN24*Pas)/'Création champs PV Paysage'!$G$22),0))</f>
        <v>0</v>
      </c>
      <c r="AO24" s="48">
        <f>IF('Nb module suivent 1 Paysage'!AO24="",0,ROUNDUP((('Nb module suivent 1 Paysage'!AO24*Pas)/'Création champs PV Paysage'!$G$22),0))</f>
        <v>0</v>
      </c>
      <c r="AP24" s="48">
        <f>IF('Nb module suivent 1 Paysage'!AP24="",0,ROUNDUP((('Nb module suivent 1 Paysage'!AP24*Pas)/'Création champs PV Paysage'!$G$22),0))</f>
        <v>0</v>
      </c>
      <c r="AQ24" s="48">
        <f>IF('Nb module suivent 1 Paysage'!AQ24="",0,ROUNDUP((('Nb module suivent 1 Paysage'!AQ24*Pas)/'Création champs PV Paysage'!$G$22),0))</f>
        <v>0</v>
      </c>
      <c r="AR24" s="48">
        <f>IF('Nb module suivent 1 Paysage'!AR24="",0,ROUNDUP((('Nb module suivent 1 Paysage'!AR24*Pas)/'Création champs PV Paysage'!$G$22),0))</f>
        <v>0</v>
      </c>
      <c r="AS24" s="48">
        <f>IF('Nb module suivent 1 Paysage'!AS24="",0,ROUNDUP((('Nb module suivent 1 Paysage'!AS24*Pas)/'Création champs PV Paysage'!$G$22),0))</f>
        <v>0</v>
      </c>
      <c r="AT24" s="48">
        <f>IF('Nb module suivent 1 Paysage'!AT24="",0,ROUNDUP((('Nb module suivent 1 Paysage'!AT24*Pas)/'Création champs PV Paysage'!$G$22),0))</f>
        <v>0</v>
      </c>
      <c r="AU24" s="48">
        <f>IF('Nb module suivent 1 Paysage'!AU24="",0,ROUNDUP((('Nb module suivent 1 Paysage'!AU24*Pas)/'Création champs PV Paysage'!$G$22),0))</f>
        <v>0</v>
      </c>
      <c r="AV24" s="48">
        <f>IF('Nb module suivent 1 Paysage'!AV24="",0,ROUNDUP((('Nb module suivent 1 Paysage'!AV24*Pas)/'Création champs PV Paysage'!$G$22),0))</f>
        <v>0</v>
      </c>
      <c r="AW24" s="48">
        <f>IF('Nb module suivent 1 Paysage'!AW24="",0,ROUNDUP((('Nb module suivent 1 Paysage'!AW24*Pas)/'Création champs PV Paysage'!$G$22),0))</f>
        <v>0</v>
      </c>
      <c r="AX24" s="48">
        <f>IF('Nb module suivent 1 Paysage'!AX24="",0,ROUNDUP((('Nb module suivent 1 Paysage'!AX24*Pas)/'Création champs PV Paysage'!$G$22),0))</f>
        <v>0</v>
      </c>
      <c r="AY24" s="48">
        <f>IF('Nb module suivent 1 Paysage'!AY24="",0,ROUNDUP((('Nb module suivent 1 Paysage'!AY24*Pas)/'Création champs PV Paysage'!$G$22),0))</f>
        <v>0</v>
      </c>
      <c r="AZ24" s="48">
        <f>IF('Nb module suivent 1 Paysage'!AZ24="",0,ROUNDUP((('Nb module suivent 1 Paysage'!AZ24*Pas)/'Création champs PV Paysage'!$G$22),0))</f>
        <v>0</v>
      </c>
      <c r="BA24" s="48">
        <f>IF('Nb module suivent 1 Paysage'!BA24="",0,ROUNDUP((('Nb module suivent 1 Paysage'!BA24*Pas)/'Création champs PV Paysage'!$G$22),0))</f>
        <v>0</v>
      </c>
      <c r="BB24" s="48">
        <f>IF('Nb module suivent 1 Paysage'!BB24="",0,ROUNDUP((('Nb module suivent 1 Paysage'!BB24*Pas)/'Création champs PV Paysage'!$G$22),0))</f>
        <v>0</v>
      </c>
      <c r="BC24" s="48">
        <f>IF('Nb module suivent 1 Paysage'!BC24="",0,ROUNDUP((('Nb module suivent 1 Paysage'!BC24*Pas)/'Création champs PV Paysage'!$G$22),0))</f>
        <v>0</v>
      </c>
      <c r="BD24" s="48">
        <f>IF('Nb module suivent 1 Paysage'!BD24="",0,ROUNDUP((('Nb module suivent 1 Paysage'!BD24*Pas)/'Création champs PV Paysage'!$G$22),0))</f>
        <v>0</v>
      </c>
      <c r="BE24" s="48">
        <f>IF('Nb module suivent 1 Paysage'!BE24="",0,ROUNDUP((('Nb module suivent 1 Paysage'!BE24*Pas)/'Création champs PV Paysage'!$G$22),0))</f>
        <v>0</v>
      </c>
      <c r="BF24" s="48">
        <f>IF('Nb module suivent 1 Paysage'!BF24="",0,ROUNDUP((('Nb module suivent 1 Paysage'!BF24*Pas)/'Création champs PV Paysage'!$G$22),0))</f>
        <v>0</v>
      </c>
      <c r="BG24" s="48">
        <f>IF('Nb module suivent 1 Paysage'!BG24="",0,ROUNDUP((('Nb module suivent 1 Paysage'!BG24*Pas)/'Création champs PV Paysage'!$G$22),0))</f>
        <v>0</v>
      </c>
      <c r="BH24" s="48">
        <f>IF('Nb module suivent 1 Paysage'!BH24="",0,ROUNDUP((('Nb module suivent 1 Paysage'!BH24*Pas)/'Création champs PV Paysage'!$G$22),0))</f>
        <v>0</v>
      </c>
      <c r="BI24" s="48">
        <f>IF('Nb module suivent 1 Paysage'!BI24="",0,ROUNDUP((('Nb module suivent 1 Paysage'!BI24*Pas)/'Création champs PV Paysage'!$G$22),0))</f>
        <v>0</v>
      </c>
      <c r="BJ24" s="48">
        <f>IF('Nb module suivent 1 Paysage'!BJ24="",0,ROUNDUP((('Nb module suivent 1 Paysage'!BJ24*Pas)/'Création champs PV Paysage'!$G$22),0))</f>
        <v>0</v>
      </c>
      <c r="BK24" s="48">
        <f>IF('Nb module suivent 1 Paysage'!BK24="",0,ROUNDUP((('Nb module suivent 1 Paysage'!BK24*Pas)/'Création champs PV Paysage'!$G$22),0))</f>
        <v>0</v>
      </c>
      <c r="BL24" s="48">
        <f>IF('Nb module suivent 1 Paysage'!BL24="",0,ROUNDUP((('Nb module suivent 1 Paysage'!BL24*Pas)/'Création champs PV Paysage'!$G$22),0))</f>
        <v>0</v>
      </c>
      <c r="BM24" s="48">
        <f>IF('Nb module suivent 1 Paysage'!BM24="",0,ROUNDUP((('Nb module suivent 1 Paysage'!BM24*Pas)/'Création champs PV Paysage'!$G$22),0))</f>
        <v>0</v>
      </c>
      <c r="BN24" s="48">
        <f>IF('Nb module suivent 1 Paysage'!BN24="",0,ROUNDUP((('Nb module suivent 1 Paysage'!BN24*Pas)/'Création champs PV Paysage'!$G$22),0))</f>
        <v>0</v>
      </c>
      <c r="BO24" s="48">
        <f>IF('Nb module suivent 1 Paysage'!BO24="",0,ROUNDUP((('Nb module suivent 1 Paysage'!BO24*Pas)/'Création champs PV Paysage'!$G$22),0))</f>
        <v>0</v>
      </c>
      <c r="BP24" s="48">
        <f>IF('Nb module suivent 1 Paysage'!BP24="",0,ROUNDUP((('Nb module suivent 1 Paysage'!BP24*Pas)/'Création champs PV Paysage'!$G$22),0))</f>
        <v>0</v>
      </c>
      <c r="BQ24" s="48">
        <f>IF('Nb module suivent 1 Paysage'!BQ24="",0,ROUNDUP((('Nb module suivent 1 Paysage'!BQ24*Pas)/'Création champs PV Paysage'!$G$22),0))</f>
        <v>0</v>
      </c>
      <c r="BR24" s="48">
        <f>IF('Nb module suivent 1 Paysage'!BR24="",0,ROUNDUP((('Nb module suivent 1 Paysage'!BR24*Pas)/'Création champs PV Paysage'!$G$22),0))</f>
        <v>0</v>
      </c>
      <c r="BS24" s="48">
        <f>IF('Nb module suivent 1 Paysage'!BS24="",0,ROUNDUP((('Nb module suivent 1 Paysage'!BS24*Pas)/'Création champs PV Paysage'!$G$22),0))</f>
        <v>0</v>
      </c>
      <c r="BT24" s="48">
        <f>IF('Nb module suivent 1 Paysage'!BT24="",0,ROUNDUP((('Nb module suivent 1 Paysage'!BT24*Pas)/'Création champs PV Paysage'!$G$22),0))</f>
        <v>0</v>
      </c>
      <c r="BU24" s="48">
        <f>IF('Nb module suivent 1 Paysage'!BU24="",0,ROUNDUP((('Nb module suivent 1 Paysage'!BU24*Pas)/'Création champs PV Paysage'!$G$22),0))</f>
        <v>0</v>
      </c>
      <c r="BV24" s="48">
        <f>IF('Nb module suivent 1 Paysage'!BV24="",0,ROUNDUP((('Nb module suivent 1 Paysage'!BV24*Pas)/'Création champs PV Paysage'!$G$22),0))</f>
        <v>0</v>
      </c>
      <c r="BW24" s="48">
        <f>IF('Nb module suivent 1 Paysage'!BW24="",0,ROUNDUP((('Nb module suivent 1 Paysage'!BW24*Pas)/'Création champs PV Paysage'!$G$22),0))</f>
        <v>0</v>
      </c>
      <c r="BX24" s="48">
        <f>IF('Nb module suivent 1 Paysage'!BX24="",0,ROUNDUP((('Nb module suivent 1 Paysage'!BX24*Pas)/'Création champs PV Paysage'!$G$22),0))</f>
        <v>0</v>
      </c>
      <c r="BY24" s="48">
        <f>IF('Nb module suivent 1 Paysage'!BY24="",0,ROUNDUP((('Nb module suivent 1 Paysage'!BY24*Pas)/'Création champs PV Paysage'!$G$22),0))</f>
        <v>0</v>
      </c>
      <c r="BZ24" s="48">
        <f>IF('Nb module suivent 1 Paysage'!BZ24="",0,ROUNDUP((('Nb module suivent 1 Paysage'!BZ24*Pas)/'Création champs PV Paysage'!$G$22),0))</f>
        <v>0</v>
      </c>
      <c r="CA24" s="48">
        <f>IF('Nb module suivent 1 Paysage'!CA24="",0,ROUNDUP((('Nb module suivent 1 Paysage'!CA24*Pas)/'Création champs PV Paysage'!$G$22),0))</f>
        <v>0</v>
      </c>
      <c r="CB24" s="48">
        <f>IF('Nb module suivent 1 Paysage'!CB24="",0,ROUNDUP((('Nb module suivent 1 Paysage'!CB24*Pas)/'Création champs PV Paysage'!$G$22),0))</f>
        <v>0</v>
      </c>
      <c r="CC24" s="48">
        <f>IF('Nb module suivent 1 Paysage'!CC24="",0,ROUNDUP((('Nb module suivent 1 Paysage'!CC24*Pas)/'Création champs PV Paysage'!$G$22),0))</f>
        <v>0</v>
      </c>
      <c r="CD24" s="48">
        <f>IF('Nb module suivent 1 Paysage'!CD24="",0,ROUNDUP((('Nb module suivent 1 Paysage'!CD24*Pas)/'Création champs PV Paysage'!$G$22),0))</f>
        <v>0</v>
      </c>
      <c r="CE24" s="48">
        <f>IF('Nb module suivent 1 Paysage'!CE24="",0,ROUNDUP((('Nb module suivent 1 Paysage'!CE24*Pas)/'Création champs PV Paysage'!$G$22),0))</f>
        <v>0</v>
      </c>
      <c r="CF24" s="48">
        <f>IF('Nb module suivent 1 Paysage'!CF24="",0,ROUNDUP((('Nb module suivent 1 Paysage'!CF24*Pas)/'Création champs PV Paysage'!$G$22),0))</f>
        <v>0</v>
      </c>
      <c r="CG24" s="48">
        <f>IF('Nb module suivent 1 Paysage'!CG24="",0,ROUNDUP((('Nb module suivent 1 Paysage'!CG24*Pas)/'Création champs PV Paysage'!$G$22),0))</f>
        <v>0</v>
      </c>
      <c r="CH24" s="48">
        <f>IF('Nb module suivent 1 Paysage'!CH24="",0,ROUNDUP((('Nb module suivent 1 Paysage'!CH24*Pas)/'Création champs PV Paysage'!$G$22),0))</f>
        <v>0</v>
      </c>
      <c r="CI24" s="48">
        <f>IF('Nb module suivent 1 Paysage'!CI24="",0,ROUNDUP((('Nb module suivent 1 Paysage'!CI24*Pas)/'Création champs PV Paysage'!$G$22),0))</f>
        <v>0</v>
      </c>
      <c r="CJ24" s="48">
        <f>IF('Nb module suivent 1 Paysage'!CJ24="",0,ROUNDUP((('Nb module suivent 1 Paysage'!CJ24*Pas)/'Création champs PV Paysage'!$G$22),0))</f>
        <v>0</v>
      </c>
      <c r="CK24" s="48">
        <f>IF('Nb module suivent 1 Paysage'!CK24="",0,ROUNDUP((('Nb module suivent 1 Paysage'!CK24*Pas)/'Création champs PV Paysage'!$G$22),0))</f>
        <v>0</v>
      </c>
      <c r="CL24" s="48">
        <f>IF('Nb module suivent 1 Paysage'!CL24="",0,ROUNDUP((('Nb module suivent 1 Paysage'!CL24*Pas)/'Création champs PV Paysage'!$G$22),0))</f>
        <v>0</v>
      </c>
      <c r="CM24" s="48">
        <f>IF('Nb module suivent 1 Paysage'!CM24="",0,ROUNDUP((('Nb module suivent 1 Paysage'!CM24*Pas)/'Création champs PV Paysage'!$G$22),0))</f>
        <v>0</v>
      </c>
      <c r="CN24" s="48">
        <f>IF('Nb module suivent 1 Paysage'!CN24="",0,ROUNDUP((('Nb module suivent 1 Paysage'!CN24*Pas)/'Création champs PV Paysage'!$G$22),0))</f>
        <v>0</v>
      </c>
      <c r="CO24" s="48">
        <f>IF('Nb module suivent 1 Paysage'!CO24="",0,ROUNDUP((('Nb module suivent 1 Paysage'!CO24*Pas)/'Création champs PV Paysage'!$G$22),0))</f>
        <v>0</v>
      </c>
      <c r="CP24" s="48">
        <f>IF('Nb module suivent 1 Paysage'!CP24="",0,ROUNDUP((('Nb module suivent 1 Paysage'!CP24*Pas)/'Création champs PV Paysage'!$G$22),0))</f>
        <v>0</v>
      </c>
      <c r="CQ24" s="48">
        <f>IF('Nb module suivent 1 Paysage'!CQ24="",0,ROUNDUP((('Nb module suivent 1 Paysage'!CQ24*Pas)/'Création champs PV Paysage'!$G$22),0))</f>
        <v>0</v>
      </c>
      <c r="CR24" s="48">
        <f>IF('Nb module suivent 1 Paysage'!CR24="",0,ROUNDUP((('Nb module suivent 1 Paysage'!CR24*Pas)/'Création champs PV Paysage'!$G$22),0))</f>
        <v>0</v>
      </c>
      <c r="CS24" s="48">
        <f>IF('Nb module suivent 1 Paysage'!CS24="",0,ROUNDUP((('Nb module suivent 1 Paysage'!CS24*Pas)/'Création champs PV Paysage'!$G$22),0))</f>
        <v>0</v>
      </c>
      <c r="CT24" s="48">
        <f>IF('Nb module suivent 1 Paysage'!CT24="",0,ROUNDUP((('Nb module suivent 1 Paysage'!CT24*Pas)/'Création champs PV Paysage'!$G$22),0))</f>
        <v>0</v>
      </c>
      <c r="CU24" s="48">
        <f>IF('Nb module suivent 1 Paysage'!CU24="",0,ROUNDUP((('Nb module suivent 1 Paysage'!CU24*Pas)/'Création champs PV Paysage'!$G$22),0))</f>
        <v>0</v>
      </c>
      <c r="CV24" s="48">
        <f>IF('Nb module suivent 1 Paysage'!CV24="",0,ROUNDUP((('Nb module suivent 1 Paysage'!CV24*Pas)/'Création champs PV Paysage'!$G$22),0))</f>
        <v>0</v>
      </c>
      <c r="CW24" s="48">
        <f>IF('Nb module suivent 1 Paysage'!CW24="",0,ROUNDUP((('Nb module suivent 1 Paysage'!CW24*Pas)/'Création champs PV Paysage'!$G$22),0))</f>
        <v>0</v>
      </c>
      <c r="CX24" s="48">
        <f>IF('Nb module suivent 1 Paysage'!CX24="",0,ROUNDUP((('Nb module suivent 1 Paysage'!CX24*Pas)/'Création champs PV Paysage'!$G$22),0))</f>
        <v>0</v>
      </c>
      <c r="CY24" s="48">
        <f>IF('Nb module suivent 1 Paysage'!CY24="",0,ROUNDUP((('Nb module suivent 1 Paysage'!CY24*Pas)/'Création champs PV Paysage'!$G$22),0))</f>
        <v>0</v>
      </c>
      <c r="CZ24" s="48">
        <f>IF('Nb module suivent 1 Paysage'!CZ24="",0,ROUNDUP((('Nb module suivent 1 Paysage'!CZ24*Pas)/'Création champs PV Paysage'!$G$22),0))</f>
        <v>0</v>
      </c>
      <c r="DA24" s="48">
        <f>IF('Nb module suivent 1 Paysage'!DA24="",0,ROUNDUP((('Nb module suivent 1 Paysage'!DA24*Pas)/'Création champs PV Paysage'!$G$22),0))</f>
        <v>0</v>
      </c>
      <c r="DB24" s="48">
        <f>IF('Nb module suivent 1 Paysage'!DB24="",0,ROUNDUP((('Nb module suivent 1 Paysage'!DB24*Pas)/'Création champs PV Paysage'!$G$22),0))</f>
        <v>0</v>
      </c>
      <c r="DC24" s="48">
        <f>IF('Nb module suivent 1 Paysage'!DC24="",0,ROUNDUP((('Nb module suivent 1 Paysage'!DC24*Pas)/'Création champs PV Paysage'!$G$22),0))</f>
        <v>0</v>
      </c>
      <c r="DD24" s="49">
        <f>IF('Nb module suivent 1 Paysage'!DD24="",0,ROUNDUP((('Nb module suivent 1 Paysage'!DD24*Pas)/'Création champs PV Paysage'!$G$22),0))</f>
        <v>0</v>
      </c>
      <c r="DE24" s="54">
        <f>IF('Nb module suivent 1 Paysage'!DE24="",0,ROUNDUP((('Nb module suivent 1 Paysage'!DE24*Pas)/'Création champs PV Paysage'!$G$22),0))</f>
        <v>0</v>
      </c>
    </row>
    <row r="25" spans="2:109" ht="21" customHeight="1" x14ac:dyDescent="0.25">
      <c r="B25" s="3">
        <f>IF('Nb module suivent 1 Paysage'!B25="",0,ROUNDUP((('Nb module suivent 1 Paysage'!B25*Pas)/'Création champs PV Paysage'!$G$22),0))</f>
        <v>0</v>
      </c>
      <c r="C25" s="47">
        <f>IF('Nb module suivent 1 Paysage'!C25="",0,ROUNDUP((('Nb module suivent 1 Paysage'!C25*Pas)/'Création champs PV Paysage'!$G$22),0))</f>
        <v>0</v>
      </c>
      <c r="D25" s="48">
        <f>IF('Nb module suivent 1 Paysage'!D25="",0,ROUNDUP((('Nb module suivent 1 Paysage'!D25*Pas)/'Création champs PV Paysage'!$G$22),0))</f>
        <v>0</v>
      </c>
      <c r="E25" s="48">
        <f>IF('Nb module suivent 1 Paysage'!E25="",0,ROUNDUP((('Nb module suivent 1 Paysage'!E25*Pas)/'Création champs PV Paysage'!$G$22),0))</f>
        <v>0</v>
      </c>
      <c r="F25" s="48">
        <f>IF('Nb module suivent 1 Paysage'!F25="",0,ROUNDUP((('Nb module suivent 1 Paysage'!F25*Pas)/'Création champs PV Paysage'!$G$22),0))</f>
        <v>0</v>
      </c>
      <c r="G25" s="48">
        <f>IF('Nb module suivent 1 Paysage'!G25="",0,ROUNDUP((('Nb module suivent 1 Paysage'!G25*Pas)/'Création champs PV Paysage'!$G$22),0))</f>
        <v>0</v>
      </c>
      <c r="H25" s="48">
        <f>IF('Nb module suivent 1 Paysage'!H25="",0,ROUNDUP((('Nb module suivent 1 Paysage'!H25*Pas)/'Création champs PV Paysage'!$G$22),0))</f>
        <v>0</v>
      </c>
      <c r="I25" s="48">
        <f>IF('Nb module suivent 1 Paysage'!I25="",0,ROUNDUP((('Nb module suivent 1 Paysage'!I25*Pas)/'Création champs PV Paysage'!$G$22),0))</f>
        <v>0</v>
      </c>
      <c r="J25" s="48">
        <f>IF('Nb module suivent 1 Paysage'!J25="",0,ROUNDUP((('Nb module suivent 1 Paysage'!J25*Pas)/'Création champs PV Paysage'!$G$22),0))</f>
        <v>0</v>
      </c>
      <c r="K25" s="48">
        <f>IF('Nb module suivent 1 Paysage'!K25="",0,ROUNDUP((('Nb module suivent 1 Paysage'!K25*Pas)/'Création champs PV Paysage'!$G$22),0))</f>
        <v>0</v>
      </c>
      <c r="L25" s="48">
        <f>IF('Nb module suivent 1 Paysage'!L25="",0,ROUNDUP((('Nb module suivent 1 Paysage'!L25*Pas)/'Création champs PV Paysage'!$G$22),0))</f>
        <v>0</v>
      </c>
      <c r="M25" s="48">
        <f>IF('Nb module suivent 1 Paysage'!M25="",0,ROUNDUP((('Nb module suivent 1 Paysage'!M25*Pas)/'Création champs PV Paysage'!$G$22),0))</f>
        <v>0</v>
      </c>
      <c r="N25" s="48">
        <f>IF('Nb module suivent 1 Paysage'!N25="",0,ROUNDUP((('Nb module suivent 1 Paysage'!N25*Pas)/'Création champs PV Paysage'!$G$22),0))</f>
        <v>0</v>
      </c>
      <c r="O25" s="48">
        <f>IF('Nb module suivent 1 Paysage'!O25="",0,ROUNDUP((('Nb module suivent 1 Paysage'!O25*Pas)/'Création champs PV Paysage'!$G$22),0))</f>
        <v>0</v>
      </c>
      <c r="P25" s="48">
        <f>IF('Nb module suivent 1 Paysage'!P25="",0,ROUNDUP((('Nb module suivent 1 Paysage'!P25*Pas)/'Création champs PV Paysage'!$G$22),0))</f>
        <v>0</v>
      </c>
      <c r="Q25" s="48">
        <f>IF('Nb module suivent 1 Paysage'!Q25="",0,ROUNDUP((('Nb module suivent 1 Paysage'!Q25*Pas)/'Création champs PV Paysage'!$G$22),0))</f>
        <v>0</v>
      </c>
      <c r="R25" s="48">
        <f>IF('Nb module suivent 1 Paysage'!R25="",0,ROUNDUP((('Nb module suivent 1 Paysage'!R25*Pas)/'Création champs PV Paysage'!$G$22),0))</f>
        <v>0</v>
      </c>
      <c r="S25" s="48">
        <f>IF('Nb module suivent 1 Paysage'!S25="",0,ROUNDUP((('Nb module suivent 1 Paysage'!S25*Pas)/'Création champs PV Paysage'!$G$22),0))</f>
        <v>0</v>
      </c>
      <c r="T25" s="48">
        <f>IF('Nb module suivent 1 Paysage'!T25="",0,ROUNDUP((('Nb module suivent 1 Paysage'!T25*Pas)/'Création champs PV Paysage'!$G$22),0))</f>
        <v>0</v>
      </c>
      <c r="U25" s="48">
        <f>IF('Nb module suivent 1 Paysage'!U25="",0,ROUNDUP((('Nb module suivent 1 Paysage'!U25*Pas)/'Création champs PV Paysage'!$G$22),0))</f>
        <v>0</v>
      </c>
      <c r="V25" s="48">
        <f>IF('Nb module suivent 1 Paysage'!V25="",0,ROUNDUP((('Nb module suivent 1 Paysage'!V25*Pas)/'Création champs PV Paysage'!$G$22),0))</f>
        <v>0</v>
      </c>
      <c r="W25" s="48">
        <f>IF('Nb module suivent 1 Paysage'!W25="",0,ROUNDUP((('Nb module suivent 1 Paysage'!W25*Pas)/'Création champs PV Paysage'!$G$22),0))</f>
        <v>0</v>
      </c>
      <c r="X25" s="48">
        <f>IF('Nb module suivent 1 Paysage'!X25="",0,ROUNDUP((('Nb module suivent 1 Paysage'!X25*Pas)/'Création champs PV Paysage'!$G$22),0))</f>
        <v>0</v>
      </c>
      <c r="Y25" s="48">
        <f>IF('Nb module suivent 1 Paysage'!Y25="",0,ROUNDUP((('Nb module suivent 1 Paysage'!Y25*Pas)/'Création champs PV Paysage'!$G$22),0))</f>
        <v>0</v>
      </c>
      <c r="Z25" s="48">
        <f>IF('Nb module suivent 1 Paysage'!Z25="",0,ROUNDUP((('Nb module suivent 1 Paysage'!Z25*Pas)/'Création champs PV Paysage'!$G$22),0))</f>
        <v>0</v>
      </c>
      <c r="AA25" s="48">
        <f>IF('Nb module suivent 1 Paysage'!AA25="",0,ROUNDUP((('Nb module suivent 1 Paysage'!AA25*Pas)/'Création champs PV Paysage'!$G$22),0))</f>
        <v>0</v>
      </c>
      <c r="AB25" s="48">
        <f>IF('Nb module suivent 1 Paysage'!AB25="",0,ROUNDUP((('Nb module suivent 1 Paysage'!AB25*Pas)/'Création champs PV Paysage'!$G$22),0))</f>
        <v>0</v>
      </c>
      <c r="AC25" s="48">
        <f>IF('Nb module suivent 1 Paysage'!AC25="",0,ROUNDUP((('Nb module suivent 1 Paysage'!AC25*Pas)/'Création champs PV Paysage'!$G$22),0))</f>
        <v>0</v>
      </c>
      <c r="AD25" s="48">
        <f>IF('Nb module suivent 1 Paysage'!AD25="",0,ROUNDUP((('Nb module suivent 1 Paysage'!AD25*Pas)/'Création champs PV Paysage'!$G$22),0))</f>
        <v>0</v>
      </c>
      <c r="AE25" s="48">
        <f>IF('Nb module suivent 1 Paysage'!AE25="",0,ROUNDUP((('Nb module suivent 1 Paysage'!AE25*Pas)/'Création champs PV Paysage'!$G$22),0))</f>
        <v>0</v>
      </c>
      <c r="AF25" s="48">
        <f>IF('Nb module suivent 1 Paysage'!AF25="",0,ROUNDUP((('Nb module suivent 1 Paysage'!AF25*Pas)/'Création champs PV Paysage'!$G$22),0))</f>
        <v>0</v>
      </c>
      <c r="AG25" s="48">
        <f>IF('Nb module suivent 1 Paysage'!AG25="",0,ROUNDUP((('Nb module suivent 1 Paysage'!AG25*Pas)/'Création champs PV Paysage'!$G$22),0))</f>
        <v>0</v>
      </c>
      <c r="AH25" s="48">
        <f>IF('Nb module suivent 1 Paysage'!AH25="",0,ROUNDUP((('Nb module suivent 1 Paysage'!AH25*Pas)/'Création champs PV Paysage'!$G$22),0))</f>
        <v>0</v>
      </c>
      <c r="AI25" s="48">
        <f>IF('Nb module suivent 1 Paysage'!AI25="",0,ROUNDUP((('Nb module suivent 1 Paysage'!AI25*Pas)/'Création champs PV Paysage'!$G$22),0))</f>
        <v>0</v>
      </c>
      <c r="AJ25" s="48">
        <f>IF('Nb module suivent 1 Paysage'!AJ25="",0,ROUNDUP((('Nb module suivent 1 Paysage'!AJ25*Pas)/'Création champs PV Paysage'!$G$22),0))</f>
        <v>0</v>
      </c>
      <c r="AK25" s="48">
        <f>IF('Nb module suivent 1 Paysage'!AK25="",0,ROUNDUP((('Nb module suivent 1 Paysage'!AK25*Pas)/'Création champs PV Paysage'!$G$22),0))</f>
        <v>0</v>
      </c>
      <c r="AL25" s="48">
        <f>IF('Nb module suivent 1 Paysage'!AL25="",0,ROUNDUP((('Nb module suivent 1 Paysage'!AL25*Pas)/'Création champs PV Paysage'!$G$22),0))</f>
        <v>0</v>
      </c>
      <c r="AM25" s="48">
        <f>IF('Nb module suivent 1 Paysage'!AM25="",0,ROUNDUP((('Nb module suivent 1 Paysage'!AM25*Pas)/'Création champs PV Paysage'!$G$22),0))</f>
        <v>0</v>
      </c>
      <c r="AN25" s="48">
        <f>IF('Nb module suivent 1 Paysage'!AN25="",0,ROUNDUP((('Nb module suivent 1 Paysage'!AN25*Pas)/'Création champs PV Paysage'!$G$22),0))</f>
        <v>0</v>
      </c>
      <c r="AO25" s="48">
        <f>IF('Nb module suivent 1 Paysage'!AO25="",0,ROUNDUP((('Nb module suivent 1 Paysage'!AO25*Pas)/'Création champs PV Paysage'!$G$22),0))</f>
        <v>0</v>
      </c>
      <c r="AP25" s="48">
        <f>IF('Nb module suivent 1 Paysage'!AP25="",0,ROUNDUP((('Nb module suivent 1 Paysage'!AP25*Pas)/'Création champs PV Paysage'!$G$22),0))</f>
        <v>0</v>
      </c>
      <c r="AQ25" s="48">
        <f>IF('Nb module suivent 1 Paysage'!AQ25="",0,ROUNDUP((('Nb module suivent 1 Paysage'!AQ25*Pas)/'Création champs PV Paysage'!$G$22),0))</f>
        <v>0</v>
      </c>
      <c r="AR25" s="48">
        <f>IF('Nb module suivent 1 Paysage'!AR25="",0,ROUNDUP((('Nb module suivent 1 Paysage'!AR25*Pas)/'Création champs PV Paysage'!$G$22),0))</f>
        <v>0</v>
      </c>
      <c r="AS25" s="48">
        <f>IF('Nb module suivent 1 Paysage'!AS25="",0,ROUNDUP((('Nb module suivent 1 Paysage'!AS25*Pas)/'Création champs PV Paysage'!$G$22),0))</f>
        <v>0</v>
      </c>
      <c r="AT25" s="48">
        <f>IF('Nb module suivent 1 Paysage'!AT25="",0,ROUNDUP((('Nb module suivent 1 Paysage'!AT25*Pas)/'Création champs PV Paysage'!$G$22),0))</f>
        <v>0</v>
      </c>
      <c r="AU25" s="48">
        <f>IF('Nb module suivent 1 Paysage'!AU25="",0,ROUNDUP((('Nb module suivent 1 Paysage'!AU25*Pas)/'Création champs PV Paysage'!$G$22),0))</f>
        <v>0</v>
      </c>
      <c r="AV25" s="48">
        <f>IF('Nb module suivent 1 Paysage'!AV25="",0,ROUNDUP((('Nb module suivent 1 Paysage'!AV25*Pas)/'Création champs PV Paysage'!$G$22),0))</f>
        <v>0</v>
      </c>
      <c r="AW25" s="48">
        <f>IF('Nb module suivent 1 Paysage'!AW25="",0,ROUNDUP((('Nb module suivent 1 Paysage'!AW25*Pas)/'Création champs PV Paysage'!$G$22),0))</f>
        <v>0</v>
      </c>
      <c r="AX25" s="48">
        <f>IF('Nb module suivent 1 Paysage'!AX25="",0,ROUNDUP((('Nb module suivent 1 Paysage'!AX25*Pas)/'Création champs PV Paysage'!$G$22),0))</f>
        <v>0</v>
      </c>
      <c r="AY25" s="48">
        <f>IF('Nb module suivent 1 Paysage'!AY25="",0,ROUNDUP((('Nb module suivent 1 Paysage'!AY25*Pas)/'Création champs PV Paysage'!$G$22),0))</f>
        <v>0</v>
      </c>
      <c r="AZ25" s="48">
        <f>IF('Nb module suivent 1 Paysage'!AZ25="",0,ROUNDUP((('Nb module suivent 1 Paysage'!AZ25*Pas)/'Création champs PV Paysage'!$G$22),0))</f>
        <v>0</v>
      </c>
      <c r="BA25" s="48">
        <f>IF('Nb module suivent 1 Paysage'!BA25="",0,ROUNDUP((('Nb module suivent 1 Paysage'!BA25*Pas)/'Création champs PV Paysage'!$G$22),0))</f>
        <v>0</v>
      </c>
      <c r="BB25" s="48">
        <f>IF('Nb module suivent 1 Paysage'!BB25="",0,ROUNDUP((('Nb module suivent 1 Paysage'!BB25*Pas)/'Création champs PV Paysage'!$G$22),0))</f>
        <v>0</v>
      </c>
      <c r="BC25" s="48">
        <f>IF('Nb module suivent 1 Paysage'!BC25="",0,ROUNDUP((('Nb module suivent 1 Paysage'!BC25*Pas)/'Création champs PV Paysage'!$G$22),0))</f>
        <v>0</v>
      </c>
      <c r="BD25" s="48">
        <f>IF('Nb module suivent 1 Paysage'!BD25="",0,ROUNDUP((('Nb module suivent 1 Paysage'!BD25*Pas)/'Création champs PV Paysage'!$G$22),0))</f>
        <v>0</v>
      </c>
      <c r="BE25" s="48">
        <f>IF('Nb module suivent 1 Paysage'!BE25="",0,ROUNDUP((('Nb module suivent 1 Paysage'!BE25*Pas)/'Création champs PV Paysage'!$G$22),0))</f>
        <v>0</v>
      </c>
      <c r="BF25" s="48">
        <f>IF('Nb module suivent 1 Paysage'!BF25="",0,ROUNDUP((('Nb module suivent 1 Paysage'!BF25*Pas)/'Création champs PV Paysage'!$G$22),0))</f>
        <v>0</v>
      </c>
      <c r="BG25" s="48">
        <f>IF('Nb module suivent 1 Paysage'!BG25="",0,ROUNDUP((('Nb module suivent 1 Paysage'!BG25*Pas)/'Création champs PV Paysage'!$G$22),0))</f>
        <v>0</v>
      </c>
      <c r="BH25" s="48">
        <f>IF('Nb module suivent 1 Paysage'!BH25="",0,ROUNDUP((('Nb module suivent 1 Paysage'!BH25*Pas)/'Création champs PV Paysage'!$G$22),0))</f>
        <v>0</v>
      </c>
      <c r="BI25" s="48">
        <f>IF('Nb module suivent 1 Paysage'!BI25="",0,ROUNDUP((('Nb module suivent 1 Paysage'!BI25*Pas)/'Création champs PV Paysage'!$G$22),0))</f>
        <v>0</v>
      </c>
      <c r="BJ25" s="48">
        <f>IF('Nb module suivent 1 Paysage'!BJ25="",0,ROUNDUP((('Nb module suivent 1 Paysage'!BJ25*Pas)/'Création champs PV Paysage'!$G$22),0))</f>
        <v>0</v>
      </c>
      <c r="BK25" s="48">
        <f>IF('Nb module suivent 1 Paysage'!BK25="",0,ROUNDUP((('Nb module suivent 1 Paysage'!BK25*Pas)/'Création champs PV Paysage'!$G$22),0))</f>
        <v>0</v>
      </c>
      <c r="BL25" s="48">
        <f>IF('Nb module suivent 1 Paysage'!BL25="",0,ROUNDUP((('Nb module suivent 1 Paysage'!BL25*Pas)/'Création champs PV Paysage'!$G$22),0))</f>
        <v>0</v>
      </c>
      <c r="BM25" s="48">
        <f>IF('Nb module suivent 1 Paysage'!BM25="",0,ROUNDUP((('Nb module suivent 1 Paysage'!BM25*Pas)/'Création champs PV Paysage'!$G$22),0))</f>
        <v>0</v>
      </c>
      <c r="BN25" s="48">
        <f>IF('Nb module suivent 1 Paysage'!BN25="",0,ROUNDUP((('Nb module suivent 1 Paysage'!BN25*Pas)/'Création champs PV Paysage'!$G$22),0))</f>
        <v>0</v>
      </c>
      <c r="BO25" s="48">
        <f>IF('Nb module suivent 1 Paysage'!BO25="",0,ROUNDUP((('Nb module suivent 1 Paysage'!BO25*Pas)/'Création champs PV Paysage'!$G$22),0))</f>
        <v>0</v>
      </c>
      <c r="BP25" s="48">
        <f>IF('Nb module suivent 1 Paysage'!BP25="",0,ROUNDUP((('Nb module suivent 1 Paysage'!BP25*Pas)/'Création champs PV Paysage'!$G$22),0))</f>
        <v>0</v>
      </c>
      <c r="BQ25" s="48">
        <f>IF('Nb module suivent 1 Paysage'!BQ25="",0,ROUNDUP((('Nb module suivent 1 Paysage'!BQ25*Pas)/'Création champs PV Paysage'!$G$22),0))</f>
        <v>0</v>
      </c>
      <c r="BR25" s="48">
        <f>IF('Nb module suivent 1 Paysage'!BR25="",0,ROUNDUP((('Nb module suivent 1 Paysage'!BR25*Pas)/'Création champs PV Paysage'!$G$22),0))</f>
        <v>0</v>
      </c>
      <c r="BS25" s="48">
        <f>IF('Nb module suivent 1 Paysage'!BS25="",0,ROUNDUP((('Nb module suivent 1 Paysage'!BS25*Pas)/'Création champs PV Paysage'!$G$22),0))</f>
        <v>0</v>
      </c>
      <c r="BT25" s="48">
        <f>IF('Nb module suivent 1 Paysage'!BT25="",0,ROUNDUP((('Nb module suivent 1 Paysage'!BT25*Pas)/'Création champs PV Paysage'!$G$22),0))</f>
        <v>0</v>
      </c>
      <c r="BU25" s="48">
        <f>IF('Nb module suivent 1 Paysage'!BU25="",0,ROUNDUP((('Nb module suivent 1 Paysage'!BU25*Pas)/'Création champs PV Paysage'!$G$22),0))</f>
        <v>0</v>
      </c>
      <c r="BV25" s="48">
        <f>IF('Nb module suivent 1 Paysage'!BV25="",0,ROUNDUP((('Nb module suivent 1 Paysage'!BV25*Pas)/'Création champs PV Paysage'!$G$22),0))</f>
        <v>0</v>
      </c>
      <c r="BW25" s="48">
        <f>IF('Nb module suivent 1 Paysage'!BW25="",0,ROUNDUP((('Nb module suivent 1 Paysage'!BW25*Pas)/'Création champs PV Paysage'!$G$22),0))</f>
        <v>0</v>
      </c>
      <c r="BX25" s="48">
        <f>IF('Nb module suivent 1 Paysage'!BX25="",0,ROUNDUP((('Nb module suivent 1 Paysage'!BX25*Pas)/'Création champs PV Paysage'!$G$22),0))</f>
        <v>0</v>
      </c>
      <c r="BY25" s="48">
        <f>IF('Nb module suivent 1 Paysage'!BY25="",0,ROUNDUP((('Nb module suivent 1 Paysage'!BY25*Pas)/'Création champs PV Paysage'!$G$22),0))</f>
        <v>0</v>
      </c>
      <c r="BZ25" s="48">
        <f>IF('Nb module suivent 1 Paysage'!BZ25="",0,ROUNDUP((('Nb module suivent 1 Paysage'!BZ25*Pas)/'Création champs PV Paysage'!$G$22),0))</f>
        <v>0</v>
      </c>
      <c r="CA25" s="48">
        <f>IF('Nb module suivent 1 Paysage'!CA25="",0,ROUNDUP((('Nb module suivent 1 Paysage'!CA25*Pas)/'Création champs PV Paysage'!$G$22),0))</f>
        <v>0</v>
      </c>
      <c r="CB25" s="48">
        <f>IF('Nb module suivent 1 Paysage'!CB25="",0,ROUNDUP((('Nb module suivent 1 Paysage'!CB25*Pas)/'Création champs PV Paysage'!$G$22),0))</f>
        <v>0</v>
      </c>
      <c r="CC25" s="48">
        <f>IF('Nb module suivent 1 Paysage'!CC25="",0,ROUNDUP((('Nb module suivent 1 Paysage'!CC25*Pas)/'Création champs PV Paysage'!$G$22),0))</f>
        <v>0</v>
      </c>
      <c r="CD25" s="48">
        <f>IF('Nb module suivent 1 Paysage'!CD25="",0,ROUNDUP((('Nb module suivent 1 Paysage'!CD25*Pas)/'Création champs PV Paysage'!$G$22),0))</f>
        <v>0</v>
      </c>
      <c r="CE25" s="48">
        <f>IF('Nb module suivent 1 Paysage'!CE25="",0,ROUNDUP((('Nb module suivent 1 Paysage'!CE25*Pas)/'Création champs PV Paysage'!$G$22),0))</f>
        <v>0</v>
      </c>
      <c r="CF25" s="48">
        <f>IF('Nb module suivent 1 Paysage'!CF25="",0,ROUNDUP((('Nb module suivent 1 Paysage'!CF25*Pas)/'Création champs PV Paysage'!$G$22),0))</f>
        <v>0</v>
      </c>
      <c r="CG25" s="48">
        <f>IF('Nb module suivent 1 Paysage'!CG25="",0,ROUNDUP((('Nb module suivent 1 Paysage'!CG25*Pas)/'Création champs PV Paysage'!$G$22),0))</f>
        <v>0</v>
      </c>
      <c r="CH25" s="48">
        <f>IF('Nb module suivent 1 Paysage'!CH25="",0,ROUNDUP((('Nb module suivent 1 Paysage'!CH25*Pas)/'Création champs PV Paysage'!$G$22),0))</f>
        <v>0</v>
      </c>
      <c r="CI25" s="48">
        <f>IF('Nb module suivent 1 Paysage'!CI25="",0,ROUNDUP((('Nb module suivent 1 Paysage'!CI25*Pas)/'Création champs PV Paysage'!$G$22),0))</f>
        <v>0</v>
      </c>
      <c r="CJ25" s="48">
        <f>IF('Nb module suivent 1 Paysage'!CJ25="",0,ROUNDUP((('Nb module suivent 1 Paysage'!CJ25*Pas)/'Création champs PV Paysage'!$G$22),0))</f>
        <v>0</v>
      </c>
      <c r="CK25" s="48">
        <f>IF('Nb module suivent 1 Paysage'!CK25="",0,ROUNDUP((('Nb module suivent 1 Paysage'!CK25*Pas)/'Création champs PV Paysage'!$G$22),0))</f>
        <v>0</v>
      </c>
      <c r="CL25" s="48">
        <f>IF('Nb module suivent 1 Paysage'!CL25="",0,ROUNDUP((('Nb module suivent 1 Paysage'!CL25*Pas)/'Création champs PV Paysage'!$G$22),0))</f>
        <v>0</v>
      </c>
      <c r="CM25" s="48">
        <f>IF('Nb module suivent 1 Paysage'!CM25="",0,ROUNDUP((('Nb module suivent 1 Paysage'!CM25*Pas)/'Création champs PV Paysage'!$G$22),0))</f>
        <v>0</v>
      </c>
      <c r="CN25" s="48">
        <f>IF('Nb module suivent 1 Paysage'!CN25="",0,ROUNDUP((('Nb module suivent 1 Paysage'!CN25*Pas)/'Création champs PV Paysage'!$G$22),0))</f>
        <v>0</v>
      </c>
      <c r="CO25" s="48">
        <f>IF('Nb module suivent 1 Paysage'!CO25="",0,ROUNDUP((('Nb module suivent 1 Paysage'!CO25*Pas)/'Création champs PV Paysage'!$G$22),0))</f>
        <v>0</v>
      </c>
      <c r="CP25" s="48">
        <f>IF('Nb module suivent 1 Paysage'!CP25="",0,ROUNDUP((('Nb module suivent 1 Paysage'!CP25*Pas)/'Création champs PV Paysage'!$G$22),0))</f>
        <v>0</v>
      </c>
      <c r="CQ25" s="48">
        <f>IF('Nb module suivent 1 Paysage'!CQ25="",0,ROUNDUP((('Nb module suivent 1 Paysage'!CQ25*Pas)/'Création champs PV Paysage'!$G$22),0))</f>
        <v>0</v>
      </c>
      <c r="CR25" s="48">
        <f>IF('Nb module suivent 1 Paysage'!CR25="",0,ROUNDUP((('Nb module suivent 1 Paysage'!CR25*Pas)/'Création champs PV Paysage'!$G$22),0))</f>
        <v>0</v>
      </c>
      <c r="CS25" s="48">
        <f>IF('Nb module suivent 1 Paysage'!CS25="",0,ROUNDUP((('Nb module suivent 1 Paysage'!CS25*Pas)/'Création champs PV Paysage'!$G$22),0))</f>
        <v>0</v>
      </c>
      <c r="CT25" s="48">
        <f>IF('Nb module suivent 1 Paysage'!CT25="",0,ROUNDUP((('Nb module suivent 1 Paysage'!CT25*Pas)/'Création champs PV Paysage'!$G$22),0))</f>
        <v>0</v>
      </c>
      <c r="CU25" s="48">
        <f>IF('Nb module suivent 1 Paysage'!CU25="",0,ROUNDUP((('Nb module suivent 1 Paysage'!CU25*Pas)/'Création champs PV Paysage'!$G$22),0))</f>
        <v>0</v>
      </c>
      <c r="CV25" s="48">
        <f>IF('Nb module suivent 1 Paysage'!CV25="",0,ROUNDUP((('Nb module suivent 1 Paysage'!CV25*Pas)/'Création champs PV Paysage'!$G$22),0))</f>
        <v>0</v>
      </c>
      <c r="CW25" s="48">
        <f>IF('Nb module suivent 1 Paysage'!CW25="",0,ROUNDUP((('Nb module suivent 1 Paysage'!CW25*Pas)/'Création champs PV Paysage'!$G$22),0))</f>
        <v>0</v>
      </c>
      <c r="CX25" s="48">
        <f>IF('Nb module suivent 1 Paysage'!CX25="",0,ROUNDUP((('Nb module suivent 1 Paysage'!CX25*Pas)/'Création champs PV Paysage'!$G$22),0))</f>
        <v>0</v>
      </c>
      <c r="CY25" s="48">
        <f>IF('Nb module suivent 1 Paysage'!CY25="",0,ROUNDUP((('Nb module suivent 1 Paysage'!CY25*Pas)/'Création champs PV Paysage'!$G$22),0))</f>
        <v>0</v>
      </c>
      <c r="CZ25" s="48">
        <f>IF('Nb module suivent 1 Paysage'!CZ25="",0,ROUNDUP((('Nb module suivent 1 Paysage'!CZ25*Pas)/'Création champs PV Paysage'!$G$22),0))</f>
        <v>0</v>
      </c>
      <c r="DA25" s="48">
        <f>IF('Nb module suivent 1 Paysage'!DA25="",0,ROUNDUP((('Nb module suivent 1 Paysage'!DA25*Pas)/'Création champs PV Paysage'!$G$22),0))</f>
        <v>0</v>
      </c>
      <c r="DB25" s="48">
        <f>IF('Nb module suivent 1 Paysage'!DB25="",0,ROUNDUP((('Nb module suivent 1 Paysage'!DB25*Pas)/'Création champs PV Paysage'!$G$22),0))</f>
        <v>0</v>
      </c>
      <c r="DC25" s="48">
        <f>IF('Nb module suivent 1 Paysage'!DC25="",0,ROUNDUP((('Nb module suivent 1 Paysage'!DC25*Pas)/'Création champs PV Paysage'!$G$22),0))</f>
        <v>0</v>
      </c>
      <c r="DD25" s="49">
        <f>IF('Nb module suivent 1 Paysage'!DD25="",0,ROUNDUP((('Nb module suivent 1 Paysage'!DD25*Pas)/'Création champs PV Paysage'!$G$22),0))</f>
        <v>0</v>
      </c>
      <c r="DE25" s="54">
        <f>IF('Nb module suivent 1 Paysage'!DE25="",0,ROUNDUP((('Nb module suivent 1 Paysage'!DE25*Pas)/'Création champs PV Paysage'!$G$22),0))</f>
        <v>0</v>
      </c>
    </row>
    <row r="26" spans="2:109" ht="21" customHeight="1" x14ac:dyDescent="0.25">
      <c r="B26" s="3">
        <f>IF('Nb module suivent 1 Paysage'!B26="",0,ROUNDUP((('Nb module suivent 1 Paysage'!B26*Pas)/'Création champs PV Paysage'!$G$22),0))</f>
        <v>0</v>
      </c>
      <c r="C26" s="47">
        <f>IF('Nb module suivent 1 Paysage'!C26="",0,ROUNDUP((('Nb module suivent 1 Paysage'!C26*Pas)/'Création champs PV Paysage'!$G$22),0))</f>
        <v>0</v>
      </c>
      <c r="D26" s="48">
        <f>IF('Nb module suivent 1 Paysage'!D26="",0,ROUNDUP((('Nb module suivent 1 Paysage'!D26*Pas)/'Création champs PV Paysage'!$G$22),0))</f>
        <v>0</v>
      </c>
      <c r="E26" s="48">
        <f>IF('Nb module suivent 1 Paysage'!E26="",0,ROUNDUP((('Nb module suivent 1 Paysage'!E26*Pas)/'Création champs PV Paysage'!$G$22),0))</f>
        <v>0</v>
      </c>
      <c r="F26" s="48">
        <f>IF('Nb module suivent 1 Paysage'!F26="",0,ROUNDUP((('Nb module suivent 1 Paysage'!F26*Pas)/'Création champs PV Paysage'!$G$22),0))</f>
        <v>0</v>
      </c>
      <c r="G26" s="48">
        <f>IF('Nb module suivent 1 Paysage'!G26="",0,ROUNDUP((('Nb module suivent 1 Paysage'!G26*Pas)/'Création champs PV Paysage'!$G$22),0))</f>
        <v>0</v>
      </c>
      <c r="H26" s="48">
        <f>IF('Nb module suivent 1 Paysage'!H26="",0,ROUNDUP((('Nb module suivent 1 Paysage'!H26*Pas)/'Création champs PV Paysage'!$G$22),0))</f>
        <v>0</v>
      </c>
      <c r="I26" s="48">
        <f>IF('Nb module suivent 1 Paysage'!I26="",0,ROUNDUP((('Nb module suivent 1 Paysage'!I26*Pas)/'Création champs PV Paysage'!$G$22),0))</f>
        <v>0</v>
      </c>
      <c r="J26" s="48">
        <f>IF('Nb module suivent 1 Paysage'!J26="",0,ROUNDUP((('Nb module suivent 1 Paysage'!J26*Pas)/'Création champs PV Paysage'!$G$22),0))</f>
        <v>0</v>
      </c>
      <c r="K26" s="48">
        <f>IF('Nb module suivent 1 Paysage'!K26="",0,ROUNDUP((('Nb module suivent 1 Paysage'!K26*Pas)/'Création champs PV Paysage'!$G$22),0))</f>
        <v>0</v>
      </c>
      <c r="L26" s="48">
        <f>IF('Nb module suivent 1 Paysage'!L26="",0,ROUNDUP((('Nb module suivent 1 Paysage'!L26*Pas)/'Création champs PV Paysage'!$G$22),0))</f>
        <v>0</v>
      </c>
      <c r="M26" s="48">
        <f>IF('Nb module suivent 1 Paysage'!M26="",0,ROUNDUP((('Nb module suivent 1 Paysage'!M26*Pas)/'Création champs PV Paysage'!$G$22),0))</f>
        <v>0</v>
      </c>
      <c r="N26" s="48">
        <f>IF('Nb module suivent 1 Paysage'!N26="",0,ROUNDUP((('Nb module suivent 1 Paysage'!N26*Pas)/'Création champs PV Paysage'!$G$22),0))</f>
        <v>0</v>
      </c>
      <c r="O26" s="48">
        <f>IF('Nb module suivent 1 Paysage'!O26="",0,ROUNDUP((('Nb module suivent 1 Paysage'!O26*Pas)/'Création champs PV Paysage'!$G$22),0))</f>
        <v>0</v>
      </c>
      <c r="P26" s="48">
        <f>IF('Nb module suivent 1 Paysage'!P26="",0,ROUNDUP((('Nb module suivent 1 Paysage'!P26*Pas)/'Création champs PV Paysage'!$G$22),0))</f>
        <v>0</v>
      </c>
      <c r="Q26" s="48">
        <f>IF('Nb module suivent 1 Paysage'!Q26="",0,ROUNDUP((('Nb module suivent 1 Paysage'!Q26*Pas)/'Création champs PV Paysage'!$G$22),0))</f>
        <v>0</v>
      </c>
      <c r="R26" s="48">
        <f>IF('Nb module suivent 1 Paysage'!R26="",0,ROUNDUP((('Nb module suivent 1 Paysage'!R26*Pas)/'Création champs PV Paysage'!$G$22),0))</f>
        <v>0</v>
      </c>
      <c r="S26" s="48">
        <f>IF('Nb module suivent 1 Paysage'!S26="",0,ROUNDUP((('Nb module suivent 1 Paysage'!S26*Pas)/'Création champs PV Paysage'!$G$22),0))</f>
        <v>0</v>
      </c>
      <c r="T26" s="48">
        <f>IF('Nb module suivent 1 Paysage'!T26="",0,ROUNDUP((('Nb module suivent 1 Paysage'!T26*Pas)/'Création champs PV Paysage'!$G$22),0))</f>
        <v>0</v>
      </c>
      <c r="U26" s="48">
        <f>IF('Nb module suivent 1 Paysage'!U26="",0,ROUNDUP((('Nb module suivent 1 Paysage'!U26*Pas)/'Création champs PV Paysage'!$G$22),0))</f>
        <v>0</v>
      </c>
      <c r="V26" s="48">
        <f>IF('Nb module suivent 1 Paysage'!V26="",0,ROUNDUP((('Nb module suivent 1 Paysage'!V26*Pas)/'Création champs PV Paysage'!$G$22),0))</f>
        <v>0</v>
      </c>
      <c r="W26" s="48">
        <f>IF('Nb module suivent 1 Paysage'!W26="",0,ROUNDUP((('Nb module suivent 1 Paysage'!W26*Pas)/'Création champs PV Paysage'!$G$22),0))</f>
        <v>0</v>
      </c>
      <c r="X26" s="48">
        <f>IF('Nb module suivent 1 Paysage'!X26="",0,ROUNDUP((('Nb module suivent 1 Paysage'!X26*Pas)/'Création champs PV Paysage'!$G$22),0))</f>
        <v>0</v>
      </c>
      <c r="Y26" s="48">
        <f>IF('Nb module suivent 1 Paysage'!Y26="",0,ROUNDUP((('Nb module suivent 1 Paysage'!Y26*Pas)/'Création champs PV Paysage'!$G$22),0))</f>
        <v>0</v>
      </c>
      <c r="Z26" s="48">
        <f>IF('Nb module suivent 1 Paysage'!Z26="",0,ROUNDUP((('Nb module suivent 1 Paysage'!Z26*Pas)/'Création champs PV Paysage'!$G$22),0))</f>
        <v>0</v>
      </c>
      <c r="AA26" s="48">
        <f>IF('Nb module suivent 1 Paysage'!AA26="",0,ROUNDUP((('Nb module suivent 1 Paysage'!AA26*Pas)/'Création champs PV Paysage'!$G$22),0))</f>
        <v>0</v>
      </c>
      <c r="AB26" s="48">
        <f>IF('Nb module suivent 1 Paysage'!AB26="",0,ROUNDUP((('Nb module suivent 1 Paysage'!AB26*Pas)/'Création champs PV Paysage'!$G$22),0))</f>
        <v>0</v>
      </c>
      <c r="AC26" s="48">
        <f>IF('Nb module suivent 1 Paysage'!AC26="",0,ROUNDUP((('Nb module suivent 1 Paysage'!AC26*Pas)/'Création champs PV Paysage'!$G$22),0))</f>
        <v>0</v>
      </c>
      <c r="AD26" s="48">
        <f>IF('Nb module suivent 1 Paysage'!AD26="",0,ROUNDUP((('Nb module suivent 1 Paysage'!AD26*Pas)/'Création champs PV Paysage'!$G$22),0))</f>
        <v>0</v>
      </c>
      <c r="AE26" s="48">
        <f>IF('Nb module suivent 1 Paysage'!AE26="",0,ROUNDUP((('Nb module suivent 1 Paysage'!AE26*Pas)/'Création champs PV Paysage'!$G$22),0))</f>
        <v>0</v>
      </c>
      <c r="AF26" s="48">
        <f>IF('Nb module suivent 1 Paysage'!AF26="",0,ROUNDUP((('Nb module suivent 1 Paysage'!AF26*Pas)/'Création champs PV Paysage'!$G$22),0))</f>
        <v>0</v>
      </c>
      <c r="AG26" s="48">
        <f>IF('Nb module suivent 1 Paysage'!AG26="",0,ROUNDUP((('Nb module suivent 1 Paysage'!AG26*Pas)/'Création champs PV Paysage'!$G$22),0))</f>
        <v>0</v>
      </c>
      <c r="AH26" s="48">
        <f>IF('Nb module suivent 1 Paysage'!AH26="",0,ROUNDUP((('Nb module suivent 1 Paysage'!AH26*Pas)/'Création champs PV Paysage'!$G$22),0))</f>
        <v>0</v>
      </c>
      <c r="AI26" s="48">
        <f>IF('Nb module suivent 1 Paysage'!AI26="",0,ROUNDUP((('Nb module suivent 1 Paysage'!AI26*Pas)/'Création champs PV Paysage'!$G$22),0))</f>
        <v>0</v>
      </c>
      <c r="AJ26" s="48">
        <f>IF('Nb module suivent 1 Paysage'!AJ26="",0,ROUNDUP((('Nb module suivent 1 Paysage'!AJ26*Pas)/'Création champs PV Paysage'!$G$22),0))</f>
        <v>0</v>
      </c>
      <c r="AK26" s="48">
        <f>IF('Nb module suivent 1 Paysage'!AK26="",0,ROUNDUP((('Nb module suivent 1 Paysage'!AK26*Pas)/'Création champs PV Paysage'!$G$22),0))</f>
        <v>0</v>
      </c>
      <c r="AL26" s="48">
        <f>IF('Nb module suivent 1 Paysage'!AL26="",0,ROUNDUP((('Nb module suivent 1 Paysage'!AL26*Pas)/'Création champs PV Paysage'!$G$22),0))</f>
        <v>0</v>
      </c>
      <c r="AM26" s="48">
        <f>IF('Nb module suivent 1 Paysage'!AM26="",0,ROUNDUP((('Nb module suivent 1 Paysage'!AM26*Pas)/'Création champs PV Paysage'!$G$22),0))</f>
        <v>0</v>
      </c>
      <c r="AN26" s="48">
        <f>IF('Nb module suivent 1 Paysage'!AN26="",0,ROUNDUP((('Nb module suivent 1 Paysage'!AN26*Pas)/'Création champs PV Paysage'!$G$22),0))</f>
        <v>0</v>
      </c>
      <c r="AO26" s="48">
        <f>IF('Nb module suivent 1 Paysage'!AO26="",0,ROUNDUP((('Nb module suivent 1 Paysage'!AO26*Pas)/'Création champs PV Paysage'!$G$22),0))</f>
        <v>0</v>
      </c>
      <c r="AP26" s="48">
        <f>IF('Nb module suivent 1 Paysage'!AP26="",0,ROUNDUP((('Nb module suivent 1 Paysage'!AP26*Pas)/'Création champs PV Paysage'!$G$22),0))</f>
        <v>0</v>
      </c>
      <c r="AQ26" s="48">
        <f>IF('Nb module suivent 1 Paysage'!AQ26="",0,ROUNDUP((('Nb module suivent 1 Paysage'!AQ26*Pas)/'Création champs PV Paysage'!$G$22),0))</f>
        <v>0</v>
      </c>
      <c r="AR26" s="48">
        <f>IF('Nb module suivent 1 Paysage'!AR26="",0,ROUNDUP((('Nb module suivent 1 Paysage'!AR26*Pas)/'Création champs PV Paysage'!$G$22),0))</f>
        <v>0</v>
      </c>
      <c r="AS26" s="48">
        <f>IF('Nb module suivent 1 Paysage'!AS26="",0,ROUNDUP((('Nb module suivent 1 Paysage'!AS26*Pas)/'Création champs PV Paysage'!$G$22),0))</f>
        <v>0</v>
      </c>
      <c r="AT26" s="48">
        <f>IF('Nb module suivent 1 Paysage'!AT26="",0,ROUNDUP((('Nb module suivent 1 Paysage'!AT26*Pas)/'Création champs PV Paysage'!$G$22),0))</f>
        <v>0</v>
      </c>
      <c r="AU26" s="48">
        <f>IF('Nb module suivent 1 Paysage'!AU26="",0,ROUNDUP((('Nb module suivent 1 Paysage'!AU26*Pas)/'Création champs PV Paysage'!$G$22),0))</f>
        <v>0</v>
      </c>
      <c r="AV26" s="48">
        <f>IF('Nb module suivent 1 Paysage'!AV26="",0,ROUNDUP((('Nb module suivent 1 Paysage'!AV26*Pas)/'Création champs PV Paysage'!$G$22),0))</f>
        <v>0</v>
      </c>
      <c r="AW26" s="48">
        <f>IF('Nb module suivent 1 Paysage'!AW26="",0,ROUNDUP((('Nb module suivent 1 Paysage'!AW26*Pas)/'Création champs PV Paysage'!$G$22),0))</f>
        <v>0</v>
      </c>
      <c r="AX26" s="48">
        <f>IF('Nb module suivent 1 Paysage'!AX26="",0,ROUNDUP((('Nb module suivent 1 Paysage'!AX26*Pas)/'Création champs PV Paysage'!$G$22),0))</f>
        <v>0</v>
      </c>
      <c r="AY26" s="48">
        <f>IF('Nb module suivent 1 Paysage'!AY26="",0,ROUNDUP((('Nb module suivent 1 Paysage'!AY26*Pas)/'Création champs PV Paysage'!$G$22),0))</f>
        <v>0</v>
      </c>
      <c r="AZ26" s="48">
        <f>IF('Nb module suivent 1 Paysage'!AZ26="",0,ROUNDUP((('Nb module suivent 1 Paysage'!AZ26*Pas)/'Création champs PV Paysage'!$G$22),0))</f>
        <v>0</v>
      </c>
      <c r="BA26" s="48">
        <f>IF('Nb module suivent 1 Paysage'!BA26="",0,ROUNDUP((('Nb module suivent 1 Paysage'!BA26*Pas)/'Création champs PV Paysage'!$G$22),0))</f>
        <v>0</v>
      </c>
      <c r="BB26" s="48">
        <f>IF('Nb module suivent 1 Paysage'!BB26="",0,ROUNDUP((('Nb module suivent 1 Paysage'!BB26*Pas)/'Création champs PV Paysage'!$G$22),0))</f>
        <v>0</v>
      </c>
      <c r="BC26" s="48">
        <f>IF('Nb module suivent 1 Paysage'!BC26="",0,ROUNDUP((('Nb module suivent 1 Paysage'!BC26*Pas)/'Création champs PV Paysage'!$G$22),0))</f>
        <v>0</v>
      </c>
      <c r="BD26" s="48">
        <f>IF('Nb module suivent 1 Paysage'!BD26="",0,ROUNDUP((('Nb module suivent 1 Paysage'!BD26*Pas)/'Création champs PV Paysage'!$G$22),0))</f>
        <v>0</v>
      </c>
      <c r="BE26" s="48">
        <f>IF('Nb module suivent 1 Paysage'!BE26="",0,ROUNDUP((('Nb module suivent 1 Paysage'!BE26*Pas)/'Création champs PV Paysage'!$G$22),0))</f>
        <v>0</v>
      </c>
      <c r="BF26" s="48">
        <f>IF('Nb module suivent 1 Paysage'!BF26="",0,ROUNDUP((('Nb module suivent 1 Paysage'!BF26*Pas)/'Création champs PV Paysage'!$G$22),0))</f>
        <v>0</v>
      </c>
      <c r="BG26" s="48">
        <f>IF('Nb module suivent 1 Paysage'!BG26="",0,ROUNDUP((('Nb module suivent 1 Paysage'!BG26*Pas)/'Création champs PV Paysage'!$G$22),0))</f>
        <v>0</v>
      </c>
      <c r="BH26" s="48">
        <f>IF('Nb module suivent 1 Paysage'!BH26="",0,ROUNDUP((('Nb module suivent 1 Paysage'!BH26*Pas)/'Création champs PV Paysage'!$G$22),0))</f>
        <v>0</v>
      </c>
      <c r="BI26" s="48">
        <f>IF('Nb module suivent 1 Paysage'!BI26="",0,ROUNDUP((('Nb module suivent 1 Paysage'!BI26*Pas)/'Création champs PV Paysage'!$G$22),0))</f>
        <v>0</v>
      </c>
      <c r="BJ26" s="48">
        <f>IF('Nb module suivent 1 Paysage'!BJ26="",0,ROUNDUP((('Nb module suivent 1 Paysage'!BJ26*Pas)/'Création champs PV Paysage'!$G$22),0))</f>
        <v>0</v>
      </c>
      <c r="BK26" s="48">
        <f>IF('Nb module suivent 1 Paysage'!BK26="",0,ROUNDUP((('Nb module suivent 1 Paysage'!BK26*Pas)/'Création champs PV Paysage'!$G$22),0))</f>
        <v>0</v>
      </c>
      <c r="BL26" s="48">
        <f>IF('Nb module suivent 1 Paysage'!BL26="",0,ROUNDUP((('Nb module suivent 1 Paysage'!BL26*Pas)/'Création champs PV Paysage'!$G$22),0))</f>
        <v>0</v>
      </c>
      <c r="BM26" s="48">
        <f>IF('Nb module suivent 1 Paysage'!BM26="",0,ROUNDUP((('Nb module suivent 1 Paysage'!BM26*Pas)/'Création champs PV Paysage'!$G$22),0))</f>
        <v>0</v>
      </c>
      <c r="BN26" s="48">
        <f>IF('Nb module suivent 1 Paysage'!BN26="",0,ROUNDUP((('Nb module suivent 1 Paysage'!BN26*Pas)/'Création champs PV Paysage'!$G$22),0))</f>
        <v>0</v>
      </c>
      <c r="BO26" s="48">
        <f>IF('Nb module suivent 1 Paysage'!BO26="",0,ROUNDUP((('Nb module suivent 1 Paysage'!BO26*Pas)/'Création champs PV Paysage'!$G$22),0))</f>
        <v>0</v>
      </c>
      <c r="BP26" s="48">
        <f>IF('Nb module suivent 1 Paysage'!BP26="",0,ROUNDUP((('Nb module suivent 1 Paysage'!BP26*Pas)/'Création champs PV Paysage'!$G$22),0))</f>
        <v>0</v>
      </c>
      <c r="BQ26" s="48">
        <f>IF('Nb module suivent 1 Paysage'!BQ26="",0,ROUNDUP((('Nb module suivent 1 Paysage'!BQ26*Pas)/'Création champs PV Paysage'!$G$22),0))</f>
        <v>0</v>
      </c>
      <c r="BR26" s="48">
        <f>IF('Nb module suivent 1 Paysage'!BR26="",0,ROUNDUP((('Nb module suivent 1 Paysage'!BR26*Pas)/'Création champs PV Paysage'!$G$22),0))</f>
        <v>0</v>
      </c>
      <c r="BS26" s="48">
        <f>IF('Nb module suivent 1 Paysage'!BS26="",0,ROUNDUP((('Nb module suivent 1 Paysage'!BS26*Pas)/'Création champs PV Paysage'!$G$22),0))</f>
        <v>0</v>
      </c>
      <c r="BT26" s="48">
        <f>IF('Nb module suivent 1 Paysage'!BT26="",0,ROUNDUP((('Nb module suivent 1 Paysage'!BT26*Pas)/'Création champs PV Paysage'!$G$22),0))</f>
        <v>0</v>
      </c>
      <c r="BU26" s="48">
        <f>IF('Nb module suivent 1 Paysage'!BU26="",0,ROUNDUP((('Nb module suivent 1 Paysage'!BU26*Pas)/'Création champs PV Paysage'!$G$22),0))</f>
        <v>0</v>
      </c>
      <c r="BV26" s="48">
        <f>IF('Nb module suivent 1 Paysage'!BV26="",0,ROUNDUP((('Nb module suivent 1 Paysage'!BV26*Pas)/'Création champs PV Paysage'!$G$22),0))</f>
        <v>0</v>
      </c>
      <c r="BW26" s="48">
        <f>IF('Nb module suivent 1 Paysage'!BW26="",0,ROUNDUP((('Nb module suivent 1 Paysage'!BW26*Pas)/'Création champs PV Paysage'!$G$22),0))</f>
        <v>0</v>
      </c>
      <c r="BX26" s="48">
        <f>IF('Nb module suivent 1 Paysage'!BX26="",0,ROUNDUP((('Nb module suivent 1 Paysage'!BX26*Pas)/'Création champs PV Paysage'!$G$22),0))</f>
        <v>0</v>
      </c>
      <c r="BY26" s="48">
        <f>IF('Nb module suivent 1 Paysage'!BY26="",0,ROUNDUP((('Nb module suivent 1 Paysage'!BY26*Pas)/'Création champs PV Paysage'!$G$22),0))</f>
        <v>0</v>
      </c>
      <c r="BZ26" s="48">
        <f>IF('Nb module suivent 1 Paysage'!BZ26="",0,ROUNDUP((('Nb module suivent 1 Paysage'!BZ26*Pas)/'Création champs PV Paysage'!$G$22),0))</f>
        <v>0</v>
      </c>
      <c r="CA26" s="48">
        <f>IF('Nb module suivent 1 Paysage'!CA26="",0,ROUNDUP((('Nb module suivent 1 Paysage'!CA26*Pas)/'Création champs PV Paysage'!$G$22),0))</f>
        <v>0</v>
      </c>
      <c r="CB26" s="48">
        <f>IF('Nb module suivent 1 Paysage'!CB26="",0,ROUNDUP((('Nb module suivent 1 Paysage'!CB26*Pas)/'Création champs PV Paysage'!$G$22),0))</f>
        <v>0</v>
      </c>
      <c r="CC26" s="48">
        <f>IF('Nb module suivent 1 Paysage'!CC26="",0,ROUNDUP((('Nb module suivent 1 Paysage'!CC26*Pas)/'Création champs PV Paysage'!$G$22),0))</f>
        <v>0</v>
      </c>
      <c r="CD26" s="48">
        <f>IF('Nb module suivent 1 Paysage'!CD26="",0,ROUNDUP((('Nb module suivent 1 Paysage'!CD26*Pas)/'Création champs PV Paysage'!$G$22),0))</f>
        <v>0</v>
      </c>
      <c r="CE26" s="48">
        <f>IF('Nb module suivent 1 Paysage'!CE26="",0,ROUNDUP((('Nb module suivent 1 Paysage'!CE26*Pas)/'Création champs PV Paysage'!$G$22),0))</f>
        <v>0</v>
      </c>
      <c r="CF26" s="48">
        <f>IF('Nb module suivent 1 Paysage'!CF26="",0,ROUNDUP((('Nb module suivent 1 Paysage'!CF26*Pas)/'Création champs PV Paysage'!$G$22),0))</f>
        <v>0</v>
      </c>
      <c r="CG26" s="48">
        <f>IF('Nb module suivent 1 Paysage'!CG26="",0,ROUNDUP((('Nb module suivent 1 Paysage'!CG26*Pas)/'Création champs PV Paysage'!$G$22),0))</f>
        <v>0</v>
      </c>
      <c r="CH26" s="48">
        <f>IF('Nb module suivent 1 Paysage'!CH26="",0,ROUNDUP((('Nb module suivent 1 Paysage'!CH26*Pas)/'Création champs PV Paysage'!$G$22),0))</f>
        <v>0</v>
      </c>
      <c r="CI26" s="48">
        <f>IF('Nb module suivent 1 Paysage'!CI26="",0,ROUNDUP((('Nb module suivent 1 Paysage'!CI26*Pas)/'Création champs PV Paysage'!$G$22),0))</f>
        <v>0</v>
      </c>
      <c r="CJ26" s="48">
        <f>IF('Nb module suivent 1 Paysage'!CJ26="",0,ROUNDUP((('Nb module suivent 1 Paysage'!CJ26*Pas)/'Création champs PV Paysage'!$G$22),0))</f>
        <v>0</v>
      </c>
      <c r="CK26" s="48">
        <f>IF('Nb module suivent 1 Paysage'!CK26="",0,ROUNDUP((('Nb module suivent 1 Paysage'!CK26*Pas)/'Création champs PV Paysage'!$G$22),0))</f>
        <v>0</v>
      </c>
      <c r="CL26" s="48">
        <f>IF('Nb module suivent 1 Paysage'!CL26="",0,ROUNDUP((('Nb module suivent 1 Paysage'!CL26*Pas)/'Création champs PV Paysage'!$G$22),0))</f>
        <v>0</v>
      </c>
      <c r="CM26" s="48">
        <f>IF('Nb module suivent 1 Paysage'!CM26="",0,ROUNDUP((('Nb module suivent 1 Paysage'!CM26*Pas)/'Création champs PV Paysage'!$G$22),0))</f>
        <v>0</v>
      </c>
      <c r="CN26" s="48">
        <f>IF('Nb module suivent 1 Paysage'!CN26="",0,ROUNDUP((('Nb module suivent 1 Paysage'!CN26*Pas)/'Création champs PV Paysage'!$G$22),0))</f>
        <v>0</v>
      </c>
      <c r="CO26" s="48">
        <f>IF('Nb module suivent 1 Paysage'!CO26="",0,ROUNDUP((('Nb module suivent 1 Paysage'!CO26*Pas)/'Création champs PV Paysage'!$G$22),0))</f>
        <v>0</v>
      </c>
      <c r="CP26" s="48">
        <f>IF('Nb module suivent 1 Paysage'!CP26="",0,ROUNDUP((('Nb module suivent 1 Paysage'!CP26*Pas)/'Création champs PV Paysage'!$G$22),0))</f>
        <v>0</v>
      </c>
      <c r="CQ26" s="48">
        <f>IF('Nb module suivent 1 Paysage'!CQ26="",0,ROUNDUP((('Nb module suivent 1 Paysage'!CQ26*Pas)/'Création champs PV Paysage'!$G$22),0))</f>
        <v>0</v>
      </c>
      <c r="CR26" s="48">
        <f>IF('Nb module suivent 1 Paysage'!CR26="",0,ROUNDUP((('Nb module suivent 1 Paysage'!CR26*Pas)/'Création champs PV Paysage'!$G$22),0))</f>
        <v>0</v>
      </c>
      <c r="CS26" s="48">
        <f>IF('Nb module suivent 1 Paysage'!CS26="",0,ROUNDUP((('Nb module suivent 1 Paysage'!CS26*Pas)/'Création champs PV Paysage'!$G$22),0))</f>
        <v>0</v>
      </c>
      <c r="CT26" s="48">
        <f>IF('Nb module suivent 1 Paysage'!CT26="",0,ROUNDUP((('Nb module suivent 1 Paysage'!CT26*Pas)/'Création champs PV Paysage'!$G$22),0))</f>
        <v>0</v>
      </c>
      <c r="CU26" s="48">
        <f>IF('Nb module suivent 1 Paysage'!CU26="",0,ROUNDUP((('Nb module suivent 1 Paysage'!CU26*Pas)/'Création champs PV Paysage'!$G$22),0))</f>
        <v>0</v>
      </c>
      <c r="CV26" s="48">
        <f>IF('Nb module suivent 1 Paysage'!CV26="",0,ROUNDUP((('Nb module suivent 1 Paysage'!CV26*Pas)/'Création champs PV Paysage'!$G$22),0))</f>
        <v>0</v>
      </c>
      <c r="CW26" s="48">
        <f>IF('Nb module suivent 1 Paysage'!CW26="",0,ROUNDUP((('Nb module suivent 1 Paysage'!CW26*Pas)/'Création champs PV Paysage'!$G$22),0))</f>
        <v>0</v>
      </c>
      <c r="CX26" s="48">
        <f>IF('Nb module suivent 1 Paysage'!CX26="",0,ROUNDUP((('Nb module suivent 1 Paysage'!CX26*Pas)/'Création champs PV Paysage'!$G$22),0))</f>
        <v>0</v>
      </c>
      <c r="CY26" s="48">
        <f>IF('Nb module suivent 1 Paysage'!CY26="",0,ROUNDUP((('Nb module suivent 1 Paysage'!CY26*Pas)/'Création champs PV Paysage'!$G$22),0))</f>
        <v>0</v>
      </c>
      <c r="CZ26" s="48">
        <f>IF('Nb module suivent 1 Paysage'!CZ26="",0,ROUNDUP((('Nb module suivent 1 Paysage'!CZ26*Pas)/'Création champs PV Paysage'!$G$22),0))</f>
        <v>0</v>
      </c>
      <c r="DA26" s="48">
        <f>IF('Nb module suivent 1 Paysage'!DA26="",0,ROUNDUP((('Nb module suivent 1 Paysage'!DA26*Pas)/'Création champs PV Paysage'!$G$22),0))</f>
        <v>0</v>
      </c>
      <c r="DB26" s="48">
        <f>IF('Nb module suivent 1 Paysage'!DB26="",0,ROUNDUP((('Nb module suivent 1 Paysage'!DB26*Pas)/'Création champs PV Paysage'!$G$22),0))</f>
        <v>0</v>
      </c>
      <c r="DC26" s="48">
        <f>IF('Nb module suivent 1 Paysage'!DC26="",0,ROUNDUP((('Nb module suivent 1 Paysage'!DC26*Pas)/'Création champs PV Paysage'!$G$22),0))</f>
        <v>0</v>
      </c>
      <c r="DD26" s="49">
        <f>IF('Nb module suivent 1 Paysage'!DD26="",0,ROUNDUP((('Nb module suivent 1 Paysage'!DD26*Pas)/'Création champs PV Paysage'!$G$22),0))</f>
        <v>0</v>
      </c>
      <c r="DE26" s="54">
        <f>IF('Nb module suivent 1 Paysage'!DE26="",0,ROUNDUP((('Nb module suivent 1 Paysage'!DE26*Pas)/'Création champs PV Paysage'!$G$22),0))</f>
        <v>0</v>
      </c>
    </row>
    <row r="27" spans="2:109" ht="21" customHeight="1" x14ac:dyDescent="0.25">
      <c r="B27" s="3">
        <f>IF('Nb module suivent 1 Paysage'!B27="",0,ROUNDUP((('Nb module suivent 1 Paysage'!B27*Pas)/'Création champs PV Paysage'!$G$22),0))</f>
        <v>0</v>
      </c>
      <c r="C27" s="47">
        <f>IF('Nb module suivent 1 Paysage'!C27="",0,ROUNDUP((('Nb module suivent 1 Paysage'!C27*Pas)/'Création champs PV Paysage'!$G$22),0))</f>
        <v>0</v>
      </c>
      <c r="D27" s="48">
        <f>IF('Nb module suivent 1 Paysage'!D27="",0,ROUNDUP((('Nb module suivent 1 Paysage'!D27*Pas)/'Création champs PV Paysage'!$G$22),0))</f>
        <v>0</v>
      </c>
      <c r="E27" s="48">
        <f>IF('Nb module suivent 1 Paysage'!E27="",0,ROUNDUP((('Nb module suivent 1 Paysage'!E27*Pas)/'Création champs PV Paysage'!$G$22),0))</f>
        <v>0</v>
      </c>
      <c r="F27" s="48">
        <f>IF('Nb module suivent 1 Paysage'!F27="",0,ROUNDUP((('Nb module suivent 1 Paysage'!F27*Pas)/'Création champs PV Paysage'!$G$22),0))</f>
        <v>0</v>
      </c>
      <c r="G27" s="48">
        <f>IF('Nb module suivent 1 Paysage'!G27="",0,ROUNDUP((('Nb module suivent 1 Paysage'!G27*Pas)/'Création champs PV Paysage'!$G$22),0))</f>
        <v>0</v>
      </c>
      <c r="H27" s="48">
        <f>IF('Nb module suivent 1 Paysage'!H27="",0,ROUNDUP((('Nb module suivent 1 Paysage'!H27*Pas)/'Création champs PV Paysage'!$G$22),0))</f>
        <v>0</v>
      </c>
      <c r="I27" s="48">
        <f>IF('Nb module suivent 1 Paysage'!I27="",0,ROUNDUP((('Nb module suivent 1 Paysage'!I27*Pas)/'Création champs PV Paysage'!$G$22),0))</f>
        <v>0</v>
      </c>
      <c r="J27" s="48">
        <f>IF('Nb module suivent 1 Paysage'!J27="",0,ROUNDUP((('Nb module suivent 1 Paysage'!J27*Pas)/'Création champs PV Paysage'!$G$22),0))</f>
        <v>0</v>
      </c>
      <c r="K27" s="48">
        <f>IF('Nb module suivent 1 Paysage'!K27="",0,ROUNDUP((('Nb module suivent 1 Paysage'!K27*Pas)/'Création champs PV Paysage'!$G$22),0))</f>
        <v>0</v>
      </c>
      <c r="L27" s="48">
        <f>IF('Nb module suivent 1 Paysage'!L27="",0,ROUNDUP((('Nb module suivent 1 Paysage'!L27*Pas)/'Création champs PV Paysage'!$G$22),0))</f>
        <v>0</v>
      </c>
      <c r="M27" s="48">
        <f>IF('Nb module suivent 1 Paysage'!M27="",0,ROUNDUP((('Nb module suivent 1 Paysage'!M27*Pas)/'Création champs PV Paysage'!$G$22),0))</f>
        <v>0</v>
      </c>
      <c r="N27" s="48">
        <f>IF('Nb module suivent 1 Paysage'!N27="",0,ROUNDUP((('Nb module suivent 1 Paysage'!N27*Pas)/'Création champs PV Paysage'!$G$22),0))</f>
        <v>0</v>
      </c>
      <c r="O27" s="48">
        <f>IF('Nb module suivent 1 Paysage'!O27="",0,ROUNDUP((('Nb module suivent 1 Paysage'!O27*Pas)/'Création champs PV Paysage'!$G$22),0))</f>
        <v>0</v>
      </c>
      <c r="P27" s="48">
        <f>IF('Nb module suivent 1 Paysage'!P27="",0,ROUNDUP((('Nb module suivent 1 Paysage'!P27*Pas)/'Création champs PV Paysage'!$G$22),0))</f>
        <v>0</v>
      </c>
      <c r="Q27" s="48">
        <f>IF('Nb module suivent 1 Paysage'!Q27="",0,ROUNDUP((('Nb module suivent 1 Paysage'!Q27*Pas)/'Création champs PV Paysage'!$G$22),0))</f>
        <v>0</v>
      </c>
      <c r="R27" s="48">
        <f>IF('Nb module suivent 1 Paysage'!R27="",0,ROUNDUP((('Nb module suivent 1 Paysage'!R27*Pas)/'Création champs PV Paysage'!$G$22),0))</f>
        <v>0</v>
      </c>
      <c r="S27" s="48">
        <f>IF('Nb module suivent 1 Paysage'!S27="",0,ROUNDUP((('Nb module suivent 1 Paysage'!S27*Pas)/'Création champs PV Paysage'!$G$22),0))</f>
        <v>0</v>
      </c>
      <c r="T27" s="48">
        <f>IF('Nb module suivent 1 Paysage'!T27="",0,ROUNDUP((('Nb module suivent 1 Paysage'!T27*Pas)/'Création champs PV Paysage'!$G$22),0))</f>
        <v>0</v>
      </c>
      <c r="U27" s="48">
        <f>IF('Nb module suivent 1 Paysage'!U27="",0,ROUNDUP((('Nb module suivent 1 Paysage'!U27*Pas)/'Création champs PV Paysage'!$G$22),0))</f>
        <v>0</v>
      </c>
      <c r="V27" s="48">
        <f>IF('Nb module suivent 1 Paysage'!V27="",0,ROUNDUP((('Nb module suivent 1 Paysage'!V27*Pas)/'Création champs PV Paysage'!$G$22),0))</f>
        <v>0</v>
      </c>
      <c r="W27" s="48">
        <f>IF('Nb module suivent 1 Paysage'!W27="",0,ROUNDUP((('Nb module suivent 1 Paysage'!W27*Pas)/'Création champs PV Paysage'!$G$22),0))</f>
        <v>0</v>
      </c>
      <c r="X27" s="48">
        <f>IF('Nb module suivent 1 Paysage'!X27="",0,ROUNDUP((('Nb module suivent 1 Paysage'!X27*Pas)/'Création champs PV Paysage'!$G$22),0))</f>
        <v>0</v>
      </c>
      <c r="Y27" s="48">
        <f>IF('Nb module suivent 1 Paysage'!Y27="",0,ROUNDUP((('Nb module suivent 1 Paysage'!Y27*Pas)/'Création champs PV Paysage'!$G$22),0))</f>
        <v>0</v>
      </c>
      <c r="Z27" s="48">
        <f>IF('Nb module suivent 1 Paysage'!Z27="",0,ROUNDUP((('Nb module suivent 1 Paysage'!Z27*Pas)/'Création champs PV Paysage'!$G$22),0))</f>
        <v>0</v>
      </c>
      <c r="AA27" s="48">
        <f>IF('Nb module suivent 1 Paysage'!AA27="",0,ROUNDUP((('Nb module suivent 1 Paysage'!AA27*Pas)/'Création champs PV Paysage'!$G$22),0))</f>
        <v>0</v>
      </c>
      <c r="AB27" s="48">
        <f>IF('Nb module suivent 1 Paysage'!AB27="",0,ROUNDUP((('Nb module suivent 1 Paysage'!AB27*Pas)/'Création champs PV Paysage'!$G$22),0))</f>
        <v>0</v>
      </c>
      <c r="AC27" s="48">
        <f>IF('Nb module suivent 1 Paysage'!AC27="",0,ROUNDUP((('Nb module suivent 1 Paysage'!AC27*Pas)/'Création champs PV Paysage'!$G$22),0))</f>
        <v>0</v>
      </c>
      <c r="AD27" s="48">
        <f>IF('Nb module suivent 1 Paysage'!AD27="",0,ROUNDUP((('Nb module suivent 1 Paysage'!AD27*Pas)/'Création champs PV Paysage'!$G$22),0))</f>
        <v>0</v>
      </c>
      <c r="AE27" s="48">
        <f>IF('Nb module suivent 1 Paysage'!AE27="",0,ROUNDUP((('Nb module suivent 1 Paysage'!AE27*Pas)/'Création champs PV Paysage'!$G$22),0))</f>
        <v>0</v>
      </c>
      <c r="AF27" s="48">
        <f>IF('Nb module suivent 1 Paysage'!AF27="",0,ROUNDUP((('Nb module suivent 1 Paysage'!AF27*Pas)/'Création champs PV Paysage'!$G$22),0))</f>
        <v>0</v>
      </c>
      <c r="AG27" s="48">
        <f>IF('Nb module suivent 1 Paysage'!AG27="",0,ROUNDUP((('Nb module suivent 1 Paysage'!AG27*Pas)/'Création champs PV Paysage'!$G$22),0))</f>
        <v>0</v>
      </c>
      <c r="AH27" s="48">
        <f>IF('Nb module suivent 1 Paysage'!AH27="",0,ROUNDUP((('Nb module suivent 1 Paysage'!AH27*Pas)/'Création champs PV Paysage'!$G$22),0))</f>
        <v>0</v>
      </c>
      <c r="AI27" s="48">
        <f>IF('Nb module suivent 1 Paysage'!AI27="",0,ROUNDUP((('Nb module suivent 1 Paysage'!AI27*Pas)/'Création champs PV Paysage'!$G$22),0))</f>
        <v>0</v>
      </c>
      <c r="AJ27" s="48">
        <f>IF('Nb module suivent 1 Paysage'!AJ27="",0,ROUNDUP((('Nb module suivent 1 Paysage'!AJ27*Pas)/'Création champs PV Paysage'!$G$22),0))</f>
        <v>0</v>
      </c>
      <c r="AK27" s="48">
        <f>IF('Nb module suivent 1 Paysage'!AK27="",0,ROUNDUP((('Nb module suivent 1 Paysage'!AK27*Pas)/'Création champs PV Paysage'!$G$22),0))</f>
        <v>0</v>
      </c>
      <c r="AL27" s="48">
        <f>IF('Nb module suivent 1 Paysage'!AL27="",0,ROUNDUP((('Nb module suivent 1 Paysage'!AL27*Pas)/'Création champs PV Paysage'!$G$22),0))</f>
        <v>0</v>
      </c>
      <c r="AM27" s="48">
        <f>IF('Nb module suivent 1 Paysage'!AM27="",0,ROUNDUP((('Nb module suivent 1 Paysage'!AM27*Pas)/'Création champs PV Paysage'!$G$22),0))</f>
        <v>0</v>
      </c>
      <c r="AN27" s="48">
        <f>IF('Nb module suivent 1 Paysage'!AN27="",0,ROUNDUP((('Nb module suivent 1 Paysage'!AN27*Pas)/'Création champs PV Paysage'!$G$22),0))</f>
        <v>0</v>
      </c>
      <c r="AO27" s="48">
        <f>IF('Nb module suivent 1 Paysage'!AO27="",0,ROUNDUP((('Nb module suivent 1 Paysage'!AO27*Pas)/'Création champs PV Paysage'!$G$22),0))</f>
        <v>0</v>
      </c>
      <c r="AP27" s="48">
        <f>IF('Nb module suivent 1 Paysage'!AP27="",0,ROUNDUP((('Nb module suivent 1 Paysage'!AP27*Pas)/'Création champs PV Paysage'!$G$22),0))</f>
        <v>0</v>
      </c>
      <c r="AQ27" s="48">
        <f>IF('Nb module suivent 1 Paysage'!AQ27="",0,ROUNDUP((('Nb module suivent 1 Paysage'!AQ27*Pas)/'Création champs PV Paysage'!$G$22),0))</f>
        <v>0</v>
      </c>
      <c r="AR27" s="48">
        <f>IF('Nb module suivent 1 Paysage'!AR27="",0,ROUNDUP((('Nb module suivent 1 Paysage'!AR27*Pas)/'Création champs PV Paysage'!$G$22),0))</f>
        <v>0</v>
      </c>
      <c r="AS27" s="48">
        <f>IF('Nb module suivent 1 Paysage'!AS27="",0,ROUNDUP((('Nb module suivent 1 Paysage'!AS27*Pas)/'Création champs PV Paysage'!$G$22),0))</f>
        <v>0</v>
      </c>
      <c r="AT27" s="48">
        <f>IF('Nb module suivent 1 Paysage'!AT27="",0,ROUNDUP((('Nb module suivent 1 Paysage'!AT27*Pas)/'Création champs PV Paysage'!$G$22),0))</f>
        <v>0</v>
      </c>
      <c r="AU27" s="48">
        <f>IF('Nb module suivent 1 Paysage'!AU27="",0,ROUNDUP((('Nb module suivent 1 Paysage'!AU27*Pas)/'Création champs PV Paysage'!$G$22),0))</f>
        <v>0</v>
      </c>
      <c r="AV27" s="48">
        <f>IF('Nb module suivent 1 Paysage'!AV27="",0,ROUNDUP((('Nb module suivent 1 Paysage'!AV27*Pas)/'Création champs PV Paysage'!$G$22),0))</f>
        <v>0</v>
      </c>
      <c r="AW27" s="48">
        <f>IF('Nb module suivent 1 Paysage'!AW27="",0,ROUNDUP((('Nb module suivent 1 Paysage'!AW27*Pas)/'Création champs PV Paysage'!$G$22),0))</f>
        <v>0</v>
      </c>
      <c r="AX27" s="48">
        <f>IF('Nb module suivent 1 Paysage'!AX27="",0,ROUNDUP((('Nb module suivent 1 Paysage'!AX27*Pas)/'Création champs PV Paysage'!$G$22),0))</f>
        <v>0</v>
      </c>
      <c r="AY27" s="48">
        <f>IF('Nb module suivent 1 Paysage'!AY27="",0,ROUNDUP((('Nb module suivent 1 Paysage'!AY27*Pas)/'Création champs PV Paysage'!$G$22),0))</f>
        <v>0</v>
      </c>
      <c r="AZ27" s="48">
        <f>IF('Nb module suivent 1 Paysage'!AZ27="",0,ROUNDUP((('Nb module suivent 1 Paysage'!AZ27*Pas)/'Création champs PV Paysage'!$G$22),0))</f>
        <v>0</v>
      </c>
      <c r="BA27" s="48">
        <f>IF('Nb module suivent 1 Paysage'!BA27="",0,ROUNDUP((('Nb module suivent 1 Paysage'!BA27*Pas)/'Création champs PV Paysage'!$G$22),0))</f>
        <v>0</v>
      </c>
      <c r="BB27" s="48">
        <f>IF('Nb module suivent 1 Paysage'!BB27="",0,ROUNDUP((('Nb module suivent 1 Paysage'!BB27*Pas)/'Création champs PV Paysage'!$G$22),0))</f>
        <v>0</v>
      </c>
      <c r="BC27" s="48">
        <f>IF('Nb module suivent 1 Paysage'!BC27="",0,ROUNDUP((('Nb module suivent 1 Paysage'!BC27*Pas)/'Création champs PV Paysage'!$G$22),0))</f>
        <v>0</v>
      </c>
      <c r="BD27" s="48">
        <f>IF('Nb module suivent 1 Paysage'!BD27="",0,ROUNDUP((('Nb module suivent 1 Paysage'!BD27*Pas)/'Création champs PV Paysage'!$G$22),0))</f>
        <v>0</v>
      </c>
      <c r="BE27" s="48">
        <f>IF('Nb module suivent 1 Paysage'!BE27="",0,ROUNDUP((('Nb module suivent 1 Paysage'!BE27*Pas)/'Création champs PV Paysage'!$G$22),0))</f>
        <v>0</v>
      </c>
      <c r="BF27" s="48">
        <f>IF('Nb module suivent 1 Paysage'!BF27="",0,ROUNDUP((('Nb module suivent 1 Paysage'!BF27*Pas)/'Création champs PV Paysage'!$G$22),0))</f>
        <v>0</v>
      </c>
      <c r="BG27" s="48">
        <f>IF('Nb module suivent 1 Paysage'!BG27="",0,ROUNDUP((('Nb module suivent 1 Paysage'!BG27*Pas)/'Création champs PV Paysage'!$G$22),0))</f>
        <v>0</v>
      </c>
      <c r="BH27" s="48">
        <f>IF('Nb module suivent 1 Paysage'!BH27="",0,ROUNDUP((('Nb module suivent 1 Paysage'!BH27*Pas)/'Création champs PV Paysage'!$G$22),0))</f>
        <v>0</v>
      </c>
      <c r="BI27" s="48">
        <f>IF('Nb module suivent 1 Paysage'!BI27="",0,ROUNDUP((('Nb module suivent 1 Paysage'!BI27*Pas)/'Création champs PV Paysage'!$G$22),0))</f>
        <v>0</v>
      </c>
      <c r="BJ27" s="48">
        <f>IF('Nb module suivent 1 Paysage'!BJ27="",0,ROUNDUP((('Nb module suivent 1 Paysage'!BJ27*Pas)/'Création champs PV Paysage'!$G$22),0))</f>
        <v>0</v>
      </c>
      <c r="BK27" s="48">
        <f>IF('Nb module suivent 1 Paysage'!BK27="",0,ROUNDUP((('Nb module suivent 1 Paysage'!BK27*Pas)/'Création champs PV Paysage'!$G$22),0))</f>
        <v>0</v>
      </c>
      <c r="BL27" s="48">
        <f>IF('Nb module suivent 1 Paysage'!BL27="",0,ROUNDUP((('Nb module suivent 1 Paysage'!BL27*Pas)/'Création champs PV Paysage'!$G$22),0))</f>
        <v>0</v>
      </c>
      <c r="BM27" s="48">
        <f>IF('Nb module suivent 1 Paysage'!BM27="",0,ROUNDUP((('Nb module suivent 1 Paysage'!BM27*Pas)/'Création champs PV Paysage'!$G$22),0))</f>
        <v>0</v>
      </c>
      <c r="BN27" s="48">
        <f>IF('Nb module suivent 1 Paysage'!BN27="",0,ROUNDUP((('Nb module suivent 1 Paysage'!BN27*Pas)/'Création champs PV Paysage'!$G$22),0))</f>
        <v>0</v>
      </c>
      <c r="BO27" s="48">
        <f>IF('Nb module suivent 1 Paysage'!BO27="",0,ROUNDUP((('Nb module suivent 1 Paysage'!BO27*Pas)/'Création champs PV Paysage'!$G$22),0))</f>
        <v>0</v>
      </c>
      <c r="BP27" s="48">
        <f>IF('Nb module suivent 1 Paysage'!BP27="",0,ROUNDUP((('Nb module suivent 1 Paysage'!BP27*Pas)/'Création champs PV Paysage'!$G$22),0))</f>
        <v>0</v>
      </c>
      <c r="BQ27" s="48">
        <f>IF('Nb module suivent 1 Paysage'!BQ27="",0,ROUNDUP((('Nb module suivent 1 Paysage'!BQ27*Pas)/'Création champs PV Paysage'!$G$22),0))</f>
        <v>0</v>
      </c>
      <c r="BR27" s="48">
        <f>IF('Nb module suivent 1 Paysage'!BR27="",0,ROUNDUP((('Nb module suivent 1 Paysage'!BR27*Pas)/'Création champs PV Paysage'!$G$22),0))</f>
        <v>0</v>
      </c>
      <c r="BS27" s="48">
        <f>IF('Nb module suivent 1 Paysage'!BS27="",0,ROUNDUP((('Nb module suivent 1 Paysage'!BS27*Pas)/'Création champs PV Paysage'!$G$22),0))</f>
        <v>0</v>
      </c>
      <c r="BT27" s="48">
        <f>IF('Nb module suivent 1 Paysage'!BT27="",0,ROUNDUP((('Nb module suivent 1 Paysage'!BT27*Pas)/'Création champs PV Paysage'!$G$22),0))</f>
        <v>0</v>
      </c>
      <c r="BU27" s="48">
        <f>IF('Nb module suivent 1 Paysage'!BU27="",0,ROUNDUP((('Nb module suivent 1 Paysage'!BU27*Pas)/'Création champs PV Paysage'!$G$22),0))</f>
        <v>0</v>
      </c>
      <c r="BV27" s="48">
        <f>IF('Nb module suivent 1 Paysage'!BV27="",0,ROUNDUP((('Nb module suivent 1 Paysage'!BV27*Pas)/'Création champs PV Paysage'!$G$22),0))</f>
        <v>0</v>
      </c>
      <c r="BW27" s="48">
        <f>IF('Nb module suivent 1 Paysage'!BW27="",0,ROUNDUP((('Nb module suivent 1 Paysage'!BW27*Pas)/'Création champs PV Paysage'!$G$22),0))</f>
        <v>0</v>
      </c>
      <c r="BX27" s="48">
        <f>IF('Nb module suivent 1 Paysage'!BX27="",0,ROUNDUP((('Nb module suivent 1 Paysage'!BX27*Pas)/'Création champs PV Paysage'!$G$22),0))</f>
        <v>0</v>
      </c>
      <c r="BY27" s="48">
        <f>IF('Nb module suivent 1 Paysage'!BY27="",0,ROUNDUP((('Nb module suivent 1 Paysage'!BY27*Pas)/'Création champs PV Paysage'!$G$22),0))</f>
        <v>0</v>
      </c>
      <c r="BZ27" s="48">
        <f>IF('Nb module suivent 1 Paysage'!BZ27="",0,ROUNDUP((('Nb module suivent 1 Paysage'!BZ27*Pas)/'Création champs PV Paysage'!$G$22),0))</f>
        <v>0</v>
      </c>
      <c r="CA27" s="48">
        <f>IF('Nb module suivent 1 Paysage'!CA27="",0,ROUNDUP((('Nb module suivent 1 Paysage'!CA27*Pas)/'Création champs PV Paysage'!$G$22),0))</f>
        <v>0</v>
      </c>
      <c r="CB27" s="48">
        <f>IF('Nb module suivent 1 Paysage'!CB27="",0,ROUNDUP((('Nb module suivent 1 Paysage'!CB27*Pas)/'Création champs PV Paysage'!$G$22),0))</f>
        <v>0</v>
      </c>
      <c r="CC27" s="48">
        <f>IF('Nb module suivent 1 Paysage'!CC27="",0,ROUNDUP((('Nb module suivent 1 Paysage'!CC27*Pas)/'Création champs PV Paysage'!$G$22),0))</f>
        <v>0</v>
      </c>
      <c r="CD27" s="48">
        <f>IF('Nb module suivent 1 Paysage'!CD27="",0,ROUNDUP((('Nb module suivent 1 Paysage'!CD27*Pas)/'Création champs PV Paysage'!$G$22),0))</f>
        <v>0</v>
      </c>
      <c r="CE27" s="48">
        <f>IF('Nb module suivent 1 Paysage'!CE27="",0,ROUNDUP((('Nb module suivent 1 Paysage'!CE27*Pas)/'Création champs PV Paysage'!$G$22),0))</f>
        <v>0</v>
      </c>
      <c r="CF27" s="48">
        <f>IF('Nb module suivent 1 Paysage'!CF27="",0,ROUNDUP((('Nb module suivent 1 Paysage'!CF27*Pas)/'Création champs PV Paysage'!$G$22),0))</f>
        <v>0</v>
      </c>
      <c r="CG27" s="48">
        <f>IF('Nb module suivent 1 Paysage'!CG27="",0,ROUNDUP((('Nb module suivent 1 Paysage'!CG27*Pas)/'Création champs PV Paysage'!$G$22),0))</f>
        <v>0</v>
      </c>
      <c r="CH27" s="48">
        <f>IF('Nb module suivent 1 Paysage'!CH27="",0,ROUNDUP((('Nb module suivent 1 Paysage'!CH27*Pas)/'Création champs PV Paysage'!$G$22),0))</f>
        <v>0</v>
      </c>
      <c r="CI27" s="48">
        <f>IF('Nb module suivent 1 Paysage'!CI27="",0,ROUNDUP((('Nb module suivent 1 Paysage'!CI27*Pas)/'Création champs PV Paysage'!$G$22),0))</f>
        <v>0</v>
      </c>
      <c r="CJ27" s="48">
        <f>IF('Nb module suivent 1 Paysage'!CJ27="",0,ROUNDUP((('Nb module suivent 1 Paysage'!CJ27*Pas)/'Création champs PV Paysage'!$G$22),0))</f>
        <v>0</v>
      </c>
      <c r="CK27" s="48">
        <f>IF('Nb module suivent 1 Paysage'!CK27="",0,ROUNDUP((('Nb module suivent 1 Paysage'!CK27*Pas)/'Création champs PV Paysage'!$G$22),0))</f>
        <v>0</v>
      </c>
      <c r="CL27" s="48">
        <f>IF('Nb module suivent 1 Paysage'!CL27="",0,ROUNDUP((('Nb module suivent 1 Paysage'!CL27*Pas)/'Création champs PV Paysage'!$G$22),0))</f>
        <v>0</v>
      </c>
      <c r="CM27" s="48">
        <f>IF('Nb module suivent 1 Paysage'!CM27="",0,ROUNDUP((('Nb module suivent 1 Paysage'!CM27*Pas)/'Création champs PV Paysage'!$G$22),0))</f>
        <v>0</v>
      </c>
      <c r="CN27" s="48">
        <f>IF('Nb module suivent 1 Paysage'!CN27="",0,ROUNDUP((('Nb module suivent 1 Paysage'!CN27*Pas)/'Création champs PV Paysage'!$G$22),0))</f>
        <v>0</v>
      </c>
      <c r="CO27" s="48">
        <f>IF('Nb module suivent 1 Paysage'!CO27="",0,ROUNDUP((('Nb module suivent 1 Paysage'!CO27*Pas)/'Création champs PV Paysage'!$G$22),0))</f>
        <v>0</v>
      </c>
      <c r="CP27" s="48">
        <f>IF('Nb module suivent 1 Paysage'!CP27="",0,ROUNDUP((('Nb module suivent 1 Paysage'!CP27*Pas)/'Création champs PV Paysage'!$G$22),0))</f>
        <v>0</v>
      </c>
      <c r="CQ27" s="48">
        <f>IF('Nb module suivent 1 Paysage'!CQ27="",0,ROUNDUP((('Nb module suivent 1 Paysage'!CQ27*Pas)/'Création champs PV Paysage'!$G$22),0))</f>
        <v>0</v>
      </c>
      <c r="CR27" s="48">
        <f>IF('Nb module suivent 1 Paysage'!CR27="",0,ROUNDUP((('Nb module suivent 1 Paysage'!CR27*Pas)/'Création champs PV Paysage'!$G$22),0))</f>
        <v>0</v>
      </c>
      <c r="CS27" s="48">
        <f>IF('Nb module suivent 1 Paysage'!CS27="",0,ROUNDUP((('Nb module suivent 1 Paysage'!CS27*Pas)/'Création champs PV Paysage'!$G$22),0))</f>
        <v>0</v>
      </c>
      <c r="CT27" s="48">
        <f>IF('Nb module suivent 1 Paysage'!CT27="",0,ROUNDUP((('Nb module suivent 1 Paysage'!CT27*Pas)/'Création champs PV Paysage'!$G$22),0))</f>
        <v>0</v>
      </c>
      <c r="CU27" s="48">
        <f>IF('Nb module suivent 1 Paysage'!CU27="",0,ROUNDUP((('Nb module suivent 1 Paysage'!CU27*Pas)/'Création champs PV Paysage'!$G$22),0))</f>
        <v>0</v>
      </c>
      <c r="CV27" s="48">
        <f>IF('Nb module suivent 1 Paysage'!CV27="",0,ROUNDUP((('Nb module suivent 1 Paysage'!CV27*Pas)/'Création champs PV Paysage'!$G$22),0))</f>
        <v>0</v>
      </c>
      <c r="CW27" s="48">
        <f>IF('Nb module suivent 1 Paysage'!CW27="",0,ROUNDUP((('Nb module suivent 1 Paysage'!CW27*Pas)/'Création champs PV Paysage'!$G$22),0))</f>
        <v>0</v>
      </c>
      <c r="CX27" s="48">
        <f>IF('Nb module suivent 1 Paysage'!CX27="",0,ROUNDUP((('Nb module suivent 1 Paysage'!CX27*Pas)/'Création champs PV Paysage'!$G$22),0))</f>
        <v>0</v>
      </c>
      <c r="CY27" s="48">
        <f>IF('Nb module suivent 1 Paysage'!CY27="",0,ROUNDUP((('Nb module suivent 1 Paysage'!CY27*Pas)/'Création champs PV Paysage'!$G$22),0))</f>
        <v>0</v>
      </c>
      <c r="CZ27" s="48">
        <f>IF('Nb module suivent 1 Paysage'!CZ27="",0,ROUNDUP((('Nb module suivent 1 Paysage'!CZ27*Pas)/'Création champs PV Paysage'!$G$22),0))</f>
        <v>0</v>
      </c>
      <c r="DA27" s="48">
        <f>IF('Nb module suivent 1 Paysage'!DA27="",0,ROUNDUP((('Nb module suivent 1 Paysage'!DA27*Pas)/'Création champs PV Paysage'!$G$22),0))</f>
        <v>0</v>
      </c>
      <c r="DB27" s="48">
        <f>IF('Nb module suivent 1 Paysage'!DB27="",0,ROUNDUP((('Nb module suivent 1 Paysage'!DB27*Pas)/'Création champs PV Paysage'!$G$22),0))</f>
        <v>0</v>
      </c>
      <c r="DC27" s="48">
        <f>IF('Nb module suivent 1 Paysage'!DC27="",0,ROUNDUP((('Nb module suivent 1 Paysage'!DC27*Pas)/'Création champs PV Paysage'!$G$22),0))</f>
        <v>0</v>
      </c>
      <c r="DD27" s="49">
        <f>IF('Nb module suivent 1 Paysage'!DD27="",0,ROUNDUP((('Nb module suivent 1 Paysage'!DD27*Pas)/'Création champs PV Paysage'!$G$22),0))</f>
        <v>0</v>
      </c>
      <c r="DE27" s="54">
        <f>IF('Nb module suivent 1 Paysage'!DE27="",0,ROUNDUP((('Nb module suivent 1 Paysage'!DE27*Pas)/'Création champs PV Paysage'!$G$22),0))</f>
        <v>0</v>
      </c>
    </row>
    <row r="28" spans="2:109" ht="21" customHeight="1" x14ac:dyDescent="0.25">
      <c r="B28" s="3">
        <f>IF('Nb module suivent 1 Paysage'!B28="",0,ROUNDUP((('Nb module suivent 1 Paysage'!B28*Pas)/'Création champs PV Paysage'!$G$22),0))</f>
        <v>0</v>
      </c>
      <c r="C28" s="47">
        <f>IF('Nb module suivent 1 Paysage'!C28="",0,ROUNDUP((('Nb module suivent 1 Paysage'!C28*Pas)/'Création champs PV Paysage'!$G$22),0))</f>
        <v>0</v>
      </c>
      <c r="D28" s="48">
        <f>IF('Nb module suivent 1 Paysage'!D28="",0,ROUNDUP((('Nb module suivent 1 Paysage'!D28*Pas)/'Création champs PV Paysage'!$G$22),0))</f>
        <v>0</v>
      </c>
      <c r="E28" s="48">
        <f>IF('Nb module suivent 1 Paysage'!E28="",0,ROUNDUP((('Nb module suivent 1 Paysage'!E28*Pas)/'Création champs PV Paysage'!$G$22),0))</f>
        <v>0</v>
      </c>
      <c r="F28" s="48">
        <f>IF('Nb module suivent 1 Paysage'!F28="",0,ROUNDUP((('Nb module suivent 1 Paysage'!F28*Pas)/'Création champs PV Paysage'!$G$22),0))</f>
        <v>0</v>
      </c>
      <c r="G28" s="48">
        <f>IF('Nb module suivent 1 Paysage'!G28="",0,ROUNDUP((('Nb module suivent 1 Paysage'!G28*Pas)/'Création champs PV Paysage'!$G$22),0))</f>
        <v>0</v>
      </c>
      <c r="H28" s="48">
        <f>IF('Nb module suivent 1 Paysage'!H28="",0,ROUNDUP((('Nb module suivent 1 Paysage'!H28*Pas)/'Création champs PV Paysage'!$G$22),0))</f>
        <v>0</v>
      </c>
      <c r="I28" s="48">
        <f>IF('Nb module suivent 1 Paysage'!I28="",0,ROUNDUP((('Nb module suivent 1 Paysage'!I28*Pas)/'Création champs PV Paysage'!$G$22),0))</f>
        <v>0</v>
      </c>
      <c r="J28" s="48">
        <f>IF('Nb module suivent 1 Paysage'!J28="",0,ROUNDUP((('Nb module suivent 1 Paysage'!J28*Pas)/'Création champs PV Paysage'!$G$22),0))</f>
        <v>0</v>
      </c>
      <c r="K28" s="48">
        <f>IF('Nb module suivent 1 Paysage'!K28="",0,ROUNDUP((('Nb module suivent 1 Paysage'!K28*Pas)/'Création champs PV Paysage'!$G$22),0))</f>
        <v>0</v>
      </c>
      <c r="L28" s="48">
        <f>IF('Nb module suivent 1 Paysage'!L28="",0,ROUNDUP((('Nb module suivent 1 Paysage'!L28*Pas)/'Création champs PV Paysage'!$G$22),0))</f>
        <v>0</v>
      </c>
      <c r="M28" s="48">
        <f>IF('Nb module suivent 1 Paysage'!M28="",0,ROUNDUP((('Nb module suivent 1 Paysage'!M28*Pas)/'Création champs PV Paysage'!$G$22),0))</f>
        <v>0</v>
      </c>
      <c r="N28" s="48">
        <f>IF('Nb module suivent 1 Paysage'!N28="",0,ROUNDUP((('Nb module suivent 1 Paysage'!N28*Pas)/'Création champs PV Paysage'!$G$22),0))</f>
        <v>0</v>
      </c>
      <c r="O28" s="48">
        <f>IF('Nb module suivent 1 Paysage'!O28="",0,ROUNDUP((('Nb module suivent 1 Paysage'!O28*Pas)/'Création champs PV Paysage'!$G$22),0))</f>
        <v>0</v>
      </c>
      <c r="P28" s="48">
        <f>IF('Nb module suivent 1 Paysage'!P28="",0,ROUNDUP((('Nb module suivent 1 Paysage'!P28*Pas)/'Création champs PV Paysage'!$G$22),0))</f>
        <v>0</v>
      </c>
      <c r="Q28" s="48">
        <f>IF('Nb module suivent 1 Paysage'!Q28="",0,ROUNDUP((('Nb module suivent 1 Paysage'!Q28*Pas)/'Création champs PV Paysage'!$G$22),0))</f>
        <v>0</v>
      </c>
      <c r="R28" s="48">
        <f>IF('Nb module suivent 1 Paysage'!R28="",0,ROUNDUP((('Nb module suivent 1 Paysage'!R28*Pas)/'Création champs PV Paysage'!$G$22),0))</f>
        <v>0</v>
      </c>
      <c r="S28" s="48">
        <f>IF('Nb module suivent 1 Paysage'!S28="",0,ROUNDUP((('Nb module suivent 1 Paysage'!S28*Pas)/'Création champs PV Paysage'!$G$22),0))</f>
        <v>0</v>
      </c>
      <c r="T28" s="48">
        <f>IF('Nb module suivent 1 Paysage'!T28="",0,ROUNDUP((('Nb module suivent 1 Paysage'!T28*Pas)/'Création champs PV Paysage'!$G$22),0))</f>
        <v>0</v>
      </c>
      <c r="U28" s="48">
        <f>IF('Nb module suivent 1 Paysage'!U28="",0,ROUNDUP((('Nb module suivent 1 Paysage'!U28*Pas)/'Création champs PV Paysage'!$G$22),0))</f>
        <v>0</v>
      </c>
      <c r="V28" s="48">
        <f>IF('Nb module suivent 1 Paysage'!V28="",0,ROUNDUP((('Nb module suivent 1 Paysage'!V28*Pas)/'Création champs PV Paysage'!$G$22),0))</f>
        <v>0</v>
      </c>
      <c r="W28" s="48">
        <f>IF('Nb module suivent 1 Paysage'!W28="",0,ROUNDUP((('Nb module suivent 1 Paysage'!W28*Pas)/'Création champs PV Paysage'!$G$22),0))</f>
        <v>0</v>
      </c>
      <c r="X28" s="48">
        <f>IF('Nb module suivent 1 Paysage'!X28="",0,ROUNDUP((('Nb module suivent 1 Paysage'!X28*Pas)/'Création champs PV Paysage'!$G$22),0))</f>
        <v>0</v>
      </c>
      <c r="Y28" s="48">
        <f>IF('Nb module suivent 1 Paysage'!Y28="",0,ROUNDUP((('Nb module suivent 1 Paysage'!Y28*Pas)/'Création champs PV Paysage'!$G$22),0))</f>
        <v>0</v>
      </c>
      <c r="Z28" s="48">
        <f>IF('Nb module suivent 1 Paysage'!Z28="",0,ROUNDUP((('Nb module suivent 1 Paysage'!Z28*Pas)/'Création champs PV Paysage'!$G$22),0))</f>
        <v>0</v>
      </c>
      <c r="AA28" s="48">
        <f>IF('Nb module suivent 1 Paysage'!AA28="",0,ROUNDUP((('Nb module suivent 1 Paysage'!AA28*Pas)/'Création champs PV Paysage'!$G$22),0))</f>
        <v>0</v>
      </c>
      <c r="AB28" s="48">
        <f>IF('Nb module suivent 1 Paysage'!AB28="",0,ROUNDUP((('Nb module suivent 1 Paysage'!AB28*Pas)/'Création champs PV Paysage'!$G$22),0))</f>
        <v>0</v>
      </c>
      <c r="AC28" s="48">
        <f>IF('Nb module suivent 1 Paysage'!AC28="",0,ROUNDUP((('Nb module suivent 1 Paysage'!AC28*Pas)/'Création champs PV Paysage'!$G$22),0))</f>
        <v>0</v>
      </c>
      <c r="AD28" s="48">
        <f>IF('Nb module suivent 1 Paysage'!AD28="",0,ROUNDUP((('Nb module suivent 1 Paysage'!AD28*Pas)/'Création champs PV Paysage'!$G$22),0))</f>
        <v>0</v>
      </c>
      <c r="AE28" s="48">
        <f>IF('Nb module suivent 1 Paysage'!AE28="",0,ROUNDUP((('Nb module suivent 1 Paysage'!AE28*Pas)/'Création champs PV Paysage'!$G$22),0))</f>
        <v>0</v>
      </c>
      <c r="AF28" s="48">
        <f>IF('Nb module suivent 1 Paysage'!AF28="",0,ROUNDUP((('Nb module suivent 1 Paysage'!AF28*Pas)/'Création champs PV Paysage'!$G$22),0))</f>
        <v>0</v>
      </c>
      <c r="AG28" s="48">
        <f>IF('Nb module suivent 1 Paysage'!AG28="",0,ROUNDUP((('Nb module suivent 1 Paysage'!AG28*Pas)/'Création champs PV Paysage'!$G$22),0))</f>
        <v>0</v>
      </c>
      <c r="AH28" s="48">
        <f>IF('Nb module suivent 1 Paysage'!AH28="",0,ROUNDUP((('Nb module suivent 1 Paysage'!AH28*Pas)/'Création champs PV Paysage'!$G$22),0))</f>
        <v>0</v>
      </c>
      <c r="AI28" s="48">
        <f>IF('Nb module suivent 1 Paysage'!AI28="",0,ROUNDUP((('Nb module suivent 1 Paysage'!AI28*Pas)/'Création champs PV Paysage'!$G$22),0))</f>
        <v>0</v>
      </c>
      <c r="AJ28" s="48">
        <f>IF('Nb module suivent 1 Paysage'!AJ28="",0,ROUNDUP((('Nb module suivent 1 Paysage'!AJ28*Pas)/'Création champs PV Paysage'!$G$22),0))</f>
        <v>0</v>
      </c>
      <c r="AK28" s="48">
        <f>IF('Nb module suivent 1 Paysage'!AK28="",0,ROUNDUP((('Nb module suivent 1 Paysage'!AK28*Pas)/'Création champs PV Paysage'!$G$22),0))</f>
        <v>0</v>
      </c>
      <c r="AL28" s="48">
        <f>IF('Nb module suivent 1 Paysage'!AL28="",0,ROUNDUP((('Nb module suivent 1 Paysage'!AL28*Pas)/'Création champs PV Paysage'!$G$22),0))</f>
        <v>0</v>
      </c>
      <c r="AM28" s="48">
        <f>IF('Nb module suivent 1 Paysage'!AM28="",0,ROUNDUP((('Nb module suivent 1 Paysage'!AM28*Pas)/'Création champs PV Paysage'!$G$22),0))</f>
        <v>0</v>
      </c>
      <c r="AN28" s="48">
        <f>IF('Nb module suivent 1 Paysage'!AN28="",0,ROUNDUP((('Nb module suivent 1 Paysage'!AN28*Pas)/'Création champs PV Paysage'!$G$22),0))</f>
        <v>0</v>
      </c>
      <c r="AO28" s="48">
        <f>IF('Nb module suivent 1 Paysage'!AO28="",0,ROUNDUP((('Nb module suivent 1 Paysage'!AO28*Pas)/'Création champs PV Paysage'!$G$22),0))</f>
        <v>0</v>
      </c>
      <c r="AP28" s="48">
        <f>IF('Nb module suivent 1 Paysage'!AP28="",0,ROUNDUP((('Nb module suivent 1 Paysage'!AP28*Pas)/'Création champs PV Paysage'!$G$22),0))</f>
        <v>0</v>
      </c>
      <c r="AQ28" s="48">
        <f>IF('Nb module suivent 1 Paysage'!AQ28="",0,ROUNDUP((('Nb module suivent 1 Paysage'!AQ28*Pas)/'Création champs PV Paysage'!$G$22),0))</f>
        <v>0</v>
      </c>
      <c r="AR28" s="48">
        <f>IF('Nb module suivent 1 Paysage'!AR28="",0,ROUNDUP((('Nb module suivent 1 Paysage'!AR28*Pas)/'Création champs PV Paysage'!$G$22),0))</f>
        <v>0</v>
      </c>
      <c r="AS28" s="48">
        <f>IF('Nb module suivent 1 Paysage'!AS28="",0,ROUNDUP((('Nb module suivent 1 Paysage'!AS28*Pas)/'Création champs PV Paysage'!$G$22),0))</f>
        <v>0</v>
      </c>
      <c r="AT28" s="48">
        <f>IF('Nb module suivent 1 Paysage'!AT28="",0,ROUNDUP((('Nb module suivent 1 Paysage'!AT28*Pas)/'Création champs PV Paysage'!$G$22),0))</f>
        <v>0</v>
      </c>
      <c r="AU28" s="48">
        <f>IF('Nb module suivent 1 Paysage'!AU28="",0,ROUNDUP((('Nb module suivent 1 Paysage'!AU28*Pas)/'Création champs PV Paysage'!$G$22),0))</f>
        <v>0</v>
      </c>
      <c r="AV28" s="48">
        <f>IF('Nb module suivent 1 Paysage'!AV28="",0,ROUNDUP((('Nb module suivent 1 Paysage'!AV28*Pas)/'Création champs PV Paysage'!$G$22),0))</f>
        <v>0</v>
      </c>
      <c r="AW28" s="48">
        <f>IF('Nb module suivent 1 Paysage'!AW28="",0,ROUNDUP((('Nb module suivent 1 Paysage'!AW28*Pas)/'Création champs PV Paysage'!$G$22),0))</f>
        <v>0</v>
      </c>
      <c r="AX28" s="48">
        <f>IF('Nb module suivent 1 Paysage'!AX28="",0,ROUNDUP((('Nb module suivent 1 Paysage'!AX28*Pas)/'Création champs PV Paysage'!$G$22),0))</f>
        <v>0</v>
      </c>
      <c r="AY28" s="48">
        <f>IF('Nb module suivent 1 Paysage'!AY28="",0,ROUNDUP((('Nb module suivent 1 Paysage'!AY28*Pas)/'Création champs PV Paysage'!$G$22),0))</f>
        <v>0</v>
      </c>
      <c r="AZ28" s="48">
        <f>IF('Nb module suivent 1 Paysage'!AZ28="",0,ROUNDUP((('Nb module suivent 1 Paysage'!AZ28*Pas)/'Création champs PV Paysage'!$G$22),0))</f>
        <v>0</v>
      </c>
      <c r="BA28" s="48">
        <f>IF('Nb module suivent 1 Paysage'!BA28="",0,ROUNDUP((('Nb module suivent 1 Paysage'!BA28*Pas)/'Création champs PV Paysage'!$G$22),0))</f>
        <v>0</v>
      </c>
      <c r="BB28" s="48">
        <f>IF('Nb module suivent 1 Paysage'!BB28="",0,ROUNDUP((('Nb module suivent 1 Paysage'!BB28*Pas)/'Création champs PV Paysage'!$G$22),0))</f>
        <v>0</v>
      </c>
      <c r="BC28" s="48">
        <f>IF('Nb module suivent 1 Paysage'!BC28="",0,ROUNDUP((('Nb module suivent 1 Paysage'!BC28*Pas)/'Création champs PV Paysage'!$G$22),0))</f>
        <v>0</v>
      </c>
      <c r="BD28" s="48">
        <f>IF('Nb module suivent 1 Paysage'!BD28="",0,ROUNDUP((('Nb module suivent 1 Paysage'!BD28*Pas)/'Création champs PV Paysage'!$G$22),0))</f>
        <v>0</v>
      </c>
      <c r="BE28" s="48">
        <f>IF('Nb module suivent 1 Paysage'!BE28="",0,ROUNDUP((('Nb module suivent 1 Paysage'!BE28*Pas)/'Création champs PV Paysage'!$G$22),0))</f>
        <v>0</v>
      </c>
      <c r="BF28" s="48">
        <f>IF('Nb module suivent 1 Paysage'!BF28="",0,ROUNDUP((('Nb module suivent 1 Paysage'!BF28*Pas)/'Création champs PV Paysage'!$G$22),0))</f>
        <v>0</v>
      </c>
      <c r="BG28" s="48">
        <f>IF('Nb module suivent 1 Paysage'!BG28="",0,ROUNDUP((('Nb module suivent 1 Paysage'!BG28*Pas)/'Création champs PV Paysage'!$G$22),0))</f>
        <v>0</v>
      </c>
      <c r="BH28" s="48">
        <f>IF('Nb module suivent 1 Paysage'!BH28="",0,ROUNDUP((('Nb module suivent 1 Paysage'!BH28*Pas)/'Création champs PV Paysage'!$G$22),0))</f>
        <v>0</v>
      </c>
      <c r="BI28" s="48">
        <f>IF('Nb module suivent 1 Paysage'!BI28="",0,ROUNDUP((('Nb module suivent 1 Paysage'!BI28*Pas)/'Création champs PV Paysage'!$G$22),0))</f>
        <v>0</v>
      </c>
      <c r="BJ28" s="48">
        <f>IF('Nb module suivent 1 Paysage'!BJ28="",0,ROUNDUP((('Nb module suivent 1 Paysage'!BJ28*Pas)/'Création champs PV Paysage'!$G$22),0))</f>
        <v>0</v>
      </c>
      <c r="BK28" s="48">
        <f>IF('Nb module suivent 1 Paysage'!BK28="",0,ROUNDUP((('Nb module suivent 1 Paysage'!BK28*Pas)/'Création champs PV Paysage'!$G$22),0))</f>
        <v>0</v>
      </c>
      <c r="BL28" s="48">
        <f>IF('Nb module suivent 1 Paysage'!BL28="",0,ROUNDUP((('Nb module suivent 1 Paysage'!BL28*Pas)/'Création champs PV Paysage'!$G$22),0))</f>
        <v>0</v>
      </c>
      <c r="BM28" s="48">
        <f>IF('Nb module suivent 1 Paysage'!BM28="",0,ROUNDUP((('Nb module suivent 1 Paysage'!BM28*Pas)/'Création champs PV Paysage'!$G$22),0))</f>
        <v>0</v>
      </c>
      <c r="BN28" s="48">
        <f>IF('Nb module suivent 1 Paysage'!BN28="",0,ROUNDUP((('Nb module suivent 1 Paysage'!BN28*Pas)/'Création champs PV Paysage'!$G$22),0))</f>
        <v>0</v>
      </c>
      <c r="BO28" s="48">
        <f>IF('Nb module suivent 1 Paysage'!BO28="",0,ROUNDUP((('Nb module suivent 1 Paysage'!BO28*Pas)/'Création champs PV Paysage'!$G$22),0))</f>
        <v>0</v>
      </c>
      <c r="BP28" s="48">
        <f>IF('Nb module suivent 1 Paysage'!BP28="",0,ROUNDUP((('Nb module suivent 1 Paysage'!BP28*Pas)/'Création champs PV Paysage'!$G$22),0))</f>
        <v>0</v>
      </c>
      <c r="BQ28" s="48">
        <f>IF('Nb module suivent 1 Paysage'!BQ28="",0,ROUNDUP((('Nb module suivent 1 Paysage'!BQ28*Pas)/'Création champs PV Paysage'!$G$22),0))</f>
        <v>0</v>
      </c>
      <c r="BR28" s="48">
        <f>IF('Nb module suivent 1 Paysage'!BR28="",0,ROUNDUP((('Nb module suivent 1 Paysage'!BR28*Pas)/'Création champs PV Paysage'!$G$22),0))</f>
        <v>0</v>
      </c>
      <c r="BS28" s="48">
        <f>IF('Nb module suivent 1 Paysage'!BS28="",0,ROUNDUP((('Nb module suivent 1 Paysage'!BS28*Pas)/'Création champs PV Paysage'!$G$22),0))</f>
        <v>0</v>
      </c>
      <c r="BT28" s="48">
        <f>IF('Nb module suivent 1 Paysage'!BT28="",0,ROUNDUP((('Nb module suivent 1 Paysage'!BT28*Pas)/'Création champs PV Paysage'!$G$22),0))</f>
        <v>0</v>
      </c>
      <c r="BU28" s="48">
        <f>IF('Nb module suivent 1 Paysage'!BU28="",0,ROUNDUP((('Nb module suivent 1 Paysage'!BU28*Pas)/'Création champs PV Paysage'!$G$22),0))</f>
        <v>0</v>
      </c>
      <c r="BV28" s="48">
        <f>IF('Nb module suivent 1 Paysage'!BV28="",0,ROUNDUP((('Nb module suivent 1 Paysage'!BV28*Pas)/'Création champs PV Paysage'!$G$22),0))</f>
        <v>0</v>
      </c>
      <c r="BW28" s="48">
        <f>IF('Nb module suivent 1 Paysage'!BW28="",0,ROUNDUP((('Nb module suivent 1 Paysage'!BW28*Pas)/'Création champs PV Paysage'!$G$22),0))</f>
        <v>0</v>
      </c>
      <c r="BX28" s="48">
        <f>IF('Nb module suivent 1 Paysage'!BX28="",0,ROUNDUP((('Nb module suivent 1 Paysage'!BX28*Pas)/'Création champs PV Paysage'!$G$22),0))</f>
        <v>0</v>
      </c>
      <c r="BY28" s="48">
        <f>IF('Nb module suivent 1 Paysage'!BY28="",0,ROUNDUP((('Nb module suivent 1 Paysage'!BY28*Pas)/'Création champs PV Paysage'!$G$22),0))</f>
        <v>0</v>
      </c>
      <c r="BZ28" s="48">
        <f>IF('Nb module suivent 1 Paysage'!BZ28="",0,ROUNDUP((('Nb module suivent 1 Paysage'!BZ28*Pas)/'Création champs PV Paysage'!$G$22),0))</f>
        <v>0</v>
      </c>
      <c r="CA28" s="48">
        <f>IF('Nb module suivent 1 Paysage'!CA28="",0,ROUNDUP((('Nb module suivent 1 Paysage'!CA28*Pas)/'Création champs PV Paysage'!$G$22),0))</f>
        <v>0</v>
      </c>
      <c r="CB28" s="48">
        <f>IF('Nb module suivent 1 Paysage'!CB28="",0,ROUNDUP((('Nb module suivent 1 Paysage'!CB28*Pas)/'Création champs PV Paysage'!$G$22),0))</f>
        <v>0</v>
      </c>
      <c r="CC28" s="48">
        <f>IF('Nb module suivent 1 Paysage'!CC28="",0,ROUNDUP((('Nb module suivent 1 Paysage'!CC28*Pas)/'Création champs PV Paysage'!$G$22),0))</f>
        <v>0</v>
      </c>
      <c r="CD28" s="48">
        <f>IF('Nb module suivent 1 Paysage'!CD28="",0,ROUNDUP((('Nb module suivent 1 Paysage'!CD28*Pas)/'Création champs PV Paysage'!$G$22),0))</f>
        <v>0</v>
      </c>
      <c r="CE28" s="48">
        <f>IF('Nb module suivent 1 Paysage'!CE28="",0,ROUNDUP((('Nb module suivent 1 Paysage'!CE28*Pas)/'Création champs PV Paysage'!$G$22),0))</f>
        <v>0</v>
      </c>
      <c r="CF28" s="48">
        <f>IF('Nb module suivent 1 Paysage'!CF28="",0,ROUNDUP((('Nb module suivent 1 Paysage'!CF28*Pas)/'Création champs PV Paysage'!$G$22),0))</f>
        <v>0</v>
      </c>
      <c r="CG28" s="48">
        <f>IF('Nb module suivent 1 Paysage'!CG28="",0,ROUNDUP((('Nb module suivent 1 Paysage'!CG28*Pas)/'Création champs PV Paysage'!$G$22),0))</f>
        <v>0</v>
      </c>
      <c r="CH28" s="48">
        <f>IF('Nb module suivent 1 Paysage'!CH28="",0,ROUNDUP((('Nb module suivent 1 Paysage'!CH28*Pas)/'Création champs PV Paysage'!$G$22),0))</f>
        <v>0</v>
      </c>
      <c r="CI28" s="48">
        <f>IF('Nb module suivent 1 Paysage'!CI28="",0,ROUNDUP((('Nb module suivent 1 Paysage'!CI28*Pas)/'Création champs PV Paysage'!$G$22),0))</f>
        <v>0</v>
      </c>
      <c r="CJ28" s="48">
        <f>IF('Nb module suivent 1 Paysage'!CJ28="",0,ROUNDUP((('Nb module suivent 1 Paysage'!CJ28*Pas)/'Création champs PV Paysage'!$G$22),0))</f>
        <v>0</v>
      </c>
      <c r="CK28" s="48">
        <f>IF('Nb module suivent 1 Paysage'!CK28="",0,ROUNDUP((('Nb module suivent 1 Paysage'!CK28*Pas)/'Création champs PV Paysage'!$G$22),0))</f>
        <v>0</v>
      </c>
      <c r="CL28" s="48">
        <f>IF('Nb module suivent 1 Paysage'!CL28="",0,ROUNDUP((('Nb module suivent 1 Paysage'!CL28*Pas)/'Création champs PV Paysage'!$G$22),0))</f>
        <v>0</v>
      </c>
      <c r="CM28" s="48">
        <f>IF('Nb module suivent 1 Paysage'!CM28="",0,ROUNDUP((('Nb module suivent 1 Paysage'!CM28*Pas)/'Création champs PV Paysage'!$G$22),0))</f>
        <v>0</v>
      </c>
      <c r="CN28" s="48">
        <f>IF('Nb module suivent 1 Paysage'!CN28="",0,ROUNDUP((('Nb module suivent 1 Paysage'!CN28*Pas)/'Création champs PV Paysage'!$G$22),0))</f>
        <v>0</v>
      </c>
      <c r="CO28" s="48">
        <f>IF('Nb module suivent 1 Paysage'!CO28="",0,ROUNDUP((('Nb module suivent 1 Paysage'!CO28*Pas)/'Création champs PV Paysage'!$G$22),0))</f>
        <v>0</v>
      </c>
      <c r="CP28" s="48">
        <f>IF('Nb module suivent 1 Paysage'!CP28="",0,ROUNDUP((('Nb module suivent 1 Paysage'!CP28*Pas)/'Création champs PV Paysage'!$G$22),0))</f>
        <v>0</v>
      </c>
      <c r="CQ28" s="48">
        <f>IF('Nb module suivent 1 Paysage'!CQ28="",0,ROUNDUP((('Nb module suivent 1 Paysage'!CQ28*Pas)/'Création champs PV Paysage'!$G$22),0))</f>
        <v>0</v>
      </c>
      <c r="CR28" s="48">
        <f>IF('Nb module suivent 1 Paysage'!CR28="",0,ROUNDUP((('Nb module suivent 1 Paysage'!CR28*Pas)/'Création champs PV Paysage'!$G$22),0))</f>
        <v>0</v>
      </c>
      <c r="CS28" s="48">
        <f>IF('Nb module suivent 1 Paysage'!CS28="",0,ROUNDUP((('Nb module suivent 1 Paysage'!CS28*Pas)/'Création champs PV Paysage'!$G$22),0))</f>
        <v>0</v>
      </c>
      <c r="CT28" s="48">
        <f>IF('Nb module suivent 1 Paysage'!CT28="",0,ROUNDUP((('Nb module suivent 1 Paysage'!CT28*Pas)/'Création champs PV Paysage'!$G$22),0))</f>
        <v>0</v>
      </c>
      <c r="CU28" s="48">
        <f>IF('Nb module suivent 1 Paysage'!CU28="",0,ROUNDUP((('Nb module suivent 1 Paysage'!CU28*Pas)/'Création champs PV Paysage'!$G$22),0))</f>
        <v>0</v>
      </c>
      <c r="CV28" s="48">
        <f>IF('Nb module suivent 1 Paysage'!CV28="",0,ROUNDUP((('Nb module suivent 1 Paysage'!CV28*Pas)/'Création champs PV Paysage'!$G$22),0))</f>
        <v>0</v>
      </c>
      <c r="CW28" s="48">
        <f>IF('Nb module suivent 1 Paysage'!CW28="",0,ROUNDUP((('Nb module suivent 1 Paysage'!CW28*Pas)/'Création champs PV Paysage'!$G$22),0))</f>
        <v>0</v>
      </c>
      <c r="CX28" s="48">
        <f>IF('Nb module suivent 1 Paysage'!CX28="",0,ROUNDUP((('Nb module suivent 1 Paysage'!CX28*Pas)/'Création champs PV Paysage'!$G$22),0))</f>
        <v>0</v>
      </c>
      <c r="CY28" s="48">
        <f>IF('Nb module suivent 1 Paysage'!CY28="",0,ROUNDUP((('Nb module suivent 1 Paysage'!CY28*Pas)/'Création champs PV Paysage'!$G$22),0))</f>
        <v>0</v>
      </c>
      <c r="CZ28" s="48">
        <f>IF('Nb module suivent 1 Paysage'!CZ28="",0,ROUNDUP((('Nb module suivent 1 Paysage'!CZ28*Pas)/'Création champs PV Paysage'!$G$22),0))</f>
        <v>0</v>
      </c>
      <c r="DA28" s="48">
        <f>IF('Nb module suivent 1 Paysage'!DA28="",0,ROUNDUP((('Nb module suivent 1 Paysage'!DA28*Pas)/'Création champs PV Paysage'!$G$22),0))</f>
        <v>0</v>
      </c>
      <c r="DB28" s="48">
        <f>IF('Nb module suivent 1 Paysage'!DB28="",0,ROUNDUP((('Nb module suivent 1 Paysage'!DB28*Pas)/'Création champs PV Paysage'!$G$22),0))</f>
        <v>0</v>
      </c>
      <c r="DC28" s="48">
        <f>IF('Nb module suivent 1 Paysage'!DC28="",0,ROUNDUP((('Nb module suivent 1 Paysage'!DC28*Pas)/'Création champs PV Paysage'!$G$22),0))</f>
        <v>0</v>
      </c>
      <c r="DD28" s="49">
        <f>IF('Nb module suivent 1 Paysage'!DD28="",0,ROUNDUP((('Nb module suivent 1 Paysage'!DD28*Pas)/'Création champs PV Paysage'!$G$22),0))</f>
        <v>0</v>
      </c>
      <c r="DE28" s="54">
        <f>IF('Nb module suivent 1 Paysage'!DE28="",0,ROUNDUP((('Nb module suivent 1 Paysage'!DE28*Pas)/'Création champs PV Paysage'!$G$22),0))</f>
        <v>0</v>
      </c>
    </row>
    <row r="29" spans="2:109" ht="21" customHeight="1" x14ac:dyDescent="0.25">
      <c r="B29" s="3">
        <f>IF('Nb module suivent 1 Paysage'!B29="",0,ROUNDUP((('Nb module suivent 1 Paysage'!B29*Pas)/'Création champs PV Paysage'!$G$22),0))</f>
        <v>0</v>
      </c>
      <c r="C29" s="47">
        <f>IF('Nb module suivent 1 Paysage'!C29="",0,ROUNDUP((('Nb module suivent 1 Paysage'!C29*Pas)/'Création champs PV Paysage'!$G$22),0))</f>
        <v>0</v>
      </c>
      <c r="D29" s="48">
        <f>IF('Nb module suivent 1 Paysage'!D29="",0,ROUNDUP((('Nb module suivent 1 Paysage'!D29*Pas)/'Création champs PV Paysage'!$G$22),0))</f>
        <v>0</v>
      </c>
      <c r="E29" s="48">
        <f>IF('Nb module suivent 1 Paysage'!E29="",0,ROUNDUP((('Nb module suivent 1 Paysage'!E29*Pas)/'Création champs PV Paysage'!$G$22),0))</f>
        <v>0</v>
      </c>
      <c r="F29" s="48">
        <f>IF('Nb module suivent 1 Paysage'!F29="",0,ROUNDUP((('Nb module suivent 1 Paysage'!F29*Pas)/'Création champs PV Paysage'!$G$22),0))</f>
        <v>0</v>
      </c>
      <c r="G29" s="48">
        <f>IF('Nb module suivent 1 Paysage'!G29="",0,ROUNDUP((('Nb module suivent 1 Paysage'!G29*Pas)/'Création champs PV Paysage'!$G$22),0))</f>
        <v>0</v>
      </c>
      <c r="H29" s="48">
        <f>IF('Nb module suivent 1 Paysage'!H29="",0,ROUNDUP((('Nb module suivent 1 Paysage'!H29*Pas)/'Création champs PV Paysage'!$G$22),0))</f>
        <v>0</v>
      </c>
      <c r="I29" s="48">
        <f>IF('Nb module suivent 1 Paysage'!I29="",0,ROUNDUP((('Nb module suivent 1 Paysage'!I29*Pas)/'Création champs PV Paysage'!$G$22),0))</f>
        <v>0</v>
      </c>
      <c r="J29" s="48">
        <f>IF('Nb module suivent 1 Paysage'!J29="",0,ROUNDUP((('Nb module suivent 1 Paysage'!J29*Pas)/'Création champs PV Paysage'!$G$22),0))</f>
        <v>0</v>
      </c>
      <c r="K29" s="48">
        <f>IF('Nb module suivent 1 Paysage'!K29="",0,ROUNDUP((('Nb module suivent 1 Paysage'!K29*Pas)/'Création champs PV Paysage'!$G$22),0))</f>
        <v>0</v>
      </c>
      <c r="L29" s="48">
        <f>IF('Nb module suivent 1 Paysage'!L29="",0,ROUNDUP((('Nb module suivent 1 Paysage'!L29*Pas)/'Création champs PV Paysage'!$G$22),0))</f>
        <v>0</v>
      </c>
      <c r="M29" s="48">
        <f>IF('Nb module suivent 1 Paysage'!M29="",0,ROUNDUP((('Nb module suivent 1 Paysage'!M29*Pas)/'Création champs PV Paysage'!$G$22),0))</f>
        <v>0</v>
      </c>
      <c r="N29" s="48">
        <f>IF('Nb module suivent 1 Paysage'!N29="",0,ROUNDUP((('Nb module suivent 1 Paysage'!N29*Pas)/'Création champs PV Paysage'!$G$22),0))</f>
        <v>0</v>
      </c>
      <c r="O29" s="48">
        <f>IF('Nb module suivent 1 Paysage'!O29="",0,ROUNDUP((('Nb module suivent 1 Paysage'!O29*Pas)/'Création champs PV Paysage'!$G$22),0))</f>
        <v>0</v>
      </c>
      <c r="P29" s="48">
        <f>IF('Nb module suivent 1 Paysage'!P29="",0,ROUNDUP((('Nb module suivent 1 Paysage'!P29*Pas)/'Création champs PV Paysage'!$G$22),0))</f>
        <v>0</v>
      </c>
      <c r="Q29" s="48">
        <f>IF('Nb module suivent 1 Paysage'!Q29="",0,ROUNDUP((('Nb module suivent 1 Paysage'!Q29*Pas)/'Création champs PV Paysage'!$G$22),0))</f>
        <v>0</v>
      </c>
      <c r="R29" s="48">
        <f>IF('Nb module suivent 1 Paysage'!R29="",0,ROUNDUP((('Nb module suivent 1 Paysage'!R29*Pas)/'Création champs PV Paysage'!$G$22),0))</f>
        <v>0</v>
      </c>
      <c r="S29" s="48">
        <f>IF('Nb module suivent 1 Paysage'!S29="",0,ROUNDUP((('Nb module suivent 1 Paysage'!S29*Pas)/'Création champs PV Paysage'!$G$22),0))</f>
        <v>0</v>
      </c>
      <c r="T29" s="48">
        <f>IF('Nb module suivent 1 Paysage'!T29="",0,ROUNDUP((('Nb module suivent 1 Paysage'!T29*Pas)/'Création champs PV Paysage'!$G$22),0))</f>
        <v>0</v>
      </c>
      <c r="U29" s="48">
        <f>IF('Nb module suivent 1 Paysage'!U29="",0,ROUNDUP((('Nb module suivent 1 Paysage'!U29*Pas)/'Création champs PV Paysage'!$G$22),0))</f>
        <v>0</v>
      </c>
      <c r="V29" s="48">
        <f>IF('Nb module suivent 1 Paysage'!V29="",0,ROUNDUP((('Nb module suivent 1 Paysage'!V29*Pas)/'Création champs PV Paysage'!$G$22),0))</f>
        <v>0</v>
      </c>
      <c r="W29" s="48">
        <f>IF('Nb module suivent 1 Paysage'!W29="",0,ROUNDUP((('Nb module suivent 1 Paysage'!W29*Pas)/'Création champs PV Paysage'!$G$22),0))</f>
        <v>0</v>
      </c>
      <c r="X29" s="48">
        <f>IF('Nb module suivent 1 Paysage'!X29="",0,ROUNDUP((('Nb module suivent 1 Paysage'!X29*Pas)/'Création champs PV Paysage'!$G$22),0))</f>
        <v>0</v>
      </c>
      <c r="Y29" s="48">
        <f>IF('Nb module suivent 1 Paysage'!Y29="",0,ROUNDUP((('Nb module suivent 1 Paysage'!Y29*Pas)/'Création champs PV Paysage'!$G$22),0))</f>
        <v>0</v>
      </c>
      <c r="Z29" s="48">
        <f>IF('Nb module suivent 1 Paysage'!Z29="",0,ROUNDUP((('Nb module suivent 1 Paysage'!Z29*Pas)/'Création champs PV Paysage'!$G$22),0))</f>
        <v>0</v>
      </c>
      <c r="AA29" s="48">
        <f>IF('Nb module suivent 1 Paysage'!AA29="",0,ROUNDUP((('Nb module suivent 1 Paysage'!AA29*Pas)/'Création champs PV Paysage'!$G$22),0))</f>
        <v>0</v>
      </c>
      <c r="AB29" s="48">
        <f>IF('Nb module suivent 1 Paysage'!AB29="",0,ROUNDUP((('Nb module suivent 1 Paysage'!AB29*Pas)/'Création champs PV Paysage'!$G$22),0))</f>
        <v>0</v>
      </c>
      <c r="AC29" s="48">
        <f>IF('Nb module suivent 1 Paysage'!AC29="",0,ROUNDUP((('Nb module suivent 1 Paysage'!AC29*Pas)/'Création champs PV Paysage'!$G$22),0))</f>
        <v>0</v>
      </c>
      <c r="AD29" s="48">
        <f>IF('Nb module suivent 1 Paysage'!AD29="",0,ROUNDUP((('Nb module suivent 1 Paysage'!AD29*Pas)/'Création champs PV Paysage'!$G$22),0))</f>
        <v>0</v>
      </c>
      <c r="AE29" s="48">
        <f>IF('Nb module suivent 1 Paysage'!AE29="",0,ROUNDUP((('Nb module suivent 1 Paysage'!AE29*Pas)/'Création champs PV Paysage'!$G$22),0))</f>
        <v>0</v>
      </c>
      <c r="AF29" s="48">
        <f>IF('Nb module suivent 1 Paysage'!AF29="",0,ROUNDUP((('Nb module suivent 1 Paysage'!AF29*Pas)/'Création champs PV Paysage'!$G$22),0))</f>
        <v>0</v>
      </c>
      <c r="AG29" s="48">
        <f>IF('Nb module suivent 1 Paysage'!AG29="",0,ROUNDUP((('Nb module suivent 1 Paysage'!AG29*Pas)/'Création champs PV Paysage'!$G$22),0))</f>
        <v>0</v>
      </c>
      <c r="AH29" s="48">
        <f>IF('Nb module suivent 1 Paysage'!AH29="",0,ROUNDUP((('Nb module suivent 1 Paysage'!AH29*Pas)/'Création champs PV Paysage'!$G$22),0))</f>
        <v>0</v>
      </c>
      <c r="AI29" s="48">
        <f>IF('Nb module suivent 1 Paysage'!AI29="",0,ROUNDUP((('Nb module suivent 1 Paysage'!AI29*Pas)/'Création champs PV Paysage'!$G$22),0))</f>
        <v>0</v>
      </c>
      <c r="AJ29" s="48">
        <f>IF('Nb module suivent 1 Paysage'!AJ29="",0,ROUNDUP((('Nb module suivent 1 Paysage'!AJ29*Pas)/'Création champs PV Paysage'!$G$22),0))</f>
        <v>0</v>
      </c>
      <c r="AK29" s="48">
        <f>IF('Nb module suivent 1 Paysage'!AK29="",0,ROUNDUP((('Nb module suivent 1 Paysage'!AK29*Pas)/'Création champs PV Paysage'!$G$22),0))</f>
        <v>0</v>
      </c>
      <c r="AL29" s="48">
        <f>IF('Nb module suivent 1 Paysage'!AL29="",0,ROUNDUP((('Nb module suivent 1 Paysage'!AL29*Pas)/'Création champs PV Paysage'!$G$22),0))</f>
        <v>0</v>
      </c>
      <c r="AM29" s="48">
        <f>IF('Nb module suivent 1 Paysage'!AM29="",0,ROUNDUP((('Nb module suivent 1 Paysage'!AM29*Pas)/'Création champs PV Paysage'!$G$22),0))</f>
        <v>0</v>
      </c>
      <c r="AN29" s="48">
        <f>IF('Nb module suivent 1 Paysage'!AN29="",0,ROUNDUP((('Nb module suivent 1 Paysage'!AN29*Pas)/'Création champs PV Paysage'!$G$22),0))</f>
        <v>0</v>
      </c>
      <c r="AO29" s="48">
        <f>IF('Nb module suivent 1 Paysage'!AO29="",0,ROUNDUP((('Nb module suivent 1 Paysage'!AO29*Pas)/'Création champs PV Paysage'!$G$22),0))</f>
        <v>0</v>
      </c>
      <c r="AP29" s="48">
        <f>IF('Nb module suivent 1 Paysage'!AP29="",0,ROUNDUP((('Nb module suivent 1 Paysage'!AP29*Pas)/'Création champs PV Paysage'!$G$22),0))</f>
        <v>0</v>
      </c>
      <c r="AQ29" s="48">
        <f>IF('Nb module suivent 1 Paysage'!AQ29="",0,ROUNDUP((('Nb module suivent 1 Paysage'!AQ29*Pas)/'Création champs PV Paysage'!$G$22),0))</f>
        <v>0</v>
      </c>
      <c r="AR29" s="48">
        <f>IF('Nb module suivent 1 Paysage'!AR29="",0,ROUNDUP((('Nb module suivent 1 Paysage'!AR29*Pas)/'Création champs PV Paysage'!$G$22),0))</f>
        <v>0</v>
      </c>
      <c r="AS29" s="48">
        <f>IF('Nb module suivent 1 Paysage'!AS29="",0,ROUNDUP((('Nb module suivent 1 Paysage'!AS29*Pas)/'Création champs PV Paysage'!$G$22),0))</f>
        <v>0</v>
      </c>
      <c r="AT29" s="48">
        <f>IF('Nb module suivent 1 Paysage'!AT29="",0,ROUNDUP((('Nb module suivent 1 Paysage'!AT29*Pas)/'Création champs PV Paysage'!$G$22),0))</f>
        <v>0</v>
      </c>
      <c r="AU29" s="48">
        <f>IF('Nb module suivent 1 Paysage'!AU29="",0,ROUNDUP((('Nb module suivent 1 Paysage'!AU29*Pas)/'Création champs PV Paysage'!$G$22),0))</f>
        <v>0</v>
      </c>
      <c r="AV29" s="48">
        <f>IF('Nb module suivent 1 Paysage'!AV29="",0,ROUNDUP((('Nb module suivent 1 Paysage'!AV29*Pas)/'Création champs PV Paysage'!$G$22),0))</f>
        <v>0</v>
      </c>
      <c r="AW29" s="48">
        <f>IF('Nb module suivent 1 Paysage'!AW29="",0,ROUNDUP((('Nb module suivent 1 Paysage'!AW29*Pas)/'Création champs PV Paysage'!$G$22),0))</f>
        <v>0</v>
      </c>
      <c r="AX29" s="48">
        <f>IF('Nb module suivent 1 Paysage'!AX29="",0,ROUNDUP((('Nb module suivent 1 Paysage'!AX29*Pas)/'Création champs PV Paysage'!$G$22),0))</f>
        <v>0</v>
      </c>
      <c r="AY29" s="48">
        <f>IF('Nb module suivent 1 Paysage'!AY29="",0,ROUNDUP((('Nb module suivent 1 Paysage'!AY29*Pas)/'Création champs PV Paysage'!$G$22),0))</f>
        <v>0</v>
      </c>
      <c r="AZ29" s="48">
        <f>IF('Nb module suivent 1 Paysage'!AZ29="",0,ROUNDUP((('Nb module suivent 1 Paysage'!AZ29*Pas)/'Création champs PV Paysage'!$G$22),0))</f>
        <v>0</v>
      </c>
      <c r="BA29" s="48">
        <f>IF('Nb module suivent 1 Paysage'!BA29="",0,ROUNDUP((('Nb module suivent 1 Paysage'!BA29*Pas)/'Création champs PV Paysage'!$G$22),0))</f>
        <v>0</v>
      </c>
      <c r="BB29" s="48">
        <f>IF('Nb module suivent 1 Paysage'!BB29="",0,ROUNDUP((('Nb module suivent 1 Paysage'!BB29*Pas)/'Création champs PV Paysage'!$G$22),0))</f>
        <v>0</v>
      </c>
      <c r="BC29" s="48">
        <f>IF('Nb module suivent 1 Paysage'!BC29="",0,ROUNDUP((('Nb module suivent 1 Paysage'!BC29*Pas)/'Création champs PV Paysage'!$G$22),0))</f>
        <v>0</v>
      </c>
      <c r="BD29" s="48">
        <f>IF('Nb module suivent 1 Paysage'!BD29="",0,ROUNDUP((('Nb module suivent 1 Paysage'!BD29*Pas)/'Création champs PV Paysage'!$G$22),0))</f>
        <v>0</v>
      </c>
      <c r="BE29" s="48">
        <f>IF('Nb module suivent 1 Paysage'!BE29="",0,ROUNDUP((('Nb module suivent 1 Paysage'!BE29*Pas)/'Création champs PV Paysage'!$G$22),0))</f>
        <v>0</v>
      </c>
      <c r="BF29" s="48">
        <f>IF('Nb module suivent 1 Paysage'!BF29="",0,ROUNDUP((('Nb module suivent 1 Paysage'!BF29*Pas)/'Création champs PV Paysage'!$G$22),0))</f>
        <v>0</v>
      </c>
      <c r="BG29" s="48">
        <f>IF('Nb module suivent 1 Paysage'!BG29="",0,ROUNDUP((('Nb module suivent 1 Paysage'!BG29*Pas)/'Création champs PV Paysage'!$G$22),0))</f>
        <v>0</v>
      </c>
      <c r="BH29" s="48">
        <f>IF('Nb module suivent 1 Paysage'!BH29="",0,ROUNDUP((('Nb module suivent 1 Paysage'!BH29*Pas)/'Création champs PV Paysage'!$G$22),0))</f>
        <v>0</v>
      </c>
      <c r="BI29" s="48">
        <f>IF('Nb module suivent 1 Paysage'!BI29="",0,ROUNDUP((('Nb module suivent 1 Paysage'!BI29*Pas)/'Création champs PV Paysage'!$G$22),0))</f>
        <v>0</v>
      </c>
      <c r="BJ29" s="48">
        <f>IF('Nb module suivent 1 Paysage'!BJ29="",0,ROUNDUP((('Nb module suivent 1 Paysage'!BJ29*Pas)/'Création champs PV Paysage'!$G$22),0))</f>
        <v>0</v>
      </c>
      <c r="BK29" s="48">
        <f>IF('Nb module suivent 1 Paysage'!BK29="",0,ROUNDUP((('Nb module suivent 1 Paysage'!BK29*Pas)/'Création champs PV Paysage'!$G$22),0))</f>
        <v>0</v>
      </c>
      <c r="BL29" s="48">
        <f>IF('Nb module suivent 1 Paysage'!BL29="",0,ROUNDUP((('Nb module suivent 1 Paysage'!BL29*Pas)/'Création champs PV Paysage'!$G$22),0))</f>
        <v>0</v>
      </c>
      <c r="BM29" s="48">
        <f>IF('Nb module suivent 1 Paysage'!BM29="",0,ROUNDUP((('Nb module suivent 1 Paysage'!BM29*Pas)/'Création champs PV Paysage'!$G$22),0))</f>
        <v>0</v>
      </c>
      <c r="BN29" s="48">
        <f>IF('Nb module suivent 1 Paysage'!BN29="",0,ROUNDUP((('Nb module suivent 1 Paysage'!BN29*Pas)/'Création champs PV Paysage'!$G$22),0))</f>
        <v>0</v>
      </c>
      <c r="BO29" s="48">
        <f>IF('Nb module suivent 1 Paysage'!BO29="",0,ROUNDUP((('Nb module suivent 1 Paysage'!BO29*Pas)/'Création champs PV Paysage'!$G$22),0))</f>
        <v>0</v>
      </c>
      <c r="BP29" s="48">
        <f>IF('Nb module suivent 1 Paysage'!BP29="",0,ROUNDUP((('Nb module suivent 1 Paysage'!BP29*Pas)/'Création champs PV Paysage'!$G$22),0))</f>
        <v>0</v>
      </c>
      <c r="BQ29" s="48">
        <f>IF('Nb module suivent 1 Paysage'!BQ29="",0,ROUNDUP((('Nb module suivent 1 Paysage'!BQ29*Pas)/'Création champs PV Paysage'!$G$22),0))</f>
        <v>0</v>
      </c>
      <c r="BR29" s="48">
        <f>IF('Nb module suivent 1 Paysage'!BR29="",0,ROUNDUP((('Nb module suivent 1 Paysage'!BR29*Pas)/'Création champs PV Paysage'!$G$22),0))</f>
        <v>0</v>
      </c>
      <c r="BS29" s="48">
        <f>IF('Nb module suivent 1 Paysage'!BS29="",0,ROUNDUP((('Nb module suivent 1 Paysage'!BS29*Pas)/'Création champs PV Paysage'!$G$22),0))</f>
        <v>0</v>
      </c>
      <c r="BT29" s="48">
        <f>IF('Nb module suivent 1 Paysage'!BT29="",0,ROUNDUP((('Nb module suivent 1 Paysage'!BT29*Pas)/'Création champs PV Paysage'!$G$22),0))</f>
        <v>0</v>
      </c>
      <c r="BU29" s="48">
        <f>IF('Nb module suivent 1 Paysage'!BU29="",0,ROUNDUP((('Nb module suivent 1 Paysage'!BU29*Pas)/'Création champs PV Paysage'!$G$22),0))</f>
        <v>0</v>
      </c>
      <c r="BV29" s="48">
        <f>IF('Nb module suivent 1 Paysage'!BV29="",0,ROUNDUP((('Nb module suivent 1 Paysage'!BV29*Pas)/'Création champs PV Paysage'!$G$22),0))</f>
        <v>0</v>
      </c>
      <c r="BW29" s="48">
        <f>IF('Nb module suivent 1 Paysage'!BW29="",0,ROUNDUP((('Nb module suivent 1 Paysage'!BW29*Pas)/'Création champs PV Paysage'!$G$22),0))</f>
        <v>0</v>
      </c>
      <c r="BX29" s="48">
        <f>IF('Nb module suivent 1 Paysage'!BX29="",0,ROUNDUP((('Nb module suivent 1 Paysage'!BX29*Pas)/'Création champs PV Paysage'!$G$22),0))</f>
        <v>0</v>
      </c>
      <c r="BY29" s="48">
        <f>IF('Nb module suivent 1 Paysage'!BY29="",0,ROUNDUP((('Nb module suivent 1 Paysage'!BY29*Pas)/'Création champs PV Paysage'!$G$22),0))</f>
        <v>0</v>
      </c>
      <c r="BZ29" s="48">
        <f>IF('Nb module suivent 1 Paysage'!BZ29="",0,ROUNDUP((('Nb module suivent 1 Paysage'!BZ29*Pas)/'Création champs PV Paysage'!$G$22),0))</f>
        <v>0</v>
      </c>
      <c r="CA29" s="48">
        <f>IF('Nb module suivent 1 Paysage'!CA29="",0,ROUNDUP((('Nb module suivent 1 Paysage'!CA29*Pas)/'Création champs PV Paysage'!$G$22),0))</f>
        <v>0</v>
      </c>
      <c r="CB29" s="48">
        <f>IF('Nb module suivent 1 Paysage'!CB29="",0,ROUNDUP((('Nb module suivent 1 Paysage'!CB29*Pas)/'Création champs PV Paysage'!$G$22),0))</f>
        <v>0</v>
      </c>
      <c r="CC29" s="48">
        <f>IF('Nb module suivent 1 Paysage'!CC29="",0,ROUNDUP((('Nb module suivent 1 Paysage'!CC29*Pas)/'Création champs PV Paysage'!$G$22),0))</f>
        <v>0</v>
      </c>
      <c r="CD29" s="48">
        <f>IF('Nb module suivent 1 Paysage'!CD29="",0,ROUNDUP((('Nb module suivent 1 Paysage'!CD29*Pas)/'Création champs PV Paysage'!$G$22),0))</f>
        <v>0</v>
      </c>
      <c r="CE29" s="48">
        <f>IF('Nb module suivent 1 Paysage'!CE29="",0,ROUNDUP((('Nb module suivent 1 Paysage'!CE29*Pas)/'Création champs PV Paysage'!$G$22),0))</f>
        <v>0</v>
      </c>
      <c r="CF29" s="48">
        <f>IF('Nb module suivent 1 Paysage'!CF29="",0,ROUNDUP((('Nb module suivent 1 Paysage'!CF29*Pas)/'Création champs PV Paysage'!$G$22),0))</f>
        <v>0</v>
      </c>
      <c r="CG29" s="48">
        <f>IF('Nb module suivent 1 Paysage'!CG29="",0,ROUNDUP((('Nb module suivent 1 Paysage'!CG29*Pas)/'Création champs PV Paysage'!$G$22),0))</f>
        <v>0</v>
      </c>
      <c r="CH29" s="48">
        <f>IF('Nb module suivent 1 Paysage'!CH29="",0,ROUNDUP((('Nb module suivent 1 Paysage'!CH29*Pas)/'Création champs PV Paysage'!$G$22),0))</f>
        <v>0</v>
      </c>
      <c r="CI29" s="48">
        <f>IF('Nb module suivent 1 Paysage'!CI29="",0,ROUNDUP((('Nb module suivent 1 Paysage'!CI29*Pas)/'Création champs PV Paysage'!$G$22),0))</f>
        <v>0</v>
      </c>
      <c r="CJ29" s="48">
        <f>IF('Nb module suivent 1 Paysage'!CJ29="",0,ROUNDUP((('Nb module suivent 1 Paysage'!CJ29*Pas)/'Création champs PV Paysage'!$G$22),0))</f>
        <v>0</v>
      </c>
      <c r="CK29" s="48">
        <f>IF('Nb module suivent 1 Paysage'!CK29="",0,ROUNDUP((('Nb module suivent 1 Paysage'!CK29*Pas)/'Création champs PV Paysage'!$G$22),0))</f>
        <v>0</v>
      </c>
      <c r="CL29" s="48">
        <f>IF('Nb module suivent 1 Paysage'!CL29="",0,ROUNDUP((('Nb module suivent 1 Paysage'!CL29*Pas)/'Création champs PV Paysage'!$G$22),0))</f>
        <v>0</v>
      </c>
      <c r="CM29" s="48">
        <f>IF('Nb module suivent 1 Paysage'!CM29="",0,ROUNDUP((('Nb module suivent 1 Paysage'!CM29*Pas)/'Création champs PV Paysage'!$G$22),0))</f>
        <v>0</v>
      </c>
      <c r="CN29" s="48">
        <f>IF('Nb module suivent 1 Paysage'!CN29="",0,ROUNDUP((('Nb module suivent 1 Paysage'!CN29*Pas)/'Création champs PV Paysage'!$G$22),0))</f>
        <v>0</v>
      </c>
      <c r="CO29" s="48">
        <f>IF('Nb module suivent 1 Paysage'!CO29="",0,ROUNDUP((('Nb module suivent 1 Paysage'!CO29*Pas)/'Création champs PV Paysage'!$G$22),0))</f>
        <v>0</v>
      </c>
      <c r="CP29" s="48">
        <f>IF('Nb module suivent 1 Paysage'!CP29="",0,ROUNDUP((('Nb module suivent 1 Paysage'!CP29*Pas)/'Création champs PV Paysage'!$G$22),0))</f>
        <v>0</v>
      </c>
      <c r="CQ29" s="48">
        <f>IF('Nb module suivent 1 Paysage'!CQ29="",0,ROUNDUP((('Nb module suivent 1 Paysage'!CQ29*Pas)/'Création champs PV Paysage'!$G$22),0))</f>
        <v>0</v>
      </c>
      <c r="CR29" s="48">
        <f>IF('Nb module suivent 1 Paysage'!CR29="",0,ROUNDUP((('Nb module suivent 1 Paysage'!CR29*Pas)/'Création champs PV Paysage'!$G$22),0))</f>
        <v>0</v>
      </c>
      <c r="CS29" s="48">
        <f>IF('Nb module suivent 1 Paysage'!CS29="",0,ROUNDUP((('Nb module suivent 1 Paysage'!CS29*Pas)/'Création champs PV Paysage'!$G$22),0))</f>
        <v>0</v>
      </c>
      <c r="CT29" s="48">
        <f>IF('Nb module suivent 1 Paysage'!CT29="",0,ROUNDUP((('Nb module suivent 1 Paysage'!CT29*Pas)/'Création champs PV Paysage'!$G$22),0))</f>
        <v>0</v>
      </c>
      <c r="CU29" s="48">
        <f>IF('Nb module suivent 1 Paysage'!CU29="",0,ROUNDUP((('Nb module suivent 1 Paysage'!CU29*Pas)/'Création champs PV Paysage'!$G$22),0))</f>
        <v>0</v>
      </c>
      <c r="CV29" s="48">
        <f>IF('Nb module suivent 1 Paysage'!CV29="",0,ROUNDUP((('Nb module suivent 1 Paysage'!CV29*Pas)/'Création champs PV Paysage'!$G$22),0))</f>
        <v>0</v>
      </c>
      <c r="CW29" s="48">
        <f>IF('Nb module suivent 1 Paysage'!CW29="",0,ROUNDUP((('Nb module suivent 1 Paysage'!CW29*Pas)/'Création champs PV Paysage'!$G$22),0))</f>
        <v>0</v>
      </c>
      <c r="CX29" s="48">
        <f>IF('Nb module suivent 1 Paysage'!CX29="",0,ROUNDUP((('Nb module suivent 1 Paysage'!CX29*Pas)/'Création champs PV Paysage'!$G$22),0))</f>
        <v>0</v>
      </c>
      <c r="CY29" s="48">
        <f>IF('Nb module suivent 1 Paysage'!CY29="",0,ROUNDUP((('Nb module suivent 1 Paysage'!CY29*Pas)/'Création champs PV Paysage'!$G$22),0))</f>
        <v>0</v>
      </c>
      <c r="CZ29" s="48">
        <f>IF('Nb module suivent 1 Paysage'!CZ29="",0,ROUNDUP((('Nb module suivent 1 Paysage'!CZ29*Pas)/'Création champs PV Paysage'!$G$22),0))</f>
        <v>0</v>
      </c>
      <c r="DA29" s="48">
        <f>IF('Nb module suivent 1 Paysage'!DA29="",0,ROUNDUP((('Nb module suivent 1 Paysage'!DA29*Pas)/'Création champs PV Paysage'!$G$22),0))</f>
        <v>0</v>
      </c>
      <c r="DB29" s="48">
        <f>IF('Nb module suivent 1 Paysage'!DB29="",0,ROUNDUP((('Nb module suivent 1 Paysage'!DB29*Pas)/'Création champs PV Paysage'!$G$22),0))</f>
        <v>0</v>
      </c>
      <c r="DC29" s="48">
        <f>IF('Nb module suivent 1 Paysage'!DC29="",0,ROUNDUP((('Nb module suivent 1 Paysage'!DC29*Pas)/'Création champs PV Paysage'!$G$22),0))</f>
        <v>0</v>
      </c>
      <c r="DD29" s="49">
        <f>IF('Nb module suivent 1 Paysage'!DD29="",0,ROUNDUP((('Nb module suivent 1 Paysage'!DD29*Pas)/'Création champs PV Paysage'!$G$22),0))</f>
        <v>0</v>
      </c>
      <c r="DE29" s="54">
        <f>IF('Nb module suivent 1 Paysage'!DE29="",0,ROUNDUP((('Nb module suivent 1 Paysage'!DE29*Pas)/'Création champs PV Paysage'!$G$22),0))</f>
        <v>0</v>
      </c>
    </row>
    <row r="30" spans="2:109" ht="21" customHeight="1" x14ac:dyDescent="0.25">
      <c r="B30" s="3">
        <f>IF('Nb module suivent 1 Paysage'!B30="",0,ROUNDUP((('Nb module suivent 1 Paysage'!B30*Pas)/'Création champs PV Paysage'!$G$22),0))</f>
        <v>0</v>
      </c>
      <c r="C30" s="47">
        <f>IF('Nb module suivent 1 Paysage'!C30="",0,ROUNDUP((('Nb module suivent 1 Paysage'!C30*Pas)/'Création champs PV Paysage'!$G$22),0))</f>
        <v>0</v>
      </c>
      <c r="D30" s="48">
        <f>IF('Nb module suivent 1 Paysage'!D30="",0,ROUNDUP((('Nb module suivent 1 Paysage'!D30*Pas)/'Création champs PV Paysage'!$G$22),0))</f>
        <v>0</v>
      </c>
      <c r="E30" s="48">
        <f>IF('Nb module suivent 1 Paysage'!E30="",0,ROUNDUP((('Nb module suivent 1 Paysage'!E30*Pas)/'Création champs PV Paysage'!$G$22),0))</f>
        <v>0</v>
      </c>
      <c r="F30" s="48">
        <f>IF('Nb module suivent 1 Paysage'!F30="",0,ROUNDUP((('Nb module suivent 1 Paysage'!F30*Pas)/'Création champs PV Paysage'!$G$22),0))</f>
        <v>0</v>
      </c>
      <c r="G30" s="48">
        <f>IF('Nb module suivent 1 Paysage'!G30="",0,ROUNDUP((('Nb module suivent 1 Paysage'!G30*Pas)/'Création champs PV Paysage'!$G$22),0))</f>
        <v>0</v>
      </c>
      <c r="H30" s="48">
        <f>IF('Nb module suivent 1 Paysage'!H30="",0,ROUNDUP((('Nb module suivent 1 Paysage'!H30*Pas)/'Création champs PV Paysage'!$G$22),0))</f>
        <v>0</v>
      </c>
      <c r="I30" s="48">
        <f>IF('Nb module suivent 1 Paysage'!I30="",0,ROUNDUP((('Nb module suivent 1 Paysage'!I30*Pas)/'Création champs PV Paysage'!$G$22),0))</f>
        <v>0</v>
      </c>
      <c r="J30" s="48">
        <f>IF('Nb module suivent 1 Paysage'!J30="",0,ROUNDUP((('Nb module suivent 1 Paysage'!J30*Pas)/'Création champs PV Paysage'!$G$22),0))</f>
        <v>0</v>
      </c>
      <c r="K30" s="48">
        <f>IF('Nb module suivent 1 Paysage'!K30="",0,ROUNDUP((('Nb module suivent 1 Paysage'!K30*Pas)/'Création champs PV Paysage'!$G$22),0))</f>
        <v>0</v>
      </c>
      <c r="L30" s="48">
        <f>IF('Nb module suivent 1 Paysage'!L30="",0,ROUNDUP((('Nb module suivent 1 Paysage'!L30*Pas)/'Création champs PV Paysage'!$G$22),0))</f>
        <v>0</v>
      </c>
      <c r="M30" s="48">
        <f>IF('Nb module suivent 1 Paysage'!M30="",0,ROUNDUP((('Nb module suivent 1 Paysage'!M30*Pas)/'Création champs PV Paysage'!$G$22),0))</f>
        <v>0</v>
      </c>
      <c r="N30" s="48">
        <f>IF('Nb module suivent 1 Paysage'!N30="",0,ROUNDUP((('Nb module suivent 1 Paysage'!N30*Pas)/'Création champs PV Paysage'!$G$22),0))</f>
        <v>0</v>
      </c>
      <c r="O30" s="48">
        <f>IF('Nb module suivent 1 Paysage'!O30="",0,ROUNDUP((('Nb module suivent 1 Paysage'!O30*Pas)/'Création champs PV Paysage'!$G$22),0))</f>
        <v>0</v>
      </c>
      <c r="P30" s="48">
        <f>IF('Nb module suivent 1 Paysage'!P30="",0,ROUNDUP((('Nb module suivent 1 Paysage'!P30*Pas)/'Création champs PV Paysage'!$G$22),0))</f>
        <v>0</v>
      </c>
      <c r="Q30" s="48">
        <f>IF('Nb module suivent 1 Paysage'!Q30="",0,ROUNDUP((('Nb module suivent 1 Paysage'!Q30*Pas)/'Création champs PV Paysage'!$G$22),0))</f>
        <v>0</v>
      </c>
      <c r="R30" s="48">
        <f>IF('Nb module suivent 1 Paysage'!R30="",0,ROUNDUP((('Nb module suivent 1 Paysage'!R30*Pas)/'Création champs PV Paysage'!$G$22),0))</f>
        <v>0</v>
      </c>
      <c r="S30" s="48">
        <f>IF('Nb module suivent 1 Paysage'!S30="",0,ROUNDUP((('Nb module suivent 1 Paysage'!S30*Pas)/'Création champs PV Paysage'!$G$22),0))</f>
        <v>0</v>
      </c>
      <c r="T30" s="48">
        <f>IF('Nb module suivent 1 Paysage'!T30="",0,ROUNDUP((('Nb module suivent 1 Paysage'!T30*Pas)/'Création champs PV Paysage'!$G$22),0))</f>
        <v>0</v>
      </c>
      <c r="U30" s="48">
        <f>IF('Nb module suivent 1 Paysage'!U30="",0,ROUNDUP((('Nb module suivent 1 Paysage'!U30*Pas)/'Création champs PV Paysage'!$G$22),0))</f>
        <v>0</v>
      </c>
      <c r="V30" s="48">
        <f>IF('Nb module suivent 1 Paysage'!V30="",0,ROUNDUP((('Nb module suivent 1 Paysage'!V30*Pas)/'Création champs PV Paysage'!$G$22),0))</f>
        <v>0</v>
      </c>
      <c r="W30" s="48">
        <f>IF('Nb module suivent 1 Paysage'!W30="",0,ROUNDUP((('Nb module suivent 1 Paysage'!W30*Pas)/'Création champs PV Paysage'!$G$22),0))</f>
        <v>0</v>
      </c>
      <c r="X30" s="48">
        <f>IF('Nb module suivent 1 Paysage'!X30="",0,ROUNDUP((('Nb module suivent 1 Paysage'!X30*Pas)/'Création champs PV Paysage'!$G$22),0))</f>
        <v>0</v>
      </c>
      <c r="Y30" s="48">
        <f>IF('Nb module suivent 1 Paysage'!Y30="",0,ROUNDUP((('Nb module suivent 1 Paysage'!Y30*Pas)/'Création champs PV Paysage'!$G$22),0))</f>
        <v>0</v>
      </c>
      <c r="Z30" s="48">
        <f>IF('Nb module suivent 1 Paysage'!Z30="",0,ROUNDUP((('Nb module suivent 1 Paysage'!Z30*Pas)/'Création champs PV Paysage'!$G$22),0))</f>
        <v>0</v>
      </c>
      <c r="AA30" s="48">
        <f>IF('Nb module suivent 1 Paysage'!AA30="",0,ROUNDUP((('Nb module suivent 1 Paysage'!AA30*Pas)/'Création champs PV Paysage'!$G$22),0))</f>
        <v>0</v>
      </c>
      <c r="AB30" s="48">
        <f>IF('Nb module suivent 1 Paysage'!AB30="",0,ROUNDUP((('Nb module suivent 1 Paysage'!AB30*Pas)/'Création champs PV Paysage'!$G$22),0))</f>
        <v>0</v>
      </c>
      <c r="AC30" s="48">
        <f>IF('Nb module suivent 1 Paysage'!AC30="",0,ROUNDUP((('Nb module suivent 1 Paysage'!AC30*Pas)/'Création champs PV Paysage'!$G$22),0))</f>
        <v>0</v>
      </c>
      <c r="AD30" s="48">
        <f>IF('Nb module suivent 1 Paysage'!AD30="",0,ROUNDUP((('Nb module suivent 1 Paysage'!AD30*Pas)/'Création champs PV Paysage'!$G$22),0))</f>
        <v>0</v>
      </c>
      <c r="AE30" s="48">
        <f>IF('Nb module suivent 1 Paysage'!AE30="",0,ROUNDUP((('Nb module suivent 1 Paysage'!AE30*Pas)/'Création champs PV Paysage'!$G$22),0))</f>
        <v>0</v>
      </c>
      <c r="AF30" s="48">
        <f>IF('Nb module suivent 1 Paysage'!AF30="",0,ROUNDUP((('Nb module suivent 1 Paysage'!AF30*Pas)/'Création champs PV Paysage'!$G$22),0))</f>
        <v>0</v>
      </c>
      <c r="AG30" s="48">
        <f>IF('Nb module suivent 1 Paysage'!AG30="",0,ROUNDUP((('Nb module suivent 1 Paysage'!AG30*Pas)/'Création champs PV Paysage'!$G$22),0))</f>
        <v>0</v>
      </c>
      <c r="AH30" s="48">
        <f>IF('Nb module suivent 1 Paysage'!AH30="",0,ROUNDUP((('Nb module suivent 1 Paysage'!AH30*Pas)/'Création champs PV Paysage'!$G$22),0))</f>
        <v>0</v>
      </c>
      <c r="AI30" s="48">
        <f>IF('Nb module suivent 1 Paysage'!AI30="",0,ROUNDUP((('Nb module suivent 1 Paysage'!AI30*Pas)/'Création champs PV Paysage'!$G$22),0))</f>
        <v>0</v>
      </c>
      <c r="AJ30" s="48">
        <f>IF('Nb module suivent 1 Paysage'!AJ30="",0,ROUNDUP((('Nb module suivent 1 Paysage'!AJ30*Pas)/'Création champs PV Paysage'!$G$22),0))</f>
        <v>0</v>
      </c>
      <c r="AK30" s="48">
        <f>IF('Nb module suivent 1 Paysage'!AK30="",0,ROUNDUP((('Nb module suivent 1 Paysage'!AK30*Pas)/'Création champs PV Paysage'!$G$22),0))</f>
        <v>0</v>
      </c>
      <c r="AL30" s="48">
        <f>IF('Nb module suivent 1 Paysage'!AL30="",0,ROUNDUP((('Nb module suivent 1 Paysage'!AL30*Pas)/'Création champs PV Paysage'!$G$22),0))</f>
        <v>0</v>
      </c>
      <c r="AM30" s="48">
        <f>IF('Nb module suivent 1 Paysage'!AM30="",0,ROUNDUP((('Nb module suivent 1 Paysage'!AM30*Pas)/'Création champs PV Paysage'!$G$22),0))</f>
        <v>0</v>
      </c>
      <c r="AN30" s="48">
        <f>IF('Nb module suivent 1 Paysage'!AN30="",0,ROUNDUP((('Nb module suivent 1 Paysage'!AN30*Pas)/'Création champs PV Paysage'!$G$22),0))</f>
        <v>0</v>
      </c>
      <c r="AO30" s="48">
        <f>IF('Nb module suivent 1 Paysage'!AO30="",0,ROUNDUP((('Nb module suivent 1 Paysage'!AO30*Pas)/'Création champs PV Paysage'!$G$22),0))</f>
        <v>0</v>
      </c>
      <c r="AP30" s="48">
        <f>IF('Nb module suivent 1 Paysage'!AP30="",0,ROUNDUP((('Nb module suivent 1 Paysage'!AP30*Pas)/'Création champs PV Paysage'!$G$22),0))</f>
        <v>0</v>
      </c>
      <c r="AQ30" s="48">
        <f>IF('Nb module suivent 1 Paysage'!AQ30="",0,ROUNDUP((('Nb module suivent 1 Paysage'!AQ30*Pas)/'Création champs PV Paysage'!$G$22),0))</f>
        <v>0</v>
      </c>
      <c r="AR30" s="48">
        <f>IF('Nb module suivent 1 Paysage'!AR30="",0,ROUNDUP((('Nb module suivent 1 Paysage'!AR30*Pas)/'Création champs PV Paysage'!$G$22),0))</f>
        <v>0</v>
      </c>
      <c r="AS30" s="48">
        <f>IF('Nb module suivent 1 Paysage'!AS30="",0,ROUNDUP((('Nb module suivent 1 Paysage'!AS30*Pas)/'Création champs PV Paysage'!$G$22),0))</f>
        <v>0</v>
      </c>
      <c r="AT30" s="48">
        <f>IF('Nb module suivent 1 Paysage'!AT30="",0,ROUNDUP((('Nb module suivent 1 Paysage'!AT30*Pas)/'Création champs PV Paysage'!$G$22),0))</f>
        <v>0</v>
      </c>
      <c r="AU30" s="48">
        <f>IF('Nb module suivent 1 Paysage'!AU30="",0,ROUNDUP((('Nb module suivent 1 Paysage'!AU30*Pas)/'Création champs PV Paysage'!$G$22),0))</f>
        <v>0</v>
      </c>
      <c r="AV30" s="48">
        <f>IF('Nb module suivent 1 Paysage'!AV30="",0,ROUNDUP((('Nb module suivent 1 Paysage'!AV30*Pas)/'Création champs PV Paysage'!$G$22),0))</f>
        <v>0</v>
      </c>
      <c r="AW30" s="48">
        <f>IF('Nb module suivent 1 Paysage'!AW30="",0,ROUNDUP((('Nb module suivent 1 Paysage'!AW30*Pas)/'Création champs PV Paysage'!$G$22),0))</f>
        <v>0</v>
      </c>
      <c r="AX30" s="48">
        <f>IF('Nb module suivent 1 Paysage'!AX30="",0,ROUNDUP((('Nb module suivent 1 Paysage'!AX30*Pas)/'Création champs PV Paysage'!$G$22),0))</f>
        <v>0</v>
      </c>
      <c r="AY30" s="48">
        <f>IF('Nb module suivent 1 Paysage'!AY30="",0,ROUNDUP((('Nb module suivent 1 Paysage'!AY30*Pas)/'Création champs PV Paysage'!$G$22),0))</f>
        <v>0</v>
      </c>
      <c r="AZ30" s="48">
        <f>IF('Nb module suivent 1 Paysage'!AZ30="",0,ROUNDUP((('Nb module suivent 1 Paysage'!AZ30*Pas)/'Création champs PV Paysage'!$G$22),0))</f>
        <v>0</v>
      </c>
      <c r="BA30" s="48">
        <f>IF('Nb module suivent 1 Paysage'!BA30="",0,ROUNDUP((('Nb module suivent 1 Paysage'!BA30*Pas)/'Création champs PV Paysage'!$G$22),0))</f>
        <v>0</v>
      </c>
      <c r="BB30" s="48">
        <f>IF('Nb module suivent 1 Paysage'!BB30="",0,ROUNDUP((('Nb module suivent 1 Paysage'!BB30*Pas)/'Création champs PV Paysage'!$G$22),0))</f>
        <v>0</v>
      </c>
      <c r="BC30" s="48">
        <f>IF('Nb module suivent 1 Paysage'!BC30="",0,ROUNDUP((('Nb module suivent 1 Paysage'!BC30*Pas)/'Création champs PV Paysage'!$G$22),0))</f>
        <v>0</v>
      </c>
      <c r="BD30" s="48">
        <f>IF('Nb module suivent 1 Paysage'!BD30="",0,ROUNDUP((('Nb module suivent 1 Paysage'!BD30*Pas)/'Création champs PV Paysage'!$G$22),0))</f>
        <v>0</v>
      </c>
      <c r="BE30" s="48">
        <f>IF('Nb module suivent 1 Paysage'!BE30="",0,ROUNDUP((('Nb module suivent 1 Paysage'!BE30*Pas)/'Création champs PV Paysage'!$G$22),0))</f>
        <v>0</v>
      </c>
      <c r="BF30" s="48">
        <f>IF('Nb module suivent 1 Paysage'!BF30="",0,ROUNDUP((('Nb module suivent 1 Paysage'!BF30*Pas)/'Création champs PV Paysage'!$G$22),0))</f>
        <v>0</v>
      </c>
      <c r="BG30" s="48">
        <f>IF('Nb module suivent 1 Paysage'!BG30="",0,ROUNDUP((('Nb module suivent 1 Paysage'!BG30*Pas)/'Création champs PV Paysage'!$G$22),0))</f>
        <v>0</v>
      </c>
      <c r="BH30" s="48">
        <f>IF('Nb module suivent 1 Paysage'!BH30="",0,ROUNDUP((('Nb module suivent 1 Paysage'!BH30*Pas)/'Création champs PV Paysage'!$G$22),0))</f>
        <v>0</v>
      </c>
      <c r="BI30" s="48">
        <f>IF('Nb module suivent 1 Paysage'!BI30="",0,ROUNDUP((('Nb module suivent 1 Paysage'!BI30*Pas)/'Création champs PV Paysage'!$G$22),0))</f>
        <v>0</v>
      </c>
      <c r="BJ30" s="48">
        <f>IF('Nb module suivent 1 Paysage'!BJ30="",0,ROUNDUP((('Nb module suivent 1 Paysage'!BJ30*Pas)/'Création champs PV Paysage'!$G$22),0))</f>
        <v>0</v>
      </c>
      <c r="BK30" s="48">
        <f>IF('Nb module suivent 1 Paysage'!BK30="",0,ROUNDUP((('Nb module suivent 1 Paysage'!BK30*Pas)/'Création champs PV Paysage'!$G$22),0))</f>
        <v>0</v>
      </c>
      <c r="BL30" s="48">
        <f>IF('Nb module suivent 1 Paysage'!BL30="",0,ROUNDUP((('Nb module suivent 1 Paysage'!BL30*Pas)/'Création champs PV Paysage'!$G$22),0))</f>
        <v>0</v>
      </c>
      <c r="BM30" s="48">
        <f>IF('Nb module suivent 1 Paysage'!BM30="",0,ROUNDUP((('Nb module suivent 1 Paysage'!BM30*Pas)/'Création champs PV Paysage'!$G$22),0))</f>
        <v>0</v>
      </c>
      <c r="BN30" s="48">
        <f>IF('Nb module suivent 1 Paysage'!BN30="",0,ROUNDUP((('Nb module suivent 1 Paysage'!BN30*Pas)/'Création champs PV Paysage'!$G$22),0))</f>
        <v>0</v>
      </c>
      <c r="BO30" s="48">
        <f>IF('Nb module suivent 1 Paysage'!BO30="",0,ROUNDUP((('Nb module suivent 1 Paysage'!BO30*Pas)/'Création champs PV Paysage'!$G$22),0))</f>
        <v>0</v>
      </c>
      <c r="BP30" s="48">
        <f>IF('Nb module suivent 1 Paysage'!BP30="",0,ROUNDUP((('Nb module suivent 1 Paysage'!BP30*Pas)/'Création champs PV Paysage'!$G$22),0))</f>
        <v>0</v>
      </c>
      <c r="BQ30" s="48">
        <f>IF('Nb module suivent 1 Paysage'!BQ30="",0,ROUNDUP((('Nb module suivent 1 Paysage'!BQ30*Pas)/'Création champs PV Paysage'!$G$22),0))</f>
        <v>0</v>
      </c>
      <c r="BR30" s="48">
        <f>IF('Nb module suivent 1 Paysage'!BR30="",0,ROUNDUP((('Nb module suivent 1 Paysage'!BR30*Pas)/'Création champs PV Paysage'!$G$22),0))</f>
        <v>0</v>
      </c>
      <c r="BS30" s="48">
        <f>IF('Nb module suivent 1 Paysage'!BS30="",0,ROUNDUP((('Nb module suivent 1 Paysage'!BS30*Pas)/'Création champs PV Paysage'!$G$22),0))</f>
        <v>0</v>
      </c>
      <c r="BT30" s="48">
        <f>IF('Nb module suivent 1 Paysage'!BT30="",0,ROUNDUP((('Nb module suivent 1 Paysage'!BT30*Pas)/'Création champs PV Paysage'!$G$22),0))</f>
        <v>0</v>
      </c>
      <c r="BU30" s="48">
        <f>IF('Nb module suivent 1 Paysage'!BU30="",0,ROUNDUP((('Nb module suivent 1 Paysage'!BU30*Pas)/'Création champs PV Paysage'!$G$22),0))</f>
        <v>0</v>
      </c>
      <c r="BV30" s="48">
        <f>IF('Nb module suivent 1 Paysage'!BV30="",0,ROUNDUP((('Nb module suivent 1 Paysage'!BV30*Pas)/'Création champs PV Paysage'!$G$22),0))</f>
        <v>0</v>
      </c>
      <c r="BW30" s="48">
        <f>IF('Nb module suivent 1 Paysage'!BW30="",0,ROUNDUP((('Nb module suivent 1 Paysage'!BW30*Pas)/'Création champs PV Paysage'!$G$22),0))</f>
        <v>0</v>
      </c>
      <c r="BX30" s="48">
        <f>IF('Nb module suivent 1 Paysage'!BX30="",0,ROUNDUP((('Nb module suivent 1 Paysage'!BX30*Pas)/'Création champs PV Paysage'!$G$22),0))</f>
        <v>0</v>
      </c>
      <c r="BY30" s="48">
        <f>IF('Nb module suivent 1 Paysage'!BY30="",0,ROUNDUP((('Nb module suivent 1 Paysage'!BY30*Pas)/'Création champs PV Paysage'!$G$22),0))</f>
        <v>0</v>
      </c>
      <c r="BZ30" s="48">
        <f>IF('Nb module suivent 1 Paysage'!BZ30="",0,ROUNDUP((('Nb module suivent 1 Paysage'!BZ30*Pas)/'Création champs PV Paysage'!$G$22),0))</f>
        <v>0</v>
      </c>
      <c r="CA30" s="48">
        <f>IF('Nb module suivent 1 Paysage'!CA30="",0,ROUNDUP((('Nb module suivent 1 Paysage'!CA30*Pas)/'Création champs PV Paysage'!$G$22),0))</f>
        <v>0</v>
      </c>
      <c r="CB30" s="48">
        <f>IF('Nb module suivent 1 Paysage'!CB30="",0,ROUNDUP((('Nb module suivent 1 Paysage'!CB30*Pas)/'Création champs PV Paysage'!$G$22),0))</f>
        <v>0</v>
      </c>
      <c r="CC30" s="48">
        <f>IF('Nb module suivent 1 Paysage'!CC30="",0,ROUNDUP((('Nb module suivent 1 Paysage'!CC30*Pas)/'Création champs PV Paysage'!$G$22),0))</f>
        <v>0</v>
      </c>
      <c r="CD30" s="48">
        <f>IF('Nb module suivent 1 Paysage'!CD30="",0,ROUNDUP((('Nb module suivent 1 Paysage'!CD30*Pas)/'Création champs PV Paysage'!$G$22),0))</f>
        <v>0</v>
      </c>
      <c r="CE30" s="48">
        <f>IF('Nb module suivent 1 Paysage'!CE30="",0,ROUNDUP((('Nb module suivent 1 Paysage'!CE30*Pas)/'Création champs PV Paysage'!$G$22),0))</f>
        <v>0</v>
      </c>
      <c r="CF30" s="48">
        <f>IF('Nb module suivent 1 Paysage'!CF30="",0,ROUNDUP((('Nb module suivent 1 Paysage'!CF30*Pas)/'Création champs PV Paysage'!$G$22),0))</f>
        <v>0</v>
      </c>
      <c r="CG30" s="48">
        <f>IF('Nb module suivent 1 Paysage'!CG30="",0,ROUNDUP((('Nb module suivent 1 Paysage'!CG30*Pas)/'Création champs PV Paysage'!$G$22),0))</f>
        <v>0</v>
      </c>
      <c r="CH30" s="48">
        <f>IF('Nb module suivent 1 Paysage'!CH30="",0,ROUNDUP((('Nb module suivent 1 Paysage'!CH30*Pas)/'Création champs PV Paysage'!$G$22),0))</f>
        <v>0</v>
      </c>
      <c r="CI30" s="48">
        <f>IF('Nb module suivent 1 Paysage'!CI30="",0,ROUNDUP((('Nb module suivent 1 Paysage'!CI30*Pas)/'Création champs PV Paysage'!$G$22),0))</f>
        <v>0</v>
      </c>
      <c r="CJ30" s="48">
        <f>IF('Nb module suivent 1 Paysage'!CJ30="",0,ROUNDUP((('Nb module suivent 1 Paysage'!CJ30*Pas)/'Création champs PV Paysage'!$G$22),0))</f>
        <v>0</v>
      </c>
      <c r="CK30" s="48">
        <f>IF('Nb module suivent 1 Paysage'!CK30="",0,ROUNDUP((('Nb module suivent 1 Paysage'!CK30*Pas)/'Création champs PV Paysage'!$G$22),0))</f>
        <v>0</v>
      </c>
      <c r="CL30" s="48">
        <f>IF('Nb module suivent 1 Paysage'!CL30="",0,ROUNDUP((('Nb module suivent 1 Paysage'!CL30*Pas)/'Création champs PV Paysage'!$G$22),0))</f>
        <v>0</v>
      </c>
      <c r="CM30" s="48">
        <f>IF('Nb module suivent 1 Paysage'!CM30="",0,ROUNDUP((('Nb module suivent 1 Paysage'!CM30*Pas)/'Création champs PV Paysage'!$G$22),0))</f>
        <v>0</v>
      </c>
      <c r="CN30" s="48">
        <f>IF('Nb module suivent 1 Paysage'!CN30="",0,ROUNDUP((('Nb module suivent 1 Paysage'!CN30*Pas)/'Création champs PV Paysage'!$G$22),0))</f>
        <v>0</v>
      </c>
      <c r="CO30" s="48">
        <f>IF('Nb module suivent 1 Paysage'!CO30="",0,ROUNDUP((('Nb module suivent 1 Paysage'!CO30*Pas)/'Création champs PV Paysage'!$G$22),0))</f>
        <v>0</v>
      </c>
      <c r="CP30" s="48">
        <f>IF('Nb module suivent 1 Paysage'!CP30="",0,ROUNDUP((('Nb module suivent 1 Paysage'!CP30*Pas)/'Création champs PV Paysage'!$G$22),0))</f>
        <v>0</v>
      </c>
      <c r="CQ30" s="48">
        <f>IF('Nb module suivent 1 Paysage'!CQ30="",0,ROUNDUP((('Nb module suivent 1 Paysage'!CQ30*Pas)/'Création champs PV Paysage'!$G$22),0))</f>
        <v>0</v>
      </c>
      <c r="CR30" s="48">
        <f>IF('Nb module suivent 1 Paysage'!CR30="",0,ROUNDUP((('Nb module suivent 1 Paysage'!CR30*Pas)/'Création champs PV Paysage'!$G$22),0))</f>
        <v>0</v>
      </c>
      <c r="CS30" s="48">
        <f>IF('Nb module suivent 1 Paysage'!CS30="",0,ROUNDUP((('Nb module suivent 1 Paysage'!CS30*Pas)/'Création champs PV Paysage'!$G$22),0))</f>
        <v>0</v>
      </c>
      <c r="CT30" s="48">
        <f>IF('Nb module suivent 1 Paysage'!CT30="",0,ROUNDUP((('Nb module suivent 1 Paysage'!CT30*Pas)/'Création champs PV Paysage'!$G$22),0))</f>
        <v>0</v>
      </c>
      <c r="CU30" s="48">
        <f>IF('Nb module suivent 1 Paysage'!CU30="",0,ROUNDUP((('Nb module suivent 1 Paysage'!CU30*Pas)/'Création champs PV Paysage'!$G$22),0))</f>
        <v>0</v>
      </c>
      <c r="CV30" s="48">
        <f>IF('Nb module suivent 1 Paysage'!CV30="",0,ROUNDUP((('Nb module suivent 1 Paysage'!CV30*Pas)/'Création champs PV Paysage'!$G$22),0))</f>
        <v>0</v>
      </c>
      <c r="CW30" s="48">
        <f>IF('Nb module suivent 1 Paysage'!CW30="",0,ROUNDUP((('Nb module suivent 1 Paysage'!CW30*Pas)/'Création champs PV Paysage'!$G$22),0))</f>
        <v>0</v>
      </c>
      <c r="CX30" s="48">
        <f>IF('Nb module suivent 1 Paysage'!CX30="",0,ROUNDUP((('Nb module suivent 1 Paysage'!CX30*Pas)/'Création champs PV Paysage'!$G$22),0))</f>
        <v>0</v>
      </c>
      <c r="CY30" s="48">
        <f>IF('Nb module suivent 1 Paysage'!CY30="",0,ROUNDUP((('Nb module suivent 1 Paysage'!CY30*Pas)/'Création champs PV Paysage'!$G$22),0))</f>
        <v>0</v>
      </c>
      <c r="CZ30" s="48">
        <f>IF('Nb module suivent 1 Paysage'!CZ30="",0,ROUNDUP((('Nb module suivent 1 Paysage'!CZ30*Pas)/'Création champs PV Paysage'!$G$22),0))</f>
        <v>0</v>
      </c>
      <c r="DA30" s="48">
        <f>IF('Nb module suivent 1 Paysage'!DA30="",0,ROUNDUP((('Nb module suivent 1 Paysage'!DA30*Pas)/'Création champs PV Paysage'!$G$22),0))</f>
        <v>0</v>
      </c>
      <c r="DB30" s="48">
        <f>IF('Nb module suivent 1 Paysage'!DB30="",0,ROUNDUP((('Nb module suivent 1 Paysage'!DB30*Pas)/'Création champs PV Paysage'!$G$22),0))</f>
        <v>0</v>
      </c>
      <c r="DC30" s="48">
        <f>IF('Nb module suivent 1 Paysage'!DC30="",0,ROUNDUP((('Nb module suivent 1 Paysage'!DC30*Pas)/'Création champs PV Paysage'!$G$22),0))</f>
        <v>0</v>
      </c>
      <c r="DD30" s="49">
        <f>IF('Nb module suivent 1 Paysage'!DD30="",0,ROUNDUP((('Nb module suivent 1 Paysage'!DD30*Pas)/'Création champs PV Paysage'!$G$22),0))</f>
        <v>0</v>
      </c>
      <c r="DE30" s="54">
        <f>IF('Nb module suivent 1 Paysage'!DE30="",0,ROUNDUP((('Nb module suivent 1 Paysage'!DE30*Pas)/'Création champs PV Paysage'!$G$22),0))</f>
        <v>0</v>
      </c>
    </row>
    <row r="31" spans="2:109" ht="21" customHeight="1" x14ac:dyDescent="0.25">
      <c r="B31" s="3">
        <f>IF('Nb module suivent 1 Paysage'!B31="",0,ROUNDUP((('Nb module suivent 1 Paysage'!B31*Pas)/'Création champs PV Paysage'!$G$22),0))</f>
        <v>0</v>
      </c>
      <c r="C31" s="47">
        <f>IF('Nb module suivent 1 Paysage'!C31="",0,ROUNDUP((('Nb module suivent 1 Paysage'!C31*Pas)/'Création champs PV Paysage'!$G$22),0))</f>
        <v>0</v>
      </c>
      <c r="D31" s="48">
        <f>IF('Nb module suivent 1 Paysage'!D31="",0,ROUNDUP((('Nb module suivent 1 Paysage'!D31*Pas)/'Création champs PV Paysage'!$G$22),0))</f>
        <v>0</v>
      </c>
      <c r="E31" s="48">
        <f>IF('Nb module suivent 1 Paysage'!E31="",0,ROUNDUP((('Nb module suivent 1 Paysage'!E31*Pas)/'Création champs PV Paysage'!$G$22),0))</f>
        <v>0</v>
      </c>
      <c r="F31" s="48">
        <f>IF('Nb module suivent 1 Paysage'!F31="",0,ROUNDUP((('Nb module suivent 1 Paysage'!F31*Pas)/'Création champs PV Paysage'!$G$22),0))</f>
        <v>0</v>
      </c>
      <c r="G31" s="48">
        <f>IF('Nb module suivent 1 Paysage'!G31="",0,ROUNDUP((('Nb module suivent 1 Paysage'!G31*Pas)/'Création champs PV Paysage'!$G$22),0))</f>
        <v>0</v>
      </c>
      <c r="H31" s="48">
        <f>IF('Nb module suivent 1 Paysage'!H31="",0,ROUNDUP((('Nb module suivent 1 Paysage'!H31*Pas)/'Création champs PV Paysage'!$G$22),0))</f>
        <v>0</v>
      </c>
      <c r="I31" s="48">
        <f>IF('Nb module suivent 1 Paysage'!I31="",0,ROUNDUP((('Nb module suivent 1 Paysage'!I31*Pas)/'Création champs PV Paysage'!$G$22),0))</f>
        <v>0</v>
      </c>
      <c r="J31" s="48">
        <f>IF('Nb module suivent 1 Paysage'!J31="",0,ROUNDUP((('Nb module suivent 1 Paysage'!J31*Pas)/'Création champs PV Paysage'!$G$22),0))</f>
        <v>0</v>
      </c>
      <c r="K31" s="48">
        <f>IF('Nb module suivent 1 Paysage'!K31="",0,ROUNDUP((('Nb module suivent 1 Paysage'!K31*Pas)/'Création champs PV Paysage'!$G$22),0))</f>
        <v>0</v>
      </c>
      <c r="L31" s="48">
        <f>IF('Nb module suivent 1 Paysage'!L31="",0,ROUNDUP((('Nb module suivent 1 Paysage'!L31*Pas)/'Création champs PV Paysage'!$G$22),0))</f>
        <v>0</v>
      </c>
      <c r="M31" s="48">
        <f>IF('Nb module suivent 1 Paysage'!M31="",0,ROUNDUP((('Nb module suivent 1 Paysage'!M31*Pas)/'Création champs PV Paysage'!$G$22),0))</f>
        <v>0</v>
      </c>
      <c r="N31" s="48">
        <f>IF('Nb module suivent 1 Paysage'!N31="",0,ROUNDUP((('Nb module suivent 1 Paysage'!N31*Pas)/'Création champs PV Paysage'!$G$22),0))</f>
        <v>0</v>
      </c>
      <c r="O31" s="48">
        <f>IF('Nb module suivent 1 Paysage'!O31="",0,ROUNDUP((('Nb module suivent 1 Paysage'!O31*Pas)/'Création champs PV Paysage'!$G$22),0))</f>
        <v>0</v>
      </c>
      <c r="P31" s="48">
        <f>IF('Nb module suivent 1 Paysage'!P31="",0,ROUNDUP((('Nb module suivent 1 Paysage'!P31*Pas)/'Création champs PV Paysage'!$G$22),0))</f>
        <v>0</v>
      </c>
      <c r="Q31" s="48">
        <f>IF('Nb module suivent 1 Paysage'!Q31="",0,ROUNDUP((('Nb module suivent 1 Paysage'!Q31*Pas)/'Création champs PV Paysage'!$G$22),0))</f>
        <v>0</v>
      </c>
      <c r="R31" s="48">
        <f>IF('Nb module suivent 1 Paysage'!R31="",0,ROUNDUP((('Nb module suivent 1 Paysage'!R31*Pas)/'Création champs PV Paysage'!$G$22),0))</f>
        <v>0</v>
      </c>
      <c r="S31" s="48">
        <f>IF('Nb module suivent 1 Paysage'!S31="",0,ROUNDUP((('Nb module suivent 1 Paysage'!S31*Pas)/'Création champs PV Paysage'!$G$22),0))</f>
        <v>0</v>
      </c>
      <c r="T31" s="48">
        <f>IF('Nb module suivent 1 Paysage'!T31="",0,ROUNDUP((('Nb module suivent 1 Paysage'!T31*Pas)/'Création champs PV Paysage'!$G$22),0))</f>
        <v>0</v>
      </c>
      <c r="U31" s="48">
        <f>IF('Nb module suivent 1 Paysage'!U31="",0,ROUNDUP((('Nb module suivent 1 Paysage'!U31*Pas)/'Création champs PV Paysage'!$G$22),0))</f>
        <v>0</v>
      </c>
      <c r="V31" s="48">
        <f>IF('Nb module suivent 1 Paysage'!V31="",0,ROUNDUP((('Nb module suivent 1 Paysage'!V31*Pas)/'Création champs PV Paysage'!$G$22),0))</f>
        <v>0</v>
      </c>
      <c r="W31" s="48">
        <f>IF('Nb module suivent 1 Paysage'!W31="",0,ROUNDUP((('Nb module suivent 1 Paysage'!W31*Pas)/'Création champs PV Paysage'!$G$22),0))</f>
        <v>0</v>
      </c>
      <c r="X31" s="48">
        <f>IF('Nb module suivent 1 Paysage'!X31="",0,ROUNDUP((('Nb module suivent 1 Paysage'!X31*Pas)/'Création champs PV Paysage'!$G$22),0))</f>
        <v>0</v>
      </c>
      <c r="Y31" s="48">
        <f>IF('Nb module suivent 1 Paysage'!Y31="",0,ROUNDUP((('Nb module suivent 1 Paysage'!Y31*Pas)/'Création champs PV Paysage'!$G$22),0))</f>
        <v>0</v>
      </c>
      <c r="Z31" s="48">
        <f>IF('Nb module suivent 1 Paysage'!Z31="",0,ROUNDUP((('Nb module suivent 1 Paysage'!Z31*Pas)/'Création champs PV Paysage'!$G$22),0))</f>
        <v>0</v>
      </c>
      <c r="AA31" s="48">
        <f>IF('Nb module suivent 1 Paysage'!AA31="",0,ROUNDUP((('Nb module suivent 1 Paysage'!AA31*Pas)/'Création champs PV Paysage'!$G$22),0))</f>
        <v>0</v>
      </c>
      <c r="AB31" s="48">
        <f>IF('Nb module suivent 1 Paysage'!AB31="",0,ROUNDUP((('Nb module suivent 1 Paysage'!AB31*Pas)/'Création champs PV Paysage'!$G$22),0))</f>
        <v>0</v>
      </c>
      <c r="AC31" s="48">
        <f>IF('Nb module suivent 1 Paysage'!AC31="",0,ROUNDUP((('Nb module suivent 1 Paysage'!AC31*Pas)/'Création champs PV Paysage'!$G$22),0))</f>
        <v>0</v>
      </c>
      <c r="AD31" s="48">
        <f>IF('Nb module suivent 1 Paysage'!AD31="",0,ROUNDUP((('Nb module suivent 1 Paysage'!AD31*Pas)/'Création champs PV Paysage'!$G$22),0))</f>
        <v>0</v>
      </c>
      <c r="AE31" s="48">
        <f>IF('Nb module suivent 1 Paysage'!AE31="",0,ROUNDUP((('Nb module suivent 1 Paysage'!AE31*Pas)/'Création champs PV Paysage'!$G$22),0))</f>
        <v>0</v>
      </c>
      <c r="AF31" s="48">
        <f>IF('Nb module suivent 1 Paysage'!AF31="",0,ROUNDUP((('Nb module suivent 1 Paysage'!AF31*Pas)/'Création champs PV Paysage'!$G$22),0))</f>
        <v>0</v>
      </c>
      <c r="AG31" s="48">
        <f>IF('Nb module suivent 1 Paysage'!AG31="",0,ROUNDUP((('Nb module suivent 1 Paysage'!AG31*Pas)/'Création champs PV Paysage'!$G$22),0))</f>
        <v>0</v>
      </c>
      <c r="AH31" s="48">
        <f>IF('Nb module suivent 1 Paysage'!AH31="",0,ROUNDUP((('Nb module suivent 1 Paysage'!AH31*Pas)/'Création champs PV Paysage'!$G$22),0))</f>
        <v>0</v>
      </c>
      <c r="AI31" s="48">
        <f>IF('Nb module suivent 1 Paysage'!AI31="",0,ROUNDUP((('Nb module suivent 1 Paysage'!AI31*Pas)/'Création champs PV Paysage'!$G$22),0))</f>
        <v>0</v>
      </c>
      <c r="AJ31" s="48">
        <f>IF('Nb module suivent 1 Paysage'!AJ31="",0,ROUNDUP((('Nb module suivent 1 Paysage'!AJ31*Pas)/'Création champs PV Paysage'!$G$22),0))</f>
        <v>0</v>
      </c>
      <c r="AK31" s="48">
        <f>IF('Nb module suivent 1 Paysage'!AK31="",0,ROUNDUP((('Nb module suivent 1 Paysage'!AK31*Pas)/'Création champs PV Paysage'!$G$22),0))</f>
        <v>0</v>
      </c>
      <c r="AL31" s="48">
        <f>IF('Nb module suivent 1 Paysage'!AL31="",0,ROUNDUP((('Nb module suivent 1 Paysage'!AL31*Pas)/'Création champs PV Paysage'!$G$22),0))</f>
        <v>0</v>
      </c>
      <c r="AM31" s="48">
        <f>IF('Nb module suivent 1 Paysage'!AM31="",0,ROUNDUP((('Nb module suivent 1 Paysage'!AM31*Pas)/'Création champs PV Paysage'!$G$22),0))</f>
        <v>0</v>
      </c>
      <c r="AN31" s="48">
        <f>IF('Nb module suivent 1 Paysage'!AN31="",0,ROUNDUP((('Nb module suivent 1 Paysage'!AN31*Pas)/'Création champs PV Paysage'!$G$22),0))</f>
        <v>0</v>
      </c>
      <c r="AO31" s="48">
        <f>IF('Nb module suivent 1 Paysage'!AO31="",0,ROUNDUP((('Nb module suivent 1 Paysage'!AO31*Pas)/'Création champs PV Paysage'!$G$22),0))</f>
        <v>0</v>
      </c>
      <c r="AP31" s="48">
        <f>IF('Nb module suivent 1 Paysage'!AP31="",0,ROUNDUP((('Nb module suivent 1 Paysage'!AP31*Pas)/'Création champs PV Paysage'!$G$22),0))</f>
        <v>0</v>
      </c>
      <c r="AQ31" s="48">
        <f>IF('Nb module suivent 1 Paysage'!AQ31="",0,ROUNDUP((('Nb module suivent 1 Paysage'!AQ31*Pas)/'Création champs PV Paysage'!$G$22),0))</f>
        <v>0</v>
      </c>
      <c r="AR31" s="48">
        <f>IF('Nb module suivent 1 Paysage'!AR31="",0,ROUNDUP((('Nb module suivent 1 Paysage'!AR31*Pas)/'Création champs PV Paysage'!$G$22),0))</f>
        <v>0</v>
      </c>
      <c r="AS31" s="48">
        <f>IF('Nb module suivent 1 Paysage'!AS31="",0,ROUNDUP((('Nb module suivent 1 Paysage'!AS31*Pas)/'Création champs PV Paysage'!$G$22),0))</f>
        <v>0</v>
      </c>
      <c r="AT31" s="48">
        <f>IF('Nb module suivent 1 Paysage'!AT31="",0,ROUNDUP((('Nb module suivent 1 Paysage'!AT31*Pas)/'Création champs PV Paysage'!$G$22),0))</f>
        <v>0</v>
      </c>
      <c r="AU31" s="48">
        <f>IF('Nb module suivent 1 Paysage'!AU31="",0,ROUNDUP((('Nb module suivent 1 Paysage'!AU31*Pas)/'Création champs PV Paysage'!$G$22),0))</f>
        <v>0</v>
      </c>
      <c r="AV31" s="48">
        <f>IF('Nb module suivent 1 Paysage'!AV31="",0,ROUNDUP((('Nb module suivent 1 Paysage'!AV31*Pas)/'Création champs PV Paysage'!$G$22),0))</f>
        <v>0</v>
      </c>
      <c r="AW31" s="48">
        <f>IF('Nb module suivent 1 Paysage'!AW31="",0,ROUNDUP((('Nb module suivent 1 Paysage'!AW31*Pas)/'Création champs PV Paysage'!$G$22),0))</f>
        <v>0</v>
      </c>
      <c r="AX31" s="48">
        <f>IF('Nb module suivent 1 Paysage'!AX31="",0,ROUNDUP((('Nb module suivent 1 Paysage'!AX31*Pas)/'Création champs PV Paysage'!$G$22),0))</f>
        <v>0</v>
      </c>
      <c r="AY31" s="48">
        <f>IF('Nb module suivent 1 Paysage'!AY31="",0,ROUNDUP((('Nb module suivent 1 Paysage'!AY31*Pas)/'Création champs PV Paysage'!$G$22),0))</f>
        <v>0</v>
      </c>
      <c r="AZ31" s="48">
        <f>IF('Nb module suivent 1 Paysage'!AZ31="",0,ROUNDUP((('Nb module suivent 1 Paysage'!AZ31*Pas)/'Création champs PV Paysage'!$G$22),0))</f>
        <v>0</v>
      </c>
      <c r="BA31" s="48">
        <f>IF('Nb module suivent 1 Paysage'!BA31="",0,ROUNDUP((('Nb module suivent 1 Paysage'!BA31*Pas)/'Création champs PV Paysage'!$G$22),0))</f>
        <v>0</v>
      </c>
      <c r="BB31" s="48">
        <f>IF('Nb module suivent 1 Paysage'!BB31="",0,ROUNDUP((('Nb module suivent 1 Paysage'!BB31*Pas)/'Création champs PV Paysage'!$G$22),0))</f>
        <v>0</v>
      </c>
      <c r="BC31" s="48">
        <f>IF('Nb module suivent 1 Paysage'!BC31="",0,ROUNDUP((('Nb module suivent 1 Paysage'!BC31*Pas)/'Création champs PV Paysage'!$G$22),0))</f>
        <v>0</v>
      </c>
      <c r="BD31" s="48">
        <f>IF('Nb module suivent 1 Paysage'!BD31="",0,ROUNDUP((('Nb module suivent 1 Paysage'!BD31*Pas)/'Création champs PV Paysage'!$G$22),0))</f>
        <v>0</v>
      </c>
      <c r="BE31" s="48">
        <f>IF('Nb module suivent 1 Paysage'!BE31="",0,ROUNDUP((('Nb module suivent 1 Paysage'!BE31*Pas)/'Création champs PV Paysage'!$G$22),0))</f>
        <v>0</v>
      </c>
      <c r="BF31" s="48">
        <f>IF('Nb module suivent 1 Paysage'!BF31="",0,ROUNDUP((('Nb module suivent 1 Paysage'!BF31*Pas)/'Création champs PV Paysage'!$G$22),0))</f>
        <v>0</v>
      </c>
      <c r="BG31" s="48">
        <f>IF('Nb module suivent 1 Paysage'!BG31="",0,ROUNDUP((('Nb module suivent 1 Paysage'!BG31*Pas)/'Création champs PV Paysage'!$G$22),0))</f>
        <v>0</v>
      </c>
      <c r="BH31" s="48">
        <f>IF('Nb module suivent 1 Paysage'!BH31="",0,ROUNDUP((('Nb module suivent 1 Paysage'!BH31*Pas)/'Création champs PV Paysage'!$G$22),0))</f>
        <v>0</v>
      </c>
      <c r="BI31" s="48">
        <f>IF('Nb module suivent 1 Paysage'!BI31="",0,ROUNDUP((('Nb module suivent 1 Paysage'!BI31*Pas)/'Création champs PV Paysage'!$G$22),0))</f>
        <v>0</v>
      </c>
      <c r="BJ31" s="48">
        <f>IF('Nb module suivent 1 Paysage'!BJ31="",0,ROUNDUP((('Nb module suivent 1 Paysage'!BJ31*Pas)/'Création champs PV Paysage'!$G$22),0))</f>
        <v>0</v>
      </c>
      <c r="BK31" s="48">
        <f>IF('Nb module suivent 1 Paysage'!BK31="",0,ROUNDUP((('Nb module suivent 1 Paysage'!BK31*Pas)/'Création champs PV Paysage'!$G$22),0))</f>
        <v>0</v>
      </c>
      <c r="BL31" s="48">
        <f>IF('Nb module suivent 1 Paysage'!BL31="",0,ROUNDUP((('Nb module suivent 1 Paysage'!BL31*Pas)/'Création champs PV Paysage'!$G$22),0))</f>
        <v>0</v>
      </c>
      <c r="BM31" s="48">
        <f>IF('Nb module suivent 1 Paysage'!BM31="",0,ROUNDUP((('Nb module suivent 1 Paysage'!BM31*Pas)/'Création champs PV Paysage'!$G$22),0))</f>
        <v>0</v>
      </c>
      <c r="BN31" s="48">
        <f>IF('Nb module suivent 1 Paysage'!BN31="",0,ROUNDUP((('Nb module suivent 1 Paysage'!BN31*Pas)/'Création champs PV Paysage'!$G$22),0))</f>
        <v>0</v>
      </c>
      <c r="BO31" s="48">
        <f>IF('Nb module suivent 1 Paysage'!BO31="",0,ROUNDUP((('Nb module suivent 1 Paysage'!BO31*Pas)/'Création champs PV Paysage'!$G$22),0))</f>
        <v>0</v>
      </c>
      <c r="BP31" s="48">
        <f>IF('Nb module suivent 1 Paysage'!BP31="",0,ROUNDUP((('Nb module suivent 1 Paysage'!BP31*Pas)/'Création champs PV Paysage'!$G$22),0))</f>
        <v>0</v>
      </c>
      <c r="BQ31" s="48">
        <f>IF('Nb module suivent 1 Paysage'!BQ31="",0,ROUNDUP((('Nb module suivent 1 Paysage'!BQ31*Pas)/'Création champs PV Paysage'!$G$22),0))</f>
        <v>0</v>
      </c>
      <c r="BR31" s="48">
        <f>IF('Nb module suivent 1 Paysage'!BR31="",0,ROUNDUP((('Nb module suivent 1 Paysage'!BR31*Pas)/'Création champs PV Paysage'!$G$22),0))</f>
        <v>0</v>
      </c>
      <c r="BS31" s="48">
        <f>IF('Nb module suivent 1 Paysage'!BS31="",0,ROUNDUP((('Nb module suivent 1 Paysage'!BS31*Pas)/'Création champs PV Paysage'!$G$22),0))</f>
        <v>0</v>
      </c>
      <c r="BT31" s="48">
        <f>IF('Nb module suivent 1 Paysage'!BT31="",0,ROUNDUP((('Nb module suivent 1 Paysage'!BT31*Pas)/'Création champs PV Paysage'!$G$22),0))</f>
        <v>0</v>
      </c>
      <c r="BU31" s="48">
        <f>IF('Nb module suivent 1 Paysage'!BU31="",0,ROUNDUP((('Nb module suivent 1 Paysage'!BU31*Pas)/'Création champs PV Paysage'!$G$22),0))</f>
        <v>0</v>
      </c>
      <c r="BV31" s="48">
        <f>IF('Nb module suivent 1 Paysage'!BV31="",0,ROUNDUP((('Nb module suivent 1 Paysage'!BV31*Pas)/'Création champs PV Paysage'!$G$22),0))</f>
        <v>0</v>
      </c>
      <c r="BW31" s="48">
        <f>IF('Nb module suivent 1 Paysage'!BW31="",0,ROUNDUP((('Nb module suivent 1 Paysage'!BW31*Pas)/'Création champs PV Paysage'!$G$22),0))</f>
        <v>0</v>
      </c>
      <c r="BX31" s="48">
        <f>IF('Nb module suivent 1 Paysage'!BX31="",0,ROUNDUP((('Nb module suivent 1 Paysage'!BX31*Pas)/'Création champs PV Paysage'!$G$22),0))</f>
        <v>0</v>
      </c>
      <c r="BY31" s="48">
        <f>IF('Nb module suivent 1 Paysage'!BY31="",0,ROUNDUP((('Nb module suivent 1 Paysage'!BY31*Pas)/'Création champs PV Paysage'!$G$22),0))</f>
        <v>0</v>
      </c>
      <c r="BZ31" s="48">
        <f>IF('Nb module suivent 1 Paysage'!BZ31="",0,ROUNDUP((('Nb module suivent 1 Paysage'!BZ31*Pas)/'Création champs PV Paysage'!$G$22),0))</f>
        <v>0</v>
      </c>
      <c r="CA31" s="48">
        <f>IF('Nb module suivent 1 Paysage'!CA31="",0,ROUNDUP((('Nb module suivent 1 Paysage'!CA31*Pas)/'Création champs PV Paysage'!$G$22),0))</f>
        <v>0</v>
      </c>
      <c r="CB31" s="48">
        <f>IF('Nb module suivent 1 Paysage'!CB31="",0,ROUNDUP((('Nb module suivent 1 Paysage'!CB31*Pas)/'Création champs PV Paysage'!$G$22),0))</f>
        <v>0</v>
      </c>
      <c r="CC31" s="48">
        <f>IF('Nb module suivent 1 Paysage'!CC31="",0,ROUNDUP((('Nb module suivent 1 Paysage'!CC31*Pas)/'Création champs PV Paysage'!$G$22),0))</f>
        <v>0</v>
      </c>
      <c r="CD31" s="48">
        <f>IF('Nb module suivent 1 Paysage'!CD31="",0,ROUNDUP((('Nb module suivent 1 Paysage'!CD31*Pas)/'Création champs PV Paysage'!$G$22),0))</f>
        <v>0</v>
      </c>
      <c r="CE31" s="48">
        <f>IF('Nb module suivent 1 Paysage'!CE31="",0,ROUNDUP((('Nb module suivent 1 Paysage'!CE31*Pas)/'Création champs PV Paysage'!$G$22),0))</f>
        <v>0</v>
      </c>
      <c r="CF31" s="48">
        <f>IF('Nb module suivent 1 Paysage'!CF31="",0,ROUNDUP((('Nb module suivent 1 Paysage'!CF31*Pas)/'Création champs PV Paysage'!$G$22),0))</f>
        <v>0</v>
      </c>
      <c r="CG31" s="48">
        <f>IF('Nb module suivent 1 Paysage'!CG31="",0,ROUNDUP((('Nb module suivent 1 Paysage'!CG31*Pas)/'Création champs PV Paysage'!$G$22),0))</f>
        <v>0</v>
      </c>
      <c r="CH31" s="48">
        <f>IF('Nb module suivent 1 Paysage'!CH31="",0,ROUNDUP((('Nb module suivent 1 Paysage'!CH31*Pas)/'Création champs PV Paysage'!$G$22),0))</f>
        <v>0</v>
      </c>
      <c r="CI31" s="48">
        <f>IF('Nb module suivent 1 Paysage'!CI31="",0,ROUNDUP((('Nb module suivent 1 Paysage'!CI31*Pas)/'Création champs PV Paysage'!$G$22),0))</f>
        <v>0</v>
      </c>
      <c r="CJ31" s="48">
        <f>IF('Nb module suivent 1 Paysage'!CJ31="",0,ROUNDUP((('Nb module suivent 1 Paysage'!CJ31*Pas)/'Création champs PV Paysage'!$G$22),0))</f>
        <v>0</v>
      </c>
      <c r="CK31" s="48">
        <f>IF('Nb module suivent 1 Paysage'!CK31="",0,ROUNDUP((('Nb module suivent 1 Paysage'!CK31*Pas)/'Création champs PV Paysage'!$G$22),0))</f>
        <v>0</v>
      </c>
      <c r="CL31" s="48">
        <f>IF('Nb module suivent 1 Paysage'!CL31="",0,ROUNDUP((('Nb module suivent 1 Paysage'!CL31*Pas)/'Création champs PV Paysage'!$G$22),0))</f>
        <v>0</v>
      </c>
      <c r="CM31" s="48">
        <f>IF('Nb module suivent 1 Paysage'!CM31="",0,ROUNDUP((('Nb module suivent 1 Paysage'!CM31*Pas)/'Création champs PV Paysage'!$G$22),0))</f>
        <v>0</v>
      </c>
      <c r="CN31" s="48">
        <f>IF('Nb module suivent 1 Paysage'!CN31="",0,ROUNDUP((('Nb module suivent 1 Paysage'!CN31*Pas)/'Création champs PV Paysage'!$G$22),0))</f>
        <v>0</v>
      </c>
      <c r="CO31" s="48">
        <f>IF('Nb module suivent 1 Paysage'!CO31="",0,ROUNDUP((('Nb module suivent 1 Paysage'!CO31*Pas)/'Création champs PV Paysage'!$G$22),0))</f>
        <v>0</v>
      </c>
      <c r="CP31" s="48">
        <f>IF('Nb module suivent 1 Paysage'!CP31="",0,ROUNDUP((('Nb module suivent 1 Paysage'!CP31*Pas)/'Création champs PV Paysage'!$G$22),0))</f>
        <v>0</v>
      </c>
      <c r="CQ31" s="48">
        <f>IF('Nb module suivent 1 Paysage'!CQ31="",0,ROUNDUP((('Nb module suivent 1 Paysage'!CQ31*Pas)/'Création champs PV Paysage'!$G$22),0))</f>
        <v>0</v>
      </c>
      <c r="CR31" s="48">
        <f>IF('Nb module suivent 1 Paysage'!CR31="",0,ROUNDUP((('Nb module suivent 1 Paysage'!CR31*Pas)/'Création champs PV Paysage'!$G$22),0))</f>
        <v>0</v>
      </c>
      <c r="CS31" s="48">
        <f>IF('Nb module suivent 1 Paysage'!CS31="",0,ROUNDUP((('Nb module suivent 1 Paysage'!CS31*Pas)/'Création champs PV Paysage'!$G$22),0))</f>
        <v>0</v>
      </c>
      <c r="CT31" s="48">
        <f>IF('Nb module suivent 1 Paysage'!CT31="",0,ROUNDUP((('Nb module suivent 1 Paysage'!CT31*Pas)/'Création champs PV Paysage'!$G$22),0))</f>
        <v>0</v>
      </c>
      <c r="CU31" s="48">
        <f>IF('Nb module suivent 1 Paysage'!CU31="",0,ROUNDUP((('Nb module suivent 1 Paysage'!CU31*Pas)/'Création champs PV Paysage'!$G$22),0))</f>
        <v>0</v>
      </c>
      <c r="CV31" s="48">
        <f>IF('Nb module suivent 1 Paysage'!CV31="",0,ROUNDUP((('Nb module suivent 1 Paysage'!CV31*Pas)/'Création champs PV Paysage'!$G$22),0))</f>
        <v>0</v>
      </c>
      <c r="CW31" s="48">
        <f>IF('Nb module suivent 1 Paysage'!CW31="",0,ROUNDUP((('Nb module suivent 1 Paysage'!CW31*Pas)/'Création champs PV Paysage'!$G$22),0))</f>
        <v>0</v>
      </c>
      <c r="CX31" s="48">
        <f>IF('Nb module suivent 1 Paysage'!CX31="",0,ROUNDUP((('Nb module suivent 1 Paysage'!CX31*Pas)/'Création champs PV Paysage'!$G$22),0))</f>
        <v>0</v>
      </c>
      <c r="CY31" s="48">
        <f>IF('Nb module suivent 1 Paysage'!CY31="",0,ROUNDUP((('Nb module suivent 1 Paysage'!CY31*Pas)/'Création champs PV Paysage'!$G$22),0))</f>
        <v>0</v>
      </c>
      <c r="CZ31" s="48">
        <f>IF('Nb module suivent 1 Paysage'!CZ31="",0,ROUNDUP((('Nb module suivent 1 Paysage'!CZ31*Pas)/'Création champs PV Paysage'!$G$22),0))</f>
        <v>0</v>
      </c>
      <c r="DA31" s="48">
        <f>IF('Nb module suivent 1 Paysage'!DA31="",0,ROUNDUP((('Nb module suivent 1 Paysage'!DA31*Pas)/'Création champs PV Paysage'!$G$22),0))</f>
        <v>0</v>
      </c>
      <c r="DB31" s="48">
        <f>IF('Nb module suivent 1 Paysage'!DB31="",0,ROUNDUP((('Nb module suivent 1 Paysage'!DB31*Pas)/'Création champs PV Paysage'!$G$22),0))</f>
        <v>0</v>
      </c>
      <c r="DC31" s="48">
        <f>IF('Nb module suivent 1 Paysage'!DC31="",0,ROUNDUP((('Nb module suivent 1 Paysage'!DC31*Pas)/'Création champs PV Paysage'!$G$22),0))</f>
        <v>0</v>
      </c>
      <c r="DD31" s="49">
        <f>IF('Nb module suivent 1 Paysage'!DD31="",0,ROUNDUP((('Nb module suivent 1 Paysage'!DD31*Pas)/'Création champs PV Paysage'!$G$22),0))</f>
        <v>0</v>
      </c>
      <c r="DE31" s="54">
        <f>IF('Nb module suivent 1 Paysage'!DE31="",0,ROUNDUP((('Nb module suivent 1 Paysage'!DE31*Pas)/'Création champs PV Paysage'!$G$22),0))</f>
        <v>0</v>
      </c>
    </row>
    <row r="32" spans="2:109" ht="21" customHeight="1" x14ac:dyDescent="0.25">
      <c r="B32" s="3">
        <f>IF('Nb module suivent 1 Paysage'!B32="",0,ROUNDUP((('Nb module suivent 1 Paysage'!B32*Pas)/'Création champs PV Paysage'!$G$22),0))</f>
        <v>0</v>
      </c>
      <c r="C32" s="47">
        <f>IF('Nb module suivent 1 Paysage'!C32="",0,ROUNDUP((('Nb module suivent 1 Paysage'!C32*Pas)/'Création champs PV Paysage'!$G$22),0))</f>
        <v>0</v>
      </c>
      <c r="D32" s="48">
        <f>IF('Nb module suivent 1 Paysage'!D32="",0,ROUNDUP((('Nb module suivent 1 Paysage'!D32*Pas)/'Création champs PV Paysage'!$G$22),0))</f>
        <v>0</v>
      </c>
      <c r="E32" s="48">
        <f>IF('Nb module suivent 1 Paysage'!E32="",0,ROUNDUP((('Nb module suivent 1 Paysage'!E32*Pas)/'Création champs PV Paysage'!$G$22),0))</f>
        <v>0</v>
      </c>
      <c r="F32" s="48">
        <f>IF('Nb module suivent 1 Paysage'!F32="",0,ROUNDUP((('Nb module suivent 1 Paysage'!F32*Pas)/'Création champs PV Paysage'!$G$22),0))</f>
        <v>0</v>
      </c>
      <c r="G32" s="48">
        <f>IF('Nb module suivent 1 Paysage'!G32="",0,ROUNDUP((('Nb module suivent 1 Paysage'!G32*Pas)/'Création champs PV Paysage'!$G$22),0))</f>
        <v>0</v>
      </c>
      <c r="H32" s="48">
        <f>IF('Nb module suivent 1 Paysage'!H32="",0,ROUNDUP((('Nb module suivent 1 Paysage'!H32*Pas)/'Création champs PV Paysage'!$G$22),0))</f>
        <v>0</v>
      </c>
      <c r="I32" s="48">
        <f>IF('Nb module suivent 1 Paysage'!I32="",0,ROUNDUP((('Nb module suivent 1 Paysage'!I32*Pas)/'Création champs PV Paysage'!$G$22),0))</f>
        <v>0</v>
      </c>
      <c r="J32" s="48">
        <f>IF('Nb module suivent 1 Paysage'!J32="",0,ROUNDUP((('Nb module suivent 1 Paysage'!J32*Pas)/'Création champs PV Paysage'!$G$22),0))</f>
        <v>0</v>
      </c>
      <c r="K32" s="48">
        <f>IF('Nb module suivent 1 Paysage'!K32="",0,ROUNDUP((('Nb module suivent 1 Paysage'!K32*Pas)/'Création champs PV Paysage'!$G$22),0))</f>
        <v>0</v>
      </c>
      <c r="L32" s="48">
        <f>IF('Nb module suivent 1 Paysage'!L32="",0,ROUNDUP((('Nb module suivent 1 Paysage'!L32*Pas)/'Création champs PV Paysage'!$G$22),0))</f>
        <v>0</v>
      </c>
      <c r="M32" s="48">
        <f>IF('Nb module suivent 1 Paysage'!M32="",0,ROUNDUP((('Nb module suivent 1 Paysage'!M32*Pas)/'Création champs PV Paysage'!$G$22),0))</f>
        <v>0</v>
      </c>
      <c r="N32" s="48">
        <f>IF('Nb module suivent 1 Paysage'!N32="",0,ROUNDUP((('Nb module suivent 1 Paysage'!N32*Pas)/'Création champs PV Paysage'!$G$22),0))</f>
        <v>0</v>
      </c>
      <c r="O32" s="48">
        <f>IF('Nb module suivent 1 Paysage'!O32="",0,ROUNDUP((('Nb module suivent 1 Paysage'!O32*Pas)/'Création champs PV Paysage'!$G$22),0))</f>
        <v>0</v>
      </c>
      <c r="P32" s="48">
        <f>IF('Nb module suivent 1 Paysage'!P32="",0,ROUNDUP((('Nb module suivent 1 Paysage'!P32*Pas)/'Création champs PV Paysage'!$G$22),0))</f>
        <v>0</v>
      </c>
      <c r="Q32" s="48">
        <f>IF('Nb module suivent 1 Paysage'!Q32="",0,ROUNDUP((('Nb module suivent 1 Paysage'!Q32*Pas)/'Création champs PV Paysage'!$G$22),0))</f>
        <v>0</v>
      </c>
      <c r="R32" s="48">
        <f>IF('Nb module suivent 1 Paysage'!R32="",0,ROUNDUP((('Nb module suivent 1 Paysage'!R32*Pas)/'Création champs PV Paysage'!$G$22),0))</f>
        <v>0</v>
      </c>
      <c r="S32" s="48">
        <f>IF('Nb module suivent 1 Paysage'!S32="",0,ROUNDUP((('Nb module suivent 1 Paysage'!S32*Pas)/'Création champs PV Paysage'!$G$22),0))</f>
        <v>0</v>
      </c>
      <c r="T32" s="48">
        <f>IF('Nb module suivent 1 Paysage'!T32="",0,ROUNDUP((('Nb module suivent 1 Paysage'!T32*Pas)/'Création champs PV Paysage'!$G$22),0))</f>
        <v>0</v>
      </c>
      <c r="U32" s="48">
        <f>IF('Nb module suivent 1 Paysage'!U32="",0,ROUNDUP((('Nb module suivent 1 Paysage'!U32*Pas)/'Création champs PV Paysage'!$G$22),0))</f>
        <v>0</v>
      </c>
      <c r="V32" s="48">
        <f>IF('Nb module suivent 1 Paysage'!V32="",0,ROUNDUP((('Nb module suivent 1 Paysage'!V32*Pas)/'Création champs PV Paysage'!$G$22),0))</f>
        <v>0</v>
      </c>
      <c r="W32" s="48">
        <f>IF('Nb module suivent 1 Paysage'!W32="",0,ROUNDUP((('Nb module suivent 1 Paysage'!W32*Pas)/'Création champs PV Paysage'!$G$22),0))</f>
        <v>0</v>
      </c>
      <c r="X32" s="48">
        <f>IF('Nb module suivent 1 Paysage'!X32="",0,ROUNDUP((('Nb module suivent 1 Paysage'!X32*Pas)/'Création champs PV Paysage'!$G$22),0))</f>
        <v>0</v>
      </c>
      <c r="Y32" s="48">
        <f>IF('Nb module suivent 1 Paysage'!Y32="",0,ROUNDUP((('Nb module suivent 1 Paysage'!Y32*Pas)/'Création champs PV Paysage'!$G$22),0))</f>
        <v>0</v>
      </c>
      <c r="Z32" s="48">
        <f>IF('Nb module suivent 1 Paysage'!Z32="",0,ROUNDUP((('Nb module suivent 1 Paysage'!Z32*Pas)/'Création champs PV Paysage'!$G$22),0))</f>
        <v>0</v>
      </c>
      <c r="AA32" s="48">
        <f>IF('Nb module suivent 1 Paysage'!AA32="",0,ROUNDUP((('Nb module suivent 1 Paysage'!AA32*Pas)/'Création champs PV Paysage'!$G$22),0))</f>
        <v>0</v>
      </c>
      <c r="AB32" s="48">
        <f>IF('Nb module suivent 1 Paysage'!AB32="",0,ROUNDUP((('Nb module suivent 1 Paysage'!AB32*Pas)/'Création champs PV Paysage'!$G$22),0))</f>
        <v>0</v>
      </c>
      <c r="AC32" s="48">
        <f>IF('Nb module suivent 1 Paysage'!AC32="",0,ROUNDUP((('Nb module suivent 1 Paysage'!AC32*Pas)/'Création champs PV Paysage'!$G$22),0))</f>
        <v>0</v>
      </c>
      <c r="AD32" s="48">
        <f>IF('Nb module suivent 1 Paysage'!AD32="",0,ROUNDUP((('Nb module suivent 1 Paysage'!AD32*Pas)/'Création champs PV Paysage'!$G$22),0))</f>
        <v>0</v>
      </c>
      <c r="AE32" s="48">
        <f>IF('Nb module suivent 1 Paysage'!AE32="",0,ROUNDUP((('Nb module suivent 1 Paysage'!AE32*Pas)/'Création champs PV Paysage'!$G$22),0))</f>
        <v>0</v>
      </c>
      <c r="AF32" s="48">
        <f>IF('Nb module suivent 1 Paysage'!AF32="",0,ROUNDUP((('Nb module suivent 1 Paysage'!AF32*Pas)/'Création champs PV Paysage'!$G$22),0))</f>
        <v>0</v>
      </c>
      <c r="AG32" s="48">
        <f>IF('Nb module suivent 1 Paysage'!AG32="",0,ROUNDUP((('Nb module suivent 1 Paysage'!AG32*Pas)/'Création champs PV Paysage'!$G$22),0))</f>
        <v>0</v>
      </c>
      <c r="AH32" s="48">
        <f>IF('Nb module suivent 1 Paysage'!AH32="",0,ROUNDUP((('Nb module suivent 1 Paysage'!AH32*Pas)/'Création champs PV Paysage'!$G$22),0))</f>
        <v>0</v>
      </c>
      <c r="AI32" s="48">
        <f>IF('Nb module suivent 1 Paysage'!AI32="",0,ROUNDUP((('Nb module suivent 1 Paysage'!AI32*Pas)/'Création champs PV Paysage'!$G$22),0))</f>
        <v>0</v>
      </c>
      <c r="AJ32" s="48">
        <f>IF('Nb module suivent 1 Paysage'!AJ32="",0,ROUNDUP((('Nb module suivent 1 Paysage'!AJ32*Pas)/'Création champs PV Paysage'!$G$22),0))</f>
        <v>0</v>
      </c>
      <c r="AK32" s="48">
        <f>IF('Nb module suivent 1 Paysage'!AK32="",0,ROUNDUP((('Nb module suivent 1 Paysage'!AK32*Pas)/'Création champs PV Paysage'!$G$22),0))</f>
        <v>0</v>
      </c>
      <c r="AL32" s="48">
        <f>IF('Nb module suivent 1 Paysage'!AL32="",0,ROUNDUP((('Nb module suivent 1 Paysage'!AL32*Pas)/'Création champs PV Paysage'!$G$22),0))</f>
        <v>0</v>
      </c>
      <c r="AM32" s="48">
        <f>IF('Nb module suivent 1 Paysage'!AM32="",0,ROUNDUP((('Nb module suivent 1 Paysage'!AM32*Pas)/'Création champs PV Paysage'!$G$22),0))</f>
        <v>0</v>
      </c>
      <c r="AN32" s="48">
        <f>IF('Nb module suivent 1 Paysage'!AN32="",0,ROUNDUP((('Nb module suivent 1 Paysage'!AN32*Pas)/'Création champs PV Paysage'!$G$22),0))</f>
        <v>0</v>
      </c>
      <c r="AO32" s="48">
        <f>IF('Nb module suivent 1 Paysage'!AO32="",0,ROUNDUP((('Nb module suivent 1 Paysage'!AO32*Pas)/'Création champs PV Paysage'!$G$22),0))</f>
        <v>0</v>
      </c>
      <c r="AP32" s="48">
        <f>IF('Nb module suivent 1 Paysage'!AP32="",0,ROUNDUP((('Nb module suivent 1 Paysage'!AP32*Pas)/'Création champs PV Paysage'!$G$22),0))</f>
        <v>0</v>
      </c>
      <c r="AQ32" s="48">
        <f>IF('Nb module suivent 1 Paysage'!AQ32="",0,ROUNDUP((('Nb module suivent 1 Paysage'!AQ32*Pas)/'Création champs PV Paysage'!$G$22),0))</f>
        <v>0</v>
      </c>
      <c r="AR32" s="48">
        <f>IF('Nb module suivent 1 Paysage'!AR32="",0,ROUNDUP((('Nb module suivent 1 Paysage'!AR32*Pas)/'Création champs PV Paysage'!$G$22),0))</f>
        <v>0</v>
      </c>
      <c r="AS32" s="48">
        <f>IF('Nb module suivent 1 Paysage'!AS32="",0,ROUNDUP((('Nb module suivent 1 Paysage'!AS32*Pas)/'Création champs PV Paysage'!$G$22),0))</f>
        <v>0</v>
      </c>
      <c r="AT32" s="48">
        <f>IF('Nb module suivent 1 Paysage'!AT32="",0,ROUNDUP((('Nb module suivent 1 Paysage'!AT32*Pas)/'Création champs PV Paysage'!$G$22),0))</f>
        <v>0</v>
      </c>
      <c r="AU32" s="48">
        <f>IF('Nb module suivent 1 Paysage'!AU32="",0,ROUNDUP((('Nb module suivent 1 Paysage'!AU32*Pas)/'Création champs PV Paysage'!$G$22),0))</f>
        <v>0</v>
      </c>
      <c r="AV32" s="48">
        <f>IF('Nb module suivent 1 Paysage'!AV32="",0,ROUNDUP((('Nb module suivent 1 Paysage'!AV32*Pas)/'Création champs PV Paysage'!$G$22),0))</f>
        <v>0</v>
      </c>
      <c r="AW32" s="48">
        <f>IF('Nb module suivent 1 Paysage'!AW32="",0,ROUNDUP((('Nb module suivent 1 Paysage'!AW32*Pas)/'Création champs PV Paysage'!$G$22),0))</f>
        <v>0</v>
      </c>
      <c r="AX32" s="48">
        <f>IF('Nb module suivent 1 Paysage'!AX32="",0,ROUNDUP((('Nb module suivent 1 Paysage'!AX32*Pas)/'Création champs PV Paysage'!$G$22),0))</f>
        <v>0</v>
      </c>
      <c r="AY32" s="48">
        <f>IF('Nb module suivent 1 Paysage'!AY32="",0,ROUNDUP((('Nb module suivent 1 Paysage'!AY32*Pas)/'Création champs PV Paysage'!$G$22),0))</f>
        <v>0</v>
      </c>
      <c r="AZ32" s="48">
        <f>IF('Nb module suivent 1 Paysage'!AZ32="",0,ROUNDUP((('Nb module suivent 1 Paysage'!AZ32*Pas)/'Création champs PV Paysage'!$G$22),0))</f>
        <v>0</v>
      </c>
      <c r="BA32" s="48">
        <f>IF('Nb module suivent 1 Paysage'!BA32="",0,ROUNDUP((('Nb module suivent 1 Paysage'!BA32*Pas)/'Création champs PV Paysage'!$G$22),0))</f>
        <v>0</v>
      </c>
      <c r="BB32" s="48">
        <f>IF('Nb module suivent 1 Paysage'!BB32="",0,ROUNDUP((('Nb module suivent 1 Paysage'!BB32*Pas)/'Création champs PV Paysage'!$G$22),0))</f>
        <v>0</v>
      </c>
      <c r="BC32" s="48">
        <f>IF('Nb module suivent 1 Paysage'!BC32="",0,ROUNDUP((('Nb module suivent 1 Paysage'!BC32*Pas)/'Création champs PV Paysage'!$G$22),0))</f>
        <v>0</v>
      </c>
      <c r="BD32" s="48">
        <f>IF('Nb module suivent 1 Paysage'!BD32="",0,ROUNDUP((('Nb module suivent 1 Paysage'!BD32*Pas)/'Création champs PV Paysage'!$G$22),0))</f>
        <v>0</v>
      </c>
      <c r="BE32" s="48">
        <f>IF('Nb module suivent 1 Paysage'!BE32="",0,ROUNDUP((('Nb module suivent 1 Paysage'!BE32*Pas)/'Création champs PV Paysage'!$G$22),0))</f>
        <v>0</v>
      </c>
      <c r="BF32" s="48">
        <f>IF('Nb module suivent 1 Paysage'!BF32="",0,ROUNDUP((('Nb module suivent 1 Paysage'!BF32*Pas)/'Création champs PV Paysage'!$G$22),0))</f>
        <v>0</v>
      </c>
      <c r="BG32" s="48">
        <f>IF('Nb module suivent 1 Paysage'!BG32="",0,ROUNDUP((('Nb module suivent 1 Paysage'!BG32*Pas)/'Création champs PV Paysage'!$G$22),0))</f>
        <v>0</v>
      </c>
      <c r="BH32" s="48">
        <f>IF('Nb module suivent 1 Paysage'!BH32="",0,ROUNDUP((('Nb module suivent 1 Paysage'!BH32*Pas)/'Création champs PV Paysage'!$G$22),0))</f>
        <v>0</v>
      </c>
      <c r="BI32" s="48">
        <f>IF('Nb module suivent 1 Paysage'!BI32="",0,ROUNDUP((('Nb module suivent 1 Paysage'!BI32*Pas)/'Création champs PV Paysage'!$G$22),0))</f>
        <v>0</v>
      </c>
      <c r="BJ32" s="48">
        <f>IF('Nb module suivent 1 Paysage'!BJ32="",0,ROUNDUP((('Nb module suivent 1 Paysage'!BJ32*Pas)/'Création champs PV Paysage'!$G$22),0))</f>
        <v>0</v>
      </c>
      <c r="BK32" s="48">
        <f>IF('Nb module suivent 1 Paysage'!BK32="",0,ROUNDUP((('Nb module suivent 1 Paysage'!BK32*Pas)/'Création champs PV Paysage'!$G$22),0))</f>
        <v>0</v>
      </c>
      <c r="BL32" s="48">
        <f>IF('Nb module suivent 1 Paysage'!BL32="",0,ROUNDUP((('Nb module suivent 1 Paysage'!BL32*Pas)/'Création champs PV Paysage'!$G$22),0))</f>
        <v>0</v>
      </c>
      <c r="BM32" s="48">
        <f>IF('Nb module suivent 1 Paysage'!BM32="",0,ROUNDUP((('Nb module suivent 1 Paysage'!BM32*Pas)/'Création champs PV Paysage'!$G$22),0))</f>
        <v>0</v>
      </c>
      <c r="BN32" s="48">
        <f>IF('Nb module suivent 1 Paysage'!BN32="",0,ROUNDUP((('Nb module suivent 1 Paysage'!BN32*Pas)/'Création champs PV Paysage'!$G$22),0))</f>
        <v>0</v>
      </c>
      <c r="BO32" s="48">
        <f>IF('Nb module suivent 1 Paysage'!BO32="",0,ROUNDUP((('Nb module suivent 1 Paysage'!BO32*Pas)/'Création champs PV Paysage'!$G$22),0))</f>
        <v>0</v>
      </c>
      <c r="BP32" s="48">
        <f>IF('Nb module suivent 1 Paysage'!BP32="",0,ROUNDUP((('Nb module suivent 1 Paysage'!BP32*Pas)/'Création champs PV Paysage'!$G$22),0))</f>
        <v>0</v>
      </c>
      <c r="BQ32" s="48">
        <f>IF('Nb module suivent 1 Paysage'!BQ32="",0,ROUNDUP((('Nb module suivent 1 Paysage'!BQ32*Pas)/'Création champs PV Paysage'!$G$22),0))</f>
        <v>0</v>
      </c>
      <c r="BR32" s="48">
        <f>IF('Nb module suivent 1 Paysage'!BR32="",0,ROUNDUP((('Nb module suivent 1 Paysage'!BR32*Pas)/'Création champs PV Paysage'!$G$22),0))</f>
        <v>0</v>
      </c>
      <c r="BS32" s="48">
        <f>IF('Nb module suivent 1 Paysage'!BS32="",0,ROUNDUP((('Nb module suivent 1 Paysage'!BS32*Pas)/'Création champs PV Paysage'!$G$22),0))</f>
        <v>0</v>
      </c>
      <c r="BT32" s="48">
        <f>IF('Nb module suivent 1 Paysage'!BT32="",0,ROUNDUP((('Nb module suivent 1 Paysage'!BT32*Pas)/'Création champs PV Paysage'!$G$22),0))</f>
        <v>0</v>
      </c>
      <c r="BU32" s="48">
        <f>IF('Nb module suivent 1 Paysage'!BU32="",0,ROUNDUP((('Nb module suivent 1 Paysage'!BU32*Pas)/'Création champs PV Paysage'!$G$22),0))</f>
        <v>0</v>
      </c>
      <c r="BV32" s="48">
        <f>IF('Nb module suivent 1 Paysage'!BV32="",0,ROUNDUP((('Nb module suivent 1 Paysage'!BV32*Pas)/'Création champs PV Paysage'!$G$22),0))</f>
        <v>0</v>
      </c>
      <c r="BW32" s="48">
        <f>IF('Nb module suivent 1 Paysage'!BW32="",0,ROUNDUP((('Nb module suivent 1 Paysage'!BW32*Pas)/'Création champs PV Paysage'!$G$22),0))</f>
        <v>0</v>
      </c>
      <c r="BX32" s="48">
        <f>IF('Nb module suivent 1 Paysage'!BX32="",0,ROUNDUP((('Nb module suivent 1 Paysage'!BX32*Pas)/'Création champs PV Paysage'!$G$22),0))</f>
        <v>0</v>
      </c>
      <c r="BY32" s="48">
        <f>IF('Nb module suivent 1 Paysage'!BY32="",0,ROUNDUP((('Nb module suivent 1 Paysage'!BY32*Pas)/'Création champs PV Paysage'!$G$22),0))</f>
        <v>0</v>
      </c>
      <c r="BZ32" s="48">
        <f>IF('Nb module suivent 1 Paysage'!BZ32="",0,ROUNDUP((('Nb module suivent 1 Paysage'!BZ32*Pas)/'Création champs PV Paysage'!$G$22),0))</f>
        <v>0</v>
      </c>
      <c r="CA32" s="48">
        <f>IF('Nb module suivent 1 Paysage'!CA32="",0,ROUNDUP((('Nb module suivent 1 Paysage'!CA32*Pas)/'Création champs PV Paysage'!$G$22),0))</f>
        <v>0</v>
      </c>
      <c r="CB32" s="48">
        <f>IF('Nb module suivent 1 Paysage'!CB32="",0,ROUNDUP((('Nb module suivent 1 Paysage'!CB32*Pas)/'Création champs PV Paysage'!$G$22),0))</f>
        <v>0</v>
      </c>
      <c r="CC32" s="48">
        <f>IF('Nb module suivent 1 Paysage'!CC32="",0,ROUNDUP((('Nb module suivent 1 Paysage'!CC32*Pas)/'Création champs PV Paysage'!$G$22),0))</f>
        <v>0</v>
      </c>
      <c r="CD32" s="48">
        <f>IF('Nb module suivent 1 Paysage'!CD32="",0,ROUNDUP((('Nb module suivent 1 Paysage'!CD32*Pas)/'Création champs PV Paysage'!$G$22),0))</f>
        <v>0</v>
      </c>
      <c r="CE32" s="48">
        <f>IF('Nb module suivent 1 Paysage'!CE32="",0,ROUNDUP((('Nb module suivent 1 Paysage'!CE32*Pas)/'Création champs PV Paysage'!$G$22),0))</f>
        <v>0</v>
      </c>
      <c r="CF32" s="48">
        <f>IF('Nb module suivent 1 Paysage'!CF32="",0,ROUNDUP((('Nb module suivent 1 Paysage'!CF32*Pas)/'Création champs PV Paysage'!$G$22),0))</f>
        <v>0</v>
      </c>
      <c r="CG32" s="48">
        <f>IF('Nb module suivent 1 Paysage'!CG32="",0,ROUNDUP((('Nb module suivent 1 Paysage'!CG32*Pas)/'Création champs PV Paysage'!$G$22),0))</f>
        <v>0</v>
      </c>
      <c r="CH32" s="48">
        <f>IF('Nb module suivent 1 Paysage'!CH32="",0,ROUNDUP((('Nb module suivent 1 Paysage'!CH32*Pas)/'Création champs PV Paysage'!$G$22),0))</f>
        <v>0</v>
      </c>
      <c r="CI32" s="48">
        <f>IF('Nb module suivent 1 Paysage'!CI32="",0,ROUNDUP((('Nb module suivent 1 Paysage'!CI32*Pas)/'Création champs PV Paysage'!$G$22),0))</f>
        <v>0</v>
      </c>
      <c r="CJ32" s="48">
        <f>IF('Nb module suivent 1 Paysage'!CJ32="",0,ROUNDUP((('Nb module suivent 1 Paysage'!CJ32*Pas)/'Création champs PV Paysage'!$G$22),0))</f>
        <v>0</v>
      </c>
      <c r="CK32" s="48">
        <f>IF('Nb module suivent 1 Paysage'!CK32="",0,ROUNDUP((('Nb module suivent 1 Paysage'!CK32*Pas)/'Création champs PV Paysage'!$G$22),0))</f>
        <v>0</v>
      </c>
      <c r="CL32" s="48">
        <f>IF('Nb module suivent 1 Paysage'!CL32="",0,ROUNDUP((('Nb module suivent 1 Paysage'!CL32*Pas)/'Création champs PV Paysage'!$G$22),0))</f>
        <v>0</v>
      </c>
      <c r="CM32" s="48">
        <f>IF('Nb module suivent 1 Paysage'!CM32="",0,ROUNDUP((('Nb module suivent 1 Paysage'!CM32*Pas)/'Création champs PV Paysage'!$G$22),0))</f>
        <v>0</v>
      </c>
      <c r="CN32" s="48">
        <f>IF('Nb module suivent 1 Paysage'!CN32="",0,ROUNDUP((('Nb module suivent 1 Paysage'!CN32*Pas)/'Création champs PV Paysage'!$G$22),0))</f>
        <v>0</v>
      </c>
      <c r="CO32" s="48">
        <f>IF('Nb module suivent 1 Paysage'!CO32="",0,ROUNDUP((('Nb module suivent 1 Paysage'!CO32*Pas)/'Création champs PV Paysage'!$G$22),0))</f>
        <v>0</v>
      </c>
      <c r="CP32" s="48">
        <f>IF('Nb module suivent 1 Paysage'!CP32="",0,ROUNDUP((('Nb module suivent 1 Paysage'!CP32*Pas)/'Création champs PV Paysage'!$G$22),0))</f>
        <v>0</v>
      </c>
      <c r="CQ32" s="48">
        <f>IF('Nb module suivent 1 Paysage'!CQ32="",0,ROUNDUP((('Nb module suivent 1 Paysage'!CQ32*Pas)/'Création champs PV Paysage'!$G$22),0))</f>
        <v>0</v>
      </c>
      <c r="CR32" s="48">
        <f>IF('Nb module suivent 1 Paysage'!CR32="",0,ROUNDUP((('Nb module suivent 1 Paysage'!CR32*Pas)/'Création champs PV Paysage'!$G$22),0))</f>
        <v>0</v>
      </c>
      <c r="CS32" s="48">
        <f>IF('Nb module suivent 1 Paysage'!CS32="",0,ROUNDUP((('Nb module suivent 1 Paysage'!CS32*Pas)/'Création champs PV Paysage'!$G$22),0))</f>
        <v>0</v>
      </c>
      <c r="CT32" s="48">
        <f>IF('Nb module suivent 1 Paysage'!CT32="",0,ROUNDUP((('Nb module suivent 1 Paysage'!CT32*Pas)/'Création champs PV Paysage'!$G$22),0))</f>
        <v>0</v>
      </c>
      <c r="CU32" s="48">
        <f>IF('Nb module suivent 1 Paysage'!CU32="",0,ROUNDUP((('Nb module suivent 1 Paysage'!CU32*Pas)/'Création champs PV Paysage'!$G$22),0))</f>
        <v>0</v>
      </c>
      <c r="CV32" s="48">
        <f>IF('Nb module suivent 1 Paysage'!CV32="",0,ROUNDUP((('Nb module suivent 1 Paysage'!CV32*Pas)/'Création champs PV Paysage'!$G$22),0))</f>
        <v>0</v>
      </c>
      <c r="CW32" s="48">
        <f>IF('Nb module suivent 1 Paysage'!CW32="",0,ROUNDUP((('Nb module suivent 1 Paysage'!CW32*Pas)/'Création champs PV Paysage'!$G$22),0))</f>
        <v>0</v>
      </c>
      <c r="CX32" s="48">
        <f>IF('Nb module suivent 1 Paysage'!CX32="",0,ROUNDUP((('Nb module suivent 1 Paysage'!CX32*Pas)/'Création champs PV Paysage'!$G$22),0))</f>
        <v>0</v>
      </c>
      <c r="CY32" s="48">
        <f>IF('Nb module suivent 1 Paysage'!CY32="",0,ROUNDUP((('Nb module suivent 1 Paysage'!CY32*Pas)/'Création champs PV Paysage'!$G$22),0))</f>
        <v>0</v>
      </c>
      <c r="CZ32" s="48">
        <f>IF('Nb module suivent 1 Paysage'!CZ32="",0,ROUNDUP((('Nb module suivent 1 Paysage'!CZ32*Pas)/'Création champs PV Paysage'!$G$22),0))</f>
        <v>0</v>
      </c>
      <c r="DA32" s="48">
        <f>IF('Nb module suivent 1 Paysage'!DA32="",0,ROUNDUP((('Nb module suivent 1 Paysage'!DA32*Pas)/'Création champs PV Paysage'!$G$22),0))</f>
        <v>0</v>
      </c>
      <c r="DB32" s="48">
        <f>IF('Nb module suivent 1 Paysage'!DB32="",0,ROUNDUP((('Nb module suivent 1 Paysage'!DB32*Pas)/'Création champs PV Paysage'!$G$22),0))</f>
        <v>0</v>
      </c>
      <c r="DC32" s="48">
        <f>IF('Nb module suivent 1 Paysage'!DC32="",0,ROUNDUP((('Nb module suivent 1 Paysage'!DC32*Pas)/'Création champs PV Paysage'!$G$22),0))</f>
        <v>0</v>
      </c>
      <c r="DD32" s="49">
        <f>IF('Nb module suivent 1 Paysage'!DD32="",0,ROUNDUP((('Nb module suivent 1 Paysage'!DD32*Pas)/'Création champs PV Paysage'!$G$22),0))</f>
        <v>0</v>
      </c>
      <c r="DE32" s="54">
        <f>IF('Nb module suivent 1 Paysage'!DE32="",0,ROUNDUP((('Nb module suivent 1 Paysage'!DE32*Pas)/'Création champs PV Paysage'!$G$22),0))</f>
        <v>0</v>
      </c>
    </row>
    <row r="33" spans="2:109" ht="21" customHeight="1" x14ac:dyDescent="0.25">
      <c r="B33" s="3">
        <f>IF('Nb module suivent 1 Paysage'!B33="",0,ROUNDUP((('Nb module suivent 1 Paysage'!B33*Pas)/'Création champs PV Paysage'!$G$22),0))</f>
        <v>0</v>
      </c>
      <c r="C33" s="47">
        <f>IF('Nb module suivent 1 Paysage'!C33="",0,ROUNDUP((('Nb module suivent 1 Paysage'!C33*Pas)/'Création champs PV Paysage'!$G$22),0))</f>
        <v>0</v>
      </c>
      <c r="D33" s="48">
        <f>IF('Nb module suivent 1 Paysage'!D33="",0,ROUNDUP((('Nb module suivent 1 Paysage'!D33*Pas)/'Création champs PV Paysage'!$G$22),0))</f>
        <v>0</v>
      </c>
      <c r="E33" s="48">
        <f>IF('Nb module suivent 1 Paysage'!E33="",0,ROUNDUP((('Nb module suivent 1 Paysage'!E33*Pas)/'Création champs PV Paysage'!$G$22),0))</f>
        <v>0</v>
      </c>
      <c r="F33" s="48">
        <f>IF('Nb module suivent 1 Paysage'!F33="",0,ROUNDUP((('Nb module suivent 1 Paysage'!F33*Pas)/'Création champs PV Paysage'!$G$22),0))</f>
        <v>0</v>
      </c>
      <c r="G33" s="48">
        <f>IF('Nb module suivent 1 Paysage'!G33="",0,ROUNDUP((('Nb module suivent 1 Paysage'!G33*Pas)/'Création champs PV Paysage'!$G$22),0))</f>
        <v>0</v>
      </c>
      <c r="H33" s="48">
        <f>IF('Nb module suivent 1 Paysage'!H33="",0,ROUNDUP((('Nb module suivent 1 Paysage'!H33*Pas)/'Création champs PV Paysage'!$G$22),0))</f>
        <v>0</v>
      </c>
      <c r="I33" s="48">
        <f>IF('Nb module suivent 1 Paysage'!I33="",0,ROUNDUP((('Nb module suivent 1 Paysage'!I33*Pas)/'Création champs PV Paysage'!$G$22),0))</f>
        <v>0</v>
      </c>
      <c r="J33" s="48">
        <f>IF('Nb module suivent 1 Paysage'!J33="",0,ROUNDUP((('Nb module suivent 1 Paysage'!J33*Pas)/'Création champs PV Paysage'!$G$22),0))</f>
        <v>0</v>
      </c>
      <c r="K33" s="48">
        <f>IF('Nb module suivent 1 Paysage'!K33="",0,ROUNDUP((('Nb module suivent 1 Paysage'!K33*Pas)/'Création champs PV Paysage'!$G$22),0))</f>
        <v>0</v>
      </c>
      <c r="L33" s="48">
        <f>IF('Nb module suivent 1 Paysage'!L33="",0,ROUNDUP((('Nb module suivent 1 Paysage'!L33*Pas)/'Création champs PV Paysage'!$G$22),0))</f>
        <v>0</v>
      </c>
      <c r="M33" s="48">
        <f>IF('Nb module suivent 1 Paysage'!M33="",0,ROUNDUP((('Nb module suivent 1 Paysage'!M33*Pas)/'Création champs PV Paysage'!$G$22),0))</f>
        <v>0</v>
      </c>
      <c r="N33" s="48">
        <f>IF('Nb module suivent 1 Paysage'!N33="",0,ROUNDUP((('Nb module suivent 1 Paysage'!N33*Pas)/'Création champs PV Paysage'!$G$22),0))</f>
        <v>0</v>
      </c>
      <c r="O33" s="48">
        <f>IF('Nb module suivent 1 Paysage'!O33="",0,ROUNDUP((('Nb module suivent 1 Paysage'!O33*Pas)/'Création champs PV Paysage'!$G$22),0))</f>
        <v>0</v>
      </c>
      <c r="P33" s="48">
        <f>IF('Nb module suivent 1 Paysage'!P33="",0,ROUNDUP((('Nb module suivent 1 Paysage'!P33*Pas)/'Création champs PV Paysage'!$G$22),0))</f>
        <v>0</v>
      </c>
      <c r="Q33" s="48">
        <f>IF('Nb module suivent 1 Paysage'!Q33="",0,ROUNDUP((('Nb module suivent 1 Paysage'!Q33*Pas)/'Création champs PV Paysage'!$G$22),0))</f>
        <v>0</v>
      </c>
      <c r="R33" s="48">
        <f>IF('Nb module suivent 1 Paysage'!R33="",0,ROUNDUP((('Nb module suivent 1 Paysage'!R33*Pas)/'Création champs PV Paysage'!$G$22),0))</f>
        <v>0</v>
      </c>
      <c r="S33" s="48">
        <f>IF('Nb module suivent 1 Paysage'!S33="",0,ROUNDUP((('Nb module suivent 1 Paysage'!S33*Pas)/'Création champs PV Paysage'!$G$22),0))</f>
        <v>0</v>
      </c>
      <c r="T33" s="48">
        <f>IF('Nb module suivent 1 Paysage'!T33="",0,ROUNDUP((('Nb module suivent 1 Paysage'!T33*Pas)/'Création champs PV Paysage'!$G$22),0))</f>
        <v>0</v>
      </c>
      <c r="U33" s="48">
        <f>IF('Nb module suivent 1 Paysage'!U33="",0,ROUNDUP((('Nb module suivent 1 Paysage'!U33*Pas)/'Création champs PV Paysage'!$G$22),0))</f>
        <v>0</v>
      </c>
      <c r="V33" s="48">
        <f>IF('Nb module suivent 1 Paysage'!V33="",0,ROUNDUP((('Nb module suivent 1 Paysage'!V33*Pas)/'Création champs PV Paysage'!$G$22),0))</f>
        <v>0</v>
      </c>
      <c r="W33" s="48">
        <f>IF('Nb module suivent 1 Paysage'!W33="",0,ROUNDUP((('Nb module suivent 1 Paysage'!W33*Pas)/'Création champs PV Paysage'!$G$22),0))</f>
        <v>0</v>
      </c>
      <c r="X33" s="48">
        <f>IF('Nb module suivent 1 Paysage'!X33="",0,ROUNDUP((('Nb module suivent 1 Paysage'!X33*Pas)/'Création champs PV Paysage'!$G$22),0))</f>
        <v>0</v>
      </c>
      <c r="Y33" s="48">
        <f>IF('Nb module suivent 1 Paysage'!Y33="",0,ROUNDUP((('Nb module suivent 1 Paysage'!Y33*Pas)/'Création champs PV Paysage'!$G$22),0))</f>
        <v>0</v>
      </c>
      <c r="Z33" s="48">
        <f>IF('Nb module suivent 1 Paysage'!Z33="",0,ROUNDUP((('Nb module suivent 1 Paysage'!Z33*Pas)/'Création champs PV Paysage'!$G$22),0))</f>
        <v>0</v>
      </c>
      <c r="AA33" s="48">
        <f>IF('Nb module suivent 1 Paysage'!AA33="",0,ROUNDUP((('Nb module suivent 1 Paysage'!AA33*Pas)/'Création champs PV Paysage'!$G$22),0))</f>
        <v>0</v>
      </c>
      <c r="AB33" s="48">
        <f>IF('Nb module suivent 1 Paysage'!AB33="",0,ROUNDUP((('Nb module suivent 1 Paysage'!AB33*Pas)/'Création champs PV Paysage'!$G$22),0))</f>
        <v>0</v>
      </c>
      <c r="AC33" s="48">
        <f>IF('Nb module suivent 1 Paysage'!AC33="",0,ROUNDUP((('Nb module suivent 1 Paysage'!AC33*Pas)/'Création champs PV Paysage'!$G$22),0))</f>
        <v>0</v>
      </c>
      <c r="AD33" s="48">
        <f>IF('Nb module suivent 1 Paysage'!AD33="",0,ROUNDUP((('Nb module suivent 1 Paysage'!AD33*Pas)/'Création champs PV Paysage'!$G$22),0))</f>
        <v>0</v>
      </c>
      <c r="AE33" s="48">
        <f>IF('Nb module suivent 1 Paysage'!AE33="",0,ROUNDUP((('Nb module suivent 1 Paysage'!AE33*Pas)/'Création champs PV Paysage'!$G$22),0))</f>
        <v>0</v>
      </c>
      <c r="AF33" s="48">
        <f>IF('Nb module suivent 1 Paysage'!AF33="",0,ROUNDUP((('Nb module suivent 1 Paysage'!AF33*Pas)/'Création champs PV Paysage'!$G$22),0))</f>
        <v>0</v>
      </c>
      <c r="AG33" s="48">
        <f>IF('Nb module suivent 1 Paysage'!AG33="",0,ROUNDUP((('Nb module suivent 1 Paysage'!AG33*Pas)/'Création champs PV Paysage'!$G$22),0))</f>
        <v>0</v>
      </c>
      <c r="AH33" s="48">
        <f>IF('Nb module suivent 1 Paysage'!AH33="",0,ROUNDUP((('Nb module suivent 1 Paysage'!AH33*Pas)/'Création champs PV Paysage'!$G$22),0))</f>
        <v>0</v>
      </c>
      <c r="AI33" s="48">
        <f>IF('Nb module suivent 1 Paysage'!AI33="",0,ROUNDUP((('Nb module suivent 1 Paysage'!AI33*Pas)/'Création champs PV Paysage'!$G$22),0))</f>
        <v>0</v>
      </c>
      <c r="AJ33" s="48">
        <f>IF('Nb module suivent 1 Paysage'!AJ33="",0,ROUNDUP((('Nb module suivent 1 Paysage'!AJ33*Pas)/'Création champs PV Paysage'!$G$22),0))</f>
        <v>0</v>
      </c>
      <c r="AK33" s="48">
        <f>IF('Nb module suivent 1 Paysage'!AK33="",0,ROUNDUP((('Nb module suivent 1 Paysage'!AK33*Pas)/'Création champs PV Paysage'!$G$22),0))</f>
        <v>0</v>
      </c>
      <c r="AL33" s="48">
        <f>IF('Nb module suivent 1 Paysage'!AL33="",0,ROUNDUP((('Nb module suivent 1 Paysage'!AL33*Pas)/'Création champs PV Paysage'!$G$22),0))</f>
        <v>0</v>
      </c>
      <c r="AM33" s="48">
        <f>IF('Nb module suivent 1 Paysage'!AM33="",0,ROUNDUP((('Nb module suivent 1 Paysage'!AM33*Pas)/'Création champs PV Paysage'!$G$22),0))</f>
        <v>0</v>
      </c>
      <c r="AN33" s="48">
        <f>IF('Nb module suivent 1 Paysage'!AN33="",0,ROUNDUP((('Nb module suivent 1 Paysage'!AN33*Pas)/'Création champs PV Paysage'!$G$22),0))</f>
        <v>0</v>
      </c>
      <c r="AO33" s="48">
        <f>IF('Nb module suivent 1 Paysage'!AO33="",0,ROUNDUP((('Nb module suivent 1 Paysage'!AO33*Pas)/'Création champs PV Paysage'!$G$22),0))</f>
        <v>0</v>
      </c>
      <c r="AP33" s="48">
        <f>IF('Nb module suivent 1 Paysage'!AP33="",0,ROUNDUP((('Nb module suivent 1 Paysage'!AP33*Pas)/'Création champs PV Paysage'!$G$22),0))</f>
        <v>0</v>
      </c>
      <c r="AQ33" s="48">
        <f>IF('Nb module suivent 1 Paysage'!AQ33="",0,ROUNDUP((('Nb module suivent 1 Paysage'!AQ33*Pas)/'Création champs PV Paysage'!$G$22),0))</f>
        <v>0</v>
      </c>
      <c r="AR33" s="48">
        <f>IF('Nb module suivent 1 Paysage'!AR33="",0,ROUNDUP((('Nb module suivent 1 Paysage'!AR33*Pas)/'Création champs PV Paysage'!$G$22),0))</f>
        <v>0</v>
      </c>
      <c r="AS33" s="48">
        <f>IF('Nb module suivent 1 Paysage'!AS33="",0,ROUNDUP((('Nb module suivent 1 Paysage'!AS33*Pas)/'Création champs PV Paysage'!$G$22),0))</f>
        <v>0</v>
      </c>
      <c r="AT33" s="48">
        <f>IF('Nb module suivent 1 Paysage'!AT33="",0,ROUNDUP((('Nb module suivent 1 Paysage'!AT33*Pas)/'Création champs PV Paysage'!$G$22),0))</f>
        <v>0</v>
      </c>
      <c r="AU33" s="48">
        <f>IF('Nb module suivent 1 Paysage'!AU33="",0,ROUNDUP((('Nb module suivent 1 Paysage'!AU33*Pas)/'Création champs PV Paysage'!$G$22),0))</f>
        <v>0</v>
      </c>
      <c r="AV33" s="48">
        <f>IF('Nb module suivent 1 Paysage'!AV33="",0,ROUNDUP((('Nb module suivent 1 Paysage'!AV33*Pas)/'Création champs PV Paysage'!$G$22),0))</f>
        <v>0</v>
      </c>
      <c r="AW33" s="48">
        <f>IF('Nb module suivent 1 Paysage'!AW33="",0,ROUNDUP((('Nb module suivent 1 Paysage'!AW33*Pas)/'Création champs PV Paysage'!$G$22),0))</f>
        <v>0</v>
      </c>
      <c r="AX33" s="48">
        <f>IF('Nb module suivent 1 Paysage'!AX33="",0,ROUNDUP((('Nb module suivent 1 Paysage'!AX33*Pas)/'Création champs PV Paysage'!$G$22),0))</f>
        <v>0</v>
      </c>
      <c r="AY33" s="48">
        <f>IF('Nb module suivent 1 Paysage'!AY33="",0,ROUNDUP((('Nb module suivent 1 Paysage'!AY33*Pas)/'Création champs PV Paysage'!$G$22),0))</f>
        <v>0</v>
      </c>
      <c r="AZ33" s="48">
        <f>IF('Nb module suivent 1 Paysage'!AZ33="",0,ROUNDUP((('Nb module suivent 1 Paysage'!AZ33*Pas)/'Création champs PV Paysage'!$G$22),0))</f>
        <v>0</v>
      </c>
      <c r="BA33" s="48">
        <f>IF('Nb module suivent 1 Paysage'!BA33="",0,ROUNDUP((('Nb module suivent 1 Paysage'!BA33*Pas)/'Création champs PV Paysage'!$G$22),0))</f>
        <v>0</v>
      </c>
      <c r="BB33" s="48">
        <f>IF('Nb module suivent 1 Paysage'!BB33="",0,ROUNDUP((('Nb module suivent 1 Paysage'!BB33*Pas)/'Création champs PV Paysage'!$G$22),0))</f>
        <v>0</v>
      </c>
      <c r="BC33" s="48">
        <f>IF('Nb module suivent 1 Paysage'!BC33="",0,ROUNDUP((('Nb module suivent 1 Paysage'!BC33*Pas)/'Création champs PV Paysage'!$G$22),0))</f>
        <v>0</v>
      </c>
      <c r="BD33" s="48">
        <f>IF('Nb module suivent 1 Paysage'!BD33="",0,ROUNDUP((('Nb module suivent 1 Paysage'!BD33*Pas)/'Création champs PV Paysage'!$G$22),0))</f>
        <v>0</v>
      </c>
      <c r="BE33" s="48">
        <f>IF('Nb module suivent 1 Paysage'!BE33="",0,ROUNDUP((('Nb module suivent 1 Paysage'!BE33*Pas)/'Création champs PV Paysage'!$G$22),0))</f>
        <v>0</v>
      </c>
      <c r="BF33" s="48">
        <f>IF('Nb module suivent 1 Paysage'!BF33="",0,ROUNDUP((('Nb module suivent 1 Paysage'!BF33*Pas)/'Création champs PV Paysage'!$G$22),0))</f>
        <v>0</v>
      </c>
      <c r="BG33" s="48">
        <f>IF('Nb module suivent 1 Paysage'!BG33="",0,ROUNDUP((('Nb module suivent 1 Paysage'!BG33*Pas)/'Création champs PV Paysage'!$G$22),0))</f>
        <v>0</v>
      </c>
      <c r="BH33" s="48">
        <f>IF('Nb module suivent 1 Paysage'!BH33="",0,ROUNDUP((('Nb module suivent 1 Paysage'!BH33*Pas)/'Création champs PV Paysage'!$G$22),0))</f>
        <v>0</v>
      </c>
      <c r="BI33" s="48">
        <f>IF('Nb module suivent 1 Paysage'!BI33="",0,ROUNDUP((('Nb module suivent 1 Paysage'!BI33*Pas)/'Création champs PV Paysage'!$G$22),0))</f>
        <v>0</v>
      </c>
      <c r="BJ33" s="48">
        <f>IF('Nb module suivent 1 Paysage'!BJ33="",0,ROUNDUP((('Nb module suivent 1 Paysage'!BJ33*Pas)/'Création champs PV Paysage'!$G$22),0))</f>
        <v>0</v>
      </c>
      <c r="BK33" s="48">
        <f>IF('Nb module suivent 1 Paysage'!BK33="",0,ROUNDUP((('Nb module suivent 1 Paysage'!BK33*Pas)/'Création champs PV Paysage'!$G$22),0))</f>
        <v>0</v>
      </c>
      <c r="BL33" s="48">
        <f>IF('Nb module suivent 1 Paysage'!BL33="",0,ROUNDUP((('Nb module suivent 1 Paysage'!BL33*Pas)/'Création champs PV Paysage'!$G$22),0))</f>
        <v>0</v>
      </c>
      <c r="BM33" s="48">
        <f>IF('Nb module suivent 1 Paysage'!BM33="",0,ROUNDUP((('Nb module suivent 1 Paysage'!BM33*Pas)/'Création champs PV Paysage'!$G$22),0))</f>
        <v>0</v>
      </c>
      <c r="BN33" s="48">
        <f>IF('Nb module suivent 1 Paysage'!BN33="",0,ROUNDUP((('Nb module suivent 1 Paysage'!BN33*Pas)/'Création champs PV Paysage'!$G$22),0))</f>
        <v>0</v>
      </c>
      <c r="BO33" s="48">
        <f>IF('Nb module suivent 1 Paysage'!BO33="",0,ROUNDUP((('Nb module suivent 1 Paysage'!BO33*Pas)/'Création champs PV Paysage'!$G$22),0))</f>
        <v>0</v>
      </c>
      <c r="BP33" s="48">
        <f>IF('Nb module suivent 1 Paysage'!BP33="",0,ROUNDUP((('Nb module suivent 1 Paysage'!BP33*Pas)/'Création champs PV Paysage'!$G$22),0))</f>
        <v>0</v>
      </c>
      <c r="BQ33" s="48">
        <f>IF('Nb module suivent 1 Paysage'!BQ33="",0,ROUNDUP((('Nb module suivent 1 Paysage'!BQ33*Pas)/'Création champs PV Paysage'!$G$22),0))</f>
        <v>0</v>
      </c>
      <c r="BR33" s="48">
        <f>IF('Nb module suivent 1 Paysage'!BR33="",0,ROUNDUP((('Nb module suivent 1 Paysage'!BR33*Pas)/'Création champs PV Paysage'!$G$22),0))</f>
        <v>0</v>
      </c>
      <c r="BS33" s="48">
        <f>IF('Nb module suivent 1 Paysage'!BS33="",0,ROUNDUP((('Nb module suivent 1 Paysage'!BS33*Pas)/'Création champs PV Paysage'!$G$22),0))</f>
        <v>0</v>
      </c>
      <c r="BT33" s="48">
        <f>IF('Nb module suivent 1 Paysage'!BT33="",0,ROUNDUP((('Nb module suivent 1 Paysage'!BT33*Pas)/'Création champs PV Paysage'!$G$22),0))</f>
        <v>0</v>
      </c>
      <c r="BU33" s="48">
        <f>IF('Nb module suivent 1 Paysage'!BU33="",0,ROUNDUP((('Nb module suivent 1 Paysage'!BU33*Pas)/'Création champs PV Paysage'!$G$22),0))</f>
        <v>0</v>
      </c>
      <c r="BV33" s="48">
        <f>IF('Nb module suivent 1 Paysage'!BV33="",0,ROUNDUP((('Nb module suivent 1 Paysage'!BV33*Pas)/'Création champs PV Paysage'!$G$22),0))</f>
        <v>0</v>
      </c>
      <c r="BW33" s="48">
        <f>IF('Nb module suivent 1 Paysage'!BW33="",0,ROUNDUP((('Nb module suivent 1 Paysage'!BW33*Pas)/'Création champs PV Paysage'!$G$22),0))</f>
        <v>0</v>
      </c>
      <c r="BX33" s="48">
        <f>IF('Nb module suivent 1 Paysage'!BX33="",0,ROUNDUP((('Nb module suivent 1 Paysage'!BX33*Pas)/'Création champs PV Paysage'!$G$22),0))</f>
        <v>0</v>
      </c>
      <c r="BY33" s="48">
        <f>IF('Nb module suivent 1 Paysage'!BY33="",0,ROUNDUP((('Nb module suivent 1 Paysage'!BY33*Pas)/'Création champs PV Paysage'!$G$22),0))</f>
        <v>0</v>
      </c>
      <c r="BZ33" s="48">
        <f>IF('Nb module suivent 1 Paysage'!BZ33="",0,ROUNDUP((('Nb module suivent 1 Paysage'!BZ33*Pas)/'Création champs PV Paysage'!$G$22),0))</f>
        <v>0</v>
      </c>
      <c r="CA33" s="48">
        <f>IF('Nb module suivent 1 Paysage'!CA33="",0,ROUNDUP((('Nb module suivent 1 Paysage'!CA33*Pas)/'Création champs PV Paysage'!$G$22),0))</f>
        <v>0</v>
      </c>
      <c r="CB33" s="48">
        <f>IF('Nb module suivent 1 Paysage'!CB33="",0,ROUNDUP((('Nb module suivent 1 Paysage'!CB33*Pas)/'Création champs PV Paysage'!$G$22),0))</f>
        <v>0</v>
      </c>
      <c r="CC33" s="48">
        <f>IF('Nb module suivent 1 Paysage'!CC33="",0,ROUNDUP((('Nb module suivent 1 Paysage'!CC33*Pas)/'Création champs PV Paysage'!$G$22),0))</f>
        <v>0</v>
      </c>
      <c r="CD33" s="48">
        <f>IF('Nb module suivent 1 Paysage'!CD33="",0,ROUNDUP((('Nb module suivent 1 Paysage'!CD33*Pas)/'Création champs PV Paysage'!$G$22),0))</f>
        <v>0</v>
      </c>
      <c r="CE33" s="48">
        <f>IF('Nb module suivent 1 Paysage'!CE33="",0,ROUNDUP((('Nb module suivent 1 Paysage'!CE33*Pas)/'Création champs PV Paysage'!$G$22),0))</f>
        <v>0</v>
      </c>
      <c r="CF33" s="48">
        <f>IF('Nb module suivent 1 Paysage'!CF33="",0,ROUNDUP((('Nb module suivent 1 Paysage'!CF33*Pas)/'Création champs PV Paysage'!$G$22),0))</f>
        <v>0</v>
      </c>
      <c r="CG33" s="48">
        <f>IF('Nb module suivent 1 Paysage'!CG33="",0,ROUNDUP((('Nb module suivent 1 Paysage'!CG33*Pas)/'Création champs PV Paysage'!$G$22),0))</f>
        <v>0</v>
      </c>
      <c r="CH33" s="48">
        <f>IF('Nb module suivent 1 Paysage'!CH33="",0,ROUNDUP((('Nb module suivent 1 Paysage'!CH33*Pas)/'Création champs PV Paysage'!$G$22),0))</f>
        <v>0</v>
      </c>
      <c r="CI33" s="48">
        <f>IF('Nb module suivent 1 Paysage'!CI33="",0,ROUNDUP((('Nb module suivent 1 Paysage'!CI33*Pas)/'Création champs PV Paysage'!$G$22),0))</f>
        <v>0</v>
      </c>
      <c r="CJ33" s="48">
        <f>IF('Nb module suivent 1 Paysage'!CJ33="",0,ROUNDUP((('Nb module suivent 1 Paysage'!CJ33*Pas)/'Création champs PV Paysage'!$G$22),0))</f>
        <v>0</v>
      </c>
      <c r="CK33" s="48">
        <f>IF('Nb module suivent 1 Paysage'!CK33="",0,ROUNDUP((('Nb module suivent 1 Paysage'!CK33*Pas)/'Création champs PV Paysage'!$G$22),0))</f>
        <v>0</v>
      </c>
      <c r="CL33" s="48">
        <f>IF('Nb module suivent 1 Paysage'!CL33="",0,ROUNDUP((('Nb module suivent 1 Paysage'!CL33*Pas)/'Création champs PV Paysage'!$G$22),0))</f>
        <v>0</v>
      </c>
      <c r="CM33" s="48">
        <f>IF('Nb module suivent 1 Paysage'!CM33="",0,ROUNDUP((('Nb module suivent 1 Paysage'!CM33*Pas)/'Création champs PV Paysage'!$G$22),0))</f>
        <v>0</v>
      </c>
      <c r="CN33" s="48">
        <f>IF('Nb module suivent 1 Paysage'!CN33="",0,ROUNDUP((('Nb module suivent 1 Paysage'!CN33*Pas)/'Création champs PV Paysage'!$G$22),0))</f>
        <v>0</v>
      </c>
      <c r="CO33" s="48">
        <f>IF('Nb module suivent 1 Paysage'!CO33="",0,ROUNDUP((('Nb module suivent 1 Paysage'!CO33*Pas)/'Création champs PV Paysage'!$G$22),0))</f>
        <v>0</v>
      </c>
      <c r="CP33" s="48">
        <f>IF('Nb module suivent 1 Paysage'!CP33="",0,ROUNDUP((('Nb module suivent 1 Paysage'!CP33*Pas)/'Création champs PV Paysage'!$G$22),0))</f>
        <v>0</v>
      </c>
      <c r="CQ33" s="48">
        <f>IF('Nb module suivent 1 Paysage'!CQ33="",0,ROUNDUP((('Nb module suivent 1 Paysage'!CQ33*Pas)/'Création champs PV Paysage'!$G$22),0))</f>
        <v>0</v>
      </c>
      <c r="CR33" s="48">
        <f>IF('Nb module suivent 1 Paysage'!CR33="",0,ROUNDUP((('Nb module suivent 1 Paysage'!CR33*Pas)/'Création champs PV Paysage'!$G$22),0))</f>
        <v>0</v>
      </c>
      <c r="CS33" s="48">
        <f>IF('Nb module suivent 1 Paysage'!CS33="",0,ROUNDUP((('Nb module suivent 1 Paysage'!CS33*Pas)/'Création champs PV Paysage'!$G$22),0))</f>
        <v>0</v>
      </c>
      <c r="CT33" s="48">
        <f>IF('Nb module suivent 1 Paysage'!CT33="",0,ROUNDUP((('Nb module suivent 1 Paysage'!CT33*Pas)/'Création champs PV Paysage'!$G$22),0))</f>
        <v>0</v>
      </c>
      <c r="CU33" s="48">
        <f>IF('Nb module suivent 1 Paysage'!CU33="",0,ROUNDUP((('Nb module suivent 1 Paysage'!CU33*Pas)/'Création champs PV Paysage'!$G$22),0))</f>
        <v>0</v>
      </c>
      <c r="CV33" s="48">
        <f>IF('Nb module suivent 1 Paysage'!CV33="",0,ROUNDUP((('Nb module suivent 1 Paysage'!CV33*Pas)/'Création champs PV Paysage'!$G$22),0))</f>
        <v>0</v>
      </c>
      <c r="CW33" s="48">
        <f>IF('Nb module suivent 1 Paysage'!CW33="",0,ROUNDUP((('Nb module suivent 1 Paysage'!CW33*Pas)/'Création champs PV Paysage'!$G$22),0))</f>
        <v>0</v>
      </c>
      <c r="CX33" s="48">
        <f>IF('Nb module suivent 1 Paysage'!CX33="",0,ROUNDUP((('Nb module suivent 1 Paysage'!CX33*Pas)/'Création champs PV Paysage'!$G$22),0))</f>
        <v>0</v>
      </c>
      <c r="CY33" s="48">
        <f>IF('Nb module suivent 1 Paysage'!CY33="",0,ROUNDUP((('Nb module suivent 1 Paysage'!CY33*Pas)/'Création champs PV Paysage'!$G$22),0))</f>
        <v>0</v>
      </c>
      <c r="CZ33" s="48">
        <f>IF('Nb module suivent 1 Paysage'!CZ33="",0,ROUNDUP((('Nb module suivent 1 Paysage'!CZ33*Pas)/'Création champs PV Paysage'!$G$22),0))</f>
        <v>0</v>
      </c>
      <c r="DA33" s="48">
        <f>IF('Nb module suivent 1 Paysage'!DA33="",0,ROUNDUP((('Nb module suivent 1 Paysage'!DA33*Pas)/'Création champs PV Paysage'!$G$22),0))</f>
        <v>0</v>
      </c>
      <c r="DB33" s="48">
        <f>IF('Nb module suivent 1 Paysage'!DB33="",0,ROUNDUP((('Nb module suivent 1 Paysage'!DB33*Pas)/'Création champs PV Paysage'!$G$22),0))</f>
        <v>0</v>
      </c>
      <c r="DC33" s="48">
        <f>IF('Nb module suivent 1 Paysage'!DC33="",0,ROUNDUP((('Nb module suivent 1 Paysage'!DC33*Pas)/'Création champs PV Paysage'!$G$22),0))</f>
        <v>0</v>
      </c>
      <c r="DD33" s="49">
        <f>IF('Nb module suivent 1 Paysage'!DD33="",0,ROUNDUP((('Nb module suivent 1 Paysage'!DD33*Pas)/'Création champs PV Paysage'!$G$22),0))</f>
        <v>0</v>
      </c>
      <c r="DE33" s="54">
        <f>IF('Nb module suivent 1 Paysage'!DE33="",0,ROUNDUP((('Nb module suivent 1 Paysage'!DE33*Pas)/'Création champs PV Paysage'!$G$22),0))</f>
        <v>0</v>
      </c>
    </row>
    <row r="34" spans="2:109" ht="21" customHeight="1" x14ac:dyDescent="0.25">
      <c r="B34" s="3">
        <f>IF('Nb module suivent 1 Paysage'!B34="",0,ROUNDUP((('Nb module suivent 1 Paysage'!B34*Pas)/'Création champs PV Paysage'!$G$22),0))</f>
        <v>0</v>
      </c>
      <c r="C34" s="47">
        <f>IF('Nb module suivent 1 Paysage'!C34="",0,ROUNDUP((('Nb module suivent 1 Paysage'!C34*Pas)/'Création champs PV Paysage'!$G$22),0))</f>
        <v>0</v>
      </c>
      <c r="D34" s="48">
        <f>IF('Nb module suivent 1 Paysage'!D34="",0,ROUNDUP((('Nb module suivent 1 Paysage'!D34*Pas)/'Création champs PV Paysage'!$G$22),0))</f>
        <v>0</v>
      </c>
      <c r="E34" s="48">
        <f>IF('Nb module suivent 1 Paysage'!E34="",0,ROUNDUP((('Nb module suivent 1 Paysage'!E34*Pas)/'Création champs PV Paysage'!$G$22),0))</f>
        <v>0</v>
      </c>
      <c r="F34" s="48">
        <f>IF('Nb module suivent 1 Paysage'!F34="",0,ROUNDUP((('Nb module suivent 1 Paysage'!F34*Pas)/'Création champs PV Paysage'!$G$22),0))</f>
        <v>0</v>
      </c>
      <c r="G34" s="48">
        <f>IF('Nb module suivent 1 Paysage'!G34="",0,ROUNDUP((('Nb module suivent 1 Paysage'!G34*Pas)/'Création champs PV Paysage'!$G$22),0))</f>
        <v>0</v>
      </c>
      <c r="H34" s="48">
        <f>IF('Nb module suivent 1 Paysage'!H34="",0,ROUNDUP((('Nb module suivent 1 Paysage'!H34*Pas)/'Création champs PV Paysage'!$G$22),0))</f>
        <v>0</v>
      </c>
      <c r="I34" s="48">
        <f>IF('Nb module suivent 1 Paysage'!I34="",0,ROUNDUP((('Nb module suivent 1 Paysage'!I34*Pas)/'Création champs PV Paysage'!$G$22),0))</f>
        <v>0</v>
      </c>
      <c r="J34" s="48">
        <f>IF('Nb module suivent 1 Paysage'!J34="",0,ROUNDUP((('Nb module suivent 1 Paysage'!J34*Pas)/'Création champs PV Paysage'!$G$22),0))</f>
        <v>0</v>
      </c>
      <c r="K34" s="48">
        <f>IF('Nb module suivent 1 Paysage'!K34="",0,ROUNDUP((('Nb module suivent 1 Paysage'!K34*Pas)/'Création champs PV Paysage'!$G$22),0))</f>
        <v>0</v>
      </c>
      <c r="L34" s="48">
        <f>IF('Nb module suivent 1 Paysage'!L34="",0,ROUNDUP((('Nb module suivent 1 Paysage'!L34*Pas)/'Création champs PV Paysage'!$G$22),0))</f>
        <v>0</v>
      </c>
      <c r="M34" s="48">
        <f>IF('Nb module suivent 1 Paysage'!M34="",0,ROUNDUP((('Nb module suivent 1 Paysage'!M34*Pas)/'Création champs PV Paysage'!$G$22),0))</f>
        <v>0</v>
      </c>
      <c r="N34" s="48">
        <f>IF('Nb module suivent 1 Paysage'!N34="",0,ROUNDUP((('Nb module suivent 1 Paysage'!N34*Pas)/'Création champs PV Paysage'!$G$22),0))</f>
        <v>0</v>
      </c>
      <c r="O34" s="48">
        <f>IF('Nb module suivent 1 Paysage'!O34="",0,ROUNDUP((('Nb module suivent 1 Paysage'!O34*Pas)/'Création champs PV Paysage'!$G$22),0))</f>
        <v>0</v>
      </c>
      <c r="P34" s="48">
        <f>IF('Nb module suivent 1 Paysage'!P34="",0,ROUNDUP((('Nb module suivent 1 Paysage'!P34*Pas)/'Création champs PV Paysage'!$G$22),0))</f>
        <v>0</v>
      </c>
      <c r="Q34" s="48">
        <f>IF('Nb module suivent 1 Paysage'!Q34="",0,ROUNDUP((('Nb module suivent 1 Paysage'!Q34*Pas)/'Création champs PV Paysage'!$G$22),0))</f>
        <v>0</v>
      </c>
      <c r="R34" s="48">
        <f>IF('Nb module suivent 1 Paysage'!R34="",0,ROUNDUP((('Nb module suivent 1 Paysage'!R34*Pas)/'Création champs PV Paysage'!$G$22),0))</f>
        <v>0</v>
      </c>
      <c r="S34" s="48">
        <f>IF('Nb module suivent 1 Paysage'!S34="",0,ROUNDUP((('Nb module suivent 1 Paysage'!S34*Pas)/'Création champs PV Paysage'!$G$22),0))</f>
        <v>0</v>
      </c>
      <c r="T34" s="48">
        <f>IF('Nb module suivent 1 Paysage'!T34="",0,ROUNDUP((('Nb module suivent 1 Paysage'!T34*Pas)/'Création champs PV Paysage'!$G$22),0))</f>
        <v>0</v>
      </c>
      <c r="U34" s="48">
        <f>IF('Nb module suivent 1 Paysage'!U34="",0,ROUNDUP((('Nb module suivent 1 Paysage'!U34*Pas)/'Création champs PV Paysage'!$G$22),0))</f>
        <v>0</v>
      </c>
      <c r="V34" s="48">
        <f>IF('Nb module suivent 1 Paysage'!V34="",0,ROUNDUP((('Nb module suivent 1 Paysage'!V34*Pas)/'Création champs PV Paysage'!$G$22),0))</f>
        <v>0</v>
      </c>
      <c r="W34" s="48">
        <f>IF('Nb module suivent 1 Paysage'!W34="",0,ROUNDUP((('Nb module suivent 1 Paysage'!W34*Pas)/'Création champs PV Paysage'!$G$22),0))</f>
        <v>0</v>
      </c>
      <c r="X34" s="48">
        <f>IF('Nb module suivent 1 Paysage'!X34="",0,ROUNDUP((('Nb module suivent 1 Paysage'!X34*Pas)/'Création champs PV Paysage'!$G$22),0))</f>
        <v>0</v>
      </c>
      <c r="Y34" s="48">
        <f>IF('Nb module suivent 1 Paysage'!Y34="",0,ROUNDUP((('Nb module suivent 1 Paysage'!Y34*Pas)/'Création champs PV Paysage'!$G$22),0))</f>
        <v>0</v>
      </c>
      <c r="Z34" s="48">
        <f>IF('Nb module suivent 1 Paysage'!Z34="",0,ROUNDUP((('Nb module suivent 1 Paysage'!Z34*Pas)/'Création champs PV Paysage'!$G$22),0))</f>
        <v>0</v>
      </c>
      <c r="AA34" s="48">
        <f>IF('Nb module suivent 1 Paysage'!AA34="",0,ROUNDUP((('Nb module suivent 1 Paysage'!AA34*Pas)/'Création champs PV Paysage'!$G$22),0))</f>
        <v>0</v>
      </c>
      <c r="AB34" s="48">
        <f>IF('Nb module suivent 1 Paysage'!AB34="",0,ROUNDUP((('Nb module suivent 1 Paysage'!AB34*Pas)/'Création champs PV Paysage'!$G$22),0))</f>
        <v>0</v>
      </c>
      <c r="AC34" s="48">
        <f>IF('Nb module suivent 1 Paysage'!AC34="",0,ROUNDUP((('Nb module suivent 1 Paysage'!AC34*Pas)/'Création champs PV Paysage'!$G$22),0))</f>
        <v>0</v>
      </c>
      <c r="AD34" s="48">
        <f>IF('Nb module suivent 1 Paysage'!AD34="",0,ROUNDUP((('Nb module suivent 1 Paysage'!AD34*Pas)/'Création champs PV Paysage'!$G$22),0))</f>
        <v>0</v>
      </c>
      <c r="AE34" s="48">
        <f>IF('Nb module suivent 1 Paysage'!AE34="",0,ROUNDUP((('Nb module suivent 1 Paysage'!AE34*Pas)/'Création champs PV Paysage'!$G$22),0))</f>
        <v>0</v>
      </c>
      <c r="AF34" s="48">
        <f>IF('Nb module suivent 1 Paysage'!AF34="",0,ROUNDUP((('Nb module suivent 1 Paysage'!AF34*Pas)/'Création champs PV Paysage'!$G$22),0))</f>
        <v>0</v>
      </c>
      <c r="AG34" s="48">
        <f>IF('Nb module suivent 1 Paysage'!AG34="",0,ROUNDUP((('Nb module suivent 1 Paysage'!AG34*Pas)/'Création champs PV Paysage'!$G$22),0))</f>
        <v>0</v>
      </c>
      <c r="AH34" s="48">
        <f>IF('Nb module suivent 1 Paysage'!AH34="",0,ROUNDUP((('Nb module suivent 1 Paysage'!AH34*Pas)/'Création champs PV Paysage'!$G$22),0))</f>
        <v>0</v>
      </c>
      <c r="AI34" s="48">
        <f>IF('Nb module suivent 1 Paysage'!AI34="",0,ROUNDUP((('Nb module suivent 1 Paysage'!AI34*Pas)/'Création champs PV Paysage'!$G$22),0))</f>
        <v>0</v>
      </c>
      <c r="AJ34" s="48">
        <f>IF('Nb module suivent 1 Paysage'!AJ34="",0,ROUNDUP((('Nb module suivent 1 Paysage'!AJ34*Pas)/'Création champs PV Paysage'!$G$22),0))</f>
        <v>0</v>
      </c>
      <c r="AK34" s="48">
        <f>IF('Nb module suivent 1 Paysage'!AK34="",0,ROUNDUP((('Nb module suivent 1 Paysage'!AK34*Pas)/'Création champs PV Paysage'!$G$22),0))</f>
        <v>0</v>
      </c>
      <c r="AL34" s="48">
        <f>IF('Nb module suivent 1 Paysage'!AL34="",0,ROUNDUP((('Nb module suivent 1 Paysage'!AL34*Pas)/'Création champs PV Paysage'!$G$22),0))</f>
        <v>0</v>
      </c>
      <c r="AM34" s="48">
        <f>IF('Nb module suivent 1 Paysage'!AM34="",0,ROUNDUP((('Nb module suivent 1 Paysage'!AM34*Pas)/'Création champs PV Paysage'!$G$22),0))</f>
        <v>0</v>
      </c>
      <c r="AN34" s="48">
        <f>IF('Nb module suivent 1 Paysage'!AN34="",0,ROUNDUP((('Nb module suivent 1 Paysage'!AN34*Pas)/'Création champs PV Paysage'!$G$22),0))</f>
        <v>0</v>
      </c>
      <c r="AO34" s="48">
        <f>IF('Nb module suivent 1 Paysage'!AO34="",0,ROUNDUP((('Nb module suivent 1 Paysage'!AO34*Pas)/'Création champs PV Paysage'!$G$22),0))</f>
        <v>0</v>
      </c>
      <c r="AP34" s="48">
        <f>IF('Nb module suivent 1 Paysage'!AP34="",0,ROUNDUP((('Nb module suivent 1 Paysage'!AP34*Pas)/'Création champs PV Paysage'!$G$22),0))</f>
        <v>0</v>
      </c>
      <c r="AQ34" s="48">
        <f>IF('Nb module suivent 1 Paysage'!AQ34="",0,ROUNDUP((('Nb module suivent 1 Paysage'!AQ34*Pas)/'Création champs PV Paysage'!$G$22),0))</f>
        <v>0</v>
      </c>
      <c r="AR34" s="48">
        <f>IF('Nb module suivent 1 Paysage'!AR34="",0,ROUNDUP((('Nb module suivent 1 Paysage'!AR34*Pas)/'Création champs PV Paysage'!$G$22),0))</f>
        <v>0</v>
      </c>
      <c r="AS34" s="48">
        <f>IF('Nb module suivent 1 Paysage'!AS34="",0,ROUNDUP((('Nb module suivent 1 Paysage'!AS34*Pas)/'Création champs PV Paysage'!$G$22),0))</f>
        <v>0</v>
      </c>
      <c r="AT34" s="48">
        <f>IF('Nb module suivent 1 Paysage'!AT34="",0,ROUNDUP((('Nb module suivent 1 Paysage'!AT34*Pas)/'Création champs PV Paysage'!$G$22),0))</f>
        <v>0</v>
      </c>
      <c r="AU34" s="48">
        <f>IF('Nb module suivent 1 Paysage'!AU34="",0,ROUNDUP((('Nb module suivent 1 Paysage'!AU34*Pas)/'Création champs PV Paysage'!$G$22),0))</f>
        <v>0</v>
      </c>
      <c r="AV34" s="48">
        <f>IF('Nb module suivent 1 Paysage'!AV34="",0,ROUNDUP((('Nb module suivent 1 Paysage'!AV34*Pas)/'Création champs PV Paysage'!$G$22),0))</f>
        <v>0</v>
      </c>
      <c r="AW34" s="48">
        <f>IF('Nb module suivent 1 Paysage'!AW34="",0,ROUNDUP((('Nb module suivent 1 Paysage'!AW34*Pas)/'Création champs PV Paysage'!$G$22),0))</f>
        <v>0</v>
      </c>
      <c r="AX34" s="48">
        <f>IF('Nb module suivent 1 Paysage'!AX34="",0,ROUNDUP((('Nb module suivent 1 Paysage'!AX34*Pas)/'Création champs PV Paysage'!$G$22),0))</f>
        <v>0</v>
      </c>
      <c r="AY34" s="48">
        <f>IF('Nb module suivent 1 Paysage'!AY34="",0,ROUNDUP((('Nb module suivent 1 Paysage'!AY34*Pas)/'Création champs PV Paysage'!$G$22),0))</f>
        <v>0</v>
      </c>
      <c r="AZ34" s="48">
        <f>IF('Nb module suivent 1 Paysage'!AZ34="",0,ROUNDUP((('Nb module suivent 1 Paysage'!AZ34*Pas)/'Création champs PV Paysage'!$G$22),0))</f>
        <v>0</v>
      </c>
      <c r="BA34" s="48">
        <f>IF('Nb module suivent 1 Paysage'!BA34="",0,ROUNDUP((('Nb module suivent 1 Paysage'!BA34*Pas)/'Création champs PV Paysage'!$G$22),0))</f>
        <v>0</v>
      </c>
      <c r="BB34" s="48">
        <f>IF('Nb module suivent 1 Paysage'!BB34="",0,ROUNDUP((('Nb module suivent 1 Paysage'!BB34*Pas)/'Création champs PV Paysage'!$G$22),0))</f>
        <v>0</v>
      </c>
      <c r="BC34" s="48">
        <f>IF('Nb module suivent 1 Paysage'!BC34="",0,ROUNDUP((('Nb module suivent 1 Paysage'!BC34*Pas)/'Création champs PV Paysage'!$G$22),0))</f>
        <v>0</v>
      </c>
      <c r="BD34" s="48">
        <f>IF('Nb module suivent 1 Paysage'!BD34="",0,ROUNDUP((('Nb module suivent 1 Paysage'!BD34*Pas)/'Création champs PV Paysage'!$G$22),0))</f>
        <v>0</v>
      </c>
      <c r="BE34" s="48">
        <f>IF('Nb module suivent 1 Paysage'!BE34="",0,ROUNDUP((('Nb module suivent 1 Paysage'!BE34*Pas)/'Création champs PV Paysage'!$G$22),0))</f>
        <v>0</v>
      </c>
      <c r="BF34" s="48">
        <f>IF('Nb module suivent 1 Paysage'!BF34="",0,ROUNDUP((('Nb module suivent 1 Paysage'!BF34*Pas)/'Création champs PV Paysage'!$G$22),0))</f>
        <v>0</v>
      </c>
      <c r="BG34" s="48">
        <f>IF('Nb module suivent 1 Paysage'!BG34="",0,ROUNDUP((('Nb module suivent 1 Paysage'!BG34*Pas)/'Création champs PV Paysage'!$G$22),0))</f>
        <v>0</v>
      </c>
      <c r="BH34" s="48">
        <f>IF('Nb module suivent 1 Paysage'!BH34="",0,ROUNDUP((('Nb module suivent 1 Paysage'!BH34*Pas)/'Création champs PV Paysage'!$G$22),0))</f>
        <v>0</v>
      </c>
      <c r="BI34" s="48">
        <f>IF('Nb module suivent 1 Paysage'!BI34="",0,ROUNDUP((('Nb module suivent 1 Paysage'!BI34*Pas)/'Création champs PV Paysage'!$G$22),0))</f>
        <v>0</v>
      </c>
      <c r="BJ34" s="48">
        <f>IF('Nb module suivent 1 Paysage'!BJ34="",0,ROUNDUP((('Nb module suivent 1 Paysage'!BJ34*Pas)/'Création champs PV Paysage'!$G$22),0))</f>
        <v>0</v>
      </c>
      <c r="BK34" s="48">
        <f>IF('Nb module suivent 1 Paysage'!BK34="",0,ROUNDUP((('Nb module suivent 1 Paysage'!BK34*Pas)/'Création champs PV Paysage'!$G$22),0))</f>
        <v>0</v>
      </c>
      <c r="BL34" s="48">
        <f>IF('Nb module suivent 1 Paysage'!BL34="",0,ROUNDUP((('Nb module suivent 1 Paysage'!BL34*Pas)/'Création champs PV Paysage'!$G$22),0))</f>
        <v>0</v>
      </c>
      <c r="BM34" s="48">
        <f>IF('Nb module suivent 1 Paysage'!BM34="",0,ROUNDUP((('Nb module suivent 1 Paysage'!BM34*Pas)/'Création champs PV Paysage'!$G$22),0))</f>
        <v>0</v>
      </c>
      <c r="BN34" s="48">
        <f>IF('Nb module suivent 1 Paysage'!BN34="",0,ROUNDUP((('Nb module suivent 1 Paysage'!BN34*Pas)/'Création champs PV Paysage'!$G$22),0))</f>
        <v>0</v>
      </c>
      <c r="BO34" s="48">
        <f>IF('Nb module suivent 1 Paysage'!BO34="",0,ROUNDUP((('Nb module suivent 1 Paysage'!BO34*Pas)/'Création champs PV Paysage'!$G$22),0))</f>
        <v>0</v>
      </c>
      <c r="BP34" s="48">
        <f>IF('Nb module suivent 1 Paysage'!BP34="",0,ROUNDUP((('Nb module suivent 1 Paysage'!BP34*Pas)/'Création champs PV Paysage'!$G$22),0))</f>
        <v>0</v>
      </c>
      <c r="BQ34" s="48">
        <f>IF('Nb module suivent 1 Paysage'!BQ34="",0,ROUNDUP((('Nb module suivent 1 Paysage'!BQ34*Pas)/'Création champs PV Paysage'!$G$22),0))</f>
        <v>0</v>
      </c>
      <c r="BR34" s="48">
        <f>IF('Nb module suivent 1 Paysage'!BR34="",0,ROUNDUP((('Nb module suivent 1 Paysage'!BR34*Pas)/'Création champs PV Paysage'!$G$22),0))</f>
        <v>0</v>
      </c>
      <c r="BS34" s="48">
        <f>IF('Nb module suivent 1 Paysage'!BS34="",0,ROUNDUP((('Nb module suivent 1 Paysage'!BS34*Pas)/'Création champs PV Paysage'!$G$22),0))</f>
        <v>0</v>
      </c>
      <c r="BT34" s="48">
        <f>IF('Nb module suivent 1 Paysage'!BT34="",0,ROUNDUP((('Nb module suivent 1 Paysage'!BT34*Pas)/'Création champs PV Paysage'!$G$22),0))</f>
        <v>0</v>
      </c>
      <c r="BU34" s="48">
        <f>IF('Nb module suivent 1 Paysage'!BU34="",0,ROUNDUP((('Nb module suivent 1 Paysage'!BU34*Pas)/'Création champs PV Paysage'!$G$22),0))</f>
        <v>0</v>
      </c>
      <c r="BV34" s="48">
        <f>IF('Nb module suivent 1 Paysage'!BV34="",0,ROUNDUP((('Nb module suivent 1 Paysage'!BV34*Pas)/'Création champs PV Paysage'!$G$22),0))</f>
        <v>0</v>
      </c>
      <c r="BW34" s="48">
        <f>IF('Nb module suivent 1 Paysage'!BW34="",0,ROUNDUP((('Nb module suivent 1 Paysage'!BW34*Pas)/'Création champs PV Paysage'!$G$22),0))</f>
        <v>0</v>
      </c>
      <c r="BX34" s="48">
        <f>IF('Nb module suivent 1 Paysage'!BX34="",0,ROUNDUP((('Nb module suivent 1 Paysage'!BX34*Pas)/'Création champs PV Paysage'!$G$22),0))</f>
        <v>0</v>
      </c>
      <c r="BY34" s="48">
        <f>IF('Nb module suivent 1 Paysage'!BY34="",0,ROUNDUP((('Nb module suivent 1 Paysage'!BY34*Pas)/'Création champs PV Paysage'!$G$22),0))</f>
        <v>0</v>
      </c>
      <c r="BZ34" s="48">
        <f>IF('Nb module suivent 1 Paysage'!BZ34="",0,ROUNDUP((('Nb module suivent 1 Paysage'!BZ34*Pas)/'Création champs PV Paysage'!$G$22),0))</f>
        <v>0</v>
      </c>
      <c r="CA34" s="48">
        <f>IF('Nb module suivent 1 Paysage'!CA34="",0,ROUNDUP((('Nb module suivent 1 Paysage'!CA34*Pas)/'Création champs PV Paysage'!$G$22),0))</f>
        <v>0</v>
      </c>
      <c r="CB34" s="48">
        <f>IF('Nb module suivent 1 Paysage'!CB34="",0,ROUNDUP((('Nb module suivent 1 Paysage'!CB34*Pas)/'Création champs PV Paysage'!$G$22),0))</f>
        <v>0</v>
      </c>
      <c r="CC34" s="48">
        <f>IF('Nb module suivent 1 Paysage'!CC34="",0,ROUNDUP((('Nb module suivent 1 Paysage'!CC34*Pas)/'Création champs PV Paysage'!$G$22),0))</f>
        <v>0</v>
      </c>
      <c r="CD34" s="48">
        <f>IF('Nb module suivent 1 Paysage'!CD34="",0,ROUNDUP((('Nb module suivent 1 Paysage'!CD34*Pas)/'Création champs PV Paysage'!$G$22),0))</f>
        <v>0</v>
      </c>
      <c r="CE34" s="48">
        <f>IF('Nb module suivent 1 Paysage'!CE34="",0,ROUNDUP((('Nb module suivent 1 Paysage'!CE34*Pas)/'Création champs PV Paysage'!$G$22),0))</f>
        <v>0</v>
      </c>
      <c r="CF34" s="48">
        <f>IF('Nb module suivent 1 Paysage'!CF34="",0,ROUNDUP((('Nb module suivent 1 Paysage'!CF34*Pas)/'Création champs PV Paysage'!$G$22),0))</f>
        <v>0</v>
      </c>
      <c r="CG34" s="48">
        <f>IF('Nb module suivent 1 Paysage'!CG34="",0,ROUNDUP((('Nb module suivent 1 Paysage'!CG34*Pas)/'Création champs PV Paysage'!$G$22),0))</f>
        <v>0</v>
      </c>
      <c r="CH34" s="48">
        <f>IF('Nb module suivent 1 Paysage'!CH34="",0,ROUNDUP((('Nb module suivent 1 Paysage'!CH34*Pas)/'Création champs PV Paysage'!$G$22),0))</f>
        <v>0</v>
      </c>
      <c r="CI34" s="48">
        <f>IF('Nb module suivent 1 Paysage'!CI34="",0,ROUNDUP((('Nb module suivent 1 Paysage'!CI34*Pas)/'Création champs PV Paysage'!$G$22),0))</f>
        <v>0</v>
      </c>
      <c r="CJ34" s="48">
        <f>IF('Nb module suivent 1 Paysage'!CJ34="",0,ROUNDUP((('Nb module suivent 1 Paysage'!CJ34*Pas)/'Création champs PV Paysage'!$G$22),0))</f>
        <v>0</v>
      </c>
      <c r="CK34" s="48">
        <f>IF('Nb module suivent 1 Paysage'!CK34="",0,ROUNDUP((('Nb module suivent 1 Paysage'!CK34*Pas)/'Création champs PV Paysage'!$G$22),0))</f>
        <v>0</v>
      </c>
      <c r="CL34" s="48">
        <f>IF('Nb module suivent 1 Paysage'!CL34="",0,ROUNDUP((('Nb module suivent 1 Paysage'!CL34*Pas)/'Création champs PV Paysage'!$G$22),0))</f>
        <v>0</v>
      </c>
      <c r="CM34" s="48">
        <f>IF('Nb module suivent 1 Paysage'!CM34="",0,ROUNDUP((('Nb module suivent 1 Paysage'!CM34*Pas)/'Création champs PV Paysage'!$G$22),0))</f>
        <v>0</v>
      </c>
      <c r="CN34" s="48">
        <f>IF('Nb module suivent 1 Paysage'!CN34="",0,ROUNDUP((('Nb module suivent 1 Paysage'!CN34*Pas)/'Création champs PV Paysage'!$G$22),0))</f>
        <v>0</v>
      </c>
      <c r="CO34" s="48">
        <f>IF('Nb module suivent 1 Paysage'!CO34="",0,ROUNDUP((('Nb module suivent 1 Paysage'!CO34*Pas)/'Création champs PV Paysage'!$G$22),0))</f>
        <v>0</v>
      </c>
      <c r="CP34" s="48">
        <f>IF('Nb module suivent 1 Paysage'!CP34="",0,ROUNDUP((('Nb module suivent 1 Paysage'!CP34*Pas)/'Création champs PV Paysage'!$G$22),0))</f>
        <v>0</v>
      </c>
      <c r="CQ34" s="48">
        <f>IF('Nb module suivent 1 Paysage'!CQ34="",0,ROUNDUP((('Nb module suivent 1 Paysage'!CQ34*Pas)/'Création champs PV Paysage'!$G$22),0))</f>
        <v>0</v>
      </c>
      <c r="CR34" s="48">
        <f>IF('Nb module suivent 1 Paysage'!CR34="",0,ROUNDUP((('Nb module suivent 1 Paysage'!CR34*Pas)/'Création champs PV Paysage'!$G$22),0))</f>
        <v>0</v>
      </c>
      <c r="CS34" s="48">
        <f>IF('Nb module suivent 1 Paysage'!CS34="",0,ROUNDUP((('Nb module suivent 1 Paysage'!CS34*Pas)/'Création champs PV Paysage'!$G$22),0))</f>
        <v>0</v>
      </c>
      <c r="CT34" s="48">
        <f>IF('Nb module suivent 1 Paysage'!CT34="",0,ROUNDUP((('Nb module suivent 1 Paysage'!CT34*Pas)/'Création champs PV Paysage'!$G$22),0))</f>
        <v>0</v>
      </c>
      <c r="CU34" s="48">
        <f>IF('Nb module suivent 1 Paysage'!CU34="",0,ROUNDUP((('Nb module suivent 1 Paysage'!CU34*Pas)/'Création champs PV Paysage'!$G$22),0))</f>
        <v>0</v>
      </c>
      <c r="CV34" s="48">
        <f>IF('Nb module suivent 1 Paysage'!CV34="",0,ROUNDUP((('Nb module suivent 1 Paysage'!CV34*Pas)/'Création champs PV Paysage'!$G$22),0))</f>
        <v>0</v>
      </c>
      <c r="CW34" s="48">
        <f>IF('Nb module suivent 1 Paysage'!CW34="",0,ROUNDUP((('Nb module suivent 1 Paysage'!CW34*Pas)/'Création champs PV Paysage'!$G$22),0))</f>
        <v>0</v>
      </c>
      <c r="CX34" s="48">
        <f>IF('Nb module suivent 1 Paysage'!CX34="",0,ROUNDUP((('Nb module suivent 1 Paysage'!CX34*Pas)/'Création champs PV Paysage'!$G$22),0))</f>
        <v>0</v>
      </c>
      <c r="CY34" s="48">
        <f>IF('Nb module suivent 1 Paysage'!CY34="",0,ROUNDUP((('Nb module suivent 1 Paysage'!CY34*Pas)/'Création champs PV Paysage'!$G$22),0))</f>
        <v>0</v>
      </c>
      <c r="CZ34" s="48">
        <f>IF('Nb module suivent 1 Paysage'!CZ34="",0,ROUNDUP((('Nb module suivent 1 Paysage'!CZ34*Pas)/'Création champs PV Paysage'!$G$22),0))</f>
        <v>0</v>
      </c>
      <c r="DA34" s="48">
        <f>IF('Nb module suivent 1 Paysage'!DA34="",0,ROUNDUP((('Nb module suivent 1 Paysage'!DA34*Pas)/'Création champs PV Paysage'!$G$22),0))</f>
        <v>0</v>
      </c>
      <c r="DB34" s="48">
        <f>IF('Nb module suivent 1 Paysage'!DB34="",0,ROUNDUP((('Nb module suivent 1 Paysage'!DB34*Pas)/'Création champs PV Paysage'!$G$22),0))</f>
        <v>0</v>
      </c>
      <c r="DC34" s="48">
        <f>IF('Nb module suivent 1 Paysage'!DC34="",0,ROUNDUP((('Nb module suivent 1 Paysage'!DC34*Pas)/'Création champs PV Paysage'!$G$22),0))</f>
        <v>0</v>
      </c>
      <c r="DD34" s="49">
        <f>IF('Nb module suivent 1 Paysage'!DD34="",0,ROUNDUP((('Nb module suivent 1 Paysage'!DD34*Pas)/'Création champs PV Paysage'!$G$22),0))</f>
        <v>0</v>
      </c>
      <c r="DE34" s="54">
        <f>IF('Nb module suivent 1 Paysage'!DE34="",0,ROUNDUP((('Nb module suivent 1 Paysage'!DE34*Pas)/'Création champs PV Paysage'!$G$22),0))</f>
        <v>0</v>
      </c>
    </row>
    <row r="35" spans="2:109" ht="21" customHeight="1" x14ac:dyDescent="0.25">
      <c r="B35" s="3">
        <f>IF('Nb module suivent 1 Paysage'!B35="",0,ROUNDUP((('Nb module suivent 1 Paysage'!B35*Pas)/'Création champs PV Paysage'!$G$22),0))</f>
        <v>0</v>
      </c>
      <c r="C35" s="47">
        <f>IF('Nb module suivent 1 Paysage'!C35="",0,ROUNDUP((('Nb module suivent 1 Paysage'!C35*Pas)/'Création champs PV Paysage'!$G$22),0))</f>
        <v>0</v>
      </c>
      <c r="D35" s="48">
        <f>IF('Nb module suivent 1 Paysage'!D35="",0,ROUNDUP((('Nb module suivent 1 Paysage'!D35*Pas)/'Création champs PV Paysage'!$G$22),0))</f>
        <v>0</v>
      </c>
      <c r="E35" s="48">
        <f>IF('Nb module suivent 1 Paysage'!E35="",0,ROUNDUP((('Nb module suivent 1 Paysage'!E35*Pas)/'Création champs PV Paysage'!$G$22),0))</f>
        <v>0</v>
      </c>
      <c r="F35" s="48">
        <f>IF('Nb module suivent 1 Paysage'!F35="",0,ROUNDUP((('Nb module suivent 1 Paysage'!F35*Pas)/'Création champs PV Paysage'!$G$22),0))</f>
        <v>0</v>
      </c>
      <c r="G35" s="48">
        <f>IF('Nb module suivent 1 Paysage'!G35="",0,ROUNDUP((('Nb module suivent 1 Paysage'!G35*Pas)/'Création champs PV Paysage'!$G$22),0))</f>
        <v>0</v>
      </c>
      <c r="H35" s="48">
        <f>IF('Nb module suivent 1 Paysage'!H35="",0,ROUNDUP((('Nb module suivent 1 Paysage'!H35*Pas)/'Création champs PV Paysage'!$G$22),0))</f>
        <v>0</v>
      </c>
      <c r="I35" s="48">
        <f>IF('Nb module suivent 1 Paysage'!I35="",0,ROUNDUP((('Nb module suivent 1 Paysage'!I35*Pas)/'Création champs PV Paysage'!$G$22),0))</f>
        <v>0</v>
      </c>
      <c r="J35" s="48">
        <f>IF('Nb module suivent 1 Paysage'!J35="",0,ROUNDUP((('Nb module suivent 1 Paysage'!J35*Pas)/'Création champs PV Paysage'!$G$22),0))</f>
        <v>0</v>
      </c>
      <c r="K35" s="48">
        <f>IF('Nb module suivent 1 Paysage'!K35="",0,ROUNDUP((('Nb module suivent 1 Paysage'!K35*Pas)/'Création champs PV Paysage'!$G$22),0))</f>
        <v>0</v>
      </c>
      <c r="L35" s="48">
        <f>IF('Nb module suivent 1 Paysage'!L35="",0,ROUNDUP((('Nb module suivent 1 Paysage'!L35*Pas)/'Création champs PV Paysage'!$G$22),0))</f>
        <v>0</v>
      </c>
      <c r="M35" s="48">
        <f>IF('Nb module suivent 1 Paysage'!M35="",0,ROUNDUP((('Nb module suivent 1 Paysage'!M35*Pas)/'Création champs PV Paysage'!$G$22),0))</f>
        <v>0</v>
      </c>
      <c r="N35" s="48">
        <f>IF('Nb module suivent 1 Paysage'!N35="",0,ROUNDUP((('Nb module suivent 1 Paysage'!N35*Pas)/'Création champs PV Paysage'!$G$22),0))</f>
        <v>0</v>
      </c>
      <c r="O35" s="48">
        <f>IF('Nb module suivent 1 Paysage'!O35="",0,ROUNDUP((('Nb module suivent 1 Paysage'!O35*Pas)/'Création champs PV Paysage'!$G$22),0))</f>
        <v>0</v>
      </c>
      <c r="P35" s="48">
        <f>IF('Nb module suivent 1 Paysage'!P35="",0,ROUNDUP((('Nb module suivent 1 Paysage'!P35*Pas)/'Création champs PV Paysage'!$G$22),0))</f>
        <v>0</v>
      </c>
      <c r="Q35" s="48">
        <f>IF('Nb module suivent 1 Paysage'!Q35="",0,ROUNDUP((('Nb module suivent 1 Paysage'!Q35*Pas)/'Création champs PV Paysage'!$G$22),0))</f>
        <v>0</v>
      </c>
      <c r="R35" s="48">
        <f>IF('Nb module suivent 1 Paysage'!R35="",0,ROUNDUP((('Nb module suivent 1 Paysage'!R35*Pas)/'Création champs PV Paysage'!$G$22),0))</f>
        <v>0</v>
      </c>
      <c r="S35" s="48">
        <f>IF('Nb module suivent 1 Paysage'!S35="",0,ROUNDUP((('Nb module suivent 1 Paysage'!S35*Pas)/'Création champs PV Paysage'!$G$22),0))</f>
        <v>0</v>
      </c>
      <c r="T35" s="48">
        <f>IF('Nb module suivent 1 Paysage'!T35="",0,ROUNDUP((('Nb module suivent 1 Paysage'!T35*Pas)/'Création champs PV Paysage'!$G$22),0))</f>
        <v>0</v>
      </c>
      <c r="U35" s="48">
        <f>IF('Nb module suivent 1 Paysage'!U35="",0,ROUNDUP((('Nb module suivent 1 Paysage'!U35*Pas)/'Création champs PV Paysage'!$G$22),0))</f>
        <v>0</v>
      </c>
      <c r="V35" s="48">
        <f>IF('Nb module suivent 1 Paysage'!V35="",0,ROUNDUP((('Nb module suivent 1 Paysage'!V35*Pas)/'Création champs PV Paysage'!$G$22),0))</f>
        <v>0</v>
      </c>
      <c r="W35" s="48">
        <f>IF('Nb module suivent 1 Paysage'!W35="",0,ROUNDUP((('Nb module suivent 1 Paysage'!W35*Pas)/'Création champs PV Paysage'!$G$22),0))</f>
        <v>0</v>
      </c>
      <c r="X35" s="48">
        <f>IF('Nb module suivent 1 Paysage'!X35="",0,ROUNDUP((('Nb module suivent 1 Paysage'!X35*Pas)/'Création champs PV Paysage'!$G$22),0))</f>
        <v>0</v>
      </c>
      <c r="Y35" s="48">
        <f>IF('Nb module suivent 1 Paysage'!Y35="",0,ROUNDUP((('Nb module suivent 1 Paysage'!Y35*Pas)/'Création champs PV Paysage'!$G$22),0))</f>
        <v>0</v>
      </c>
      <c r="Z35" s="48">
        <f>IF('Nb module suivent 1 Paysage'!Z35="",0,ROUNDUP((('Nb module suivent 1 Paysage'!Z35*Pas)/'Création champs PV Paysage'!$G$22),0))</f>
        <v>0</v>
      </c>
      <c r="AA35" s="48">
        <f>IF('Nb module suivent 1 Paysage'!AA35="",0,ROUNDUP((('Nb module suivent 1 Paysage'!AA35*Pas)/'Création champs PV Paysage'!$G$22),0))</f>
        <v>0</v>
      </c>
      <c r="AB35" s="48">
        <f>IF('Nb module suivent 1 Paysage'!AB35="",0,ROUNDUP((('Nb module suivent 1 Paysage'!AB35*Pas)/'Création champs PV Paysage'!$G$22),0))</f>
        <v>0</v>
      </c>
      <c r="AC35" s="48">
        <f>IF('Nb module suivent 1 Paysage'!AC35="",0,ROUNDUP((('Nb module suivent 1 Paysage'!AC35*Pas)/'Création champs PV Paysage'!$G$22),0))</f>
        <v>0</v>
      </c>
      <c r="AD35" s="48">
        <f>IF('Nb module suivent 1 Paysage'!AD35="",0,ROUNDUP((('Nb module suivent 1 Paysage'!AD35*Pas)/'Création champs PV Paysage'!$G$22),0))</f>
        <v>0</v>
      </c>
      <c r="AE35" s="48">
        <f>IF('Nb module suivent 1 Paysage'!AE35="",0,ROUNDUP((('Nb module suivent 1 Paysage'!AE35*Pas)/'Création champs PV Paysage'!$G$22),0))</f>
        <v>0</v>
      </c>
      <c r="AF35" s="48">
        <f>IF('Nb module suivent 1 Paysage'!AF35="",0,ROUNDUP((('Nb module suivent 1 Paysage'!AF35*Pas)/'Création champs PV Paysage'!$G$22),0))</f>
        <v>0</v>
      </c>
      <c r="AG35" s="48">
        <f>IF('Nb module suivent 1 Paysage'!AG35="",0,ROUNDUP((('Nb module suivent 1 Paysage'!AG35*Pas)/'Création champs PV Paysage'!$G$22),0))</f>
        <v>0</v>
      </c>
      <c r="AH35" s="48">
        <f>IF('Nb module suivent 1 Paysage'!AH35="",0,ROUNDUP((('Nb module suivent 1 Paysage'!AH35*Pas)/'Création champs PV Paysage'!$G$22),0))</f>
        <v>0</v>
      </c>
      <c r="AI35" s="48">
        <f>IF('Nb module suivent 1 Paysage'!AI35="",0,ROUNDUP((('Nb module suivent 1 Paysage'!AI35*Pas)/'Création champs PV Paysage'!$G$22),0))</f>
        <v>0</v>
      </c>
      <c r="AJ35" s="48">
        <f>IF('Nb module suivent 1 Paysage'!AJ35="",0,ROUNDUP((('Nb module suivent 1 Paysage'!AJ35*Pas)/'Création champs PV Paysage'!$G$22),0))</f>
        <v>0</v>
      </c>
      <c r="AK35" s="48">
        <f>IF('Nb module suivent 1 Paysage'!AK35="",0,ROUNDUP((('Nb module suivent 1 Paysage'!AK35*Pas)/'Création champs PV Paysage'!$G$22),0))</f>
        <v>0</v>
      </c>
      <c r="AL35" s="48">
        <f>IF('Nb module suivent 1 Paysage'!AL35="",0,ROUNDUP((('Nb module suivent 1 Paysage'!AL35*Pas)/'Création champs PV Paysage'!$G$22),0))</f>
        <v>0</v>
      </c>
      <c r="AM35" s="48">
        <f>IF('Nb module suivent 1 Paysage'!AM35="",0,ROUNDUP((('Nb module suivent 1 Paysage'!AM35*Pas)/'Création champs PV Paysage'!$G$22),0))</f>
        <v>0</v>
      </c>
      <c r="AN35" s="48">
        <f>IF('Nb module suivent 1 Paysage'!AN35="",0,ROUNDUP((('Nb module suivent 1 Paysage'!AN35*Pas)/'Création champs PV Paysage'!$G$22),0))</f>
        <v>0</v>
      </c>
      <c r="AO35" s="48">
        <f>IF('Nb module suivent 1 Paysage'!AO35="",0,ROUNDUP((('Nb module suivent 1 Paysage'!AO35*Pas)/'Création champs PV Paysage'!$G$22),0))</f>
        <v>0</v>
      </c>
      <c r="AP35" s="48">
        <f>IF('Nb module suivent 1 Paysage'!AP35="",0,ROUNDUP((('Nb module suivent 1 Paysage'!AP35*Pas)/'Création champs PV Paysage'!$G$22),0))</f>
        <v>0</v>
      </c>
      <c r="AQ35" s="48">
        <f>IF('Nb module suivent 1 Paysage'!AQ35="",0,ROUNDUP((('Nb module suivent 1 Paysage'!AQ35*Pas)/'Création champs PV Paysage'!$G$22),0))</f>
        <v>0</v>
      </c>
      <c r="AR35" s="48">
        <f>IF('Nb module suivent 1 Paysage'!AR35="",0,ROUNDUP((('Nb module suivent 1 Paysage'!AR35*Pas)/'Création champs PV Paysage'!$G$22),0))</f>
        <v>0</v>
      </c>
      <c r="AS35" s="48">
        <f>IF('Nb module suivent 1 Paysage'!AS35="",0,ROUNDUP((('Nb module suivent 1 Paysage'!AS35*Pas)/'Création champs PV Paysage'!$G$22),0))</f>
        <v>0</v>
      </c>
      <c r="AT35" s="48">
        <f>IF('Nb module suivent 1 Paysage'!AT35="",0,ROUNDUP((('Nb module suivent 1 Paysage'!AT35*Pas)/'Création champs PV Paysage'!$G$22),0))</f>
        <v>0</v>
      </c>
      <c r="AU35" s="48">
        <f>IF('Nb module suivent 1 Paysage'!AU35="",0,ROUNDUP((('Nb module suivent 1 Paysage'!AU35*Pas)/'Création champs PV Paysage'!$G$22),0))</f>
        <v>0</v>
      </c>
      <c r="AV35" s="48">
        <f>IF('Nb module suivent 1 Paysage'!AV35="",0,ROUNDUP((('Nb module suivent 1 Paysage'!AV35*Pas)/'Création champs PV Paysage'!$G$22),0))</f>
        <v>0</v>
      </c>
      <c r="AW35" s="48">
        <f>IF('Nb module suivent 1 Paysage'!AW35="",0,ROUNDUP((('Nb module suivent 1 Paysage'!AW35*Pas)/'Création champs PV Paysage'!$G$22),0))</f>
        <v>0</v>
      </c>
      <c r="AX35" s="48">
        <f>IF('Nb module suivent 1 Paysage'!AX35="",0,ROUNDUP((('Nb module suivent 1 Paysage'!AX35*Pas)/'Création champs PV Paysage'!$G$22),0))</f>
        <v>0</v>
      </c>
      <c r="AY35" s="48">
        <f>IF('Nb module suivent 1 Paysage'!AY35="",0,ROUNDUP((('Nb module suivent 1 Paysage'!AY35*Pas)/'Création champs PV Paysage'!$G$22),0))</f>
        <v>0</v>
      </c>
      <c r="AZ35" s="48">
        <f>IF('Nb module suivent 1 Paysage'!AZ35="",0,ROUNDUP((('Nb module suivent 1 Paysage'!AZ35*Pas)/'Création champs PV Paysage'!$G$22),0))</f>
        <v>0</v>
      </c>
      <c r="BA35" s="48">
        <f>IF('Nb module suivent 1 Paysage'!BA35="",0,ROUNDUP((('Nb module suivent 1 Paysage'!BA35*Pas)/'Création champs PV Paysage'!$G$22),0))</f>
        <v>0</v>
      </c>
      <c r="BB35" s="48">
        <f>IF('Nb module suivent 1 Paysage'!BB35="",0,ROUNDUP((('Nb module suivent 1 Paysage'!BB35*Pas)/'Création champs PV Paysage'!$G$22),0))</f>
        <v>0</v>
      </c>
      <c r="BC35" s="48">
        <f>IF('Nb module suivent 1 Paysage'!BC35="",0,ROUNDUP((('Nb module suivent 1 Paysage'!BC35*Pas)/'Création champs PV Paysage'!$G$22),0))</f>
        <v>0</v>
      </c>
      <c r="BD35" s="48">
        <f>IF('Nb module suivent 1 Paysage'!BD35="",0,ROUNDUP((('Nb module suivent 1 Paysage'!BD35*Pas)/'Création champs PV Paysage'!$G$22),0))</f>
        <v>0</v>
      </c>
      <c r="BE35" s="48">
        <f>IF('Nb module suivent 1 Paysage'!BE35="",0,ROUNDUP((('Nb module suivent 1 Paysage'!BE35*Pas)/'Création champs PV Paysage'!$G$22),0))</f>
        <v>0</v>
      </c>
      <c r="BF35" s="48">
        <f>IF('Nb module suivent 1 Paysage'!BF35="",0,ROUNDUP((('Nb module suivent 1 Paysage'!BF35*Pas)/'Création champs PV Paysage'!$G$22),0))</f>
        <v>0</v>
      </c>
      <c r="BG35" s="48">
        <f>IF('Nb module suivent 1 Paysage'!BG35="",0,ROUNDUP((('Nb module suivent 1 Paysage'!BG35*Pas)/'Création champs PV Paysage'!$G$22),0))</f>
        <v>0</v>
      </c>
      <c r="BH35" s="48">
        <f>IF('Nb module suivent 1 Paysage'!BH35="",0,ROUNDUP((('Nb module suivent 1 Paysage'!BH35*Pas)/'Création champs PV Paysage'!$G$22),0))</f>
        <v>0</v>
      </c>
      <c r="BI35" s="48">
        <f>IF('Nb module suivent 1 Paysage'!BI35="",0,ROUNDUP((('Nb module suivent 1 Paysage'!BI35*Pas)/'Création champs PV Paysage'!$G$22),0))</f>
        <v>0</v>
      </c>
      <c r="BJ35" s="48">
        <f>IF('Nb module suivent 1 Paysage'!BJ35="",0,ROUNDUP((('Nb module suivent 1 Paysage'!BJ35*Pas)/'Création champs PV Paysage'!$G$22),0))</f>
        <v>0</v>
      </c>
      <c r="BK35" s="48">
        <f>IF('Nb module suivent 1 Paysage'!BK35="",0,ROUNDUP((('Nb module suivent 1 Paysage'!BK35*Pas)/'Création champs PV Paysage'!$G$22),0))</f>
        <v>0</v>
      </c>
      <c r="BL35" s="48">
        <f>IF('Nb module suivent 1 Paysage'!BL35="",0,ROUNDUP((('Nb module suivent 1 Paysage'!BL35*Pas)/'Création champs PV Paysage'!$G$22),0))</f>
        <v>0</v>
      </c>
      <c r="BM35" s="48">
        <f>IF('Nb module suivent 1 Paysage'!BM35="",0,ROUNDUP((('Nb module suivent 1 Paysage'!BM35*Pas)/'Création champs PV Paysage'!$G$22),0))</f>
        <v>0</v>
      </c>
      <c r="BN35" s="48">
        <f>IF('Nb module suivent 1 Paysage'!BN35="",0,ROUNDUP((('Nb module suivent 1 Paysage'!BN35*Pas)/'Création champs PV Paysage'!$G$22),0))</f>
        <v>0</v>
      </c>
      <c r="BO35" s="48">
        <f>IF('Nb module suivent 1 Paysage'!BO35="",0,ROUNDUP((('Nb module suivent 1 Paysage'!BO35*Pas)/'Création champs PV Paysage'!$G$22),0))</f>
        <v>0</v>
      </c>
      <c r="BP35" s="48">
        <f>IF('Nb module suivent 1 Paysage'!BP35="",0,ROUNDUP((('Nb module suivent 1 Paysage'!BP35*Pas)/'Création champs PV Paysage'!$G$22),0))</f>
        <v>0</v>
      </c>
      <c r="BQ35" s="48">
        <f>IF('Nb module suivent 1 Paysage'!BQ35="",0,ROUNDUP((('Nb module suivent 1 Paysage'!BQ35*Pas)/'Création champs PV Paysage'!$G$22),0))</f>
        <v>0</v>
      </c>
      <c r="BR35" s="48">
        <f>IF('Nb module suivent 1 Paysage'!BR35="",0,ROUNDUP((('Nb module suivent 1 Paysage'!BR35*Pas)/'Création champs PV Paysage'!$G$22),0))</f>
        <v>0</v>
      </c>
      <c r="BS35" s="48">
        <f>IF('Nb module suivent 1 Paysage'!BS35="",0,ROUNDUP((('Nb module suivent 1 Paysage'!BS35*Pas)/'Création champs PV Paysage'!$G$22),0))</f>
        <v>0</v>
      </c>
      <c r="BT35" s="48">
        <f>IF('Nb module suivent 1 Paysage'!BT35="",0,ROUNDUP((('Nb module suivent 1 Paysage'!BT35*Pas)/'Création champs PV Paysage'!$G$22),0))</f>
        <v>0</v>
      </c>
      <c r="BU35" s="48">
        <f>IF('Nb module suivent 1 Paysage'!BU35="",0,ROUNDUP((('Nb module suivent 1 Paysage'!BU35*Pas)/'Création champs PV Paysage'!$G$22),0))</f>
        <v>0</v>
      </c>
      <c r="BV35" s="48">
        <f>IF('Nb module suivent 1 Paysage'!BV35="",0,ROUNDUP((('Nb module suivent 1 Paysage'!BV35*Pas)/'Création champs PV Paysage'!$G$22),0))</f>
        <v>0</v>
      </c>
      <c r="BW35" s="48">
        <f>IF('Nb module suivent 1 Paysage'!BW35="",0,ROUNDUP((('Nb module suivent 1 Paysage'!BW35*Pas)/'Création champs PV Paysage'!$G$22),0))</f>
        <v>0</v>
      </c>
      <c r="BX35" s="48">
        <f>IF('Nb module suivent 1 Paysage'!BX35="",0,ROUNDUP((('Nb module suivent 1 Paysage'!BX35*Pas)/'Création champs PV Paysage'!$G$22),0))</f>
        <v>0</v>
      </c>
      <c r="BY35" s="48">
        <f>IF('Nb module suivent 1 Paysage'!BY35="",0,ROUNDUP((('Nb module suivent 1 Paysage'!BY35*Pas)/'Création champs PV Paysage'!$G$22),0))</f>
        <v>0</v>
      </c>
      <c r="BZ35" s="48">
        <f>IF('Nb module suivent 1 Paysage'!BZ35="",0,ROUNDUP((('Nb module suivent 1 Paysage'!BZ35*Pas)/'Création champs PV Paysage'!$G$22),0))</f>
        <v>0</v>
      </c>
      <c r="CA35" s="48">
        <f>IF('Nb module suivent 1 Paysage'!CA35="",0,ROUNDUP((('Nb module suivent 1 Paysage'!CA35*Pas)/'Création champs PV Paysage'!$G$22),0))</f>
        <v>0</v>
      </c>
      <c r="CB35" s="48">
        <f>IF('Nb module suivent 1 Paysage'!CB35="",0,ROUNDUP((('Nb module suivent 1 Paysage'!CB35*Pas)/'Création champs PV Paysage'!$G$22),0))</f>
        <v>0</v>
      </c>
      <c r="CC35" s="48">
        <f>IF('Nb module suivent 1 Paysage'!CC35="",0,ROUNDUP((('Nb module suivent 1 Paysage'!CC35*Pas)/'Création champs PV Paysage'!$G$22),0))</f>
        <v>0</v>
      </c>
      <c r="CD35" s="48">
        <f>IF('Nb module suivent 1 Paysage'!CD35="",0,ROUNDUP((('Nb module suivent 1 Paysage'!CD35*Pas)/'Création champs PV Paysage'!$G$22),0))</f>
        <v>0</v>
      </c>
      <c r="CE35" s="48">
        <f>IF('Nb module suivent 1 Paysage'!CE35="",0,ROUNDUP((('Nb module suivent 1 Paysage'!CE35*Pas)/'Création champs PV Paysage'!$G$22),0))</f>
        <v>0</v>
      </c>
      <c r="CF35" s="48">
        <f>IF('Nb module suivent 1 Paysage'!CF35="",0,ROUNDUP((('Nb module suivent 1 Paysage'!CF35*Pas)/'Création champs PV Paysage'!$G$22),0))</f>
        <v>0</v>
      </c>
      <c r="CG35" s="48">
        <f>IF('Nb module suivent 1 Paysage'!CG35="",0,ROUNDUP((('Nb module suivent 1 Paysage'!CG35*Pas)/'Création champs PV Paysage'!$G$22),0))</f>
        <v>0</v>
      </c>
      <c r="CH35" s="48">
        <f>IF('Nb module suivent 1 Paysage'!CH35="",0,ROUNDUP((('Nb module suivent 1 Paysage'!CH35*Pas)/'Création champs PV Paysage'!$G$22),0))</f>
        <v>0</v>
      </c>
      <c r="CI35" s="48">
        <f>IF('Nb module suivent 1 Paysage'!CI35="",0,ROUNDUP((('Nb module suivent 1 Paysage'!CI35*Pas)/'Création champs PV Paysage'!$G$22),0))</f>
        <v>0</v>
      </c>
      <c r="CJ35" s="48">
        <f>IF('Nb module suivent 1 Paysage'!CJ35="",0,ROUNDUP((('Nb module suivent 1 Paysage'!CJ35*Pas)/'Création champs PV Paysage'!$G$22),0))</f>
        <v>0</v>
      </c>
      <c r="CK35" s="48">
        <f>IF('Nb module suivent 1 Paysage'!CK35="",0,ROUNDUP((('Nb module suivent 1 Paysage'!CK35*Pas)/'Création champs PV Paysage'!$G$22),0))</f>
        <v>0</v>
      </c>
      <c r="CL35" s="48">
        <f>IF('Nb module suivent 1 Paysage'!CL35="",0,ROUNDUP((('Nb module suivent 1 Paysage'!CL35*Pas)/'Création champs PV Paysage'!$G$22),0))</f>
        <v>0</v>
      </c>
      <c r="CM35" s="48">
        <f>IF('Nb module suivent 1 Paysage'!CM35="",0,ROUNDUP((('Nb module suivent 1 Paysage'!CM35*Pas)/'Création champs PV Paysage'!$G$22),0))</f>
        <v>0</v>
      </c>
      <c r="CN35" s="48">
        <f>IF('Nb module suivent 1 Paysage'!CN35="",0,ROUNDUP((('Nb module suivent 1 Paysage'!CN35*Pas)/'Création champs PV Paysage'!$G$22),0))</f>
        <v>0</v>
      </c>
      <c r="CO35" s="48">
        <f>IF('Nb module suivent 1 Paysage'!CO35="",0,ROUNDUP((('Nb module suivent 1 Paysage'!CO35*Pas)/'Création champs PV Paysage'!$G$22),0))</f>
        <v>0</v>
      </c>
      <c r="CP35" s="48">
        <f>IF('Nb module suivent 1 Paysage'!CP35="",0,ROUNDUP((('Nb module suivent 1 Paysage'!CP35*Pas)/'Création champs PV Paysage'!$G$22),0))</f>
        <v>0</v>
      </c>
      <c r="CQ35" s="48">
        <f>IF('Nb module suivent 1 Paysage'!CQ35="",0,ROUNDUP((('Nb module suivent 1 Paysage'!CQ35*Pas)/'Création champs PV Paysage'!$G$22),0))</f>
        <v>0</v>
      </c>
      <c r="CR35" s="48">
        <f>IF('Nb module suivent 1 Paysage'!CR35="",0,ROUNDUP((('Nb module suivent 1 Paysage'!CR35*Pas)/'Création champs PV Paysage'!$G$22),0))</f>
        <v>0</v>
      </c>
      <c r="CS35" s="48">
        <f>IF('Nb module suivent 1 Paysage'!CS35="",0,ROUNDUP((('Nb module suivent 1 Paysage'!CS35*Pas)/'Création champs PV Paysage'!$G$22),0))</f>
        <v>0</v>
      </c>
      <c r="CT35" s="48">
        <f>IF('Nb module suivent 1 Paysage'!CT35="",0,ROUNDUP((('Nb module suivent 1 Paysage'!CT35*Pas)/'Création champs PV Paysage'!$G$22),0))</f>
        <v>0</v>
      </c>
      <c r="CU35" s="48">
        <f>IF('Nb module suivent 1 Paysage'!CU35="",0,ROUNDUP((('Nb module suivent 1 Paysage'!CU35*Pas)/'Création champs PV Paysage'!$G$22),0))</f>
        <v>0</v>
      </c>
      <c r="CV35" s="48">
        <f>IF('Nb module suivent 1 Paysage'!CV35="",0,ROUNDUP((('Nb module suivent 1 Paysage'!CV35*Pas)/'Création champs PV Paysage'!$G$22),0))</f>
        <v>0</v>
      </c>
      <c r="CW35" s="48">
        <f>IF('Nb module suivent 1 Paysage'!CW35="",0,ROUNDUP((('Nb module suivent 1 Paysage'!CW35*Pas)/'Création champs PV Paysage'!$G$22),0))</f>
        <v>0</v>
      </c>
      <c r="CX35" s="48">
        <f>IF('Nb module suivent 1 Paysage'!CX35="",0,ROUNDUP((('Nb module suivent 1 Paysage'!CX35*Pas)/'Création champs PV Paysage'!$G$22),0))</f>
        <v>0</v>
      </c>
      <c r="CY35" s="48">
        <f>IF('Nb module suivent 1 Paysage'!CY35="",0,ROUNDUP((('Nb module suivent 1 Paysage'!CY35*Pas)/'Création champs PV Paysage'!$G$22),0))</f>
        <v>0</v>
      </c>
      <c r="CZ35" s="48">
        <f>IF('Nb module suivent 1 Paysage'!CZ35="",0,ROUNDUP((('Nb module suivent 1 Paysage'!CZ35*Pas)/'Création champs PV Paysage'!$G$22),0))</f>
        <v>0</v>
      </c>
      <c r="DA35" s="48">
        <f>IF('Nb module suivent 1 Paysage'!DA35="",0,ROUNDUP((('Nb module suivent 1 Paysage'!DA35*Pas)/'Création champs PV Paysage'!$G$22),0))</f>
        <v>0</v>
      </c>
      <c r="DB35" s="48">
        <f>IF('Nb module suivent 1 Paysage'!DB35="",0,ROUNDUP((('Nb module suivent 1 Paysage'!DB35*Pas)/'Création champs PV Paysage'!$G$22),0))</f>
        <v>0</v>
      </c>
      <c r="DC35" s="48">
        <f>IF('Nb module suivent 1 Paysage'!DC35="",0,ROUNDUP((('Nb module suivent 1 Paysage'!DC35*Pas)/'Création champs PV Paysage'!$G$22),0))</f>
        <v>0</v>
      </c>
      <c r="DD35" s="49">
        <f>IF('Nb module suivent 1 Paysage'!DD35="",0,ROUNDUP((('Nb module suivent 1 Paysage'!DD35*Pas)/'Création champs PV Paysage'!$G$22),0))</f>
        <v>0</v>
      </c>
      <c r="DE35" s="54">
        <f>IF('Nb module suivent 1 Paysage'!DE35="",0,ROUNDUP((('Nb module suivent 1 Paysage'!DE35*Pas)/'Création champs PV Paysage'!$G$22),0))</f>
        <v>0</v>
      </c>
    </row>
    <row r="36" spans="2:109" ht="21" customHeight="1" x14ac:dyDescent="0.25">
      <c r="B36" s="3">
        <f>IF('Nb module suivent 1 Paysage'!B36="",0,ROUNDUP((('Nb module suivent 1 Paysage'!B36*Pas)/'Création champs PV Paysage'!$G$22),0))</f>
        <v>0</v>
      </c>
      <c r="C36" s="47">
        <f>IF('Nb module suivent 1 Paysage'!C36="",0,ROUNDUP((('Nb module suivent 1 Paysage'!C36*Pas)/'Création champs PV Paysage'!$G$22),0))</f>
        <v>0</v>
      </c>
      <c r="D36" s="48">
        <f>IF('Nb module suivent 1 Paysage'!D36="",0,ROUNDUP((('Nb module suivent 1 Paysage'!D36*Pas)/'Création champs PV Paysage'!$G$22),0))</f>
        <v>0</v>
      </c>
      <c r="E36" s="48">
        <f>IF('Nb module suivent 1 Paysage'!E36="",0,ROUNDUP((('Nb module suivent 1 Paysage'!E36*Pas)/'Création champs PV Paysage'!$G$22),0))</f>
        <v>0</v>
      </c>
      <c r="F36" s="48">
        <f>IF('Nb module suivent 1 Paysage'!F36="",0,ROUNDUP((('Nb module suivent 1 Paysage'!F36*Pas)/'Création champs PV Paysage'!$G$22),0))</f>
        <v>0</v>
      </c>
      <c r="G36" s="48">
        <f>IF('Nb module suivent 1 Paysage'!G36="",0,ROUNDUP((('Nb module suivent 1 Paysage'!G36*Pas)/'Création champs PV Paysage'!$G$22),0))</f>
        <v>0</v>
      </c>
      <c r="H36" s="48">
        <f>IF('Nb module suivent 1 Paysage'!H36="",0,ROUNDUP((('Nb module suivent 1 Paysage'!H36*Pas)/'Création champs PV Paysage'!$G$22),0))</f>
        <v>0</v>
      </c>
      <c r="I36" s="48">
        <f>IF('Nb module suivent 1 Paysage'!I36="",0,ROUNDUP((('Nb module suivent 1 Paysage'!I36*Pas)/'Création champs PV Paysage'!$G$22),0))</f>
        <v>0</v>
      </c>
      <c r="J36" s="48">
        <f>IF('Nb module suivent 1 Paysage'!J36="",0,ROUNDUP((('Nb module suivent 1 Paysage'!J36*Pas)/'Création champs PV Paysage'!$G$22),0))</f>
        <v>0</v>
      </c>
      <c r="K36" s="48">
        <f>IF('Nb module suivent 1 Paysage'!K36="",0,ROUNDUP((('Nb module suivent 1 Paysage'!K36*Pas)/'Création champs PV Paysage'!$G$22),0))</f>
        <v>0</v>
      </c>
      <c r="L36" s="48">
        <f>IF('Nb module suivent 1 Paysage'!L36="",0,ROUNDUP((('Nb module suivent 1 Paysage'!L36*Pas)/'Création champs PV Paysage'!$G$22),0))</f>
        <v>0</v>
      </c>
      <c r="M36" s="48">
        <f>IF('Nb module suivent 1 Paysage'!M36="",0,ROUNDUP((('Nb module suivent 1 Paysage'!M36*Pas)/'Création champs PV Paysage'!$G$22),0))</f>
        <v>0</v>
      </c>
      <c r="N36" s="48">
        <f>IF('Nb module suivent 1 Paysage'!N36="",0,ROUNDUP((('Nb module suivent 1 Paysage'!N36*Pas)/'Création champs PV Paysage'!$G$22),0))</f>
        <v>0</v>
      </c>
      <c r="O36" s="48">
        <f>IF('Nb module suivent 1 Paysage'!O36="",0,ROUNDUP((('Nb module suivent 1 Paysage'!O36*Pas)/'Création champs PV Paysage'!$G$22),0))</f>
        <v>0</v>
      </c>
      <c r="P36" s="48">
        <f>IF('Nb module suivent 1 Paysage'!P36="",0,ROUNDUP((('Nb module suivent 1 Paysage'!P36*Pas)/'Création champs PV Paysage'!$G$22),0))</f>
        <v>0</v>
      </c>
      <c r="Q36" s="48">
        <f>IF('Nb module suivent 1 Paysage'!Q36="",0,ROUNDUP((('Nb module suivent 1 Paysage'!Q36*Pas)/'Création champs PV Paysage'!$G$22),0))</f>
        <v>0</v>
      </c>
      <c r="R36" s="48">
        <f>IF('Nb module suivent 1 Paysage'!R36="",0,ROUNDUP((('Nb module suivent 1 Paysage'!R36*Pas)/'Création champs PV Paysage'!$G$22),0))</f>
        <v>0</v>
      </c>
      <c r="S36" s="48">
        <f>IF('Nb module suivent 1 Paysage'!S36="",0,ROUNDUP((('Nb module suivent 1 Paysage'!S36*Pas)/'Création champs PV Paysage'!$G$22),0))</f>
        <v>0</v>
      </c>
      <c r="T36" s="48">
        <f>IF('Nb module suivent 1 Paysage'!T36="",0,ROUNDUP((('Nb module suivent 1 Paysage'!T36*Pas)/'Création champs PV Paysage'!$G$22),0))</f>
        <v>0</v>
      </c>
      <c r="U36" s="48">
        <f>IF('Nb module suivent 1 Paysage'!U36="",0,ROUNDUP((('Nb module suivent 1 Paysage'!U36*Pas)/'Création champs PV Paysage'!$G$22),0))</f>
        <v>0</v>
      </c>
      <c r="V36" s="48">
        <f>IF('Nb module suivent 1 Paysage'!V36="",0,ROUNDUP((('Nb module suivent 1 Paysage'!V36*Pas)/'Création champs PV Paysage'!$G$22),0))</f>
        <v>0</v>
      </c>
      <c r="W36" s="48">
        <f>IF('Nb module suivent 1 Paysage'!W36="",0,ROUNDUP((('Nb module suivent 1 Paysage'!W36*Pas)/'Création champs PV Paysage'!$G$22),0))</f>
        <v>0</v>
      </c>
      <c r="X36" s="48">
        <f>IF('Nb module suivent 1 Paysage'!X36="",0,ROUNDUP((('Nb module suivent 1 Paysage'!X36*Pas)/'Création champs PV Paysage'!$G$22),0))</f>
        <v>0</v>
      </c>
      <c r="Y36" s="48">
        <f>IF('Nb module suivent 1 Paysage'!Y36="",0,ROUNDUP((('Nb module suivent 1 Paysage'!Y36*Pas)/'Création champs PV Paysage'!$G$22),0))</f>
        <v>0</v>
      </c>
      <c r="Z36" s="48">
        <f>IF('Nb module suivent 1 Paysage'!Z36="",0,ROUNDUP((('Nb module suivent 1 Paysage'!Z36*Pas)/'Création champs PV Paysage'!$G$22),0))</f>
        <v>0</v>
      </c>
      <c r="AA36" s="48">
        <f>IF('Nb module suivent 1 Paysage'!AA36="",0,ROUNDUP((('Nb module suivent 1 Paysage'!AA36*Pas)/'Création champs PV Paysage'!$G$22),0))</f>
        <v>0</v>
      </c>
      <c r="AB36" s="48">
        <f>IF('Nb module suivent 1 Paysage'!AB36="",0,ROUNDUP((('Nb module suivent 1 Paysage'!AB36*Pas)/'Création champs PV Paysage'!$G$22),0))</f>
        <v>0</v>
      </c>
      <c r="AC36" s="48">
        <f>IF('Nb module suivent 1 Paysage'!AC36="",0,ROUNDUP((('Nb module suivent 1 Paysage'!AC36*Pas)/'Création champs PV Paysage'!$G$22),0))</f>
        <v>0</v>
      </c>
      <c r="AD36" s="48">
        <f>IF('Nb module suivent 1 Paysage'!AD36="",0,ROUNDUP((('Nb module suivent 1 Paysage'!AD36*Pas)/'Création champs PV Paysage'!$G$22),0))</f>
        <v>0</v>
      </c>
      <c r="AE36" s="48">
        <f>IF('Nb module suivent 1 Paysage'!AE36="",0,ROUNDUP((('Nb module suivent 1 Paysage'!AE36*Pas)/'Création champs PV Paysage'!$G$22),0))</f>
        <v>0</v>
      </c>
      <c r="AF36" s="48">
        <f>IF('Nb module suivent 1 Paysage'!AF36="",0,ROUNDUP((('Nb module suivent 1 Paysage'!AF36*Pas)/'Création champs PV Paysage'!$G$22),0))</f>
        <v>0</v>
      </c>
      <c r="AG36" s="48">
        <f>IF('Nb module suivent 1 Paysage'!AG36="",0,ROUNDUP((('Nb module suivent 1 Paysage'!AG36*Pas)/'Création champs PV Paysage'!$G$22),0))</f>
        <v>0</v>
      </c>
      <c r="AH36" s="48">
        <f>IF('Nb module suivent 1 Paysage'!AH36="",0,ROUNDUP((('Nb module suivent 1 Paysage'!AH36*Pas)/'Création champs PV Paysage'!$G$22),0))</f>
        <v>0</v>
      </c>
      <c r="AI36" s="48">
        <f>IF('Nb module suivent 1 Paysage'!AI36="",0,ROUNDUP((('Nb module suivent 1 Paysage'!AI36*Pas)/'Création champs PV Paysage'!$G$22),0))</f>
        <v>0</v>
      </c>
      <c r="AJ36" s="48">
        <f>IF('Nb module suivent 1 Paysage'!AJ36="",0,ROUNDUP((('Nb module suivent 1 Paysage'!AJ36*Pas)/'Création champs PV Paysage'!$G$22),0))</f>
        <v>0</v>
      </c>
      <c r="AK36" s="48">
        <f>IF('Nb module suivent 1 Paysage'!AK36="",0,ROUNDUP((('Nb module suivent 1 Paysage'!AK36*Pas)/'Création champs PV Paysage'!$G$22),0))</f>
        <v>0</v>
      </c>
      <c r="AL36" s="48">
        <f>IF('Nb module suivent 1 Paysage'!AL36="",0,ROUNDUP((('Nb module suivent 1 Paysage'!AL36*Pas)/'Création champs PV Paysage'!$G$22),0))</f>
        <v>0</v>
      </c>
      <c r="AM36" s="48">
        <f>IF('Nb module suivent 1 Paysage'!AM36="",0,ROUNDUP((('Nb module suivent 1 Paysage'!AM36*Pas)/'Création champs PV Paysage'!$G$22),0))</f>
        <v>0</v>
      </c>
      <c r="AN36" s="48">
        <f>IF('Nb module suivent 1 Paysage'!AN36="",0,ROUNDUP((('Nb module suivent 1 Paysage'!AN36*Pas)/'Création champs PV Paysage'!$G$22),0))</f>
        <v>0</v>
      </c>
      <c r="AO36" s="48">
        <f>IF('Nb module suivent 1 Paysage'!AO36="",0,ROUNDUP((('Nb module suivent 1 Paysage'!AO36*Pas)/'Création champs PV Paysage'!$G$22),0))</f>
        <v>0</v>
      </c>
      <c r="AP36" s="48">
        <f>IF('Nb module suivent 1 Paysage'!AP36="",0,ROUNDUP((('Nb module suivent 1 Paysage'!AP36*Pas)/'Création champs PV Paysage'!$G$22),0))</f>
        <v>0</v>
      </c>
      <c r="AQ36" s="48">
        <f>IF('Nb module suivent 1 Paysage'!AQ36="",0,ROUNDUP((('Nb module suivent 1 Paysage'!AQ36*Pas)/'Création champs PV Paysage'!$G$22),0))</f>
        <v>0</v>
      </c>
      <c r="AR36" s="48">
        <f>IF('Nb module suivent 1 Paysage'!AR36="",0,ROUNDUP((('Nb module suivent 1 Paysage'!AR36*Pas)/'Création champs PV Paysage'!$G$22),0))</f>
        <v>0</v>
      </c>
      <c r="AS36" s="48">
        <f>IF('Nb module suivent 1 Paysage'!AS36="",0,ROUNDUP((('Nb module suivent 1 Paysage'!AS36*Pas)/'Création champs PV Paysage'!$G$22),0))</f>
        <v>0</v>
      </c>
      <c r="AT36" s="48">
        <f>IF('Nb module suivent 1 Paysage'!AT36="",0,ROUNDUP((('Nb module suivent 1 Paysage'!AT36*Pas)/'Création champs PV Paysage'!$G$22),0))</f>
        <v>0</v>
      </c>
      <c r="AU36" s="48">
        <f>IF('Nb module suivent 1 Paysage'!AU36="",0,ROUNDUP((('Nb module suivent 1 Paysage'!AU36*Pas)/'Création champs PV Paysage'!$G$22),0))</f>
        <v>0</v>
      </c>
      <c r="AV36" s="48">
        <f>IF('Nb module suivent 1 Paysage'!AV36="",0,ROUNDUP((('Nb module suivent 1 Paysage'!AV36*Pas)/'Création champs PV Paysage'!$G$22),0))</f>
        <v>0</v>
      </c>
      <c r="AW36" s="48">
        <f>IF('Nb module suivent 1 Paysage'!AW36="",0,ROUNDUP((('Nb module suivent 1 Paysage'!AW36*Pas)/'Création champs PV Paysage'!$G$22),0))</f>
        <v>0</v>
      </c>
      <c r="AX36" s="48">
        <f>IF('Nb module suivent 1 Paysage'!AX36="",0,ROUNDUP((('Nb module suivent 1 Paysage'!AX36*Pas)/'Création champs PV Paysage'!$G$22),0))</f>
        <v>0</v>
      </c>
      <c r="AY36" s="48">
        <f>IF('Nb module suivent 1 Paysage'!AY36="",0,ROUNDUP((('Nb module suivent 1 Paysage'!AY36*Pas)/'Création champs PV Paysage'!$G$22),0))</f>
        <v>0</v>
      </c>
      <c r="AZ36" s="48">
        <f>IF('Nb module suivent 1 Paysage'!AZ36="",0,ROUNDUP((('Nb module suivent 1 Paysage'!AZ36*Pas)/'Création champs PV Paysage'!$G$22),0))</f>
        <v>0</v>
      </c>
      <c r="BA36" s="48">
        <f>IF('Nb module suivent 1 Paysage'!BA36="",0,ROUNDUP((('Nb module suivent 1 Paysage'!BA36*Pas)/'Création champs PV Paysage'!$G$22),0))</f>
        <v>0</v>
      </c>
      <c r="BB36" s="48">
        <f>IF('Nb module suivent 1 Paysage'!BB36="",0,ROUNDUP((('Nb module suivent 1 Paysage'!BB36*Pas)/'Création champs PV Paysage'!$G$22),0))</f>
        <v>0</v>
      </c>
      <c r="BC36" s="48">
        <f>IF('Nb module suivent 1 Paysage'!BC36="",0,ROUNDUP((('Nb module suivent 1 Paysage'!BC36*Pas)/'Création champs PV Paysage'!$G$22),0))</f>
        <v>0</v>
      </c>
      <c r="BD36" s="48">
        <f>IF('Nb module suivent 1 Paysage'!BD36="",0,ROUNDUP((('Nb module suivent 1 Paysage'!BD36*Pas)/'Création champs PV Paysage'!$G$22),0))</f>
        <v>0</v>
      </c>
      <c r="BE36" s="48">
        <f>IF('Nb module suivent 1 Paysage'!BE36="",0,ROUNDUP((('Nb module suivent 1 Paysage'!BE36*Pas)/'Création champs PV Paysage'!$G$22),0))</f>
        <v>0</v>
      </c>
      <c r="BF36" s="48">
        <f>IF('Nb module suivent 1 Paysage'!BF36="",0,ROUNDUP((('Nb module suivent 1 Paysage'!BF36*Pas)/'Création champs PV Paysage'!$G$22),0))</f>
        <v>0</v>
      </c>
      <c r="BG36" s="48">
        <f>IF('Nb module suivent 1 Paysage'!BG36="",0,ROUNDUP((('Nb module suivent 1 Paysage'!BG36*Pas)/'Création champs PV Paysage'!$G$22),0))</f>
        <v>0</v>
      </c>
      <c r="BH36" s="48">
        <f>IF('Nb module suivent 1 Paysage'!BH36="",0,ROUNDUP((('Nb module suivent 1 Paysage'!BH36*Pas)/'Création champs PV Paysage'!$G$22),0))</f>
        <v>0</v>
      </c>
      <c r="BI36" s="48">
        <f>IF('Nb module suivent 1 Paysage'!BI36="",0,ROUNDUP((('Nb module suivent 1 Paysage'!BI36*Pas)/'Création champs PV Paysage'!$G$22),0))</f>
        <v>0</v>
      </c>
      <c r="BJ36" s="48">
        <f>IF('Nb module suivent 1 Paysage'!BJ36="",0,ROUNDUP((('Nb module suivent 1 Paysage'!BJ36*Pas)/'Création champs PV Paysage'!$G$22),0))</f>
        <v>0</v>
      </c>
      <c r="BK36" s="48">
        <f>IF('Nb module suivent 1 Paysage'!BK36="",0,ROUNDUP((('Nb module suivent 1 Paysage'!BK36*Pas)/'Création champs PV Paysage'!$G$22),0))</f>
        <v>0</v>
      </c>
      <c r="BL36" s="48">
        <f>IF('Nb module suivent 1 Paysage'!BL36="",0,ROUNDUP((('Nb module suivent 1 Paysage'!BL36*Pas)/'Création champs PV Paysage'!$G$22),0))</f>
        <v>0</v>
      </c>
      <c r="BM36" s="48">
        <f>IF('Nb module suivent 1 Paysage'!BM36="",0,ROUNDUP((('Nb module suivent 1 Paysage'!BM36*Pas)/'Création champs PV Paysage'!$G$22),0))</f>
        <v>0</v>
      </c>
      <c r="BN36" s="48">
        <f>IF('Nb module suivent 1 Paysage'!BN36="",0,ROUNDUP((('Nb module suivent 1 Paysage'!BN36*Pas)/'Création champs PV Paysage'!$G$22),0))</f>
        <v>0</v>
      </c>
      <c r="BO36" s="48">
        <f>IF('Nb module suivent 1 Paysage'!BO36="",0,ROUNDUP((('Nb module suivent 1 Paysage'!BO36*Pas)/'Création champs PV Paysage'!$G$22),0))</f>
        <v>0</v>
      </c>
      <c r="BP36" s="48">
        <f>IF('Nb module suivent 1 Paysage'!BP36="",0,ROUNDUP((('Nb module suivent 1 Paysage'!BP36*Pas)/'Création champs PV Paysage'!$G$22),0))</f>
        <v>0</v>
      </c>
      <c r="BQ36" s="48">
        <f>IF('Nb module suivent 1 Paysage'!BQ36="",0,ROUNDUP((('Nb module suivent 1 Paysage'!BQ36*Pas)/'Création champs PV Paysage'!$G$22),0))</f>
        <v>0</v>
      </c>
      <c r="BR36" s="48">
        <f>IF('Nb module suivent 1 Paysage'!BR36="",0,ROUNDUP((('Nb module suivent 1 Paysage'!BR36*Pas)/'Création champs PV Paysage'!$G$22),0))</f>
        <v>0</v>
      </c>
      <c r="BS36" s="48">
        <f>IF('Nb module suivent 1 Paysage'!BS36="",0,ROUNDUP((('Nb module suivent 1 Paysage'!BS36*Pas)/'Création champs PV Paysage'!$G$22),0))</f>
        <v>0</v>
      </c>
      <c r="BT36" s="48">
        <f>IF('Nb module suivent 1 Paysage'!BT36="",0,ROUNDUP((('Nb module suivent 1 Paysage'!BT36*Pas)/'Création champs PV Paysage'!$G$22),0))</f>
        <v>0</v>
      </c>
      <c r="BU36" s="48">
        <f>IF('Nb module suivent 1 Paysage'!BU36="",0,ROUNDUP((('Nb module suivent 1 Paysage'!BU36*Pas)/'Création champs PV Paysage'!$G$22),0))</f>
        <v>0</v>
      </c>
      <c r="BV36" s="48">
        <f>IF('Nb module suivent 1 Paysage'!BV36="",0,ROUNDUP((('Nb module suivent 1 Paysage'!BV36*Pas)/'Création champs PV Paysage'!$G$22),0))</f>
        <v>0</v>
      </c>
      <c r="BW36" s="48">
        <f>IF('Nb module suivent 1 Paysage'!BW36="",0,ROUNDUP((('Nb module suivent 1 Paysage'!BW36*Pas)/'Création champs PV Paysage'!$G$22),0))</f>
        <v>0</v>
      </c>
      <c r="BX36" s="48">
        <f>IF('Nb module suivent 1 Paysage'!BX36="",0,ROUNDUP((('Nb module suivent 1 Paysage'!BX36*Pas)/'Création champs PV Paysage'!$G$22),0))</f>
        <v>0</v>
      </c>
      <c r="BY36" s="48">
        <f>IF('Nb module suivent 1 Paysage'!BY36="",0,ROUNDUP((('Nb module suivent 1 Paysage'!BY36*Pas)/'Création champs PV Paysage'!$G$22),0))</f>
        <v>0</v>
      </c>
      <c r="BZ36" s="48">
        <f>IF('Nb module suivent 1 Paysage'!BZ36="",0,ROUNDUP((('Nb module suivent 1 Paysage'!BZ36*Pas)/'Création champs PV Paysage'!$G$22),0))</f>
        <v>0</v>
      </c>
      <c r="CA36" s="48">
        <f>IF('Nb module suivent 1 Paysage'!CA36="",0,ROUNDUP((('Nb module suivent 1 Paysage'!CA36*Pas)/'Création champs PV Paysage'!$G$22),0))</f>
        <v>0</v>
      </c>
      <c r="CB36" s="48">
        <f>IF('Nb module suivent 1 Paysage'!CB36="",0,ROUNDUP((('Nb module suivent 1 Paysage'!CB36*Pas)/'Création champs PV Paysage'!$G$22),0))</f>
        <v>0</v>
      </c>
      <c r="CC36" s="48">
        <f>IF('Nb module suivent 1 Paysage'!CC36="",0,ROUNDUP((('Nb module suivent 1 Paysage'!CC36*Pas)/'Création champs PV Paysage'!$G$22),0))</f>
        <v>0</v>
      </c>
      <c r="CD36" s="48">
        <f>IF('Nb module suivent 1 Paysage'!CD36="",0,ROUNDUP((('Nb module suivent 1 Paysage'!CD36*Pas)/'Création champs PV Paysage'!$G$22),0))</f>
        <v>0</v>
      </c>
      <c r="CE36" s="48">
        <f>IF('Nb module suivent 1 Paysage'!CE36="",0,ROUNDUP((('Nb module suivent 1 Paysage'!CE36*Pas)/'Création champs PV Paysage'!$G$22),0))</f>
        <v>0</v>
      </c>
      <c r="CF36" s="48">
        <f>IF('Nb module suivent 1 Paysage'!CF36="",0,ROUNDUP((('Nb module suivent 1 Paysage'!CF36*Pas)/'Création champs PV Paysage'!$G$22),0))</f>
        <v>0</v>
      </c>
      <c r="CG36" s="48">
        <f>IF('Nb module suivent 1 Paysage'!CG36="",0,ROUNDUP((('Nb module suivent 1 Paysage'!CG36*Pas)/'Création champs PV Paysage'!$G$22),0))</f>
        <v>0</v>
      </c>
      <c r="CH36" s="48">
        <f>IF('Nb module suivent 1 Paysage'!CH36="",0,ROUNDUP((('Nb module suivent 1 Paysage'!CH36*Pas)/'Création champs PV Paysage'!$G$22),0))</f>
        <v>0</v>
      </c>
      <c r="CI36" s="48">
        <f>IF('Nb module suivent 1 Paysage'!CI36="",0,ROUNDUP((('Nb module suivent 1 Paysage'!CI36*Pas)/'Création champs PV Paysage'!$G$22),0))</f>
        <v>0</v>
      </c>
      <c r="CJ36" s="48">
        <f>IF('Nb module suivent 1 Paysage'!CJ36="",0,ROUNDUP((('Nb module suivent 1 Paysage'!CJ36*Pas)/'Création champs PV Paysage'!$G$22),0))</f>
        <v>0</v>
      </c>
      <c r="CK36" s="48">
        <f>IF('Nb module suivent 1 Paysage'!CK36="",0,ROUNDUP((('Nb module suivent 1 Paysage'!CK36*Pas)/'Création champs PV Paysage'!$G$22),0))</f>
        <v>0</v>
      </c>
      <c r="CL36" s="48">
        <f>IF('Nb module suivent 1 Paysage'!CL36="",0,ROUNDUP((('Nb module suivent 1 Paysage'!CL36*Pas)/'Création champs PV Paysage'!$G$22),0))</f>
        <v>0</v>
      </c>
      <c r="CM36" s="48">
        <f>IF('Nb module suivent 1 Paysage'!CM36="",0,ROUNDUP((('Nb module suivent 1 Paysage'!CM36*Pas)/'Création champs PV Paysage'!$G$22),0))</f>
        <v>0</v>
      </c>
      <c r="CN36" s="48">
        <f>IF('Nb module suivent 1 Paysage'!CN36="",0,ROUNDUP((('Nb module suivent 1 Paysage'!CN36*Pas)/'Création champs PV Paysage'!$G$22),0))</f>
        <v>0</v>
      </c>
      <c r="CO36" s="48">
        <f>IF('Nb module suivent 1 Paysage'!CO36="",0,ROUNDUP((('Nb module suivent 1 Paysage'!CO36*Pas)/'Création champs PV Paysage'!$G$22),0))</f>
        <v>0</v>
      </c>
      <c r="CP36" s="48">
        <f>IF('Nb module suivent 1 Paysage'!CP36="",0,ROUNDUP((('Nb module suivent 1 Paysage'!CP36*Pas)/'Création champs PV Paysage'!$G$22),0))</f>
        <v>0</v>
      </c>
      <c r="CQ36" s="48">
        <f>IF('Nb module suivent 1 Paysage'!CQ36="",0,ROUNDUP((('Nb module suivent 1 Paysage'!CQ36*Pas)/'Création champs PV Paysage'!$G$22),0))</f>
        <v>0</v>
      </c>
      <c r="CR36" s="48">
        <f>IF('Nb module suivent 1 Paysage'!CR36="",0,ROUNDUP((('Nb module suivent 1 Paysage'!CR36*Pas)/'Création champs PV Paysage'!$G$22),0))</f>
        <v>0</v>
      </c>
      <c r="CS36" s="48">
        <f>IF('Nb module suivent 1 Paysage'!CS36="",0,ROUNDUP((('Nb module suivent 1 Paysage'!CS36*Pas)/'Création champs PV Paysage'!$G$22),0))</f>
        <v>0</v>
      </c>
      <c r="CT36" s="48">
        <f>IF('Nb module suivent 1 Paysage'!CT36="",0,ROUNDUP((('Nb module suivent 1 Paysage'!CT36*Pas)/'Création champs PV Paysage'!$G$22),0))</f>
        <v>0</v>
      </c>
      <c r="CU36" s="48">
        <f>IF('Nb module suivent 1 Paysage'!CU36="",0,ROUNDUP((('Nb module suivent 1 Paysage'!CU36*Pas)/'Création champs PV Paysage'!$G$22),0))</f>
        <v>0</v>
      </c>
      <c r="CV36" s="48">
        <f>IF('Nb module suivent 1 Paysage'!CV36="",0,ROUNDUP((('Nb module suivent 1 Paysage'!CV36*Pas)/'Création champs PV Paysage'!$G$22),0))</f>
        <v>0</v>
      </c>
      <c r="CW36" s="48">
        <f>IF('Nb module suivent 1 Paysage'!CW36="",0,ROUNDUP((('Nb module suivent 1 Paysage'!CW36*Pas)/'Création champs PV Paysage'!$G$22),0))</f>
        <v>0</v>
      </c>
      <c r="CX36" s="48">
        <f>IF('Nb module suivent 1 Paysage'!CX36="",0,ROUNDUP((('Nb module suivent 1 Paysage'!CX36*Pas)/'Création champs PV Paysage'!$G$22),0))</f>
        <v>0</v>
      </c>
      <c r="CY36" s="48">
        <f>IF('Nb module suivent 1 Paysage'!CY36="",0,ROUNDUP((('Nb module suivent 1 Paysage'!CY36*Pas)/'Création champs PV Paysage'!$G$22),0))</f>
        <v>0</v>
      </c>
      <c r="CZ36" s="48">
        <f>IF('Nb module suivent 1 Paysage'!CZ36="",0,ROUNDUP((('Nb module suivent 1 Paysage'!CZ36*Pas)/'Création champs PV Paysage'!$G$22),0))</f>
        <v>0</v>
      </c>
      <c r="DA36" s="48">
        <f>IF('Nb module suivent 1 Paysage'!DA36="",0,ROUNDUP((('Nb module suivent 1 Paysage'!DA36*Pas)/'Création champs PV Paysage'!$G$22),0))</f>
        <v>0</v>
      </c>
      <c r="DB36" s="48">
        <f>IF('Nb module suivent 1 Paysage'!DB36="",0,ROUNDUP((('Nb module suivent 1 Paysage'!DB36*Pas)/'Création champs PV Paysage'!$G$22),0))</f>
        <v>0</v>
      </c>
      <c r="DC36" s="48">
        <f>IF('Nb module suivent 1 Paysage'!DC36="",0,ROUNDUP((('Nb module suivent 1 Paysage'!DC36*Pas)/'Création champs PV Paysage'!$G$22),0))</f>
        <v>0</v>
      </c>
      <c r="DD36" s="49">
        <f>IF('Nb module suivent 1 Paysage'!DD36="",0,ROUNDUP((('Nb module suivent 1 Paysage'!DD36*Pas)/'Création champs PV Paysage'!$G$22),0))</f>
        <v>0</v>
      </c>
      <c r="DE36" s="54">
        <f>IF('Nb module suivent 1 Paysage'!DE36="",0,ROUNDUP((('Nb module suivent 1 Paysage'!DE36*Pas)/'Création champs PV Paysage'!$G$22),0))</f>
        <v>0</v>
      </c>
    </row>
    <row r="37" spans="2:109" ht="21" customHeight="1" x14ac:dyDescent="0.25">
      <c r="B37" s="3">
        <f>IF('Nb module suivent 1 Paysage'!B37="",0,ROUNDUP((('Nb module suivent 1 Paysage'!B37*Pas)/'Création champs PV Paysage'!$G$22),0))</f>
        <v>0</v>
      </c>
      <c r="C37" s="47">
        <f>IF('Nb module suivent 1 Paysage'!C37="",0,ROUNDUP((('Nb module suivent 1 Paysage'!C37*Pas)/'Création champs PV Paysage'!$G$22),0))</f>
        <v>0</v>
      </c>
      <c r="D37" s="48">
        <f>IF('Nb module suivent 1 Paysage'!D37="",0,ROUNDUP((('Nb module suivent 1 Paysage'!D37*Pas)/'Création champs PV Paysage'!$G$22),0))</f>
        <v>0</v>
      </c>
      <c r="E37" s="48">
        <f>IF('Nb module suivent 1 Paysage'!E37="",0,ROUNDUP((('Nb module suivent 1 Paysage'!E37*Pas)/'Création champs PV Paysage'!$G$22),0))</f>
        <v>0</v>
      </c>
      <c r="F37" s="48">
        <f>IF('Nb module suivent 1 Paysage'!F37="",0,ROUNDUP((('Nb module suivent 1 Paysage'!F37*Pas)/'Création champs PV Paysage'!$G$22),0))</f>
        <v>0</v>
      </c>
      <c r="G37" s="48">
        <f>IF('Nb module suivent 1 Paysage'!G37="",0,ROUNDUP((('Nb module suivent 1 Paysage'!G37*Pas)/'Création champs PV Paysage'!$G$22),0))</f>
        <v>0</v>
      </c>
      <c r="H37" s="48">
        <f>IF('Nb module suivent 1 Paysage'!H37="",0,ROUNDUP((('Nb module suivent 1 Paysage'!H37*Pas)/'Création champs PV Paysage'!$G$22),0))</f>
        <v>0</v>
      </c>
      <c r="I37" s="48">
        <f>IF('Nb module suivent 1 Paysage'!I37="",0,ROUNDUP((('Nb module suivent 1 Paysage'!I37*Pas)/'Création champs PV Paysage'!$G$22),0))</f>
        <v>0</v>
      </c>
      <c r="J37" s="48">
        <f>IF('Nb module suivent 1 Paysage'!J37="",0,ROUNDUP((('Nb module suivent 1 Paysage'!J37*Pas)/'Création champs PV Paysage'!$G$22),0))</f>
        <v>0</v>
      </c>
      <c r="K37" s="48">
        <f>IF('Nb module suivent 1 Paysage'!K37="",0,ROUNDUP((('Nb module suivent 1 Paysage'!K37*Pas)/'Création champs PV Paysage'!$G$22),0))</f>
        <v>0</v>
      </c>
      <c r="L37" s="48">
        <f>IF('Nb module suivent 1 Paysage'!L37="",0,ROUNDUP((('Nb module suivent 1 Paysage'!L37*Pas)/'Création champs PV Paysage'!$G$22),0))</f>
        <v>0</v>
      </c>
      <c r="M37" s="48">
        <f>IF('Nb module suivent 1 Paysage'!M37="",0,ROUNDUP((('Nb module suivent 1 Paysage'!M37*Pas)/'Création champs PV Paysage'!$G$22),0))</f>
        <v>0</v>
      </c>
      <c r="N37" s="48">
        <f>IF('Nb module suivent 1 Paysage'!N37="",0,ROUNDUP((('Nb module suivent 1 Paysage'!N37*Pas)/'Création champs PV Paysage'!$G$22),0))</f>
        <v>0</v>
      </c>
      <c r="O37" s="48">
        <f>IF('Nb module suivent 1 Paysage'!O37="",0,ROUNDUP((('Nb module suivent 1 Paysage'!O37*Pas)/'Création champs PV Paysage'!$G$22),0))</f>
        <v>0</v>
      </c>
      <c r="P37" s="48">
        <f>IF('Nb module suivent 1 Paysage'!P37="",0,ROUNDUP((('Nb module suivent 1 Paysage'!P37*Pas)/'Création champs PV Paysage'!$G$22),0))</f>
        <v>0</v>
      </c>
      <c r="Q37" s="48">
        <f>IF('Nb module suivent 1 Paysage'!Q37="",0,ROUNDUP((('Nb module suivent 1 Paysage'!Q37*Pas)/'Création champs PV Paysage'!$G$22),0))</f>
        <v>0</v>
      </c>
      <c r="R37" s="48">
        <f>IF('Nb module suivent 1 Paysage'!R37="",0,ROUNDUP((('Nb module suivent 1 Paysage'!R37*Pas)/'Création champs PV Paysage'!$G$22),0))</f>
        <v>0</v>
      </c>
      <c r="S37" s="48">
        <f>IF('Nb module suivent 1 Paysage'!S37="",0,ROUNDUP((('Nb module suivent 1 Paysage'!S37*Pas)/'Création champs PV Paysage'!$G$22),0))</f>
        <v>0</v>
      </c>
      <c r="T37" s="48">
        <f>IF('Nb module suivent 1 Paysage'!T37="",0,ROUNDUP((('Nb module suivent 1 Paysage'!T37*Pas)/'Création champs PV Paysage'!$G$22),0))</f>
        <v>0</v>
      </c>
      <c r="U37" s="48">
        <f>IF('Nb module suivent 1 Paysage'!U37="",0,ROUNDUP((('Nb module suivent 1 Paysage'!U37*Pas)/'Création champs PV Paysage'!$G$22),0))</f>
        <v>0</v>
      </c>
      <c r="V37" s="48">
        <f>IF('Nb module suivent 1 Paysage'!V37="",0,ROUNDUP((('Nb module suivent 1 Paysage'!V37*Pas)/'Création champs PV Paysage'!$G$22),0))</f>
        <v>0</v>
      </c>
      <c r="W37" s="48">
        <f>IF('Nb module suivent 1 Paysage'!W37="",0,ROUNDUP((('Nb module suivent 1 Paysage'!W37*Pas)/'Création champs PV Paysage'!$G$22),0))</f>
        <v>0</v>
      </c>
      <c r="X37" s="48">
        <f>IF('Nb module suivent 1 Paysage'!X37="",0,ROUNDUP((('Nb module suivent 1 Paysage'!X37*Pas)/'Création champs PV Paysage'!$G$22),0))</f>
        <v>0</v>
      </c>
      <c r="Y37" s="48">
        <f>IF('Nb module suivent 1 Paysage'!Y37="",0,ROUNDUP((('Nb module suivent 1 Paysage'!Y37*Pas)/'Création champs PV Paysage'!$G$22),0))</f>
        <v>0</v>
      </c>
      <c r="Z37" s="48">
        <f>IF('Nb module suivent 1 Paysage'!Z37="",0,ROUNDUP((('Nb module suivent 1 Paysage'!Z37*Pas)/'Création champs PV Paysage'!$G$22),0))</f>
        <v>0</v>
      </c>
      <c r="AA37" s="48">
        <f>IF('Nb module suivent 1 Paysage'!AA37="",0,ROUNDUP((('Nb module suivent 1 Paysage'!AA37*Pas)/'Création champs PV Paysage'!$G$22),0))</f>
        <v>0</v>
      </c>
      <c r="AB37" s="48">
        <f>IF('Nb module suivent 1 Paysage'!AB37="",0,ROUNDUP((('Nb module suivent 1 Paysage'!AB37*Pas)/'Création champs PV Paysage'!$G$22),0))</f>
        <v>0</v>
      </c>
      <c r="AC37" s="48">
        <f>IF('Nb module suivent 1 Paysage'!AC37="",0,ROUNDUP((('Nb module suivent 1 Paysage'!AC37*Pas)/'Création champs PV Paysage'!$G$22),0))</f>
        <v>0</v>
      </c>
      <c r="AD37" s="48">
        <f>IF('Nb module suivent 1 Paysage'!AD37="",0,ROUNDUP((('Nb module suivent 1 Paysage'!AD37*Pas)/'Création champs PV Paysage'!$G$22),0))</f>
        <v>0</v>
      </c>
      <c r="AE37" s="48">
        <f>IF('Nb module suivent 1 Paysage'!AE37="",0,ROUNDUP((('Nb module suivent 1 Paysage'!AE37*Pas)/'Création champs PV Paysage'!$G$22),0))</f>
        <v>0</v>
      </c>
      <c r="AF37" s="48">
        <f>IF('Nb module suivent 1 Paysage'!AF37="",0,ROUNDUP((('Nb module suivent 1 Paysage'!AF37*Pas)/'Création champs PV Paysage'!$G$22),0))</f>
        <v>0</v>
      </c>
      <c r="AG37" s="48">
        <f>IF('Nb module suivent 1 Paysage'!AG37="",0,ROUNDUP((('Nb module suivent 1 Paysage'!AG37*Pas)/'Création champs PV Paysage'!$G$22),0))</f>
        <v>0</v>
      </c>
      <c r="AH37" s="48">
        <f>IF('Nb module suivent 1 Paysage'!AH37="",0,ROUNDUP((('Nb module suivent 1 Paysage'!AH37*Pas)/'Création champs PV Paysage'!$G$22),0))</f>
        <v>0</v>
      </c>
      <c r="AI37" s="48">
        <f>IF('Nb module suivent 1 Paysage'!AI37="",0,ROUNDUP((('Nb module suivent 1 Paysage'!AI37*Pas)/'Création champs PV Paysage'!$G$22),0))</f>
        <v>0</v>
      </c>
      <c r="AJ37" s="48">
        <f>IF('Nb module suivent 1 Paysage'!AJ37="",0,ROUNDUP((('Nb module suivent 1 Paysage'!AJ37*Pas)/'Création champs PV Paysage'!$G$22),0))</f>
        <v>0</v>
      </c>
      <c r="AK37" s="48">
        <f>IF('Nb module suivent 1 Paysage'!AK37="",0,ROUNDUP((('Nb module suivent 1 Paysage'!AK37*Pas)/'Création champs PV Paysage'!$G$22),0))</f>
        <v>0</v>
      </c>
      <c r="AL37" s="48">
        <f>IF('Nb module suivent 1 Paysage'!AL37="",0,ROUNDUP((('Nb module suivent 1 Paysage'!AL37*Pas)/'Création champs PV Paysage'!$G$22),0))</f>
        <v>0</v>
      </c>
      <c r="AM37" s="48">
        <f>IF('Nb module suivent 1 Paysage'!AM37="",0,ROUNDUP((('Nb module suivent 1 Paysage'!AM37*Pas)/'Création champs PV Paysage'!$G$22),0))</f>
        <v>0</v>
      </c>
      <c r="AN37" s="48">
        <f>IF('Nb module suivent 1 Paysage'!AN37="",0,ROUNDUP((('Nb module suivent 1 Paysage'!AN37*Pas)/'Création champs PV Paysage'!$G$22),0))</f>
        <v>0</v>
      </c>
      <c r="AO37" s="48">
        <f>IF('Nb module suivent 1 Paysage'!AO37="",0,ROUNDUP((('Nb module suivent 1 Paysage'!AO37*Pas)/'Création champs PV Paysage'!$G$22),0))</f>
        <v>0</v>
      </c>
      <c r="AP37" s="48">
        <f>IF('Nb module suivent 1 Paysage'!AP37="",0,ROUNDUP((('Nb module suivent 1 Paysage'!AP37*Pas)/'Création champs PV Paysage'!$G$22),0))</f>
        <v>0</v>
      </c>
      <c r="AQ37" s="48">
        <f>IF('Nb module suivent 1 Paysage'!AQ37="",0,ROUNDUP((('Nb module suivent 1 Paysage'!AQ37*Pas)/'Création champs PV Paysage'!$G$22),0))</f>
        <v>0</v>
      </c>
      <c r="AR37" s="48">
        <f>IF('Nb module suivent 1 Paysage'!AR37="",0,ROUNDUP((('Nb module suivent 1 Paysage'!AR37*Pas)/'Création champs PV Paysage'!$G$22),0))</f>
        <v>0</v>
      </c>
      <c r="AS37" s="48">
        <f>IF('Nb module suivent 1 Paysage'!AS37="",0,ROUNDUP((('Nb module suivent 1 Paysage'!AS37*Pas)/'Création champs PV Paysage'!$G$22),0))</f>
        <v>0</v>
      </c>
      <c r="AT37" s="48">
        <f>IF('Nb module suivent 1 Paysage'!AT37="",0,ROUNDUP((('Nb module suivent 1 Paysage'!AT37*Pas)/'Création champs PV Paysage'!$G$22),0))</f>
        <v>0</v>
      </c>
      <c r="AU37" s="48">
        <f>IF('Nb module suivent 1 Paysage'!AU37="",0,ROUNDUP((('Nb module suivent 1 Paysage'!AU37*Pas)/'Création champs PV Paysage'!$G$22),0))</f>
        <v>0</v>
      </c>
      <c r="AV37" s="48">
        <f>IF('Nb module suivent 1 Paysage'!AV37="",0,ROUNDUP((('Nb module suivent 1 Paysage'!AV37*Pas)/'Création champs PV Paysage'!$G$22),0))</f>
        <v>0</v>
      </c>
      <c r="AW37" s="48">
        <f>IF('Nb module suivent 1 Paysage'!AW37="",0,ROUNDUP((('Nb module suivent 1 Paysage'!AW37*Pas)/'Création champs PV Paysage'!$G$22),0))</f>
        <v>0</v>
      </c>
      <c r="AX37" s="48">
        <f>IF('Nb module suivent 1 Paysage'!AX37="",0,ROUNDUP((('Nb module suivent 1 Paysage'!AX37*Pas)/'Création champs PV Paysage'!$G$22),0))</f>
        <v>0</v>
      </c>
      <c r="AY37" s="48">
        <f>IF('Nb module suivent 1 Paysage'!AY37="",0,ROUNDUP((('Nb module suivent 1 Paysage'!AY37*Pas)/'Création champs PV Paysage'!$G$22),0))</f>
        <v>0</v>
      </c>
      <c r="AZ37" s="48">
        <f>IF('Nb module suivent 1 Paysage'!AZ37="",0,ROUNDUP((('Nb module suivent 1 Paysage'!AZ37*Pas)/'Création champs PV Paysage'!$G$22),0))</f>
        <v>0</v>
      </c>
      <c r="BA37" s="48">
        <f>IF('Nb module suivent 1 Paysage'!BA37="",0,ROUNDUP((('Nb module suivent 1 Paysage'!BA37*Pas)/'Création champs PV Paysage'!$G$22),0))</f>
        <v>0</v>
      </c>
      <c r="BB37" s="48">
        <f>IF('Nb module suivent 1 Paysage'!BB37="",0,ROUNDUP((('Nb module suivent 1 Paysage'!BB37*Pas)/'Création champs PV Paysage'!$G$22),0))</f>
        <v>0</v>
      </c>
      <c r="BC37" s="48">
        <f>IF('Nb module suivent 1 Paysage'!BC37="",0,ROUNDUP((('Nb module suivent 1 Paysage'!BC37*Pas)/'Création champs PV Paysage'!$G$22),0))</f>
        <v>0</v>
      </c>
      <c r="BD37" s="48">
        <f>IF('Nb module suivent 1 Paysage'!BD37="",0,ROUNDUP((('Nb module suivent 1 Paysage'!BD37*Pas)/'Création champs PV Paysage'!$G$22),0))</f>
        <v>0</v>
      </c>
      <c r="BE37" s="48">
        <f>IF('Nb module suivent 1 Paysage'!BE37="",0,ROUNDUP((('Nb module suivent 1 Paysage'!BE37*Pas)/'Création champs PV Paysage'!$G$22),0))</f>
        <v>0</v>
      </c>
      <c r="BF37" s="48">
        <f>IF('Nb module suivent 1 Paysage'!BF37="",0,ROUNDUP((('Nb module suivent 1 Paysage'!BF37*Pas)/'Création champs PV Paysage'!$G$22),0))</f>
        <v>0</v>
      </c>
      <c r="BG37" s="48">
        <f>IF('Nb module suivent 1 Paysage'!BG37="",0,ROUNDUP((('Nb module suivent 1 Paysage'!BG37*Pas)/'Création champs PV Paysage'!$G$22),0))</f>
        <v>0</v>
      </c>
      <c r="BH37" s="48">
        <f>IF('Nb module suivent 1 Paysage'!BH37="",0,ROUNDUP((('Nb module suivent 1 Paysage'!BH37*Pas)/'Création champs PV Paysage'!$G$22),0))</f>
        <v>0</v>
      </c>
      <c r="BI37" s="48">
        <f>IF('Nb module suivent 1 Paysage'!BI37="",0,ROUNDUP((('Nb module suivent 1 Paysage'!BI37*Pas)/'Création champs PV Paysage'!$G$22),0))</f>
        <v>0</v>
      </c>
      <c r="BJ37" s="48">
        <f>IF('Nb module suivent 1 Paysage'!BJ37="",0,ROUNDUP((('Nb module suivent 1 Paysage'!BJ37*Pas)/'Création champs PV Paysage'!$G$22),0))</f>
        <v>0</v>
      </c>
      <c r="BK37" s="48">
        <f>IF('Nb module suivent 1 Paysage'!BK37="",0,ROUNDUP((('Nb module suivent 1 Paysage'!BK37*Pas)/'Création champs PV Paysage'!$G$22),0))</f>
        <v>0</v>
      </c>
      <c r="BL37" s="48">
        <f>IF('Nb module suivent 1 Paysage'!BL37="",0,ROUNDUP((('Nb module suivent 1 Paysage'!BL37*Pas)/'Création champs PV Paysage'!$G$22),0))</f>
        <v>0</v>
      </c>
      <c r="BM37" s="48">
        <f>IF('Nb module suivent 1 Paysage'!BM37="",0,ROUNDUP((('Nb module suivent 1 Paysage'!BM37*Pas)/'Création champs PV Paysage'!$G$22),0))</f>
        <v>0</v>
      </c>
      <c r="BN37" s="48">
        <f>IF('Nb module suivent 1 Paysage'!BN37="",0,ROUNDUP((('Nb module suivent 1 Paysage'!BN37*Pas)/'Création champs PV Paysage'!$G$22),0))</f>
        <v>0</v>
      </c>
      <c r="BO37" s="48">
        <f>IF('Nb module suivent 1 Paysage'!BO37="",0,ROUNDUP((('Nb module suivent 1 Paysage'!BO37*Pas)/'Création champs PV Paysage'!$G$22),0))</f>
        <v>0</v>
      </c>
      <c r="BP37" s="48">
        <f>IF('Nb module suivent 1 Paysage'!BP37="",0,ROUNDUP((('Nb module suivent 1 Paysage'!BP37*Pas)/'Création champs PV Paysage'!$G$22),0))</f>
        <v>0</v>
      </c>
      <c r="BQ37" s="48">
        <f>IF('Nb module suivent 1 Paysage'!BQ37="",0,ROUNDUP((('Nb module suivent 1 Paysage'!BQ37*Pas)/'Création champs PV Paysage'!$G$22),0))</f>
        <v>0</v>
      </c>
      <c r="BR37" s="48">
        <f>IF('Nb module suivent 1 Paysage'!BR37="",0,ROUNDUP((('Nb module suivent 1 Paysage'!BR37*Pas)/'Création champs PV Paysage'!$G$22),0))</f>
        <v>0</v>
      </c>
      <c r="BS37" s="48">
        <f>IF('Nb module suivent 1 Paysage'!BS37="",0,ROUNDUP((('Nb module suivent 1 Paysage'!BS37*Pas)/'Création champs PV Paysage'!$G$22),0))</f>
        <v>0</v>
      </c>
      <c r="BT37" s="48">
        <f>IF('Nb module suivent 1 Paysage'!BT37="",0,ROUNDUP((('Nb module suivent 1 Paysage'!BT37*Pas)/'Création champs PV Paysage'!$G$22),0))</f>
        <v>0</v>
      </c>
      <c r="BU37" s="48">
        <f>IF('Nb module suivent 1 Paysage'!BU37="",0,ROUNDUP((('Nb module suivent 1 Paysage'!BU37*Pas)/'Création champs PV Paysage'!$G$22),0))</f>
        <v>0</v>
      </c>
      <c r="BV37" s="48">
        <f>IF('Nb module suivent 1 Paysage'!BV37="",0,ROUNDUP((('Nb module suivent 1 Paysage'!BV37*Pas)/'Création champs PV Paysage'!$G$22),0))</f>
        <v>0</v>
      </c>
      <c r="BW37" s="48">
        <f>IF('Nb module suivent 1 Paysage'!BW37="",0,ROUNDUP((('Nb module suivent 1 Paysage'!BW37*Pas)/'Création champs PV Paysage'!$G$22),0))</f>
        <v>0</v>
      </c>
      <c r="BX37" s="48">
        <f>IF('Nb module suivent 1 Paysage'!BX37="",0,ROUNDUP((('Nb module suivent 1 Paysage'!BX37*Pas)/'Création champs PV Paysage'!$G$22),0))</f>
        <v>0</v>
      </c>
      <c r="BY37" s="48">
        <f>IF('Nb module suivent 1 Paysage'!BY37="",0,ROUNDUP((('Nb module suivent 1 Paysage'!BY37*Pas)/'Création champs PV Paysage'!$G$22),0))</f>
        <v>0</v>
      </c>
      <c r="BZ37" s="48">
        <f>IF('Nb module suivent 1 Paysage'!BZ37="",0,ROUNDUP((('Nb module suivent 1 Paysage'!BZ37*Pas)/'Création champs PV Paysage'!$G$22),0))</f>
        <v>0</v>
      </c>
      <c r="CA37" s="48">
        <f>IF('Nb module suivent 1 Paysage'!CA37="",0,ROUNDUP((('Nb module suivent 1 Paysage'!CA37*Pas)/'Création champs PV Paysage'!$G$22),0))</f>
        <v>0</v>
      </c>
      <c r="CB37" s="48">
        <f>IF('Nb module suivent 1 Paysage'!CB37="",0,ROUNDUP((('Nb module suivent 1 Paysage'!CB37*Pas)/'Création champs PV Paysage'!$G$22),0))</f>
        <v>0</v>
      </c>
      <c r="CC37" s="48">
        <f>IF('Nb module suivent 1 Paysage'!CC37="",0,ROUNDUP((('Nb module suivent 1 Paysage'!CC37*Pas)/'Création champs PV Paysage'!$G$22),0))</f>
        <v>0</v>
      </c>
      <c r="CD37" s="48">
        <f>IF('Nb module suivent 1 Paysage'!CD37="",0,ROUNDUP((('Nb module suivent 1 Paysage'!CD37*Pas)/'Création champs PV Paysage'!$G$22),0))</f>
        <v>0</v>
      </c>
      <c r="CE37" s="48">
        <f>IF('Nb module suivent 1 Paysage'!CE37="",0,ROUNDUP((('Nb module suivent 1 Paysage'!CE37*Pas)/'Création champs PV Paysage'!$G$22),0))</f>
        <v>0</v>
      </c>
      <c r="CF37" s="48">
        <f>IF('Nb module suivent 1 Paysage'!CF37="",0,ROUNDUP((('Nb module suivent 1 Paysage'!CF37*Pas)/'Création champs PV Paysage'!$G$22),0))</f>
        <v>0</v>
      </c>
      <c r="CG37" s="48">
        <f>IF('Nb module suivent 1 Paysage'!CG37="",0,ROUNDUP((('Nb module suivent 1 Paysage'!CG37*Pas)/'Création champs PV Paysage'!$G$22),0))</f>
        <v>0</v>
      </c>
      <c r="CH37" s="48">
        <f>IF('Nb module suivent 1 Paysage'!CH37="",0,ROUNDUP((('Nb module suivent 1 Paysage'!CH37*Pas)/'Création champs PV Paysage'!$G$22),0))</f>
        <v>0</v>
      </c>
      <c r="CI37" s="48">
        <f>IF('Nb module suivent 1 Paysage'!CI37="",0,ROUNDUP((('Nb module suivent 1 Paysage'!CI37*Pas)/'Création champs PV Paysage'!$G$22),0))</f>
        <v>0</v>
      </c>
      <c r="CJ37" s="48">
        <f>IF('Nb module suivent 1 Paysage'!CJ37="",0,ROUNDUP((('Nb module suivent 1 Paysage'!CJ37*Pas)/'Création champs PV Paysage'!$G$22),0))</f>
        <v>0</v>
      </c>
      <c r="CK37" s="48">
        <f>IF('Nb module suivent 1 Paysage'!CK37="",0,ROUNDUP((('Nb module suivent 1 Paysage'!CK37*Pas)/'Création champs PV Paysage'!$G$22),0))</f>
        <v>0</v>
      </c>
      <c r="CL37" s="48">
        <f>IF('Nb module suivent 1 Paysage'!CL37="",0,ROUNDUP((('Nb module suivent 1 Paysage'!CL37*Pas)/'Création champs PV Paysage'!$G$22),0))</f>
        <v>0</v>
      </c>
      <c r="CM37" s="48">
        <f>IF('Nb module suivent 1 Paysage'!CM37="",0,ROUNDUP((('Nb module suivent 1 Paysage'!CM37*Pas)/'Création champs PV Paysage'!$G$22),0))</f>
        <v>0</v>
      </c>
      <c r="CN37" s="48">
        <f>IF('Nb module suivent 1 Paysage'!CN37="",0,ROUNDUP((('Nb module suivent 1 Paysage'!CN37*Pas)/'Création champs PV Paysage'!$G$22),0))</f>
        <v>0</v>
      </c>
      <c r="CO37" s="48">
        <f>IF('Nb module suivent 1 Paysage'!CO37="",0,ROUNDUP((('Nb module suivent 1 Paysage'!CO37*Pas)/'Création champs PV Paysage'!$G$22),0))</f>
        <v>0</v>
      </c>
      <c r="CP37" s="48">
        <f>IF('Nb module suivent 1 Paysage'!CP37="",0,ROUNDUP((('Nb module suivent 1 Paysage'!CP37*Pas)/'Création champs PV Paysage'!$G$22),0))</f>
        <v>0</v>
      </c>
      <c r="CQ37" s="48">
        <f>IF('Nb module suivent 1 Paysage'!CQ37="",0,ROUNDUP((('Nb module suivent 1 Paysage'!CQ37*Pas)/'Création champs PV Paysage'!$G$22),0))</f>
        <v>0</v>
      </c>
      <c r="CR37" s="48">
        <f>IF('Nb module suivent 1 Paysage'!CR37="",0,ROUNDUP((('Nb module suivent 1 Paysage'!CR37*Pas)/'Création champs PV Paysage'!$G$22),0))</f>
        <v>0</v>
      </c>
      <c r="CS37" s="48">
        <f>IF('Nb module suivent 1 Paysage'!CS37="",0,ROUNDUP((('Nb module suivent 1 Paysage'!CS37*Pas)/'Création champs PV Paysage'!$G$22),0))</f>
        <v>0</v>
      </c>
      <c r="CT37" s="48">
        <f>IF('Nb module suivent 1 Paysage'!CT37="",0,ROUNDUP((('Nb module suivent 1 Paysage'!CT37*Pas)/'Création champs PV Paysage'!$G$22),0))</f>
        <v>0</v>
      </c>
      <c r="CU37" s="48">
        <f>IF('Nb module suivent 1 Paysage'!CU37="",0,ROUNDUP((('Nb module suivent 1 Paysage'!CU37*Pas)/'Création champs PV Paysage'!$G$22),0))</f>
        <v>0</v>
      </c>
      <c r="CV37" s="48">
        <f>IF('Nb module suivent 1 Paysage'!CV37="",0,ROUNDUP((('Nb module suivent 1 Paysage'!CV37*Pas)/'Création champs PV Paysage'!$G$22),0))</f>
        <v>0</v>
      </c>
      <c r="CW37" s="48">
        <f>IF('Nb module suivent 1 Paysage'!CW37="",0,ROUNDUP((('Nb module suivent 1 Paysage'!CW37*Pas)/'Création champs PV Paysage'!$G$22),0))</f>
        <v>0</v>
      </c>
      <c r="CX37" s="48">
        <f>IF('Nb module suivent 1 Paysage'!CX37="",0,ROUNDUP((('Nb module suivent 1 Paysage'!CX37*Pas)/'Création champs PV Paysage'!$G$22),0))</f>
        <v>0</v>
      </c>
      <c r="CY37" s="48">
        <f>IF('Nb module suivent 1 Paysage'!CY37="",0,ROUNDUP((('Nb module suivent 1 Paysage'!CY37*Pas)/'Création champs PV Paysage'!$G$22),0))</f>
        <v>0</v>
      </c>
      <c r="CZ37" s="48">
        <f>IF('Nb module suivent 1 Paysage'!CZ37="",0,ROUNDUP((('Nb module suivent 1 Paysage'!CZ37*Pas)/'Création champs PV Paysage'!$G$22),0))</f>
        <v>0</v>
      </c>
      <c r="DA37" s="48">
        <f>IF('Nb module suivent 1 Paysage'!DA37="",0,ROUNDUP((('Nb module suivent 1 Paysage'!DA37*Pas)/'Création champs PV Paysage'!$G$22),0))</f>
        <v>0</v>
      </c>
      <c r="DB37" s="48">
        <f>IF('Nb module suivent 1 Paysage'!DB37="",0,ROUNDUP((('Nb module suivent 1 Paysage'!DB37*Pas)/'Création champs PV Paysage'!$G$22),0))</f>
        <v>0</v>
      </c>
      <c r="DC37" s="48">
        <f>IF('Nb module suivent 1 Paysage'!DC37="",0,ROUNDUP((('Nb module suivent 1 Paysage'!DC37*Pas)/'Création champs PV Paysage'!$G$22),0))</f>
        <v>0</v>
      </c>
      <c r="DD37" s="49">
        <f>IF('Nb module suivent 1 Paysage'!DD37="",0,ROUNDUP((('Nb module suivent 1 Paysage'!DD37*Pas)/'Création champs PV Paysage'!$G$22),0))</f>
        <v>0</v>
      </c>
      <c r="DE37" s="54">
        <f>IF('Nb module suivent 1 Paysage'!DE37="",0,ROUNDUP((('Nb module suivent 1 Paysage'!DE37*Pas)/'Création champs PV Paysage'!$G$22),0))</f>
        <v>0</v>
      </c>
    </row>
    <row r="38" spans="2:109" ht="21" customHeight="1" x14ac:dyDescent="0.25">
      <c r="B38" s="3">
        <f>IF('Nb module suivent 1 Paysage'!B38="",0,ROUNDUP((('Nb module suivent 1 Paysage'!B38*Pas)/'Création champs PV Paysage'!$G$22),0))</f>
        <v>0</v>
      </c>
      <c r="C38" s="47">
        <f>IF('Nb module suivent 1 Paysage'!C38="",0,ROUNDUP((('Nb module suivent 1 Paysage'!C38*Pas)/'Création champs PV Paysage'!$G$22),0))</f>
        <v>0</v>
      </c>
      <c r="D38" s="48">
        <f>IF('Nb module suivent 1 Paysage'!D38="",0,ROUNDUP((('Nb module suivent 1 Paysage'!D38*Pas)/'Création champs PV Paysage'!$G$22),0))</f>
        <v>0</v>
      </c>
      <c r="E38" s="48">
        <f>IF('Nb module suivent 1 Paysage'!E38="",0,ROUNDUP((('Nb module suivent 1 Paysage'!E38*Pas)/'Création champs PV Paysage'!$G$22),0))</f>
        <v>0</v>
      </c>
      <c r="F38" s="48">
        <f>IF('Nb module suivent 1 Paysage'!F38="",0,ROUNDUP((('Nb module suivent 1 Paysage'!F38*Pas)/'Création champs PV Paysage'!$G$22),0))</f>
        <v>0</v>
      </c>
      <c r="G38" s="48">
        <f>IF('Nb module suivent 1 Paysage'!G38="",0,ROUNDUP((('Nb module suivent 1 Paysage'!G38*Pas)/'Création champs PV Paysage'!$G$22),0))</f>
        <v>0</v>
      </c>
      <c r="H38" s="48">
        <f>IF('Nb module suivent 1 Paysage'!H38="",0,ROUNDUP((('Nb module suivent 1 Paysage'!H38*Pas)/'Création champs PV Paysage'!$G$22),0))</f>
        <v>0</v>
      </c>
      <c r="I38" s="48">
        <f>IF('Nb module suivent 1 Paysage'!I38="",0,ROUNDUP((('Nb module suivent 1 Paysage'!I38*Pas)/'Création champs PV Paysage'!$G$22),0))</f>
        <v>0</v>
      </c>
      <c r="J38" s="48">
        <f>IF('Nb module suivent 1 Paysage'!J38="",0,ROUNDUP((('Nb module suivent 1 Paysage'!J38*Pas)/'Création champs PV Paysage'!$G$22),0))</f>
        <v>0</v>
      </c>
      <c r="K38" s="48">
        <f>IF('Nb module suivent 1 Paysage'!K38="",0,ROUNDUP((('Nb module suivent 1 Paysage'!K38*Pas)/'Création champs PV Paysage'!$G$22),0))</f>
        <v>0</v>
      </c>
      <c r="L38" s="48">
        <f>IF('Nb module suivent 1 Paysage'!L38="",0,ROUNDUP((('Nb module suivent 1 Paysage'!L38*Pas)/'Création champs PV Paysage'!$G$22),0))</f>
        <v>0</v>
      </c>
      <c r="M38" s="48">
        <f>IF('Nb module suivent 1 Paysage'!M38="",0,ROUNDUP((('Nb module suivent 1 Paysage'!M38*Pas)/'Création champs PV Paysage'!$G$22),0))</f>
        <v>0</v>
      </c>
      <c r="N38" s="48">
        <f>IF('Nb module suivent 1 Paysage'!N38="",0,ROUNDUP((('Nb module suivent 1 Paysage'!N38*Pas)/'Création champs PV Paysage'!$G$22),0))</f>
        <v>0</v>
      </c>
      <c r="O38" s="48">
        <f>IF('Nb module suivent 1 Paysage'!O38="",0,ROUNDUP((('Nb module suivent 1 Paysage'!O38*Pas)/'Création champs PV Paysage'!$G$22),0))</f>
        <v>0</v>
      </c>
      <c r="P38" s="48">
        <f>IF('Nb module suivent 1 Paysage'!P38="",0,ROUNDUP((('Nb module suivent 1 Paysage'!P38*Pas)/'Création champs PV Paysage'!$G$22),0))</f>
        <v>0</v>
      </c>
      <c r="Q38" s="48">
        <f>IF('Nb module suivent 1 Paysage'!Q38="",0,ROUNDUP((('Nb module suivent 1 Paysage'!Q38*Pas)/'Création champs PV Paysage'!$G$22),0))</f>
        <v>0</v>
      </c>
      <c r="R38" s="48">
        <f>IF('Nb module suivent 1 Paysage'!R38="",0,ROUNDUP((('Nb module suivent 1 Paysage'!R38*Pas)/'Création champs PV Paysage'!$G$22),0))</f>
        <v>0</v>
      </c>
      <c r="S38" s="48">
        <f>IF('Nb module suivent 1 Paysage'!S38="",0,ROUNDUP((('Nb module suivent 1 Paysage'!S38*Pas)/'Création champs PV Paysage'!$G$22),0))</f>
        <v>0</v>
      </c>
      <c r="T38" s="48">
        <f>IF('Nb module suivent 1 Paysage'!T38="",0,ROUNDUP((('Nb module suivent 1 Paysage'!T38*Pas)/'Création champs PV Paysage'!$G$22),0))</f>
        <v>0</v>
      </c>
      <c r="U38" s="48">
        <f>IF('Nb module suivent 1 Paysage'!U38="",0,ROUNDUP((('Nb module suivent 1 Paysage'!U38*Pas)/'Création champs PV Paysage'!$G$22),0))</f>
        <v>0</v>
      </c>
      <c r="V38" s="48">
        <f>IF('Nb module suivent 1 Paysage'!V38="",0,ROUNDUP((('Nb module suivent 1 Paysage'!V38*Pas)/'Création champs PV Paysage'!$G$22),0))</f>
        <v>0</v>
      </c>
      <c r="W38" s="48">
        <f>IF('Nb module suivent 1 Paysage'!W38="",0,ROUNDUP((('Nb module suivent 1 Paysage'!W38*Pas)/'Création champs PV Paysage'!$G$22),0))</f>
        <v>0</v>
      </c>
      <c r="X38" s="48">
        <f>IF('Nb module suivent 1 Paysage'!X38="",0,ROUNDUP((('Nb module suivent 1 Paysage'!X38*Pas)/'Création champs PV Paysage'!$G$22),0))</f>
        <v>0</v>
      </c>
      <c r="Y38" s="48">
        <f>IF('Nb module suivent 1 Paysage'!Y38="",0,ROUNDUP((('Nb module suivent 1 Paysage'!Y38*Pas)/'Création champs PV Paysage'!$G$22),0))</f>
        <v>0</v>
      </c>
      <c r="Z38" s="48">
        <f>IF('Nb module suivent 1 Paysage'!Z38="",0,ROUNDUP((('Nb module suivent 1 Paysage'!Z38*Pas)/'Création champs PV Paysage'!$G$22),0))</f>
        <v>0</v>
      </c>
      <c r="AA38" s="48">
        <f>IF('Nb module suivent 1 Paysage'!AA38="",0,ROUNDUP((('Nb module suivent 1 Paysage'!AA38*Pas)/'Création champs PV Paysage'!$G$22),0))</f>
        <v>0</v>
      </c>
      <c r="AB38" s="48">
        <f>IF('Nb module suivent 1 Paysage'!AB38="",0,ROUNDUP((('Nb module suivent 1 Paysage'!AB38*Pas)/'Création champs PV Paysage'!$G$22),0))</f>
        <v>0</v>
      </c>
      <c r="AC38" s="48">
        <f>IF('Nb module suivent 1 Paysage'!AC38="",0,ROUNDUP((('Nb module suivent 1 Paysage'!AC38*Pas)/'Création champs PV Paysage'!$G$22),0))</f>
        <v>0</v>
      </c>
      <c r="AD38" s="48">
        <f>IF('Nb module suivent 1 Paysage'!AD38="",0,ROUNDUP((('Nb module suivent 1 Paysage'!AD38*Pas)/'Création champs PV Paysage'!$G$22),0))</f>
        <v>0</v>
      </c>
      <c r="AE38" s="48">
        <f>IF('Nb module suivent 1 Paysage'!AE38="",0,ROUNDUP((('Nb module suivent 1 Paysage'!AE38*Pas)/'Création champs PV Paysage'!$G$22),0))</f>
        <v>0</v>
      </c>
      <c r="AF38" s="48">
        <f>IF('Nb module suivent 1 Paysage'!AF38="",0,ROUNDUP((('Nb module suivent 1 Paysage'!AF38*Pas)/'Création champs PV Paysage'!$G$22),0))</f>
        <v>0</v>
      </c>
      <c r="AG38" s="48">
        <f>IF('Nb module suivent 1 Paysage'!AG38="",0,ROUNDUP((('Nb module suivent 1 Paysage'!AG38*Pas)/'Création champs PV Paysage'!$G$22),0))</f>
        <v>0</v>
      </c>
      <c r="AH38" s="48">
        <f>IF('Nb module suivent 1 Paysage'!AH38="",0,ROUNDUP((('Nb module suivent 1 Paysage'!AH38*Pas)/'Création champs PV Paysage'!$G$22),0))</f>
        <v>0</v>
      </c>
      <c r="AI38" s="48">
        <f>IF('Nb module suivent 1 Paysage'!AI38="",0,ROUNDUP((('Nb module suivent 1 Paysage'!AI38*Pas)/'Création champs PV Paysage'!$G$22),0))</f>
        <v>0</v>
      </c>
      <c r="AJ38" s="48">
        <f>IF('Nb module suivent 1 Paysage'!AJ38="",0,ROUNDUP((('Nb module suivent 1 Paysage'!AJ38*Pas)/'Création champs PV Paysage'!$G$22),0))</f>
        <v>0</v>
      </c>
      <c r="AK38" s="48">
        <f>IF('Nb module suivent 1 Paysage'!AK38="",0,ROUNDUP((('Nb module suivent 1 Paysage'!AK38*Pas)/'Création champs PV Paysage'!$G$22),0))</f>
        <v>0</v>
      </c>
      <c r="AL38" s="48">
        <f>IF('Nb module suivent 1 Paysage'!AL38="",0,ROUNDUP((('Nb module suivent 1 Paysage'!AL38*Pas)/'Création champs PV Paysage'!$G$22),0))</f>
        <v>0</v>
      </c>
      <c r="AM38" s="48">
        <f>IF('Nb module suivent 1 Paysage'!AM38="",0,ROUNDUP((('Nb module suivent 1 Paysage'!AM38*Pas)/'Création champs PV Paysage'!$G$22),0))</f>
        <v>0</v>
      </c>
      <c r="AN38" s="48">
        <f>IF('Nb module suivent 1 Paysage'!AN38="",0,ROUNDUP((('Nb module suivent 1 Paysage'!AN38*Pas)/'Création champs PV Paysage'!$G$22),0))</f>
        <v>0</v>
      </c>
      <c r="AO38" s="48">
        <f>IF('Nb module suivent 1 Paysage'!AO38="",0,ROUNDUP((('Nb module suivent 1 Paysage'!AO38*Pas)/'Création champs PV Paysage'!$G$22),0))</f>
        <v>0</v>
      </c>
      <c r="AP38" s="48">
        <f>IF('Nb module suivent 1 Paysage'!AP38="",0,ROUNDUP((('Nb module suivent 1 Paysage'!AP38*Pas)/'Création champs PV Paysage'!$G$22),0))</f>
        <v>0</v>
      </c>
      <c r="AQ38" s="48">
        <f>IF('Nb module suivent 1 Paysage'!AQ38="",0,ROUNDUP((('Nb module suivent 1 Paysage'!AQ38*Pas)/'Création champs PV Paysage'!$G$22),0))</f>
        <v>0</v>
      </c>
      <c r="AR38" s="48">
        <f>IF('Nb module suivent 1 Paysage'!AR38="",0,ROUNDUP((('Nb module suivent 1 Paysage'!AR38*Pas)/'Création champs PV Paysage'!$G$22),0))</f>
        <v>0</v>
      </c>
      <c r="AS38" s="48">
        <f>IF('Nb module suivent 1 Paysage'!AS38="",0,ROUNDUP((('Nb module suivent 1 Paysage'!AS38*Pas)/'Création champs PV Paysage'!$G$22),0))</f>
        <v>0</v>
      </c>
      <c r="AT38" s="48">
        <f>IF('Nb module suivent 1 Paysage'!AT38="",0,ROUNDUP((('Nb module suivent 1 Paysage'!AT38*Pas)/'Création champs PV Paysage'!$G$22),0))</f>
        <v>0</v>
      </c>
      <c r="AU38" s="48">
        <f>IF('Nb module suivent 1 Paysage'!AU38="",0,ROUNDUP((('Nb module suivent 1 Paysage'!AU38*Pas)/'Création champs PV Paysage'!$G$22),0))</f>
        <v>0</v>
      </c>
      <c r="AV38" s="48">
        <f>IF('Nb module suivent 1 Paysage'!AV38="",0,ROUNDUP((('Nb module suivent 1 Paysage'!AV38*Pas)/'Création champs PV Paysage'!$G$22),0))</f>
        <v>0</v>
      </c>
      <c r="AW38" s="48">
        <f>IF('Nb module suivent 1 Paysage'!AW38="",0,ROUNDUP((('Nb module suivent 1 Paysage'!AW38*Pas)/'Création champs PV Paysage'!$G$22),0))</f>
        <v>0</v>
      </c>
      <c r="AX38" s="48">
        <f>IF('Nb module suivent 1 Paysage'!AX38="",0,ROUNDUP((('Nb module suivent 1 Paysage'!AX38*Pas)/'Création champs PV Paysage'!$G$22),0))</f>
        <v>0</v>
      </c>
      <c r="AY38" s="48">
        <f>IF('Nb module suivent 1 Paysage'!AY38="",0,ROUNDUP((('Nb module suivent 1 Paysage'!AY38*Pas)/'Création champs PV Paysage'!$G$22),0))</f>
        <v>0</v>
      </c>
      <c r="AZ38" s="48">
        <f>IF('Nb module suivent 1 Paysage'!AZ38="",0,ROUNDUP((('Nb module suivent 1 Paysage'!AZ38*Pas)/'Création champs PV Paysage'!$G$22),0))</f>
        <v>0</v>
      </c>
      <c r="BA38" s="48">
        <f>IF('Nb module suivent 1 Paysage'!BA38="",0,ROUNDUP((('Nb module suivent 1 Paysage'!BA38*Pas)/'Création champs PV Paysage'!$G$22),0))</f>
        <v>0</v>
      </c>
      <c r="BB38" s="48">
        <f>IF('Nb module suivent 1 Paysage'!BB38="",0,ROUNDUP((('Nb module suivent 1 Paysage'!BB38*Pas)/'Création champs PV Paysage'!$G$22),0))</f>
        <v>0</v>
      </c>
      <c r="BC38" s="48">
        <f>IF('Nb module suivent 1 Paysage'!BC38="",0,ROUNDUP((('Nb module suivent 1 Paysage'!BC38*Pas)/'Création champs PV Paysage'!$G$22),0))</f>
        <v>0</v>
      </c>
      <c r="BD38" s="48">
        <f>IF('Nb module suivent 1 Paysage'!BD38="",0,ROUNDUP((('Nb module suivent 1 Paysage'!BD38*Pas)/'Création champs PV Paysage'!$G$22),0))</f>
        <v>0</v>
      </c>
      <c r="BE38" s="48">
        <f>IF('Nb module suivent 1 Paysage'!BE38="",0,ROUNDUP((('Nb module suivent 1 Paysage'!BE38*Pas)/'Création champs PV Paysage'!$G$22),0))</f>
        <v>0</v>
      </c>
      <c r="BF38" s="48">
        <f>IF('Nb module suivent 1 Paysage'!BF38="",0,ROUNDUP((('Nb module suivent 1 Paysage'!BF38*Pas)/'Création champs PV Paysage'!$G$22),0))</f>
        <v>0</v>
      </c>
      <c r="BG38" s="48">
        <f>IF('Nb module suivent 1 Paysage'!BG38="",0,ROUNDUP((('Nb module suivent 1 Paysage'!BG38*Pas)/'Création champs PV Paysage'!$G$22),0))</f>
        <v>0</v>
      </c>
      <c r="BH38" s="48">
        <f>IF('Nb module suivent 1 Paysage'!BH38="",0,ROUNDUP((('Nb module suivent 1 Paysage'!BH38*Pas)/'Création champs PV Paysage'!$G$22),0))</f>
        <v>0</v>
      </c>
      <c r="BI38" s="48">
        <f>IF('Nb module suivent 1 Paysage'!BI38="",0,ROUNDUP((('Nb module suivent 1 Paysage'!BI38*Pas)/'Création champs PV Paysage'!$G$22),0))</f>
        <v>0</v>
      </c>
      <c r="BJ38" s="48">
        <f>IF('Nb module suivent 1 Paysage'!BJ38="",0,ROUNDUP((('Nb module suivent 1 Paysage'!BJ38*Pas)/'Création champs PV Paysage'!$G$22),0))</f>
        <v>0</v>
      </c>
      <c r="BK38" s="48">
        <f>IF('Nb module suivent 1 Paysage'!BK38="",0,ROUNDUP((('Nb module suivent 1 Paysage'!BK38*Pas)/'Création champs PV Paysage'!$G$22),0))</f>
        <v>0</v>
      </c>
      <c r="BL38" s="48">
        <f>IF('Nb module suivent 1 Paysage'!BL38="",0,ROUNDUP((('Nb module suivent 1 Paysage'!BL38*Pas)/'Création champs PV Paysage'!$G$22),0))</f>
        <v>0</v>
      </c>
      <c r="BM38" s="48">
        <f>IF('Nb module suivent 1 Paysage'!BM38="",0,ROUNDUP((('Nb module suivent 1 Paysage'!BM38*Pas)/'Création champs PV Paysage'!$G$22),0))</f>
        <v>0</v>
      </c>
      <c r="BN38" s="48">
        <f>IF('Nb module suivent 1 Paysage'!BN38="",0,ROUNDUP((('Nb module suivent 1 Paysage'!BN38*Pas)/'Création champs PV Paysage'!$G$22),0))</f>
        <v>0</v>
      </c>
      <c r="BO38" s="48">
        <f>IF('Nb module suivent 1 Paysage'!BO38="",0,ROUNDUP((('Nb module suivent 1 Paysage'!BO38*Pas)/'Création champs PV Paysage'!$G$22),0))</f>
        <v>0</v>
      </c>
      <c r="BP38" s="48">
        <f>IF('Nb module suivent 1 Paysage'!BP38="",0,ROUNDUP((('Nb module suivent 1 Paysage'!BP38*Pas)/'Création champs PV Paysage'!$G$22),0))</f>
        <v>0</v>
      </c>
      <c r="BQ38" s="48">
        <f>IF('Nb module suivent 1 Paysage'!BQ38="",0,ROUNDUP((('Nb module suivent 1 Paysage'!BQ38*Pas)/'Création champs PV Paysage'!$G$22),0))</f>
        <v>0</v>
      </c>
      <c r="BR38" s="48">
        <f>IF('Nb module suivent 1 Paysage'!BR38="",0,ROUNDUP((('Nb module suivent 1 Paysage'!BR38*Pas)/'Création champs PV Paysage'!$G$22),0))</f>
        <v>0</v>
      </c>
      <c r="BS38" s="48">
        <f>IF('Nb module suivent 1 Paysage'!BS38="",0,ROUNDUP((('Nb module suivent 1 Paysage'!BS38*Pas)/'Création champs PV Paysage'!$G$22),0))</f>
        <v>0</v>
      </c>
      <c r="BT38" s="48">
        <f>IF('Nb module suivent 1 Paysage'!BT38="",0,ROUNDUP((('Nb module suivent 1 Paysage'!BT38*Pas)/'Création champs PV Paysage'!$G$22),0))</f>
        <v>0</v>
      </c>
      <c r="BU38" s="48">
        <f>IF('Nb module suivent 1 Paysage'!BU38="",0,ROUNDUP((('Nb module suivent 1 Paysage'!BU38*Pas)/'Création champs PV Paysage'!$G$22),0))</f>
        <v>0</v>
      </c>
      <c r="BV38" s="48">
        <f>IF('Nb module suivent 1 Paysage'!BV38="",0,ROUNDUP((('Nb module suivent 1 Paysage'!BV38*Pas)/'Création champs PV Paysage'!$G$22),0))</f>
        <v>0</v>
      </c>
      <c r="BW38" s="48">
        <f>IF('Nb module suivent 1 Paysage'!BW38="",0,ROUNDUP((('Nb module suivent 1 Paysage'!BW38*Pas)/'Création champs PV Paysage'!$G$22),0))</f>
        <v>0</v>
      </c>
      <c r="BX38" s="48">
        <f>IF('Nb module suivent 1 Paysage'!BX38="",0,ROUNDUP((('Nb module suivent 1 Paysage'!BX38*Pas)/'Création champs PV Paysage'!$G$22),0))</f>
        <v>0</v>
      </c>
      <c r="BY38" s="48">
        <f>IF('Nb module suivent 1 Paysage'!BY38="",0,ROUNDUP((('Nb module suivent 1 Paysage'!BY38*Pas)/'Création champs PV Paysage'!$G$22),0))</f>
        <v>0</v>
      </c>
      <c r="BZ38" s="48">
        <f>IF('Nb module suivent 1 Paysage'!BZ38="",0,ROUNDUP((('Nb module suivent 1 Paysage'!BZ38*Pas)/'Création champs PV Paysage'!$G$22),0))</f>
        <v>0</v>
      </c>
      <c r="CA38" s="48">
        <f>IF('Nb module suivent 1 Paysage'!CA38="",0,ROUNDUP((('Nb module suivent 1 Paysage'!CA38*Pas)/'Création champs PV Paysage'!$G$22),0))</f>
        <v>0</v>
      </c>
      <c r="CB38" s="48">
        <f>IF('Nb module suivent 1 Paysage'!CB38="",0,ROUNDUP((('Nb module suivent 1 Paysage'!CB38*Pas)/'Création champs PV Paysage'!$G$22),0))</f>
        <v>0</v>
      </c>
      <c r="CC38" s="48">
        <f>IF('Nb module suivent 1 Paysage'!CC38="",0,ROUNDUP((('Nb module suivent 1 Paysage'!CC38*Pas)/'Création champs PV Paysage'!$G$22),0))</f>
        <v>0</v>
      </c>
      <c r="CD38" s="48">
        <f>IF('Nb module suivent 1 Paysage'!CD38="",0,ROUNDUP((('Nb module suivent 1 Paysage'!CD38*Pas)/'Création champs PV Paysage'!$G$22),0))</f>
        <v>0</v>
      </c>
      <c r="CE38" s="48">
        <f>IF('Nb module suivent 1 Paysage'!CE38="",0,ROUNDUP((('Nb module suivent 1 Paysage'!CE38*Pas)/'Création champs PV Paysage'!$G$22),0))</f>
        <v>0</v>
      </c>
      <c r="CF38" s="48">
        <f>IF('Nb module suivent 1 Paysage'!CF38="",0,ROUNDUP((('Nb module suivent 1 Paysage'!CF38*Pas)/'Création champs PV Paysage'!$G$22),0))</f>
        <v>0</v>
      </c>
      <c r="CG38" s="48">
        <f>IF('Nb module suivent 1 Paysage'!CG38="",0,ROUNDUP((('Nb module suivent 1 Paysage'!CG38*Pas)/'Création champs PV Paysage'!$G$22),0))</f>
        <v>0</v>
      </c>
      <c r="CH38" s="48">
        <f>IF('Nb module suivent 1 Paysage'!CH38="",0,ROUNDUP((('Nb module suivent 1 Paysage'!CH38*Pas)/'Création champs PV Paysage'!$G$22),0))</f>
        <v>0</v>
      </c>
      <c r="CI38" s="48">
        <f>IF('Nb module suivent 1 Paysage'!CI38="",0,ROUNDUP((('Nb module suivent 1 Paysage'!CI38*Pas)/'Création champs PV Paysage'!$G$22),0))</f>
        <v>0</v>
      </c>
      <c r="CJ38" s="48">
        <f>IF('Nb module suivent 1 Paysage'!CJ38="",0,ROUNDUP((('Nb module suivent 1 Paysage'!CJ38*Pas)/'Création champs PV Paysage'!$G$22),0))</f>
        <v>0</v>
      </c>
      <c r="CK38" s="48">
        <f>IF('Nb module suivent 1 Paysage'!CK38="",0,ROUNDUP((('Nb module suivent 1 Paysage'!CK38*Pas)/'Création champs PV Paysage'!$G$22),0))</f>
        <v>0</v>
      </c>
      <c r="CL38" s="48">
        <f>IF('Nb module suivent 1 Paysage'!CL38="",0,ROUNDUP((('Nb module suivent 1 Paysage'!CL38*Pas)/'Création champs PV Paysage'!$G$22),0))</f>
        <v>0</v>
      </c>
      <c r="CM38" s="48">
        <f>IF('Nb module suivent 1 Paysage'!CM38="",0,ROUNDUP((('Nb module suivent 1 Paysage'!CM38*Pas)/'Création champs PV Paysage'!$G$22),0))</f>
        <v>0</v>
      </c>
      <c r="CN38" s="48">
        <f>IF('Nb module suivent 1 Paysage'!CN38="",0,ROUNDUP((('Nb module suivent 1 Paysage'!CN38*Pas)/'Création champs PV Paysage'!$G$22),0))</f>
        <v>0</v>
      </c>
      <c r="CO38" s="48">
        <f>IF('Nb module suivent 1 Paysage'!CO38="",0,ROUNDUP((('Nb module suivent 1 Paysage'!CO38*Pas)/'Création champs PV Paysage'!$G$22),0))</f>
        <v>0</v>
      </c>
      <c r="CP38" s="48">
        <f>IF('Nb module suivent 1 Paysage'!CP38="",0,ROUNDUP((('Nb module suivent 1 Paysage'!CP38*Pas)/'Création champs PV Paysage'!$G$22),0))</f>
        <v>0</v>
      </c>
      <c r="CQ38" s="48">
        <f>IF('Nb module suivent 1 Paysage'!CQ38="",0,ROUNDUP((('Nb module suivent 1 Paysage'!CQ38*Pas)/'Création champs PV Paysage'!$G$22),0))</f>
        <v>0</v>
      </c>
      <c r="CR38" s="48">
        <f>IF('Nb module suivent 1 Paysage'!CR38="",0,ROUNDUP((('Nb module suivent 1 Paysage'!CR38*Pas)/'Création champs PV Paysage'!$G$22),0))</f>
        <v>0</v>
      </c>
      <c r="CS38" s="48">
        <f>IF('Nb module suivent 1 Paysage'!CS38="",0,ROUNDUP((('Nb module suivent 1 Paysage'!CS38*Pas)/'Création champs PV Paysage'!$G$22),0))</f>
        <v>0</v>
      </c>
      <c r="CT38" s="48">
        <f>IF('Nb module suivent 1 Paysage'!CT38="",0,ROUNDUP((('Nb module suivent 1 Paysage'!CT38*Pas)/'Création champs PV Paysage'!$G$22),0))</f>
        <v>0</v>
      </c>
      <c r="CU38" s="48">
        <f>IF('Nb module suivent 1 Paysage'!CU38="",0,ROUNDUP((('Nb module suivent 1 Paysage'!CU38*Pas)/'Création champs PV Paysage'!$G$22),0))</f>
        <v>0</v>
      </c>
      <c r="CV38" s="48">
        <f>IF('Nb module suivent 1 Paysage'!CV38="",0,ROUNDUP((('Nb module suivent 1 Paysage'!CV38*Pas)/'Création champs PV Paysage'!$G$22),0))</f>
        <v>0</v>
      </c>
      <c r="CW38" s="48">
        <f>IF('Nb module suivent 1 Paysage'!CW38="",0,ROUNDUP((('Nb module suivent 1 Paysage'!CW38*Pas)/'Création champs PV Paysage'!$G$22),0))</f>
        <v>0</v>
      </c>
      <c r="CX38" s="48">
        <f>IF('Nb module suivent 1 Paysage'!CX38="",0,ROUNDUP((('Nb module suivent 1 Paysage'!CX38*Pas)/'Création champs PV Paysage'!$G$22),0))</f>
        <v>0</v>
      </c>
      <c r="CY38" s="48">
        <f>IF('Nb module suivent 1 Paysage'!CY38="",0,ROUNDUP((('Nb module suivent 1 Paysage'!CY38*Pas)/'Création champs PV Paysage'!$G$22),0))</f>
        <v>0</v>
      </c>
      <c r="CZ38" s="48">
        <f>IF('Nb module suivent 1 Paysage'!CZ38="",0,ROUNDUP((('Nb module suivent 1 Paysage'!CZ38*Pas)/'Création champs PV Paysage'!$G$22),0))</f>
        <v>0</v>
      </c>
      <c r="DA38" s="48">
        <f>IF('Nb module suivent 1 Paysage'!DA38="",0,ROUNDUP((('Nb module suivent 1 Paysage'!DA38*Pas)/'Création champs PV Paysage'!$G$22),0))</f>
        <v>0</v>
      </c>
      <c r="DB38" s="48">
        <f>IF('Nb module suivent 1 Paysage'!DB38="",0,ROUNDUP((('Nb module suivent 1 Paysage'!DB38*Pas)/'Création champs PV Paysage'!$G$22),0))</f>
        <v>0</v>
      </c>
      <c r="DC38" s="48">
        <f>IF('Nb module suivent 1 Paysage'!DC38="",0,ROUNDUP((('Nb module suivent 1 Paysage'!DC38*Pas)/'Création champs PV Paysage'!$G$22),0))</f>
        <v>0</v>
      </c>
      <c r="DD38" s="49">
        <f>IF('Nb module suivent 1 Paysage'!DD38="",0,ROUNDUP((('Nb module suivent 1 Paysage'!DD38*Pas)/'Création champs PV Paysage'!$G$22),0))</f>
        <v>0</v>
      </c>
      <c r="DE38" s="54">
        <f>IF('Nb module suivent 1 Paysage'!DE38="",0,ROUNDUP((('Nb module suivent 1 Paysage'!DE38*Pas)/'Création champs PV Paysage'!$G$22),0))</f>
        <v>0</v>
      </c>
    </row>
    <row r="39" spans="2:109" ht="21" customHeight="1" x14ac:dyDescent="0.25">
      <c r="B39" s="3">
        <f>IF('Nb module suivent 1 Paysage'!B39="",0,ROUNDUP((('Nb module suivent 1 Paysage'!B39*Pas)/'Création champs PV Paysage'!$G$22),0))</f>
        <v>0</v>
      </c>
      <c r="C39" s="47">
        <f>IF('Nb module suivent 1 Paysage'!C39="",0,ROUNDUP((('Nb module suivent 1 Paysage'!C39*Pas)/'Création champs PV Paysage'!$G$22),0))</f>
        <v>0</v>
      </c>
      <c r="D39" s="48">
        <f>IF('Nb module suivent 1 Paysage'!D39="",0,ROUNDUP((('Nb module suivent 1 Paysage'!D39*Pas)/'Création champs PV Paysage'!$G$22),0))</f>
        <v>0</v>
      </c>
      <c r="E39" s="48">
        <f>IF('Nb module suivent 1 Paysage'!E39="",0,ROUNDUP((('Nb module suivent 1 Paysage'!E39*Pas)/'Création champs PV Paysage'!$G$22),0))</f>
        <v>0</v>
      </c>
      <c r="F39" s="48">
        <f>IF('Nb module suivent 1 Paysage'!F39="",0,ROUNDUP((('Nb module suivent 1 Paysage'!F39*Pas)/'Création champs PV Paysage'!$G$22),0))</f>
        <v>0</v>
      </c>
      <c r="G39" s="48">
        <f>IF('Nb module suivent 1 Paysage'!G39="",0,ROUNDUP((('Nb module suivent 1 Paysage'!G39*Pas)/'Création champs PV Paysage'!$G$22),0))</f>
        <v>0</v>
      </c>
      <c r="H39" s="48">
        <f>IF('Nb module suivent 1 Paysage'!H39="",0,ROUNDUP((('Nb module suivent 1 Paysage'!H39*Pas)/'Création champs PV Paysage'!$G$22),0))</f>
        <v>0</v>
      </c>
      <c r="I39" s="48">
        <f>IF('Nb module suivent 1 Paysage'!I39="",0,ROUNDUP((('Nb module suivent 1 Paysage'!I39*Pas)/'Création champs PV Paysage'!$G$22),0))</f>
        <v>0</v>
      </c>
      <c r="J39" s="48">
        <f>IF('Nb module suivent 1 Paysage'!J39="",0,ROUNDUP((('Nb module suivent 1 Paysage'!J39*Pas)/'Création champs PV Paysage'!$G$22),0))</f>
        <v>0</v>
      </c>
      <c r="K39" s="48">
        <f>IF('Nb module suivent 1 Paysage'!K39="",0,ROUNDUP((('Nb module suivent 1 Paysage'!K39*Pas)/'Création champs PV Paysage'!$G$22),0))</f>
        <v>0</v>
      </c>
      <c r="L39" s="48">
        <f>IF('Nb module suivent 1 Paysage'!L39="",0,ROUNDUP((('Nb module suivent 1 Paysage'!L39*Pas)/'Création champs PV Paysage'!$G$22),0))</f>
        <v>0</v>
      </c>
      <c r="M39" s="48">
        <f>IF('Nb module suivent 1 Paysage'!M39="",0,ROUNDUP((('Nb module suivent 1 Paysage'!M39*Pas)/'Création champs PV Paysage'!$G$22),0))</f>
        <v>0</v>
      </c>
      <c r="N39" s="48">
        <f>IF('Nb module suivent 1 Paysage'!N39="",0,ROUNDUP((('Nb module suivent 1 Paysage'!N39*Pas)/'Création champs PV Paysage'!$G$22),0))</f>
        <v>0</v>
      </c>
      <c r="O39" s="48">
        <f>IF('Nb module suivent 1 Paysage'!O39="",0,ROUNDUP((('Nb module suivent 1 Paysage'!O39*Pas)/'Création champs PV Paysage'!$G$22),0))</f>
        <v>0</v>
      </c>
      <c r="P39" s="48">
        <f>IF('Nb module suivent 1 Paysage'!P39="",0,ROUNDUP((('Nb module suivent 1 Paysage'!P39*Pas)/'Création champs PV Paysage'!$G$22),0))</f>
        <v>0</v>
      </c>
      <c r="Q39" s="48">
        <f>IF('Nb module suivent 1 Paysage'!Q39="",0,ROUNDUP((('Nb module suivent 1 Paysage'!Q39*Pas)/'Création champs PV Paysage'!$G$22),0))</f>
        <v>0</v>
      </c>
      <c r="R39" s="48">
        <f>IF('Nb module suivent 1 Paysage'!R39="",0,ROUNDUP((('Nb module suivent 1 Paysage'!R39*Pas)/'Création champs PV Paysage'!$G$22),0))</f>
        <v>0</v>
      </c>
      <c r="S39" s="48">
        <f>IF('Nb module suivent 1 Paysage'!S39="",0,ROUNDUP((('Nb module suivent 1 Paysage'!S39*Pas)/'Création champs PV Paysage'!$G$22),0))</f>
        <v>0</v>
      </c>
      <c r="T39" s="48">
        <f>IF('Nb module suivent 1 Paysage'!T39="",0,ROUNDUP((('Nb module suivent 1 Paysage'!T39*Pas)/'Création champs PV Paysage'!$G$22),0))</f>
        <v>0</v>
      </c>
      <c r="U39" s="48">
        <f>IF('Nb module suivent 1 Paysage'!U39="",0,ROUNDUP((('Nb module suivent 1 Paysage'!U39*Pas)/'Création champs PV Paysage'!$G$22),0))</f>
        <v>0</v>
      </c>
      <c r="V39" s="48">
        <f>IF('Nb module suivent 1 Paysage'!V39="",0,ROUNDUP((('Nb module suivent 1 Paysage'!V39*Pas)/'Création champs PV Paysage'!$G$22),0))</f>
        <v>0</v>
      </c>
      <c r="W39" s="48">
        <f>IF('Nb module suivent 1 Paysage'!W39="",0,ROUNDUP((('Nb module suivent 1 Paysage'!W39*Pas)/'Création champs PV Paysage'!$G$22),0))</f>
        <v>0</v>
      </c>
      <c r="X39" s="48">
        <f>IF('Nb module suivent 1 Paysage'!X39="",0,ROUNDUP((('Nb module suivent 1 Paysage'!X39*Pas)/'Création champs PV Paysage'!$G$22),0))</f>
        <v>0</v>
      </c>
      <c r="Y39" s="48">
        <f>IF('Nb module suivent 1 Paysage'!Y39="",0,ROUNDUP((('Nb module suivent 1 Paysage'!Y39*Pas)/'Création champs PV Paysage'!$G$22),0))</f>
        <v>0</v>
      </c>
      <c r="Z39" s="48">
        <f>IF('Nb module suivent 1 Paysage'!Z39="",0,ROUNDUP((('Nb module suivent 1 Paysage'!Z39*Pas)/'Création champs PV Paysage'!$G$22),0))</f>
        <v>0</v>
      </c>
      <c r="AA39" s="48">
        <f>IF('Nb module suivent 1 Paysage'!AA39="",0,ROUNDUP((('Nb module suivent 1 Paysage'!AA39*Pas)/'Création champs PV Paysage'!$G$22),0))</f>
        <v>0</v>
      </c>
      <c r="AB39" s="48">
        <f>IF('Nb module suivent 1 Paysage'!AB39="",0,ROUNDUP((('Nb module suivent 1 Paysage'!AB39*Pas)/'Création champs PV Paysage'!$G$22),0))</f>
        <v>0</v>
      </c>
      <c r="AC39" s="48">
        <f>IF('Nb module suivent 1 Paysage'!AC39="",0,ROUNDUP((('Nb module suivent 1 Paysage'!AC39*Pas)/'Création champs PV Paysage'!$G$22),0))</f>
        <v>0</v>
      </c>
      <c r="AD39" s="48">
        <f>IF('Nb module suivent 1 Paysage'!AD39="",0,ROUNDUP((('Nb module suivent 1 Paysage'!AD39*Pas)/'Création champs PV Paysage'!$G$22),0))</f>
        <v>0</v>
      </c>
      <c r="AE39" s="48">
        <f>IF('Nb module suivent 1 Paysage'!AE39="",0,ROUNDUP((('Nb module suivent 1 Paysage'!AE39*Pas)/'Création champs PV Paysage'!$G$22),0))</f>
        <v>0</v>
      </c>
      <c r="AF39" s="48">
        <f>IF('Nb module suivent 1 Paysage'!AF39="",0,ROUNDUP((('Nb module suivent 1 Paysage'!AF39*Pas)/'Création champs PV Paysage'!$G$22),0))</f>
        <v>0</v>
      </c>
      <c r="AG39" s="48">
        <f>IF('Nb module suivent 1 Paysage'!AG39="",0,ROUNDUP((('Nb module suivent 1 Paysage'!AG39*Pas)/'Création champs PV Paysage'!$G$22),0))</f>
        <v>0</v>
      </c>
      <c r="AH39" s="48">
        <f>IF('Nb module suivent 1 Paysage'!AH39="",0,ROUNDUP((('Nb module suivent 1 Paysage'!AH39*Pas)/'Création champs PV Paysage'!$G$22),0))</f>
        <v>0</v>
      </c>
      <c r="AI39" s="48">
        <f>IF('Nb module suivent 1 Paysage'!AI39="",0,ROUNDUP((('Nb module suivent 1 Paysage'!AI39*Pas)/'Création champs PV Paysage'!$G$22),0))</f>
        <v>0</v>
      </c>
      <c r="AJ39" s="48">
        <f>IF('Nb module suivent 1 Paysage'!AJ39="",0,ROUNDUP((('Nb module suivent 1 Paysage'!AJ39*Pas)/'Création champs PV Paysage'!$G$22),0))</f>
        <v>0</v>
      </c>
      <c r="AK39" s="48">
        <f>IF('Nb module suivent 1 Paysage'!AK39="",0,ROUNDUP((('Nb module suivent 1 Paysage'!AK39*Pas)/'Création champs PV Paysage'!$G$22),0))</f>
        <v>0</v>
      </c>
      <c r="AL39" s="48">
        <f>IF('Nb module suivent 1 Paysage'!AL39="",0,ROUNDUP((('Nb module suivent 1 Paysage'!AL39*Pas)/'Création champs PV Paysage'!$G$22),0))</f>
        <v>0</v>
      </c>
      <c r="AM39" s="48">
        <f>IF('Nb module suivent 1 Paysage'!AM39="",0,ROUNDUP((('Nb module suivent 1 Paysage'!AM39*Pas)/'Création champs PV Paysage'!$G$22),0))</f>
        <v>0</v>
      </c>
      <c r="AN39" s="48">
        <f>IF('Nb module suivent 1 Paysage'!AN39="",0,ROUNDUP((('Nb module suivent 1 Paysage'!AN39*Pas)/'Création champs PV Paysage'!$G$22),0))</f>
        <v>0</v>
      </c>
      <c r="AO39" s="48">
        <f>IF('Nb module suivent 1 Paysage'!AO39="",0,ROUNDUP((('Nb module suivent 1 Paysage'!AO39*Pas)/'Création champs PV Paysage'!$G$22),0))</f>
        <v>0</v>
      </c>
      <c r="AP39" s="48">
        <f>IF('Nb module suivent 1 Paysage'!AP39="",0,ROUNDUP((('Nb module suivent 1 Paysage'!AP39*Pas)/'Création champs PV Paysage'!$G$22),0))</f>
        <v>0</v>
      </c>
      <c r="AQ39" s="48">
        <f>IF('Nb module suivent 1 Paysage'!AQ39="",0,ROUNDUP((('Nb module suivent 1 Paysage'!AQ39*Pas)/'Création champs PV Paysage'!$G$22),0))</f>
        <v>0</v>
      </c>
      <c r="AR39" s="48">
        <f>IF('Nb module suivent 1 Paysage'!AR39="",0,ROUNDUP((('Nb module suivent 1 Paysage'!AR39*Pas)/'Création champs PV Paysage'!$G$22),0))</f>
        <v>0</v>
      </c>
      <c r="AS39" s="48">
        <f>IF('Nb module suivent 1 Paysage'!AS39="",0,ROUNDUP((('Nb module suivent 1 Paysage'!AS39*Pas)/'Création champs PV Paysage'!$G$22),0))</f>
        <v>0</v>
      </c>
      <c r="AT39" s="48">
        <f>IF('Nb module suivent 1 Paysage'!AT39="",0,ROUNDUP((('Nb module suivent 1 Paysage'!AT39*Pas)/'Création champs PV Paysage'!$G$22),0))</f>
        <v>0</v>
      </c>
      <c r="AU39" s="48">
        <f>IF('Nb module suivent 1 Paysage'!AU39="",0,ROUNDUP((('Nb module suivent 1 Paysage'!AU39*Pas)/'Création champs PV Paysage'!$G$22),0))</f>
        <v>0</v>
      </c>
      <c r="AV39" s="48">
        <f>IF('Nb module suivent 1 Paysage'!AV39="",0,ROUNDUP((('Nb module suivent 1 Paysage'!AV39*Pas)/'Création champs PV Paysage'!$G$22),0))</f>
        <v>0</v>
      </c>
      <c r="AW39" s="48">
        <f>IF('Nb module suivent 1 Paysage'!AW39="",0,ROUNDUP((('Nb module suivent 1 Paysage'!AW39*Pas)/'Création champs PV Paysage'!$G$22),0))</f>
        <v>0</v>
      </c>
      <c r="AX39" s="48">
        <f>IF('Nb module suivent 1 Paysage'!AX39="",0,ROUNDUP((('Nb module suivent 1 Paysage'!AX39*Pas)/'Création champs PV Paysage'!$G$22),0))</f>
        <v>0</v>
      </c>
      <c r="AY39" s="48">
        <f>IF('Nb module suivent 1 Paysage'!AY39="",0,ROUNDUP((('Nb module suivent 1 Paysage'!AY39*Pas)/'Création champs PV Paysage'!$G$22),0))</f>
        <v>0</v>
      </c>
      <c r="AZ39" s="48">
        <f>IF('Nb module suivent 1 Paysage'!AZ39="",0,ROUNDUP((('Nb module suivent 1 Paysage'!AZ39*Pas)/'Création champs PV Paysage'!$G$22),0))</f>
        <v>0</v>
      </c>
      <c r="BA39" s="48">
        <f>IF('Nb module suivent 1 Paysage'!BA39="",0,ROUNDUP((('Nb module suivent 1 Paysage'!BA39*Pas)/'Création champs PV Paysage'!$G$22),0))</f>
        <v>0</v>
      </c>
      <c r="BB39" s="48">
        <f>IF('Nb module suivent 1 Paysage'!BB39="",0,ROUNDUP((('Nb module suivent 1 Paysage'!BB39*Pas)/'Création champs PV Paysage'!$G$22),0))</f>
        <v>0</v>
      </c>
      <c r="BC39" s="48">
        <f>IF('Nb module suivent 1 Paysage'!BC39="",0,ROUNDUP((('Nb module suivent 1 Paysage'!BC39*Pas)/'Création champs PV Paysage'!$G$22),0))</f>
        <v>0</v>
      </c>
      <c r="BD39" s="48">
        <f>IF('Nb module suivent 1 Paysage'!BD39="",0,ROUNDUP((('Nb module suivent 1 Paysage'!BD39*Pas)/'Création champs PV Paysage'!$G$22),0))</f>
        <v>0</v>
      </c>
      <c r="BE39" s="48">
        <f>IF('Nb module suivent 1 Paysage'!BE39="",0,ROUNDUP((('Nb module suivent 1 Paysage'!BE39*Pas)/'Création champs PV Paysage'!$G$22),0))</f>
        <v>0</v>
      </c>
      <c r="BF39" s="48">
        <f>IF('Nb module suivent 1 Paysage'!BF39="",0,ROUNDUP((('Nb module suivent 1 Paysage'!BF39*Pas)/'Création champs PV Paysage'!$G$22),0))</f>
        <v>0</v>
      </c>
      <c r="BG39" s="48">
        <f>IF('Nb module suivent 1 Paysage'!BG39="",0,ROUNDUP((('Nb module suivent 1 Paysage'!BG39*Pas)/'Création champs PV Paysage'!$G$22),0))</f>
        <v>0</v>
      </c>
      <c r="BH39" s="48">
        <f>IF('Nb module suivent 1 Paysage'!BH39="",0,ROUNDUP((('Nb module suivent 1 Paysage'!BH39*Pas)/'Création champs PV Paysage'!$G$22),0))</f>
        <v>0</v>
      </c>
      <c r="BI39" s="48">
        <f>IF('Nb module suivent 1 Paysage'!BI39="",0,ROUNDUP((('Nb module suivent 1 Paysage'!BI39*Pas)/'Création champs PV Paysage'!$G$22),0))</f>
        <v>0</v>
      </c>
      <c r="BJ39" s="48">
        <f>IF('Nb module suivent 1 Paysage'!BJ39="",0,ROUNDUP((('Nb module suivent 1 Paysage'!BJ39*Pas)/'Création champs PV Paysage'!$G$22),0))</f>
        <v>0</v>
      </c>
      <c r="BK39" s="48">
        <f>IF('Nb module suivent 1 Paysage'!BK39="",0,ROUNDUP((('Nb module suivent 1 Paysage'!BK39*Pas)/'Création champs PV Paysage'!$G$22),0))</f>
        <v>0</v>
      </c>
      <c r="BL39" s="48">
        <f>IF('Nb module suivent 1 Paysage'!BL39="",0,ROUNDUP((('Nb module suivent 1 Paysage'!BL39*Pas)/'Création champs PV Paysage'!$G$22),0))</f>
        <v>0</v>
      </c>
      <c r="BM39" s="48">
        <f>IF('Nb module suivent 1 Paysage'!BM39="",0,ROUNDUP((('Nb module suivent 1 Paysage'!BM39*Pas)/'Création champs PV Paysage'!$G$22),0))</f>
        <v>0</v>
      </c>
      <c r="BN39" s="48">
        <f>IF('Nb module suivent 1 Paysage'!BN39="",0,ROUNDUP((('Nb module suivent 1 Paysage'!BN39*Pas)/'Création champs PV Paysage'!$G$22),0))</f>
        <v>0</v>
      </c>
      <c r="BO39" s="48">
        <f>IF('Nb module suivent 1 Paysage'!BO39="",0,ROUNDUP((('Nb module suivent 1 Paysage'!BO39*Pas)/'Création champs PV Paysage'!$G$22),0))</f>
        <v>0</v>
      </c>
      <c r="BP39" s="48">
        <f>IF('Nb module suivent 1 Paysage'!BP39="",0,ROUNDUP((('Nb module suivent 1 Paysage'!BP39*Pas)/'Création champs PV Paysage'!$G$22),0))</f>
        <v>0</v>
      </c>
      <c r="BQ39" s="48">
        <f>IF('Nb module suivent 1 Paysage'!BQ39="",0,ROUNDUP((('Nb module suivent 1 Paysage'!BQ39*Pas)/'Création champs PV Paysage'!$G$22),0))</f>
        <v>0</v>
      </c>
      <c r="BR39" s="48">
        <f>IF('Nb module suivent 1 Paysage'!BR39="",0,ROUNDUP((('Nb module suivent 1 Paysage'!BR39*Pas)/'Création champs PV Paysage'!$G$22),0))</f>
        <v>0</v>
      </c>
      <c r="BS39" s="48">
        <f>IF('Nb module suivent 1 Paysage'!BS39="",0,ROUNDUP((('Nb module suivent 1 Paysage'!BS39*Pas)/'Création champs PV Paysage'!$G$22),0))</f>
        <v>0</v>
      </c>
      <c r="BT39" s="48">
        <f>IF('Nb module suivent 1 Paysage'!BT39="",0,ROUNDUP((('Nb module suivent 1 Paysage'!BT39*Pas)/'Création champs PV Paysage'!$G$22),0))</f>
        <v>0</v>
      </c>
      <c r="BU39" s="48">
        <f>IF('Nb module suivent 1 Paysage'!BU39="",0,ROUNDUP((('Nb module suivent 1 Paysage'!BU39*Pas)/'Création champs PV Paysage'!$G$22),0))</f>
        <v>0</v>
      </c>
      <c r="BV39" s="48">
        <f>IF('Nb module suivent 1 Paysage'!BV39="",0,ROUNDUP((('Nb module suivent 1 Paysage'!BV39*Pas)/'Création champs PV Paysage'!$G$22),0))</f>
        <v>0</v>
      </c>
      <c r="BW39" s="48">
        <f>IF('Nb module suivent 1 Paysage'!BW39="",0,ROUNDUP((('Nb module suivent 1 Paysage'!BW39*Pas)/'Création champs PV Paysage'!$G$22),0))</f>
        <v>0</v>
      </c>
      <c r="BX39" s="48">
        <f>IF('Nb module suivent 1 Paysage'!BX39="",0,ROUNDUP((('Nb module suivent 1 Paysage'!BX39*Pas)/'Création champs PV Paysage'!$G$22),0))</f>
        <v>0</v>
      </c>
      <c r="BY39" s="48">
        <f>IF('Nb module suivent 1 Paysage'!BY39="",0,ROUNDUP((('Nb module suivent 1 Paysage'!BY39*Pas)/'Création champs PV Paysage'!$G$22),0))</f>
        <v>0</v>
      </c>
      <c r="BZ39" s="48">
        <f>IF('Nb module suivent 1 Paysage'!BZ39="",0,ROUNDUP((('Nb module suivent 1 Paysage'!BZ39*Pas)/'Création champs PV Paysage'!$G$22),0))</f>
        <v>0</v>
      </c>
      <c r="CA39" s="48">
        <f>IF('Nb module suivent 1 Paysage'!CA39="",0,ROUNDUP((('Nb module suivent 1 Paysage'!CA39*Pas)/'Création champs PV Paysage'!$G$22),0))</f>
        <v>0</v>
      </c>
      <c r="CB39" s="48">
        <f>IF('Nb module suivent 1 Paysage'!CB39="",0,ROUNDUP((('Nb module suivent 1 Paysage'!CB39*Pas)/'Création champs PV Paysage'!$G$22),0))</f>
        <v>0</v>
      </c>
      <c r="CC39" s="48">
        <f>IF('Nb module suivent 1 Paysage'!CC39="",0,ROUNDUP((('Nb module suivent 1 Paysage'!CC39*Pas)/'Création champs PV Paysage'!$G$22),0))</f>
        <v>0</v>
      </c>
      <c r="CD39" s="48">
        <f>IF('Nb module suivent 1 Paysage'!CD39="",0,ROUNDUP((('Nb module suivent 1 Paysage'!CD39*Pas)/'Création champs PV Paysage'!$G$22),0))</f>
        <v>0</v>
      </c>
      <c r="CE39" s="48">
        <f>IF('Nb module suivent 1 Paysage'!CE39="",0,ROUNDUP((('Nb module suivent 1 Paysage'!CE39*Pas)/'Création champs PV Paysage'!$G$22),0))</f>
        <v>0</v>
      </c>
      <c r="CF39" s="48">
        <f>IF('Nb module suivent 1 Paysage'!CF39="",0,ROUNDUP((('Nb module suivent 1 Paysage'!CF39*Pas)/'Création champs PV Paysage'!$G$22),0))</f>
        <v>0</v>
      </c>
      <c r="CG39" s="48">
        <f>IF('Nb module suivent 1 Paysage'!CG39="",0,ROUNDUP((('Nb module suivent 1 Paysage'!CG39*Pas)/'Création champs PV Paysage'!$G$22),0))</f>
        <v>0</v>
      </c>
      <c r="CH39" s="48">
        <f>IF('Nb module suivent 1 Paysage'!CH39="",0,ROUNDUP((('Nb module suivent 1 Paysage'!CH39*Pas)/'Création champs PV Paysage'!$G$22),0))</f>
        <v>0</v>
      </c>
      <c r="CI39" s="48">
        <f>IF('Nb module suivent 1 Paysage'!CI39="",0,ROUNDUP((('Nb module suivent 1 Paysage'!CI39*Pas)/'Création champs PV Paysage'!$G$22),0))</f>
        <v>0</v>
      </c>
      <c r="CJ39" s="48">
        <f>IF('Nb module suivent 1 Paysage'!CJ39="",0,ROUNDUP((('Nb module suivent 1 Paysage'!CJ39*Pas)/'Création champs PV Paysage'!$G$22),0))</f>
        <v>0</v>
      </c>
      <c r="CK39" s="48">
        <f>IF('Nb module suivent 1 Paysage'!CK39="",0,ROUNDUP((('Nb module suivent 1 Paysage'!CK39*Pas)/'Création champs PV Paysage'!$G$22),0))</f>
        <v>0</v>
      </c>
      <c r="CL39" s="48">
        <f>IF('Nb module suivent 1 Paysage'!CL39="",0,ROUNDUP((('Nb module suivent 1 Paysage'!CL39*Pas)/'Création champs PV Paysage'!$G$22),0))</f>
        <v>0</v>
      </c>
      <c r="CM39" s="48">
        <f>IF('Nb module suivent 1 Paysage'!CM39="",0,ROUNDUP((('Nb module suivent 1 Paysage'!CM39*Pas)/'Création champs PV Paysage'!$G$22),0))</f>
        <v>0</v>
      </c>
      <c r="CN39" s="48">
        <f>IF('Nb module suivent 1 Paysage'!CN39="",0,ROUNDUP((('Nb module suivent 1 Paysage'!CN39*Pas)/'Création champs PV Paysage'!$G$22),0))</f>
        <v>0</v>
      </c>
      <c r="CO39" s="48">
        <f>IF('Nb module suivent 1 Paysage'!CO39="",0,ROUNDUP((('Nb module suivent 1 Paysage'!CO39*Pas)/'Création champs PV Paysage'!$G$22),0))</f>
        <v>0</v>
      </c>
      <c r="CP39" s="48">
        <f>IF('Nb module suivent 1 Paysage'!CP39="",0,ROUNDUP((('Nb module suivent 1 Paysage'!CP39*Pas)/'Création champs PV Paysage'!$G$22),0))</f>
        <v>0</v>
      </c>
      <c r="CQ39" s="48">
        <f>IF('Nb module suivent 1 Paysage'!CQ39="",0,ROUNDUP((('Nb module suivent 1 Paysage'!CQ39*Pas)/'Création champs PV Paysage'!$G$22),0))</f>
        <v>0</v>
      </c>
      <c r="CR39" s="48">
        <f>IF('Nb module suivent 1 Paysage'!CR39="",0,ROUNDUP((('Nb module suivent 1 Paysage'!CR39*Pas)/'Création champs PV Paysage'!$G$22),0))</f>
        <v>0</v>
      </c>
      <c r="CS39" s="48">
        <f>IF('Nb module suivent 1 Paysage'!CS39="",0,ROUNDUP((('Nb module suivent 1 Paysage'!CS39*Pas)/'Création champs PV Paysage'!$G$22),0))</f>
        <v>0</v>
      </c>
      <c r="CT39" s="48">
        <f>IF('Nb module suivent 1 Paysage'!CT39="",0,ROUNDUP((('Nb module suivent 1 Paysage'!CT39*Pas)/'Création champs PV Paysage'!$G$22),0))</f>
        <v>0</v>
      </c>
      <c r="CU39" s="48">
        <f>IF('Nb module suivent 1 Paysage'!CU39="",0,ROUNDUP((('Nb module suivent 1 Paysage'!CU39*Pas)/'Création champs PV Paysage'!$G$22),0))</f>
        <v>0</v>
      </c>
      <c r="CV39" s="48">
        <f>IF('Nb module suivent 1 Paysage'!CV39="",0,ROUNDUP((('Nb module suivent 1 Paysage'!CV39*Pas)/'Création champs PV Paysage'!$G$22),0))</f>
        <v>0</v>
      </c>
      <c r="CW39" s="48">
        <f>IF('Nb module suivent 1 Paysage'!CW39="",0,ROUNDUP((('Nb module suivent 1 Paysage'!CW39*Pas)/'Création champs PV Paysage'!$G$22),0))</f>
        <v>0</v>
      </c>
      <c r="CX39" s="48">
        <f>IF('Nb module suivent 1 Paysage'!CX39="",0,ROUNDUP((('Nb module suivent 1 Paysage'!CX39*Pas)/'Création champs PV Paysage'!$G$22),0))</f>
        <v>0</v>
      </c>
      <c r="CY39" s="48">
        <f>IF('Nb module suivent 1 Paysage'!CY39="",0,ROUNDUP((('Nb module suivent 1 Paysage'!CY39*Pas)/'Création champs PV Paysage'!$G$22),0))</f>
        <v>0</v>
      </c>
      <c r="CZ39" s="48">
        <f>IF('Nb module suivent 1 Paysage'!CZ39="",0,ROUNDUP((('Nb module suivent 1 Paysage'!CZ39*Pas)/'Création champs PV Paysage'!$G$22),0))</f>
        <v>0</v>
      </c>
      <c r="DA39" s="48">
        <f>IF('Nb module suivent 1 Paysage'!DA39="",0,ROUNDUP((('Nb module suivent 1 Paysage'!DA39*Pas)/'Création champs PV Paysage'!$G$22),0))</f>
        <v>0</v>
      </c>
      <c r="DB39" s="48">
        <f>IF('Nb module suivent 1 Paysage'!DB39="",0,ROUNDUP((('Nb module suivent 1 Paysage'!DB39*Pas)/'Création champs PV Paysage'!$G$22),0))</f>
        <v>0</v>
      </c>
      <c r="DC39" s="48">
        <f>IF('Nb module suivent 1 Paysage'!DC39="",0,ROUNDUP((('Nb module suivent 1 Paysage'!DC39*Pas)/'Création champs PV Paysage'!$G$22),0))</f>
        <v>0</v>
      </c>
      <c r="DD39" s="49">
        <f>IF('Nb module suivent 1 Paysage'!DD39="",0,ROUNDUP((('Nb module suivent 1 Paysage'!DD39*Pas)/'Création champs PV Paysage'!$G$22),0))</f>
        <v>0</v>
      </c>
      <c r="DE39" s="54">
        <f>IF('Nb module suivent 1 Paysage'!DE39="",0,ROUNDUP((('Nb module suivent 1 Paysage'!DE39*Pas)/'Création champs PV Paysage'!$G$22),0))</f>
        <v>0</v>
      </c>
    </row>
    <row r="40" spans="2:109" ht="21" customHeight="1" x14ac:dyDescent="0.25">
      <c r="B40" s="3">
        <f>IF('Nb module suivent 1 Paysage'!B40="",0,ROUNDUP((('Nb module suivent 1 Paysage'!B40*Pas)/'Création champs PV Paysage'!$G$22),0))</f>
        <v>0</v>
      </c>
      <c r="C40" s="47">
        <f>IF('Nb module suivent 1 Paysage'!C40="",0,ROUNDUP((('Nb module suivent 1 Paysage'!C40*Pas)/'Création champs PV Paysage'!$G$22),0))</f>
        <v>0</v>
      </c>
      <c r="D40" s="48">
        <f>IF('Nb module suivent 1 Paysage'!D40="",0,ROUNDUP((('Nb module suivent 1 Paysage'!D40*Pas)/'Création champs PV Paysage'!$G$22),0))</f>
        <v>0</v>
      </c>
      <c r="E40" s="48">
        <f>IF('Nb module suivent 1 Paysage'!E40="",0,ROUNDUP((('Nb module suivent 1 Paysage'!E40*Pas)/'Création champs PV Paysage'!$G$22),0))</f>
        <v>0</v>
      </c>
      <c r="F40" s="48">
        <f>IF('Nb module suivent 1 Paysage'!F40="",0,ROUNDUP((('Nb module suivent 1 Paysage'!F40*Pas)/'Création champs PV Paysage'!$G$22),0))</f>
        <v>0</v>
      </c>
      <c r="G40" s="48">
        <f>IF('Nb module suivent 1 Paysage'!G40="",0,ROUNDUP((('Nb module suivent 1 Paysage'!G40*Pas)/'Création champs PV Paysage'!$G$22),0))</f>
        <v>0</v>
      </c>
      <c r="H40" s="48">
        <f>IF('Nb module suivent 1 Paysage'!H40="",0,ROUNDUP((('Nb module suivent 1 Paysage'!H40*Pas)/'Création champs PV Paysage'!$G$22),0))</f>
        <v>0</v>
      </c>
      <c r="I40" s="48">
        <f>IF('Nb module suivent 1 Paysage'!I40="",0,ROUNDUP((('Nb module suivent 1 Paysage'!I40*Pas)/'Création champs PV Paysage'!$G$22),0))</f>
        <v>0</v>
      </c>
      <c r="J40" s="48">
        <f>IF('Nb module suivent 1 Paysage'!J40="",0,ROUNDUP((('Nb module suivent 1 Paysage'!J40*Pas)/'Création champs PV Paysage'!$G$22),0))</f>
        <v>0</v>
      </c>
      <c r="K40" s="48">
        <f>IF('Nb module suivent 1 Paysage'!K40="",0,ROUNDUP((('Nb module suivent 1 Paysage'!K40*Pas)/'Création champs PV Paysage'!$G$22),0))</f>
        <v>0</v>
      </c>
      <c r="L40" s="48">
        <f>IF('Nb module suivent 1 Paysage'!L40="",0,ROUNDUP((('Nb module suivent 1 Paysage'!L40*Pas)/'Création champs PV Paysage'!$G$22),0))</f>
        <v>0</v>
      </c>
      <c r="M40" s="48">
        <f>IF('Nb module suivent 1 Paysage'!M40="",0,ROUNDUP((('Nb module suivent 1 Paysage'!M40*Pas)/'Création champs PV Paysage'!$G$22),0))</f>
        <v>0</v>
      </c>
      <c r="N40" s="48">
        <f>IF('Nb module suivent 1 Paysage'!N40="",0,ROUNDUP((('Nb module suivent 1 Paysage'!N40*Pas)/'Création champs PV Paysage'!$G$22),0))</f>
        <v>0</v>
      </c>
      <c r="O40" s="48">
        <f>IF('Nb module suivent 1 Paysage'!O40="",0,ROUNDUP((('Nb module suivent 1 Paysage'!O40*Pas)/'Création champs PV Paysage'!$G$22),0))</f>
        <v>0</v>
      </c>
      <c r="P40" s="48">
        <f>IF('Nb module suivent 1 Paysage'!P40="",0,ROUNDUP((('Nb module suivent 1 Paysage'!P40*Pas)/'Création champs PV Paysage'!$G$22),0))</f>
        <v>0</v>
      </c>
      <c r="Q40" s="48">
        <f>IF('Nb module suivent 1 Paysage'!Q40="",0,ROUNDUP((('Nb module suivent 1 Paysage'!Q40*Pas)/'Création champs PV Paysage'!$G$22),0))</f>
        <v>0</v>
      </c>
      <c r="R40" s="48">
        <f>IF('Nb module suivent 1 Paysage'!R40="",0,ROUNDUP((('Nb module suivent 1 Paysage'!R40*Pas)/'Création champs PV Paysage'!$G$22),0))</f>
        <v>0</v>
      </c>
      <c r="S40" s="48">
        <f>IF('Nb module suivent 1 Paysage'!S40="",0,ROUNDUP((('Nb module suivent 1 Paysage'!S40*Pas)/'Création champs PV Paysage'!$G$22),0))</f>
        <v>0</v>
      </c>
      <c r="T40" s="48">
        <f>IF('Nb module suivent 1 Paysage'!T40="",0,ROUNDUP((('Nb module suivent 1 Paysage'!T40*Pas)/'Création champs PV Paysage'!$G$22),0))</f>
        <v>0</v>
      </c>
      <c r="U40" s="48">
        <f>IF('Nb module suivent 1 Paysage'!U40="",0,ROUNDUP((('Nb module suivent 1 Paysage'!U40*Pas)/'Création champs PV Paysage'!$G$22),0))</f>
        <v>0</v>
      </c>
      <c r="V40" s="48">
        <f>IF('Nb module suivent 1 Paysage'!V40="",0,ROUNDUP((('Nb module suivent 1 Paysage'!V40*Pas)/'Création champs PV Paysage'!$G$22),0))</f>
        <v>0</v>
      </c>
      <c r="W40" s="48">
        <f>IF('Nb module suivent 1 Paysage'!W40="",0,ROUNDUP((('Nb module suivent 1 Paysage'!W40*Pas)/'Création champs PV Paysage'!$G$22),0))</f>
        <v>0</v>
      </c>
      <c r="X40" s="48">
        <f>IF('Nb module suivent 1 Paysage'!X40="",0,ROUNDUP((('Nb module suivent 1 Paysage'!X40*Pas)/'Création champs PV Paysage'!$G$22),0))</f>
        <v>0</v>
      </c>
      <c r="Y40" s="48">
        <f>IF('Nb module suivent 1 Paysage'!Y40="",0,ROUNDUP((('Nb module suivent 1 Paysage'!Y40*Pas)/'Création champs PV Paysage'!$G$22),0))</f>
        <v>0</v>
      </c>
      <c r="Z40" s="48">
        <f>IF('Nb module suivent 1 Paysage'!Z40="",0,ROUNDUP((('Nb module suivent 1 Paysage'!Z40*Pas)/'Création champs PV Paysage'!$G$22),0))</f>
        <v>0</v>
      </c>
      <c r="AA40" s="48">
        <f>IF('Nb module suivent 1 Paysage'!AA40="",0,ROUNDUP((('Nb module suivent 1 Paysage'!AA40*Pas)/'Création champs PV Paysage'!$G$22),0))</f>
        <v>0</v>
      </c>
      <c r="AB40" s="48">
        <f>IF('Nb module suivent 1 Paysage'!AB40="",0,ROUNDUP((('Nb module suivent 1 Paysage'!AB40*Pas)/'Création champs PV Paysage'!$G$22),0))</f>
        <v>0</v>
      </c>
      <c r="AC40" s="48">
        <f>IF('Nb module suivent 1 Paysage'!AC40="",0,ROUNDUP((('Nb module suivent 1 Paysage'!AC40*Pas)/'Création champs PV Paysage'!$G$22),0))</f>
        <v>0</v>
      </c>
      <c r="AD40" s="48">
        <f>IF('Nb module suivent 1 Paysage'!AD40="",0,ROUNDUP((('Nb module suivent 1 Paysage'!AD40*Pas)/'Création champs PV Paysage'!$G$22),0))</f>
        <v>0</v>
      </c>
      <c r="AE40" s="48">
        <f>IF('Nb module suivent 1 Paysage'!AE40="",0,ROUNDUP((('Nb module suivent 1 Paysage'!AE40*Pas)/'Création champs PV Paysage'!$G$22),0))</f>
        <v>0</v>
      </c>
      <c r="AF40" s="48">
        <f>IF('Nb module suivent 1 Paysage'!AF40="",0,ROUNDUP((('Nb module suivent 1 Paysage'!AF40*Pas)/'Création champs PV Paysage'!$G$22),0))</f>
        <v>0</v>
      </c>
      <c r="AG40" s="48">
        <f>IF('Nb module suivent 1 Paysage'!AG40="",0,ROUNDUP((('Nb module suivent 1 Paysage'!AG40*Pas)/'Création champs PV Paysage'!$G$22),0))</f>
        <v>0</v>
      </c>
      <c r="AH40" s="48">
        <f>IF('Nb module suivent 1 Paysage'!AH40="",0,ROUNDUP((('Nb module suivent 1 Paysage'!AH40*Pas)/'Création champs PV Paysage'!$G$22),0))</f>
        <v>0</v>
      </c>
      <c r="AI40" s="48">
        <f>IF('Nb module suivent 1 Paysage'!AI40="",0,ROUNDUP((('Nb module suivent 1 Paysage'!AI40*Pas)/'Création champs PV Paysage'!$G$22),0))</f>
        <v>0</v>
      </c>
      <c r="AJ40" s="48">
        <f>IF('Nb module suivent 1 Paysage'!AJ40="",0,ROUNDUP((('Nb module suivent 1 Paysage'!AJ40*Pas)/'Création champs PV Paysage'!$G$22),0))</f>
        <v>0</v>
      </c>
      <c r="AK40" s="48">
        <f>IF('Nb module suivent 1 Paysage'!AK40="",0,ROUNDUP((('Nb module suivent 1 Paysage'!AK40*Pas)/'Création champs PV Paysage'!$G$22),0))</f>
        <v>0</v>
      </c>
      <c r="AL40" s="48">
        <f>IF('Nb module suivent 1 Paysage'!AL40="",0,ROUNDUP((('Nb module suivent 1 Paysage'!AL40*Pas)/'Création champs PV Paysage'!$G$22),0))</f>
        <v>0</v>
      </c>
      <c r="AM40" s="48">
        <f>IF('Nb module suivent 1 Paysage'!AM40="",0,ROUNDUP((('Nb module suivent 1 Paysage'!AM40*Pas)/'Création champs PV Paysage'!$G$22),0))</f>
        <v>0</v>
      </c>
      <c r="AN40" s="48">
        <f>IF('Nb module suivent 1 Paysage'!AN40="",0,ROUNDUP((('Nb module suivent 1 Paysage'!AN40*Pas)/'Création champs PV Paysage'!$G$22),0))</f>
        <v>0</v>
      </c>
      <c r="AO40" s="48">
        <f>IF('Nb module suivent 1 Paysage'!AO40="",0,ROUNDUP((('Nb module suivent 1 Paysage'!AO40*Pas)/'Création champs PV Paysage'!$G$22),0))</f>
        <v>0</v>
      </c>
      <c r="AP40" s="48">
        <f>IF('Nb module suivent 1 Paysage'!AP40="",0,ROUNDUP((('Nb module suivent 1 Paysage'!AP40*Pas)/'Création champs PV Paysage'!$G$22),0))</f>
        <v>0</v>
      </c>
      <c r="AQ40" s="48">
        <f>IF('Nb module suivent 1 Paysage'!AQ40="",0,ROUNDUP((('Nb module suivent 1 Paysage'!AQ40*Pas)/'Création champs PV Paysage'!$G$22),0))</f>
        <v>0</v>
      </c>
      <c r="AR40" s="48">
        <f>IF('Nb module suivent 1 Paysage'!AR40="",0,ROUNDUP((('Nb module suivent 1 Paysage'!AR40*Pas)/'Création champs PV Paysage'!$G$22),0))</f>
        <v>0</v>
      </c>
      <c r="AS40" s="48">
        <f>IF('Nb module suivent 1 Paysage'!AS40="",0,ROUNDUP((('Nb module suivent 1 Paysage'!AS40*Pas)/'Création champs PV Paysage'!$G$22),0))</f>
        <v>0</v>
      </c>
      <c r="AT40" s="48">
        <f>IF('Nb module suivent 1 Paysage'!AT40="",0,ROUNDUP((('Nb module suivent 1 Paysage'!AT40*Pas)/'Création champs PV Paysage'!$G$22),0))</f>
        <v>0</v>
      </c>
      <c r="AU40" s="48">
        <f>IF('Nb module suivent 1 Paysage'!AU40="",0,ROUNDUP((('Nb module suivent 1 Paysage'!AU40*Pas)/'Création champs PV Paysage'!$G$22),0))</f>
        <v>0</v>
      </c>
      <c r="AV40" s="48">
        <f>IF('Nb module suivent 1 Paysage'!AV40="",0,ROUNDUP((('Nb module suivent 1 Paysage'!AV40*Pas)/'Création champs PV Paysage'!$G$22),0))</f>
        <v>0</v>
      </c>
      <c r="AW40" s="48">
        <f>IF('Nb module suivent 1 Paysage'!AW40="",0,ROUNDUP((('Nb module suivent 1 Paysage'!AW40*Pas)/'Création champs PV Paysage'!$G$22),0))</f>
        <v>0</v>
      </c>
      <c r="AX40" s="48">
        <f>IF('Nb module suivent 1 Paysage'!AX40="",0,ROUNDUP((('Nb module suivent 1 Paysage'!AX40*Pas)/'Création champs PV Paysage'!$G$22),0))</f>
        <v>0</v>
      </c>
      <c r="AY40" s="48">
        <f>IF('Nb module suivent 1 Paysage'!AY40="",0,ROUNDUP((('Nb module suivent 1 Paysage'!AY40*Pas)/'Création champs PV Paysage'!$G$22),0))</f>
        <v>0</v>
      </c>
      <c r="AZ40" s="48">
        <f>IF('Nb module suivent 1 Paysage'!AZ40="",0,ROUNDUP((('Nb module suivent 1 Paysage'!AZ40*Pas)/'Création champs PV Paysage'!$G$22),0))</f>
        <v>0</v>
      </c>
      <c r="BA40" s="48">
        <f>IF('Nb module suivent 1 Paysage'!BA40="",0,ROUNDUP((('Nb module suivent 1 Paysage'!BA40*Pas)/'Création champs PV Paysage'!$G$22),0))</f>
        <v>0</v>
      </c>
      <c r="BB40" s="48">
        <f>IF('Nb module suivent 1 Paysage'!BB40="",0,ROUNDUP((('Nb module suivent 1 Paysage'!BB40*Pas)/'Création champs PV Paysage'!$G$22),0))</f>
        <v>0</v>
      </c>
      <c r="BC40" s="48">
        <f>IF('Nb module suivent 1 Paysage'!BC40="",0,ROUNDUP((('Nb module suivent 1 Paysage'!BC40*Pas)/'Création champs PV Paysage'!$G$22),0))</f>
        <v>0</v>
      </c>
      <c r="BD40" s="48">
        <f>IF('Nb module suivent 1 Paysage'!BD40="",0,ROUNDUP((('Nb module suivent 1 Paysage'!BD40*Pas)/'Création champs PV Paysage'!$G$22),0))</f>
        <v>0</v>
      </c>
      <c r="BE40" s="48">
        <f>IF('Nb module suivent 1 Paysage'!BE40="",0,ROUNDUP((('Nb module suivent 1 Paysage'!BE40*Pas)/'Création champs PV Paysage'!$G$22),0))</f>
        <v>0</v>
      </c>
      <c r="BF40" s="48">
        <f>IF('Nb module suivent 1 Paysage'!BF40="",0,ROUNDUP((('Nb module suivent 1 Paysage'!BF40*Pas)/'Création champs PV Paysage'!$G$22),0))</f>
        <v>0</v>
      </c>
      <c r="BG40" s="48">
        <f>IF('Nb module suivent 1 Paysage'!BG40="",0,ROUNDUP((('Nb module suivent 1 Paysage'!BG40*Pas)/'Création champs PV Paysage'!$G$22),0))</f>
        <v>0</v>
      </c>
      <c r="BH40" s="48">
        <f>IF('Nb module suivent 1 Paysage'!BH40="",0,ROUNDUP((('Nb module suivent 1 Paysage'!BH40*Pas)/'Création champs PV Paysage'!$G$22),0))</f>
        <v>0</v>
      </c>
      <c r="BI40" s="48">
        <f>IF('Nb module suivent 1 Paysage'!BI40="",0,ROUNDUP((('Nb module suivent 1 Paysage'!BI40*Pas)/'Création champs PV Paysage'!$G$22),0))</f>
        <v>0</v>
      </c>
      <c r="BJ40" s="48">
        <f>IF('Nb module suivent 1 Paysage'!BJ40="",0,ROUNDUP((('Nb module suivent 1 Paysage'!BJ40*Pas)/'Création champs PV Paysage'!$G$22),0))</f>
        <v>0</v>
      </c>
      <c r="BK40" s="48">
        <f>IF('Nb module suivent 1 Paysage'!BK40="",0,ROUNDUP((('Nb module suivent 1 Paysage'!BK40*Pas)/'Création champs PV Paysage'!$G$22),0))</f>
        <v>0</v>
      </c>
      <c r="BL40" s="48">
        <f>IF('Nb module suivent 1 Paysage'!BL40="",0,ROUNDUP((('Nb module suivent 1 Paysage'!BL40*Pas)/'Création champs PV Paysage'!$G$22),0))</f>
        <v>0</v>
      </c>
      <c r="BM40" s="48">
        <f>IF('Nb module suivent 1 Paysage'!BM40="",0,ROUNDUP((('Nb module suivent 1 Paysage'!BM40*Pas)/'Création champs PV Paysage'!$G$22),0))</f>
        <v>0</v>
      </c>
      <c r="BN40" s="48">
        <f>IF('Nb module suivent 1 Paysage'!BN40="",0,ROUNDUP((('Nb module suivent 1 Paysage'!BN40*Pas)/'Création champs PV Paysage'!$G$22),0))</f>
        <v>0</v>
      </c>
      <c r="BO40" s="48">
        <f>IF('Nb module suivent 1 Paysage'!BO40="",0,ROUNDUP((('Nb module suivent 1 Paysage'!BO40*Pas)/'Création champs PV Paysage'!$G$22),0))</f>
        <v>0</v>
      </c>
      <c r="BP40" s="48">
        <f>IF('Nb module suivent 1 Paysage'!BP40="",0,ROUNDUP((('Nb module suivent 1 Paysage'!BP40*Pas)/'Création champs PV Paysage'!$G$22),0))</f>
        <v>0</v>
      </c>
      <c r="BQ40" s="48">
        <f>IF('Nb module suivent 1 Paysage'!BQ40="",0,ROUNDUP((('Nb module suivent 1 Paysage'!BQ40*Pas)/'Création champs PV Paysage'!$G$22),0))</f>
        <v>0</v>
      </c>
      <c r="BR40" s="48">
        <f>IF('Nb module suivent 1 Paysage'!BR40="",0,ROUNDUP((('Nb module suivent 1 Paysage'!BR40*Pas)/'Création champs PV Paysage'!$G$22),0))</f>
        <v>0</v>
      </c>
      <c r="BS40" s="48">
        <f>IF('Nb module suivent 1 Paysage'!BS40="",0,ROUNDUP((('Nb module suivent 1 Paysage'!BS40*Pas)/'Création champs PV Paysage'!$G$22),0))</f>
        <v>0</v>
      </c>
      <c r="BT40" s="48">
        <f>IF('Nb module suivent 1 Paysage'!BT40="",0,ROUNDUP((('Nb module suivent 1 Paysage'!BT40*Pas)/'Création champs PV Paysage'!$G$22),0))</f>
        <v>0</v>
      </c>
      <c r="BU40" s="48">
        <f>IF('Nb module suivent 1 Paysage'!BU40="",0,ROUNDUP((('Nb module suivent 1 Paysage'!BU40*Pas)/'Création champs PV Paysage'!$G$22),0))</f>
        <v>0</v>
      </c>
      <c r="BV40" s="48">
        <f>IF('Nb module suivent 1 Paysage'!BV40="",0,ROUNDUP((('Nb module suivent 1 Paysage'!BV40*Pas)/'Création champs PV Paysage'!$G$22),0))</f>
        <v>0</v>
      </c>
      <c r="BW40" s="48">
        <f>IF('Nb module suivent 1 Paysage'!BW40="",0,ROUNDUP((('Nb module suivent 1 Paysage'!BW40*Pas)/'Création champs PV Paysage'!$G$22),0))</f>
        <v>0</v>
      </c>
      <c r="BX40" s="48">
        <f>IF('Nb module suivent 1 Paysage'!BX40="",0,ROUNDUP((('Nb module suivent 1 Paysage'!BX40*Pas)/'Création champs PV Paysage'!$G$22),0))</f>
        <v>0</v>
      </c>
      <c r="BY40" s="48">
        <f>IF('Nb module suivent 1 Paysage'!BY40="",0,ROUNDUP((('Nb module suivent 1 Paysage'!BY40*Pas)/'Création champs PV Paysage'!$G$22),0))</f>
        <v>0</v>
      </c>
      <c r="BZ40" s="48">
        <f>IF('Nb module suivent 1 Paysage'!BZ40="",0,ROUNDUP((('Nb module suivent 1 Paysage'!BZ40*Pas)/'Création champs PV Paysage'!$G$22),0))</f>
        <v>0</v>
      </c>
      <c r="CA40" s="48">
        <f>IF('Nb module suivent 1 Paysage'!CA40="",0,ROUNDUP((('Nb module suivent 1 Paysage'!CA40*Pas)/'Création champs PV Paysage'!$G$22),0))</f>
        <v>0</v>
      </c>
      <c r="CB40" s="48">
        <f>IF('Nb module suivent 1 Paysage'!CB40="",0,ROUNDUP((('Nb module suivent 1 Paysage'!CB40*Pas)/'Création champs PV Paysage'!$G$22),0))</f>
        <v>0</v>
      </c>
      <c r="CC40" s="48">
        <f>IF('Nb module suivent 1 Paysage'!CC40="",0,ROUNDUP((('Nb module suivent 1 Paysage'!CC40*Pas)/'Création champs PV Paysage'!$G$22),0))</f>
        <v>0</v>
      </c>
      <c r="CD40" s="48">
        <f>IF('Nb module suivent 1 Paysage'!CD40="",0,ROUNDUP((('Nb module suivent 1 Paysage'!CD40*Pas)/'Création champs PV Paysage'!$G$22),0))</f>
        <v>0</v>
      </c>
      <c r="CE40" s="48">
        <f>IF('Nb module suivent 1 Paysage'!CE40="",0,ROUNDUP((('Nb module suivent 1 Paysage'!CE40*Pas)/'Création champs PV Paysage'!$G$22),0))</f>
        <v>0</v>
      </c>
      <c r="CF40" s="48">
        <f>IF('Nb module suivent 1 Paysage'!CF40="",0,ROUNDUP((('Nb module suivent 1 Paysage'!CF40*Pas)/'Création champs PV Paysage'!$G$22),0))</f>
        <v>0</v>
      </c>
      <c r="CG40" s="48">
        <f>IF('Nb module suivent 1 Paysage'!CG40="",0,ROUNDUP((('Nb module suivent 1 Paysage'!CG40*Pas)/'Création champs PV Paysage'!$G$22),0))</f>
        <v>0</v>
      </c>
      <c r="CH40" s="48">
        <f>IF('Nb module suivent 1 Paysage'!CH40="",0,ROUNDUP((('Nb module suivent 1 Paysage'!CH40*Pas)/'Création champs PV Paysage'!$G$22),0))</f>
        <v>0</v>
      </c>
      <c r="CI40" s="48">
        <f>IF('Nb module suivent 1 Paysage'!CI40="",0,ROUNDUP((('Nb module suivent 1 Paysage'!CI40*Pas)/'Création champs PV Paysage'!$G$22),0))</f>
        <v>0</v>
      </c>
      <c r="CJ40" s="48">
        <f>IF('Nb module suivent 1 Paysage'!CJ40="",0,ROUNDUP((('Nb module suivent 1 Paysage'!CJ40*Pas)/'Création champs PV Paysage'!$G$22),0))</f>
        <v>0</v>
      </c>
      <c r="CK40" s="48">
        <f>IF('Nb module suivent 1 Paysage'!CK40="",0,ROUNDUP((('Nb module suivent 1 Paysage'!CK40*Pas)/'Création champs PV Paysage'!$G$22),0))</f>
        <v>0</v>
      </c>
      <c r="CL40" s="48">
        <f>IF('Nb module suivent 1 Paysage'!CL40="",0,ROUNDUP((('Nb module suivent 1 Paysage'!CL40*Pas)/'Création champs PV Paysage'!$G$22),0))</f>
        <v>0</v>
      </c>
      <c r="CM40" s="48">
        <f>IF('Nb module suivent 1 Paysage'!CM40="",0,ROUNDUP((('Nb module suivent 1 Paysage'!CM40*Pas)/'Création champs PV Paysage'!$G$22),0))</f>
        <v>0</v>
      </c>
      <c r="CN40" s="48">
        <f>IF('Nb module suivent 1 Paysage'!CN40="",0,ROUNDUP((('Nb module suivent 1 Paysage'!CN40*Pas)/'Création champs PV Paysage'!$G$22),0))</f>
        <v>0</v>
      </c>
      <c r="CO40" s="48">
        <f>IF('Nb module suivent 1 Paysage'!CO40="",0,ROUNDUP((('Nb module suivent 1 Paysage'!CO40*Pas)/'Création champs PV Paysage'!$G$22),0))</f>
        <v>0</v>
      </c>
      <c r="CP40" s="48">
        <f>IF('Nb module suivent 1 Paysage'!CP40="",0,ROUNDUP((('Nb module suivent 1 Paysage'!CP40*Pas)/'Création champs PV Paysage'!$G$22),0))</f>
        <v>0</v>
      </c>
      <c r="CQ40" s="48">
        <f>IF('Nb module suivent 1 Paysage'!CQ40="",0,ROUNDUP((('Nb module suivent 1 Paysage'!CQ40*Pas)/'Création champs PV Paysage'!$G$22),0))</f>
        <v>0</v>
      </c>
      <c r="CR40" s="48">
        <f>IF('Nb module suivent 1 Paysage'!CR40="",0,ROUNDUP((('Nb module suivent 1 Paysage'!CR40*Pas)/'Création champs PV Paysage'!$G$22),0))</f>
        <v>0</v>
      </c>
      <c r="CS40" s="48">
        <f>IF('Nb module suivent 1 Paysage'!CS40="",0,ROUNDUP((('Nb module suivent 1 Paysage'!CS40*Pas)/'Création champs PV Paysage'!$G$22),0))</f>
        <v>0</v>
      </c>
      <c r="CT40" s="48">
        <f>IF('Nb module suivent 1 Paysage'!CT40="",0,ROUNDUP((('Nb module suivent 1 Paysage'!CT40*Pas)/'Création champs PV Paysage'!$G$22),0))</f>
        <v>0</v>
      </c>
      <c r="CU40" s="48">
        <f>IF('Nb module suivent 1 Paysage'!CU40="",0,ROUNDUP((('Nb module suivent 1 Paysage'!CU40*Pas)/'Création champs PV Paysage'!$G$22),0))</f>
        <v>0</v>
      </c>
      <c r="CV40" s="48">
        <f>IF('Nb module suivent 1 Paysage'!CV40="",0,ROUNDUP((('Nb module suivent 1 Paysage'!CV40*Pas)/'Création champs PV Paysage'!$G$22),0))</f>
        <v>0</v>
      </c>
      <c r="CW40" s="48">
        <f>IF('Nb module suivent 1 Paysage'!CW40="",0,ROUNDUP((('Nb module suivent 1 Paysage'!CW40*Pas)/'Création champs PV Paysage'!$G$22),0))</f>
        <v>0</v>
      </c>
      <c r="CX40" s="48">
        <f>IF('Nb module suivent 1 Paysage'!CX40="",0,ROUNDUP((('Nb module suivent 1 Paysage'!CX40*Pas)/'Création champs PV Paysage'!$G$22),0))</f>
        <v>0</v>
      </c>
      <c r="CY40" s="48">
        <f>IF('Nb module suivent 1 Paysage'!CY40="",0,ROUNDUP((('Nb module suivent 1 Paysage'!CY40*Pas)/'Création champs PV Paysage'!$G$22),0))</f>
        <v>0</v>
      </c>
      <c r="CZ40" s="48">
        <f>IF('Nb module suivent 1 Paysage'!CZ40="",0,ROUNDUP((('Nb module suivent 1 Paysage'!CZ40*Pas)/'Création champs PV Paysage'!$G$22),0))</f>
        <v>0</v>
      </c>
      <c r="DA40" s="48">
        <f>IF('Nb module suivent 1 Paysage'!DA40="",0,ROUNDUP((('Nb module suivent 1 Paysage'!DA40*Pas)/'Création champs PV Paysage'!$G$22),0))</f>
        <v>0</v>
      </c>
      <c r="DB40" s="48">
        <f>IF('Nb module suivent 1 Paysage'!DB40="",0,ROUNDUP((('Nb module suivent 1 Paysage'!DB40*Pas)/'Création champs PV Paysage'!$G$22),0))</f>
        <v>0</v>
      </c>
      <c r="DC40" s="48">
        <f>IF('Nb module suivent 1 Paysage'!DC40="",0,ROUNDUP((('Nb module suivent 1 Paysage'!DC40*Pas)/'Création champs PV Paysage'!$G$22),0))</f>
        <v>0</v>
      </c>
      <c r="DD40" s="49">
        <f>IF('Nb module suivent 1 Paysage'!DD40="",0,ROUNDUP((('Nb module suivent 1 Paysage'!DD40*Pas)/'Création champs PV Paysage'!$G$22),0))</f>
        <v>0</v>
      </c>
      <c r="DE40" s="54">
        <f>IF('Nb module suivent 1 Paysage'!DE40="",0,ROUNDUP((('Nb module suivent 1 Paysage'!DE40*Pas)/'Création champs PV Paysage'!$G$22),0))</f>
        <v>0</v>
      </c>
    </row>
    <row r="41" spans="2:109" ht="21" customHeight="1" x14ac:dyDescent="0.25">
      <c r="B41" s="3">
        <f>IF('Nb module suivent 1 Paysage'!B41="",0,ROUNDUP((('Nb module suivent 1 Paysage'!B41*Pas)/'Création champs PV Paysage'!$G$22),0))</f>
        <v>0</v>
      </c>
      <c r="C41" s="47">
        <f>IF('Nb module suivent 1 Paysage'!C41="",0,ROUNDUP((('Nb module suivent 1 Paysage'!C41*Pas)/'Création champs PV Paysage'!$G$22),0))</f>
        <v>0</v>
      </c>
      <c r="D41" s="48">
        <f>IF('Nb module suivent 1 Paysage'!D41="",0,ROUNDUP((('Nb module suivent 1 Paysage'!D41*Pas)/'Création champs PV Paysage'!$G$22),0))</f>
        <v>0</v>
      </c>
      <c r="E41" s="48">
        <f>IF('Nb module suivent 1 Paysage'!E41="",0,ROUNDUP((('Nb module suivent 1 Paysage'!E41*Pas)/'Création champs PV Paysage'!$G$22),0))</f>
        <v>0</v>
      </c>
      <c r="F41" s="48">
        <f>IF('Nb module suivent 1 Paysage'!F41="",0,ROUNDUP((('Nb module suivent 1 Paysage'!F41*Pas)/'Création champs PV Paysage'!$G$22),0))</f>
        <v>0</v>
      </c>
      <c r="G41" s="48">
        <f>IF('Nb module suivent 1 Paysage'!G41="",0,ROUNDUP((('Nb module suivent 1 Paysage'!G41*Pas)/'Création champs PV Paysage'!$G$22),0))</f>
        <v>0</v>
      </c>
      <c r="H41" s="48">
        <f>IF('Nb module suivent 1 Paysage'!H41="",0,ROUNDUP((('Nb module suivent 1 Paysage'!H41*Pas)/'Création champs PV Paysage'!$G$22),0))</f>
        <v>0</v>
      </c>
      <c r="I41" s="48">
        <f>IF('Nb module suivent 1 Paysage'!I41="",0,ROUNDUP((('Nb module suivent 1 Paysage'!I41*Pas)/'Création champs PV Paysage'!$G$22),0))</f>
        <v>0</v>
      </c>
      <c r="J41" s="48">
        <f>IF('Nb module suivent 1 Paysage'!J41="",0,ROUNDUP((('Nb module suivent 1 Paysage'!J41*Pas)/'Création champs PV Paysage'!$G$22),0))</f>
        <v>0</v>
      </c>
      <c r="K41" s="48">
        <f>IF('Nb module suivent 1 Paysage'!K41="",0,ROUNDUP((('Nb module suivent 1 Paysage'!K41*Pas)/'Création champs PV Paysage'!$G$22),0))</f>
        <v>0</v>
      </c>
      <c r="L41" s="48">
        <f>IF('Nb module suivent 1 Paysage'!L41="",0,ROUNDUP((('Nb module suivent 1 Paysage'!L41*Pas)/'Création champs PV Paysage'!$G$22),0))</f>
        <v>0</v>
      </c>
      <c r="M41" s="48">
        <f>IF('Nb module suivent 1 Paysage'!M41="",0,ROUNDUP((('Nb module suivent 1 Paysage'!M41*Pas)/'Création champs PV Paysage'!$G$22),0))</f>
        <v>0</v>
      </c>
      <c r="N41" s="48">
        <f>IF('Nb module suivent 1 Paysage'!N41="",0,ROUNDUP((('Nb module suivent 1 Paysage'!N41*Pas)/'Création champs PV Paysage'!$G$22),0))</f>
        <v>0</v>
      </c>
      <c r="O41" s="48">
        <f>IF('Nb module suivent 1 Paysage'!O41="",0,ROUNDUP((('Nb module suivent 1 Paysage'!O41*Pas)/'Création champs PV Paysage'!$G$22),0))</f>
        <v>0</v>
      </c>
      <c r="P41" s="48">
        <f>IF('Nb module suivent 1 Paysage'!P41="",0,ROUNDUP((('Nb module suivent 1 Paysage'!P41*Pas)/'Création champs PV Paysage'!$G$22),0))</f>
        <v>0</v>
      </c>
      <c r="Q41" s="48">
        <f>IF('Nb module suivent 1 Paysage'!Q41="",0,ROUNDUP((('Nb module suivent 1 Paysage'!Q41*Pas)/'Création champs PV Paysage'!$G$22),0))</f>
        <v>0</v>
      </c>
      <c r="R41" s="48">
        <f>IF('Nb module suivent 1 Paysage'!R41="",0,ROUNDUP((('Nb module suivent 1 Paysage'!R41*Pas)/'Création champs PV Paysage'!$G$22),0))</f>
        <v>0</v>
      </c>
      <c r="S41" s="48">
        <f>IF('Nb module suivent 1 Paysage'!S41="",0,ROUNDUP((('Nb module suivent 1 Paysage'!S41*Pas)/'Création champs PV Paysage'!$G$22),0))</f>
        <v>0</v>
      </c>
      <c r="T41" s="48">
        <f>IF('Nb module suivent 1 Paysage'!T41="",0,ROUNDUP((('Nb module suivent 1 Paysage'!T41*Pas)/'Création champs PV Paysage'!$G$22),0))</f>
        <v>0</v>
      </c>
      <c r="U41" s="48">
        <f>IF('Nb module suivent 1 Paysage'!U41="",0,ROUNDUP((('Nb module suivent 1 Paysage'!U41*Pas)/'Création champs PV Paysage'!$G$22),0))</f>
        <v>0</v>
      </c>
      <c r="V41" s="48">
        <f>IF('Nb module suivent 1 Paysage'!V41="",0,ROUNDUP((('Nb module suivent 1 Paysage'!V41*Pas)/'Création champs PV Paysage'!$G$22),0))</f>
        <v>0</v>
      </c>
      <c r="W41" s="48">
        <f>IF('Nb module suivent 1 Paysage'!W41="",0,ROUNDUP((('Nb module suivent 1 Paysage'!W41*Pas)/'Création champs PV Paysage'!$G$22),0))</f>
        <v>0</v>
      </c>
      <c r="X41" s="48">
        <f>IF('Nb module suivent 1 Paysage'!X41="",0,ROUNDUP((('Nb module suivent 1 Paysage'!X41*Pas)/'Création champs PV Paysage'!$G$22),0))</f>
        <v>0</v>
      </c>
      <c r="Y41" s="48">
        <f>IF('Nb module suivent 1 Paysage'!Y41="",0,ROUNDUP((('Nb module suivent 1 Paysage'!Y41*Pas)/'Création champs PV Paysage'!$G$22),0))</f>
        <v>0</v>
      </c>
      <c r="Z41" s="48">
        <f>IF('Nb module suivent 1 Paysage'!Z41="",0,ROUNDUP((('Nb module suivent 1 Paysage'!Z41*Pas)/'Création champs PV Paysage'!$G$22),0))</f>
        <v>0</v>
      </c>
      <c r="AA41" s="48">
        <f>IF('Nb module suivent 1 Paysage'!AA41="",0,ROUNDUP((('Nb module suivent 1 Paysage'!AA41*Pas)/'Création champs PV Paysage'!$G$22),0))</f>
        <v>0</v>
      </c>
      <c r="AB41" s="48">
        <f>IF('Nb module suivent 1 Paysage'!AB41="",0,ROUNDUP((('Nb module suivent 1 Paysage'!AB41*Pas)/'Création champs PV Paysage'!$G$22),0))</f>
        <v>0</v>
      </c>
      <c r="AC41" s="48">
        <f>IF('Nb module suivent 1 Paysage'!AC41="",0,ROUNDUP((('Nb module suivent 1 Paysage'!AC41*Pas)/'Création champs PV Paysage'!$G$22),0))</f>
        <v>0</v>
      </c>
      <c r="AD41" s="48">
        <f>IF('Nb module suivent 1 Paysage'!AD41="",0,ROUNDUP((('Nb module suivent 1 Paysage'!AD41*Pas)/'Création champs PV Paysage'!$G$22),0))</f>
        <v>0</v>
      </c>
      <c r="AE41" s="48">
        <f>IF('Nb module suivent 1 Paysage'!AE41="",0,ROUNDUP((('Nb module suivent 1 Paysage'!AE41*Pas)/'Création champs PV Paysage'!$G$22),0))</f>
        <v>0</v>
      </c>
      <c r="AF41" s="48">
        <f>IF('Nb module suivent 1 Paysage'!AF41="",0,ROUNDUP((('Nb module suivent 1 Paysage'!AF41*Pas)/'Création champs PV Paysage'!$G$22),0))</f>
        <v>0</v>
      </c>
      <c r="AG41" s="48">
        <f>IF('Nb module suivent 1 Paysage'!AG41="",0,ROUNDUP((('Nb module suivent 1 Paysage'!AG41*Pas)/'Création champs PV Paysage'!$G$22),0))</f>
        <v>0</v>
      </c>
      <c r="AH41" s="48">
        <f>IF('Nb module suivent 1 Paysage'!AH41="",0,ROUNDUP((('Nb module suivent 1 Paysage'!AH41*Pas)/'Création champs PV Paysage'!$G$22),0))</f>
        <v>0</v>
      </c>
      <c r="AI41" s="48">
        <f>IF('Nb module suivent 1 Paysage'!AI41="",0,ROUNDUP((('Nb module suivent 1 Paysage'!AI41*Pas)/'Création champs PV Paysage'!$G$22),0))</f>
        <v>0</v>
      </c>
      <c r="AJ41" s="48">
        <f>IF('Nb module suivent 1 Paysage'!AJ41="",0,ROUNDUP((('Nb module suivent 1 Paysage'!AJ41*Pas)/'Création champs PV Paysage'!$G$22),0))</f>
        <v>0</v>
      </c>
      <c r="AK41" s="48">
        <f>IF('Nb module suivent 1 Paysage'!AK41="",0,ROUNDUP((('Nb module suivent 1 Paysage'!AK41*Pas)/'Création champs PV Paysage'!$G$22),0))</f>
        <v>0</v>
      </c>
      <c r="AL41" s="48">
        <f>IF('Nb module suivent 1 Paysage'!AL41="",0,ROUNDUP((('Nb module suivent 1 Paysage'!AL41*Pas)/'Création champs PV Paysage'!$G$22),0))</f>
        <v>0</v>
      </c>
      <c r="AM41" s="48">
        <f>IF('Nb module suivent 1 Paysage'!AM41="",0,ROUNDUP((('Nb module suivent 1 Paysage'!AM41*Pas)/'Création champs PV Paysage'!$G$22),0))</f>
        <v>0</v>
      </c>
      <c r="AN41" s="48">
        <f>IF('Nb module suivent 1 Paysage'!AN41="",0,ROUNDUP((('Nb module suivent 1 Paysage'!AN41*Pas)/'Création champs PV Paysage'!$G$22),0))</f>
        <v>0</v>
      </c>
      <c r="AO41" s="48">
        <f>IF('Nb module suivent 1 Paysage'!AO41="",0,ROUNDUP((('Nb module suivent 1 Paysage'!AO41*Pas)/'Création champs PV Paysage'!$G$22),0))</f>
        <v>0</v>
      </c>
      <c r="AP41" s="48">
        <f>IF('Nb module suivent 1 Paysage'!AP41="",0,ROUNDUP((('Nb module suivent 1 Paysage'!AP41*Pas)/'Création champs PV Paysage'!$G$22),0))</f>
        <v>0</v>
      </c>
      <c r="AQ41" s="48">
        <f>IF('Nb module suivent 1 Paysage'!AQ41="",0,ROUNDUP((('Nb module suivent 1 Paysage'!AQ41*Pas)/'Création champs PV Paysage'!$G$22),0))</f>
        <v>0</v>
      </c>
      <c r="AR41" s="48">
        <f>IF('Nb module suivent 1 Paysage'!AR41="",0,ROUNDUP((('Nb module suivent 1 Paysage'!AR41*Pas)/'Création champs PV Paysage'!$G$22),0))</f>
        <v>0</v>
      </c>
      <c r="AS41" s="48">
        <f>IF('Nb module suivent 1 Paysage'!AS41="",0,ROUNDUP((('Nb module suivent 1 Paysage'!AS41*Pas)/'Création champs PV Paysage'!$G$22),0))</f>
        <v>0</v>
      </c>
      <c r="AT41" s="48">
        <f>IF('Nb module suivent 1 Paysage'!AT41="",0,ROUNDUP((('Nb module suivent 1 Paysage'!AT41*Pas)/'Création champs PV Paysage'!$G$22),0))</f>
        <v>0</v>
      </c>
      <c r="AU41" s="48">
        <f>IF('Nb module suivent 1 Paysage'!AU41="",0,ROUNDUP((('Nb module suivent 1 Paysage'!AU41*Pas)/'Création champs PV Paysage'!$G$22),0))</f>
        <v>0</v>
      </c>
      <c r="AV41" s="48">
        <f>IF('Nb module suivent 1 Paysage'!AV41="",0,ROUNDUP((('Nb module suivent 1 Paysage'!AV41*Pas)/'Création champs PV Paysage'!$G$22),0))</f>
        <v>0</v>
      </c>
      <c r="AW41" s="48">
        <f>IF('Nb module suivent 1 Paysage'!AW41="",0,ROUNDUP((('Nb module suivent 1 Paysage'!AW41*Pas)/'Création champs PV Paysage'!$G$22),0))</f>
        <v>0</v>
      </c>
      <c r="AX41" s="48">
        <f>IF('Nb module suivent 1 Paysage'!AX41="",0,ROUNDUP((('Nb module suivent 1 Paysage'!AX41*Pas)/'Création champs PV Paysage'!$G$22),0))</f>
        <v>0</v>
      </c>
      <c r="AY41" s="48">
        <f>IF('Nb module suivent 1 Paysage'!AY41="",0,ROUNDUP((('Nb module suivent 1 Paysage'!AY41*Pas)/'Création champs PV Paysage'!$G$22),0))</f>
        <v>0</v>
      </c>
      <c r="AZ41" s="48">
        <f>IF('Nb module suivent 1 Paysage'!AZ41="",0,ROUNDUP((('Nb module suivent 1 Paysage'!AZ41*Pas)/'Création champs PV Paysage'!$G$22),0))</f>
        <v>0</v>
      </c>
      <c r="BA41" s="48">
        <f>IF('Nb module suivent 1 Paysage'!BA41="",0,ROUNDUP((('Nb module suivent 1 Paysage'!BA41*Pas)/'Création champs PV Paysage'!$G$22),0))</f>
        <v>0</v>
      </c>
      <c r="BB41" s="48">
        <f>IF('Nb module suivent 1 Paysage'!BB41="",0,ROUNDUP((('Nb module suivent 1 Paysage'!BB41*Pas)/'Création champs PV Paysage'!$G$22),0))</f>
        <v>0</v>
      </c>
      <c r="BC41" s="48">
        <f>IF('Nb module suivent 1 Paysage'!BC41="",0,ROUNDUP((('Nb module suivent 1 Paysage'!BC41*Pas)/'Création champs PV Paysage'!$G$22),0))</f>
        <v>0</v>
      </c>
      <c r="BD41" s="48">
        <f>IF('Nb module suivent 1 Paysage'!BD41="",0,ROUNDUP((('Nb module suivent 1 Paysage'!BD41*Pas)/'Création champs PV Paysage'!$G$22),0))</f>
        <v>0</v>
      </c>
      <c r="BE41" s="48">
        <f>IF('Nb module suivent 1 Paysage'!BE41="",0,ROUNDUP((('Nb module suivent 1 Paysage'!BE41*Pas)/'Création champs PV Paysage'!$G$22),0))</f>
        <v>0</v>
      </c>
      <c r="BF41" s="48">
        <f>IF('Nb module suivent 1 Paysage'!BF41="",0,ROUNDUP((('Nb module suivent 1 Paysage'!BF41*Pas)/'Création champs PV Paysage'!$G$22),0))</f>
        <v>0</v>
      </c>
      <c r="BG41" s="48">
        <f>IF('Nb module suivent 1 Paysage'!BG41="",0,ROUNDUP((('Nb module suivent 1 Paysage'!BG41*Pas)/'Création champs PV Paysage'!$G$22),0))</f>
        <v>0</v>
      </c>
      <c r="BH41" s="48">
        <f>IF('Nb module suivent 1 Paysage'!BH41="",0,ROUNDUP((('Nb module suivent 1 Paysage'!BH41*Pas)/'Création champs PV Paysage'!$G$22),0))</f>
        <v>0</v>
      </c>
      <c r="BI41" s="48">
        <f>IF('Nb module suivent 1 Paysage'!BI41="",0,ROUNDUP((('Nb module suivent 1 Paysage'!BI41*Pas)/'Création champs PV Paysage'!$G$22),0))</f>
        <v>0</v>
      </c>
      <c r="BJ41" s="48">
        <f>IF('Nb module suivent 1 Paysage'!BJ41="",0,ROUNDUP((('Nb module suivent 1 Paysage'!BJ41*Pas)/'Création champs PV Paysage'!$G$22),0))</f>
        <v>0</v>
      </c>
      <c r="BK41" s="48">
        <f>IF('Nb module suivent 1 Paysage'!BK41="",0,ROUNDUP((('Nb module suivent 1 Paysage'!BK41*Pas)/'Création champs PV Paysage'!$G$22),0))</f>
        <v>0</v>
      </c>
      <c r="BL41" s="48">
        <f>IF('Nb module suivent 1 Paysage'!BL41="",0,ROUNDUP((('Nb module suivent 1 Paysage'!BL41*Pas)/'Création champs PV Paysage'!$G$22),0))</f>
        <v>0</v>
      </c>
      <c r="BM41" s="48">
        <f>IF('Nb module suivent 1 Paysage'!BM41="",0,ROUNDUP((('Nb module suivent 1 Paysage'!BM41*Pas)/'Création champs PV Paysage'!$G$22),0))</f>
        <v>0</v>
      </c>
      <c r="BN41" s="48">
        <f>IF('Nb module suivent 1 Paysage'!BN41="",0,ROUNDUP((('Nb module suivent 1 Paysage'!BN41*Pas)/'Création champs PV Paysage'!$G$22),0))</f>
        <v>0</v>
      </c>
      <c r="BO41" s="48">
        <f>IF('Nb module suivent 1 Paysage'!BO41="",0,ROUNDUP((('Nb module suivent 1 Paysage'!BO41*Pas)/'Création champs PV Paysage'!$G$22),0))</f>
        <v>0</v>
      </c>
      <c r="BP41" s="48">
        <f>IF('Nb module suivent 1 Paysage'!BP41="",0,ROUNDUP((('Nb module suivent 1 Paysage'!BP41*Pas)/'Création champs PV Paysage'!$G$22),0))</f>
        <v>0</v>
      </c>
      <c r="BQ41" s="48">
        <f>IF('Nb module suivent 1 Paysage'!BQ41="",0,ROUNDUP((('Nb module suivent 1 Paysage'!BQ41*Pas)/'Création champs PV Paysage'!$G$22),0))</f>
        <v>0</v>
      </c>
      <c r="BR41" s="48">
        <f>IF('Nb module suivent 1 Paysage'!BR41="",0,ROUNDUP((('Nb module suivent 1 Paysage'!BR41*Pas)/'Création champs PV Paysage'!$G$22),0))</f>
        <v>0</v>
      </c>
      <c r="BS41" s="48">
        <f>IF('Nb module suivent 1 Paysage'!BS41="",0,ROUNDUP((('Nb module suivent 1 Paysage'!BS41*Pas)/'Création champs PV Paysage'!$G$22),0))</f>
        <v>0</v>
      </c>
      <c r="BT41" s="48">
        <f>IF('Nb module suivent 1 Paysage'!BT41="",0,ROUNDUP((('Nb module suivent 1 Paysage'!BT41*Pas)/'Création champs PV Paysage'!$G$22),0))</f>
        <v>0</v>
      </c>
      <c r="BU41" s="48">
        <f>IF('Nb module suivent 1 Paysage'!BU41="",0,ROUNDUP((('Nb module suivent 1 Paysage'!BU41*Pas)/'Création champs PV Paysage'!$G$22),0))</f>
        <v>0</v>
      </c>
      <c r="BV41" s="48">
        <f>IF('Nb module suivent 1 Paysage'!BV41="",0,ROUNDUP((('Nb module suivent 1 Paysage'!BV41*Pas)/'Création champs PV Paysage'!$G$22),0))</f>
        <v>0</v>
      </c>
      <c r="BW41" s="48">
        <f>IF('Nb module suivent 1 Paysage'!BW41="",0,ROUNDUP((('Nb module suivent 1 Paysage'!BW41*Pas)/'Création champs PV Paysage'!$G$22),0))</f>
        <v>0</v>
      </c>
      <c r="BX41" s="48">
        <f>IF('Nb module suivent 1 Paysage'!BX41="",0,ROUNDUP((('Nb module suivent 1 Paysage'!BX41*Pas)/'Création champs PV Paysage'!$G$22),0))</f>
        <v>0</v>
      </c>
      <c r="BY41" s="48">
        <f>IF('Nb module suivent 1 Paysage'!BY41="",0,ROUNDUP((('Nb module suivent 1 Paysage'!BY41*Pas)/'Création champs PV Paysage'!$G$22),0))</f>
        <v>0</v>
      </c>
      <c r="BZ41" s="48">
        <f>IF('Nb module suivent 1 Paysage'!BZ41="",0,ROUNDUP((('Nb module suivent 1 Paysage'!BZ41*Pas)/'Création champs PV Paysage'!$G$22),0))</f>
        <v>0</v>
      </c>
      <c r="CA41" s="48">
        <f>IF('Nb module suivent 1 Paysage'!CA41="",0,ROUNDUP((('Nb module suivent 1 Paysage'!CA41*Pas)/'Création champs PV Paysage'!$G$22),0))</f>
        <v>0</v>
      </c>
      <c r="CB41" s="48">
        <f>IF('Nb module suivent 1 Paysage'!CB41="",0,ROUNDUP((('Nb module suivent 1 Paysage'!CB41*Pas)/'Création champs PV Paysage'!$G$22),0))</f>
        <v>0</v>
      </c>
      <c r="CC41" s="48">
        <f>IF('Nb module suivent 1 Paysage'!CC41="",0,ROUNDUP((('Nb module suivent 1 Paysage'!CC41*Pas)/'Création champs PV Paysage'!$G$22),0))</f>
        <v>0</v>
      </c>
      <c r="CD41" s="48">
        <f>IF('Nb module suivent 1 Paysage'!CD41="",0,ROUNDUP((('Nb module suivent 1 Paysage'!CD41*Pas)/'Création champs PV Paysage'!$G$22),0))</f>
        <v>0</v>
      </c>
      <c r="CE41" s="48">
        <f>IF('Nb module suivent 1 Paysage'!CE41="",0,ROUNDUP((('Nb module suivent 1 Paysage'!CE41*Pas)/'Création champs PV Paysage'!$G$22),0))</f>
        <v>0</v>
      </c>
      <c r="CF41" s="48">
        <f>IF('Nb module suivent 1 Paysage'!CF41="",0,ROUNDUP((('Nb module suivent 1 Paysage'!CF41*Pas)/'Création champs PV Paysage'!$G$22),0))</f>
        <v>0</v>
      </c>
      <c r="CG41" s="48">
        <f>IF('Nb module suivent 1 Paysage'!CG41="",0,ROUNDUP((('Nb module suivent 1 Paysage'!CG41*Pas)/'Création champs PV Paysage'!$G$22),0))</f>
        <v>0</v>
      </c>
      <c r="CH41" s="48">
        <f>IF('Nb module suivent 1 Paysage'!CH41="",0,ROUNDUP((('Nb module suivent 1 Paysage'!CH41*Pas)/'Création champs PV Paysage'!$G$22),0))</f>
        <v>0</v>
      </c>
      <c r="CI41" s="48">
        <f>IF('Nb module suivent 1 Paysage'!CI41="",0,ROUNDUP((('Nb module suivent 1 Paysage'!CI41*Pas)/'Création champs PV Paysage'!$G$22),0))</f>
        <v>0</v>
      </c>
      <c r="CJ41" s="48">
        <f>IF('Nb module suivent 1 Paysage'!CJ41="",0,ROUNDUP((('Nb module suivent 1 Paysage'!CJ41*Pas)/'Création champs PV Paysage'!$G$22),0))</f>
        <v>0</v>
      </c>
      <c r="CK41" s="48">
        <f>IF('Nb module suivent 1 Paysage'!CK41="",0,ROUNDUP((('Nb module suivent 1 Paysage'!CK41*Pas)/'Création champs PV Paysage'!$G$22),0))</f>
        <v>0</v>
      </c>
      <c r="CL41" s="48">
        <f>IF('Nb module suivent 1 Paysage'!CL41="",0,ROUNDUP((('Nb module suivent 1 Paysage'!CL41*Pas)/'Création champs PV Paysage'!$G$22),0))</f>
        <v>0</v>
      </c>
      <c r="CM41" s="48">
        <f>IF('Nb module suivent 1 Paysage'!CM41="",0,ROUNDUP((('Nb module suivent 1 Paysage'!CM41*Pas)/'Création champs PV Paysage'!$G$22),0))</f>
        <v>0</v>
      </c>
      <c r="CN41" s="48">
        <f>IF('Nb module suivent 1 Paysage'!CN41="",0,ROUNDUP((('Nb module suivent 1 Paysage'!CN41*Pas)/'Création champs PV Paysage'!$G$22),0))</f>
        <v>0</v>
      </c>
      <c r="CO41" s="48">
        <f>IF('Nb module suivent 1 Paysage'!CO41="",0,ROUNDUP((('Nb module suivent 1 Paysage'!CO41*Pas)/'Création champs PV Paysage'!$G$22),0))</f>
        <v>0</v>
      </c>
      <c r="CP41" s="48">
        <f>IF('Nb module suivent 1 Paysage'!CP41="",0,ROUNDUP((('Nb module suivent 1 Paysage'!CP41*Pas)/'Création champs PV Paysage'!$G$22),0))</f>
        <v>0</v>
      </c>
      <c r="CQ41" s="48">
        <f>IF('Nb module suivent 1 Paysage'!CQ41="",0,ROUNDUP((('Nb module suivent 1 Paysage'!CQ41*Pas)/'Création champs PV Paysage'!$G$22),0))</f>
        <v>0</v>
      </c>
      <c r="CR41" s="48">
        <f>IF('Nb module suivent 1 Paysage'!CR41="",0,ROUNDUP((('Nb module suivent 1 Paysage'!CR41*Pas)/'Création champs PV Paysage'!$G$22),0))</f>
        <v>0</v>
      </c>
      <c r="CS41" s="48">
        <f>IF('Nb module suivent 1 Paysage'!CS41="",0,ROUNDUP((('Nb module suivent 1 Paysage'!CS41*Pas)/'Création champs PV Paysage'!$G$22),0))</f>
        <v>0</v>
      </c>
      <c r="CT41" s="48">
        <f>IF('Nb module suivent 1 Paysage'!CT41="",0,ROUNDUP((('Nb module suivent 1 Paysage'!CT41*Pas)/'Création champs PV Paysage'!$G$22),0))</f>
        <v>0</v>
      </c>
      <c r="CU41" s="48">
        <f>IF('Nb module suivent 1 Paysage'!CU41="",0,ROUNDUP((('Nb module suivent 1 Paysage'!CU41*Pas)/'Création champs PV Paysage'!$G$22),0))</f>
        <v>0</v>
      </c>
      <c r="CV41" s="48">
        <f>IF('Nb module suivent 1 Paysage'!CV41="",0,ROUNDUP((('Nb module suivent 1 Paysage'!CV41*Pas)/'Création champs PV Paysage'!$G$22),0))</f>
        <v>0</v>
      </c>
      <c r="CW41" s="48">
        <f>IF('Nb module suivent 1 Paysage'!CW41="",0,ROUNDUP((('Nb module suivent 1 Paysage'!CW41*Pas)/'Création champs PV Paysage'!$G$22),0))</f>
        <v>0</v>
      </c>
      <c r="CX41" s="48">
        <f>IF('Nb module suivent 1 Paysage'!CX41="",0,ROUNDUP((('Nb module suivent 1 Paysage'!CX41*Pas)/'Création champs PV Paysage'!$G$22),0))</f>
        <v>0</v>
      </c>
      <c r="CY41" s="48">
        <f>IF('Nb module suivent 1 Paysage'!CY41="",0,ROUNDUP((('Nb module suivent 1 Paysage'!CY41*Pas)/'Création champs PV Paysage'!$G$22),0))</f>
        <v>0</v>
      </c>
      <c r="CZ41" s="48">
        <f>IF('Nb module suivent 1 Paysage'!CZ41="",0,ROUNDUP((('Nb module suivent 1 Paysage'!CZ41*Pas)/'Création champs PV Paysage'!$G$22),0))</f>
        <v>0</v>
      </c>
      <c r="DA41" s="48">
        <f>IF('Nb module suivent 1 Paysage'!DA41="",0,ROUNDUP((('Nb module suivent 1 Paysage'!DA41*Pas)/'Création champs PV Paysage'!$G$22),0))</f>
        <v>0</v>
      </c>
      <c r="DB41" s="48">
        <f>IF('Nb module suivent 1 Paysage'!DB41="",0,ROUNDUP((('Nb module suivent 1 Paysage'!DB41*Pas)/'Création champs PV Paysage'!$G$22),0))</f>
        <v>0</v>
      </c>
      <c r="DC41" s="48">
        <f>IF('Nb module suivent 1 Paysage'!DC41="",0,ROUNDUP((('Nb module suivent 1 Paysage'!DC41*Pas)/'Création champs PV Paysage'!$G$22),0))</f>
        <v>0</v>
      </c>
      <c r="DD41" s="49">
        <f>IF('Nb module suivent 1 Paysage'!DD41="",0,ROUNDUP((('Nb module suivent 1 Paysage'!DD41*Pas)/'Création champs PV Paysage'!$G$22),0))</f>
        <v>0</v>
      </c>
      <c r="DE41" s="54">
        <f>IF('Nb module suivent 1 Paysage'!DE41="",0,ROUNDUP((('Nb module suivent 1 Paysage'!DE41*Pas)/'Création champs PV Paysage'!$G$22),0))</f>
        <v>0</v>
      </c>
    </row>
    <row r="42" spans="2:109" ht="21" customHeight="1" thickBot="1" x14ac:dyDescent="0.3">
      <c r="B42" s="3">
        <f>IF('Nb module suivent 1 Paysage'!B42="",0,ROUNDUP((('Nb module suivent 1 Paysage'!B42*Pas)/'Création champs PV Paysage'!$G$22),0))</f>
        <v>0</v>
      </c>
      <c r="C42" s="47">
        <f>IF('Nb module suivent 1 Paysage'!C42="",0,ROUNDUP((('Nb module suivent 1 Paysage'!C42*Pas)/'Création champs PV Paysage'!$G$22),0))</f>
        <v>0</v>
      </c>
      <c r="D42" s="48">
        <f>IF('Nb module suivent 1 Paysage'!D42="",0,ROUNDUP((('Nb module suivent 1 Paysage'!D42*Pas)/'Création champs PV Paysage'!$G$22),0))</f>
        <v>0</v>
      </c>
      <c r="E42" s="48">
        <f>IF('Nb module suivent 1 Paysage'!E42="",0,ROUNDUP((('Nb module suivent 1 Paysage'!E42*Pas)/'Création champs PV Paysage'!$G$22),0))</f>
        <v>0</v>
      </c>
      <c r="F42" s="48">
        <f>IF('Nb module suivent 1 Paysage'!F42="",0,ROUNDUP((('Nb module suivent 1 Paysage'!F42*Pas)/'Création champs PV Paysage'!$G$22),0))</f>
        <v>0</v>
      </c>
      <c r="G42" s="48">
        <f>IF('Nb module suivent 1 Paysage'!G42="",0,ROUNDUP((('Nb module suivent 1 Paysage'!G42*Pas)/'Création champs PV Paysage'!$G$22),0))</f>
        <v>0</v>
      </c>
      <c r="H42" s="48">
        <f>IF('Nb module suivent 1 Paysage'!H42="",0,ROUNDUP((('Nb module suivent 1 Paysage'!H42*Pas)/'Création champs PV Paysage'!$G$22),0))</f>
        <v>0</v>
      </c>
      <c r="I42" s="48">
        <f>IF('Nb module suivent 1 Paysage'!I42="",0,ROUNDUP((('Nb module suivent 1 Paysage'!I42*Pas)/'Création champs PV Paysage'!$G$22),0))</f>
        <v>0</v>
      </c>
      <c r="J42" s="48">
        <f>IF('Nb module suivent 1 Paysage'!J42="",0,ROUNDUP((('Nb module suivent 1 Paysage'!J42*Pas)/'Création champs PV Paysage'!$G$22),0))</f>
        <v>0</v>
      </c>
      <c r="K42" s="48">
        <f>IF('Nb module suivent 1 Paysage'!K42="",0,ROUNDUP((('Nb module suivent 1 Paysage'!K42*Pas)/'Création champs PV Paysage'!$G$22),0))</f>
        <v>0</v>
      </c>
      <c r="L42" s="48">
        <f>IF('Nb module suivent 1 Paysage'!L42="",0,ROUNDUP((('Nb module suivent 1 Paysage'!L42*Pas)/'Création champs PV Paysage'!$G$22),0))</f>
        <v>0</v>
      </c>
      <c r="M42" s="48">
        <f>IF('Nb module suivent 1 Paysage'!M42="",0,ROUNDUP((('Nb module suivent 1 Paysage'!M42*Pas)/'Création champs PV Paysage'!$G$22),0))</f>
        <v>0</v>
      </c>
      <c r="N42" s="48">
        <f>IF('Nb module suivent 1 Paysage'!N42="",0,ROUNDUP((('Nb module suivent 1 Paysage'!N42*Pas)/'Création champs PV Paysage'!$G$22),0))</f>
        <v>0</v>
      </c>
      <c r="O42" s="48">
        <f>IF('Nb module suivent 1 Paysage'!O42="",0,ROUNDUP((('Nb module suivent 1 Paysage'!O42*Pas)/'Création champs PV Paysage'!$G$22),0))</f>
        <v>0</v>
      </c>
      <c r="P42" s="48">
        <f>IF('Nb module suivent 1 Paysage'!P42="",0,ROUNDUP((('Nb module suivent 1 Paysage'!P42*Pas)/'Création champs PV Paysage'!$G$22),0))</f>
        <v>0</v>
      </c>
      <c r="Q42" s="48">
        <f>IF('Nb module suivent 1 Paysage'!Q42="",0,ROUNDUP((('Nb module suivent 1 Paysage'!Q42*Pas)/'Création champs PV Paysage'!$G$22),0))</f>
        <v>0</v>
      </c>
      <c r="R42" s="48">
        <f>IF('Nb module suivent 1 Paysage'!R42="",0,ROUNDUP((('Nb module suivent 1 Paysage'!R42*Pas)/'Création champs PV Paysage'!$G$22),0))</f>
        <v>0</v>
      </c>
      <c r="S42" s="48">
        <f>IF('Nb module suivent 1 Paysage'!S42="",0,ROUNDUP((('Nb module suivent 1 Paysage'!S42*Pas)/'Création champs PV Paysage'!$G$22),0))</f>
        <v>0</v>
      </c>
      <c r="T42" s="48">
        <f>IF('Nb module suivent 1 Paysage'!T42="",0,ROUNDUP((('Nb module suivent 1 Paysage'!T42*Pas)/'Création champs PV Paysage'!$G$22),0))</f>
        <v>0</v>
      </c>
      <c r="U42" s="48">
        <f>IF('Nb module suivent 1 Paysage'!U42="",0,ROUNDUP((('Nb module suivent 1 Paysage'!U42*Pas)/'Création champs PV Paysage'!$G$22),0))</f>
        <v>0</v>
      </c>
      <c r="V42" s="48">
        <f>IF('Nb module suivent 1 Paysage'!V42="",0,ROUNDUP((('Nb module suivent 1 Paysage'!V42*Pas)/'Création champs PV Paysage'!$G$22),0))</f>
        <v>0</v>
      </c>
      <c r="W42" s="48">
        <f>IF('Nb module suivent 1 Paysage'!W42="",0,ROUNDUP((('Nb module suivent 1 Paysage'!W42*Pas)/'Création champs PV Paysage'!$G$22),0))</f>
        <v>0</v>
      </c>
      <c r="X42" s="48">
        <f>IF('Nb module suivent 1 Paysage'!X42="",0,ROUNDUP((('Nb module suivent 1 Paysage'!X42*Pas)/'Création champs PV Paysage'!$G$22),0))</f>
        <v>0</v>
      </c>
      <c r="Y42" s="48">
        <f>IF('Nb module suivent 1 Paysage'!Y42="",0,ROUNDUP((('Nb module suivent 1 Paysage'!Y42*Pas)/'Création champs PV Paysage'!$G$22),0))</f>
        <v>0</v>
      </c>
      <c r="Z42" s="48">
        <f>IF('Nb module suivent 1 Paysage'!Z42="",0,ROUNDUP((('Nb module suivent 1 Paysage'!Z42*Pas)/'Création champs PV Paysage'!$G$22),0))</f>
        <v>0</v>
      </c>
      <c r="AA42" s="48">
        <f>IF('Nb module suivent 1 Paysage'!AA42="",0,ROUNDUP((('Nb module suivent 1 Paysage'!AA42*Pas)/'Création champs PV Paysage'!$G$22),0))</f>
        <v>0</v>
      </c>
      <c r="AB42" s="48">
        <f>IF('Nb module suivent 1 Paysage'!AB42="",0,ROUNDUP((('Nb module suivent 1 Paysage'!AB42*Pas)/'Création champs PV Paysage'!$G$22),0))</f>
        <v>0</v>
      </c>
      <c r="AC42" s="48">
        <f>IF('Nb module suivent 1 Paysage'!AC42="",0,ROUNDUP((('Nb module suivent 1 Paysage'!AC42*Pas)/'Création champs PV Paysage'!$G$22),0))</f>
        <v>0</v>
      </c>
      <c r="AD42" s="48">
        <f>IF('Nb module suivent 1 Paysage'!AD42="",0,ROUNDUP((('Nb module suivent 1 Paysage'!AD42*Pas)/'Création champs PV Paysage'!$G$22),0))</f>
        <v>0</v>
      </c>
      <c r="AE42" s="48">
        <f>IF('Nb module suivent 1 Paysage'!AE42="",0,ROUNDUP((('Nb module suivent 1 Paysage'!AE42*Pas)/'Création champs PV Paysage'!$G$22),0))</f>
        <v>0</v>
      </c>
      <c r="AF42" s="48">
        <f>IF('Nb module suivent 1 Paysage'!AF42="",0,ROUNDUP((('Nb module suivent 1 Paysage'!AF42*Pas)/'Création champs PV Paysage'!$G$22),0))</f>
        <v>0</v>
      </c>
      <c r="AG42" s="48">
        <f>IF('Nb module suivent 1 Paysage'!AG42="",0,ROUNDUP((('Nb module suivent 1 Paysage'!AG42*Pas)/'Création champs PV Paysage'!$G$22),0))</f>
        <v>0</v>
      </c>
      <c r="AH42" s="48">
        <f>IF('Nb module suivent 1 Paysage'!AH42="",0,ROUNDUP((('Nb module suivent 1 Paysage'!AH42*Pas)/'Création champs PV Paysage'!$G$22),0))</f>
        <v>0</v>
      </c>
      <c r="AI42" s="48">
        <f>IF('Nb module suivent 1 Paysage'!AI42="",0,ROUNDUP((('Nb module suivent 1 Paysage'!AI42*Pas)/'Création champs PV Paysage'!$G$22),0))</f>
        <v>0</v>
      </c>
      <c r="AJ42" s="48">
        <f>IF('Nb module suivent 1 Paysage'!AJ42="",0,ROUNDUP((('Nb module suivent 1 Paysage'!AJ42*Pas)/'Création champs PV Paysage'!$G$22),0))</f>
        <v>0</v>
      </c>
      <c r="AK42" s="48">
        <f>IF('Nb module suivent 1 Paysage'!AK42="",0,ROUNDUP((('Nb module suivent 1 Paysage'!AK42*Pas)/'Création champs PV Paysage'!$G$22),0))</f>
        <v>0</v>
      </c>
      <c r="AL42" s="48">
        <f>IF('Nb module suivent 1 Paysage'!AL42="",0,ROUNDUP((('Nb module suivent 1 Paysage'!AL42*Pas)/'Création champs PV Paysage'!$G$22),0))</f>
        <v>0</v>
      </c>
      <c r="AM42" s="48">
        <f>IF('Nb module suivent 1 Paysage'!AM42="",0,ROUNDUP((('Nb module suivent 1 Paysage'!AM42*Pas)/'Création champs PV Paysage'!$G$22),0))</f>
        <v>0</v>
      </c>
      <c r="AN42" s="48">
        <f>IF('Nb module suivent 1 Paysage'!AN42="",0,ROUNDUP((('Nb module suivent 1 Paysage'!AN42*Pas)/'Création champs PV Paysage'!$G$22),0))</f>
        <v>0</v>
      </c>
      <c r="AO42" s="48">
        <f>IF('Nb module suivent 1 Paysage'!AO42="",0,ROUNDUP((('Nb module suivent 1 Paysage'!AO42*Pas)/'Création champs PV Paysage'!$G$22),0))</f>
        <v>0</v>
      </c>
      <c r="AP42" s="48">
        <f>IF('Nb module suivent 1 Paysage'!AP42="",0,ROUNDUP((('Nb module suivent 1 Paysage'!AP42*Pas)/'Création champs PV Paysage'!$G$22),0))</f>
        <v>0</v>
      </c>
      <c r="AQ42" s="48">
        <f>IF('Nb module suivent 1 Paysage'!AQ42="",0,ROUNDUP((('Nb module suivent 1 Paysage'!AQ42*Pas)/'Création champs PV Paysage'!$G$22),0))</f>
        <v>0</v>
      </c>
      <c r="AR42" s="48">
        <f>IF('Nb module suivent 1 Paysage'!AR42="",0,ROUNDUP((('Nb module suivent 1 Paysage'!AR42*Pas)/'Création champs PV Paysage'!$G$22),0))</f>
        <v>0</v>
      </c>
      <c r="AS42" s="48">
        <f>IF('Nb module suivent 1 Paysage'!AS42="",0,ROUNDUP((('Nb module suivent 1 Paysage'!AS42*Pas)/'Création champs PV Paysage'!$G$22),0))</f>
        <v>0</v>
      </c>
      <c r="AT42" s="48">
        <f>IF('Nb module suivent 1 Paysage'!AT42="",0,ROUNDUP((('Nb module suivent 1 Paysage'!AT42*Pas)/'Création champs PV Paysage'!$G$22),0))</f>
        <v>0</v>
      </c>
      <c r="AU42" s="48">
        <f>IF('Nb module suivent 1 Paysage'!AU42="",0,ROUNDUP((('Nb module suivent 1 Paysage'!AU42*Pas)/'Création champs PV Paysage'!$G$22),0))</f>
        <v>0</v>
      </c>
      <c r="AV42" s="48">
        <f>IF('Nb module suivent 1 Paysage'!AV42="",0,ROUNDUP((('Nb module suivent 1 Paysage'!AV42*Pas)/'Création champs PV Paysage'!$G$22),0))</f>
        <v>0</v>
      </c>
      <c r="AW42" s="48">
        <f>IF('Nb module suivent 1 Paysage'!AW42="",0,ROUNDUP((('Nb module suivent 1 Paysage'!AW42*Pas)/'Création champs PV Paysage'!$G$22),0))</f>
        <v>0</v>
      </c>
      <c r="AX42" s="48">
        <f>IF('Nb module suivent 1 Paysage'!AX42="",0,ROUNDUP((('Nb module suivent 1 Paysage'!AX42*Pas)/'Création champs PV Paysage'!$G$22),0))</f>
        <v>0</v>
      </c>
      <c r="AY42" s="48">
        <f>IF('Nb module suivent 1 Paysage'!AY42="",0,ROUNDUP((('Nb module suivent 1 Paysage'!AY42*Pas)/'Création champs PV Paysage'!$G$22),0))</f>
        <v>0</v>
      </c>
      <c r="AZ42" s="48">
        <f>IF('Nb module suivent 1 Paysage'!AZ42="",0,ROUNDUP((('Nb module suivent 1 Paysage'!AZ42*Pas)/'Création champs PV Paysage'!$G$22),0))</f>
        <v>0</v>
      </c>
      <c r="BA42" s="48">
        <f>IF('Nb module suivent 1 Paysage'!BA42="",0,ROUNDUP((('Nb module suivent 1 Paysage'!BA42*Pas)/'Création champs PV Paysage'!$G$22),0))</f>
        <v>0</v>
      </c>
      <c r="BB42" s="48">
        <f>IF('Nb module suivent 1 Paysage'!BB42="",0,ROUNDUP((('Nb module suivent 1 Paysage'!BB42*Pas)/'Création champs PV Paysage'!$G$22),0))</f>
        <v>0</v>
      </c>
      <c r="BC42" s="48">
        <f>IF('Nb module suivent 1 Paysage'!BC42="",0,ROUNDUP((('Nb module suivent 1 Paysage'!BC42*Pas)/'Création champs PV Paysage'!$G$22),0))</f>
        <v>0</v>
      </c>
      <c r="BD42" s="48">
        <f>IF('Nb module suivent 1 Paysage'!BD42="",0,ROUNDUP((('Nb module suivent 1 Paysage'!BD42*Pas)/'Création champs PV Paysage'!$G$22),0))</f>
        <v>0</v>
      </c>
      <c r="BE42" s="48">
        <f>IF('Nb module suivent 1 Paysage'!BE42="",0,ROUNDUP((('Nb module suivent 1 Paysage'!BE42*Pas)/'Création champs PV Paysage'!$G$22),0))</f>
        <v>0</v>
      </c>
      <c r="BF42" s="48">
        <f>IF('Nb module suivent 1 Paysage'!BF42="",0,ROUNDUP((('Nb module suivent 1 Paysage'!BF42*Pas)/'Création champs PV Paysage'!$G$22),0))</f>
        <v>0</v>
      </c>
      <c r="BG42" s="48">
        <f>IF('Nb module suivent 1 Paysage'!BG42="",0,ROUNDUP((('Nb module suivent 1 Paysage'!BG42*Pas)/'Création champs PV Paysage'!$G$22),0))</f>
        <v>0</v>
      </c>
      <c r="BH42" s="48">
        <f>IF('Nb module suivent 1 Paysage'!BH42="",0,ROUNDUP((('Nb module suivent 1 Paysage'!BH42*Pas)/'Création champs PV Paysage'!$G$22),0))</f>
        <v>0</v>
      </c>
      <c r="BI42" s="48">
        <f>IF('Nb module suivent 1 Paysage'!BI42="",0,ROUNDUP((('Nb module suivent 1 Paysage'!BI42*Pas)/'Création champs PV Paysage'!$G$22),0))</f>
        <v>0</v>
      </c>
      <c r="BJ42" s="48">
        <f>IF('Nb module suivent 1 Paysage'!BJ42="",0,ROUNDUP((('Nb module suivent 1 Paysage'!BJ42*Pas)/'Création champs PV Paysage'!$G$22),0))</f>
        <v>0</v>
      </c>
      <c r="BK42" s="48">
        <f>IF('Nb module suivent 1 Paysage'!BK42="",0,ROUNDUP((('Nb module suivent 1 Paysage'!BK42*Pas)/'Création champs PV Paysage'!$G$22),0))</f>
        <v>0</v>
      </c>
      <c r="BL42" s="48">
        <f>IF('Nb module suivent 1 Paysage'!BL42="",0,ROUNDUP((('Nb module suivent 1 Paysage'!BL42*Pas)/'Création champs PV Paysage'!$G$22),0))</f>
        <v>0</v>
      </c>
      <c r="BM42" s="48">
        <f>IF('Nb module suivent 1 Paysage'!BM42="",0,ROUNDUP((('Nb module suivent 1 Paysage'!BM42*Pas)/'Création champs PV Paysage'!$G$22),0))</f>
        <v>0</v>
      </c>
      <c r="BN42" s="48">
        <f>IF('Nb module suivent 1 Paysage'!BN42="",0,ROUNDUP((('Nb module suivent 1 Paysage'!BN42*Pas)/'Création champs PV Paysage'!$G$22),0))</f>
        <v>0</v>
      </c>
      <c r="BO42" s="48">
        <f>IF('Nb module suivent 1 Paysage'!BO42="",0,ROUNDUP((('Nb module suivent 1 Paysage'!BO42*Pas)/'Création champs PV Paysage'!$G$22),0))</f>
        <v>0</v>
      </c>
      <c r="BP42" s="48">
        <f>IF('Nb module suivent 1 Paysage'!BP42="",0,ROUNDUP((('Nb module suivent 1 Paysage'!BP42*Pas)/'Création champs PV Paysage'!$G$22),0))</f>
        <v>0</v>
      </c>
      <c r="BQ42" s="48">
        <f>IF('Nb module suivent 1 Paysage'!BQ42="",0,ROUNDUP((('Nb module suivent 1 Paysage'!BQ42*Pas)/'Création champs PV Paysage'!$G$22),0))</f>
        <v>0</v>
      </c>
      <c r="BR42" s="48">
        <f>IF('Nb module suivent 1 Paysage'!BR42="",0,ROUNDUP((('Nb module suivent 1 Paysage'!BR42*Pas)/'Création champs PV Paysage'!$G$22),0))</f>
        <v>0</v>
      </c>
      <c r="BS42" s="48">
        <f>IF('Nb module suivent 1 Paysage'!BS42="",0,ROUNDUP((('Nb module suivent 1 Paysage'!BS42*Pas)/'Création champs PV Paysage'!$G$22),0))</f>
        <v>0</v>
      </c>
      <c r="BT42" s="48">
        <f>IF('Nb module suivent 1 Paysage'!BT42="",0,ROUNDUP((('Nb module suivent 1 Paysage'!BT42*Pas)/'Création champs PV Paysage'!$G$22),0))</f>
        <v>0</v>
      </c>
      <c r="BU42" s="48">
        <f>IF('Nb module suivent 1 Paysage'!BU42="",0,ROUNDUP((('Nb module suivent 1 Paysage'!BU42*Pas)/'Création champs PV Paysage'!$G$22),0))</f>
        <v>0</v>
      </c>
      <c r="BV42" s="48">
        <f>IF('Nb module suivent 1 Paysage'!BV42="",0,ROUNDUP((('Nb module suivent 1 Paysage'!BV42*Pas)/'Création champs PV Paysage'!$G$22),0))</f>
        <v>0</v>
      </c>
      <c r="BW42" s="48">
        <f>IF('Nb module suivent 1 Paysage'!BW42="",0,ROUNDUP((('Nb module suivent 1 Paysage'!BW42*Pas)/'Création champs PV Paysage'!$G$22),0))</f>
        <v>0</v>
      </c>
      <c r="BX42" s="48">
        <f>IF('Nb module suivent 1 Paysage'!BX42="",0,ROUNDUP((('Nb module suivent 1 Paysage'!BX42*Pas)/'Création champs PV Paysage'!$G$22),0))</f>
        <v>0</v>
      </c>
      <c r="BY42" s="48">
        <f>IF('Nb module suivent 1 Paysage'!BY42="",0,ROUNDUP((('Nb module suivent 1 Paysage'!BY42*Pas)/'Création champs PV Paysage'!$G$22),0))</f>
        <v>0</v>
      </c>
      <c r="BZ42" s="48">
        <f>IF('Nb module suivent 1 Paysage'!BZ42="",0,ROUNDUP((('Nb module suivent 1 Paysage'!BZ42*Pas)/'Création champs PV Paysage'!$G$22),0))</f>
        <v>0</v>
      </c>
      <c r="CA42" s="48">
        <f>IF('Nb module suivent 1 Paysage'!CA42="",0,ROUNDUP((('Nb module suivent 1 Paysage'!CA42*Pas)/'Création champs PV Paysage'!$G$22),0))</f>
        <v>0</v>
      </c>
      <c r="CB42" s="48">
        <f>IF('Nb module suivent 1 Paysage'!CB42="",0,ROUNDUP((('Nb module suivent 1 Paysage'!CB42*Pas)/'Création champs PV Paysage'!$G$22),0))</f>
        <v>0</v>
      </c>
      <c r="CC42" s="48">
        <f>IF('Nb module suivent 1 Paysage'!CC42="",0,ROUNDUP((('Nb module suivent 1 Paysage'!CC42*Pas)/'Création champs PV Paysage'!$G$22),0))</f>
        <v>0</v>
      </c>
      <c r="CD42" s="48">
        <f>IF('Nb module suivent 1 Paysage'!CD42="",0,ROUNDUP((('Nb module suivent 1 Paysage'!CD42*Pas)/'Création champs PV Paysage'!$G$22),0))</f>
        <v>0</v>
      </c>
      <c r="CE42" s="48">
        <f>IF('Nb module suivent 1 Paysage'!CE42="",0,ROUNDUP((('Nb module suivent 1 Paysage'!CE42*Pas)/'Création champs PV Paysage'!$G$22),0))</f>
        <v>0</v>
      </c>
      <c r="CF42" s="48">
        <f>IF('Nb module suivent 1 Paysage'!CF42="",0,ROUNDUP((('Nb module suivent 1 Paysage'!CF42*Pas)/'Création champs PV Paysage'!$G$22),0))</f>
        <v>0</v>
      </c>
      <c r="CG42" s="48">
        <f>IF('Nb module suivent 1 Paysage'!CG42="",0,ROUNDUP((('Nb module suivent 1 Paysage'!CG42*Pas)/'Création champs PV Paysage'!$G$22),0))</f>
        <v>0</v>
      </c>
      <c r="CH42" s="48">
        <f>IF('Nb module suivent 1 Paysage'!CH42="",0,ROUNDUP((('Nb module suivent 1 Paysage'!CH42*Pas)/'Création champs PV Paysage'!$G$22),0))</f>
        <v>0</v>
      </c>
      <c r="CI42" s="48">
        <f>IF('Nb module suivent 1 Paysage'!CI42="",0,ROUNDUP((('Nb module suivent 1 Paysage'!CI42*Pas)/'Création champs PV Paysage'!$G$22),0))</f>
        <v>0</v>
      </c>
      <c r="CJ42" s="48">
        <f>IF('Nb module suivent 1 Paysage'!CJ42="",0,ROUNDUP((('Nb module suivent 1 Paysage'!CJ42*Pas)/'Création champs PV Paysage'!$G$22),0))</f>
        <v>0</v>
      </c>
      <c r="CK42" s="48">
        <f>IF('Nb module suivent 1 Paysage'!CK42="",0,ROUNDUP((('Nb module suivent 1 Paysage'!CK42*Pas)/'Création champs PV Paysage'!$G$22),0))</f>
        <v>0</v>
      </c>
      <c r="CL42" s="48">
        <f>IF('Nb module suivent 1 Paysage'!CL42="",0,ROUNDUP((('Nb module suivent 1 Paysage'!CL42*Pas)/'Création champs PV Paysage'!$G$22),0))</f>
        <v>0</v>
      </c>
      <c r="CM42" s="48">
        <f>IF('Nb module suivent 1 Paysage'!CM42="",0,ROUNDUP((('Nb module suivent 1 Paysage'!CM42*Pas)/'Création champs PV Paysage'!$G$22),0))</f>
        <v>0</v>
      </c>
      <c r="CN42" s="48">
        <f>IF('Nb module suivent 1 Paysage'!CN42="",0,ROUNDUP((('Nb module suivent 1 Paysage'!CN42*Pas)/'Création champs PV Paysage'!$G$22),0))</f>
        <v>0</v>
      </c>
      <c r="CO42" s="48">
        <f>IF('Nb module suivent 1 Paysage'!CO42="",0,ROUNDUP((('Nb module suivent 1 Paysage'!CO42*Pas)/'Création champs PV Paysage'!$G$22),0))</f>
        <v>0</v>
      </c>
      <c r="CP42" s="48">
        <f>IF('Nb module suivent 1 Paysage'!CP42="",0,ROUNDUP((('Nb module suivent 1 Paysage'!CP42*Pas)/'Création champs PV Paysage'!$G$22),0))</f>
        <v>0</v>
      </c>
      <c r="CQ42" s="48">
        <f>IF('Nb module suivent 1 Paysage'!CQ42="",0,ROUNDUP((('Nb module suivent 1 Paysage'!CQ42*Pas)/'Création champs PV Paysage'!$G$22),0))</f>
        <v>0</v>
      </c>
      <c r="CR42" s="48">
        <f>IF('Nb module suivent 1 Paysage'!CR42="",0,ROUNDUP((('Nb module suivent 1 Paysage'!CR42*Pas)/'Création champs PV Paysage'!$G$22),0))</f>
        <v>0</v>
      </c>
      <c r="CS42" s="48">
        <f>IF('Nb module suivent 1 Paysage'!CS42="",0,ROUNDUP((('Nb module suivent 1 Paysage'!CS42*Pas)/'Création champs PV Paysage'!$G$22),0))</f>
        <v>0</v>
      </c>
      <c r="CT42" s="48">
        <f>IF('Nb module suivent 1 Paysage'!CT42="",0,ROUNDUP((('Nb module suivent 1 Paysage'!CT42*Pas)/'Création champs PV Paysage'!$G$22),0))</f>
        <v>0</v>
      </c>
      <c r="CU42" s="48">
        <f>IF('Nb module suivent 1 Paysage'!CU42="",0,ROUNDUP((('Nb module suivent 1 Paysage'!CU42*Pas)/'Création champs PV Paysage'!$G$22),0))</f>
        <v>0</v>
      </c>
      <c r="CV42" s="48">
        <f>IF('Nb module suivent 1 Paysage'!CV42="",0,ROUNDUP((('Nb module suivent 1 Paysage'!CV42*Pas)/'Création champs PV Paysage'!$G$22),0))</f>
        <v>0</v>
      </c>
      <c r="CW42" s="48">
        <f>IF('Nb module suivent 1 Paysage'!CW42="",0,ROUNDUP((('Nb module suivent 1 Paysage'!CW42*Pas)/'Création champs PV Paysage'!$G$22),0))</f>
        <v>0</v>
      </c>
      <c r="CX42" s="48">
        <f>IF('Nb module suivent 1 Paysage'!CX42="",0,ROUNDUP((('Nb module suivent 1 Paysage'!CX42*Pas)/'Création champs PV Paysage'!$G$22),0))</f>
        <v>0</v>
      </c>
      <c r="CY42" s="48">
        <f>IF('Nb module suivent 1 Paysage'!CY42="",0,ROUNDUP((('Nb module suivent 1 Paysage'!CY42*Pas)/'Création champs PV Paysage'!$G$22),0))</f>
        <v>0</v>
      </c>
      <c r="CZ42" s="48">
        <f>IF('Nb module suivent 1 Paysage'!CZ42="",0,ROUNDUP((('Nb module suivent 1 Paysage'!CZ42*Pas)/'Création champs PV Paysage'!$G$22),0))</f>
        <v>0</v>
      </c>
      <c r="DA42" s="48">
        <f>IF('Nb module suivent 1 Paysage'!DA42="",0,ROUNDUP((('Nb module suivent 1 Paysage'!DA42*Pas)/'Création champs PV Paysage'!$G$22),0))</f>
        <v>0</v>
      </c>
      <c r="DB42" s="48">
        <f>IF('Nb module suivent 1 Paysage'!DB42="",0,ROUNDUP((('Nb module suivent 1 Paysage'!DB42*Pas)/'Création champs PV Paysage'!$G$22),0))</f>
        <v>0</v>
      </c>
      <c r="DC42" s="48">
        <f>IF('Nb module suivent 1 Paysage'!DC42="",0,ROUNDUP((('Nb module suivent 1 Paysage'!DC42*Pas)/'Création champs PV Paysage'!$G$22),0))</f>
        <v>0</v>
      </c>
      <c r="DD42" s="49">
        <f>IF('Nb module suivent 1 Paysage'!DD42="",0,ROUNDUP((('Nb module suivent 1 Paysage'!DD42*Pas)/'Création champs PV Paysage'!$G$22),0))</f>
        <v>0</v>
      </c>
      <c r="DE42" s="54">
        <f>IF('Nb module suivent 1 Paysage'!DE42="",0,ROUNDUP((('Nb module suivent 1 Paysage'!DE42*Pas)/'Création champs PV Paysage'!$G$22),0))</f>
        <v>0</v>
      </c>
    </row>
    <row r="43" spans="2:109" ht="21" customHeight="1" thickBot="1" x14ac:dyDescent="0.3">
      <c r="B43" s="5">
        <f>IF('Nb module suivent 1 Paysage'!B43="",0,ROUNDUP((('Nb module suivent 1 Paysage'!B43*Pas)/'Création champs PV Paysage'!$G$22),0))</f>
        <v>0</v>
      </c>
      <c r="C43" s="53">
        <f>IF('Nb module suivent 1 Paysage'!C43="",0,ROUNDUP((('Nb module suivent 1 Paysage'!C43*Pas)/'Création champs PV Paysage'!$G$22),0))</f>
        <v>0</v>
      </c>
      <c r="D43" s="53">
        <f>IF('Nb module suivent 1 Paysage'!D43="",0,ROUNDUP((('Nb module suivent 1 Paysage'!D43*Pas)/'Création champs PV Paysage'!$G$22),0))</f>
        <v>0</v>
      </c>
      <c r="E43" s="53">
        <f>IF('Nb module suivent 1 Paysage'!E43="",0,ROUNDUP((('Nb module suivent 1 Paysage'!E43*Pas)/'Création champs PV Paysage'!$G$22),0))</f>
        <v>0</v>
      </c>
      <c r="F43" s="53">
        <f>IF('Nb module suivent 1 Paysage'!F43="",0,ROUNDUP((('Nb module suivent 1 Paysage'!F43*Pas)/'Création champs PV Paysage'!$G$22),0))</f>
        <v>0</v>
      </c>
      <c r="G43" s="53">
        <f>IF('Nb module suivent 1 Paysage'!G43="",0,ROUNDUP((('Nb module suivent 1 Paysage'!G43*Pas)/'Création champs PV Paysage'!$G$22),0))</f>
        <v>0</v>
      </c>
      <c r="H43" s="53">
        <f>IF('Nb module suivent 1 Paysage'!H43="",0,ROUNDUP((('Nb module suivent 1 Paysage'!H43*Pas)/'Création champs PV Paysage'!$G$22),0))</f>
        <v>0</v>
      </c>
      <c r="I43" s="53">
        <f>IF('Nb module suivent 1 Paysage'!I43="",0,ROUNDUP((('Nb module suivent 1 Paysage'!I43*Pas)/'Création champs PV Paysage'!$G$22),0))</f>
        <v>0</v>
      </c>
      <c r="J43" s="53">
        <f>IF('Nb module suivent 1 Paysage'!J43="",0,ROUNDUP((('Nb module suivent 1 Paysage'!J43*Pas)/'Création champs PV Paysage'!$G$22),0))</f>
        <v>0</v>
      </c>
      <c r="K43" s="53">
        <f>IF('Nb module suivent 1 Paysage'!K43="",0,ROUNDUP((('Nb module suivent 1 Paysage'!K43*Pas)/'Création champs PV Paysage'!$G$22),0))</f>
        <v>0</v>
      </c>
      <c r="L43" s="53">
        <f>IF('Nb module suivent 1 Paysage'!L43="",0,ROUNDUP((('Nb module suivent 1 Paysage'!L43*Pas)/'Création champs PV Paysage'!$G$22),0))</f>
        <v>0</v>
      </c>
      <c r="M43" s="53">
        <f>IF('Nb module suivent 1 Paysage'!M43="",0,ROUNDUP((('Nb module suivent 1 Paysage'!M43*Pas)/'Création champs PV Paysage'!$G$22),0))</f>
        <v>0</v>
      </c>
      <c r="N43" s="53">
        <f>IF('Nb module suivent 1 Paysage'!N43="",0,ROUNDUP((('Nb module suivent 1 Paysage'!N43*Pas)/'Création champs PV Paysage'!$G$22),0))</f>
        <v>0</v>
      </c>
      <c r="O43" s="53">
        <f>IF('Nb module suivent 1 Paysage'!O43="",0,ROUNDUP((('Nb module suivent 1 Paysage'!O43*Pas)/'Création champs PV Paysage'!$G$22),0))</f>
        <v>0</v>
      </c>
      <c r="P43" s="53">
        <f>IF('Nb module suivent 1 Paysage'!P43="",0,ROUNDUP((('Nb module suivent 1 Paysage'!P43*Pas)/'Création champs PV Paysage'!$G$22),0))</f>
        <v>0</v>
      </c>
      <c r="Q43" s="53">
        <f>IF('Nb module suivent 1 Paysage'!Q43="",0,ROUNDUP((('Nb module suivent 1 Paysage'!Q43*Pas)/'Création champs PV Paysage'!$G$22),0))</f>
        <v>0</v>
      </c>
      <c r="R43" s="53">
        <f>IF('Nb module suivent 1 Paysage'!R43="",0,ROUNDUP((('Nb module suivent 1 Paysage'!R43*Pas)/'Création champs PV Paysage'!$G$22),0))</f>
        <v>0</v>
      </c>
      <c r="S43" s="53">
        <f>IF('Nb module suivent 1 Paysage'!S43="",0,ROUNDUP((('Nb module suivent 1 Paysage'!S43*Pas)/'Création champs PV Paysage'!$G$22),0))</f>
        <v>0</v>
      </c>
      <c r="T43" s="53">
        <f>IF('Nb module suivent 1 Paysage'!T43="",0,ROUNDUP((('Nb module suivent 1 Paysage'!T43*Pas)/'Création champs PV Paysage'!$G$22),0))</f>
        <v>0</v>
      </c>
      <c r="U43" s="53">
        <f>IF('Nb module suivent 1 Paysage'!U43="",0,ROUNDUP((('Nb module suivent 1 Paysage'!U43*Pas)/'Création champs PV Paysage'!$G$22),0))</f>
        <v>0</v>
      </c>
      <c r="V43" s="53">
        <f>IF('Nb module suivent 1 Paysage'!V43="",0,ROUNDUP((('Nb module suivent 1 Paysage'!V43*Pas)/'Création champs PV Paysage'!$G$22),0))</f>
        <v>0</v>
      </c>
      <c r="W43" s="53">
        <f>IF('Nb module suivent 1 Paysage'!W43="",0,ROUNDUP((('Nb module suivent 1 Paysage'!W43*Pas)/'Création champs PV Paysage'!$G$22),0))</f>
        <v>0</v>
      </c>
      <c r="X43" s="53">
        <f>IF('Nb module suivent 1 Paysage'!X43="",0,ROUNDUP((('Nb module suivent 1 Paysage'!X43*Pas)/'Création champs PV Paysage'!$G$22),0))</f>
        <v>0</v>
      </c>
      <c r="Y43" s="53">
        <f>IF('Nb module suivent 1 Paysage'!Y43="",0,ROUNDUP((('Nb module suivent 1 Paysage'!Y43*Pas)/'Création champs PV Paysage'!$G$22),0))</f>
        <v>0</v>
      </c>
      <c r="Z43" s="53">
        <f>IF('Nb module suivent 1 Paysage'!Z43="",0,ROUNDUP((('Nb module suivent 1 Paysage'!Z43*Pas)/'Création champs PV Paysage'!$G$22),0))</f>
        <v>0</v>
      </c>
      <c r="AA43" s="53">
        <f>IF('Nb module suivent 1 Paysage'!AA43="",0,ROUNDUP((('Nb module suivent 1 Paysage'!AA43*Pas)/'Création champs PV Paysage'!$G$22),0))</f>
        <v>0</v>
      </c>
      <c r="AB43" s="53">
        <f>IF('Nb module suivent 1 Paysage'!AB43="",0,ROUNDUP((('Nb module suivent 1 Paysage'!AB43*Pas)/'Création champs PV Paysage'!$G$22),0))</f>
        <v>0</v>
      </c>
      <c r="AC43" s="53">
        <f>IF('Nb module suivent 1 Paysage'!AC43="",0,ROUNDUP((('Nb module suivent 1 Paysage'!AC43*Pas)/'Création champs PV Paysage'!$G$22),0))</f>
        <v>0</v>
      </c>
      <c r="AD43" s="53">
        <f>IF('Nb module suivent 1 Paysage'!AD43="",0,ROUNDUP((('Nb module suivent 1 Paysage'!AD43*Pas)/'Création champs PV Paysage'!$G$22),0))</f>
        <v>0</v>
      </c>
      <c r="AE43" s="53">
        <f>IF('Nb module suivent 1 Paysage'!AE43="",0,ROUNDUP((('Nb module suivent 1 Paysage'!AE43*Pas)/'Création champs PV Paysage'!$G$22),0))</f>
        <v>0</v>
      </c>
      <c r="AF43" s="53">
        <f>IF('Nb module suivent 1 Paysage'!AF43="",0,ROUNDUP((('Nb module suivent 1 Paysage'!AF43*Pas)/'Création champs PV Paysage'!$G$22),0))</f>
        <v>0</v>
      </c>
      <c r="AG43" s="53">
        <f>IF('Nb module suivent 1 Paysage'!AG43="",0,ROUNDUP((('Nb module suivent 1 Paysage'!AG43*Pas)/'Création champs PV Paysage'!$G$22),0))</f>
        <v>0</v>
      </c>
      <c r="AH43" s="53">
        <f>IF('Nb module suivent 1 Paysage'!AH43="",0,ROUNDUP((('Nb module suivent 1 Paysage'!AH43*Pas)/'Création champs PV Paysage'!$G$22),0))</f>
        <v>0</v>
      </c>
      <c r="AI43" s="53">
        <f>IF('Nb module suivent 1 Paysage'!AI43="",0,ROUNDUP((('Nb module suivent 1 Paysage'!AI43*Pas)/'Création champs PV Paysage'!$G$22),0))</f>
        <v>0</v>
      </c>
      <c r="AJ43" s="53">
        <f>IF('Nb module suivent 1 Paysage'!AJ43="",0,ROUNDUP((('Nb module suivent 1 Paysage'!AJ43*Pas)/'Création champs PV Paysage'!$G$22),0))</f>
        <v>0</v>
      </c>
      <c r="AK43" s="53">
        <f>IF('Nb module suivent 1 Paysage'!AK43="",0,ROUNDUP((('Nb module suivent 1 Paysage'!AK43*Pas)/'Création champs PV Paysage'!$G$22),0))</f>
        <v>0</v>
      </c>
      <c r="AL43" s="53">
        <f>IF('Nb module suivent 1 Paysage'!AL43="",0,ROUNDUP((('Nb module suivent 1 Paysage'!AL43*Pas)/'Création champs PV Paysage'!$G$22),0))</f>
        <v>0</v>
      </c>
      <c r="AM43" s="53">
        <f>IF('Nb module suivent 1 Paysage'!AM43="",0,ROUNDUP((('Nb module suivent 1 Paysage'!AM43*Pas)/'Création champs PV Paysage'!$G$22),0))</f>
        <v>0</v>
      </c>
      <c r="AN43" s="53">
        <f>IF('Nb module suivent 1 Paysage'!AN43="",0,ROUNDUP((('Nb module suivent 1 Paysage'!AN43*Pas)/'Création champs PV Paysage'!$G$22),0))</f>
        <v>0</v>
      </c>
      <c r="AO43" s="53">
        <f>IF('Nb module suivent 1 Paysage'!AO43="",0,ROUNDUP((('Nb module suivent 1 Paysage'!AO43*Pas)/'Création champs PV Paysage'!$G$22),0))</f>
        <v>0</v>
      </c>
      <c r="AP43" s="53">
        <f>IF('Nb module suivent 1 Paysage'!AP43="",0,ROUNDUP((('Nb module suivent 1 Paysage'!AP43*Pas)/'Création champs PV Paysage'!$G$22),0))</f>
        <v>0</v>
      </c>
      <c r="AQ43" s="53">
        <f>IF('Nb module suivent 1 Paysage'!AQ43="",0,ROUNDUP((('Nb module suivent 1 Paysage'!AQ43*Pas)/'Création champs PV Paysage'!$G$22),0))</f>
        <v>0</v>
      </c>
      <c r="AR43" s="53">
        <f>IF('Nb module suivent 1 Paysage'!AR43="",0,ROUNDUP((('Nb module suivent 1 Paysage'!AR43*Pas)/'Création champs PV Paysage'!$G$22),0))</f>
        <v>0</v>
      </c>
      <c r="AS43" s="53">
        <f>IF('Nb module suivent 1 Paysage'!AS43="",0,ROUNDUP((('Nb module suivent 1 Paysage'!AS43*Pas)/'Création champs PV Paysage'!$G$22),0))</f>
        <v>0</v>
      </c>
      <c r="AT43" s="53">
        <f>IF('Nb module suivent 1 Paysage'!AT43="",0,ROUNDUP((('Nb module suivent 1 Paysage'!AT43*Pas)/'Création champs PV Paysage'!$G$22),0))</f>
        <v>0</v>
      </c>
      <c r="AU43" s="53">
        <f>IF('Nb module suivent 1 Paysage'!AU43="",0,ROUNDUP((('Nb module suivent 1 Paysage'!AU43*Pas)/'Création champs PV Paysage'!$G$22),0))</f>
        <v>0</v>
      </c>
      <c r="AV43" s="53">
        <f>IF('Nb module suivent 1 Paysage'!AV43="",0,ROUNDUP((('Nb module suivent 1 Paysage'!AV43*Pas)/'Création champs PV Paysage'!$G$22),0))</f>
        <v>0</v>
      </c>
      <c r="AW43" s="53">
        <f>IF('Nb module suivent 1 Paysage'!AW43="",0,ROUNDUP((('Nb module suivent 1 Paysage'!AW43*Pas)/'Création champs PV Paysage'!$G$22),0))</f>
        <v>0</v>
      </c>
      <c r="AX43" s="53">
        <f>IF('Nb module suivent 1 Paysage'!AX43="",0,ROUNDUP((('Nb module suivent 1 Paysage'!AX43*Pas)/'Création champs PV Paysage'!$G$22),0))</f>
        <v>0</v>
      </c>
      <c r="AY43" s="53">
        <f>IF('Nb module suivent 1 Paysage'!AY43="",0,ROUNDUP((('Nb module suivent 1 Paysage'!AY43*Pas)/'Création champs PV Paysage'!$G$22),0))</f>
        <v>0</v>
      </c>
      <c r="AZ43" s="53">
        <f>IF('Nb module suivent 1 Paysage'!AZ43="",0,ROUNDUP((('Nb module suivent 1 Paysage'!AZ43*Pas)/'Création champs PV Paysage'!$G$22),0))</f>
        <v>0</v>
      </c>
      <c r="BA43" s="53">
        <f>IF('Nb module suivent 1 Paysage'!BA43="",0,ROUNDUP((('Nb module suivent 1 Paysage'!BA43*Pas)/'Création champs PV Paysage'!$G$22),0))</f>
        <v>0</v>
      </c>
      <c r="BB43" s="53">
        <f>IF('Nb module suivent 1 Paysage'!BB43="",0,ROUNDUP((('Nb module suivent 1 Paysage'!BB43*Pas)/'Création champs PV Paysage'!$G$22),0))</f>
        <v>0</v>
      </c>
      <c r="BC43" s="53">
        <f>IF('Nb module suivent 1 Paysage'!BC43="",0,ROUNDUP((('Nb module suivent 1 Paysage'!BC43*Pas)/'Création champs PV Paysage'!$G$22),0))</f>
        <v>0</v>
      </c>
      <c r="BD43" s="53">
        <f>IF('Nb module suivent 1 Paysage'!BD43="",0,ROUNDUP((('Nb module suivent 1 Paysage'!BD43*Pas)/'Création champs PV Paysage'!$G$22),0))</f>
        <v>0</v>
      </c>
      <c r="BE43" s="53">
        <f>IF('Nb module suivent 1 Paysage'!BE43="",0,ROUNDUP((('Nb module suivent 1 Paysage'!BE43*Pas)/'Création champs PV Paysage'!$G$22),0))</f>
        <v>0</v>
      </c>
      <c r="BF43" s="53">
        <f>IF('Nb module suivent 1 Paysage'!BF43="",0,ROUNDUP((('Nb module suivent 1 Paysage'!BF43*Pas)/'Création champs PV Paysage'!$G$22),0))</f>
        <v>0</v>
      </c>
      <c r="BG43" s="53">
        <f>IF('Nb module suivent 1 Paysage'!BG43="",0,ROUNDUP((('Nb module suivent 1 Paysage'!BG43*Pas)/'Création champs PV Paysage'!$G$22),0))</f>
        <v>0</v>
      </c>
      <c r="BH43" s="53">
        <f>IF('Nb module suivent 1 Paysage'!BH43="",0,ROUNDUP((('Nb module suivent 1 Paysage'!BH43*Pas)/'Création champs PV Paysage'!$G$22),0))</f>
        <v>0</v>
      </c>
      <c r="BI43" s="53">
        <f>IF('Nb module suivent 1 Paysage'!BI43="",0,ROUNDUP((('Nb module suivent 1 Paysage'!BI43*Pas)/'Création champs PV Paysage'!$G$22),0))</f>
        <v>0</v>
      </c>
      <c r="BJ43" s="53">
        <f>IF('Nb module suivent 1 Paysage'!BJ43="",0,ROUNDUP((('Nb module suivent 1 Paysage'!BJ43*Pas)/'Création champs PV Paysage'!$G$22),0))</f>
        <v>0</v>
      </c>
      <c r="BK43" s="53">
        <f>IF('Nb module suivent 1 Paysage'!BK43="",0,ROUNDUP((('Nb module suivent 1 Paysage'!BK43*Pas)/'Création champs PV Paysage'!$G$22),0))</f>
        <v>0</v>
      </c>
      <c r="BL43" s="53">
        <f>IF('Nb module suivent 1 Paysage'!BL43="",0,ROUNDUP((('Nb module suivent 1 Paysage'!BL43*Pas)/'Création champs PV Paysage'!$G$22),0))</f>
        <v>0</v>
      </c>
      <c r="BM43" s="53">
        <f>IF('Nb module suivent 1 Paysage'!BM43="",0,ROUNDUP((('Nb module suivent 1 Paysage'!BM43*Pas)/'Création champs PV Paysage'!$G$22),0))</f>
        <v>0</v>
      </c>
      <c r="BN43" s="53">
        <f>IF('Nb module suivent 1 Paysage'!BN43="",0,ROUNDUP((('Nb module suivent 1 Paysage'!BN43*Pas)/'Création champs PV Paysage'!$G$22),0))</f>
        <v>0</v>
      </c>
      <c r="BO43" s="53">
        <f>IF('Nb module suivent 1 Paysage'!BO43="",0,ROUNDUP((('Nb module suivent 1 Paysage'!BO43*Pas)/'Création champs PV Paysage'!$G$22),0))</f>
        <v>0</v>
      </c>
      <c r="BP43" s="53">
        <f>IF('Nb module suivent 1 Paysage'!BP43="",0,ROUNDUP((('Nb module suivent 1 Paysage'!BP43*Pas)/'Création champs PV Paysage'!$G$22),0))</f>
        <v>0</v>
      </c>
      <c r="BQ43" s="53">
        <f>IF('Nb module suivent 1 Paysage'!BQ43="",0,ROUNDUP((('Nb module suivent 1 Paysage'!BQ43*Pas)/'Création champs PV Paysage'!$G$22),0))</f>
        <v>0</v>
      </c>
      <c r="BR43" s="53">
        <f>IF('Nb module suivent 1 Paysage'!BR43="",0,ROUNDUP((('Nb module suivent 1 Paysage'!BR43*Pas)/'Création champs PV Paysage'!$G$22),0))</f>
        <v>0</v>
      </c>
      <c r="BS43" s="53">
        <f>IF('Nb module suivent 1 Paysage'!BS43="",0,ROUNDUP((('Nb module suivent 1 Paysage'!BS43*Pas)/'Création champs PV Paysage'!$G$22),0))</f>
        <v>0</v>
      </c>
      <c r="BT43" s="53">
        <f>IF('Nb module suivent 1 Paysage'!BT43="",0,ROUNDUP((('Nb module suivent 1 Paysage'!BT43*Pas)/'Création champs PV Paysage'!$G$22),0))</f>
        <v>0</v>
      </c>
      <c r="BU43" s="53">
        <f>IF('Nb module suivent 1 Paysage'!BU43="",0,ROUNDUP((('Nb module suivent 1 Paysage'!BU43*Pas)/'Création champs PV Paysage'!$G$22),0))</f>
        <v>0</v>
      </c>
      <c r="BV43" s="53">
        <f>IF('Nb module suivent 1 Paysage'!BV43="",0,ROUNDUP((('Nb module suivent 1 Paysage'!BV43*Pas)/'Création champs PV Paysage'!$G$22),0))</f>
        <v>0</v>
      </c>
      <c r="BW43" s="53">
        <f>IF('Nb module suivent 1 Paysage'!BW43="",0,ROUNDUP((('Nb module suivent 1 Paysage'!BW43*Pas)/'Création champs PV Paysage'!$G$22),0))</f>
        <v>0</v>
      </c>
      <c r="BX43" s="53">
        <f>IF('Nb module suivent 1 Paysage'!BX43="",0,ROUNDUP((('Nb module suivent 1 Paysage'!BX43*Pas)/'Création champs PV Paysage'!$G$22),0))</f>
        <v>0</v>
      </c>
      <c r="BY43" s="53">
        <f>IF('Nb module suivent 1 Paysage'!BY43="",0,ROUNDUP((('Nb module suivent 1 Paysage'!BY43*Pas)/'Création champs PV Paysage'!$G$22),0))</f>
        <v>0</v>
      </c>
      <c r="BZ43" s="53">
        <f>IF('Nb module suivent 1 Paysage'!BZ43="",0,ROUNDUP((('Nb module suivent 1 Paysage'!BZ43*Pas)/'Création champs PV Paysage'!$G$22),0))</f>
        <v>0</v>
      </c>
      <c r="CA43" s="53">
        <f>IF('Nb module suivent 1 Paysage'!CA43="",0,ROUNDUP((('Nb module suivent 1 Paysage'!CA43*Pas)/'Création champs PV Paysage'!$G$22),0))</f>
        <v>0</v>
      </c>
      <c r="CB43" s="53">
        <f>IF('Nb module suivent 1 Paysage'!CB43="",0,ROUNDUP((('Nb module suivent 1 Paysage'!CB43*Pas)/'Création champs PV Paysage'!$G$22),0))</f>
        <v>0</v>
      </c>
      <c r="CC43" s="53">
        <f>IF('Nb module suivent 1 Paysage'!CC43="",0,ROUNDUP((('Nb module suivent 1 Paysage'!CC43*Pas)/'Création champs PV Paysage'!$G$22),0))</f>
        <v>0</v>
      </c>
      <c r="CD43" s="53">
        <f>IF('Nb module suivent 1 Paysage'!CD43="",0,ROUNDUP((('Nb module suivent 1 Paysage'!CD43*Pas)/'Création champs PV Paysage'!$G$22),0))</f>
        <v>0</v>
      </c>
      <c r="CE43" s="53">
        <f>IF('Nb module suivent 1 Paysage'!CE43="",0,ROUNDUP((('Nb module suivent 1 Paysage'!CE43*Pas)/'Création champs PV Paysage'!$G$22),0))</f>
        <v>0</v>
      </c>
      <c r="CF43" s="53">
        <f>IF('Nb module suivent 1 Paysage'!CF43="",0,ROUNDUP((('Nb module suivent 1 Paysage'!CF43*Pas)/'Création champs PV Paysage'!$G$22),0))</f>
        <v>0</v>
      </c>
      <c r="CG43" s="53">
        <f>IF('Nb module suivent 1 Paysage'!CG43="",0,ROUNDUP((('Nb module suivent 1 Paysage'!CG43*Pas)/'Création champs PV Paysage'!$G$22),0))</f>
        <v>0</v>
      </c>
      <c r="CH43" s="53">
        <f>IF('Nb module suivent 1 Paysage'!CH43="",0,ROUNDUP((('Nb module suivent 1 Paysage'!CH43*Pas)/'Création champs PV Paysage'!$G$22),0))</f>
        <v>0</v>
      </c>
      <c r="CI43" s="53">
        <f>IF('Nb module suivent 1 Paysage'!CI43="",0,ROUNDUP((('Nb module suivent 1 Paysage'!CI43*Pas)/'Création champs PV Paysage'!$G$22),0))</f>
        <v>0</v>
      </c>
      <c r="CJ43" s="53">
        <f>IF('Nb module suivent 1 Paysage'!CJ43="",0,ROUNDUP((('Nb module suivent 1 Paysage'!CJ43*Pas)/'Création champs PV Paysage'!$G$22),0))</f>
        <v>0</v>
      </c>
      <c r="CK43" s="53">
        <f>IF('Nb module suivent 1 Paysage'!CK43="",0,ROUNDUP((('Nb module suivent 1 Paysage'!CK43*Pas)/'Création champs PV Paysage'!$G$22),0))</f>
        <v>0</v>
      </c>
      <c r="CL43" s="53">
        <f>IF('Nb module suivent 1 Paysage'!CL43="",0,ROUNDUP((('Nb module suivent 1 Paysage'!CL43*Pas)/'Création champs PV Paysage'!$G$22),0))</f>
        <v>0</v>
      </c>
      <c r="CM43" s="53">
        <f>IF('Nb module suivent 1 Paysage'!CM43="",0,ROUNDUP((('Nb module suivent 1 Paysage'!CM43*Pas)/'Création champs PV Paysage'!$G$22),0))</f>
        <v>0</v>
      </c>
      <c r="CN43" s="53">
        <f>IF('Nb module suivent 1 Paysage'!CN43="",0,ROUNDUP((('Nb module suivent 1 Paysage'!CN43*Pas)/'Création champs PV Paysage'!$G$22),0))</f>
        <v>0</v>
      </c>
      <c r="CO43" s="53">
        <f>IF('Nb module suivent 1 Paysage'!CO43="",0,ROUNDUP((('Nb module suivent 1 Paysage'!CO43*Pas)/'Création champs PV Paysage'!$G$22),0))</f>
        <v>0</v>
      </c>
      <c r="CP43" s="53">
        <f>IF('Nb module suivent 1 Paysage'!CP43="",0,ROUNDUP((('Nb module suivent 1 Paysage'!CP43*Pas)/'Création champs PV Paysage'!$G$22),0))</f>
        <v>0</v>
      </c>
      <c r="CQ43" s="53">
        <f>IF('Nb module suivent 1 Paysage'!CQ43="",0,ROUNDUP((('Nb module suivent 1 Paysage'!CQ43*Pas)/'Création champs PV Paysage'!$G$22),0))</f>
        <v>0</v>
      </c>
      <c r="CR43" s="53">
        <f>IF('Nb module suivent 1 Paysage'!CR43="",0,ROUNDUP((('Nb module suivent 1 Paysage'!CR43*Pas)/'Création champs PV Paysage'!$G$22),0))</f>
        <v>0</v>
      </c>
      <c r="CS43" s="53">
        <f>IF('Nb module suivent 1 Paysage'!CS43="",0,ROUNDUP((('Nb module suivent 1 Paysage'!CS43*Pas)/'Création champs PV Paysage'!$G$22),0))</f>
        <v>0</v>
      </c>
      <c r="CT43" s="53">
        <f>IF('Nb module suivent 1 Paysage'!CT43="",0,ROUNDUP((('Nb module suivent 1 Paysage'!CT43*Pas)/'Création champs PV Paysage'!$G$22),0))</f>
        <v>0</v>
      </c>
      <c r="CU43" s="53">
        <f>IF('Nb module suivent 1 Paysage'!CU43="",0,ROUNDUP((('Nb module suivent 1 Paysage'!CU43*Pas)/'Création champs PV Paysage'!$G$22),0))</f>
        <v>0</v>
      </c>
      <c r="CV43" s="53">
        <f>IF('Nb module suivent 1 Paysage'!CV43="",0,ROUNDUP((('Nb module suivent 1 Paysage'!CV43*Pas)/'Création champs PV Paysage'!$G$22),0))</f>
        <v>0</v>
      </c>
      <c r="CW43" s="53">
        <f>IF('Nb module suivent 1 Paysage'!CW43="",0,ROUNDUP((('Nb module suivent 1 Paysage'!CW43*Pas)/'Création champs PV Paysage'!$G$22),0))</f>
        <v>0</v>
      </c>
      <c r="CX43" s="53">
        <f>IF('Nb module suivent 1 Paysage'!CX43="",0,ROUNDUP((('Nb module suivent 1 Paysage'!CX43*Pas)/'Création champs PV Paysage'!$G$22),0))</f>
        <v>0</v>
      </c>
      <c r="CY43" s="53">
        <f>IF('Nb module suivent 1 Paysage'!CY43="",0,ROUNDUP((('Nb module suivent 1 Paysage'!CY43*Pas)/'Création champs PV Paysage'!$G$22),0))</f>
        <v>0</v>
      </c>
      <c r="CZ43" s="53">
        <f>IF('Nb module suivent 1 Paysage'!CZ43="",0,ROUNDUP((('Nb module suivent 1 Paysage'!CZ43*Pas)/'Création champs PV Paysage'!$G$22),0))</f>
        <v>0</v>
      </c>
      <c r="DA43" s="53">
        <f>IF('Nb module suivent 1 Paysage'!DA43="",0,ROUNDUP((('Nb module suivent 1 Paysage'!DA43*Pas)/'Création champs PV Paysage'!$G$22),0))</f>
        <v>0</v>
      </c>
      <c r="DB43" s="53">
        <f>IF('Nb module suivent 1 Paysage'!DB43="",0,ROUNDUP((('Nb module suivent 1 Paysage'!DB43*Pas)/'Création champs PV Paysage'!$G$22),0))</f>
        <v>0</v>
      </c>
      <c r="DC43" s="53">
        <f>IF('Nb module suivent 1 Paysage'!DC43="",0,ROUNDUP((('Nb module suivent 1 Paysage'!DC43*Pas)/'Création champs PV Paysage'!$G$22),0))</f>
        <v>0</v>
      </c>
      <c r="DD43" s="53">
        <f>IF('Nb module suivent 1 Paysage'!DD43="",0,ROUNDUP((('Nb module suivent 1 Paysage'!DD43*Pas)/'Création champs PV Paysage'!$G$22),0))</f>
        <v>0</v>
      </c>
      <c r="DE43" s="7">
        <f>IF('Nb module suivent 1 Paysage'!DE43="",0,ROUNDUP((('Nb module suivent 1 Paysage'!DE43*Pas)/'Création champs PV Paysage'!$G$22),0))</f>
        <v>0</v>
      </c>
    </row>
    <row r="44" spans="2:109" ht="21" customHeight="1" x14ac:dyDescent="0.25"/>
    <row r="45" spans="2:109" ht="21" customHeight="1" x14ac:dyDescent="0.25"/>
  </sheetData>
  <mergeCells count="7">
    <mergeCell ref="BX5:BZ5"/>
    <mergeCell ref="BX6:BZ6"/>
    <mergeCell ref="B20:Q20"/>
    <mergeCell ref="B5:Q5"/>
    <mergeCell ref="S5:AH5"/>
    <mergeCell ref="AJ5:AY5"/>
    <mergeCell ref="BA5:BP5"/>
  </mergeCells>
  <conditionalFormatting sqref="B6">
    <cfRule type="containsText" dxfId="109" priority="3" operator="containsText" text="B-F-D">
      <formula>NOT(ISERROR(SEARCH("B-F-D",B6)))</formula>
    </cfRule>
    <cfRule type="containsText" dxfId="108" priority="4" operator="containsText" text="B-F-S">
      <formula>NOT(ISERROR(SEARCH("B-F-S",B6)))</formula>
    </cfRule>
  </conditionalFormatting>
  <conditionalFormatting sqref="C6:Q6 T6:AH6 AJ6:AY13 BA6:BP13 B7:Q13 S7:AH13 B21:DE43">
    <cfRule type="containsText" dxfId="107" priority="5" stopIfTrue="1" operator="containsText" text="3B-F-S">
      <formula>NOT(ISERROR(SEARCH("3B-F-S",B6)))</formula>
    </cfRule>
  </conditionalFormatting>
  <conditionalFormatting sqref="C6:R6 B21:DE43">
    <cfRule type="containsText" dxfId="106" priority="12" operator="containsText" text="B-F-D">
      <formula>NOT(ISERROR(SEARCH("B-F-D",B6)))</formula>
    </cfRule>
    <cfRule type="containsText" dxfId="105" priority="13" operator="containsText" text="B-F-S">
      <formula>NOT(ISERROR(SEARCH("B-F-S",B6)))</formula>
    </cfRule>
  </conditionalFormatting>
  <conditionalFormatting sqref="S6">
    <cfRule type="containsText" dxfId="104" priority="1" operator="containsText" text="B-F-D">
      <formula>NOT(ISERROR(SEARCH("B-F-D",S6)))</formula>
    </cfRule>
    <cfRule type="containsText" dxfId="103" priority="2" operator="containsText" text="B-F-S">
      <formula>NOT(ISERROR(SEARCH("B-F-S",S6)))</formula>
    </cfRule>
  </conditionalFormatting>
  <conditionalFormatting sqref="T6:AH6 B7:AH13">
    <cfRule type="containsText" dxfId="102" priority="10" operator="containsText" text="B-F-D">
      <formula>NOT(ISERROR(SEARCH("B-F-D",B6)))</formula>
    </cfRule>
    <cfRule type="containsText" dxfId="101" priority="11" operator="containsText" text="B-F-S">
      <formula>NOT(ISERROR(SEARCH("B-F-S",B6)))</formula>
    </cfRule>
  </conditionalFormatting>
  <conditionalFormatting sqref="AJ6:AY13">
    <cfRule type="containsText" dxfId="100" priority="8" operator="containsText" text="B-F-D">
      <formula>NOT(ISERROR(SEARCH("B-F-D",AJ6)))</formula>
    </cfRule>
    <cfRule type="containsText" dxfId="99" priority="9" operator="containsText" text="B-F-S">
      <formula>NOT(ISERROR(SEARCH("B-F-S",AJ6)))</formula>
    </cfRule>
  </conditionalFormatting>
  <conditionalFormatting sqref="BA6:BP13">
    <cfRule type="containsText" dxfId="98" priority="6" operator="containsText" text="B-F-D">
      <formula>NOT(ISERROR(SEARCH("B-F-D",BA6)))</formula>
    </cfRule>
    <cfRule type="containsText" dxfId="97" priority="7" operator="containsText" text="B-F-S">
      <formula>NOT(ISERROR(SEARCH("B-F-S",BA6)))</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4:EP48"/>
  <sheetViews>
    <sheetView topLeftCell="A11" zoomScale="80" zoomScaleNormal="80" workbookViewId="0">
      <selection activeCell="A10" sqref="A10"/>
    </sheetView>
  </sheetViews>
  <sheetFormatPr baseColWidth="10" defaultColWidth="9.140625" defaultRowHeight="15" customHeight="1" x14ac:dyDescent="0.25"/>
  <cols>
    <col min="1" max="17" width="3.140625" customWidth="1"/>
    <col min="18" max="18" width="4.5703125" customWidth="1"/>
    <col min="19" max="109" width="3.140625" customWidth="1"/>
  </cols>
  <sheetData>
    <row r="4" spans="1:72" ht="21" customHeight="1" x14ac:dyDescent="0.25">
      <c r="B4" t="s">
        <v>38</v>
      </c>
    </row>
    <row r="5" spans="1:72"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c r="BQ5" s="57"/>
      <c r="BR5" s="57"/>
      <c r="BS5" s="57"/>
    </row>
    <row r="6" spans="1:72" ht="21" customHeight="1" thickBot="1" x14ac:dyDescent="0.3">
      <c r="A6" s="10"/>
      <c r="B6" s="8">
        <f>IF('Nb module suivent 1 Paysage'!B6="",0,ROUNDUP('Nb module suivent 1 Paysage'!B6/2,0))</f>
        <v>0</v>
      </c>
      <c r="C6" s="1">
        <f>IF('Nb module suivent 1 Paysage'!C6="",0,ROUNDUP('Nb module suivent 1 Paysage'!C6/2,0))</f>
        <v>0</v>
      </c>
      <c r="D6" s="1">
        <f>IF('Nb module suivent 1 Paysage'!D6="",0,ROUNDUP('Nb module suivent 1 Paysage'!D6/2,0))</f>
        <v>0</v>
      </c>
      <c r="E6" s="1">
        <f>IF('Nb module suivent 1 Paysage'!E6="",0,ROUNDUP('Nb module suivent 1 Paysage'!E6/2,0))</f>
        <v>0</v>
      </c>
      <c r="F6" s="1">
        <f>IF('Nb module suivent 1 Paysage'!F6="",0,ROUNDUP('Nb module suivent 1 Paysage'!F6/2,0))</f>
        <v>0</v>
      </c>
      <c r="G6" s="1">
        <f>IF('Nb module suivent 1 Paysage'!G6="",0,ROUNDUP('Nb module suivent 1 Paysage'!G6/2,0))</f>
        <v>0</v>
      </c>
      <c r="H6" s="1">
        <f>IF('Nb module suivent 1 Paysage'!H6="",0,ROUNDUP('Nb module suivent 1 Paysage'!H6/2,0))</f>
        <v>0</v>
      </c>
      <c r="I6" s="1">
        <f>IF('Nb module suivent 1 Paysage'!I6="",0,ROUNDUP('Nb module suivent 1 Paysage'!I6/2,0))</f>
        <v>0</v>
      </c>
      <c r="J6" s="1">
        <f>IF('Nb module suivent 1 Paysage'!J6="",0,ROUNDUP('Nb module suivent 1 Paysage'!J6/2,0))</f>
        <v>0</v>
      </c>
      <c r="K6" s="1">
        <f>IF('Nb module suivent 1 Paysage'!K6="",0,ROUNDUP('Nb module suivent 1 Paysage'!K6/2,0))</f>
        <v>0</v>
      </c>
      <c r="L6" s="1">
        <f>IF('Nb module suivent 1 Paysage'!L6="",0,ROUNDUP('Nb module suivent 1 Paysage'!L6/2,0))</f>
        <v>0</v>
      </c>
      <c r="M6" s="1">
        <f>IF('Nb module suivent 1 Paysage'!M6="",0,ROUNDUP('Nb module suivent 1 Paysage'!M6/2,0))</f>
        <v>0</v>
      </c>
      <c r="N6" s="1">
        <f>IF('Nb module suivent 1 Paysage'!N6="",0,ROUNDUP('Nb module suivent 1 Paysage'!N6/2,0))</f>
        <v>0</v>
      </c>
      <c r="O6" s="1">
        <f>IF('Nb module suivent 1 Paysage'!O6="",0,ROUNDUP('Nb module suivent 1 Paysage'!O6/2,0))</f>
        <v>0</v>
      </c>
      <c r="P6" s="53">
        <f>IF('Nb module suivent 1 Paysage'!P6="",0,ROUNDUP('Nb module suivent 1 Paysage'!P6/2,0))</f>
        <v>0</v>
      </c>
      <c r="Q6" s="2">
        <f>IF('Nb module suivent 1 Paysage'!Q6="",0,ROUNDUP('Nb module suivent 1 Paysage'!Q6/2,0))</f>
        <v>0</v>
      </c>
      <c r="R6" s="9"/>
      <c r="S6" s="8">
        <f>IF('Nb module suivent 1 Paysage'!S6="",0,ROUNDUP('Nb module suivent 1 Paysage'!S6/2,0))</f>
        <v>0</v>
      </c>
      <c r="T6" s="1">
        <f>IF('Nb module suivent 1 Paysage'!T6="",0,ROUNDUP('Nb module suivent 1 Paysage'!T6/2,0))</f>
        <v>0</v>
      </c>
      <c r="U6" s="1">
        <f>IF('Nb module suivent 1 Paysage'!U6="",0,ROUNDUP('Nb module suivent 1 Paysage'!U6/2,0))</f>
        <v>0</v>
      </c>
      <c r="V6" s="1">
        <f>IF('Nb module suivent 1 Paysage'!V6="",0,ROUNDUP('Nb module suivent 1 Paysage'!V6/2,0))</f>
        <v>0</v>
      </c>
      <c r="W6" s="1">
        <f>IF('Nb module suivent 1 Paysage'!W6="",0,ROUNDUP('Nb module suivent 1 Paysage'!W6/2,0))</f>
        <v>0</v>
      </c>
      <c r="X6" s="1">
        <f>IF('Nb module suivent 1 Paysage'!X6="",0,ROUNDUP('Nb module suivent 1 Paysage'!X6/2,0))</f>
        <v>0</v>
      </c>
      <c r="Y6" s="1">
        <f>IF('Nb module suivent 1 Paysage'!Y6="",0,ROUNDUP('Nb module suivent 1 Paysage'!Y6/2,0))</f>
        <v>0</v>
      </c>
      <c r="Z6" s="1">
        <f>IF('Nb module suivent 1 Paysage'!Z6="",0,ROUNDUP('Nb module suivent 1 Paysage'!Z6/2,0))</f>
        <v>0</v>
      </c>
      <c r="AA6" s="1">
        <f>IF('Nb module suivent 1 Paysage'!AA6="",0,ROUNDUP('Nb module suivent 1 Paysage'!AA6/2,0))</f>
        <v>0</v>
      </c>
      <c r="AB6" s="1">
        <f>IF('Nb module suivent 1 Paysage'!AB6="",0,ROUNDUP('Nb module suivent 1 Paysage'!AB6/2,0))</f>
        <v>0</v>
      </c>
      <c r="AC6" s="1">
        <f>IF('Nb module suivent 1 Paysage'!AC6="",0,ROUNDUP('Nb module suivent 1 Paysage'!AC6/2,0))</f>
        <v>0</v>
      </c>
      <c r="AD6" s="1">
        <f>IF('Nb module suivent 1 Paysage'!AD6="",0,ROUNDUP('Nb module suivent 1 Paysage'!AD6/2,0))</f>
        <v>0</v>
      </c>
      <c r="AE6" s="1">
        <f>IF('Nb module suivent 1 Paysage'!AE6="",0,ROUNDUP('Nb module suivent 1 Paysage'!AE6/2,0))</f>
        <v>0</v>
      </c>
      <c r="AF6" s="1">
        <f>IF('Nb module suivent 1 Paysage'!AF6="",0,ROUNDUP('Nb module suivent 1 Paysage'!AF6/2,0))</f>
        <v>0</v>
      </c>
      <c r="AG6" s="53">
        <f>IF('Nb module suivent 1 Paysage'!AG6="",0,ROUNDUP('Nb module suivent 1 Paysage'!AG6/2,0))</f>
        <v>0</v>
      </c>
      <c r="AH6" s="2">
        <f>IF('Nb module suivent 1 Paysage'!AH6="",0,ROUNDUP('Nb module suivent 1 Paysage'!AH6/2,0))</f>
        <v>0</v>
      </c>
      <c r="AI6" s="9"/>
      <c r="AJ6" s="8">
        <f>IF('Nb module suivent 1 Paysage'!AJ6="",0,ROUNDUP('Nb module suivent 1 Paysage'!AJ6/2,0))</f>
        <v>0</v>
      </c>
      <c r="AK6" s="1">
        <f>IF('Nb module suivent 1 Paysage'!AK6="",0,ROUNDUP('Nb module suivent 1 Paysage'!AK6/2,0))</f>
        <v>0</v>
      </c>
      <c r="AL6" s="1">
        <f>IF('Nb module suivent 1 Paysage'!AL6="",0,ROUNDUP('Nb module suivent 1 Paysage'!AL6/2,0))</f>
        <v>0</v>
      </c>
      <c r="AM6" s="1">
        <f>IF('Nb module suivent 1 Paysage'!AM6="",0,ROUNDUP('Nb module suivent 1 Paysage'!AM6/2,0))</f>
        <v>0</v>
      </c>
      <c r="AN6" s="1">
        <f>IF('Nb module suivent 1 Paysage'!AN6="",0,ROUNDUP('Nb module suivent 1 Paysage'!AN6/2,0))</f>
        <v>0</v>
      </c>
      <c r="AO6" s="1">
        <f>IF('Nb module suivent 1 Paysage'!AO6="",0,ROUNDUP('Nb module suivent 1 Paysage'!AO6/2,0))</f>
        <v>0</v>
      </c>
      <c r="AP6" s="1">
        <f>IF('Nb module suivent 1 Paysage'!AP6="",0,ROUNDUP('Nb module suivent 1 Paysage'!AP6/2,0))</f>
        <v>0</v>
      </c>
      <c r="AQ6" s="1">
        <f>IF('Nb module suivent 1 Paysage'!AQ6="",0,ROUNDUP('Nb module suivent 1 Paysage'!AQ6/2,0))</f>
        <v>0</v>
      </c>
      <c r="AR6" s="1">
        <f>IF('Nb module suivent 1 Paysage'!AR6="",0,ROUNDUP('Nb module suivent 1 Paysage'!AR6/2,0))</f>
        <v>0</v>
      </c>
      <c r="AS6" s="1">
        <f>IF('Nb module suivent 1 Paysage'!AS6="",0,ROUNDUP('Nb module suivent 1 Paysage'!AS6/2,0))</f>
        <v>0</v>
      </c>
      <c r="AT6" s="1">
        <f>IF('Nb module suivent 1 Paysage'!AT6="",0,ROUNDUP('Nb module suivent 1 Paysage'!AT6/2,0))</f>
        <v>0</v>
      </c>
      <c r="AU6" s="1">
        <f>IF('Nb module suivent 1 Paysage'!AU6="",0,ROUNDUP('Nb module suivent 1 Paysage'!AU6/2,0))</f>
        <v>0</v>
      </c>
      <c r="AV6" s="1">
        <f>IF('Nb module suivent 1 Paysage'!AV6="",0,ROUNDUP('Nb module suivent 1 Paysage'!AV6/2,0))</f>
        <v>0</v>
      </c>
      <c r="AW6" s="1">
        <f>IF('Nb module suivent 1 Paysage'!AW6="",0,ROUNDUP('Nb module suivent 1 Paysage'!AW6/2,0))</f>
        <v>0</v>
      </c>
      <c r="AX6" s="53">
        <f>IF('Nb module suivent 1 Paysage'!AX6="",0,ROUNDUP('Nb module suivent 1 Paysage'!AX6/2,0))</f>
        <v>0</v>
      </c>
      <c r="AY6" s="2">
        <f>IF('Nb module suivent 1 Paysage'!AY6="",0,ROUNDUP('Nb module suivent 1 Paysage'!AY6/2,0))</f>
        <v>0</v>
      </c>
      <c r="AZ6" s="9"/>
      <c r="BA6" s="8">
        <f>IF('Nb module suivent 1 Paysage'!BA6="",0,ROUNDUP('Nb module suivent 1 Paysage'!BA6/2,0))</f>
        <v>0</v>
      </c>
      <c r="BB6" s="1">
        <f>IF('Nb module suivent 1 Paysage'!BB6="",0,ROUNDUP('Nb module suivent 1 Paysage'!BB6/2,0))</f>
        <v>0</v>
      </c>
      <c r="BC6" s="1">
        <f>IF('Nb module suivent 1 Paysage'!BC6="",0,ROUNDUP('Nb module suivent 1 Paysage'!BC6/2,0))</f>
        <v>0</v>
      </c>
      <c r="BD6" s="1">
        <f>IF('Nb module suivent 1 Paysage'!BD6="",0,ROUNDUP('Nb module suivent 1 Paysage'!BD6/2,0))</f>
        <v>0</v>
      </c>
      <c r="BE6" s="1">
        <f>IF('Nb module suivent 1 Paysage'!BE6="",0,ROUNDUP('Nb module suivent 1 Paysage'!BE6/2,0))</f>
        <v>0</v>
      </c>
      <c r="BF6" s="1">
        <f>IF('Nb module suivent 1 Paysage'!BF6="",0,ROUNDUP('Nb module suivent 1 Paysage'!BF6/2,0))</f>
        <v>0</v>
      </c>
      <c r="BG6" s="1">
        <f>IF('Nb module suivent 1 Paysage'!BG6="",0,ROUNDUP('Nb module suivent 1 Paysage'!BG6/2,0))</f>
        <v>0</v>
      </c>
      <c r="BH6" s="1">
        <f>IF('Nb module suivent 1 Paysage'!BH6="",0,ROUNDUP('Nb module suivent 1 Paysage'!BH6/2,0))</f>
        <v>0</v>
      </c>
      <c r="BI6" s="1">
        <f>IF('Nb module suivent 1 Paysage'!BI6="",0,ROUNDUP('Nb module suivent 1 Paysage'!BI6/2,0))</f>
        <v>0</v>
      </c>
      <c r="BJ6" s="1">
        <f>IF('Nb module suivent 1 Paysage'!BJ6="",0,ROUNDUP('Nb module suivent 1 Paysage'!BJ6/2,0))</f>
        <v>0</v>
      </c>
      <c r="BK6" s="1">
        <f>IF('Nb module suivent 1 Paysage'!BK6="",0,ROUNDUP('Nb module suivent 1 Paysage'!BK6/2,0))</f>
        <v>0</v>
      </c>
      <c r="BL6" s="1">
        <f>IF('Nb module suivent 1 Paysage'!BL6="",0,ROUNDUP('Nb module suivent 1 Paysage'!BL6/2,0))</f>
        <v>0</v>
      </c>
      <c r="BM6" s="1">
        <f>IF('Nb module suivent 1 Paysage'!BM6="",0,ROUNDUP('Nb module suivent 1 Paysage'!BM6/2,0))</f>
        <v>0</v>
      </c>
      <c r="BN6" s="1">
        <f>IF('Nb module suivent 1 Paysage'!BN6="",0,ROUNDUP('Nb module suivent 1 Paysage'!BN6/2,0))</f>
        <v>0</v>
      </c>
      <c r="BO6" s="53">
        <f>IF('Nb module suivent 1 Paysage'!BO6="",0,ROUNDUP('Nb module suivent 1 Paysage'!BO6/2,0))</f>
        <v>0</v>
      </c>
      <c r="BP6" s="2">
        <f>IF('Nb module suivent 1 Paysage'!BP6="",0,ROUNDUP('Nb module suivent 1 Paysage'!BP6/2,0))</f>
        <v>0</v>
      </c>
      <c r="BQ6" s="9"/>
      <c r="BR6" s="9"/>
      <c r="BS6" s="9"/>
    </row>
    <row r="7" spans="1:72" ht="21" customHeight="1" x14ac:dyDescent="0.25">
      <c r="A7" s="10"/>
      <c r="B7" s="3">
        <f>IF('Nb module suivent 1 Paysage'!B7="",0,ROUNDUP('Nb module suivent 1 Paysage'!B7/2,0))</f>
        <v>0</v>
      </c>
      <c r="C7" s="44">
        <f>IF('Nb module suivent 1 Paysage'!C7="",0,ROUNDUP('Nb module suivent 1 Paysage'!C7/2,0))</f>
        <v>0</v>
      </c>
      <c r="D7" s="45">
        <f>IF('Nb module suivent 1 Paysage'!D7="",0,ROUNDUP('Nb module suivent 1 Paysage'!D7/2,0))</f>
        <v>0</v>
      </c>
      <c r="E7" s="45">
        <f>IF('Nb module suivent 1 Paysage'!E7="",0,ROUNDUP('Nb module suivent 1 Paysage'!E7/2,0))</f>
        <v>0</v>
      </c>
      <c r="F7" s="45">
        <f>IF('Nb module suivent 1 Paysage'!F7="",0,ROUNDUP('Nb module suivent 1 Paysage'!F7/2,0))</f>
        <v>0</v>
      </c>
      <c r="G7" s="45">
        <f>IF('Nb module suivent 1 Paysage'!G7="",0,ROUNDUP('Nb module suivent 1 Paysage'!G7/2,0))</f>
        <v>0</v>
      </c>
      <c r="H7" s="45">
        <f>IF('Nb module suivent 1 Paysage'!H7="",0,ROUNDUP('Nb module suivent 1 Paysage'!H7/2,0))</f>
        <v>0</v>
      </c>
      <c r="I7" s="45">
        <f>IF('Nb module suivent 1 Paysage'!I7="",0,ROUNDUP('Nb module suivent 1 Paysage'!I7/2,0))</f>
        <v>0</v>
      </c>
      <c r="J7" s="45">
        <f>IF('Nb module suivent 1 Paysage'!J7="",0,ROUNDUP('Nb module suivent 1 Paysage'!J7/2,0))</f>
        <v>0</v>
      </c>
      <c r="K7" s="45">
        <f>IF('Nb module suivent 1 Paysage'!K7="",0,ROUNDUP('Nb module suivent 1 Paysage'!K7/2,0))</f>
        <v>0</v>
      </c>
      <c r="L7" s="45">
        <f>IF('Nb module suivent 1 Paysage'!L7="",0,ROUNDUP('Nb module suivent 1 Paysage'!L7/2,0))</f>
        <v>0</v>
      </c>
      <c r="M7" s="45">
        <f>IF('Nb module suivent 1 Paysage'!M7="",0,ROUNDUP('Nb module suivent 1 Paysage'!M7/2,0))</f>
        <v>0</v>
      </c>
      <c r="N7" s="45">
        <f>IF('Nb module suivent 1 Paysage'!N7="",0,ROUNDUP('Nb module suivent 1 Paysage'!N7/2,0))</f>
        <v>0</v>
      </c>
      <c r="O7" s="45">
        <f>IF('Nb module suivent 1 Paysage'!O7="",0,ROUNDUP('Nb module suivent 1 Paysage'!O7/2,0))</f>
        <v>0</v>
      </c>
      <c r="P7" s="46">
        <f>IF('Nb module suivent 1 Paysage'!P7="",0,ROUNDUP('Nb module suivent 1 Paysage'!P7/2,0))</f>
        <v>0</v>
      </c>
      <c r="Q7" s="4">
        <f>IF('Nb module suivent 1 Paysage'!Q7="",0,ROUNDUP('Nb module suivent 1 Paysage'!Q7/2,0))</f>
        <v>0</v>
      </c>
      <c r="R7" s="9"/>
      <c r="S7" s="3">
        <f>IF('Nb module suivent 1 Paysage'!S7="",0,ROUNDUP('Nb module suivent 1 Paysage'!S7/2,0))</f>
        <v>0</v>
      </c>
      <c r="T7" s="44">
        <f>IF('Nb module suivent 1 Paysage'!T7="",0,ROUNDUP('Nb module suivent 1 Paysage'!T7/2,0))</f>
        <v>0</v>
      </c>
      <c r="U7" s="45">
        <f>IF('Nb module suivent 1 Paysage'!U7="",0,ROUNDUP('Nb module suivent 1 Paysage'!U7/2,0))</f>
        <v>0</v>
      </c>
      <c r="V7" s="45">
        <f>IF('Nb module suivent 1 Paysage'!V7="",0,ROUNDUP('Nb module suivent 1 Paysage'!V7/2,0))</f>
        <v>0</v>
      </c>
      <c r="W7" s="45">
        <f>IF('Nb module suivent 1 Paysage'!W7="",0,ROUNDUP('Nb module suivent 1 Paysage'!W7/2,0))</f>
        <v>0</v>
      </c>
      <c r="X7" s="45">
        <f>IF('Nb module suivent 1 Paysage'!X7="",0,ROUNDUP('Nb module suivent 1 Paysage'!X7/2,0))</f>
        <v>0</v>
      </c>
      <c r="Y7" s="45">
        <f>IF('Nb module suivent 1 Paysage'!Y7="",0,ROUNDUP('Nb module suivent 1 Paysage'!Y7/2,0))</f>
        <v>0</v>
      </c>
      <c r="Z7" s="45">
        <f>IF('Nb module suivent 1 Paysage'!Z7="",0,ROUNDUP('Nb module suivent 1 Paysage'!Z7/2,0))</f>
        <v>0</v>
      </c>
      <c r="AA7" s="45">
        <f>IF('Nb module suivent 1 Paysage'!AA7="",0,ROUNDUP('Nb module suivent 1 Paysage'!AA7/2,0))</f>
        <v>0</v>
      </c>
      <c r="AB7" s="45">
        <f>IF('Nb module suivent 1 Paysage'!AB7="",0,ROUNDUP('Nb module suivent 1 Paysage'!AB7/2,0))</f>
        <v>0</v>
      </c>
      <c r="AC7" s="45">
        <f>IF('Nb module suivent 1 Paysage'!AC7="",0,ROUNDUP('Nb module suivent 1 Paysage'!AC7/2,0))</f>
        <v>0</v>
      </c>
      <c r="AD7" s="45">
        <f>IF('Nb module suivent 1 Paysage'!AD7="",0,ROUNDUP('Nb module suivent 1 Paysage'!AD7/2,0))</f>
        <v>0</v>
      </c>
      <c r="AE7" s="45">
        <f>IF('Nb module suivent 1 Paysage'!AE7="",0,ROUNDUP('Nb module suivent 1 Paysage'!AE7/2,0))</f>
        <v>0</v>
      </c>
      <c r="AF7" s="45">
        <f>IF('Nb module suivent 1 Paysage'!AF7="",0,ROUNDUP('Nb module suivent 1 Paysage'!AF7/2,0))</f>
        <v>0</v>
      </c>
      <c r="AG7" s="46">
        <f>IF('Nb module suivent 1 Paysage'!AG7="",0,ROUNDUP('Nb module suivent 1 Paysage'!AG7/2,0))</f>
        <v>0</v>
      </c>
      <c r="AH7" s="4">
        <f>IF('Nb module suivent 1 Paysage'!AH7="",0,ROUNDUP('Nb module suivent 1 Paysage'!AH7/2,0))</f>
        <v>0</v>
      </c>
      <c r="AI7" s="9"/>
      <c r="AJ7" s="3">
        <f>IF('Nb module suivent 1 Paysage'!AJ7="",0,ROUNDUP('Nb module suivent 1 Paysage'!AJ7/2,0))</f>
        <v>0</v>
      </c>
      <c r="AK7" s="44">
        <f>IF('Nb module suivent 1 Paysage'!AK7="",0,ROUNDUP('Nb module suivent 1 Paysage'!AK7/2,0))</f>
        <v>0</v>
      </c>
      <c r="AL7" s="45">
        <f>IF('Nb module suivent 1 Paysage'!AL7="",0,ROUNDUP('Nb module suivent 1 Paysage'!AL7/2,0))</f>
        <v>0</v>
      </c>
      <c r="AM7" s="45">
        <f>IF('Nb module suivent 1 Paysage'!AM7="",0,ROUNDUP('Nb module suivent 1 Paysage'!AM7/2,0))</f>
        <v>0</v>
      </c>
      <c r="AN7" s="45">
        <f>IF('Nb module suivent 1 Paysage'!AN7="",0,ROUNDUP('Nb module suivent 1 Paysage'!AN7/2,0))</f>
        <v>0</v>
      </c>
      <c r="AO7" s="45">
        <f>IF('Nb module suivent 1 Paysage'!AO7="",0,ROUNDUP('Nb module suivent 1 Paysage'!AO7/2,0))</f>
        <v>0</v>
      </c>
      <c r="AP7" s="45">
        <f>IF('Nb module suivent 1 Paysage'!AP7="",0,ROUNDUP('Nb module suivent 1 Paysage'!AP7/2,0))</f>
        <v>0</v>
      </c>
      <c r="AQ7" s="45">
        <f>IF('Nb module suivent 1 Paysage'!AQ7="",0,ROUNDUP('Nb module suivent 1 Paysage'!AQ7/2,0))</f>
        <v>0</v>
      </c>
      <c r="AR7" s="45">
        <f>IF('Nb module suivent 1 Paysage'!AR7="",0,ROUNDUP('Nb module suivent 1 Paysage'!AR7/2,0))</f>
        <v>0</v>
      </c>
      <c r="AS7" s="45">
        <f>IF('Nb module suivent 1 Paysage'!AS7="",0,ROUNDUP('Nb module suivent 1 Paysage'!AS7/2,0))</f>
        <v>0</v>
      </c>
      <c r="AT7" s="45">
        <f>IF('Nb module suivent 1 Paysage'!AT7="",0,ROUNDUP('Nb module suivent 1 Paysage'!AT7/2,0))</f>
        <v>0</v>
      </c>
      <c r="AU7" s="45">
        <f>IF('Nb module suivent 1 Paysage'!AU7="",0,ROUNDUP('Nb module suivent 1 Paysage'!AU7/2,0))</f>
        <v>0</v>
      </c>
      <c r="AV7" s="45">
        <f>IF('Nb module suivent 1 Paysage'!AV7="",0,ROUNDUP('Nb module suivent 1 Paysage'!AV7/2,0))</f>
        <v>0</v>
      </c>
      <c r="AW7" s="45">
        <f>IF('Nb module suivent 1 Paysage'!AW7="",0,ROUNDUP('Nb module suivent 1 Paysage'!AW7/2,0))</f>
        <v>0</v>
      </c>
      <c r="AX7" s="46">
        <f>IF('Nb module suivent 1 Paysage'!AX7="",0,ROUNDUP('Nb module suivent 1 Paysage'!AX7/2,0))</f>
        <v>0</v>
      </c>
      <c r="AY7" s="4">
        <f>IF('Nb module suivent 1 Paysage'!AY7="",0,ROUNDUP('Nb module suivent 1 Paysage'!AY7/2,0))</f>
        <v>0</v>
      </c>
      <c r="AZ7" s="9"/>
      <c r="BA7" s="3">
        <f>IF('Nb module suivent 1 Paysage'!BA7="",0,ROUNDUP('Nb module suivent 1 Paysage'!BA7/2,0))</f>
        <v>0</v>
      </c>
      <c r="BB7" s="44">
        <f>IF('Nb module suivent 1 Paysage'!BB7="",0,ROUNDUP('Nb module suivent 1 Paysage'!BB7/2,0))</f>
        <v>0</v>
      </c>
      <c r="BC7" s="45">
        <f>IF('Nb module suivent 1 Paysage'!BC7="",0,ROUNDUP('Nb module suivent 1 Paysage'!BC7/2,0))</f>
        <v>0</v>
      </c>
      <c r="BD7" s="45">
        <f>IF('Nb module suivent 1 Paysage'!BD7="",0,ROUNDUP('Nb module suivent 1 Paysage'!BD7/2,0))</f>
        <v>0</v>
      </c>
      <c r="BE7" s="45">
        <f>IF('Nb module suivent 1 Paysage'!BE7="",0,ROUNDUP('Nb module suivent 1 Paysage'!BE7/2,0))</f>
        <v>0</v>
      </c>
      <c r="BF7" s="45">
        <f>IF('Nb module suivent 1 Paysage'!BF7="",0,ROUNDUP('Nb module suivent 1 Paysage'!BF7/2,0))</f>
        <v>0</v>
      </c>
      <c r="BG7" s="45">
        <f>IF('Nb module suivent 1 Paysage'!BG7="",0,ROUNDUP('Nb module suivent 1 Paysage'!BG7/2,0))</f>
        <v>0</v>
      </c>
      <c r="BH7" s="45">
        <f>IF('Nb module suivent 1 Paysage'!BH7="",0,ROUNDUP('Nb module suivent 1 Paysage'!BH7/2,0))</f>
        <v>0</v>
      </c>
      <c r="BI7" s="45">
        <f>IF('Nb module suivent 1 Paysage'!BI7="",0,ROUNDUP('Nb module suivent 1 Paysage'!BI7/2,0))</f>
        <v>0</v>
      </c>
      <c r="BJ7" s="45">
        <f>IF('Nb module suivent 1 Paysage'!BJ7="",0,ROUNDUP('Nb module suivent 1 Paysage'!BJ7/2,0))</f>
        <v>0</v>
      </c>
      <c r="BK7" s="45">
        <f>IF('Nb module suivent 1 Paysage'!BK7="",0,ROUNDUP('Nb module suivent 1 Paysage'!BK7/2,0))</f>
        <v>0</v>
      </c>
      <c r="BL7" s="45">
        <f>IF('Nb module suivent 1 Paysage'!BL7="",0,ROUNDUP('Nb module suivent 1 Paysage'!BL7/2,0))</f>
        <v>0</v>
      </c>
      <c r="BM7" s="45">
        <f>IF('Nb module suivent 1 Paysage'!BM7="",0,ROUNDUP('Nb module suivent 1 Paysage'!BM7/2,0))</f>
        <v>0</v>
      </c>
      <c r="BN7" s="45">
        <f>IF('Nb module suivent 1 Paysage'!BN7="",0,ROUNDUP('Nb module suivent 1 Paysage'!BN7/2,0))</f>
        <v>0</v>
      </c>
      <c r="BO7" s="46">
        <f>IF('Nb module suivent 1 Paysage'!BO7="",0,ROUNDUP('Nb module suivent 1 Paysage'!BO7/2,0))</f>
        <v>0</v>
      </c>
      <c r="BP7" s="4">
        <f>IF('Nb module suivent 1 Paysage'!BP7="",0,ROUNDUP('Nb module suivent 1 Paysage'!BP7/2,0))</f>
        <v>0</v>
      </c>
      <c r="BQ7" s="9"/>
      <c r="BR7" s="9"/>
      <c r="BS7" s="9"/>
    </row>
    <row r="8" spans="1:72" ht="21" customHeight="1" x14ac:dyDescent="0.25">
      <c r="A8" s="10"/>
      <c r="B8" s="3">
        <f>IF('Nb module suivent 1 Paysage'!B8="",0,ROUNDUP('Nb module suivent 1 Paysage'!B8/2,0))</f>
        <v>0</v>
      </c>
      <c r="C8" s="47">
        <f>IF('Nb module suivent 1 Paysage'!C8="",0,ROUNDUP('Nb module suivent 1 Paysage'!C8/2,0))</f>
        <v>0</v>
      </c>
      <c r="D8" s="48">
        <f>IF('Nb module suivent 1 Paysage'!D8="",0,ROUNDUP('Nb module suivent 1 Paysage'!D8/2,0))</f>
        <v>0</v>
      </c>
      <c r="E8" s="48">
        <f>IF('Nb module suivent 1 Paysage'!E8="",0,ROUNDUP('Nb module suivent 1 Paysage'!E8/2,0))</f>
        <v>0</v>
      </c>
      <c r="F8" s="48">
        <f>IF('Nb module suivent 1 Paysage'!F8="",0,ROUNDUP('Nb module suivent 1 Paysage'!F8/2,0))</f>
        <v>0</v>
      </c>
      <c r="G8" s="48">
        <f>IF('Nb module suivent 1 Paysage'!G8="",0,ROUNDUP('Nb module suivent 1 Paysage'!G8/2,0))</f>
        <v>0</v>
      </c>
      <c r="H8" s="48">
        <f>IF('Nb module suivent 1 Paysage'!H8="",0,ROUNDUP('Nb module suivent 1 Paysage'!H8/2,0))</f>
        <v>0</v>
      </c>
      <c r="I8" s="48">
        <f>IF('Nb module suivent 1 Paysage'!I8="",0,ROUNDUP('Nb module suivent 1 Paysage'!I8/2,0))</f>
        <v>0</v>
      </c>
      <c r="J8" s="48">
        <f>IF('Nb module suivent 1 Paysage'!J8="",0,ROUNDUP('Nb module suivent 1 Paysage'!J8/2,0))</f>
        <v>0</v>
      </c>
      <c r="K8" s="48">
        <f>IF('Nb module suivent 1 Paysage'!K8="",0,ROUNDUP('Nb module suivent 1 Paysage'!K8/2,0))</f>
        <v>0</v>
      </c>
      <c r="L8" s="48">
        <f>IF('Nb module suivent 1 Paysage'!L8="",0,ROUNDUP('Nb module suivent 1 Paysage'!L8/2,0))</f>
        <v>0</v>
      </c>
      <c r="M8" s="48">
        <f>IF('Nb module suivent 1 Paysage'!M8="",0,ROUNDUP('Nb module suivent 1 Paysage'!M8/2,0))</f>
        <v>0</v>
      </c>
      <c r="N8" s="48">
        <f>IF('Nb module suivent 1 Paysage'!N8="",0,ROUNDUP('Nb module suivent 1 Paysage'!N8/2,0))</f>
        <v>0</v>
      </c>
      <c r="O8" s="48">
        <f>IF('Nb module suivent 1 Paysage'!O8="",0,ROUNDUP('Nb module suivent 1 Paysage'!O8/2,0))</f>
        <v>0</v>
      </c>
      <c r="P8" s="49">
        <f>IF('Nb module suivent 1 Paysage'!P8="",0,ROUNDUP('Nb module suivent 1 Paysage'!P8/2,0))</f>
        <v>0</v>
      </c>
      <c r="Q8" s="4">
        <f>IF('Nb module suivent 1 Paysage'!Q8="",0,ROUNDUP('Nb module suivent 1 Paysage'!Q8/2,0))</f>
        <v>0</v>
      </c>
      <c r="R8" s="9"/>
      <c r="S8" s="3">
        <f>IF('Nb module suivent 1 Paysage'!S8="",0,ROUNDUP('Nb module suivent 1 Paysage'!S8/2,0))</f>
        <v>0</v>
      </c>
      <c r="T8" s="47">
        <f>IF('Nb module suivent 1 Paysage'!T8="",0,ROUNDUP('Nb module suivent 1 Paysage'!T8/2,0))</f>
        <v>0</v>
      </c>
      <c r="U8" s="48">
        <f>IF('Nb module suivent 1 Paysage'!U8="",0,ROUNDUP('Nb module suivent 1 Paysage'!U8/2,0))</f>
        <v>0</v>
      </c>
      <c r="V8" s="48">
        <f>IF('Nb module suivent 1 Paysage'!V8="",0,ROUNDUP('Nb module suivent 1 Paysage'!V8/2,0))</f>
        <v>0</v>
      </c>
      <c r="W8" s="48">
        <f>IF('Nb module suivent 1 Paysage'!W8="",0,ROUNDUP('Nb module suivent 1 Paysage'!W8/2,0))</f>
        <v>0</v>
      </c>
      <c r="X8" s="48">
        <f>IF('Nb module suivent 1 Paysage'!X8="",0,ROUNDUP('Nb module suivent 1 Paysage'!X8/2,0))</f>
        <v>0</v>
      </c>
      <c r="Y8" s="48">
        <f>IF('Nb module suivent 1 Paysage'!Y8="",0,ROUNDUP('Nb module suivent 1 Paysage'!Y8/2,0))</f>
        <v>0</v>
      </c>
      <c r="Z8" s="48">
        <f>IF('Nb module suivent 1 Paysage'!Z8="",0,ROUNDUP('Nb module suivent 1 Paysage'!Z8/2,0))</f>
        <v>0</v>
      </c>
      <c r="AA8" s="48">
        <f>IF('Nb module suivent 1 Paysage'!AA8="",0,ROUNDUP('Nb module suivent 1 Paysage'!AA8/2,0))</f>
        <v>0</v>
      </c>
      <c r="AB8" s="48">
        <f>IF('Nb module suivent 1 Paysage'!AB8="",0,ROUNDUP('Nb module suivent 1 Paysage'!AB8/2,0))</f>
        <v>0</v>
      </c>
      <c r="AC8" s="48">
        <f>IF('Nb module suivent 1 Paysage'!AC8="",0,ROUNDUP('Nb module suivent 1 Paysage'!AC8/2,0))</f>
        <v>0</v>
      </c>
      <c r="AD8" s="48">
        <f>IF('Nb module suivent 1 Paysage'!AD8="",0,ROUNDUP('Nb module suivent 1 Paysage'!AD8/2,0))</f>
        <v>0</v>
      </c>
      <c r="AE8" s="48">
        <f>IF('Nb module suivent 1 Paysage'!AE8="",0,ROUNDUP('Nb module suivent 1 Paysage'!AE8/2,0))</f>
        <v>0</v>
      </c>
      <c r="AF8" s="48">
        <f>IF('Nb module suivent 1 Paysage'!AF8="",0,ROUNDUP('Nb module suivent 1 Paysage'!AF8/2,0))</f>
        <v>0</v>
      </c>
      <c r="AG8" s="49">
        <f>IF('Nb module suivent 1 Paysage'!AG8="",0,ROUNDUP('Nb module suivent 1 Paysage'!AG8/2,0))</f>
        <v>0</v>
      </c>
      <c r="AH8" s="4">
        <f>IF('Nb module suivent 1 Paysage'!AH8="",0,ROUNDUP('Nb module suivent 1 Paysage'!AH8/2,0))</f>
        <v>0</v>
      </c>
      <c r="AI8" s="9"/>
      <c r="AJ8" s="3">
        <f>IF('Nb module suivent 1 Paysage'!AJ8="",0,ROUNDUP('Nb module suivent 1 Paysage'!AJ8/2,0))</f>
        <v>0</v>
      </c>
      <c r="AK8" s="47">
        <f>IF('Nb module suivent 1 Paysage'!AK8="",0,ROUNDUP('Nb module suivent 1 Paysage'!AK8/2,0))</f>
        <v>0</v>
      </c>
      <c r="AL8" s="48">
        <f>IF('Nb module suivent 1 Paysage'!AL8="",0,ROUNDUP('Nb module suivent 1 Paysage'!AL8/2,0))</f>
        <v>0</v>
      </c>
      <c r="AM8" s="48">
        <f>IF('Nb module suivent 1 Paysage'!AM8="",0,ROUNDUP('Nb module suivent 1 Paysage'!AM8/2,0))</f>
        <v>0</v>
      </c>
      <c r="AN8" s="48">
        <f>IF('Nb module suivent 1 Paysage'!AN8="",0,ROUNDUP('Nb module suivent 1 Paysage'!AN8/2,0))</f>
        <v>0</v>
      </c>
      <c r="AO8" s="48">
        <f>IF('Nb module suivent 1 Paysage'!AO8="",0,ROUNDUP('Nb module suivent 1 Paysage'!AO8/2,0))</f>
        <v>0</v>
      </c>
      <c r="AP8" s="48">
        <f>IF('Nb module suivent 1 Paysage'!AP8="",0,ROUNDUP('Nb module suivent 1 Paysage'!AP8/2,0))</f>
        <v>0</v>
      </c>
      <c r="AQ8" s="48">
        <f>IF('Nb module suivent 1 Paysage'!AQ8="",0,ROUNDUP('Nb module suivent 1 Paysage'!AQ8/2,0))</f>
        <v>0</v>
      </c>
      <c r="AR8" s="48">
        <f>IF('Nb module suivent 1 Paysage'!AR8="",0,ROUNDUP('Nb module suivent 1 Paysage'!AR8/2,0))</f>
        <v>0</v>
      </c>
      <c r="AS8" s="48">
        <f>IF('Nb module suivent 1 Paysage'!AS8="",0,ROUNDUP('Nb module suivent 1 Paysage'!AS8/2,0))</f>
        <v>0</v>
      </c>
      <c r="AT8" s="48">
        <f>IF('Nb module suivent 1 Paysage'!AT8="",0,ROUNDUP('Nb module suivent 1 Paysage'!AT8/2,0))</f>
        <v>0</v>
      </c>
      <c r="AU8" s="48">
        <f>IF('Nb module suivent 1 Paysage'!AU8="",0,ROUNDUP('Nb module suivent 1 Paysage'!AU8/2,0))</f>
        <v>0</v>
      </c>
      <c r="AV8" s="48">
        <f>IF('Nb module suivent 1 Paysage'!AV8="",0,ROUNDUP('Nb module suivent 1 Paysage'!AV8/2,0))</f>
        <v>0</v>
      </c>
      <c r="AW8" s="48">
        <f>IF('Nb module suivent 1 Paysage'!AW8="",0,ROUNDUP('Nb module suivent 1 Paysage'!AW8/2,0))</f>
        <v>0</v>
      </c>
      <c r="AX8" s="49">
        <f>IF('Nb module suivent 1 Paysage'!AX8="",0,ROUNDUP('Nb module suivent 1 Paysage'!AX8/2,0))</f>
        <v>0</v>
      </c>
      <c r="AY8" s="4">
        <f>IF('Nb module suivent 1 Paysage'!AY8="",0,ROUNDUP('Nb module suivent 1 Paysage'!AY8/2,0))</f>
        <v>0</v>
      </c>
      <c r="AZ8" s="9"/>
      <c r="BA8" s="3">
        <f>IF('Nb module suivent 1 Paysage'!BA8="",0,ROUNDUP('Nb module suivent 1 Paysage'!BA8/2,0))</f>
        <v>0</v>
      </c>
      <c r="BB8" s="47">
        <f>IF('Nb module suivent 1 Paysage'!BB8="",0,ROUNDUP('Nb module suivent 1 Paysage'!BB8/2,0))</f>
        <v>0</v>
      </c>
      <c r="BC8" s="48">
        <f>IF('Nb module suivent 1 Paysage'!BC8="",0,ROUNDUP('Nb module suivent 1 Paysage'!BC8/2,0))</f>
        <v>0</v>
      </c>
      <c r="BD8" s="48">
        <f>IF('Nb module suivent 1 Paysage'!BD8="",0,ROUNDUP('Nb module suivent 1 Paysage'!BD8/2,0))</f>
        <v>0</v>
      </c>
      <c r="BE8" s="48">
        <f>IF('Nb module suivent 1 Paysage'!BE8="",0,ROUNDUP('Nb module suivent 1 Paysage'!BE8/2,0))</f>
        <v>0</v>
      </c>
      <c r="BF8" s="48">
        <f>IF('Nb module suivent 1 Paysage'!BF8="",0,ROUNDUP('Nb module suivent 1 Paysage'!BF8/2,0))</f>
        <v>0</v>
      </c>
      <c r="BG8" s="48">
        <f>IF('Nb module suivent 1 Paysage'!BG8="",0,ROUNDUP('Nb module suivent 1 Paysage'!BG8/2,0))</f>
        <v>0</v>
      </c>
      <c r="BH8" s="48">
        <f>IF('Nb module suivent 1 Paysage'!BH8="",0,ROUNDUP('Nb module suivent 1 Paysage'!BH8/2,0))</f>
        <v>0</v>
      </c>
      <c r="BI8" s="48">
        <f>IF('Nb module suivent 1 Paysage'!BI8="",0,ROUNDUP('Nb module suivent 1 Paysage'!BI8/2,0))</f>
        <v>0</v>
      </c>
      <c r="BJ8" s="48">
        <f>IF('Nb module suivent 1 Paysage'!BJ8="",0,ROUNDUP('Nb module suivent 1 Paysage'!BJ8/2,0))</f>
        <v>0</v>
      </c>
      <c r="BK8" s="48">
        <f>IF('Nb module suivent 1 Paysage'!BK8="",0,ROUNDUP('Nb module suivent 1 Paysage'!BK8/2,0))</f>
        <v>0</v>
      </c>
      <c r="BL8" s="48">
        <f>IF('Nb module suivent 1 Paysage'!BL8="",0,ROUNDUP('Nb module suivent 1 Paysage'!BL8/2,0))</f>
        <v>0</v>
      </c>
      <c r="BM8" s="48">
        <f>IF('Nb module suivent 1 Paysage'!BM8="",0,ROUNDUP('Nb module suivent 1 Paysage'!BM8/2,0))</f>
        <v>0</v>
      </c>
      <c r="BN8" s="48">
        <f>IF('Nb module suivent 1 Paysage'!BN8="",0,ROUNDUP('Nb module suivent 1 Paysage'!BN8/2,0))</f>
        <v>0</v>
      </c>
      <c r="BO8" s="49">
        <f>IF('Nb module suivent 1 Paysage'!BO8="",0,ROUNDUP('Nb module suivent 1 Paysage'!BO8/2,0))</f>
        <v>0</v>
      </c>
      <c r="BP8" s="4">
        <f>IF('Nb module suivent 1 Paysage'!BP8="",0,ROUNDUP('Nb module suivent 1 Paysage'!BP8/2,0))</f>
        <v>0</v>
      </c>
      <c r="BQ8" s="9"/>
      <c r="BR8" s="9"/>
      <c r="BS8" s="9"/>
      <c r="BT8">
        <v>1</v>
      </c>
    </row>
    <row r="9" spans="1:72" ht="21" customHeight="1" x14ac:dyDescent="0.25">
      <c r="A9" s="10"/>
      <c r="B9" s="3">
        <f>IF('Nb module suivent 1 Paysage'!B9="",0,ROUNDUP('Nb module suivent 1 Paysage'!B9/2,0))</f>
        <v>0</v>
      </c>
      <c r="C9" s="47">
        <f>IF('Nb module suivent 1 Paysage'!C9="",0,ROUNDUP('Nb module suivent 1 Paysage'!C9/2,0))</f>
        <v>0</v>
      </c>
      <c r="D9" s="48">
        <f>IF('Nb module suivent 1 Paysage'!D9="",0,ROUNDUP('Nb module suivent 1 Paysage'!D9/2,0))</f>
        <v>0</v>
      </c>
      <c r="E9" s="48">
        <f>IF('Nb module suivent 1 Paysage'!E9="",0,ROUNDUP('Nb module suivent 1 Paysage'!E9/2,0))</f>
        <v>0</v>
      </c>
      <c r="F9" s="48">
        <f>IF('Nb module suivent 1 Paysage'!F9="",0,ROUNDUP('Nb module suivent 1 Paysage'!F9/2,0))</f>
        <v>0</v>
      </c>
      <c r="G9" s="48">
        <f>IF('Nb module suivent 1 Paysage'!G9="",0,ROUNDUP('Nb module suivent 1 Paysage'!G9/2,0))</f>
        <v>0</v>
      </c>
      <c r="H9" s="48">
        <f>IF('Nb module suivent 1 Paysage'!H9="",0,ROUNDUP('Nb module suivent 1 Paysage'!H9/2,0))</f>
        <v>0</v>
      </c>
      <c r="I9" s="48">
        <f>IF('Nb module suivent 1 Paysage'!I9="",0,ROUNDUP('Nb module suivent 1 Paysage'!I9/2,0))</f>
        <v>0</v>
      </c>
      <c r="J9" s="48">
        <f>IF('Nb module suivent 1 Paysage'!J9="",0,ROUNDUP('Nb module suivent 1 Paysage'!J9/2,0))</f>
        <v>0</v>
      </c>
      <c r="K9" s="48">
        <f>IF('Nb module suivent 1 Paysage'!K9="",0,ROUNDUP('Nb module suivent 1 Paysage'!K9/2,0))</f>
        <v>0</v>
      </c>
      <c r="L9" s="48">
        <f>IF('Nb module suivent 1 Paysage'!L9="",0,ROUNDUP('Nb module suivent 1 Paysage'!L9/2,0))</f>
        <v>0</v>
      </c>
      <c r="M9" s="48">
        <f>IF('Nb module suivent 1 Paysage'!M9="",0,ROUNDUP('Nb module suivent 1 Paysage'!M9/2,0))</f>
        <v>0</v>
      </c>
      <c r="N9" s="48">
        <f>IF('Nb module suivent 1 Paysage'!N9="",0,ROUNDUP('Nb module suivent 1 Paysage'!N9/2,0))</f>
        <v>0</v>
      </c>
      <c r="O9" s="48">
        <f>IF('Nb module suivent 1 Paysage'!O9="",0,ROUNDUP('Nb module suivent 1 Paysage'!O9/2,0))</f>
        <v>0</v>
      </c>
      <c r="P9" s="49">
        <f>IF('Nb module suivent 1 Paysage'!P9="",0,ROUNDUP('Nb module suivent 1 Paysage'!P9/2,0))</f>
        <v>0</v>
      </c>
      <c r="Q9" s="4">
        <f>IF('Nb module suivent 1 Paysage'!Q9="",0,ROUNDUP('Nb module suivent 1 Paysage'!Q9/2,0))</f>
        <v>0</v>
      </c>
      <c r="R9" s="9"/>
      <c r="S9" s="3">
        <f>IF('Nb module suivent 1 Paysage'!S9="",0,ROUNDUP('Nb module suivent 1 Paysage'!S9/2,0))</f>
        <v>0</v>
      </c>
      <c r="T9" s="47">
        <f>IF('Nb module suivent 1 Paysage'!T9="",0,ROUNDUP('Nb module suivent 1 Paysage'!T9/2,0))</f>
        <v>0</v>
      </c>
      <c r="U9" s="48">
        <f>IF('Nb module suivent 1 Paysage'!U9="",0,ROUNDUP('Nb module suivent 1 Paysage'!U9/2,0))</f>
        <v>0</v>
      </c>
      <c r="V9" s="48">
        <f>IF('Nb module suivent 1 Paysage'!V9="",0,ROUNDUP('Nb module suivent 1 Paysage'!V9/2,0))</f>
        <v>0</v>
      </c>
      <c r="W9" s="48">
        <f>IF('Nb module suivent 1 Paysage'!W9="",0,ROUNDUP('Nb module suivent 1 Paysage'!W9/2,0))</f>
        <v>0</v>
      </c>
      <c r="X9" s="48">
        <f>IF('Nb module suivent 1 Paysage'!X9="",0,ROUNDUP('Nb module suivent 1 Paysage'!X9/2,0))</f>
        <v>0</v>
      </c>
      <c r="Y9" s="48">
        <f>IF('Nb module suivent 1 Paysage'!Y9="",0,ROUNDUP('Nb module suivent 1 Paysage'!Y9/2,0))</f>
        <v>0</v>
      </c>
      <c r="Z9" s="48">
        <f>IF('Nb module suivent 1 Paysage'!Z9="",0,ROUNDUP('Nb module suivent 1 Paysage'!Z9/2,0))</f>
        <v>0</v>
      </c>
      <c r="AA9" s="48">
        <f>IF('Nb module suivent 1 Paysage'!AA9="",0,ROUNDUP('Nb module suivent 1 Paysage'!AA9/2,0))</f>
        <v>0</v>
      </c>
      <c r="AB9" s="48">
        <f>IF('Nb module suivent 1 Paysage'!AB9="",0,ROUNDUP('Nb module suivent 1 Paysage'!AB9/2,0))</f>
        <v>0</v>
      </c>
      <c r="AC9" s="48">
        <f>IF('Nb module suivent 1 Paysage'!AC9="",0,ROUNDUP('Nb module suivent 1 Paysage'!AC9/2,0))</f>
        <v>0</v>
      </c>
      <c r="AD9" s="48">
        <f>IF('Nb module suivent 1 Paysage'!AD9="",0,ROUNDUP('Nb module suivent 1 Paysage'!AD9/2,0))</f>
        <v>0</v>
      </c>
      <c r="AE9" s="48">
        <f>IF('Nb module suivent 1 Paysage'!AE9="",0,ROUNDUP('Nb module suivent 1 Paysage'!AE9/2,0))</f>
        <v>0</v>
      </c>
      <c r="AF9" s="48">
        <f>IF('Nb module suivent 1 Paysage'!AF9="",0,ROUNDUP('Nb module suivent 1 Paysage'!AF9/2,0))</f>
        <v>0</v>
      </c>
      <c r="AG9" s="49">
        <f>IF('Nb module suivent 1 Paysage'!AG9="",0,ROUNDUP('Nb module suivent 1 Paysage'!AG9/2,0))</f>
        <v>0</v>
      </c>
      <c r="AH9" s="4">
        <f>IF('Nb module suivent 1 Paysage'!AH9="",0,ROUNDUP('Nb module suivent 1 Paysage'!AH9/2,0))</f>
        <v>0</v>
      </c>
      <c r="AI9" s="9"/>
      <c r="AJ9" s="3">
        <f>IF('Nb module suivent 1 Paysage'!AJ9="",0,ROUNDUP('Nb module suivent 1 Paysage'!AJ9/2,0))</f>
        <v>0</v>
      </c>
      <c r="AK9" s="47">
        <f>IF('Nb module suivent 1 Paysage'!AK9="",0,ROUNDUP('Nb module suivent 1 Paysage'!AK9/2,0))</f>
        <v>0</v>
      </c>
      <c r="AL9" s="48">
        <f>IF('Nb module suivent 1 Paysage'!AL9="",0,ROUNDUP('Nb module suivent 1 Paysage'!AL9/2,0))</f>
        <v>0</v>
      </c>
      <c r="AM9" s="48">
        <f>IF('Nb module suivent 1 Paysage'!AM9="",0,ROUNDUP('Nb module suivent 1 Paysage'!AM9/2,0))</f>
        <v>0</v>
      </c>
      <c r="AN9" s="48">
        <f>IF('Nb module suivent 1 Paysage'!AN9="",0,ROUNDUP('Nb module suivent 1 Paysage'!AN9/2,0))</f>
        <v>0</v>
      </c>
      <c r="AO9" s="48">
        <f>IF('Nb module suivent 1 Paysage'!AO9="",0,ROUNDUP('Nb module suivent 1 Paysage'!AO9/2,0))</f>
        <v>0</v>
      </c>
      <c r="AP9" s="48">
        <f>IF('Nb module suivent 1 Paysage'!AP9="",0,ROUNDUP('Nb module suivent 1 Paysage'!AP9/2,0))</f>
        <v>0</v>
      </c>
      <c r="AQ9" s="48">
        <f>IF('Nb module suivent 1 Paysage'!AQ9="",0,ROUNDUP('Nb module suivent 1 Paysage'!AQ9/2,0))</f>
        <v>0</v>
      </c>
      <c r="AR9" s="48">
        <f>IF('Nb module suivent 1 Paysage'!AR9="",0,ROUNDUP('Nb module suivent 1 Paysage'!AR9/2,0))</f>
        <v>0</v>
      </c>
      <c r="AS9" s="48">
        <f>IF('Nb module suivent 1 Paysage'!AS9="",0,ROUNDUP('Nb module suivent 1 Paysage'!AS9/2,0))</f>
        <v>0</v>
      </c>
      <c r="AT9" s="48">
        <f>IF('Nb module suivent 1 Paysage'!AT9="",0,ROUNDUP('Nb module suivent 1 Paysage'!AT9/2,0))</f>
        <v>0</v>
      </c>
      <c r="AU9" s="48">
        <f>IF('Nb module suivent 1 Paysage'!AU9="",0,ROUNDUP('Nb module suivent 1 Paysage'!AU9/2,0))</f>
        <v>0</v>
      </c>
      <c r="AV9" s="48">
        <f>IF('Nb module suivent 1 Paysage'!AV9="",0,ROUNDUP('Nb module suivent 1 Paysage'!AV9/2,0))</f>
        <v>0</v>
      </c>
      <c r="AW9" s="48">
        <f>IF('Nb module suivent 1 Paysage'!AW9="",0,ROUNDUP('Nb module suivent 1 Paysage'!AW9/2,0))</f>
        <v>0</v>
      </c>
      <c r="AX9" s="49">
        <f>IF('Nb module suivent 1 Paysage'!AX9="",0,ROUNDUP('Nb module suivent 1 Paysage'!AX9/2,0))</f>
        <v>0</v>
      </c>
      <c r="AY9" s="4">
        <f>IF('Nb module suivent 1 Paysage'!AY9="",0,ROUNDUP('Nb module suivent 1 Paysage'!AY9/2,0))</f>
        <v>0</v>
      </c>
      <c r="AZ9" s="9"/>
      <c r="BA9" s="3">
        <f>IF('Nb module suivent 1 Paysage'!BA9="",0,ROUNDUP('Nb module suivent 1 Paysage'!BA9/2,0))</f>
        <v>0</v>
      </c>
      <c r="BB9" s="47">
        <f>IF('Nb module suivent 1 Paysage'!BB9="",0,ROUNDUP('Nb module suivent 1 Paysage'!BB9/2,0))</f>
        <v>0</v>
      </c>
      <c r="BC9" s="48">
        <f>IF('Nb module suivent 1 Paysage'!BC9="",0,ROUNDUP('Nb module suivent 1 Paysage'!BC9/2,0))</f>
        <v>0</v>
      </c>
      <c r="BD9" s="48">
        <f>IF('Nb module suivent 1 Paysage'!BD9="",0,ROUNDUP('Nb module suivent 1 Paysage'!BD9/2,0))</f>
        <v>0</v>
      </c>
      <c r="BE9" s="48">
        <f>IF('Nb module suivent 1 Paysage'!BE9="",0,ROUNDUP('Nb module suivent 1 Paysage'!BE9/2,0))</f>
        <v>0</v>
      </c>
      <c r="BF9" s="48">
        <f>IF('Nb module suivent 1 Paysage'!BF9="",0,ROUNDUP('Nb module suivent 1 Paysage'!BF9/2,0))</f>
        <v>0</v>
      </c>
      <c r="BG9" s="48">
        <f>IF('Nb module suivent 1 Paysage'!BG9="",0,ROUNDUP('Nb module suivent 1 Paysage'!BG9/2,0))</f>
        <v>0</v>
      </c>
      <c r="BH9" s="48">
        <f>IF('Nb module suivent 1 Paysage'!BH9="",0,ROUNDUP('Nb module suivent 1 Paysage'!BH9/2,0))</f>
        <v>0</v>
      </c>
      <c r="BI9" s="48">
        <f>IF('Nb module suivent 1 Paysage'!BI9="",0,ROUNDUP('Nb module suivent 1 Paysage'!BI9/2,0))</f>
        <v>0</v>
      </c>
      <c r="BJ9" s="48">
        <f>IF('Nb module suivent 1 Paysage'!BJ9="",0,ROUNDUP('Nb module suivent 1 Paysage'!BJ9/2,0))</f>
        <v>0</v>
      </c>
      <c r="BK9" s="48">
        <f>IF('Nb module suivent 1 Paysage'!BK9="",0,ROUNDUP('Nb module suivent 1 Paysage'!BK9/2,0))</f>
        <v>0</v>
      </c>
      <c r="BL9" s="48">
        <f>IF('Nb module suivent 1 Paysage'!BL9="",0,ROUNDUP('Nb module suivent 1 Paysage'!BL9/2,0))</f>
        <v>0</v>
      </c>
      <c r="BM9" s="48">
        <f>IF('Nb module suivent 1 Paysage'!BM9="",0,ROUNDUP('Nb module suivent 1 Paysage'!BM9/2,0))</f>
        <v>0</v>
      </c>
      <c r="BN9" s="48">
        <f>IF('Nb module suivent 1 Paysage'!BN9="",0,ROUNDUP('Nb module suivent 1 Paysage'!BN9/2,0))</f>
        <v>0</v>
      </c>
      <c r="BO9" s="49">
        <f>IF('Nb module suivent 1 Paysage'!BO9="",0,ROUNDUP('Nb module suivent 1 Paysage'!BO9/2,0))</f>
        <v>0</v>
      </c>
      <c r="BP9" s="4">
        <f>IF('Nb module suivent 1 Paysage'!BP9="",0,ROUNDUP('Nb module suivent 1 Paysage'!BP9/2,0))</f>
        <v>0</v>
      </c>
      <c r="BQ9" s="9"/>
      <c r="BR9" s="9"/>
      <c r="BS9" s="9"/>
      <c r="BT9">
        <v>2</v>
      </c>
    </row>
    <row r="10" spans="1:72" ht="21" customHeight="1" x14ac:dyDescent="0.25">
      <c r="A10" s="10"/>
      <c r="B10" s="3">
        <f>IF('Nb module suivent 1 Paysage'!B10="",0,ROUNDUP('Nb module suivent 1 Paysage'!B10/2,0))</f>
        <v>0</v>
      </c>
      <c r="C10" s="47">
        <f>IF('Nb module suivent 1 Paysage'!C10="",0,ROUNDUP('Nb module suivent 1 Paysage'!C10/2,0))</f>
        <v>0</v>
      </c>
      <c r="D10" s="48">
        <f>IF('Nb module suivent 1 Paysage'!D10="",0,ROUNDUP('Nb module suivent 1 Paysage'!D10/2,0))</f>
        <v>0</v>
      </c>
      <c r="E10" s="48">
        <f>IF('Nb module suivent 1 Paysage'!E10="",0,ROUNDUP('Nb module suivent 1 Paysage'!E10/2,0))</f>
        <v>0</v>
      </c>
      <c r="F10" s="48">
        <f>IF('Nb module suivent 1 Paysage'!F10="",0,ROUNDUP('Nb module suivent 1 Paysage'!F10/2,0))</f>
        <v>0</v>
      </c>
      <c r="G10" s="48">
        <f>IF('Nb module suivent 1 Paysage'!G10="",0,ROUNDUP('Nb module suivent 1 Paysage'!G10/2,0))</f>
        <v>0</v>
      </c>
      <c r="H10" s="48">
        <f>IF('Nb module suivent 1 Paysage'!H10="",0,ROUNDUP('Nb module suivent 1 Paysage'!H10/2,0))</f>
        <v>0</v>
      </c>
      <c r="I10" s="48">
        <f>IF('Nb module suivent 1 Paysage'!I10="",0,ROUNDUP('Nb module suivent 1 Paysage'!I10/2,0))</f>
        <v>0</v>
      </c>
      <c r="J10" s="48">
        <f>IF('Nb module suivent 1 Paysage'!J10="",0,ROUNDUP('Nb module suivent 1 Paysage'!J10/2,0))</f>
        <v>0</v>
      </c>
      <c r="K10" s="48">
        <f>IF('Nb module suivent 1 Paysage'!K10="",0,ROUNDUP('Nb module suivent 1 Paysage'!K10/2,0))</f>
        <v>0</v>
      </c>
      <c r="L10" s="48">
        <f>IF('Nb module suivent 1 Paysage'!L10="",0,ROUNDUP('Nb module suivent 1 Paysage'!L10/2,0))</f>
        <v>0</v>
      </c>
      <c r="M10" s="48">
        <f>IF('Nb module suivent 1 Paysage'!M10="",0,ROUNDUP('Nb module suivent 1 Paysage'!M10/2,0))</f>
        <v>0</v>
      </c>
      <c r="N10" s="48">
        <f>IF('Nb module suivent 1 Paysage'!N10="",0,ROUNDUP('Nb module suivent 1 Paysage'!N10/2,0))</f>
        <v>0</v>
      </c>
      <c r="O10" s="48">
        <f>IF('Nb module suivent 1 Paysage'!O10="",0,ROUNDUP('Nb module suivent 1 Paysage'!O10/2,0))</f>
        <v>0</v>
      </c>
      <c r="P10" s="49">
        <f>IF('Nb module suivent 1 Paysage'!P10="",0,ROUNDUP('Nb module suivent 1 Paysage'!P10/2,0))</f>
        <v>0</v>
      </c>
      <c r="Q10" s="4">
        <f>IF('Nb module suivent 1 Paysage'!Q10="",0,ROUNDUP('Nb module suivent 1 Paysage'!Q10/2,0))</f>
        <v>0</v>
      </c>
      <c r="R10" s="9"/>
      <c r="S10" s="3">
        <f>IF('Nb module suivent 1 Paysage'!S10="",0,ROUNDUP('Nb module suivent 1 Paysage'!S10/2,0))</f>
        <v>0</v>
      </c>
      <c r="T10" s="47">
        <f>IF('Nb module suivent 1 Paysage'!T10="",0,ROUNDUP('Nb module suivent 1 Paysage'!T10/2,0))</f>
        <v>0</v>
      </c>
      <c r="U10" s="48">
        <f>IF('Nb module suivent 1 Paysage'!U10="",0,ROUNDUP('Nb module suivent 1 Paysage'!U10/2,0))</f>
        <v>0</v>
      </c>
      <c r="V10" s="48">
        <f>IF('Nb module suivent 1 Paysage'!V10="",0,ROUNDUP('Nb module suivent 1 Paysage'!V10/2,0))</f>
        <v>0</v>
      </c>
      <c r="W10" s="48">
        <f>IF('Nb module suivent 1 Paysage'!W10="",0,ROUNDUP('Nb module suivent 1 Paysage'!W10/2,0))</f>
        <v>0</v>
      </c>
      <c r="X10" s="48">
        <f>IF('Nb module suivent 1 Paysage'!X10="",0,ROUNDUP('Nb module suivent 1 Paysage'!X10/2,0))</f>
        <v>0</v>
      </c>
      <c r="Y10" s="48">
        <f>IF('Nb module suivent 1 Paysage'!Y10="",0,ROUNDUP('Nb module suivent 1 Paysage'!Y10/2,0))</f>
        <v>0</v>
      </c>
      <c r="Z10" s="48">
        <f>IF('Nb module suivent 1 Paysage'!Z10="",0,ROUNDUP('Nb module suivent 1 Paysage'!Z10/2,0))</f>
        <v>0</v>
      </c>
      <c r="AA10" s="48">
        <f>IF('Nb module suivent 1 Paysage'!AA10="",0,ROUNDUP('Nb module suivent 1 Paysage'!AA10/2,0))</f>
        <v>0</v>
      </c>
      <c r="AB10" s="48">
        <f>IF('Nb module suivent 1 Paysage'!AB10="",0,ROUNDUP('Nb module suivent 1 Paysage'!AB10/2,0))</f>
        <v>0</v>
      </c>
      <c r="AC10" s="48">
        <f>IF('Nb module suivent 1 Paysage'!AC10="",0,ROUNDUP('Nb module suivent 1 Paysage'!AC10/2,0))</f>
        <v>0</v>
      </c>
      <c r="AD10" s="48">
        <f>IF('Nb module suivent 1 Paysage'!AD10="",0,ROUNDUP('Nb module suivent 1 Paysage'!AD10/2,0))</f>
        <v>0</v>
      </c>
      <c r="AE10" s="48">
        <f>IF('Nb module suivent 1 Paysage'!AE10="",0,ROUNDUP('Nb module suivent 1 Paysage'!AE10/2,0))</f>
        <v>0</v>
      </c>
      <c r="AF10" s="48">
        <f>IF('Nb module suivent 1 Paysage'!AF10="",0,ROUNDUP('Nb module suivent 1 Paysage'!AF10/2,0))</f>
        <v>0</v>
      </c>
      <c r="AG10" s="49">
        <f>IF('Nb module suivent 1 Paysage'!AG10="",0,ROUNDUP('Nb module suivent 1 Paysage'!AG10/2,0))</f>
        <v>0</v>
      </c>
      <c r="AH10" s="4">
        <f>IF('Nb module suivent 1 Paysage'!AH10="",0,ROUNDUP('Nb module suivent 1 Paysage'!AH10/2,0))</f>
        <v>0</v>
      </c>
      <c r="AI10" s="9"/>
      <c r="AJ10" s="3">
        <f>IF('Nb module suivent 1 Paysage'!AJ10="",0,ROUNDUP('Nb module suivent 1 Paysage'!AJ10/2,0))</f>
        <v>0</v>
      </c>
      <c r="AK10" s="47">
        <f>IF('Nb module suivent 1 Paysage'!AK10="",0,ROUNDUP('Nb module suivent 1 Paysage'!AK10/2,0))</f>
        <v>0</v>
      </c>
      <c r="AL10" s="48">
        <f>IF('Nb module suivent 1 Paysage'!AL10="",0,ROUNDUP('Nb module suivent 1 Paysage'!AL10/2,0))</f>
        <v>0</v>
      </c>
      <c r="AM10" s="48">
        <f>IF('Nb module suivent 1 Paysage'!AM10="",0,ROUNDUP('Nb module suivent 1 Paysage'!AM10/2,0))</f>
        <v>0</v>
      </c>
      <c r="AN10" s="48">
        <f>IF('Nb module suivent 1 Paysage'!AN10="",0,ROUNDUP('Nb module suivent 1 Paysage'!AN10/2,0))</f>
        <v>0</v>
      </c>
      <c r="AO10" s="48">
        <f>IF('Nb module suivent 1 Paysage'!AO10="",0,ROUNDUP('Nb module suivent 1 Paysage'!AO10/2,0))</f>
        <v>0</v>
      </c>
      <c r="AP10" s="48">
        <f>IF('Nb module suivent 1 Paysage'!AP10="",0,ROUNDUP('Nb module suivent 1 Paysage'!AP10/2,0))</f>
        <v>0</v>
      </c>
      <c r="AQ10" s="48">
        <f>IF('Nb module suivent 1 Paysage'!AQ10="",0,ROUNDUP('Nb module suivent 1 Paysage'!AQ10/2,0))</f>
        <v>0</v>
      </c>
      <c r="AR10" s="48">
        <f>IF('Nb module suivent 1 Paysage'!AR10="",0,ROUNDUP('Nb module suivent 1 Paysage'!AR10/2,0))</f>
        <v>0</v>
      </c>
      <c r="AS10" s="48">
        <f>IF('Nb module suivent 1 Paysage'!AS10="",0,ROUNDUP('Nb module suivent 1 Paysage'!AS10/2,0))</f>
        <v>0</v>
      </c>
      <c r="AT10" s="48">
        <f>IF('Nb module suivent 1 Paysage'!AT10="",0,ROUNDUP('Nb module suivent 1 Paysage'!AT10/2,0))</f>
        <v>0</v>
      </c>
      <c r="AU10" s="48">
        <f>IF('Nb module suivent 1 Paysage'!AU10="",0,ROUNDUP('Nb module suivent 1 Paysage'!AU10/2,0))</f>
        <v>0</v>
      </c>
      <c r="AV10" s="48">
        <f>IF('Nb module suivent 1 Paysage'!AV10="",0,ROUNDUP('Nb module suivent 1 Paysage'!AV10/2,0))</f>
        <v>0</v>
      </c>
      <c r="AW10" s="48">
        <f>IF('Nb module suivent 1 Paysage'!AW10="",0,ROUNDUP('Nb module suivent 1 Paysage'!AW10/2,0))</f>
        <v>0</v>
      </c>
      <c r="AX10" s="49">
        <f>IF('Nb module suivent 1 Paysage'!AX10="",0,ROUNDUP('Nb module suivent 1 Paysage'!AX10/2,0))</f>
        <v>0</v>
      </c>
      <c r="AY10" s="4">
        <f>IF('Nb module suivent 1 Paysage'!AY10="",0,ROUNDUP('Nb module suivent 1 Paysage'!AY10/2,0))</f>
        <v>0</v>
      </c>
      <c r="AZ10" s="9"/>
      <c r="BA10" s="3">
        <f>IF('Nb module suivent 1 Paysage'!BA10="",0,ROUNDUP('Nb module suivent 1 Paysage'!BA10/2,0))</f>
        <v>0</v>
      </c>
      <c r="BB10" s="47">
        <f>IF('Nb module suivent 1 Paysage'!BB10="",0,ROUNDUP('Nb module suivent 1 Paysage'!BB10/2,0))</f>
        <v>0</v>
      </c>
      <c r="BC10" s="48">
        <f>IF('Nb module suivent 1 Paysage'!BC10="",0,ROUNDUP('Nb module suivent 1 Paysage'!BC10/2,0))</f>
        <v>0</v>
      </c>
      <c r="BD10" s="48">
        <f>IF('Nb module suivent 1 Paysage'!BD10="",0,ROUNDUP('Nb module suivent 1 Paysage'!BD10/2,0))</f>
        <v>0</v>
      </c>
      <c r="BE10" s="48">
        <f>IF('Nb module suivent 1 Paysage'!BE10="",0,ROUNDUP('Nb module suivent 1 Paysage'!BE10/2,0))</f>
        <v>0</v>
      </c>
      <c r="BF10" s="48">
        <f>IF('Nb module suivent 1 Paysage'!BF10="",0,ROUNDUP('Nb module suivent 1 Paysage'!BF10/2,0))</f>
        <v>0</v>
      </c>
      <c r="BG10" s="48">
        <f>IF('Nb module suivent 1 Paysage'!BG10="",0,ROUNDUP('Nb module suivent 1 Paysage'!BG10/2,0))</f>
        <v>0</v>
      </c>
      <c r="BH10" s="48">
        <f>IF('Nb module suivent 1 Paysage'!BH10="",0,ROUNDUP('Nb module suivent 1 Paysage'!BH10/2,0))</f>
        <v>0</v>
      </c>
      <c r="BI10" s="48">
        <f>IF('Nb module suivent 1 Paysage'!BI10="",0,ROUNDUP('Nb module suivent 1 Paysage'!BI10/2,0))</f>
        <v>0</v>
      </c>
      <c r="BJ10" s="48">
        <f>IF('Nb module suivent 1 Paysage'!BJ10="",0,ROUNDUP('Nb module suivent 1 Paysage'!BJ10/2,0))</f>
        <v>0</v>
      </c>
      <c r="BK10" s="48">
        <f>IF('Nb module suivent 1 Paysage'!BK10="",0,ROUNDUP('Nb module suivent 1 Paysage'!BK10/2,0))</f>
        <v>0</v>
      </c>
      <c r="BL10" s="48">
        <f>IF('Nb module suivent 1 Paysage'!BL10="",0,ROUNDUP('Nb module suivent 1 Paysage'!BL10/2,0))</f>
        <v>0</v>
      </c>
      <c r="BM10" s="48">
        <f>IF('Nb module suivent 1 Paysage'!BM10="",0,ROUNDUP('Nb module suivent 1 Paysage'!BM10/2,0))</f>
        <v>0</v>
      </c>
      <c r="BN10" s="48">
        <f>IF('Nb module suivent 1 Paysage'!BN10="",0,ROUNDUP('Nb module suivent 1 Paysage'!BN10/2,0))</f>
        <v>0</v>
      </c>
      <c r="BO10" s="49">
        <f>IF('Nb module suivent 1 Paysage'!BO10="",0,ROUNDUP('Nb module suivent 1 Paysage'!BO10/2,0))</f>
        <v>0</v>
      </c>
      <c r="BP10" s="4">
        <f>IF('Nb module suivent 1 Paysage'!BP10="",0,ROUNDUP('Nb module suivent 1 Paysage'!BP10/2,0))</f>
        <v>0</v>
      </c>
      <c r="BQ10" s="9"/>
      <c r="BR10" s="9"/>
      <c r="BS10" s="9"/>
    </row>
    <row r="11" spans="1:72" ht="21" customHeight="1" x14ac:dyDescent="0.25">
      <c r="A11" s="10"/>
      <c r="B11" s="3">
        <f>IF('Nb module suivent 1 Paysage'!B11="",0,ROUNDUP('Nb module suivent 1 Paysage'!B11/2,0))</f>
        <v>0</v>
      </c>
      <c r="C11" s="47">
        <f>IF('Nb module suivent 1 Paysage'!C11="",0,ROUNDUP('Nb module suivent 1 Paysage'!C11/2,0))</f>
        <v>0</v>
      </c>
      <c r="D11" s="48">
        <f>IF('Nb module suivent 1 Paysage'!D11="",0,ROUNDUP('Nb module suivent 1 Paysage'!D11/2,0))</f>
        <v>0</v>
      </c>
      <c r="E11" s="48">
        <f>IF('Nb module suivent 1 Paysage'!E11="",0,ROUNDUP('Nb module suivent 1 Paysage'!E11/2,0))</f>
        <v>0</v>
      </c>
      <c r="F11" s="48">
        <f>IF('Nb module suivent 1 Paysage'!F11="",0,ROUNDUP('Nb module suivent 1 Paysage'!F11/2,0))</f>
        <v>0</v>
      </c>
      <c r="G11" s="48">
        <f>IF('Nb module suivent 1 Paysage'!G11="",0,ROUNDUP('Nb module suivent 1 Paysage'!G11/2,0))</f>
        <v>0</v>
      </c>
      <c r="H11" s="48">
        <f>IF('Nb module suivent 1 Paysage'!H11="",0,ROUNDUP('Nb module suivent 1 Paysage'!H11/2,0))</f>
        <v>0</v>
      </c>
      <c r="I11" s="48">
        <f>IF('Nb module suivent 1 Paysage'!I11="",0,ROUNDUP('Nb module suivent 1 Paysage'!I11/2,0))</f>
        <v>0</v>
      </c>
      <c r="J11" s="48">
        <f>IF('Nb module suivent 1 Paysage'!J11="",0,ROUNDUP('Nb module suivent 1 Paysage'!J11/2,0))</f>
        <v>0</v>
      </c>
      <c r="K11" s="48">
        <f>IF('Nb module suivent 1 Paysage'!K11="",0,ROUNDUP('Nb module suivent 1 Paysage'!K11/2,0))</f>
        <v>0</v>
      </c>
      <c r="L11" s="48">
        <f>IF('Nb module suivent 1 Paysage'!L11="",0,ROUNDUP('Nb module suivent 1 Paysage'!L11/2,0))</f>
        <v>0</v>
      </c>
      <c r="M11" s="48">
        <f>IF('Nb module suivent 1 Paysage'!M11="",0,ROUNDUP('Nb module suivent 1 Paysage'!M11/2,0))</f>
        <v>0</v>
      </c>
      <c r="N11" s="48">
        <f>IF('Nb module suivent 1 Paysage'!N11="",0,ROUNDUP('Nb module suivent 1 Paysage'!N11/2,0))</f>
        <v>0</v>
      </c>
      <c r="O11" s="48">
        <f>IF('Nb module suivent 1 Paysage'!O11="",0,ROUNDUP('Nb module suivent 1 Paysage'!O11/2,0))</f>
        <v>0</v>
      </c>
      <c r="P11" s="49">
        <f>IF('Nb module suivent 1 Paysage'!P11="",0,ROUNDUP('Nb module suivent 1 Paysage'!P11/2,0))</f>
        <v>0</v>
      </c>
      <c r="Q11" s="4">
        <f>IF('Nb module suivent 1 Paysage'!Q11="",0,ROUNDUP('Nb module suivent 1 Paysage'!Q11/2,0))</f>
        <v>0</v>
      </c>
      <c r="R11" s="9"/>
      <c r="S11" s="3">
        <f>IF('Nb module suivent 1 Paysage'!S11="",0,ROUNDUP('Nb module suivent 1 Paysage'!S11/2,0))</f>
        <v>0</v>
      </c>
      <c r="T11" s="47">
        <f>IF('Nb module suivent 1 Paysage'!T11="",0,ROUNDUP('Nb module suivent 1 Paysage'!T11/2,0))</f>
        <v>0</v>
      </c>
      <c r="U11" s="48">
        <f>IF('Nb module suivent 1 Paysage'!U11="",0,ROUNDUP('Nb module suivent 1 Paysage'!U11/2,0))</f>
        <v>0</v>
      </c>
      <c r="V11" s="48">
        <f>IF('Nb module suivent 1 Paysage'!V11="",0,ROUNDUP('Nb module suivent 1 Paysage'!V11/2,0))</f>
        <v>0</v>
      </c>
      <c r="W11" s="48">
        <f>IF('Nb module suivent 1 Paysage'!W11="",0,ROUNDUP('Nb module suivent 1 Paysage'!W11/2,0))</f>
        <v>0</v>
      </c>
      <c r="X11" s="48">
        <f>IF('Nb module suivent 1 Paysage'!X11="",0,ROUNDUP('Nb module suivent 1 Paysage'!X11/2,0))</f>
        <v>0</v>
      </c>
      <c r="Y11" s="48">
        <f>IF('Nb module suivent 1 Paysage'!Y11="",0,ROUNDUP('Nb module suivent 1 Paysage'!Y11/2,0))</f>
        <v>0</v>
      </c>
      <c r="Z11" s="48">
        <f>IF('Nb module suivent 1 Paysage'!Z11="",0,ROUNDUP('Nb module suivent 1 Paysage'!Z11/2,0))</f>
        <v>0</v>
      </c>
      <c r="AA11" s="48">
        <f>IF('Nb module suivent 1 Paysage'!AA11="",0,ROUNDUP('Nb module suivent 1 Paysage'!AA11/2,0))</f>
        <v>0</v>
      </c>
      <c r="AB11" s="48">
        <f>IF('Nb module suivent 1 Paysage'!AB11="",0,ROUNDUP('Nb module suivent 1 Paysage'!AB11/2,0))</f>
        <v>0</v>
      </c>
      <c r="AC11" s="48">
        <f>IF('Nb module suivent 1 Paysage'!AC11="",0,ROUNDUP('Nb module suivent 1 Paysage'!AC11/2,0))</f>
        <v>0</v>
      </c>
      <c r="AD11" s="48">
        <f>IF('Nb module suivent 1 Paysage'!AD11="",0,ROUNDUP('Nb module suivent 1 Paysage'!AD11/2,0))</f>
        <v>0</v>
      </c>
      <c r="AE11" s="48">
        <f>IF('Nb module suivent 1 Paysage'!AE11="",0,ROUNDUP('Nb module suivent 1 Paysage'!AE11/2,0))</f>
        <v>0</v>
      </c>
      <c r="AF11" s="48">
        <f>IF('Nb module suivent 1 Paysage'!AF11="",0,ROUNDUP('Nb module suivent 1 Paysage'!AF11/2,0))</f>
        <v>0</v>
      </c>
      <c r="AG11" s="49">
        <f>IF('Nb module suivent 1 Paysage'!AG11="",0,ROUNDUP('Nb module suivent 1 Paysage'!AG11/2,0))</f>
        <v>0</v>
      </c>
      <c r="AH11" s="4">
        <f>IF('Nb module suivent 1 Paysage'!AH11="",0,ROUNDUP('Nb module suivent 1 Paysage'!AH11/2,0))</f>
        <v>0</v>
      </c>
      <c r="AI11" s="9"/>
      <c r="AJ11" s="3">
        <f>IF('Nb module suivent 1 Paysage'!AJ11="",0,ROUNDUP('Nb module suivent 1 Paysage'!AJ11/2,0))</f>
        <v>0</v>
      </c>
      <c r="AK11" s="47">
        <f>IF('Nb module suivent 1 Paysage'!AK11="",0,ROUNDUP('Nb module suivent 1 Paysage'!AK11/2,0))</f>
        <v>0</v>
      </c>
      <c r="AL11" s="48">
        <f>IF('Nb module suivent 1 Paysage'!AL11="",0,ROUNDUP('Nb module suivent 1 Paysage'!AL11/2,0))</f>
        <v>0</v>
      </c>
      <c r="AM11" s="48">
        <f>IF('Nb module suivent 1 Paysage'!AM11="",0,ROUNDUP('Nb module suivent 1 Paysage'!AM11/2,0))</f>
        <v>0</v>
      </c>
      <c r="AN11" s="48">
        <f>IF('Nb module suivent 1 Paysage'!AN11="",0,ROUNDUP('Nb module suivent 1 Paysage'!AN11/2,0))</f>
        <v>0</v>
      </c>
      <c r="AO11" s="48">
        <f>IF('Nb module suivent 1 Paysage'!AO11="",0,ROUNDUP('Nb module suivent 1 Paysage'!AO11/2,0))</f>
        <v>0</v>
      </c>
      <c r="AP11" s="48">
        <f>IF('Nb module suivent 1 Paysage'!AP11="",0,ROUNDUP('Nb module suivent 1 Paysage'!AP11/2,0))</f>
        <v>0</v>
      </c>
      <c r="AQ11" s="48">
        <f>IF('Nb module suivent 1 Paysage'!AQ11="",0,ROUNDUP('Nb module suivent 1 Paysage'!AQ11/2,0))</f>
        <v>0</v>
      </c>
      <c r="AR11" s="48">
        <f>IF('Nb module suivent 1 Paysage'!AR11="",0,ROUNDUP('Nb module suivent 1 Paysage'!AR11/2,0))</f>
        <v>0</v>
      </c>
      <c r="AS11" s="48">
        <f>IF('Nb module suivent 1 Paysage'!AS11="",0,ROUNDUP('Nb module suivent 1 Paysage'!AS11/2,0))</f>
        <v>0</v>
      </c>
      <c r="AT11" s="48">
        <f>IF('Nb module suivent 1 Paysage'!AT11="",0,ROUNDUP('Nb module suivent 1 Paysage'!AT11/2,0))</f>
        <v>0</v>
      </c>
      <c r="AU11" s="48">
        <f>IF('Nb module suivent 1 Paysage'!AU11="",0,ROUNDUP('Nb module suivent 1 Paysage'!AU11/2,0))</f>
        <v>0</v>
      </c>
      <c r="AV11" s="48">
        <f>IF('Nb module suivent 1 Paysage'!AV11="",0,ROUNDUP('Nb module suivent 1 Paysage'!AV11/2,0))</f>
        <v>0</v>
      </c>
      <c r="AW11" s="48">
        <f>IF('Nb module suivent 1 Paysage'!AW11="",0,ROUNDUP('Nb module suivent 1 Paysage'!AW11/2,0))</f>
        <v>0</v>
      </c>
      <c r="AX11" s="49">
        <f>IF('Nb module suivent 1 Paysage'!AX11="",0,ROUNDUP('Nb module suivent 1 Paysage'!AX11/2,0))</f>
        <v>0</v>
      </c>
      <c r="AY11" s="4">
        <f>IF('Nb module suivent 1 Paysage'!AY11="",0,ROUNDUP('Nb module suivent 1 Paysage'!AY11/2,0))</f>
        <v>0</v>
      </c>
      <c r="AZ11" s="9"/>
      <c r="BA11" s="3">
        <f>IF('Nb module suivent 1 Paysage'!BA11="",0,ROUNDUP('Nb module suivent 1 Paysage'!BA11/2,0))</f>
        <v>0</v>
      </c>
      <c r="BB11" s="47">
        <f>IF('Nb module suivent 1 Paysage'!BB11="",0,ROUNDUP('Nb module suivent 1 Paysage'!BB11/2,0))</f>
        <v>0</v>
      </c>
      <c r="BC11" s="48">
        <f>IF('Nb module suivent 1 Paysage'!BC11="",0,ROUNDUP('Nb module suivent 1 Paysage'!BC11/2,0))</f>
        <v>0</v>
      </c>
      <c r="BD11" s="48">
        <f>IF('Nb module suivent 1 Paysage'!BD11="",0,ROUNDUP('Nb module suivent 1 Paysage'!BD11/2,0))</f>
        <v>0</v>
      </c>
      <c r="BE11" s="48">
        <f>IF('Nb module suivent 1 Paysage'!BE11="",0,ROUNDUP('Nb module suivent 1 Paysage'!BE11/2,0))</f>
        <v>0</v>
      </c>
      <c r="BF11" s="48">
        <f>IF('Nb module suivent 1 Paysage'!BF11="",0,ROUNDUP('Nb module suivent 1 Paysage'!BF11/2,0))</f>
        <v>0</v>
      </c>
      <c r="BG11" s="48">
        <f>IF('Nb module suivent 1 Paysage'!BG11="",0,ROUNDUP('Nb module suivent 1 Paysage'!BG11/2,0))</f>
        <v>0</v>
      </c>
      <c r="BH11" s="48">
        <f>IF('Nb module suivent 1 Paysage'!BH11="",0,ROUNDUP('Nb module suivent 1 Paysage'!BH11/2,0))</f>
        <v>0</v>
      </c>
      <c r="BI11" s="48">
        <f>IF('Nb module suivent 1 Paysage'!BI11="",0,ROUNDUP('Nb module suivent 1 Paysage'!BI11/2,0))</f>
        <v>0</v>
      </c>
      <c r="BJ11" s="48">
        <f>IF('Nb module suivent 1 Paysage'!BJ11="",0,ROUNDUP('Nb module suivent 1 Paysage'!BJ11/2,0))</f>
        <v>0</v>
      </c>
      <c r="BK11" s="48">
        <f>IF('Nb module suivent 1 Paysage'!BK11="",0,ROUNDUP('Nb module suivent 1 Paysage'!BK11/2,0))</f>
        <v>0</v>
      </c>
      <c r="BL11" s="48">
        <f>IF('Nb module suivent 1 Paysage'!BL11="",0,ROUNDUP('Nb module suivent 1 Paysage'!BL11/2,0))</f>
        <v>0</v>
      </c>
      <c r="BM11" s="48">
        <f>IF('Nb module suivent 1 Paysage'!BM11="",0,ROUNDUP('Nb module suivent 1 Paysage'!BM11/2,0))</f>
        <v>0</v>
      </c>
      <c r="BN11" s="48">
        <f>IF('Nb module suivent 1 Paysage'!BN11="",0,ROUNDUP('Nb module suivent 1 Paysage'!BN11/2,0))</f>
        <v>0</v>
      </c>
      <c r="BO11" s="49">
        <f>IF('Nb module suivent 1 Paysage'!BO11="",0,ROUNDUP('Nb module suivent 1 Paysage'!BO11/2,0))</f>
        <v>0</v>
      </c>
      <c r="BP11" s="4">
        <f>IF('Nb module suivent 1 Paysage'!BP11="",0,ROUNDUP('Nb module suivent 1 Paysage'!BP11/2,0))</f>
        <v>0</v>
      </c>
      <c r="BQ11" s="9"/>
      <c r="BR11" s="9"/>
      <c r="BS11" s="9"/>
    </row>
    <row r="12" spans="1:72" ht="21" customHeight="1" thickBot="1" x14ac:dyDescent="0.3">
      <c r="A12" s="10"/>
      <c r="B12" s="3">
        <f>IF('Nb module suivent 1 Paysage'!B12="",0,ROUNDUP('Nb module suivent 1 Paysage'!B12/2,0))</f>
        <v>0</v>
      </c>
      <c r="C12" s="50">
        <f>IF('Nb module suivent 1 Paysage'!C12="",0,ROUNDUP('Nb module suivent 1 Paysage'!C12/2,0))</f>
        <v>0</v>
      </c>
      <c r="D12" s="51">
        <f>IF('Nb module suivent 1 Paysage'!D12="",0,ROUNDUP('Nb module suivent 1 Paysage'!D12/2,0))</f>
        <v>0</v>
      </c>
      <c r="E12" s="51">
        <f>IF('Nb module suivent 1 Paysage'!E12="",0,ROUNDUP('Nb module suivent 1 Paysage'!E12/2,0))</f>
        <v>0</v>
      </c>
      <c r="F12" s="51">
        <f>IF('Nb module suivent 1 Paysage'!F12="",0,ROUNDUP('Nb module suivent 1 Paysage'!F12/2,0))</f>
        <v>0</v>
      </c>
      <c r="G12" s="51">
        <f>IF('Nb module suivent 1 Paysage'!G12="",0,ROUNDUP('Nb module suivent 1 Paysage'!G12/2,0))</f>
        <v>0</v>
      </c>
      <c r="H12" s="51">
        <f>IF('Nb module suivent 1 Paysage'!H12="",0,ROUNDUP('Nb module suivent 1 Paysage'!H12/2,0))</f>
        <v>0</v>
      </c>
      <c r="I12" s="51">
        <f>IF('Nb module suivent 1 Paysage'!I12="",0,ROUNDUP('Nb module suivent 1 Paysage'!I12/2,0))</f>
        <v>0</v>
      </c>
      <c r="J12" s="51">
        <f>IF('Nb module suivent 1 Paysage'!J12="",0,ROUNDUP('Nb module suivent 1 Paysage'!J12/2,0))</f>
        <v>0</v>
      </c>
      <c r="K12" s="51">
        <f>IF('Nb module suivent 1 Paysage'!K12="",0,ROUNDUP('Nb module suivent 1 Paysage'!K12/2,0))</f>
        <v>0</v>
      </c>
      <c r="L12" s="51">
        <f>IF('Nb module suivent 1 Paysage'!L12="",0,ROUNDUP('Nb module suivent 1 Paysage'!L12/2,0))</f>
        <v>0</v>
      </c>
      <c r="M12" s="51">
        <f>IF('Nb module suivent 1 Paysage'!M12="",0,ROUNDUP('Nb module suivent 1 Paysage'!M12/2,0))</f>
        <v>0</v>
      </c>
      <c r="N12" s="51">
        <f>IF('Nb module suivent 1 Paysage'!N12="",0,ROUNDUP('Nb module suivent 1 Paysage'!N12/2,0))</f>
        <v>0</v>
      </c>
      <c r="O12" s="51">
        <f>IF('Nb module suivent 1 Paysage'!O12="",0,ROUNDUP('Nb module suivent 1 Paysage'!O12/2,0))</f>
        <v>0</v>
      </c>
      <c r="P12" s="52">
        <f>IF('Nb module suivent 1 Paysage'!P12="",0,ROUNDUP('Nb module suivent 1 Paysage'!P12/2,0))</f>
        <v>0</v>
      </c>
      <c r="Q12" s="4">
        <f>IF('Nb module suivent 1 Paysage'!Q12="",0,ROUNDUP('Nb module suivent 1 Paysage'!Q12/2,0))</f>
        <v>0</v>
      </c>
      <c r="R12" s="9"/>
      <c r="S12" s="3">
        <f>IF('Nb module suivent 1 Paysage'!S12="",0,ROUNDUP('Nb module suivent 1 Paysage'!S12/2,0))</f>
        <v>0</v>
      </c>
      <c r="T12" s="50">
        <f>IF('Nb module suivent 1 Paysage'!T12="",0,ROUNDUP('Nb module suivent 1 Paysage'!T12/2,0))</f>
        <v>0</v>
      </c>
      <c r="U12" s="51">
        <f>IF('Nb module suivent 1 Paysage'!U12="",0,ROUNDUP('Nb module suivent 1 Paysage'!U12/2,0))</f>
        <v>0</v>
      </c>
      <c r="V12" s="51">
        <f>IF('Nb module suivent 1 Paysage'!V12="",0,ROUNDUP('Nb module suivent 1 Paysage'!V12/2,0))</f>
        <v>0</v>
      </c>
      <c r="W12" s="51">
        <f>IF('Nb module suivent 1 Paysage'!W12="",0,ROUNDUP('Nb module suivent 1 Paysage'!W12/2,0))</f>
        <v>0</v>
      </c>
      <c r="X12" s="51">
        <f>IF('Nb module suivent 1 Paysage'!X12="",0,ROUNDUP('Nb module suivent 1 Paysage'!X12/2,0))</f>
        <v>0</v>
      </c>
      <c r="Y12" s="51">
        <f>IF('Nb module suivent 1 Paysage'!Y12="",0,ROUNDUP('Nb module suivent 1 Paysage'!Y12/2,0))</f>
        <v>0</v>
      </c>
      <c r="Z12" s="51">
        <f>IF('Nb module suivent 1 Paysage'!Z12="",0,ROUNDUP('Nb module suivent 1 Paysage'!Z12/2,0))</f>
        <v>0</v>
      </c>
      <c r="AA12" s="51">
        <f>IF('Nb module suivent 1 Paysage'!AA12="",0,ROUNDUP('Nb module suivent 1 Paysage'!AA12/2,0))</f>
        <v>0</v>
      </c>
      <c r="AB12" s="51">
        <f>IF('Nb module suivent 1 Paysage'!AB12="",0,ROUNDUP('Nb module suivent 1 Paysage'!AB12/2,0))</f>
        <v>0</v>
      </c>
      <c r="AC12" s="51">
        <f>IF('Nb module suivent 1 Paysage'!AC12="",0,ROUNDUP('Nb module suivent 1 Paysage'!AC12/2,0))</f>
        <v>0</v>
      </c>
      <c r="AD12" s="51">
        <f>IF('Nb module suivent 1 Paysage'!AD12="",0,ROUNDUP('Nb module suivent 1 Paysage'!AD12/2,0))</f>
        <v>0</v>
      </c>
      <c r="AE12" s="51">
        <f>IF('Nb module suivent 1 Paysage'!AE12="",0,ROUNDUP('Nb module suivent 1 Paysage'!AE12/2,0))</f>
        <v>0</v>
      </c>
      <c r="AF12" s="51">
        <f>IF('Nb module suivent 1 Paysage'!AF12="",0,ROUNDUP('Nb module suivent 1 Paysage'!AF12/2,0))</f>
        <v>0</v>
      </c>
      <c r="AG12" s="52">
        <f>IF('Nb module suivent 1 Paysage'!AG12="",0,ROUNDUP('Nb module suivent 1 Paysage'!AG12/2,0))</f>
        <v>0</v>
      </c>
      <c r="AH12" s="4">
        <f>IF('Nb module suivent 1 Paysage'!AH12="",0,ROUNDUP('Nb module suivent 1 Paysage'!AH12/2,0))</f>
        <v>0</v>
      </c>
      <c r="AI12" s="9"/>
      <c r="AJ12" s="3">
        <f>IF('Nb module suivent 1 Paysage'!AJ12="",0,ROUNDUP('Nb module suivent 1 Paysage'!AJ12/2,0))</f>
        <v>0</v>
      </c>
      <c r="AK12" s="50">
        <f>IF('Nb module suivent 1 Paysage'!AK12="",0,ROUNDUP('Nb module suivent 1 Paysage'!AK12/2,0))</f>
        <v>0</v>
      </c>
      <c r="AL12" s="51">
        <f>IF('Nb module suivent 1 Paysage'!AL12="",0,ROUNDUP('Nb module suivent 1 Paysage'!AL12/2,0))</f>
        <v>0</v>
      </c>
      <c r="AM12" s="51">
        <f>IF('Nb module suivent 1 Paysage'!AM12="",0,ROUNDUP('Nb module suivent 1 Paysage'!AM12/2,0))</f>
        <v>0</v>
      </c>
      <c r="AN12" s="51">
        <f>IF('Nb module suivent 1 Paysage'!AN12="",0,ROUNDUP('Nb module suivent 1 Paysage'!AN12/2,0))</f>
        <v>0</v>
      </c>
      <c r="AO12" s="51">
        <f>IF('Nb module suivent 1 Paysage'!AO12="",0,ROUNDUP('Nb module suivent 1 Paysage'!AO12/2,0))</f>
        <v>0</v>
      </c>
      <c r="AP12" s="51">
        <f>IF('Nb module suivent 1 Paysage'!AP12="",0,ROUNDUP('Nb module suivent 1 Paysage'!AP12/2,0))</f>
        <v>0</v>
      </c>
      <c r="AQ12" s="51">
        <f>IF('Nb module suivent 1 Paysage'!AQ12="",0,ROUNDUP('Nb module suivent 1 Paysage'!AQ12/2,0))</f>
        <v>0</v>
      </c>
      <c r="AR12" s="51">
        <f>IF('Nb module suivent 1 Paysage'!AR12="",0,ROUNDUP('Nb module suivent 1 Paysage'!AR12/2,0))</f>
        <v>0</v>
      </c>
      <c r="AS12" s="51">
        <f>IF('Nb module suivent 1 Paysage'!AS12="",0,ROUNDUP('Nb module suivent 1 Paysage'!AS12/2,0))</f>
        <v>0</v>
      </c>
      <c r="AT12" s="51">
        <f>IF('Nb module suivent 1 Paysage'!AT12="",0,ROUNDUP('Nb module suivent 1 Paysage'!AT12/2,0))</f>
        <v>0</v>
      </c>
      <c r="AU12" s="51">
        <f>IF('Nb module suivent 1 Paysage'!AU12="",0,ROUNDUP('Nb module suivent 1 Paysage'!AU12/2,0))</f>
        <v>0</v>
      </c>
      <c r="AV12" s="51">
        <f>IF('Nb module suivent 1 Paysage'!AV12="",0,ROUNDUP('Nb module suivent 1 Paysage'!AV12/2,0))</f>
        <v>0</v>
      </c>
      <c r="AW12" s="51">
        <f>IF('Nb module suivent 1 Paysage'!AW12="",0,ROUNDUP('Nb module suivent 1 Paysage'!AW12/2,0))</f>
        <v>0</v>
      </c>
      <c r="AX12" s="52">
        <f>IF('Nb module suivent 1 Paysage'!AX12="",0,ROUNDUP('Nb module suivent 1 Paysage'!AX12/2,0))</f>
        <v>0</v>
      </c>
      <c r="AY12" s="4">
        <f>IF('Nb module suivent 1 Paysage'!AY12="",0,ROUNDUP('Nb module suivent 1 Paysage'!AY12/2,0))</f>
        <v>0</v>
      </c>
      <c r="AZ12" s="9"/>
      <c r="BA12" s="3">
        <f>IF('Nb module suivent 1 Paysage'!BA12="",0,ROUNDUP('Nb module suivent 1 Paysage'!BA12/2,0))</f>
        <v>0</v>
      </c>
      <c r="BB12" s="50">
        <f>IF('Nb module suivent 1 Paysage'!BB12="",0,ROUNDUP('Nb module suivent 1 Paysage'!BB12/2,0))</f>
        <v>0</v>
      </c>
      <c r="BC12" s="51">
        <f>IF('Nb module suivent 1 Paysage'!BC12="",0,ROUNDUP('Nb module suivent 1 Paysage'!BC12/2,0))</f>
        <v>0</v>
      </c>
      <c r="BD12" s="51">
        <f>IF('Nb module suivent 1 Paysage'!BD12="",0,ROUNDUP('Nb module suivent 1 Paysage'!BD12/2,0))</f>
        <v>0</v>
      </c>
      <c r="BE12" s="51">
        <f>IF('Nb module suivent 1 Paysage'!BE12="",0,ROUNDUP('Nb module suivent 1 Paysage'!BE12/2,0))</f>
        <v>0</v>
      </c>
      <c r="BF12" s="51">
        <f>IF('Nb module suivent 1 Paysage'!BF12="",0,ROUNDUP('Nb module suivent 1 Paysage'!BF12/2,0))</f>
        <v>0</v>
      </c>
      <c r="BG12" s="51">
        <f>IF('Nb module suivent 1 Paysage'!BG12="",0,ROUNDUP('Nb module suivent 1 Paysage'!BG12/2,0))</f>
        <v>0</v>
      </c>
      <c r="BH12" s="51">
        <f>IF('Nb module suivent 1 Paysage'!BH12="",0,ROUNDUP('Nb module suivent 1 Paysage'!BH12/2,0))</f>
        <v>0</v>
      </c>
      <c r="BI12" s="51">
        <f>IF('Nb module suivent 1 Paysage'!BI12="",0,ROUNDUP('Nb module suivent 1 Paysage'!BI12/2,0))</f>
        <v>0</v>
      </c>
      <c r="BJ12" s="51">
        <f>IF('Nb module suivent 1 Paysage'!BJ12="",0,ROUNDUP('Nb module suivent 1 Paysage'!BJ12/2,0))</f>
        <v>0</v>
      </c>
      <c r="BK12" s="51">
        <f>IF('Nb module suivent 1 Paysage'!BK12="",0,ROUNDUP('Nb module suivent 1 Paysage'!BK12/2,0))</f>
        <v>0</v>
      </c>
      <c r="BL12" s="51">
        <f>IF('Nb module suivent 1 Paysage'!BL12="",0,ROUNDUP('Nb module suivent 1 Paysage'!BL12/2,0))</f>
        <v>0</v>
      </c>
      <c r="BM12" s="51">
        <f>IF('Nb module suivent 1 Paysage'!BM12="",0,ROUNDUP('Nb module suivent 1 Paysage'!BM12/2,0))</f>
        <v>0</v>
      </c>
      <c r="BN12" s="51">
        <f>IF('Nb module suivent 1 Paysage'!BN12="",0,ROUNDUP('Nb module suivent 1 Paysage'!BN12/2,0))</f>
        <v>0</v>
      </c>
      <c r="BO12" s="52">
        <f>IF('Nb module suivent 1 Paysage'!BO12="",0,ROUNDUP('Nb module suivent 1 Paysage'!BO12/2,0))</f>
        <v>0</v>
      </c>
      <c r="BP12" s="4">
        <f>IF('Nb module suivent 1 Paysage'!BP12="",0,ROUNDUP('Nb module suivent 1 Paysage'!BP12/2,0))</f>
        <v>0</v>
      </c>
      <c r="BQ12" s="9"/>
      <c r="BR12" s="9"/>
      <c r="BS12" s="9"/>
    </row>
    <row r="13" spans="1:72" ht="21" customHeight="1" thickBot="1" x14ac:dyDescent="0.3">
      <c r="A13" s="10"/>
      <c r="B13" s="5">
        <f>IF('Nb module suivent 1 Paysage'!B13="",0,ROUNDUP('Nb module suivent 1 Paysage'!B13/2,0))</f>
        <v>0</v>
      </c>
      <c r="C13" s="6">
        <f>IF('Nb module suivent 1 Paysage'!C13="",0,ROUNDUP('Nb module suivent 1 Paysage'!C13/2,0))</f>
        <v>0</v>
      </c>
      <c r="D13" s="6">
        <f>IF('Nb module suivent 1 Paysage'!D13="",0,ROUNDUP('Nb module suivent 1 Paysage'!D13/2,0))</f>
        <v>0</v>
      </c>
      <c r="E13" s="6">
        <f>IF('Nb module suivent 1 Paysage'!E13="",0,ROUNDUP('Nb module suivent 1 Paysage'!E13/2,0))</f>
        <v>0</v>
      </c>
      <c r="F13" s="6">
        <f>IF('Nb module suivent 1 Paysage'!F13="",0,ROUNDUP('Nb module suivent 1 Paysage'!F13/2,0))</f>
        <v>0</v>
      </c>
      <c r="G13" s="6">
        <f>IF('Nb module suivent 1 Paysage'!G13="",0,ROUNDUP('Nb module suivent 1 Paysage'!G13/2,0))</f>
        <v>0</v>
      </c>
      <c r="H13" s="6">
        <f>IF('Nb module suivent 1 Paysage'!H13="",0,ROUNDUP('Nb module suivent 1 Paysage'!H13/2,0))</f>
        <v>0</v>
      </c>
      <c r="I13" s="6">
        <f>IF('Nb module suivent 1 Paysage'!I13="",0,ROUNDUP('Nb module suivent 1 Paysage'!I13/2,0))</f>
        <v>0</v>
      </c>
      <c r="J13" s="6">
        <f>IF('Nb module suivent 1 Paysage'!J13="",0,ROUNDUP('Nb module suivent 1 Paysage'!J13/2,0))</f>
        <v>0</v>
      </c>
      <c r="K13" s="6">
        <f>IF('Nb module suivent 1 Paysage'!K13="",0,ROUNDUP('Nb module suivent 1 Paysage'!K13/2,0))</f>
        <v>0</v>
      </c>
      <c r="L13" s="6">
        <f>IF('Nb module suivent 1 Paysage'!L13="",0,ROUNDUP('Nb module suivent 1 Paysage'!L13/2,0))</f>
        <v>0</v>
      </c>
      <c r="M13" s="6">
        <f>IF('Nb module suivent 1 Paysage'!M13="",0,ROUNDUP('Nb module suivent 1 Paysage'!M13/2,0))</f>
        <v>0</v>
      </c>
      <c r="N13" s="6">
        <f>IF('Nb module suivent 1 Paysage'!N13="",0,ROUNDUP('Nb module suivent 1 Paysage'!N13/2,0))</f>
        <v>0</v>
      </c>
      <c r="O13" s="6">
        <f>IF('Nb module suivent 1 Paysage'!O13="",0,ROUNDUP('Nb module suivent 1 Paysage'!O13/2,0))</f>
        <v>0</v>
      </c>
      <c r="P13" s="53">
        <f>IF('Nb module suivent 1 Paysage'!P13="",0,ROUNDUP('Nb module suivent 1 Paysage'!P13/2,0))</f>
        <v>0</v>
      </c>
      <c r="Q13" s="7">
        <f>IF('Nb module suivent 1 Paysage'!Q13="",0,ROUNDUP('Nb module suivent 1 Paysage'!Q13/2,0))</f>
        <v>0</v>
      </c>
      <c r="R13" s="9"/>
      <c r="S13" s="5">
        <f>IF('Nb module suivent 1 Paysage'!S13="",0,ROUNDUP('Nb module suivent 1 Paysage'!S13/2,0))</f>
        <v>0</v>
      </c>
      <c r="T13" s="6">
        <f>IF('Nb module suivent 1 Paysage'!T13="",0,ROUNDUP('Nb module suivent 1 Paysage'!T13/2,0))</f>
        <v>0</v>
      </c>
      <c r="U13" s="6">
        <f>IF('Nb module suivent 1 Paysage'!U13="",0,ROUNDUP('Nb module suivent 1 Paysage'!U13/2,0))</f>
        <v>0</v>
      </c>
      <c r="V13" s="6">
        <f>IF('Nb module suivent 1 Paysage'!V13="",0,ROUNDUP('Nb module suivent 1 Paysage'!V13/2,0))</f>
        <v>0</v>
      </c>
      <c r="W13" s="6">
        <f>IF('Nb module suivent 1 Paysage'!W13="",0,ROUNDUP('Nb module suivent 1 Paysage'!W13/2,0))</f>
        <v>0</v>
      </c>
      <c r="X13" s="6">
        <f>IF('Nb module suivent 1 Paysage'!X13="",0,ROUNDUP('Nb module suivent 1 Paysage'!X13/2,0))</f>
        <v>0</v>
      </c>
      <c r="Y13" s="6">
        <f>IF('Nb module suivent 1 Paysage'!Y13="",0,ROUNDUP('Nb module suivent 1 Paysage'!Y13/2,0))</f>
        <v>0</v>
      </c>
      <c r="Z13" s="6">
        <f>IF('Nb module suivent 1 Paysage'!Z13="",0,ROUNDUP('Nb module suivent 1 Paysage'!Z13/2,0))</f>
        <v>0</v>
      </c>
      <c r="AA13" s="6">
        <f>IF('Nb module suivent 1 Paysage'!AA13="",0,ROUNDUP('Nb module suivent 1 Paysage'!AA13/2,0))</f>
        <v>0</v>
      </c>
      <c r="AB13" s="6">
        <f>IF('Nb module suivent 1 Paysage'!AB13="",0,ROUNDUP('Nb module suivent 1 Paysage'!AB13/2,0))</f>
        <v>0</v>
      </c>
      <c r="AC13" s="6">
        <f>IF('Nb module suivent 1 Paysage'!AC13="",0,ROUNDUP('Nb module suivent 1 Paysage'!AC13/2,0))</f>
        <v>0</v>
      </c>
      <c r="AD13" s="6">
        <f>IF('Nb module suivent 1 Paysage'!AD13="",0,ROUNDUP('Nb module suivent 1 Paysage'!AD13/2,0))</f>
        <v>0</v>
      </c>
      <c r="AE13" s="6">
        <f>IF('Nb module suivent 1 Paysage'!AE13="",0,ROUNDUP('Nb module suivent 1 Paysage'!AE13/2,0))</f>
        <v>0</v>
      </c>
      <c r="AF13" s="6">
        <f>IF('Nb module suivent 1 Paysage'!AF13="",0,ROUNDUP('Nb module suivent 1 Paysage'!AF13/2,0))</f>
        <v>0</v>
      </c>
      <c r="AG13" s="53">
        <f>IF('Nb module suivent 1 Paysage'!AG13="",0,ROUNDUP('Nb module suivent 1 Paysage'!AG13/2,0))</f>
        <v>0</v>
      </c>
      <c r="AH13" s="7">
        <f>IF('Nb module suivent 1 Paysage'!AH13="",0,ROUNDUP('Nb module suivent 1 Paysage'!AH13/2,0))</f>
        <v>0</v>
      </c>
      <c r="AI13" s="9"/>
      <c r="AJ13" s="5">
        <f>IF('Nb module suivent 1 Paysage'!AJ13="",0,ROUNDUP('Nb module suivent 1 Paysage'!AJ13/2,0))</f>
        <v>0</v>
      </c>
      <c r="AK13" s="6">
        <f>IF('Nb module suivent 1 Paysage'!AK13="",0,ROUNDUP('Nb module suivent 1 Paysage'!AK13/2,0))</f>
        <v>0</v>
      </c>
      <c r="AL13" s="6">
        <f>IF('Nb module suivent 1 Paysage'!AL13="",0,ROUNDUP('Nb module suivent 1 Paysage'!AL13/2,0))</f>
        <v>0</v>
      </c>
      <c r="AM13" s="6">
        <f>IF('Nb module suivent 1 Paysage'!AM13="",0,ROUNDUP('Nb module suivent 1 Paysage'!AM13/2,0))</f>
        <v>0</v>
      </c>
      <c r="AN13" s="6">
        <f>IF('Nb module suivent 1 Paysage'!AN13="",0,ROUNDUP('Nb module suivent 1 Paysage'!AN13/2,0))</f>
        <v>0</v>
      </c>
      <c r="AO13" s="6">
        <f>IF('Nb module suivent 1 Paysage'!AO13="",0,ROUNDUP('Nb module suivent 1 Paysage'!AO13/2,0))</f>
        <v>0</v>
      </c>
      <c r="AP13" s="6">
        <f>IF('Nb module suivent 1 Paysage'!AP13="",0,ROUNDUP('Nb module suivent 1 Paysage'!AP13/2,0))</f>
        <v>0</v>
      </c>
      <c r="AQ13" s="6">
        <f>IF('Nb module suivent 1 Paysage'!AQ13="",0,ROUNDUP('Nb module suivent 1 Paysage'!AQ13/2,0))</f>
        <v>0</v>
      </c>
      <c r="AR13" s="6">
        <f>IF('Nb module suivent 1 Paysage'!AR13="",0,ROUNDUP('Nb module suivent 1 Paysage'!AR13/2,0))</f>
        <v>0</v>
      </c>
      <c r="AS13" s="6">
        <f>IF('Nb module suivent 1 Paysage'!AS13="",0,ROUNDUP('Nb module suivent 1 Paysage'!AS13/2,0))</f>
        <v>0</v>
      </c>
      <c r="AT13" s="6">
        <f>IF('Nb module suivent 1 Paysage'!AT13="",0,ROUNDUP('Nb module suivent 1 Paysage'!AT13/2,0))</f>
        <v>0</v>
      </c>
      <c r="AU13" s="6">
        <f>IF('Nb module suivent 1 Paysage'!AU13="",0,ROUNDUP('Nb module suivent 1 Paysage'!AU13/2,0))</f>
        <v>0</v>
      </c>
      <c r="AV13" s="6">
        <f>IF('Nb module suivent 1 Paysage'!AV13="",0,ROUNDUP('Nb module suivent 1 Paysage'!AV13/2,0))</f>
        <v>0</v>
      </c>
      <c r="AW13" s="6">
        <f>IF('Nb module suivent 1 Paysage'!AW13="",0,ROUNDUP('Nb module suivent 1 Paysage'!AW13/2,0))</f>
        <v>0</v>
      </c>
      <c r="AX13" s="53">
        <f>IF('Nb module suivent 1 Paysage'!AX13="",0,ROUNDUP('Nb module suivent 1 Paysage'!AX13/2,0))</f>
        <v>0</v>
      </c>
      <c r="AY13" s="7">
        <f>IF('Nb module suivent 1 Paysage'!AY13="",0,ROUNDUP('Nb module suivent 1 Paysage'!AY13/2,0))</f>
        <v>0</v>
      </c>
      <c r="AZ13" s="9"/>
      <c r="BA13" s="5">
        <f>IF('Nb module suivent 1 Paysage'!BA13="",0,ROUNDUP('Nb module suivent 1 Paysage'!BA13/2,0))</f>
        <v>0</v>
      </c>
      <c r="BB13" s="6">
        <f>IF('Nb module suivent 1 Paysage'!BB13="",0,ROUNDUP('Nb module suivent 1 Paysage'!BB13/2,0))</f>
        <v>0</v>
      </c>
      <c r="BC13" s="6">
        <f>IF('Nb module suivent 1 Paysage'!BC13="",0,ROUNDUP('Nb module suivent 1 Paysage'!BC13/2,0))</f>
        <v>0</v>
      </c>
      <c r="BD13" s="6">
        <f>IF('Nb module suivent 1 Paysage'!BD13="",0,ROUNDUP('Nb module suivent 1 Paysage'!BD13/2,0))</f>
        <v>0</v>
      </c>
      <c r="BE13" s="6">
        <f>IF('Nb module suivent 1 Paysage'!BE13="",0,ROUNDUP('Nb module suivent 1 Paysage'!BE13/2,0))</f>
        <v>0</v>
      </c>
      <c r="BF13" s="6">
        <f>IF('Nb module suivent 1 Paysage'!BF13="",0,ROUNDUP('Nb module suivent 1 Paysage'!BF13/2,0))</f>
        <v>0</v>
      </c>
      <c r="BG13" s="6">
        <f>IF('Nb module suivent 1 Paysage'!BG13="",0,ROUNDUP('Nb module suivent 1 Paysage'!BG13/2,0))</f>
        <v>0</v>
      </c>
      <c r="BH13" s="6">
        <f>IF('Nb module suivent 1 Paysage'!BH13="",0,ROUNDUP('Nb module suivent 1 Paysage'!BH13/2,0))</f>
        <v>0</v>
      </c>
      <c r="BI13" s="6">
        <f>IF('Nb module suivent 1 Paysage'!BI13="",0,ROUNDUP('Nb module suivent 1 Paysage'!BI13/2,0))</f>
        <v>0</v>
      </c>
      <c r="BJ13" s="6">
        <f>IF('Nb module suivent 1 Paysage'!BJ13="",0,ROUNDUP('Nb module suivent 1 Paysage'!BJ13/2,0))</f>
        <v>0</v>
      </c>
      <c r="BK13" s="6">
        <f>IF('Nb module suivent 1 Paysage'!BK13="",0,ROUNDUP('Nb module suivent 1 Paysage'!BK13/2,0))</f>
        <v>0</v>
      </c>
      <c r="BL13" s="6">
        <f>IF('Nb module suivent 1 Paysage'!BL13="",0,ROUNDUP('Nb module suivent 1 Paysage'!BL13/2,0))</f>
        <v>0</v>
      </c>
      <c r="BM13" s="6">
        <f>IF('Nb module suivent 1 Paysage'!BM13="",0,ROUNDUP('Nb module suivent 1 Paysage'!BM13/2,0))</f>
        <v>0</v>
      </c>
      <c r="BN13" s="6">
        <f>IF('Nb module suivent 1 Paysage'!BN13="",0,ROUNDUP('Nb module suivent 1 Paysage'!BN13/2,0))</f>
        <v>0</v>
      </c>
      <c r="BO13" s="53">
        <f>IF('Nb module suivent 1 Paysage'!BO13="",0,ROUNDUP('Nb module suivent 1 Paysage'!BO13/2,0))</f>
        <v>0</v>
      </c>
      <c r="BP13" s="7">
        <f>IF('Nb module suivent 1 Paysage'!BP13="",0,ROUNDUP('Nb module suivent 1 Paysage'!BP13/2,0))</f>
        <v>0</v>
      </c>
      <c r="BQ13" s="9"/>
      <c r="BR13" s="9"/>
      <c r="BS13" s="9"/>
    </row>
    <row r="14" spans="1:72" ht="21" customHeight="1" x14ac:dyDescent="0.25">
      <c r="A14" s="10"/>
    </row>
    <row r="15" spans="1:72" ht="21" customHeight="1" x14ac:dyDescent="0.25">
      <c r="A15" s="10"/>
    </row>
    <row r="16" spans="1:72" ht="21" customHeight="1" x14ac:dyDescent="0.25">
      <c r="A16" s="10"/>
    </row>
    <row r="17" spans="1:146" ht="21" customHeight="1" x14ac:dyDescent="0.25">
      <c r="A17" s="10"/>
    </row>
    <row r="18" spans="1:146" ht="21" customHeight="1" x14ac:dyDescent="0.25">
      <c r="A18" s="10"/>
    </row>
    <row r="19" spans="1:146" ht="21" customHeight="1" x14ac:dyDescent="0.25"/>
    <row r="20" spans="1:146" ht="21" customHeight="1" thickBot="1" x14ac:dyDescent="0.3">
      <c r="B20" s="355" t="s">
        <v>32</v>
      </c>
      <c r="C20" s="355"/>
      <c r="D20" s="355"/>
      <c r="E20" s="355"/>
      <c r="F20" s="355"/>
      <c r="G20" s="355"/>
      <c r="H20" s="355"/>
      <c r="I20" s="355"/>
      <c r="J20" s="355"/>
      <c r="K20" s="355"/>
      <c r="L20" s="355"/>
      <c r="M20" s="355"/>
      <c r="N20" s="355"/>
      <c r="O20" s="355"/>
      <c r="P20" s="355"/>
      <c r="Q20" s="355"/>
    </row>
    <row r="21" spans="1:146" ht="21" customHeight="1" thickBot="1" x14ac:dyDescent="0.3">
      <c r="B21" s="8">
        <f>IF('Nb module suivent 1 Paysage'!B21="",0,ROUNDUP('Nb module suivent 1 Paysage'!B21/2,0))</f>
        <v>0</v>
      </c>
      <c r="C21" s="1">
        <f>IF('Nb module suivent 1 Paysage'!C21="",0,ROUNDUP('Nb module suivent 1 Paysage'!C21/2,0))</f>
        <v>0</v>
      </c>
      <c r="D21" s="1">
        <f>IF('Nb module suivent 1 Paysage'!D21="",0,ROUNDUP('Nb module suivent 1 Paysage'!D21/2,0))</f>
        <v>0</v>
      </c>
      <c r="E21" s="1">
        <f>IF('Nb module suivent 1 Paysage'!E21="",0,ROUNDUP('Nb module suivent 1 Paysage'!E21/2,0))</f>
        <v>0</v>
      </c>
      <c r="F21" s="1">
        <f>IF('Nb module suivent 1 Paysage'!F21="",0,ROUNDUP('Nb module suivent 1 Paysage'!F21/2,0))</f>
        <v>0</v>
      </c>
      <c r="G21" s="1">
        <f>IF('Nb module suivent 1 Paysage'!G21="",0,ROUNDUP('Nb module suivent 1 Paysage'!G21/2,0))</f>
        <v>0</v>
      </c>
      <c r="H21" s="1">
        <f>IF('Nb module suivent 1 Paysage'!H21="",0,ROUNDUP('Nb module suivent 1 Paysage'!H21/2,0))</f>
        <v>0</v>
      </c>
      <c r="I21" s="1">
        <f>IF('Nb module suivent 1 Paysage'!I21="",0,ROUNDUP('Nb module suivent 1 Paysage'!I21/2,0))</f>
        <v>0</v>
      </c>
      <c r="J21" s="1">
        <f>IF('Nb module suivent 1 Paysage'!J21="",0,ROUNDUP('Nb module suivent 1 Paysage'!J21/2,0))</f>
        <v>0</v>
      </c>
      <c r="K21" s="1">
        <f>IF('Nb module suivent 1 Paysage'!K21="",0,ROUNDUP('Nb module suivent 1 Paysage'!K21/2,0))</f>
        <v>0</v>
      </c>
      <c r="L21" s="1">
        <f>IF('Nb module suivent 1 Paysage'!L21="",0,ROUNDUP('Nb module suivent 1 Paysage'!L21/2,0))</f>
        <v>0</v>
      </c>
      <c r="M21" s="1">
        <f>IF('Nb module suivent 1 Paysage'!M21="",0,ROUNDUP('Nb module suivent 1 Paysage'!M21/2,0))</f>
        <v>0</v>
      </c>
      <c r="N21" s="1">
        <f>IF('Nb module suivent 1 Paysage'!N21="",0,ROUNDUP('Nb module suivent 1 Paysage'!N21/2,0))</f>
        <v>0</v>
      </c>
      <c r="O21" s="1">
        <f>IF('Nb module suivent 1 Paysage'!O21="",0,ROUNDUP('Nb module suivent 1 Paysage'!O21/2,0))</f>
        <v>0</v>
      </c>
      <c r="P21" s="1">
        <f>IF('Nb module suivent 1 Paysage'!P21="",0,ROUNDUP('Nb module suivent 1 Paysage'!P21/2,0))</f>
        <v>0</v>
      </c>
      <c r="Q21" s="1">
        <f>IF('Nb module suivent 1 Paysage'!Q21="",0,ROUNDUP('Nb module suivent 1 Paysage'!Q21/2,0))</f>
        <v>0</v>
      </c>
      <c r="R21" s="1">
        <f>IF('Nb module suivent 1 Paysage'!R21="",0,ROUNDUP('Nb module suivent 1 Paysage'!R21/2,0))</f>
        <v>0</v>
      </c>
      <c r="S21" s="1">
        <f>IF('Nb module suivent 1 Paysage'!S21="",0,ROUNDUP('Nb module suivent 1 Paysage'!S21/2,0))</f>
        <v>0</v>
      </c>
      <c r="T21" s="1">
        <f>IF('Nb module suivent 1 Paysage'!T21="",0,ROUNDUP('Nb module suivent 1 Paysage'!T21/2,0))</f>
        <v>0</v>
      </c>
      <c r="U21" s="1">
        <f>IF('Nb module suivent 1 Paysage'!U21="",0,ROUNDUP('Nb module suivent 1 Paysage'!U21/2,0))</f>
        <v>0</v>
      </c>
      <c r="V21" s="1">
        <f>IF('Nb module suivent 1 Paysage'!V21="",0,ROUNDUP('Nb module suivent 1 Paysage'!V21/2,0))</f>
        <v>0</v>
      </c>
      <c r="W21" s="1">
        <f>IF('Nb module suivent 1 Paysage'!W21="",0,ROUNDUP('Nb module suivent 1 Paysage'!W21/2,0))</f>
        <v>0</v>
      </c>
      <c r="X21" s="1">
        <f>IF('Nb module suivent 1 Paysage'!X21="",0,ROUNDUP('Nb module suivent 1 Paysage'!X21/2,0))</f>
        <v>0</v>
      </c>
      <c r="Y21" s="1">
        <f>IF('Nb module suivent 1 Paysage'!Y21="",0,ROUNDUP('Nb module suivent 1 Paysage'!Y21/2,0))</f>
        <v>0</v>
      </c>
      <c r="Z21" s="1">
        <f>IF('Nb module suivent 1 Paysage'!Z21="",0,ROUNDUP('Nb module suivent 1 Paysage'!Z21/2,0))</f>
        <v>0</v>
      </c>
      <c r="AA21" s="1">
        <f>IF('Nb module suivent 1 Paysage'!AA21="",0,ROUNDUP('Nb module suivent 1 Paysage'!AA21/2,0))</f>
        <v>0</v>
      </c>
      <c r="AB21" s="1">
        <f>IF('Nb module suivent 1 Paysage'!AB21="",0,ROUNDUP('Nb module suivent 1 Paysage'!AB21/2,0))</f>
        <v>0</v>
      </c>
      <c r="AC21" s="1">
        <f>IF('Nb module suivent 1 Paysage'!AC21="",0,ROUNDUP('Nb module suivent 1 Paysage'!AC21/2,0))</f>
        <v>0</v>
      </c>
      <c r="AD21" s="1">
        <f>IF('Nb module suivent 1 Paysage'!AD21="",0,ROUNDUP('Nb module suivent 1 Paysage'!AD21/2,0))</f>
        <v>0</v>
      </c>
      <c r="AE21" s="1">
        <f>IF('Nb module suivent 1 Paysage'!AE21="",0,ROUNDUP('Nb module suivent 1 Paysage'!AE21/2,0))</f>
        <v>0</v>
      </c>
      <c r="AF21" s="1">
        <f>IF('Nb module suivent 1 Paysage'!AF21="",0,ROUNDUP('Nb module suivent 1 Paysage'!AF21/2,0))</f>
        <v>0</v>
      </c>
      <c r="AG21" s="1">
        <f>IF('Nb module suivent 1 Paysage'!AG21="",0,ROUNDUP('Nb module suivent 1 Paysage'!AG21/2,0))</f>
        <v>0</v>
      </c>
      <c r="AH21" s="1">
        <f>IF('Nb module suivent 1 Paysage'!AH21="",0,ROUNDUP('Nb module suivent 1 Paysage'!AH21/2,0))</f>
        <v>0</v>
      </c>
      <c r="AI21" s="1">
        <f>IF('Nb module suivent 1 Paysage'!AI21="",0,ROUNDUP('Nb module suivent 1 Paysage'!AI21/2,0))</f>
        <v>0</v>
      </c>
      <c r="AJ21" s="1">
        <f>IF('Nb module suivent 1 Paysage'!AJ21="",0,ROUNDUP('Nb module suivent 1 Paysage'!AJ21/2,0))</f>
        <v>0</v>
      </c>
      <c r="AK21" s="1">
        <f>IF('Nb module suivent 1 Paysage'!AK21="",0,ROUNDUP('Nb module suivent 1 Paysage'!AK21/2,0))</f>
        <v>0</v>
      </c>
      <c r="AL21" s="1">
        <f>IF('Nb module suivent 1 Paysage'!AL21="",0,ROUNDUP('Nb module suivent 1 Paysage'!AL21/2,0))</f>
        <v>0</v>
      </c>
      <c r="AM21" s="1">
        <f>IF('Nb module suivent 1 Paysage'!AM21="",0,ROUNDUP('Nb module suivent 1 Paysage'!AM21/2,0))</f>
        <v>0</v>
      </c>
      <c r="AN21" s="1">
        <f>IF('Nb module suivent 1 Paysage'!AN21="",0,ROUNDUP('Nb module suivent 1 Paysage'!AN21/2,0))</f>
        <v>0</v>
      </c>
      <c r="AO21" s="1">
        <f>IF('Nb module suivent 1 Paysage'!AO21="",0,ROUNDUP('Nb module suivent 1 Paysage'!AO21/2,0))</f>
        <v>0</v>
      </c>
      <c r="AP21" s="1">
        <f>IF('Nb module suivent 1 Paysage'!AP21="",0,ROUNDUP('Nb module suivent 1 Paysage'!AP21/2,0))</f>
        <v>0</v>
      </c>
      <c r="AQ21" s="1">
        <f>IF('Nb module suivent 1 Paysage'!AQ21="",0,ROUNDUP('Nb module suivent 1 Paysage'!AQ21/2,0))</f>
        <v>0</v>
      </c>
      <c r="AR21" s="1">
        <f>IF('Nb module suivent 1 Paysage'!AR21="",0,ROUNDUP('Nb module suivent 1 Paysage'!AR21/2,0))</f>
        <v>0</v>
      </c>
      <c r="AS21" s="1">
        <f>IF('Nb module suivent 1 Paysage'!AS21="",0,ROUNDUP('Nb module suivent 1 Paysage'!AS21/2,0))</f>
        <v>0</v>
      </c>
      <c r="AT21" s="1">
        <f>IF('Nb module suivent 1 Paysage'!AT21="",0,ROUNDUP('Nb module suivent 1 Paysage'!AT21/2,0))</f>
        <v>0</v>
      </c>
      <c r="AU21" s="1">
        <f>IF('Nb module suivent 1 Paysage'!AU21="",0,ROUNDUP('Nb module suivent 1 Paysage'!AU21/2,0))</f>
        <v>0</v>
      </c>
      <c r="AV21" s="1">
        <f>IF('Nb module suivent 1 Paysage'!AV21="",0,ROUNDUP('Nb module suivent 1 Paysage'!AV21/2,0))</f>
        <v>0</v>
      </c>
      <c r="AW21" s="1">
        <f>IF('Nb module suivent 1 Paysage'!AW21="",0,ROUNDUP('Nb module suivent 1 Paysage'!AW21/2,0))</f>
        <v>0</v>
      </c>
      <c r="AX21" s="1">
        <f>IF('Nb module suivent 1 Paysage'!AX21="",0,ROUNDUP('Nb module suivent 1 Paysage'!AX21/2,0))</f>
        <v>0</v>
      </c>
      <c r="AY21" s="1">
        <f>IF('Nb module suivent 1 Paysage'!AY21="",0,ROUNDUP('Nb module suivent 1 Paysage'!AY21/2,0))</f>
        <v>0</v>
      </c>
      <c r="AZ21" s="1">
        <f>IF('Nb module suivent 1 Paysage'!AZ21="",0,ROUNDUP('Nb module suivent 1 Paysage'!AZ21/2,0))</f>
        <v>0</v>
      </c>
      <c r="BA21" s="1">
        <f>IF('Nb module suivent 1 Paysage'!BA21="",0,ROUNDUP('Nb module suivent 1 Paysage'!BA21/2,0))</f>
        <v>0</v>
      </c>
      <c r="BB21" s="1">
        <f>IF('Nb module suivent 1 Paysage'!BB21="",0,ROUNDUP('Nb module suivent 1 Paysage'!BB21/2,0))</f>
        <v>0</v>
      </c>
      <c r="BC21" s="1">
        <f>IF('Nb module suivent 1 Paysage'!BC21="",0,ROUNDUP('Nb module suivent 1 Paysage'!BC21/2,0))</f>
        <v>0</v>
      </c>
      <c r="BD21" s="1">
        <f>IF('Nb module suivent 1 Paysage'!BD21="",0,ROUNDUP('Nb module suivent 1 Paysage'!BD21/2,0))</f>
        <v>0</v>
      </c>
      <c r="BE21" s="1">
        <f>IF('Nb module suivent 1 Paysage'!BE21="",0,ROUNDUP('Nb module suivent 1 Paysage'!BE21/2,0))</f>
        <v>0</v>
      </c>
      <c r="BF21" s="1">
        <f>IF('Nb module suivent 1 Paysage'!BF21="",0,ROUNDUP('Nb module suivent 1 Paysage'!BF21/2,0))</f>
        <v>0</v>
      </c>
      <c r="BG21" s="1">
        <f>IF('Nb module suivent 1 Paysage'!BG21="",0,ROUNDUP('Nb module suivent 1 Paysage'!BG21/2,0))</f>
        <v>0</v>
      </c>
      <c r="BH21" s="1">
        <f>IF('Nb module suivent 1 Paysage'!BH21="",0,ROUNDUP('Nb module suivent 1 Paysage'!BH21/2,0))</f>
        <v>0</v>
      </c>
      <c r="BI21" s="1">
        <f>IF('Nb module suivent 1 Paysage'!BI21="",0,ROUNDUP('Nb module suivent 1 Paysage'!BI21/2,0))</f>
        <v>0</v>
      </c>
      <c r="BJ21" s="1">
        <f>IF('Nb module suivent 1 Paysage'!BJ21="",0,ROUNDUP('Nb module suivent 1 Paysage'!BJ21/2,0))</f>
        <v>0</v>
      </c>
      <c r="BK21" s="1">
        <f>IF('Nb module suivent 1 Paysage'!BK21="",0,ROUNDUP('Nb module suivent 1 Paysage'!BK21/2,0))</f>
        <v>0</v>
      </c>
      <c r="BL21" s="1">
        <f>IF('Nb module suivent 1 Paysage'!BL21="",0,ROUNDUP('Nb module suivent 1 Paysage'!BL21/2,0))</f>
        <v>0</v>
      </c>
      <c r="BM21" s="1">
        <f>IF('Nb module suivent 1 Paysage'!BM21="",0,ROUNDUP('Nb module suivent 1 Paysage'!BM21/2,0))</f>
        <v>0</v>
      </c>
      <c r="BN21" s="1">
        <f>IF('Nb module suivent 1 Paysage'!BN21="",0,ROUNDUP('Nb module suivent 1 Paysage'!BN21/2,0))</f>
        <v>0</v>
      </c>
      <c r="BO21" s="1">
        <f>IF('Nb module suivent 1 Paysage'!BO21="",0,ROUNDUP('Nb module suivent 1 Paysage'!BO21/2,0))</f>
        <v>0</v>
      </c>
      <c r="BP21" s="1">
        <f>IF('Nb module suivent 1 Paysage'!BP21="",0,ROUNDUP('Nb module suivent 1 Paysage'!BP21/2,0))</f>
        <v>0</v>
      </c>
      <c r="BQ21" s="1">
        <f>IF('Nb module suivent 1 Paysage'!BQ21="",0,ROUNDUP('Nb module suivent 1 Paysage'!BQ21/2,0))</f>
        <v>0</v>
      </c>
      <c r="BR21" s="1">
        <f>IF('Nb module suivent 1 Paysage'!BR21="",0,ROUNDUP('Nb module suivent 1 Paysage'!BR21/2,0))</f>
        <v>0</v>
      </c>
      <c r="BS21" s="1">
        <f>IF('Nb module suivent 1 Paysage'!BS21="",0,ROUNDUP('Nb module suivent 1 Paysage'!BS21/2,0))</f>
        <v>0</v>
      </c>
      <c r="BT21" s="1">
        <f>IF('Nb module suivent 1 Paysage'!BT21="",0,ROUNDUP('Nb module suivent 1 Paysage'!BT21/2,0))</f>
        <v>0</v>
      </c>
      <c r="BU21" s="1">
        <f>IF('Nb module suivent 1 Paysage'!BU21="",0,ROUNDUP('Nb module suivent 1 Paysage'!BU21/2,0))</f>
        <v>0</v>
      </c>
      <c r="BV21" s="1">
        <f>IF('Nb module suivent 1 Paysage'!BV21="",0,ROUNDUP('Nb module suivent 1 Paysage'!BV21/2,0))</f>
        <v>0</v>
      </c>
      <c r="BW21" s="1">
        <f>IF('Nb module suivent 1 Paysage'!BW21="",0,ROUNDUP('Nb module suivent 1 Paysage'!BW21/2,0))</f>
        <v>0</v>
      </c>
      <c r="BX21" s="1">
        <f>IF('Nb module suivent 1 Paysage'!BX21="",0,ROUNDUP('Nb module suivent 1 Paysage'!BX21/2,0))</f>
        <v>0</v>
      </c>
      <c r="BY21" s="1">
        <f>IF('Nb module suivent 1 Paysage'!BY21="",0,ROUNDUP('Nb module suivent 1 Paysage'!BY21/2,0))</f>
        <v>0</v>
      </c>
      <c r="BZ21" s="1">
        <f>IF('Nb module suivent 1 Paysage'!BZ21="",0,ROUNDUP('Nb module suivent 1 Paysage'!BZ21/2,0))</f>
        <v>0</v>
      </c>
      <c r="CA21" s="1">
        <f>IF('Nb module suivent 1 Paysage'!CA21="",0,ROUNDUP('Nb module suivent 1 Paysage'!CA21/2,0))</f>
        <v>0</v>
      </c>
      <c r="CB21" s="1">
        <f>IF('Nb module suivent 1 Paysage'!CB21="",0,ROUNDUP('Nb module suivent 1 Paysage'!CB21/2,0))</f>
        <v>0</v>
      </c>
      <c r="CC21" s="1">
        <f>IF('Nb module suivent 1 Paysage'!CC21="",0,ROUNDUP('Nb module suivent 1 Paysage'!CC21/2,0))</f>
        <v>0</v>
      </c>
      <c r="CD21" s="1">
        <f>IF('Nb module suivent 1 Paysage'!CD21="",0,ROUNDUP('Nb module suivent 1 Paysage'!CD21/2,0))</f>
        <v>0</v>
      </c>
      <c r="CE21" s="1">
        <f>IF('Nb module suivent 1 Paysage'!CE21="",0,ROUNDUP('Nb module suivent 1 Paysage'!CE21/2,0))</f>
        <v>0</v>
      </c>
      <c r="CF21" s="1">
        <f>IF('Nb module suivent 1 Paysage'!CF21="",0,ROUNDUP('Nb module suivent 1 Paysage'!CF21/2,0))</f>
        <v>0</v>
      </c>
      <c r="CG21" s="1">
        <f>IF('Nb module suivent 1 Paysage'!CG21="",0,ROUNDUP('Nb module suivent 1 Paysage'!CG21/2,0))</f>
        <v>0</v>
      </c>
      <c r="CH21" s="1">
        <f>IF('Nb module suivent 1 Paysage'!CH21="",0,ROUNDUP('Nb module suivent 1 Paysage'!CH21/2,0))</f>
        <v>0</v>
      </c>
      <c r="CI21" s="1">
        <f>IF('Nb module suivent 1 Paysage'!CI21="",0,ROUNDUP('Nb module suivent 1 Paysage'!CI21/2,0))</f>
        <v>0</v>
      </c>
      <c r="CJ21" s="1">
        <f>IF('Nb module suivent 1 Paysage'!CJ21="",0,ROUNDUP('Nb module suivent 1 Paysage'!CJ21/2,0))</f>
        <v>0</v>
      </c>
      <c r="CK21" s="1">
        <f>IF('Nb module suivent 1 Paysage'!CK21="",0,ROUNDUP('Nb module suivent 1 Paysage'!CK21/2,0))</f>
        <v>0</v>
      </c>
      <c r="CL21" s="1">
        <f>IF('Nb module suivent 1 Paysage'!CL21="",0,ROUNDUP('Nb module suivent 1 Paysage'!CL21/2,0))</f>
        <v>0</v>
      </c>
      <c r="CM21" s="1">
        <f>IF('Nb module suivent 1 Paysage'!CM21="",0,ROUNDUP('Nb module suivent 1 Paysage'!CM21/2,0))</f>
        <v>0</v>
      </c>
      <c r="CN21" s="1">
        <f>IF('Nb module suivent 1 Paysage'!CN21="",0,ROUNDUP('Nb module suivent 1 Paysage'!CN21/2,0))</f>
        <v>0</v>
      </c>
      <c r="CO21" s="1">
        <f>IF('Nb module suivent 1 Paysage'!CO21="",0,ROUNDUP('Nb module suivent 1 Paysage'!CO21/2,0))</f>
        <v>0</v>
      </c>
      <c r="CP21" s="1">
        <f>IF('Nb module suivent 1 Paysage'!CP21="",0,ROUNDUP('Nb module suivent 1 Paysage'!CP21/2,0))</f>
        <v>0</v>
      </c>
      <c r="CQ21" s="1">
        <f>IF('Nb module suivent 1 Paysage'!CQ21="",0,ROUNDUP('Nb module suivent 1 Paysage'!CQ21/2,0))</f>
        <v>0</v>
      </c>
      <c r="CR21" s="1">
        <f>IF('Nb module suivent 1 Paysage'!CR21="",0,ROUNDUP('Nb module suivent 1 Paysage'!CR21/2,0))</f>
        <v>0</v>
      </c>
      <c r="CS21" s="1">
        <f>IF('Nb module suivent 1 Paysage'!CS21="",0,ROUNDUP('Nb module suivent 1 Paysage'!CS21/2,0))</f>
        <v>0</v>
      </c>
      <c r="CT21" s="1">
        <f>IF('Nb module suivent 1 Paysage'!CT21="",0,ROUNDUP('Nb module suivent 1 Paysage'!CT21/2,0))</f>
        <v>0</v>
      </c>
      <c r="CU21" s="1">
        <f>IF('Nb module suivent 1 Paysage'!CU21="",0,ROUNDUP('Nb module suivent 1 Paysage'!CU21/2,0))</f>
        <v>0</v>
      </c>
      <c r="CV21" s="1">
        <f>IF('Nb module suivent 1 Paysage'!CV21="",0,ROUNDUP('Nb module suivent 1 Paysage'!CV21/2,0))</f>
        <v>0</v>
      </c>
      <c r="CW21" s="1">
        <f>IF('Nb module suivent 1 Paysage'!CW21="",0,ROUNDUP('Nb module suivent 1 Paysage'!CW21/2,0))</f>
        <v>0</v>
      </c>
      <c r="CX21" s="1">
        <f>IF('Nb module suivent 1 Paysage'!CX21="",0,ROUNDUP('Nb module suivent 1 Paysage'!CX21/2,0))</f>
        <v>0</v>
      </c>
      <c r="CY21" s="1">
        <f>IF('Nb module suivent 1 Paysage'!CY21="",0,ROUNDUP('Nb module suivent 1 Paysage'!CY21/2,0))</f>
        <v>0</v>
      </c>
      <c r="CZ21" s="1">
        <f>IF('Nb module suivent 1 Paysage'!CZ21="",0,ROUNDUP('Nb module suivent 1 Paysage'!CZ21/2,0))</f>
        <v>0</v>
      </c>
      <c r="DA21" s="1">
        <f>IF('Nb module suivent 1 Paysage'!DA21="",0,ROUNDUP('Nb module suivent 1 Paysage'!DA21/2,0))</f>
        <v>0</v>
      </c>
      <c r="DB21" s="1">
        <f>IF('Nb module suivent 1 Paysage'!DB21="",0,ROUNDUP('Nb module suivent 1 Paysage'!DB21/2,0))</f>
        <v>0</v>
      </c>
      <c r="DC21" s="1">
        <f>IF('Nb module suivent 1 Paysage'!DC21="",0,ROUNDUP('Nb module suivent 1 Paysage'!DC21/2,0))</f>
        <v>0</v>
      </c>
      <c r="DD21" s="53">
        <f>IF('Nb module suivent 1 Paysage'!DD21="",0,ROUNDUP('Nb module suivent 1 Paysage'!DD21/2,0))</f>
        <v>0</v>
      </c>
      <c r="DE21" s="2">
        <f>IF('Nb module suivent 1 Paysage'!DE21="",0,ROUNDUP('Nb module suivent 1 Paysage'!DE21/2,0))</f>
        <v>0</v>
      </c>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row>
    <row r="22" spans="1:146" ht="21" customHeight="1" x14ac:dyDescent="0.25">
      <c r="B22" s="3">
        <f>IF('Nb module suivent 1 Paysage'!B22="",0,ROUNDUP('Nb module suivent 1 Paysage'!B22/2,0))</f>
        <v>0</v>
      </c>
      <c r="C22" s="44">
        <f>IF('Nb module suivent 1 Paysage'!C22="",0,ROUNDUP('Nb module suivent 1 Paysage'!C22/2,0))</f>
        <v>0</v>
      </c>
      <c r="D22" s="45">
        <f>IF('Nb module suivent 1 Paysage'!D22="",0,ROUNDUP('Nb module suivent 1 Paysage'!D22/2,0))</f>
        <v>0</v>
      </c>
      <c r="E22" s="45">
        <f>IF('Nb module suivent 1 Paysage'!E22="",0,ROUNDUP('Nb module suivent 1 Paysage'!E22/2,0))</f>
        <v>0</v>
      </c>
      <c r="F22" s="45">
        <f>IF('Nb module suivent 1 Paysage'!F22="",0,ROUNDUP('Nb module suivent 1 Paysage'!F22/2,0))</f>
        <v>0</v>
      </c>
      <c r="G22" s="45">
        <f>IF('Nb module suivent 1 Paysage'!G22="",0,ROUNDUP('Nb module suivent 1 Paysage'!G22/2,0))</f>
        <v>0</v>
      </c>
      <c r="H22" s="45">
        <f>IF('Nb module suivent 1 Paysage'!H22="",0,ROUNDUP('Nb module suivent 1 Paysage'!H22/2,0))</f>
        <v>0</v>
      </c>
      <c r="I22" s="45">
        <f>IF('Nb module suivent 1 Paysage'!I22="",0,ROUNDUP('Nb module suivent 1 Paysage'!I22/2,0))</f>
        <v>0</v>
      </c>
      <c r="J22" s="45">
        <f>IF('Nb module suivent 1 Paysage'!J22="",0,ROUNDUP('Nb module suivent 1 Paysage'!J22/2,0))</f>
        <v>0</v>
      </c>
      <c r="K22" s="45">
        <f>IF('Nb module suivent 1 Paysage'!K22="",0,ROUNDUP('Nb module suivent 1 Paysage'!K22/2,0))</f>
        <v>0</v>
      </c>
      <c r="L22" s="45">
        <f>IF('Nb module suivent 1 Paysage'!L22="",0,ROUNDUP('Nb module suivent 1 Paysage'!L22/2,0))</f>
        <v>0</v>
      </c>
      <c r="M22" s="45">
        <f>IF('Nb module suivent 1 Paysage'!M22="",0,ROUNDUP('Nb module suivent 1 Paysage'!M22/2,0))</f>
        <v>0</v>
      </c>
      <c r="N22" s="45">
        <f>IF('Nb module suivent 1 Paysage'!N22="",0,ROUNDUP('Nb module suivent 1 Paysage'!N22/2,0))</f>
        <v>0</v>
      </c>
      <c r="O22" s="45">
        <f>IF('Nb module suivent 1 Paysage'!O22="",0,ROUNDUP('Nb module suivent 1 Paysage'!O22/2,0))</f>
        <v>0</v>
      </c>
      <c r="P22" s="45">
        <f>IF('Nb module suivent 1 Paysage'!P22="",0,ROUNDUP('Nb module suivent 1 Paysage'!P22/2,0))</f>
        <v>0</v>
      </c>
      <c r="Q22" s="45">
        <f>IF('Nb module suivent 1 Paysage'!Q22="",0,ROUNDUP('Nb module suivent 1 Paysage'!Q22/2,0))</f>
        <v>0</v>
      </c>
      <c r="R22" s="45">
        <f>IF('Nb module suivent 1 Paysage'!R22="",0,ROUNDUP('Nb module suivent 1 Paysage'!R22/2,0))</f>
        <v>0</v>
      </c>
      <c r="S22" s="45">
        <f>IF('Nb module suivent 1 Paysage'!S22="",0,ROUNDUP('Nb module suivent 1 Paysage'!S22/2,0))</f>
        <v>0</v>
      </c>
      <c r="T22" s="45">
        <f>IF('Nb module suivent 1 Paysage'!T22="",0,ROUNDUP('Nb module suivent 1 Paysage'!T22/2,0))</f>
        <v>0</v>
      </c>
      <c r="U22" s="45">
        <f>IF('Nb module suivent 1 Paysage'!U22="",0,ROUNDUP('Nb module suivent 1 Paysage'!U22/2,0))</f>
        <v>0</v>
      </c>
      <c r="V22" s="45">
        <f>IF('Nb module suivent 1 Paysage'!V22="",0,ROUNDUP('Nb module suivent 1 Paysage'!V22/2,0))</f>
        <v>0</v>
      </c>
      <c r="W22" s="45">
        <f>IF('Nb module suivent 1 Paysage'!W22="",0,ROUNDUP('Nb module suivent 1 Paysage'!W22/2,0))</f>
        <v>0</v>
      </c>
      <c r="X22" s="45">
        <f>IF('Nb module suivent 1 Paysage'!X22="",0,ROUNDUP('Nb module suivent 1 Paysage'!X22/2,0))</f>
        <v>0</v>
      </c>
      <c r="Y22" s="45">
        <f>IF('Nb module suivent 1 Paysage'!Y22="",0,ROUNDUP('Nb module suivent 1 Paysage'!Y22/2,0))</f>
        <v>0</v>
      </c>
      <c r="Z22" s="45">
        <f>IF('Nb module suivent 1 Paysage'!Z22="",0,ROUNDUP('Nb module suivent 1 Paysage'!Z22/2,0))</f>
        <v>0</v>
      </c>
      <c r="AA22" s="45">
        <f>IF('Nb module suivent 1 Paysage'!AA22="",0,ROUNDUP('Nb module suivent 1 Paysage'!AA22/2,0))</f>
        <v>0</v>
      </c>
      <c r="AB22" s="45">
        <f>IF('Nb module suivent 1 Paysage'!AB22="",0,ROUNDUP('Nb module suivent 1 Paysage'!AB22/2,0))</f>
        <v>0</v>
      </c>
      <c r="AC22" s="45">
        <f>IF('Nb module suivent 1 Paysage'!AC22="",0,ROUNDUP('Nb module suivent 1 Paysage'!AC22/2,0))</f>
        <v>0</v>
      </c>
      <c r="AD22" s="45">
        <f>IF('Nb module suivent 1 Paysage'!AD22="",0,ROUNDUP('Nb module suivent 1 Paysage'!AD22/2,0))</f>
        <v>0</v>
      </c>
      <c r="AE22" s="45">
        <f>IF('Nb module suivent 1 Paysage'!AE22="",0,ROUNDUP('Nb module suivent 1 Paysage'!AE22/2,0))</f>
        <v>0</v>
      </c>
      <c r="AF22" s="45">
        <f>IF('Nb module suivent 1 Paysage'!AF22="",0,ROUNDUP('Nb module suivent 1 Paysage'!AF22/2,0))</f>
        <v>0</v>
      </c>
      <c r="AG22" s="45">
        <f>IF('Nb module suivent 1 Paysage'!AG22="",0,ROUNDUP('Nb module suivent 1 Paysage'!AG22/2,0))</f>
        <v>0</v>
      </c>
      <c r="AH22" s="45">
        <f>IF('Nb module suivent 1 Paysage'!AH22="",0,ROUNDUP('Nb module suivent 1 Paysage'!AH22/2,0))</f>
        <v>0</v>
      </c>
      <c r="AI22" s="45">
        <f>IF('Nb module suivent 1 Paysage'!AI22="",0,ROUNDUP('Nb module suivent 1 Paysage'!AI22/2,0))</f>
        <v>0</v>
      </c>
      <c r="AJ22" s="45">
        <f>IF('Nb module suivent 1 Paysage'!AJ22="",0,ROUNDUP('Nb module suivent 1 Paysage'!AJ22/2,0))</f>
        <v>0</v>
      </c>
      <c r="AK22" s="45">
        <f>IF('Nb module suivent 1 Paysage'!AK22="",0,ROUNDUP('Nb module suivent 1 Paysage'!AK22/2,0))</f>
        <v>0</v>
      </c>
      <c r="AL22" s="45">
        <f>IF('Nb module suivent 1 Paysage'!AL22="",0,ROUNDUP('Nb module suivent 1 Paysage'!AL22/2,0))</f>
        <v>0</v>
      </c>
      <c r="AM22" s="45">
        <f>IF('Nb module suivent 1 Paysage'!AM22="",0,ROUNDUP('Nb module suivent 1 Paysage'!AM22/2,0))</f>
        <v>0</v>
      </c>
      <c r="AN22" s="45">
        <f>IF('Nb module suivent 1 Paysage'!AN22="",0,ROUNDUP('Nb module suivent 1 Paysage'!AN22/2,0))</f>
        <v>0</v>
      </c>
      <c r="AO22" s="45">
        <f>IF('Nb module suivent 1 Paysage'!AO22="",0,ROUNDUP('Nb module suivent 1 Paysage'!AO22/2,0))</f>
        <v>0</v>
      </c>
      <c r="AP22" s="45">
        <f>IF('Nb module suivent 1 Paysage'!AP22="",0,ROUNDUP('Nb module suivent 1 Paysage'!AP22/2,0))</f>
        <v>0</v>
      </c>
      <c r="AQ22" s="45">
        <f>IF('Nb module suivent 1 Paysage'!AQ22="",0,ROUNDUP('Nb module suivent 1 Paysage'!AQ22/2,0))</f>
        <v>0</v>
      </c>
      <c r="AR22" s="45">
        <f>IF('Nb module suivent 1 Paysage'!AR22="",0,ROUNDUP('Nb module suivent 1 Paysage'!AR22/2,0))</f>
        <v>0</v>
      </c>
      <c r="AS22" s="45">
        <f>IF('Nb module suivent 1 Paysage'!AS22="",0,ROUNDUP('Nb module suivent 1 Paysage'!AS22/2,0))</f>
        <v>0</v>
      </c>
      <c r="AT22" s="45">
        <f>IF('Nb module suivent 1 Paysage'!AT22="",0,ROUNDUP('Nb module suivent 1 Paysage'!AT22/2,0))</f>
        <v>0</v>
      </c>
      <c r="AU22" s="45">
        <f>IF('Nb module suivent 1 Paysage'!AU22="",0,ROUNDUP('Nb module suivent 1 Paysage'!AU22/2,0))</f>
        <v>0</v>
      </c>
      <c r="AV22" s="45">
        <f>IF('Nb module suivent 1 Paysage'!AV22="",0,ROUNDUP('Nb module suivent 1 Paysage'!AV22/2,0))</f>
        <v>0</v>
      </c>
      <c r="AW22" s="45">
        <f>IF('Nb module suivent 1 Paysage'!AW22="",0,ROUNDUP('Nb module suivent 1 Paysage'!AW22/2,0))</f>
        <v>0</v>
      </c>
      <c r="AX22" s="45">
        <f>IF('Nb module suivent 1 Paysage'!AX22="",0,ROUNDUP('Nb module suivent 1 Paysage'!AX22/2,0))</f>
        <v>0</v>
      </c>
      <c r="AY22" s="45">
        <f>IF('Nb module suivent 1 Paysage'!AY22="",0,ROUNDUP('Nb module suivent 1 Paysage'!AY22/2,0))</f>
        <v>0</v>
      </c>
      <c r="AZ22" s="45">
        <f>IF('Nb module suivent 1 Paysage'!AZ22="",0,ROUNDUP('Nb module suivent 1 Paysage'!AZ22/2,0))</f>
        <v>0</v>
      </c>
      <c r="BA22" s="45">
        <f>IF('Nb module suivent 1 Paysage'!BA22="",0,ROUNDUP('Nb module suivent 1 Paysage'!BA22/2,0))</f>
        <v>0</v>
      </c>
      <c r="BB22" s="45">
        <f>IF('Nb module suivent 1 Paysage'!BB22="",0,ROUNDUP('Nb module suivent 1 Paysage'!BB22/2,0))</f>
        <v>0</v>
      </c>
      <c r="BC22" s="45">
        <f>IF('Nb module suivent 1 Paysage'!BC22="",0,ROUNDUP('Nb module suivent 1 Paysage'!BC22/2,0))</f>
        <v>0</v>
      </c>
      <c r="BD22" s="45">
        <f>IF('Nb module suivent 1 Paysage'!BD22="",0,ROUNDUP('Nb module suivent 1 Paysage'!BD22/2,0))</f>
        <v>0</v>
      </c>
      <c r="BE22" s="45">
        <f>IF('Nb module suivent 1 Paysage'!BE22="",0,ROUNDUP('Nb module suivent 1 Paysage'!BE22/2,0))</f>
        <v>0</v>
      </c>
      <c r="BF22" s="45">
        <f>IF('Nb module suivent 1 Paysage'!BF22="",0,ROUNDUP('Nb module suivent 1 Paysage'!BF22/2,0))</f>
        <v>0</v>
      </c>
      <c r="BG22" s="45">
        <f>IF('Nb module suivent 1 Paysage'!BG22="",0,ROUNDUP('Nb module suivent 1 Paysage'!BG22/2,0))</f>
        <v>0</v>
      </c>
      <c r="BH22" s="45">
        <f>IF('Nb module suivent 1 Paysage'!BH22="",0,ROUNDUP('Nb module suivent 1 Paysage'!BH22/2,0))</f>
        <v>0</v>
      </c>
      <c r="BI22" s="45">
        <f>IF('Nb module suivent 1 Paysage'!BI22="",0,ROUNDUP('Nb module suivent 1 Paysage'!BI22/2,0))</f>
        <v>0</v>
      </c>
      <c r="BJ22" s="45">
        <f>IF('Nb module suivent 1 Paysage'!BJ22="",0,ROUNDUP('Nb module suivent 1 Paysage'!BJ22/2,0))</f>
        <v>0</v>
      </c>
      <c r="BK22" s="45">
        <f>IF('Nb module suivent 1 Paysage'!BK22="",0,ROUNDUP('Nb module suivent 1 Paysage'!BK22/2,0))</f>
        <v>0</v>
      </c>
      <c r="BL22" s="45">
        <f>IF('Nb module suivent 1 Paysage'!BL22="",0,ROUNDUP('Nb module suivent 1 Paysage'!BL22/2,0))</f>
        <v>0</v>
      </c>
      <c r="BM22" s="45">
        <f>IF('Nb module suivent 1 Paysage'!BM22="",0,ROUNDUP('Nb module suivent 1 Paysage'!BM22/2,0))</f>
        <v>0</v>
      </c>
      <c r="BN22" s="45">
        <f>IF('Nb module suivent 1 Paysage'!BN22="",0,ROUNDUP('Nb module suivent 1 Paysage'!BN22/2,0))</f>
        <v>0</v>
      </c>
      <c r="BO22" s="45">
        <f>IF('Nb module suivent 1 Paysage'!BO22="",0,ROUNDUP('Nb module suivent 1 Paysage'!BO22/2,0))</f>
        <v>0</v>
      </c>
      <c r="BP22" s="45">
        <f>IF('Nb module suivent 1 Paysage'!BP22="",0,ROUNDUP('Nb module suivent 1 Paysage'!BP22/2,0))</f>
        <v>0</v>
      </c>
      <c r="BQ22" s="45">
        <f>IF('Nb module suivent 1 Paysage'!BQ22="",0,ROUNDUP('Nb module suivent 1 Paysage'!BQ22/2,0))</f>
        <v>0</v>
      </c>
      <c r="BR22" s="45">
        <f>IF('Nb module suivent 1 Paysage'!BR22="",0,ROUNDUP('Nb module suivent 1 Paysage'!BR22/2,0))</f>
        <v>0</v>
      </c>
      <c r="BS22" s="45">
        <f>IF('Nb module suivent 1 Paysage'!BS22="",0,ROUNDUP('Nb module suivent 1 Paysage'!BS22/2,0))</f>
        <v>0</v>
      </c>
      <c r="BT22" s="45">
        <f>IF('Nb module suivent 1 Paysage'!BT22="",0,ROUNDUP('Nb module suivent 1 Paysage'!BT22/2,0))</f>
        <v>0</v>
      </c>
      <c r="BU22" s="45">
        <f>IF('Nb module suivent 1 Paysage'!BU22="",0,ROUNDUP('Nb module suivent 1 Paysage'!BU22/2,0))</f>
        <v>0</v>
      </c>
      <c r="BV22" s="45">
        <f>IF('Nb module suivent 1 Paysage'!BV22="",0,ROUNDUP('Nb module suivent 1 Paysage'!BV22/2,0))</f>
        <v>0</v>
      </c>
      <c r="BW22" s="45">
        <f>IF('Nb module suivent 1 Paysage'!BW22="",0,ROUNDUP('Nb module suivent 1 Paysage'!BW22/2,0))</f>
        <v>0</v>
      </c>
      <c r="BX22" s="45">
        <f>IF('Nb module suivent 1 Paysage'!BX22="",0,ROUNDUP('Nb module suivent 1 Paysage'!BX22/2,0))</f>
        <v>0</v>
      </c>
      <c r="BY22" s="45">
        <f>IF('Nb module suivent 1 Paysage'!BY22="",0,ROUNDUP('Nb module suivent 1 Paysage'!BY22/2,0))</f>
        <v>0</v>
      </c>
      <c r="BZ22" s="45">
        <f>IF('Nb module suivent 1 Paysage'!BZ22="",0,ROUNDUP('Nb module suivent 1 Paysage'!BZ22/2,0))</f>
        <v>0</v>
      </c>
      <c r="CA22" s="45">
        <f>IF('Nb module suivent 1 Paysage'!CA22="",0,ROUNDUP('Nb module suivent 1 Paysage'!CA22/2,0))</f>
        <v>0</v>
      </c>
      <c r="CB22" s="45">
        <f>IF('Nb module suivent 1 Paysage'!CB22="",0,ROUNDUP('Nb module suivent 1 Paysage'!CB22/2,0))</f>
        <v>0</v>
      </c>
      <c r="CC22" s="45">
        <f>IF('Nb module suivent 1 Paysage'!CC22="",0,ROUNDUP('Nb module suivent 1 Paysage'!CC22/2,0))</f>
        <v>0</v>
      </c>
      <c r="CD22" s="45">
        <f>IF('Nb module suivent 1 Paysage'!CD22="",0,ROUNDUP('Nb module suivent 1 Paysage'!CD22/2,0))</f>
        <v>0</v>
      </c>
      <c r="CE22" s="45">
        <f>IF('Nb module suivent 1 Paysage'!CE22="",0,ROUNDUP('Nb module suivent 1 Paysage'!CE22/2,0))</f>
        <v>0</v>
      </c>
      <c r="CF22" s="45">
        <f>IF('Nb module suivent 1 Paysage'!CF22="",0,ROUNDUP('Nb module suivent 1 Paysage'!CF22/2,0))</f>
        <v>0</v>
      </c>
      <c r="CG22" s="45">
        <f>IF('Nb module suivent 1 Paysage'!CG22="",0,ROUNDUP('Nb module suivent 1 Paysage'!CG22/2,0))</f>
        <v>0</v>
      </c>
      <c r="CH22" s="45">
        <f>IF('Nb module suivent 1 Paysage'!CH22="",0,ROUNDUP('Nb module suivent 1 Paysage'!CH22/2,0))</f>
        <v>0</v>
      </c>
      <c r="CI22" s="45">
        <f>IF('Nb module suivent 1 Paysage'!CI22="",0,ROUNDUP('Nb module suivent 1 Paysage'!CI22/2,0))</f>
        <v>0</v>
      </c>
      <c r="CJ22" s="45">
        <f>IF('Nb module suivent 1 Paysage'!CJ22="",0,ROUNDUP('Nb module suivent 1 Paysage'!CJ22/2,0))</f>
        <v>0</v>
      </c>
      <c r="CK22" s="45">
        <f>IF('Nb module suivent 1 Paysage'!CK22="",0,ROUNDUP('Nb module suivent 1 Paysage'!CK22/2,0))</f>
        <v>0</v>
      </c>
      <c r="CL22" s="45">
        <f>IF('Nb module suivent 1 Paysage'!CL22="",0,ROUNDUP('Nb module suivent 1 Paysage'!CL22/2,0))</f>
        <v>0</v>
      </c>
      <c r="CM22" s="45">
        <f>IF('Nb module suivent 1 Paysage'!CM22="",0,ROUNDUP('Nb module suivent 1 Paysage'!CM22/2,0))</f>
        <v>0</v>
      </c>
      <c r="CN22" s="45">
        <f>IF('Nb module suivent 1 Paysage'!CN22="",0,ROUNDUP('Nb module suivent 1 Paysage'!CN22/2,0))</f>
        <v>0</v>
      </c>
      <c r="CO22" s="45">
        <f>IF('Nb module suivent 1 Paysage'!CO22="",0,ROUNDUP('Nb module suivent 1 Paysage'!CO22/2,0))</f>
        <v>0</v>
      </c>
      <c r="CP22" s="45">
        <f>IF('Nb module suivent 1 Paysage'!CP22="",0,ROUNDUP('Nb module suivent 1 Paysage'!CP22/2,0))</f>
        <v>0</v>
      </c>
      <c r="CQ22" s="45">
        <f>IF('Nb module suivent 1 Paysage'!CQ22="",0,ROUNDUP('Nb module suivent 1 Paysage'!CQ22/2,0))</f>
        <v>0</v>
      </c>
      <c r="CR22" s="45">
        <f>IF('Nb module suivent 1 Paysage'!CR22="",0,ROUNDUP('Nb module suivent 1 Paysage'!CR22/2,0))</f>
        <v>0</v>
      </c>
      <c r="CS22" s="45">
        <f>IF('Nb module suivent 1 Paysage'!CS22="",0,ROUNDUP('Nb module suivent 1 Paysage'!CS22/2,0))</f>
        <v>0</v>
      </c>
      <c r="CT22" s="45">
        <f>IF('Nb module suivent 1 Paysage'!CT22="",0,ROUNDUP('Nb module suivent 1 Paysage'!CT22/2,0))</f>
        <v>0</v>
      </c>
      <c r="CU22" s="45">
        <f>IF('Nb module suivent 1 Paysage'!CU22="",0,ROUNDUP('Nb module suivent 1 Paysage'!CU22/2,0))</f>
        <v>0</v>
      </c>
      <c r="CV22" s="45">
        <f>IF('Nb module suivent 1 Paysage'!CV22="",0,ROUNDUP('Nb module suivent 1 Paysage'!CV22/2,0))</f>
        <v>0</v>
      </c>
      <c r="CW22" s="45">
        <f>IF('Nb module suivent 1 Paysage'!CW22="",0,ROUNDUP('Nb module suivent 1 Paysage'!CW22/2,0))</f>
        <v>0</v>
      </c>
      <c r="CX22" s="45">
        <f>IF('Nb module suivent 1 Paysage'!CX22="",0,ROUNDUP('Nb module suivent 1 Paysage'!CX22/2,0))</f>
        <v>0</v>
      </c>
      <c r="CY22" s="45">
        <f>IF('Nb module suivent 1 Paysage'!CY22="",0,ROUNDUP('Nb module suivent 1 Paysage'!CY22/2,0))</f>
        <v>0</v>
      </c>
      <c r="CZ22" s="45">
        <f>IF('Nb module suivent 1 Paysage'!CZ22="",0,ROUNDUP('Nb module suivent 1 Paysage'!CZ22/2,0))</f>
        <v>0</v>
      </c>
      <c r="DA22" s="45">
        <f>IF('Nb module suivent 1 Paysage'!DA22="",0,ROUNDUP('Nb module suivent 1 Paysage'!DA22/2,0))</f>
        <v>0</v>
      </c>
      <c r="DB22" s="45">
        <f>IF('Nb module suivent 1 Paysage'!DB22="",0,ROUNDUP('Nb module suivent 1 Paysage'!DB22/2,0))</f>
        <v>0</v>
      </c>
      <c r="DC22" s="45">
        <f>IF('Nb module suivent 1 Paysage'!DC22="",0,ROUNDUP('Nb module suivent 1 Paysage'!DC22/2,0))</f>
        <v>0</v>
      </c>
      <c r="DD22" s="46">
        <f>IF('Nb module suivent 1 Paysage'!DD22="",0,ROUNDUP('Nb module suivent 1 Paysage'!DD22/2,0))</f>
        <v>0</v>
      </c>
      <c r="DE22" s="4">
        <f>IF('Nb module suivent 1 Paysage'!DE22="",0,ROUNDUP('Nb module suivent 1 Paysage'!DE22/2,0))</f>
        <v>0</v>
      </c>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row>
    <row r="23" spans="1:146" ht="21" customHeight="1" x14ac:dyDescent="0.25">
      <c r="B23" s="3">
        <f>IF('Nb module suivent 1 Paysage'!B23="",0,ROUNDUP('Nb module suivent 1 Paysage'!B23/2,0))</f>
        <v>0</v>
      </c>
      <c r="C23" s="47">
        <f>IF('Nb module suivent 1 Paysage'!C23="",0,ROUNDUP('Nb module suivent 1 Paysage'!C23/2,0))</f>
        <v>0</v>
      </c>
      <c r="D23" s="48">
        <f>IF('Nb module suivent 1 Paysage'!D23="",0,ROUNDUP('Nb module suivent 1 Paysage'!D23/2,0))</f>
        <v>0</v>
      </c>
      <c r="E23" s="48">
        <f>IF('Nb module suivent 1 Paysage'!E23="",0,ROUNDUP('Nb module suivent 1 Paysage'!E23/2,0))</f>
        <v>0</v>
      </c>
      <c r="F23" s="48">
        <f>IF('Nb module suivent 1 Paysage'!F23="",0,ROUNDUP('Nb module suivent 1 Paysage'!F23/2,0))</f>
        <v>0</v>
      </c>
      <c r="G23" s="48">
        <f>IF('Nb module suivent 1 Paysage'!G23="",0,ROUNDUP('Nb module suivent 1 Paysage'!G23/2,0))</f>
        <v>0</v>
      </c>
      <c r="H23" s="48">
        <f>IF('Nb module suivent 1 Paysage'!H23="",0,ROUNDUP('Nb module suivent 1 Paysage'!H23/2,0))</f>
        <v>0</v>
      </c>
      <c r="I23" s="48">
        <f>IF('Nb module suivent 1 Paysage'!I23="",0,ROUNDUP('Nb module suivent 1 Paysage'!I23/2,0))</f>
        <v>0</v>
      </c>
      <c r="J23" s="48">
        <f>IF('Nb module suivent 1 Paysage'!J23="",0,ROUNDUP('Nb module suivent 1 Paysage'!J23/2,0))</f>
        <v>0</v>
      </c>
      <c r="K23" s="48">
        <f>IF('Nb module suivent 1 Paysage'!K23="",0,ROUNDUP('Nb module suivent 1 Paysage'!K23/2,0))</f>
        <v>0</v>
      </c>
      <c r="L23" s="48">
        <f>IF('Nb module suivent 1 Paysage'!L23="",0,ROUNDUP('Nb module suivent 1 Paysage'!L23/2,0))</f>
        <v>0</v>
      </c>
      <c r="M23" s="48">
        <f>IF('Nb module suivent 1 Paysage'!M23="",0,ROUNDUP('Nb module suivent 1 Paysage'!M23/2,0))</f>
        <v>0</v>
      </c>
      <c r="N23" s="48">
        <f>IF('Nb module suivent 1 Paysage'!N23="",0,ROUNDUP('Nb module suivent 1 Paysage'!N23/2,0))</f>
        <v>0</v>
      </c>
      <c r="O23" s="48">
        <f>IF('Nb module suivent 1 Paysage'!O23="",0,ROUNDUP('Nb module suivent 1 Paysage'!O23/2,0))</f>
        <v>0</v>
      </c>
      <c r="P23" s="48">
        <f>IF('Nb module suivent 1 Paysage'!P23="",0,ROUNDUP('Nb module suivent 1 Paysage'!P23/2,0))</f>
        <v>0</v>
      </c>
      <c r="Q23" s="48">
        <f>IF('Nb module suivent 1 Paysage'!Q23="",0,ROUNDUP('Nb module suivent 1 Paysage'!Q23/2,0))</f>
        <v>0</v>
      </c>
      <c r="R23" s="48">
        <f>IF('Nb module suivent 1 Paysage'!R23="",0,ROUNDUP('Nb module suivent 1 Paysage'!R23/2,0))</f>
        <v>0</v>
      </c>
      <c r="S23" s="48">
        <f>IF('Nb module suivent 1 Paysage'!S23="",0,ROUNDUP('Nb module suivent 1 Paysage'!S23/2,0))</f>
        <v>0</v>
      </c>
      <c r="T23" s="48">
        <f>IF('Nb module suivent 1 Paysage'!T23="",0,ROUNDUP('Nb module suivent 1 Paysage'!T23/2,0))</f>
        <v>0</v>
      </c>
      <c r="U23" s="48">
        <f>IF('Nb module suivent 1 Paysage'!U23="",0,ROUNDUP('Nb module suivent 1 Paysage'!U23/2,0))</f>
        <v>0</v>
      </c>
      <c r="V23" s="48">
        <f>IF('Nb module suivent 1 Paysage'!V23="",0,ROUNDUP('Nb module suivent 1 Paysage'!V23/2,0))</f>
        <v>0</v>
      </c>
      <c r="W23" s="48">
        <f>IF('Nb module suivent 1 Paysage'!W23="",0,ROUNDUP('Nb module suivent 1 Paysage'!W23/2,0))</f>
        <v>0</v>
      </c>
      <c r="X23" s="48">
        <f>IF('Nb module suivent 1 Paysage'!X23="",0,ROUNDUP('Nb module suivent 1 Paysage'!X23/2,0))</f>
        <v>0</v>
      </c>
      <c r="Y23" s="48">
        <f>IF('Nb module suivent 1 Paysage'!Y23="",0,ROUNDUP('Nb module suivent 1 Paysage'!Y23/2,0))</f>
        <v>0</v>
      </c>
      <c r="Z23" s="48">
        <f>IF('Nb module suivent 1 Paysage'!Z23="",0,ROUNDUP('Nb module suivent 1 Paysage'!Z23/2,0))</f>
        <v>0</v>
      </c>
      <c r="AA23" s="48">
        <f>IF('Nb module suivent 1 Paysage'!AA23="",0,ROUNDUP('Nb module suivent 1 Paysage'!AA23/2,0))</f>
        <v>0</v>
      </c>
      <c r="AB23" s="48">
        <f>IF('Nb module suivent 1 Paysage'!AB23="",0,ROUNDUP('Nb module suivent 1 Paysage'!AB23/2,0))</f>
        <v>0</v>
      </c>
      <c r="AC23" s="48">
        <f>IF('Nb module suivent 1 Paysage'!AC23="",0,ROUNDUP('Nb module suivent 1 Paysage'!AC23/2,0))</f>
        <v>0</v>
      </c>
      <c r="AD23" s="48">
        <f>IF('Nb module suivent 1 Paysage'!AD23="",0,ROUNDUP('Nb module suivent 1 Paysage'!AD23/2,0))</f>
        <v>0</v>
      </c>
      <c r="AE23" s="48">
        <f>IF('Nb module suivent 1 Paysage'!AE23="",0,ROUNDUP('Nb module suivent 1 Paysage'!AE23/2,0))</f>
        <v>0</v>
      </c>
      <c r="AF23" s="48">
        <f>IF('Nb module suivent 1 Paysage'!AF23="",0,ROUNDUP('Nb module suivent 1 Paysage'!AF23/2,0))</f>
        <v>0</v>
      </c>
      <c r="AG23" s="48">
        <f>IF('Nb module suivent 1 Paysage'!AG23="",0,ROUNDUP('Nb module suivent 1 Paysage'!AG23/2,0))</f>
        <v>0</v>
      </c>
      <c r="AH23" s="48">
        <f>IF('Nb module suivent 1 Paysage'!AH23="",0,ROUNDUP('Nb module suivent 1 Paysage'!AH23/2,0))</f>
        <v>0</v>
      </c>
      <c r="AI23" s="48">
        <f>IF('Nb module suivent 1 Paysage'!AI23="",0,ROUNDUP('Nb module suivent 1 Paysage'!AI23/2,0))</f>
        <v>0</v>
      </c>
      <c r="AJ23" s="48">
        <f>IF('Nb module suivent 1 Paysage'!AJ23="",0,ROUNDUP('Nb module suivent 1 Paysage'!AJ23/2,0))</f>
        <v>0</v>
      </c>
      <c r="AK23" s="48">
        <f>IF('Nb module suivent 1 Paysage'!AK23="",0,ROUNDUP('Nb module suivent 1 Paysage'!AK23/2,0))</f>
        <v>0</v>
      </c>
      <c r="AL23" s="48">
        <f>IF('Nb module suivent 1 Paysage'!AL23="",0,ROUNDUP('Nb module suivent 1 Paysage'!AL23/2,0))</f>
        <v>0</v>
      </c>
      <c r="AM23" s="48">
        <f>IF('Nb module suivent 1 Paysage'!AM23="",0,ROUNDUP('Nb module suivent 1 Paysage'!AM23/2,0))</f>
        <v>0</v>
      </c>
      <c r="AN23" s="48">
        <f>IF('Nb module suivent 1 Paysage'!AN23="",0,ROUNDUP('Nb module suivent 1 Paysage'!AN23/2,0))</f>
        <v>0</v>
      </c>
      <c r="AO23" s="48">
        <f>IF('Nb module suivent 1 Paysage'!AO23="",0,ROUNDUP('Nb module suivent 1 Paysage'!AO23/2,0))</f>
        <v>0</v>
      </c>
      <c r="AP23" s="48">
        <f>IF('Nb module suivent 1 Paysage'!AP23="",0,ROUNDUP('Nb module suivent 1 Paysage'!AP23/2,0))</f>
        <v>0</v>
      </c>
      <c r="AQ23" s="48">
        <f>IF('Nb module suivent 1 Paysage'!AQ23="",0,ROUNDUP('Nb module suivent 1 Paysage'!AQ23/2,0))</f>
        <v>0</v>
      </c>
      <c r="AR23" s="48">
        <f>IF('Nb module suivent 1 Paysage'!AR23="",0,ROUNDUP('Nb module suivent 1 Paysage'!AR23/2,0))</f>
        <v>0</v>
      </c>
      <c r="AS23" s="48">
        <f>IF('Nb module suivent 1 Paysage'!AS23="",0,ROUNDUP('Nb module suivent 1 Paysage'!AS23/2,0))</f>
        <v>0</v>
      </c>
      <c r="AT23" s="48">
        <f>IF('Nb module suivent 1 Paysage'!AT23="",0,ROUNDUP('Nb module suivent 1 Paysage'!AT23/2,0))</f>
        <v>0</v>
      </c>
      <c r="AU23" s="48">
        <f>IF('Nb module suivent 1 Paysage'!AU23="",0,ROUNDUP('Nb module suivent 1 Paysage'!AU23/2,0))</f>
        <v>0</v>
      </c>
      <c r="AV23" s="48">
        <f>IF('Nb module suivent 1 Paysage'!AV23="",0,ROUNDUP('Nb module suivent 1 Paysage'!AV23/2,0))</f>
        <v>0</v>
      </c>
      <c r="AW23" s="48">
        <f>IF('Nb module suivent 1 Paysage'!AW23="",0,ROUNDUP('Nb module suivent 1 Paysage'!AW23/2,0))</f>
        <v>0</v>
      </c>
      <c r="AX23" s="48">
        <f>IF('Nb module suivent 1 Paysage'!AX23="",0,ROUNDUP('Nb module suivent 1 Paysage'!AX23/2,0))</f>
        <v>0</v>
      </c>
      <c r="AY23" s="48">
        <f>IF('Nb module suivent 1 Paysage'!AY23="",0,ROUNDUP('Nb module suivent 1 Paysage'!AY23/2,0))</f>
        <v>0</v>
      </c>
      <c r="AZ23" s="48">
        <f>IF('Nb module suivent 1 Paysage'!AZ23="",0,ROUNDUP('Nb module suivent 1 Paysage'!AZ23/2,0))</f>
        <v>0</v>
      </c>
      <c r="BA23" s="48">
        <f>IF('Nb module suivent 1 Paysage'!BA23="",0,ROUNDUP('Nb module suivent 1 Paysage'!BA23/2,0))</f>
        <v>0</v>
      </c>
      <c r="BB23" s="48">
        <f>IF('Nb module suivent 1 Paysage'!BB23="",0,ROUNDUP('Nb module suivent 1 Paysage'!BB23/2,0))</f>
        <v>0</v>
      </c>
      <c r="BC23" s="48">
        <f>IF('Nb module suivent 1 Paysage'!BC23="",0,ROUNDUP('Nb module suivent 1 Paysage'!BC23/2,0))</f>
        <v>0</v>
      </c>
      <c r="BD23" s="48">
        <f>IF('Nb module suivent 1 Paysage'!BD23="",0,ROUNDUP('Nb module suivent 1 Paysage'!BD23/2,0))</f>
        <v>0</v>
      </c>
      <c r="BE23" s="48">
        <f>IF('Nb module suivent 1 Paysage'!BE23="",0,ROUNDUP('Nb module suivent 1 Paysage'!BE23/2,0))</f>
        <v>0</v>
      </c>
      <c r="BF23" s="48">
        <f>IF('Nb module suivent 1 Paysage'!BF23="",0,ROUNDUP('Nb module suivent 1 Paysage'!BF23/2,0))</f>
        <v>0</v>
      </c>
      <c r="BG23" s="48">
        <f>IF('Nb module suivent 1 Paysage'!BG23="",0,ROUNDUP('Nb module suivent 1 Paysage'!BG23/2,0))</f>
        <v>0</v>
      </c>
      <c r="BH23" s="48">
        <f>IF('Nb module suivent 1 Paysage'!BH23="",0,ROUNDUP('Nb module suivent 1 Paysage'!BH23/2,0))</f>
        <v>0</v>
      </c>
      <c r="BI23" s="48">
        <f>IF('Nb module suivent 1 Paysage'!BI23="",0,ROUNDUP('Nb module suivent 1 Paysage'!BI23/2,0))</f>
        <v>0</v>
      </c>
      <c r="BJ23" s="48">
        <f>IF('Nb module suivent 1 Paysage'!BJ23="",0,ROUNDUP('Nb module suivent 1 Paysage'!BJ23/2,0))</f>
        <v>0</v>
      </c>
      <c r="BK23" s="48">
        <f>IF('Nb module suivent 1 Paysage'!BK23="",0,ROUNDUP('Nb module suivent 1 Paysage'!BK23/2,0))</f>
        <v>0</v>
      </c>
      <c r="BL23" s="48">
        <f>IF('Nb module suivent 1 Paysage'!BL23="",0,ROUNDUP('Nb module suivent 1 Paysage'!BL23/2,0))</f>
        <v>0</v>
      </c>
      <c r="BM23" s="48">
        <f>IF('Nb module suivent 1 Paysage'!BM23="",0,ROUNDUP('Nb module suivent 1 Paysage'!BM23/2,0))</f>
        <v>0</v>
      </c>
      <c r="BN23" s="48">
        <f>IF('Nb module suivent 1 Paysage'!BN23="",0,ROUNDUP('Nb module suivent 1 Paysage'!BN23/2,0))</f>
        <v>0</v>
      </c>
      <c r="BO23" s="48">
        <f>IF('Nb module suivent 1 Paysage'!BO23="",0,ROUNDUP('Nb module suivent 1 Paysage'!BO23/2,0))</f>
        <v>0</v>
      </c>
      <c r="BP23" s="48">
        <f>IF('Nb module suivent 1 Paysage'!BP23="",0,ROUNDUP('Nb module suivent 1 Paysage'!BP23/2,0))</f>
        <v>0</v>
      </c>
      <c r="BQ23" s="48">
        <f>IF('Nb module suivent 1 Paysage'!BQ23="",0,ROUNDUP('Nb module suivent 1 Paysage'!BQ23/2,0))</f>
        <v>0</v>
      </c>
      <c r="BR23" s="48">
        <f>IF('Nb module suivent 1 Paysage'!BR23="",0,ROUNDUP('Nb module suivent 1 Paysage'!BR23/2,0))</f>
        <v>0</v>
      </c>
      <c r="BS23" s="48">
        <f>IF('Nb module suivent 1 Paysage'!BS23="",0,ROUNDUP('Nb module suivent 1 Paysage'!BS23/2,0))</f>
        <v>0</v>
      </c>
      <c r="BT23" s="48">
        <f>IF('Nb module suivent 1 Paysage'!BT23="",0,ROUNDUP('Nb module suivent 1 Paysage'!BT23/2,0))</f>
        <v>0</v>
      </c>
      <c r="BU23" s="48">
        <f>IF('Nb module suivent 1 Paysage'!BU23="",0,ROUNDUP('Nb module suivent 1 Paysage'!BU23/2,0))</f>
        <v>0</v>
      </c>
      <c r="BV23" s="48">
        <f>IF('Nb module suivent 1 Paysage'!BV23="",0,ROUNDUP('Nb module suivent 1 Paysage'!BV23/2,0))</f>
        <v>0</v>
      </c>
      <c r="BW23" s="48">
        <f>IF('Nb module suivent 1 Paysage'!BW23="",0,ROUNDUP('Nb module suivent 1 Paysage'!BW23/2,0))</f>
        <v>0</v>
      </c>
      <c r="BX23" s="48">
        <f>IF('Nb module suivent 1 Paysage'!BX23="",0,ROUNDUP('Nb module suivent 1 Paysage'!BX23/2,0))</f>
        <v>0</v>
      </c>
      <c r="BY23" s="48">
        <f>IF('Nb module suivent 1 Paysage'!BY23="",0,ROUNDUP('Nb module suivent 1 Paysage'!BY23/2,0))</f>
        <v>0</v>
      </c>
      <c r="BZ23" s="48">
        <f>IF('Nb module suivent 1 Paysage'!BZ23="",0,ROUNDUP('Nb module suivent 1 Paysage'!BZ23/2,0))</f>
        <v>0</v>
      </c>
      <c r="CA23" s="48">
        <f>IF('Nb module suivent 1 Paysage'!CA23="",0,ROUNDUP('Nb module suivent 1 Paysage'!CA23/2,0))</f>
        <v>0</v>
      </c>
      <c r="CB23" s="48">
        <f>IF('Nb module suivent 1 Paysage'!CB23="",0,ROUNDUP('Nb module suivent 1 Paysage'!CB23/2,0))</f>
        <v>0</v>
      </c>
      <c r="CC23" s="48">
        <f>IF('Nb module suivent 1 Paysage'!CC23="",0,ROUNDUP('Nb module suivent 1 Paysage'!CC23/2,0))</f>
        <v>0</v>
      </c>
      <c r="CD23" s="48">
        <f>IF('Nb module suivent 1 Paysage'!CD23="",0,ROUNDUP('Nb module suivent 1 Paysage'!CD23/2,0))</f>
        <v>0</v>
      </c>
      <c r="CE23" s="48">
        <f>IF('Nb module suivent 1 Paysage'!CE23="",0,ROUNDUP('Nb module suivent 1 Paysage'!CE23/2,0))</f>
        <v>0</v>
      </c>
      <c r="CF23" s="48">
        <f>IF('Nb module suivent 1 Paysage'!CF23="",0,ROUNDUP('Nb module suivent 1 Paysage'!CF23/2,0))</f>
        <v>0</v>
      </c>
      <c r="CG23" s="48">
        <f>IF('Nb module suivent 1 Paysage'!CG23="",0,ROUNDUP('Nb module suivent 1 Paysage'!CG23/2,0))</f>
        <v>0</v>
      </c>
      <c r="CH23" s="48">
        <f>IF('Nb module suivent 1 Paysage'!CH23="",0,ROUNDUP('Nb module suivent 1 Paysage'!CH23/2,0))</f>
        <v>0</v>
      </c>
      <c r="CI23" s="48">
        <f>IF('Nb module suivent 1 Paysage'!CI23="",0,ROUNDUP('Nb module suivent 1 Paysage'!CI23/2,0))</f>
        <v>0</v>
      </c>
      <c r="CJ23" s="48">
        <f>IF('Nb module suivent 1 Paysage'!CJ23="",0,ROUNDUP('Nb module suivent 1 Paysage'!CJ23/2,0))</f>
        <v>0</v>
      </c>
      <c r="CK23" s="48">
        <f>IF('Nb module suivent 1 Paysage'!CK23="",0,ROUNDUP('Nb module suivent 1 Paysage'!CK23/2,0))</f>
        <v>0</v>
      </c>
      <c r="CL23" s="48">
        <f>IF('Nb module suivent 1 Paysage'!CL23="",0,ROUNDUP('Nb module suivent 1 Paysage'!CL23/2,0))</f>
        <v>0</v>
      </c>
      <c r="CM23" s="48">
        <f>IF('Nb module suivent 1 Paysage'!CM23="",0,ROUNDUP('Nb module suivent 1 Paysage'!CM23/2,0))</f>
        <v>0</v>
      </c>
      <c r="CN23" s="48">
        <f>IF('Nb module suivent 1 Paysage'!CN23="",0,ROUNDUP('Nb module suivent 1 Paysage'!CN23/2,0))</f>
        <v>0</v>
      </c>
      <c r="CO23" s="48">
        <f>IF('Nb module suivent 1 Paysage'!CO23="",0,ROUNDUP('Nb module suivent 1 Paysage'!CO23/2,0))</f>
        <v>0</v>
      </c>
      <c r="CP23" s="48">
        <f>IF('Nb module suivent 1 Paysage'!CP23="",0,ROUNDUP('Nb module suivent 1 Paysage'!CP23/2,0))</f>
        <v>0</v>
      </c>
      <c r="CQ23" s="48">
        <f>IF('Nb module suivent 1 Paysage'!CQ23="",0,ROUNDUP('Nb module suivent 1 Paysage'!CQ23/2,0))</f>
        <v>0</v>
      </c>
      <c r="CR23" s="48">
        <f>IF('Nb module suivent 1 Paysage'!CR23="",0,ROUNDUP('Nb module suivent 1 Paysage'!CR23/2,0))</f>
        <v>0</v>
      </c>
      <c r="CS23" s="48">
        <f>IF('Nb module suivent 1 Paysage'!CS23="",0,ROUNDUP('Nb module suivent 1 Paysage'!CS23/2,0))</f>
        <v>0</v>
      </c>
      <c r="CT23" s="48">
        <f>IF('Nb module suivent 1 Paysage'!CT23="",0,ROUNDUP('Nb module suivent 1 Paysage'!CT23/2,0))</f>
        <v>0</v>
      </c>
      <c r="CU23" s="48">
        <f>IF('Nb module suivent 1 Paysage'!CU23="",0,ROUNDUP('Nb module suivent 1 Paysage'!CU23/2,0))</f>
        <v>0</v>
      </c>
      <c r="CV23" s="48">
        <f>IF('Nb module suivent 1 Paysage'!CV23="",0,ROUNDUP('Nb module suivent 1 Paysage'!CV23/2,0))</f>
        <v>0</v>
      </c>
      <c r="CW23" s="48">
        <f>IF('Nb module suivent 1 Paysage'!CW23="",0,ROUNDUP('Nb module suivent 1 Paysage'!CW23/2,0))</f>
        <v>0</v>
      </c>
      <c r="CX23" s="48">
        <f>IF('Nb module suivent 1 Paysage'!CX23="",0,ROUNDUP('Nb module suivent 1 Paysage'!CX23/2,0))</f>
        <v>0</v>
      </c>
      <c r="CY23" s="48">
        <f>IF('Nb module suivent 1 Paysage'!CY23="",0,ROUNDUP('Nb module suivent 1 Paysage'!CY23/2,0))</f>
        <v>0</v>
      </c>
      <c r="CZ23" s="48">
        <f>IF('Nb module suivent 1 Paysage'!CZ23="",0,ROUNDUP('Nb module suivent 1 Paysage'!CZ23/2,0))</f>
        <v>0</v>
      </c>
      <c r="DA23" s="48">
        <f>IF('Nb module suivent 1 Paysage'!DA23="",0,ROUNDUP('Nb module suivent 1 Paysage'!DA23/2,0))</f>
        <v>0</v>
      </c>
      <c r="DB23" s="48">
        <f>IF('Nb module suivent 1 Paysage'!DB23="",0,ROUNDUP('Nb module suivent 1 Paysage'!DB23/2,0))</f>
        <v>0</v>
      </c>
      <c r="DC23" s="48">
        <f>IF('Nb module suivent 1 Paysage'!DC23="",0,ROUNDUP('Nb module suivent 1 Paysage'!DC23/2,0))</f>
        <v>0</v>
      </c>
      <c r="DD23" s="49">
        <f>IF('Nb module suivent 1 Paysage'!DD23="",0,ROUNDUP('Nb module suivent 1 Paysage'!DD23/2,0))</f>
        <v>0</v>
      </c>
      <c r="DE23" s="4">
        <f>IF('Nb module suivent 1 Paysage'!DE23="",0,ROUNDUP('Nb module suivent 1 Paysage'!DE23/2,0))</f>
        <v>0</v>
      </c>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row>
    <row r="24" spans="1:146" ht="21" customHeight="1" x14ac:dyDescent="0.25">
      <c r="B24" s="3">
        <f>IF('Nb module suivent 1 Paysage'!B24="",0,ROUNDUP('Nb module suivent 1 Paysage'!B24/2,0))</f>
        <v>0</v>
      </c>
      <c r="C24" s="47">
        <f>IF('Nb module suivent 1 Paysage'!C24="",0,ROUNDUP('Nb module suivent 1 Paysage'!C24/2,0))</f>
        <v>0</v>
      </c>
      <c r="D24" s="48">
        <f>IF('Nb module suivent 1 Paysage'!D24="",0,ROUNDUP('Nb module suivent 1 Paysage'!D24/2,0))</f>
        <v>0</v>
      </c>
      <c r="E24" s="48">
        <f>IF('Nb module suivent 1 Paysage'!E24="",0,ROUNDUP('Nb module suivent 1 Paysage'!E24/2,0))</f>
        <v>0</v>
      </c>
      <c r="F24" s="48">
        <f>IF('Nb module suivent 1 Paysage'!F24="",0,ROUNDUP('Nb module suivent 1 Paysage'!F24/2,0))</f>
        <v>0</v>
      </c>
      <c r="G24" s="48">
        <f>IF('Nb module suivent 1 Paysage'!G24="",0,ROUNDUP('Nb module suivent 1 Paysage'!G24/2,0))</f>
        <v>0</v>
      </c>
      <c r="H24" s="48">
        <f>IF('Nb module suivent 1 Paysage'!H24="",0,ROUNDUP('Nb module suivent 1 Paysage'!H24/2,0))</f>
        <v>0</v>
      </c>
      <c r="I24" s="48">
        <f>IF('Nb module suivent 1 Paysage'!I24="",0,ROUNDUP('Nb module suivent 1 Paysage'!I24/2,0))</f>
        <v>0</v>
      </c>
      <c r="J24" s="48">
        <f>IF('Nb module suivent 1 Paysage'!J24="",0,ROUNDUP('Nb module suivent 1 Paysage'!J24/2,0))</f>
        <v>0</v>
      </c>
      <c r="K24" s="48">
        <f>IF('Nb module suivent 1 Paysage'!K24="",0,ROUNDUP('Nb module suivent 1 Paysage'!K24/2,0))</f>
        <v>0</v>
      </c>
      <c r="L24" s="48">
        <f>IF('Nb module suivent 1 Paysage'!L24="",0,ROUNDUP('Nb module suivent 1 Paysage'!L24/2,0))</f>
        <v>0</v>
      </c>
      <c r="M24" s="48">
        <f>IF('Nb module suivent 1 Paysage'!M24="",0,ROUNDUP('Nb module suivent 1 Paysage'!M24/2,0))</f>
        <v>0</v>
      </c>
      <c r="N24" s="48">
        <f>IF('Nb module suivent 1 Paysage'!N24="",0,ROUNDUP('Nb module suivent 1 Paysage'!N24/2,0))</f>
        <v>0</v>
      </c>
      <c r="O24" s="48">
        <f>IF('Nb module suivent 1 Paysage'!O24="",0,ROUNDUP('Nb module suivent 1 Paysage'!O24/2,0))</f>
        <v>0</v>
      </c>
      <c r="P24" s="48">
        <f>IF('Nb module suivent 1 Paysage'!P24="",0,ROUNDUP('Nb module suivent 1 Paysage'!P24/2,0))</f>
        <v>0</v>
      </c>
      <c r="Q24" s="48">
        <f>IF('Nb module suivent 1 Paysage'!Q24="",0,ROUNDUP('Nb module suivent 1 Paysage'!Q24/2,0))</f>
        <v>0</v>
      </c>
      <c r="R24" s="48">
        <f>IF('Nb module suivent 1 Paysage'!R24="",0,ROUNDUP('Nb module suivent 1 Paysage'!R24/2,0))</f>
        <v>0</v>
      </c>
      <c r="S24" s="48">
        <f>IF('Nb module suivent 1 Paysage'!S24="",0,ROUNDUP('Nb module suivent 1 Paysage'!S24/2,0))</f>
        <v>0</v>
      </c>
      <c r="T24" s="48">
        <f>IF('Nb module suivent 1 Paysage'!T24="",0,ROUNDUP('Nb module suivent 1 Paysage'!T24/2,0))</f>
        <v>0</v>
      </c>
      <c r="U24" s="48">
        <f>IF('Nb module suivent 1 Paysage'!U24="",0,ROUNDUP('Nb module suivent 1 Paysage'!U24/2,0))</f>
        <v>0</v>
      </c>
      <c r="V24" s="48">
        <f>IF('Nb module suivent 1 Paysage'!V24="",0,ROUNDUP('Nb module suivent 1 Paysage'!V24/2,0))</f>
        <v>0</v>
      </c>
      <c r="W24" s="48">
        <f>IF('Nb module suivent 1 Paysage'!W24="",0,ROUNDUP('Nb module suivent 1 Paysage'!W24/2,0))</f>
        <v>0</v>
      </c>
      <c r="X24" s="48">
        <f>IF('Nb module suivent 1 Paysage'!X24="",0,ROUNDUP('Nb module suivent 1 Paysage'!X24/2,0))</f>
        <v>0</v>
      </c>
      <c r="Y24" s="48">
        <f>IF('Nb module suivent 1 Paysage'!Y24="",0,ROUNDUP('Nb module suivent 1 Paysage'!Y24/2,0))</f>
        <v>0</v>
      </c>
      <c r="Z24" s="48">
        <f>IF('Nb module suivent 1 Paysage'!Z24="",0,ROUNDUP('Nb module suivent 1 Paysage'!Z24/2,0))</f>
        <v>0</v>
      </c>
      <c r="AA24" s="48">
        <f>IF('Nb module suivent 1 Paysage'!AA24="",0,ROUNDUP('Nb module suivent 1 Paysage'!AA24/2,0))</f>
        <v>0</v>
      </c>
      <c r="AB24" s="48">
        <f>IF('Nb module suivent 1 Paysage'!AB24="",0,ROUNDUP('Nb module suivent 1 Paysage'!AB24/2,0))</f>
        <v>0</v>
      </c>
      <c r="AC24" s="48">
        <f>IF('Nb module suivent 1 Paysage'!AC24="",0,ROUNDUP('Nb module suivent 1 Paysage'!AC24/2,0))</f>
        <v>0</v>
      </c>
      <c r="AD24" s="48">
        <f>IF('Nb module suivent 1 Paysage'!AD24="",0,ROUNDUP('Nb module suivent 1 Paysage'!AD24/2,0))</f>
        <v>0</v>
      </c>
      <c r="AE24" s="48">
        <f>IF('Nb module suivent 1 Paysage'!AE24="",0,ROUNDUP('Nb module suivent 1 Paysage'!AE24/2,0))</f>
        <v>0</v>
      </c>
      <c r="AF24" s="48">
        <f>IF('Nb module suivent 1 Paysage'!AF24="",0,ROUNDUP('Nb module suivent 1 Paysage'!AF24/2,0))</f>
        <v>0</v>
      </c>
      <c r="AG24" s="48">
        <f>IF('Nb module suivent 1 Paysage'!AG24="",0,ROUNDUP('Nb module suivent 1 Paysage'!AG24/2,0))</f>
        <v>0</v>
      </c>
      <c r="AH24" s="48">
        <f>IF('Nb module suivent 1 Paysage'!AH24="",0,ROUNDUP('Nb module suivent 1 Paysage'!AH24/2,0))</f>
        <v>0</v>
      </c>
      <c r="AI24" s="48">
        <f>IF('Nb module suivent 1 Paysage'!AI24="",0,ROUNDUP('Nb module suivent 1 Paysage'!AI24/2,0))</f>
        <v>0</v>
      </c>
      <c r="AJ24" s="48">
        <f>IF('Nb module suivent 1 Paysage'!AJ24="",0,ROUNDUP('Nb module suivent 1 Paysage'!AJ24/2,0))</f>
        <v>0</v>
      </c>
      <c r="AK24" s="48">
        <f>IF('Nb module suivent 1 Paysage'!AK24="",0,ROUNDUP('Nb module suivent 1 Paysage'!AK24/2,0))</f>
        <v>0</v>
      </c>
      <c r="AL24" s="48">
        <f>IF('Nb module suivent 1 Paysage'!AL24="",0,ROUNDUP('Nb module suivent 1 Paysage'!AL24/2,0))</f>
        <v>0</v>
      </c>
      <c r="AM24" s="48">
        <f>IF('Nb module suivent 1 Paysage'!AM24="",0,ROUNDUP('Nb module suivent 1 Paysage'!AM24/2,0))</f>
        <v>0</v>
      </c>
      <c r="AN24" s="48">
        <f>IF('Nb module suivent 1 Paysage'!AN24="",0,ROUNDUP('Nb module suivent 1 Paysage'!AN24/2,0))</f>
        <v>0</v>
      </c>
      <c r="AO24" s="48">
        <f>IF('Nb module suivent 1 Paysage'!AO24="",0,ROUNDUP('Nb module suivent 1 Paysage'!AO24/2,0))</f>
        <v>0</v>
      </c>
      <c r="AP24" s="48">
        <f>IF('Nb module suivent 1 Paysage'!AP24="",0,ROUNDUP('Nb module suivent 1 Paysage'!AP24/2,0))</f>
        <v>0</v>
      </c>
      <c r="AQ24" s="48">
        <f>IF('Nb module suivent 1 Paysage'!AQ24="",0,ROUNDUP('Nb module suivent 1 Paysage'!AQ24/2,0))</f>
        <v>0</v>
      </c>
      <c r="AR24" s="48">
        <f>IF('Nb module suivent 1 Paysage'!AR24="",0,ROUNDUP('Nb module suivent 1 Paysage'!AR24/2,0))</f>
        <v>0</v>
      </c>
      <c r="AS24" s="48">
        <f>IF('Nb module suivent 1 Paysage'!AS24="",0,ROUNDUP('Nb module suivent 1 Paysage'!AS24/2,0))</f>
        <v>0</v>
      </c>
      <c r="AT24" s="48">
        <f>IF('Nb module suivent 1 Paysage'!AT24="",0,ROUNDUP('Nb module suivent 1 Paysage'!AT24/2,0))</f>
        <v>0</v>
      </c>
      <c r="AU24" s="48">
        <f>IF('Nb module suivent 1 Paysage'!AU24="",0,ROUNDUP('Nb module suivent 1 Paysage'!AU24/2,0))</f>
        <v>0</v>
      </c>
      <c r="AV24" s="48">
        <f>IF('Nb module suivent 1 Paysage'!AV24="",0,ROUNDUP('Nb module suivent 1 Paysage'!AV24/2,0))</f>
        <v>0</v>
      </c>
      <c r="AW24" s="48">
        <f>IF('Nb module suivent 1 Paysage'!AW24="",0,ROUNDUP('Nb module suivent 1 Paysage'!AW24/2,0))</f>
        <v>0</v>
      </c>
      <c r="AX24" s="48">
        <f>IF('Nb module suivent 1 Paysage'!AX24="",0,ROUNDUP('Nb module suivent 1 Paysage'!AX24/2,0))</f>
        <v>0</v>
      </c>
      <c r="AY24" s="48">
        <f>IF('Nb module suivent 1 Paysage'!AY24="",0,ROUNDUP('Nb module suivent 1 Paysage'!AY24/2,0))</f>
        <v>0</v>
      </c>
      <c r="AZ24" s="48">
        <f>IF('Nb module suivent 1 Paysage'!AZ24="",0,ROUNDUP('Nb module suivent 1 Paysage'!AZ24/2,0))</f>
        <v>0</v>
      </c>
      <c r="BA24" s="48">
        <f>IF('Nb module suivent 1 Paysage'!BA24="",0,ROUNDUP('Nb module suivent 1 Paysage'!BA24/2,0))</f>
        <v>0</v>
      </c>
      <c r="BB24" s="48">
        <f>IF('Nb module suivent 1 Paysage'!BB24="",0,ROUNDUP('Nb module suivent 1 Paysage'!BB24/2,0))</f>
        <v>0</v>
      </c>
      <c r="BC24" s="48">
        <f>IF('Nb module suivent 1 Paysage'!BC24="",0,ROUNDUP('Nb module suivent 1 Paysage'!BC24/2,0))</f>
        <v>0</v>
      </c>
      <c r="BD24" s="48">
        <f>IF('Nb module suivent 1 Paysage'!BD24="",0,ROUNDUP('Nb module suivent 1 Paysage'!BD24/2,0))</f>
        <v>0</v>
      </c>
      <c r="BE24" s="48">
        <f>IF('Nb module suivent 1 Paysage'!BE24="",0,ROUNDUP('Nb module suivent 1 Paysage'!BE24/2,0))</f>
        <v>0</v>
      </c>
      <c r="BF24" s="48">
        <f>IF('Nb module suivent 1 Paysage'!BF24="",0,ROUNDUP('Nb module suivent 1 Paysage'!BF24/2,0))</f>
        <v>0</v>
      </c>
      <c r="BG24" s="48">
        <f>IF('Nb module suivent 1 Paysage'!BG24="",0,ROUNDUP('Nb module suivent 1 Paysage'!BG24/2,0))</f>
        <v>0</v>
      </c>
      <c r="BH24" s="48">
        <f>IF('Nb module suivent 1 Paysage'!BH24="",0,ROUNDUP('Nb module suivent 1 Paysage'!BH24/2,0))</f>
        <v>0</v>
      </c>
      <c r="BI24" s="48">
        <f>IF('Nb module suivent 1 Paysage'!BI24="",0,ROUNDUP('Nb module suivent 1 Paysage'!BI24/2,0))</f>
        <v>0</v>
      </c>
      <c r="BJ24" s="48">
        <f>IF('Nb module suivent 1 Paysage'!BJ24="",0,ROUNDUP('Nb module suivent 1 Paysage'!BJ24/2,0))</f>
        <v>0</v>
      </c>
      <c r="BK24" s="48">
        <f>IF('Nb module suivent 1 Paysage'!BK24="",0,ROUNDUP('Nb module suivent 1 Paysage'!BK24/2,0))</f>
        <v>0</v>
      </c>
      <c r="BL24" s="48">
        <f>IF('Nb module suivent 1 Paysage'!BL24="",0,ROUNDUP('Nb module suivent 1 Paysage'!BL24/2,0))</f>
        <v>0</v>
      </c>
      <c r="BM24" s="48">
        <f>IF('Nb module suivent 1 Paysage'!BM24="",0,ROUNDUP('Nb module suivent 1 Paysage'!BM24/2,0))</f>
        <v>0</v>
      </c>
      <c r="BN24" s="48">
        <f>IF('Nb module suivent 1 Paysage'!BN24="",0,ROUNDUP('Nb module suivent 1 Paysage'!BN24/2,0))</f>
        <v>0</v>
      </c>
      <c r="BO24" s="48">
        <f>IF('Nb module suivent 1 Paysage'!BO24="",0,ROUNDUP('Nb module suivent 1 Paysage'!BO24/2,0))</f>
        <v>0</v>
      </c>
      <c r="BP24" s="48">
        <f>IF('Nb module suivent 1 Paysage'!BP24="",0,ROUNDUP('Nb module suivent 1 Paysage'!BP24/2,0))</f>
        <v>0</v>
      </c>
      <c r="BQ24" s="48">
        <f>IF('Nb module suivent 1 Paysage'!BQ24="",0,ROUNDUP('Nb module suivent 1 Paysage'!BQ24/2,0))</f>
        <v>0</v>
      </c>
      <c r="BR24" s="48">
        <f>IF('Nb module suivent 1 Paysage'!BR24="",0,ROUNDUP('Nb module suivent 1 Paysage'!BR24/2,0))</f>
        <v>0</v>
      </c>
      <c r="BS24" s="48">
        <f>IF('Nb module suivent 1 Paysage'!BS24="",0,ROUNDUP('Nb module suivent 1 Paysage'!BS24/2,0))</f>
        <v>0</v>
      </c>
      <c r="BT24" s="48">
        <f>IF('Nb module suivent 1 Paysage'!BT24="",0,ROUNDUP('Nb module suivent 1 Paysage'!BT24/2,0))</f>
        <v>0</v>
      </c>
      <c r="BU24" s="48">
        <f>IF('Nb module suivent 1 Paysage'!BU24="",0,ROUNDUP('Nb module suivent 1 Paysage'!BU24/2,0))</f>
        <v>0</v>
      </c>
      <c r="BV24" s="48">
        <f>IF('Nb module suivent 1 Paysage'!BV24="",0,ROUNDUP('Nb module suivent 1 Paysage'!BV24/2,0))</f>
        <v>0</v>
      </c>
      <c r="BW24" s="48">
        <f>IF('Nb module suivent 1 Paysage'!BW24="",0,ROUNDUP('Nb module suivent 1 Paysage'!BW24/2,0))</f>
        <v>0</v>
      </c>
      <c r="BX24" s="48">
        <f>IF('Nb module suivent 1 Paysage'!BX24="",0,ROUNDUP('Nb module suivent 1 Paysage'!BX24/2,0))</f>
        <v>0</v>
      </c>
      <c r="BY24" s="48">
        <f>IF('Nb module suivent 1 Paysage'!BY24="",0,ROUNDUP('Nb module suivent 1 Paysage'!BY24/2,0))</f>
        <v>0</v>
      </c>
      <c r="BZ24" s="48">
        <f>IF('Nb module suivent 1 Paysage'!BZ24="",0,ROUNDUP('Nb module suivent 1 Paysage'!BZ24/2,0))</f>
        <v>0</v>
      </c>
      <c r="CA24" s="48">
        <f>IF('Nb module suivent 1 Paysage'!CA24="",0,ROUNDUP('Nb module suivent 1 Paysage'!CA24/2,0))</f>
        <v>0</v>
      </c>
      <c r="CB24" s="48">
        <f>IF('Nb module suivent 1 Paysage'!CB24="",0,ROUNDUP('Nb module suivent 1 Paysage'!CB24/2,0))</f>
        <v>0</v>
      </c>
      <c r="CC24" s="48">
        <f>IF('Nb module suivent 1 Paysage'!CC24="",0,ROUNDUP('Nb module suivent 1 Paysage'!CC24/2,0))</f>
        <v>0</v>
      </c>
      <c r="CD24" s="48">
        <f>IF('Nb module suivent 1 Paysage'!CD24="",0,ROUNDUP('Nb module suivent 1 Paysage'!CD24/2,0))</f>
        <v>0</v>
      </c>
      <c r="CE24" s="48">
        <f>IF('Nb module suivent 1 Paysage'!CE24="",0,ROUNDUP('Nb module suivent 1 Paysage'!CE24/2,0))</f>
        <v>0</v>
      </c>
      <c r="CF24" s="48">
        <f>IF('Nb module suivent 1 Paysage'!CF24="",0,ROUNDUP('Nb module suivent 1 Paysage'!CF24/2,0))</f>
        <v>0</v>
      </c>
      <c r="CG24" s="48">
        <f>IF('Nb module suivent 1 Paysage'!CG24="",0,ROUNDUP('Nb module suivent 1 Paysage'!CG24/2,0))</f>
        <v>0</v>
      </c>
      <c r="CH24" s="48">
        <f>IF('Nb module suivent 1 Paysage'!CH24="",0,ROUNDUP('Nb module suivent 1 Paysage'!CH24/2,0))</f>
        <v>0</v>
      </c>
      <c r="CI24" s="48">
        <f>IF('Nb module suivent 1 Paysage'!CI24="",0,ROUNDUP('Nb module suivent 1 Paysage'!CI24/2,0))</f>
        <v>0</v>
      </c>
      <c r="CJ24" s="48">
        <f>IF('Nb module suivent 1 Paysage'!CJ24="",0,ROUNDUP('Nb module suivent 1 Paysage'!CJ24/2,0))</f>
        <v>0</v>
      </c>
      <c r="CK24" s="48">
        <f>IF('Nb module suivent 1 Paysage'!CK24="",0,ROUNDUP('Nb module suivent 1 Paysage'!CK24/2,0))</f>
        <v>0</v>
      </c>
      <c r="CL24" s="48">
        <f>IF('Nb module suivent 1 Paysage'!CL24="",0,ROUNDUP('Nb module suivent 1 Paysage'!CL24/2,0))</f>
        <v>0</v>
      </c>
      <c r="CM24" s="48">
        <f>IF('Nb module suivent 1 Paysage'!CM24="",0,ROUNDUP('Nb module suivent 1 Paysage'!CM24/2,0))</f>
        <v>0</v>
      </c>
      <c r="CN24" s="48">
        <f>IF('Nb module suivent 1 Paysage'!CN24="",0,ROUNDUP('Nb module suivent 1 Paysage'!CN24/2,0))</f>
        <v>0</v>
      </c>
      <c r="CO24" s="48">
        <f>IF('Nb module suivent 1 Paysage'!CO24="",0,ROUNDUP('Nb module suivent 1 Paysage'!CO24/2,0))</f>
        <v>0</v>
      </c>
      <c r="CP24" s="48">
        <f>IF('Nb module suivent 1 Paysage'!CP24="",0,ROUNDUP('Nb module suivent 1 Paysage'!CP24/2,0))</f>
        <v>0</v>
      </c>
      <c r="CQ24" s="48">
        <f>IF('Nb module suivent 1 Paysage'!CQ24="",0,ROUNDUP('Nb module suivent 1 Paysage'!CQ24/2,0))</f>
        <v>0</v>
      </c>
      <c r="CR24" s="48">
        <f>IF('Nb module suivent 1 Paysage'!CR24="",0,ROUNDUP('Nb module suivent 1 Paysage'!CR24/2,0))</f>
        <v>0</v>
      </c>
      <c r="CS24" s="48">
        <f>IF('Nb module suivent 1 Paysage'!CS24="",0,ROUNDUP('Nb module suivent 1 Paysage'!CS24/2,0))</f>
        <v>0</v>
      </c>
      <c r="CT24" s="48">
        <f>IF('Nb module suivent 1 Paysage'!CT24="",0,ROUNDUP('Nb module suivent 1 Paysage'!CT24/2,0))</f>
        <v>0</v>
      </c>
      <c r="CU24" s="48">
        <f>IF('Nb module suivent 1 Paysage'!CU24="",0,ROUNDUP('Nb module suivent 1 Paysage'!CU24/2,0))</f>
        <v>0</v>
      </c>
      <c r="CV24" s="48">
        <f>IF('Nb module suivent 1 Paysage'!CV24="",0,ROUNDUP('Nb module suivent 1 Paysage'!CV24/2,0))</f>
        <v>0</v>
      </c>
      <c r="CW24" s="48">
        <f>IF('Nb module suivent 1 Paysage'!CW24="",0,ROUNDUP('Nb module suivent 1 Paysage'!CW24/2,0))</f>
        <v>0</v>
      </c>
      <c r="CX24" s="48">
        <f>IF('Nb module suivent 1 Paysage'!CX24="",0,ROUNDUP('Nb module suivent 1 Paysage'!CX24/2,0))</f>
        <v>0</v>
      </c>
      <c r="CY24" s="48">
        <f>IF('Nb module suivent 1 Paysage'!CY24="",0,ROUNDUP('Nb module suivent 1 Paysage'!CY24/2,0))</f>
        <v>0</v>
      </c>
      <c r="CZ24" s="48">
        <f>IF('Nb module suivent 1 Paysage'!CZ24="",0,ROUNDUP('Nb module suivent 1 Paysage'!CZ24/2,0))</f>
        <v>0</v>
      </c>
      <c r="DA24" s="48">
        <f>IF('Nb module suivent 1 Paysage'!DA24="",0,ROUNDUP('Nb module suivent 1 Paysage'!DA24/2,0))</f>
        <v>0</v>
      </c>
      <c r="DB24" s="48">
        <f>IF('Nb module suivent 1 Paysage'!DB24="",0,ROUNDUP('Nb module suivent 1 Paysage'!DB24/2,0))</f>
        <v>0</v>
      </c>
      <c r="DC24" s="48">
        <f>IF('Nb module suivent 1 Paysage'!DC24="",0,ROUNDUP('Nb module suivent 1 Paysage'!DC24/2,0))</f>
        <v>0</v>
      </c>
      <c r="DD24" s="49">
        <f>IF('Nb module suivent 1 Paysage'!DD24="",0,ROUNDUP('Nb module suivent 1 Paysage'!DD24/2,0))</f>
        <v>0</v>
      </c>
      <c r="DE24" s="4">
        <f>IF('Nb module suivent 1 Paysage'!DE24="",0,ROUNDUP('Nb module suivent 1 Paysage'!DE24/2,0))</f>
        <v>0</v>
      </c>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row>
    <row r="25" spans="1:146" ht="21" customHeight="1" x14ac:dyDescent="0.25">
      <c r="B25" s="3">
        <f>IF('Nb module suivent 1 Paysage'!B25="",0,ROUNDUP('Nb module suivent 1 Paysage'!B25/2,0))</f>
        <v>0</v>
      </c>
      <c r="C25" s="47">
        <f>IF('Nb module suivent 1 Paysage'!C25="",0,ROUNDUP('Nb module suivent 1 Paysage'!C25/2,0))</f>
        <v>0</v>
      </c>
      <c r="D25" s="48">
        <f>IF('Nb module suivent 1 Paysage'!D25="",0,ROUNDUP('Nb module suivent 1 Paysage'!D25/2,0))</f>
        <v>0</v>
      </c>
      <c r="E25" s="48">
        <f>IF('Nb module suivent 1 Paysage'!E25="",0,ROUNDUP('Nb module suivent 1 Paysage'!E25/2,0))</f>
        <v>0</v>
      </c>
      <c r="F25" s="48">
        <f>IF('Nb module suivent 1 Paysage'!F25="",0,ROUNDUP('Nb module suivent 1 Paysage'!F25/2,0))</f>
        <v>0</v>
      </c>
      <c r="G25" s="48">
        <f>IF('Nb module suivent 1 Paysage'!G25="",0,ROUNDUP('Nb module suivent 1 Paysage'!G25/2,0))</f>
        <v>0</v>
      </c>
      <c r="H25" s="48">
        <f>IF('Nb module suivent 1 Paysage'!H25="",0,ROUNDUP('Nb module suivent 1 Paysage'!H25/2,0))</f>
        <v>0</v>
      </c>
      <c r="I25" s="48">
        <f>IF('Nb module suivent 1 Paysage'!I25="",0,ROUNDUP('Nb module suivent 1 Paysage'!I25/2,0))</f>
        <v>0</v>
      </c>
      <c r="J25" s="48">
        <f>IF('Nb module suivent 1 Paysage'!J25="",0,ROUNDUP('Nb module suivent 1 Paysage'!J25/2,0))</f>
        <v>0</v>
      </c>
      <c r="K25" s="48">
        <f>IF('Nb module suivent 1 Paysage'!K25="",0,ROUNDUP('Nb module suivent 1 Paysage'!K25/2,0))</f>
        <v>0</v>
      </c>
      <c r="L25" s="48">
        <f>IF('Nb module suivent 1 Paysage'!L25="",0,ROUNDUP('Nb module suivent 1 Paysage'!L25/2,0))</f>
        <v>0</v>
      </c>
      <c r="M25" s="48">
        <f>IF('Nb module suivent 1 Paysage'!M25="",0,ROUNDUP('Nb module suivent 1 Paysage'!M25/2,0))</f>
        <v>0</v>
      </c>
      <c r="N25" s="48">
        <f>IF('Nb module suivent 1 Paysage'!N25="",0,ROUNDUP('Nb module suivent 1 Paysage'!N25/2,0))</f>
        <v>0</v>
      </c>
      <c r="O25" s="48">
        <f>IF('Nb module suivent 1 Paysage'!O25="",0,ROUNDUP('Nb module suivent 1 Paysage'!O25/2,0))</f>
        <v>0</v>
      </c>
      <c r="P25" s="48">
        <f>IF('Nb module suivent 1 Paysage'!P25="",0,ROUNDUP('Nb module suivent 1 Paysage'!P25/2,0))</f>
        <v>0</v>
      </c>
      <c r="Q25" s="48">
        <f>IF('Nb module suivent 1 Paysage'!Q25="",0,ROUNDUP('Nb module suivent 1 Paysage'!Q25/2,0))</f>
        <v>0</v>
      </c>
      <c r="R25" s="48">
        <f>IF('Nb module suivent 1 Paysage'!R25="",0,ROUNDUP('Nb module suivent 1 Paysage'!R25/2,0))</f>
        <v>0</v>
      </c>
      <c r="S25" s="48">
        <f>IF('Nb module suivent 1 Paysage'!S25="",0,ROUNDUP('Nb module suivent 1 Paysage'!S25/2,0))</f>
        <v>0</v>
      </c>
      <c r="T25" s="48">
        <f>IF('Nb module suivent 1 Paysage'!T25="",0,ROUNDUP('Nb module suivent 1 Paysage'!T25/2,0))</f>
        <v>0</v>
      </c>
      <c r="U25" s="48">
        <f>IF('Nb module suivent 1 Paysage'!U25="",0,ROUNDUP('Nb module suivent 1 Paysage'!U25/2,0))</f>
        <v>0</v>
      </c>
      <c r="V25" s="48">
        <f>IF('Nb module suivent 1 Paysage'!V25="",0,ROUNDUP('Nb module suivent 1 Paysage'!V25/2,0))</f>
        <v>0</v>
      </c>
      <c r="W25" s="48">
        <f>IF('Nb module suivent 1 Paysage'!W25="",0,ROUNDUP('Nb module suivent 1 Paysage'!W25/2,0))</f>
        <v>0</v>
      </c>
      <c r="X25" s="48">
        <f>IF('Nb module suivent 1 Paysage'!X25="",0,ROUNDUP('Nb module suivent 1 Paysage'!X25/2,0))</f>
        <v>0</v>
      </c>
      <c r="Y25" s="48">
        <f>IF('Nb module suivent 1 Paysage'!Y25="",0,ROUNDUP('Nb module suivent 1 Paysage'!Y25/2,0))</f>
        <v>0</v>
      </c>
      <c r="Z25" s="48">
        <f>IF('Nb module suivent 1 Paysage'!Z25="",0,ROUNDUP('Nb module suivent 1 Paysage'!Z25/2,0))</f>
        <v>0</v>
      </c>
      <c r="AA25" s="48">
        <f>IF('Nb module suivent 1 Paysage'!AA25="",0,ROUNDUP('Nb module suivent 1 Paysage'!AA25/2,0))</f>
        <v>0</v>
      </c>
      <c r="AB25" s="48">
        <f>IF('Nb module suivent 1 Paysage'!AB25="",0,ROUNDUP('Nb module suivent 1 Paysage'!AB25/2,0))</f>
        <v>0</v>
      </c>
      <c r="AC25" s="48">
        <f>IF('Nb module suivent 1 Paysage'!AC25="",0,ROUNDUP('Nb module suivent 1 Paysage'!AC25/2,0))</f>
        <v>0</v>
      </c>
      <c r="AD25" s="48">
        <f>IF('Nb module suivent 1 Paysage'!AD25="",0,ROUNDUP('Nb module suivent 1 Paysage'!AD25/2,0))</f>
        <v>0</v>
      </c>
      <c r="AE25" s="48">
        <f>IF('Nb module suivent 1 Paysage'!AE25="",0,ROUNDUP('Nb module suivent 1 Paysage'!AE25/2,0))</f>
        <v>0</v>
      </c>
      <c r="AF25" s="48">
        <f>IF('Nb module suivent 1 Paysage'!AF25="",0,ROUNDUP('Nb module suivent 1 Paysage'!AF25/2,0))</f>
        <v>0</v>
      </c>
      <c r="AG25" s="48">
        <f>IF('Nb module suivent 1 Paysage'!AG25="",0,ROUNDUP('Nb module suivent 1 Paysage'!AG25/2,0))</f>
        <v>0</v>
      </c>
      <c r="AH25" s="48">
        <f>IF('Nb module suivent 1 Paysage'!AH25="",0,ROUNDUP('Nb module suivent 1 Paysage'!AH25/2,0))</f>
        <v>0</v>
      </c>
      <c r="AI25" s="48">
        <f>IF('Nb module suivent 1 Paysage'!AI25="",0,ROUNDUP('Nb module suivent 1 Paysage'!AI25/2,0))</f>
        <v>0</v>
      </c>
      <c r="AJ25" s="48">
        <f>IF('Nb module suivent 1 Paysage'!AJ25="",0,ROUNDUP('Nb module suivent 1 Paysage'!AJ25/2,0))</f>
        <v>0</v>
      </c>
      <c r="AK25" s="48">
        <f>IF('Nb module suivent 1 Paysage'!AK25="",0,ROUNDUP('Nb module suivent 1 Paysage'!AK25/2,0))</f>
        <v>0</v>
      </c>
      <c r="AL25" s="48">
        <f>IF('Nb module suivent 1 Paysage'!AL25="",0,ROUNDUP('Nb module suivent 1 Paysage'!AL25/2,0))</f>
        <v>0</v>
      </c>
      <c r="AM25" s="48">
        <f>IF('Nb module suivent 1 Paysage'!AM25="",0,ROUNDUP('Nb module suivent 1 Paysage'!AM25/2,0))</f>
        <v>0</v>
      </c>
      <c r="AN25" s="48">
        <f>IF('Nb module suivent 1 Paysage'!AN25="",0,ROUNDUP('Nb module suivent 1 Paysage'!AN25/2,0))</f>
        <v>0</v>
      </c>
      <c r="AO25" s="48">
        <f>IF('Nb module suivent 1 Paysage'!AO25="",0,ROUNDUP('Nb module suivent 1 Paysage'!AO25/2,0))</f>
        <v>0</v>
      </c>
      <c r="AP25" s="48">
        <f>IF('Nb module suivent 1 Paysage'!AP25="",0,ROUNDUP('Nb module suivent 1 Paysage'!AP25/2,0))</f>
        <v>0</v>
      </c>
      <c r="AQ25" s="48">
        <f>IF('Nb module suivent 1 Paysage'!AQ25="",0,ROUNDUP('Nb module suivent 1 Paysage'!AQ25/2,0))</f>
        <v>0</v>
      </c>
      <c r="AR25" s="48">
        <f>IF('Nb module suivent 1 Paysage'!AR25="",0,ROUNDUP('Nb module suivent 1 Paysage'!AR25/2,0))</f>
        <v>0</v>
      </c>
      <c r="AS25" s="48">
        <f>IF('Nb module suivent 1 Paysage'!AS25="",0,ROUNDUP('Nb module suivent 1 Paysage'!AS25/2,0))</f>
        <v>0</v>
      </c>
      <c r="AT25" s="48">
        <f>IF('Nb module suivent 1 Paysage'!AT25="",0,ROUNDUP('Nb module suivent 1 Paysage'!AT25/2,0))</f>
        <v>0</v>
      </c>
      <c r="AU25" s="48">
        <f>IF('Nb module suivent 1 Paysage'!AU25="",0,ROUNDUP('Nb module suivent 1 Paysage'!AU25/2,0))</f>
        <v>0</v>
      </c>
      <c r="AV25" s="48">
        <f>IF('Nb module suivent 1 Paysage'!AV25="",0,ROUNDUP('Nb module suivent 1 Paysage'!AV25/2,0))</f>
        <v>0</v>
      </c>
      <c r="AW25" s="48">
        <f>IF('Nb module suivent 1 Paysage'!AW25="",0,ROUNDUP('Nb module suivent 1 Paysage'!AW25/2,0))</f>
        <v>0</v>
      </c>
      <c r="AX25" s="48">
        <f>IF('Nb module suivent 1 Paysage'!AX25="",0,ROUNDUP('Nb module suivent 1 Paysage'!AX25/2,0))</f>
        <v>0</v>
      </c>
      <c r="AY25" s="48">
        <f>IF('Nb module suivent 1 Paysage'!AY25="",0,ROUNDUP('Nb module suivent 1 Paysage'!AY25/2,0))</f>
        <v>0</v>
      </c>
      <c r="AZ25" s="48">
        <f>IF('Nb module suivent 1 Paysage'!AZ25="",0,ROUNDUP('Nb module suivent 1 Paysage'!AZ25/2,0))</f>
        <v>0</v>
      </c>
      <c r="BA25" s="48">
        <f>IF('Nb module suivent 1 Paysage'!BA25="",0,ROUNDUP('Nb module suivent 1 Paysage'!BA25/2,0))</f>
        <v>0</v>
      </c>
      <c r="BB25" s="48">
        <f>IF('Nb module suivent 1 Paysage'!BB25="",0,ROUNDUP('Nb module suivent 1 Paysage'!BB25/2,0))</f>
        <v>0</v>
      </c>
      <c r="BC25" s="48">
        <f>IF('Nb module suivent 1 Paysage'!BC25="",0,ROUNDUP('Nb module suivent 1 Paysage'!BC25/2,0))</f>
        <v>0</v>
      </c>
      <c r="BD25" s="48">
        <f>IF('Nb module suivent 1 Paysage'!BD25="",0,ROUNDUP('Nb module suivent 1 Paysage'!BD25/2,0))</f>
        <v>0</v>
      </c>
      <c r="BE25" s="48">
        <f>IF('Nb module suivent 1 Paysage'!BE25="",0,ROUNDUP('Nb module suivent 1 Paysage'!BE25/2,0))</f>
        <v>0</v>
      </c>
      <c r="BF25" s="48">
        <f>IF('Nb module suivent 1 Paysage'!BF25="",0,ROUNDUP('Nb module suivent 1 Paysage'!BF25/2,0))</f>
        <v>0</v>
      </c>
      <c r="BG25" s="48">
        <f>IF('Nb module suivent 1 Paysage'!BG25="",0,ROUNDUP('Nb module suivent 1 Paysage'!BG25/2,0))</f>
        <v>0</v>
      </c>
      <c r="BH25" s="48">
        <f>IF('Nb module suivent 1 Paysage'!BH25="",0,ROUNDUP('Nb module suivent 1 Paysage'!BH25/2,0))</f>
        <v>0</v>
      </c>
      <c r="BI25" s="48">
        <f>IF('Nb module suivent 1 Paysage'!BI25="",0,ROUNDUP('Nb module suivent 1 Paysage'!BI25/2,0))</f>
        <v>0</v>
      </c>
      <c r="BJ25" s="48">
        <f>IF('Nb module suivent 1 Paysage'!BJ25="",0,ROUNDUP('Nb module suivent 1 Paysage'!BJ25/2,0))</f>
        <v>0</v>
      </c>
      <c r="BK25" s="48">
        <f>IF('Nb module suivent 1 Paysage'!BK25="",0,ROUNDUP('Nb module suivent 1 Paysage'!BK25/2,0))</f>
        <v>0</v>
      </c>
      <c r="BL25" s="48">
        <f>IF('Nb module suivent 1 Paysage'!BL25="",0,ROUNDUP('Nb module suivent 1 Paysage'!BL25/2,0))</f>
        <v>0</v>
      </c>
      <c r="BM25" s="48">
        <f>IF('Nb module suivent 1 Paysage'!BM25="",0,ROUNDUP('Nb module suivent 1 Paysage'!BM25/2,0))</f>
        <v>0</v>
      </c>
      <c r="BN25" s="48">
        <f>IF('Nb module suivent 1 Paysage'!BN25="",0,ROUNDUP('Nb module suivent 1 Paysage'!BN25/2,0))</f>
        <v>0</v>
      </c>
      <c r="BO25" s="48">
        <f>IF('Nb module suivent 1 Paysage'!BO25="",0,ROUNDUP('Nb module suivent 1 Paysage'!BO25/2,0))</f>
        <v>0</v>
      </c>
      <c r="BP25" s="48">
        <f>IF('Nb module suivent 1 Paysage'!BP25="",0,ROUNDUP('Nb module suivent 1 Paysage'!BP25/2,0))</f>
        <v>0</v>
      </c>
      <c r="BQ25" s="48">
        <f>IF('Nb module suivent 1 Paysage'!BQ25="",0,ROUNDUP('Nb module suivent 1 Paysage'!BQ25/2,0))</f>
        <v>0</v>
      </c>
      <c r="BR25" s="48">
        <f>IF('Nb module suivent 1 Paysage'!BR25="",0,ROUNDUP('Nb module suivent 1 Paysage'!BR25/2,0))</f>
        <v>0</v>
      </c>
      <c r="BS25" s="48">
        <f>IF('Nb module suivent 1 Paysage'!BS25="",0,ROUNDUP('Nb module suivent 1 Paysage'!BS25/2,0))</f>
        <v>0</v>
      </c>
      <c r="BT25" s="48">
        <f>IF('Nb module suivent 1 Paysage'!BT25="",0,ROUNDUP('Nb module suivent 1 Paysage'!BT25/2,0))</f>
        <v>0</v>
      </c>
      <c r="BU25" s="48">
        <f>IF('Nb module suivent 1 Paysage'!BU25="",0,ROUNDUP('Nb module suivent 1 Paysage'!BU25/2,0))</f>
        <v>0</v>
      </c>
      <c r="BV25" s="48">
        <f>IF('Nb module suivent 1 Paysage'!BV25="",0,ROUNDUP('Nb module suivent 1 Paysage'!BV25/2,0))</f>
        <v>0</v>
      </c>
      <c r="BW25" s="48">
        <f>IF('Nb module suivent 1 Paysage'!BW25="",0,ROUNDUP('Nb module suivent 1 Paysage'!BW25/2,0))</f>
        <v>0</v>
      </c>
      <c r="BX25" s="48">
        <f>IF('Nb module suivent 1 Paysage'!BX25="",0,ROUNDUP('Nb module suivent 1 Paysage'!BX25/2,0))</f>
        <v>0</v>
      </c>
      <c r="BY25" s="48">
        <f>IF('Nb module suivent 1 Paysage'!BY25="",0,ROUNDUP('Nb module suivent 1 Paysage'!BY25/2,0))</f>
        <v>0</v>
      </c>
      <c r="BZ25" s="48">
        <f>IF('Nb module suivent 1 Paysage'!BZ25="",0,ROUNDUP('Nb module suivent 1 Paysage'!BZ25/2,0))</f>
        <v>0</v>
      </c>
      <c r="CA25" s="48">
        <f>IF('Nb module suivent 1 Paysage'!CA25="",0,ROUNDUP('Nb module suivent 1 Paysage'!CA25/2,0))</f>
        <v>0</v>
      </c>
      <c r="CB25" s="48">
        <f>IF('Nb module suivent 1 Paysage'!CB25="",0,ROUNDUP('Nb module suivent 1 Paysage'!CB25/2,0))</f>
        <v>0</v>
      </c>
      <c r="CC25" s="48">
        <f>IF('Nb module suivent 1 Paysage'!CC25="",0,ROUNDUP('Nb module suivent 1 Paysage'!CC25/2,0))</f>
        <v>0</v>
      </c>
      <c r="CD25" s="48">
        <f>IF('Nb module suivent 1 Paysage'!CD25="",0,ROUNDUP('Nb module suivent 1 Paysage'!CD25/2,0))</f>
        <v>0</v>
      </c>
      <c r="CE25" s="48">
        <f>IF('Nb module suivent 1 Paysage'!CE25="",0,ROUNDUP('Nb module suivent 1 Paysage'!CE25/2,0))</f>
        <v>0</v>
      </c>
      <c r="CF25" s="48">
        <f>IF('Nb module suivent 1 Paysage'!CF25="",0,ROUNDUP('Nb module suivent 1 Paysage'!CF25/2,0))</f>
        <v>0</v>
      </c>
      <c r="CG25" s="48">
        <f>IF('Nb module suivent 1 Paysage'!CG25="",0,ROUNDUP('Nb module suivent 1 Paysage'!CG25/2,0))</f>
        <v>0</v>
      </c>
      <c r="CH25" s="48">
        <f>IF('Nb module suivent 1 Paysage'!CH25="",0,ROUNDUP('Nb module suivent 1 Paysage'!CH25/2,0))</f>
        <v>0</v>
      </c>
      <c r="CI25" s="48">
        <f>IF('Nb module suivent 1 Paysage'!CI25="",0,ROUNDUP('Nb module suivent 1 Paysage'!CI25/2,0))</f>
        <v>0</v>
      </c>
      <c r="CJ25" s="48">
        <f>IF('Nb module suivent 1 Paysage'!CJ25="",0,ROUNDUP('Nb module suivent 1 Paysage'!CJ25/2,0))</f>
        <v>0</v>
      </c>
      <c r="CK25" s="48">
        <f>IF('Nb module suivent 1 Paysage'!CK25="",0,ROUNDUP('Nb module suivent 1 Paysage'!CK25/2,0))</f>
        <v>0</v>
      </c>
      <c r="CL25" s="48">
        <f>IF('Nb module suivent 1 Paysage'!CL25="",0,ROUNDUP('Nb module suivent 1 Paysage'!CL25/2,0))</f>
        <v>0</v>
      </c>
      <c r="CM25" s="48">
        <f>IF('Nb module suivent 1 Paysage'!CM25="",0,ROUNDUP('Nb module suivent 1 Paysage'!CM25/2,0))</f>
        <v>0</v>
      </c>
      <c r="CN25" s="48">
        <f>IF('Nb module suivent 1 Paysage'!CN25="",0,ROUNDUP('Nb module suivent 1 Paysage'!CN25/2,0))</f>
        <v>0</v>
      </c>
      <c r="CO25" s="48">
        <f>IF('Nb module suivent 1 Paysage'!CO25="",0,ROUNDUP('Nb module suivent 1 Paysage'!CO25/2,0))</f>
        <v>0</v>
      </c>
      <c r="CP25" s="48">
        <f>IF('Nb module suivent 1 Paysage'!CP25="",0,ROUNDUP('Nb module suivent 1 Paysage'!CP25/2,0))</f>
        <v>0</v>
      </c>
      <c r="CQ25" s="48">
        <f>IF('Nb module suivent 1 Paysage'!CQ25="",0,ROUNDUP('Nb module suivent 1 Paysage'!CQ25/2,0))</f>
        <v>0</v>
      </c>
      <c r="CR25" s="48">
        <f>IF('Nb module suivent 1 Paysage'!CR25="",0,ROUNDUP('Nb module suivent 1 Paysage'!CR25/2,0))</f>
        <v>0</v>
      </c>
      <c r="CS25" s="48">
        <f>IF('Nb module suivent 1 Paysage'!CS25="",0,ROUNDUP('Nb module suivent 1 Paysage'!CS25/2,0))</f>
        <v>0</v>
      </c>
      <c r="CT25" s="48">
        <f>IF('Nb module suivent 1 Paysage'!CT25="",0,ROUNDUP('Nb module suivent 1 Paysage'!CT25/2,0))</f>
        <v>0</v>
      </c>
      <c r="CU25" s="48">
        <f>IF('Nb module suivent 1 Paysage'!CU25="",0,ROUNDUP('Nb module suivent 1 Paysage'!CU25/2,0))</f>
        <v>0</v>
      </c>
      <c r="CV25" s="48">
        <f>IF('Nb module suivent 1 Paysage'!CV25="",0,ROUNDUP('Nb module suivent 1 Paysage'!CV25/2,0))</f>
        <v>0</v>
      </c>
      <c r="CW25" s="48">
        <f>IF('Nb module suivent 1 Paysage'!CW25="",0,ROUNDUP('Nb module suivent 1 Paysage'!CW25/2,0))</f>
        <v>0</v>
      </c>
      <c r="CX25" s="48">
        <f>IF('Nb module suivent 1 Paysage'!CX25="",0,ROUNDUP('Nb module suivent 1 Paysage'!CX25/2,0))</f>
        <v>0</v>
      </c>
      <c r="CY25" s="48">
        <f>IF('Nb module suivent 1 Paysage'!CY25="",0,ROUNDUP('Nb module suivent 1 Paysage'!CY25/2,0))</f>
        <v>0</v>
      </c>
      <c r="CZ25" s="48">
        <f>IF('Nb module suivent 1 Paysage'!CZ25="",0,ROUNDUP('Nb module suivent 1 Paysage'!CZ25/2,0))</f>
        <v>0</v>
      </c>
      <c r="DA25" s="48">
        <f>IF('Nb module suivent 1 Paysage'!DA25="",0,ROUNDUP('Nb module suivent 1 Paysage'!DA25/2,0))</f>
        <v>0</v>
      </c>
      <c r="DB25" s="48">
        <f>IF('Nb module suivent 1 Paysage'!DB25="",0,ROUNDUP('Nb module suivent 1 Paysage'!DB25/2,0))</f>
        <v>0</v>
      </c>
      <c r="DC25" s="48">
        <f>IF('Nb module suivent 1 Paysage'!DC25="",0,ROUNDUP('Nb module suivent 1 Paysage'!DC25/2,0))</f>
        <v>0</v>
      </c>
      <c r="DD25" s="49">
        <f>IF('Nb module suivent 1 Paysage'!DD25="",0,ROUNDUP('Nb module suivent 1 Paysage'!DD25/2,0))</f>
        <v>0</v>
      </c>
      <c r="DE25" s="4">
        <f>IF('Nb module suivent 1 Paysage'!DE25="",0,ROUNDUP('Nb module suivent 1 Paysage'!DE25/2,0))</f>
        <v>0</v>
      </c>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row>
    <row r="26" spans="1:146" ht="21" customHeight="1" x14ac:dyDescent="0.25">
      <c r="B26" s="3">
        <f>IF('Nb module suivent 1 Paysage'!B26="",0,ROUNDUP('Nb module suivent 1 Paysage'!B26/2,0))</f>
        <v>0</v>
      </c>
      <c r="C26" s="47">
        <f>IF('Nb module suivent 1 Paysage'!C26="",0,ROUNDUP('Nb module suivent 1 Paysage'!C26/2,0))</f>
        <v>0</v>
      </c>
      <c r="D26" s="48">
        <f>IF('Nb module suivent 1 Paysage'!D26="",0,ROUNDUP('Nb module suivent 1 Paysage'!D26/2,0))</f>
        <v>0</v>
      </c>
      <c r="E26" s="48">
        <f>IF('Nb module suivent 1 Paysage'!E26="",0,ROUNDUP('Nb module suivent 1 Paysage'!E26/2,0))</f>
        <v>0</v>
      </c>
      <c r="F26" s="48">
        <f>IF('Nb module suivent 1 Paysage'!F26="",0,ROUNDUP('Nb module suivent 1 Paysage'!F26/2,0))</f>
        <v>0</v>
      </c>
      <c r="G26" s="48">
        <f>IF('Nb module suivent 1 Paysage'!G26="",0,ROUNDUP('Nb module suivent 1 Paysage'!G26/2,0))</f>
        <v>0</v>
      </c>
      <c r="H26" s="48">
        <f>IF('Nb module suivent 1 Paysage'!H26="",0,ROUNDUP('Nb module suivent 1 Paysage'!H26/2,0))</f>
        <v>0</v>
      </c>
      <c r="I26" s="48">
        <f>IF('Nb module suivent 1 Paysage'!I26="",0,ROUNDUP('Nb module suivent 1 Paysage'!I26/2,0))</f>
        <v>0</v>
      </c>
      <c r="J26" s="48">
        <f>IF('Nb module suivent 1 Paysage'!J26="",0,ROUNDUP('Nb module suivent 1 Paysage'!J26/2,0))</f>
        <v>0</v>
      </c>
      <c r="K26" s="48">
        <f>IF('Nb module suivent 1 Paysage'!K26="",0,ROUNDUP('Nb module suivent 1 Paysage'!K26/2,0))</f>
        <v>0</v>
      </c>
      <c r="L26" s="48">
        <f>IF('Nb module suivent 1 Paysage'!L26="",0,ROUNDUP('Nb module suivent 1 Paysage'!L26/2,0))</f>
        <v>0</v>
      </c>
      <c r="M26" s="48">
        <f>IF('Nb module suivent 1 Paysage'!M26="",0,ROUNDUP('Nb module suivent 1 Paysage'!M26/2,0))</f>
        <v>0</v>
      </c>
      <c r="N26" s="48">
        <f>IF('Nb module suivent 1 Paysage'!N26="",0,ROUNDUP('Nb module suivent 1 Paysage'!N26/2,0))</f>
        <v>0</v>
      </c>
      <c r="O26" s="48">
        <f>IF('Nb module suivent 1 Paysage'!O26="",0,ROUNDUP('Nb module suivent 1 Paysage'!O26/2,0))</f>
        <v>0</v>
      </c>
      <c r="P26" s="48">
        <f>IF('Nb module suivent 1 Paysage'!P26="",0,ROUNDUP('Nb module suivent 1 Paysage'!P26/2,0))</f>
        <v>0</v>
      </c>
      <c r="Q26" s="48">
        <f>IF('Nb module suivent 1 Paysage'!Q26="",0,ROUNDUP('Nb module suivent 1 Paysage'!Q26/2,0))</f>
        <v>0</v>
      </c>
      <c r="R26" s="48">
        <f>IF('Nb module suivent 1 Paysage'!R26="",0,ROUNDUP('Nb module suivent 1 Paysage'!R26/2,0))</f>
        <v>0</v>
      </c>
      <c r="S26" s="48">
        <f>IF('Nb module suivent 1 Paysage'!S26="",0,ROUNDUP('Nb module suivent 1 Paysage'!S26/2,0))</f>
        <v>0</v>
      </c>
      <c r="T26" s="48">
        <f>IF('Nb module suivent 1 Paysage'!T26="",0,ROUNDUP('Nb module suivent 1 Paysage'!T26/2,0))</f>
        <v>0</v>
      </c>
      <c r="U26" s="48">
        <f>IF('Nb module suivent 1 Paysage'!U26="",0,ROUNDUP('Nb module suivent 1 Paysage'!U26/2,0))</f>
        <v>0</v>
      </c>
      <c r="V26" s="48">
        <f>IF('Nb module suivent 1 Paysage'!V26="",0,ROUNDUP('Nb module suivent 1 Paysage'!V26/2,0))</f>
        <v>0</v>
      </c>
      <c r="W26" s="48">
        <f>IF('Nb module suivent 1 Paysage'!W26="",0,ROUNDUP('Nb module suivent 1 Paysage'!W26/2,0))</f>
        <v>0</v>
      </c>
      <c r="X26" s="48">
        <f>IF('Nb module suivent 1 Paysage'!X26="",0,ROUNDUP('Nb module suivent 1 Paysage'!X26/2,0))</f>
        <v>0</v>
      </c>
      <c r="Y26" s="48">
        <f>IF('Nb module suivent 1 Paysage'!Y26="",0,ROUNDUP('Nb module suivent 1 Paysage'!Y26/2,0))</f>
        <v>0</v>
      </c>
      <c r="Z26" s="48">
        <f>IF('Nb module suivent 1 Paysage'!Z26="",0,ROUNDUP('Nb module suivent 1 Paysage'!Z26/2,0))</f>
        <v>0</v>
      </c>
      <c r="AA26" s="48">
        <f>IF('Nb module suivent 1 Paysage'!AA26="",0,ROUNDUP('Nb module suivent 1 Paysage'!AA26/2,0))</f>
        <v>0</v>
      </c>
      <c r="AB26" s="48">
        <f>IF('Nb module suivent 1 Paysage'!AB26="",0,ROUNDUP('Nb module suivent 1 Paysage'!AB26/2,0))</f>
        <v>0</v>
      </c>
      <c r="AC26" s="48">
        <f>IF('Nb module suivent 1 Paysage'!AC26="",0,ROUNDUP('Nb module suivent 1 Paysage'!AC26/2,0))</f>
        <v>0</v>
      </c>
      <c r="AD26" s="48">
        <f>IF('Nb module suivent 1 Paysage'!AD26="",0,ROUNDUP('Nb module suivent 1 Paysage'!AD26/2,0))</f>
        <v>0</v>
      </c>
      <c r="AE26" s="48">
        <f>IF('Nb module suivent 1 Paysage'!AE26="",0,ROUNDUP('Nb module suivent 1 Paysage'!AE26/2,0))</f>
        <v>0</v>
      </c>
      <c r="AF26" s="48">
        <f>IF('Nb module suivent 1 Paysage'!AF26="",0,ROUNDUP('Nb module suivent 1 Paysage'!AF26/2,0))</f>
        <v>0</v>
      </c>
      <c r="AG26" s="48">
        <f>IF('Nb module suivent 1 Paysage'!AG26="",0,ROUNDUP('Nb module suivent 1 Paysage'!AG26/2,0))</f>
        <v>0</v>
      </c>
      <c r="AH26" s="48">
        <f>IF('Nb module suivent 1 Paysage'!AH26="",0,ROUNDUP('Nb module suivent 1 Paysage'!AH26/2,0))</f>
        <v>0</v>
      </c>
      <c r="AI26" s="48">
        <f>IF('Nb module suivent 1 Paysage'!AI26="",0,ROUNDUP('Nb module suivent 1 Paysage'!AI26/2,0))</f>
        <v>0</v>
      </c>
      <c r="AJ26" s="48">
        <f>IF('Nb module suivent 1 Paysage'!AJ26="",0,ROUNDUP('Nb module suivent 1 Paysage'!AJ26/2,0))</f>
        <v>0</v>
      </c>
      <c r="AK26" s="48">
        <f>IF('Nb module suivent 1 Paysage'!AK26="",0,ROUNDUP('Nb module suivent 1 Paysage'!AK26/2,0))</f>
        <v>0</v>
      </c>
      <c r="AL26" s="48">
        <f>IF('Nb module suivent 1 Paysage'!AL26="",0,ROUNDUP('Nb module suivent 1 Paysage'!AL26/2,0))</f>
        <v>0</v>
      </c>
      <c r="AM26" s="48">
        <f>IF('Nb module suivent 1 Paysage'!AM26="",0,ROUNDUP('Nb module suivent 1 Paysage'!AM26/2,0))</f>
        <v>0</v>
      </c>
      <c r="AN26" s="48">
        <f>IF('Nb module suivent 1 Paysage'!AN26="",0,ROUNDUP('Nb module suivent 1 Paysage'!AN26/2,0))</f>
        <v>0</v>
      </c>
      <c r="AO26" s="48">
        <f>IF('Nb module suivent 1 Paysage'!AO26="",0,ROUNDUP('Nb module suivent 1 Paysage'!AO26/2,0))</f>
        <v>0</v>
      </c>
      <c r="AP26" s="48">
        <f>IF('Nb module suivent 1 Paysage'!AP26="",0,ROUNDUP('Nb module suivent 1 Paysage'!AP26/2,0))</f>
        <v>0</v>
      </c>
      <c r="AQ26" s="48">
        <f>IF('Nb module suivent 1 Paysage'!AQ26="",0,ROUNDUP('Nb module suivent 1 Paysage'!AQ26/2,0))</f>
        <v>0</v>
      </c>
      <c r="AR26" s="48">
        <f>IF('Nb module suivent 1 Paysage'!AR26="",0,ROUNDUP('Nb module suivent 1 Paysage'!AR26/2,0))</f>
        <v>0</v>
      </c>
      <c r="AS26" s="48">
        <f>IF('Nb module suivent 1 Paysage'!AS26="",0,ROUNDUP('Nb module suivent 1 Paysage'!AS26/2,0))</f>
        <v>0</v>
      </c>
      <c r="AT26" s="48">
        <f>IF('Nb module suivent 1 Paysage'!AT26="",0,ROUNDUP('Nb module suivent 1 Paysage'!AT26/2,0))</f>
        <v>0</v>
      </c>
      <c r="AU26" s="48">
        <f>IF('Nb module suivent 1 Paysage'!AU26="",0,ROUNDUP('Nb module suivent 1 Paysage'!AU26/2,0))</f>
        <v>0</v>
      </c>
      <c r="AV26" s="48">
        <f>IF('Nb module suivent 1 Paysage'!AV26="",0,ROUNDUP('Nb module suivent 1 Paysage'!AV26/2,0))</f>
        <v>0</v>
      </c>
      <c r="AW26" s="48">
        <f>IF('Nb module suivent 1 Paysage'!AW26="",0,ROUNDUP('Nb module suivent 1 Paysage'!AW26/2,0))</f>
        <v>0</v>
      </c>
      <c r="AX26" s="48">
        <f>IF('Nb module suivent 1 Paysage'!AX26="",0,ROUNDUP('Nb module suivent 1 Paysage'!AX26/2,0))</f>
        <v>0</v>
      </c>
      <c r="AY26" s="48">
        <f>IF('Nb module suivent 1 Paysage'!AY26="",0,ROUNDUP('Nb module suivent 1 Paysage'!AY26/2,0))</f>
        <v>0</v>
      </c>
      <c r="AZ26" s="48">
        <f>IF('Nb module suivent 1 Paysage'!AZ26="",0,ROUNDUP('Nb module suivent 1 Paysage'!AZ26/2,0))</f>
        <v>0</v>
      </c>
      <c r="BA26" s="48">
        <f>IF('Nb module suivent 1 Paysage'!BA26="",0,ROUNDUP('Nb module suivent 1 Paysage'!BA26/2,0))</f>
        <v>0</v>
      </c>
      <c r="BB26" s="48">
        <f>IF('Nb module suivent 1 Paysage'!BB26="",0,ROUNDUP('Nb module suivent 1 Paysage'!BB26/2,0))</f>
        <v>0</v>
      </c>
      <c r="BC26" s="48">
        <f>IF('Nb module suivent 1 Paysage'!BC26="",0,ROUNDUP('Nb module suivent 1 Paysage'!BC26/2,0))</f>
        <v>0</v>
      </c>
      <c r="BD26" s="48">
        <f>IF('Nb module suivent 1 Paysage'!BD26="",0,ROUNDUP('Nb module suivent 1 Paysage'!BD26/2,0))</f>
        <v>0</v>
      </c>
      <c r="BE26" s="48">
        <f>IF('Nb module suivent 1 Paysage'!BE26="",0,ROUNDUP('Nb module suivent 1 Paysage'!BE26/2,0))</f>
        <v>0</v>
      </c>
      <c r="BF26" s="48">
        <f>IF('Nb module suivent 1 Paysage'!BF26="",0,ROUNDUP('Nb module suivent 1 Paysage'!BF26/2,0))</f>
        <v>0</v>
      </c>
      <c r="BG26" s="48">
        <f>IF('Nb module suivent 1 Paysage'!BG26="",0,ROUNDUP('Nb module suivent 1 Paysage'!BG26/2,0))</f>
        <v>0</v>
      </c>
      <c r="BH26" s="48">
        <f>IF('Nb module suivent 1 Paysage'!BH26="",0,ROUNDUP('Nb module suivent 1 Paysage'!BH26/2,0))</f>
        <v>0</v>
      </c>
      <c r="BI26" s="48">
        <f>IF('Nb module suivent 1 Paysage'!BI26="",0,ROUNDUP('Nb module suivent 1 Paysage'!BI26/2,0))</f>
        <v>0</v>
      </c>
      <c r="BJ26" s="48">
        <f>IF('Nb module suivent 1 Paysage'!BJ26="",0,ROUNDUP('Nb module suivent 1 Paysage'!BJ26/2,0))</f>
        <v>0</v>
      </c>
      <c r="BK26" s="48">
        <f>IF('Nb module suivent 1 Paysage'!BK26="",0,ROUNDUP('Nb module suivent 1 Paysage'!BK26/2,0))</f>
        <v>0</v>
      </c>
      <c r="BL26" s="48">
        <f>IF('Nb module suivent 1 Paysage'!BL26="",0,ROUNDUP('Nb module suivent 1 Paysage'!BL26/2,0))</f>
        <v>0</v>
      </c>
      <c r="BM26" s="48">
        <f>IF('Nb module suivent 1 Paysage'!BM26="",0,ROUNDUP('Nb module suivent 1 Paysage'!BM26/2,0))</f>
        <v>0</v>
      </c>
      <c r="BN26" s="48">
        <f>IF('Nb module suivent 1 Paysage'!BN26="",0,ROUNDUP('Nb module suivent 1 Paysage'!BN26/2,0))</f>
        <v>0</v>
      </c>
      <c r="BO26" s="48">
        <f>IF('Nb module suivent 1 Paysage'!BO26="",0,ROUNDUP('Nb module suivent 1 Paysage'!BO26/2,0))</f>
        <v>0</v>
      </c>
      <c r="BP26" s="48">
        <f>IF('Nb module suivent 1 Paysage'!BP26="",0,ROUNDUP('Nb module suivent 1 Paysage'!BP26/2,0))</f>
        <v>0</v>
      </c>
      <c r="BQ26" s="48">
        <f>IF('Nb module suivent 1 Paysage'!BQ26="",0,ROUNDUP('Nb module suivent 1 Paysage'!BQ26/2,0))</f>
        <v>0</v>
      </c>
      <c r="BR26" s="48">
        <f>IF('Nb module suivent 1 Paysage'!BR26="",0,ROUNDUP('Nb module suivent 1 Paysage'!BR26/2,0))</f>
        <v>0</v>
      </c>
      <c r="BS26" s="48">
        <f>IF('Nb module suivent 1 Paysage'!BS26="",0,ROUNDUP('Nb module suivent 1 Paysage'!BS26/2,0))</f>
        <v>0</v>
      </c>
      <c r="BT26" s="48">
        <f>IF('Nb module suivent 1 Paysage'!BT26="",0,ROUNDUP('Nb module suivent 1 Paysage'!BT26/2,0))</f>
        <v>0</v>
      </c>
      <c r="BU26" s="48">
        <f>IF('Nb module suivent 1 Paysage'!BU26="",0,ROUNDUP('Nb module suivent 1 Paysage'!BU26/2,0))</f>
        <v>0</v>
      </c>
      <c r="BV26" s="48">
        <f>IF('Nb module suivent 1 Paysage'!BV26="",0,ROUNDUP('Nb module suivent 1 Paysage'!BV26/2,0))</f>
        <v>0</v>
      </c>
      <c r="BW26" s="48">
        <f>IF('Nb module suivent 1 Paysage'!BW26="",0,ROUNDUP('Nb module suivent 1 Paysage'!BW26/2,0))</f>
        <v>0</v>
      </c>
      <c r="BX26" s="48">
        <f>IF('Nb module suivent 1 Paysage'!BX26="",0,ROUNDUP('Nb module suivent 1 Paysage'!BX26/2,0))</f>
        <v>0</v>
      </c>
      <c r="BY26" s="48">
        <f>IF('Nb module suivent 1 Paysage'!BY26="",0,ROUNDUP('Nb module suivent 1 Paysage'!BY26/2,0))</f>
        <v>0</v>
      </c>
      <c r="BZ26" s="48">
        <f>IF('Nb module suivent 1 Paysage'!BZ26="",0,ROUNDUP('Nb module suivent 1 Paysage'!BZ26/2,0))</f>
        <v>0</v>
      </c>
      <c r="CA26" s="48">
        <f>IF('Nb module suivent 1 Paysage'!CA26="",0,ROUNDUP('Nb module suivent 1 Paysage'!CA26/2,0))</f>
        <v>0</v>
      </c>
      <c r="CB26" s="48">
        <f>IF('Nb module suivent 1 Paysage'!CB26="",0,ROUNDUP('Nb module suivent 1 Paysage'!CB26/2,0))</f>
        <v>0</v>
      </c>
      <c r="CC26" s="48">
        <f>IF('Nb module suivent 1 Paysage'!CC26="",0,ROUNDUP('Nb module suivent 1 Paysage'!CC26/2,0))</f>
        <v>0</v>
      </c>
      <c r="CD26" s="48">
        <f>IF('Nb module suivent 1 Paysage'!CD26="",0,ROUNDUP('Nb module suivent 1 Paysage'!CD26/2,0))</f>
        <v>0</v>
      </c>
      <c r="CE26" s="48">
        <f>IF('Nb module suivent 1 Paysage'!CE26="",0,ROUNDUP('Nb module suivent 1 Paysage'!CE26/2,0))</f>
        <v>0</v>
      </c>
      <c r="CF26" s="48">
        <f>IF('Nb module suivent 1 Paysage'!CF26="",0,ROUNDUP('Nb module suivent 1 Paysage'!CF26/2,0))</f>
        <v>0</v>
      </c>
      <c r="CG26" s="48">
        <f>IF('Nb module suivent 1 Paysage'!CG26="",0,ROUNDUP('Nb module suivent 1 Paysage'!CG26/2,0))</f>
        <v>0</v>
      </c>
      <c r="CH26" s="48">
        <f>IF('Nb module suivent 1 Paysage'!CH26="",0,ROUNDUP('Nb module suivent 1 Paysage'!CH26/2,0))</f>
        <v>0</v>
      </c>
      <c r="CI26" s="48">
        <f>IF('Nb module suivent 1 Paysage'!CI26="",0,ROUNDUP('Nb module suivent 1 Paysage'!CI26/2,0))</f>
        <v>0</v>
      </c>
      <c r="CJ26" s="48">
        <f>IF('Nb module suivent 1 Paysage'!CJ26="",0,ROUNDUP('Nb module suivent 1 Paysage'!CJ26/2,0))</f>
        <v>0</v>
      </c>
      <c r="CK26" s="48">
        <f>IF('Nb module suivent 1 Paysage'!CK26="",0,ROUNDUP('Nb module suivent 1 Paysage'!CK26/2,0))</f>
        <v>0</v>
      </c>
      <c r="CL26" s="48">
        <f>IF('Nb module suivent 1 Paysage'!CL26="",0,ROUNDUP('Nb module suivent 1 Paysage'!CL26/2,0))</f>
        <v>0</v>
      </c>
      <c r="CM26" s="48">
        <f>IF('Nb module suivent 1 Paysage'!CM26="",0,ROUNDUP('Nb module suivent 1 Paysage'!CM26/2,0))</f>
        <v>0</v>
      </c>
      <c r="CN26" s="48">
        <f>IF('Nb module suivent 1 Paysage'!CN26="",0,ROUNDUP('Nb module suivent 1 Paysage'!CN26/2,0))</f>
        <v>0</v>
      </c>
      <c r="CO26" s="48">
        <f>IF('Nb module suivent 1 Paysage'!CO26="",0,ROUNDUP('Nb module suivent 1 Paysage'!CO26/2,0))</f>
        <v>0</v>
      </c>
      <c r="CP26" s="48">
        <f>IF('Nb module suivent 1 Paysage'!CP26="",0,ROUNDUP('Nb module suivent 1 Paysage'!CP26/2,0))</f>
        <v>0</v>
      </c>
      <c r="CQ26" s="48">
        <f>IF('Nb module suivent 1 Paysage'!CQ26="",0,ROUNDUP('Nb module suivent 1 Paysage'!CQ26/2,0))</f>
        <v>0</v>
      </c>
      <c r="CR26" s="48">
        <f>IF('Nb module suivent 1 Paysage'!CR26="",0,ROUNDUP('Nb module suivent 1 Paysage'!CR26/2,0))</f>
        <v>0</v>
      </c>
      <c r="CS26" s="48">
        <f>IF('Nb module suivent 1 Paysage'!CS26="",0,ROUNDUP('Nb module suivent 1 Paysage'!CS26/2,0))</f>
        <v>0</v>
      </c>
      <c r="CT26" s="48">
        <f>IF('Nb module suivent 1 Paysage'!CT26="",0,ROUNDUP('Nb module suivent 1 Paysage'!CT26/2,0))</f>
        <v>0</v>
      </c>
      <c r="CU26" s="48">
        <f>IF('Nb module suivent 1 Paysage'!CU26="",0,ROUNDUP('Nb module suivent 1 Paysage'!CU26/2,0))</f>
        <v>0</v>
      </c>
      <c r="CV26" s="48">
        <f>IF('Nb module suivent 1 Paysage'!CV26="",0,ROUNDUP('Nb module suivent 1 Paysage'!CV26/2,0))</f>
        <v>0</v>
      </c>
      <c r="CW26" s="48">
        <f>IF('Nb module suivent 1 Paysage'!CW26="",0,ROUNDUP('Nb module suivent 1 Paysage'!CW26/2,0))</f>
        <v>0</v>
      </c>
      <c r="CX26" s="48">
        <f>IF('Nb module suivent 1 Paysage'!CX26="",0,ROUNDUP('Nb module suivent 1 Paysage'!CX26/2,0))</f>
        <v>0</v>
      </c>
      <c r="CY26" s="48">
        <f>IF('Nb module suivent 1 Paysage'!CY26="",0,ROUNDUP('Nb module suivent 1 Paysage'!CY26/2,0))</f>
        <v>0</v>
      </c>
      <c r="CZ26" s="48">
        <f>IF('Nb module suivent 1 Paysage'!CZ26="",0,ROUNDUP('Nb module suivent 1 Paysage'!CZ26/2,0))</f>
        <v>0</v>
      </c>
      <c r="DA26" s="48">
        <f>IF('Nb module suivent 1 Paysage'!DA26="",0,ROUNDUP('Nb module suivent 1 Paysage'!DA26/2,0))</f>
        <v>0</v>
      </c>
      <c r="DB26" s="48">
        <f>IF('Nb module suivent 1 Paysage'!DB26="",0,ROUNDUP('Nb module suivent 1 Paysage'!DB26/2,0))</f>
        <v>0</v>
      </c>
      <c r="DC26" s="48">
        <f>IF('Nb module suivent 1 Paysage'!DC26="",0,ROUNDUP('Nb module suivent 1 Paysage'!DC26/2,0))</f>
        <v>0</v>
      </c>
      <c r="DD26" s="49">
        <f>IF('Nb module suivent 1 Paysage'!DD26="",0,ROUNDUP('Nb module suivent 1 Paysage'!DD26/2,0))</f>
        <v>0</v>
      </c>
      <c r="DE26" s="4">
        <f>IF('Nb module suivent 1 Paysage'!DE26="",0,ROUNDUP('Nb module suivent 1 Paysage'!DE26/2,0))</f>
        <v>0</v>
      </c>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row>
    <row r="27" spans="1:146" ht="21" customHeight="1" x14ac:dyDescent="0.25">
      <c r="B27" s="3">
        <f>IF('Nb module suivent 1 Paysage'!B27="",0,ROUNDUP('Nb module suivent 1 Paysage'!B27/2,0))</f>
        <v>0</v>
      </c>
      <c r="C27" s="47">
        <f>IF('Nb module suivent 1 Paysage'!C27="",0,ROUNDUP('Nb module suivent 1 Paysage'!C27/2,0))</f>
        <v>0</v>
      </c>
      <c r="D27" s="48">
        <f>IF('Nb module suivent 1 Paysage'!D27="",0,ROUNDUP('Nb module suivent 1 Paysage'!D27/2,0))</f>
        <v>0</v>
      </c>
      <c r="E27" s="48">
        <f>IF('Nb module suivent 1 Paysage'!E27="",0,ROUNDUP('Nb module suivent 1 Paysage'!E27/2,0))</f>
        <v>0</v>
      </c>
      <c r="F27" s="48">
        <f>IF('Nb module suivent 1 Paysage'!F27="",0,ROUNDUP('Nb module suivent 1 Paysage'!F27/2,0))</f>
        <v>0</v>
      </c>
      <c r="G27" s="48">
        <f>IF('Nb module suivent 1 Paysage'!G27="",0,ROUNDUP('Nb module suivent 1 Paysage'!G27/2,0))</f>
        <v>0</v>
      </c>
      <c r="H27" s="48">
        <f>IF('Nb module suivent 1 Paysage'!H27="",0,ROUNDUP('Nb module suivent 1 Paysage'!H27/2,0))</f>
        <v>0</v>
      </c>
      <c r="I27" s="48">
        <f>IF('Nb module suivent 1 Paysage'!I27="",0,ROUNDUP('Nb module suivent 1 Paysage'!I27/2,0))</f>
        <v>0</v>
      </c>
      <c r="J27" s="48">
        <f>IF('Nb module suivent 1 Paysage'!J27="",0,ROUNDUP('Nb module suivent 1 Paysage'!J27/2,0))</f>
        <v>0</v>
      </c>
      <c r="K27" s="48">
        <f>IF('Nb module suivent 1 Paysage'!K27="",0,ROUNDUP('Nb module suivent 1 Paysage'!K27/2,0))</f>
        <v>0</v>
      </c>
      <c r="L27" s="48">
        <f>IF('Nb module suivent 1 Paysage'!L27="",0,ROUNDUP('Nb module suivent 1 Paysage'!L27/2,0))</f>
        <v>0</v>
      </c>
      <c r="M27" s="48">
        <f>IF('Nb module suivent 1 Paysage'!M27="",0,ROUNDUP('Nb module suivent 1 Paysage'!M27/2,0))</f>
        <v>0</v>
      </c>
      <c r="N27" s="48">
        <f>IF('Nb module suivent 1 Paysage'!N27="",0,ROUNDUP('Nb module suivent 1 Paysage'!N27/2,0))</f>
        <v>0</v>
      </c>
      <c r="O27" s="48">
        <f>IF('Nb module suivent 1 Paysage'!O27="",0,ROUNDUP('Nb module suivent 1 Paysage'!O27/2,0))</f>
        <v>0</v>
      </c>
      <c r="P27" s="48">
        <f>IF('Nb module suivent 1 Paysage'!P27="",0,ROUNDUP('Nb module suivent 1 Paysage'!P27/2,0))</f>
        <v>0</v>
      </c>
      <c r="Q27" s="48">
        <f>IF('Nb module suivent 1 Paysage'!Q27="",0,ROUNDUP('Nb module suivent 1 Paysage'!Q27/2,0))</f>
        <v>0</v>
      </c>
      <c r="R27" s="48">
        <f>IF('Nb module suivent 1 Paysage'!R27="",0,ROUNDUP('Nb module suivent 1 Paysage'!R27/2,0))</f>
        <v>0</v>
      </c>
      <c r="S27" s="48">
        <f>IF('Nb module suivent 1 Paysage'!S27="",0,ROUNDUP('Nb module suivent 1 Paysage'!S27/2,0))</f>
        <v>0</v>
      </c>
      <c r="T27" s="48">
        <f>IF('Nb module suivent 1 Paysage'!T27="",0,ROUNDUP('Nb module suivent 1 Paysage'!T27/2,0))</f>
        <v>0</v>
      </c>
      <c r="U27" s="48">
        <f>IF('Nb module suivent 1 Paysage'!U27="",0,ROUNDUP('Nb module suivent 1 Paysage'!U27/2,0))</f>
        <v>0</v>
      </c>
      <c r="V27" s="48">
        <f>IF('Nb module suivent 1 Paysage'!V27="",0,ROUNDUP('Nb module suivent 1 Paysage'!V27/2,0))</f>
        <v>0</v>
      </c>
      <c r="W27" s="48">
        <f>IF('Nb module suivent 1 Paysage'!W27="",0,ROUNDUP('Nb module suivent 1 Paysage'!W27/2,0))</f>
        <v>0</v>
      </c>
      <c r="X27" s="48">
        <f>IF('Nb module suivent 1 Paysage'!X27="",0,ROUNDUP('Nb module suivent 1 Paysage'!X27/2,0))</f>
        <v>0</v>
      </c>
      <c r="Y27" s="48">
        <f>IF('Nb module suivent 1 Paysage'!Y27="",0,ROUNDUP('Nb module suivent 1 Paysage'!Y27/2,0))</f>
        <v>0</v>
      </c>
      <c r="Z27" s="48">
        <f>IF('Nb module suivent 1 Paysage'!Z27="",0,ROUNDUP('Nb module suivent 1 Paysage'!Z27/2,0))</f>
        <v>0</v>
      </c>
      <c r="AA27" s="48">
        <f>IF('Nb module suivent 1 Paysage'!AA27="",0,ROUNDUP('Nb module suivent 1 Paysage'!AA27/2,0))</f>
        <v>0</v>
      </c>
      <c r="AB27" s="48">
        <f>IF('Nb module suivent 1 Paysage'!AB27="",0,ROUNDUP('Nb module suivent 1 Paysage'!AB27/2,0))</f>
        <v>0</v>
      </c>
      <c r="AC27" s="48">
        <f>IF('Nb module suivent 1 Paysage'!AC27="",0,ROUNDUP('Nb module suivent 1 Paysage'!AC27/2,0))</f>
        <v>0</v>
      </c>
      <c r="AD27" s="48">
        <f>IF('Nb module suivent 1 Paysage'!AD27="",0,ROUNDUP('Nb module suivent 1 Paysage'!AD27/2,0))</f>
        <v>0</v>
      </c>
      <c r="AE27" s="48">
        <f>IF('Nb module suivent 1 Paysage'!AE27="",0,ROUNDUP('Nb module suivent 1 Paysage'!AE27/2,0))</f>
        <v>0</v>
      </c>
      <c r="AF27" s="48">
        <f>IF('Nb module suivent 1 Paysage'!AF27="",0,ROUNDUP('Nb module suivent 1 Paysage'!AF27/2,0))</f>
        <v>0</v>
      </c>
      <c r="AG27" s="48">
        <f>IF('Nb module suivent 1 Paysage'!AG27="",0,ROUNDUP('Nb module suivent 1 Paysage'!AG27/2,0))</f>
        <v>0</v>
      </c>
      <c r="AH27" s="48">
        <f>IF('Nb module suivent 1 Paysage'!AH27="",0,ROUNDUP('Nb module suivent 1 Paysage'!AH27/2,0))</f>
        <v>0</v>
      </c>
      <c r="AI27" s="48">
        <f>IF('Nb module suivent 1 Paysage'!AI27="",0,ROUNDUP('Nb module suivent 1 Paysage'!AI27/2,0))</f>
        <v>0</v>
      </c>
      <c r="AJ27" s="48">
        <f>IF('Nb module suivent 1 Paysage'!AJ27="",0,ROUNDUP('Nb module suivent 1 Paysage'!AJ27/2,0))</f>
        <v>0</v>
      </c>
      <c r="AK27" s="48">
        <f>IF('Nb module suivent 1 Paysage'!AK27="",0,ROUNDUP('Nb module suivent 1 Paysage'!AK27/2,0))</f>
        <v>0</v>
      </c>
      <c r="AL27" s="48">
        <f>IF('Nb module suivent 1 Paysage'!AL27="",0,ROUNDUP('Nb module suivent 1 Paysage'!AL27/2,0))</f>
        <v>0</v>
      </c>
      <c r="AM27" s="48">
        <f>IF('Nb module suivent 1 Paysage'!AM27="",0,ROUNDUP('Nb module suivent 1 Paysage'!AM27/2,0))</f>
        <v>0</v>
      </c>
      <c r="AN27" s="48">
        <f>IF('Nb module suivent 1 Paysage'!AN27="",0,ROUNDUP('Nb module suivent 1 Paysage'!AN27/2,0))</f>
        <v>0</v>
      </c>
      <c r="AO27" s="48">
        <f>IF('Nb module suivent 1 Paysage'!AO27="",0,ROUNDUP('Nb module suivent 1 Paysage'!AO27/2,0))</f>
        <v>0</v>
      </c>
      <c r="AP27" s="48">
        <f>IF('Nb module suivent 1 Paysage'!AP27="",0,ROUNDUP('Nb module suivent 1 Paysage'!AP27/2,0))</f>
        <v>0</v>
      </c>
      <c r="AQ27" s="48">
        <f>IF('Nb module suivent 1 Paysage'!AQ27="",0,ROUNDUP('Nb module suivent 1 Paysage'!AQ27/2,0))</f>
        <v>0</v>
      </c>
      <c r="AR27" s="48">
        <f>IF('Nb module suivent 1 Paysage'!AR27="",0,ROUNDUP('Nb module suivent 1 Paysage'!AR27/2,0))</f>
        <v>0</v>
      </c>
      <c r="AS27" s="48">
        <f>IF('Nb module suivent 1 Paysage'!AS27="",0,ROUNDUP('Nb module suivent 1 Paysage'!AS27/2,0))</f>
        <v>0</v>
      </c>
      <c r="AT27" s="48">
        <f>IF('Nb module suivent 1 Paysage'!AT27="",0,ROUNDUP('Nb module suivent 1 Paysage'!AT27/2,0))</f>
        <v>0</v>
      </c>
      <c r="AU27" s="48">
        <f>IF('Nb module suivent 1 Paysage'!AU27="",0,ROUNDUP('Nb module suivent 1 Paysage'!AU27/2,0))</f>
        <v>0</v>
      </c>
      <c r="AV27" s="48">
        <f>IF('Nb module suivent 1 Paysage'!AV27="",0,ROUNDUP('Nb module suivent 1 Paysage'!AV27/2,0))</f>
        <v>0</v>
      </c>
      <c r="AW27" s="48">
        <f>IF('Nb module suivent 1 Paysage'!AW27="",0,ROUNDUP('Nb module suivent 1 Paysage'!AW27/2,0))</f>
        <v>0</v>
      </c>
      <c r="AX27" s="48">
        <f>IF('Nb module suivent 1 Paysage'!AX27="",0,ROUNDUP('Nb module suivent 1 Paysage'!AX27/2,0))</f>
        <v>0</v>
      </c>
      <c r="AY27" s="48">
        <f>IF('Nb module suivent 1 Paysage'!AY27="",0,ROUNDUP('Nb module suivent 1 Paysage'!AY27/2,0))</f>
        <v>0</v>
      </c>
      <c r="AZ27" s="48">
        <f>IF('Nb module suivent 1 Paysage'!AZ27="",0,ROUNDUP('Nb module suivent 1 Paysage'!AZ27/2,0))</f>
        <v>0</v>
      </c>
      <c r="BA27" s="48">
        <f>IF('Nb module suivent 1 Paysage'!BA27="",0,ROUNDUP('Nb module suivent 1 Paysage'!BA27/2,0))</f>
        <v>0</v>
      </c>
      <c r="BB27" s="48">
        <f>IF('Nb module suivent 1 Paysage'!BB27="",0,ROUNDUP('Nb module suivent 1 Paysage'!BB27/2,0))</f>
        <v>0</v>
      </c>
      <c r="BC27" s="48">
        <f>IF('Nb module suivent 1 Paysage'!BC27="",0,ROUNDUP('Nb module suivent 1 Paysage'!BC27/2,0))</f>
        <v>0</v>
      </c>
      <c r="BD27" s="48">
        <f>IF('Nb module suivent 1 Paysage'!BD27="",0,ROUNDUP('Nb module suivent 1 Paysage'!BD27/2,0))</f>
        <v>0</v>
      </c>
      <c r="BE27" s="48">
        <f>IF('Nb module suivent 1 Paysage'!BE27="",0,ROUNDUP('Nb module suivent 1 Paysage'!BE27/2,0))</f>
        <v>0</v>
      </c>
      <c r="BF27" s="48">
        <f>IF('Nb module suivent 1 Paysage'!BF27="",0,ROUNDUP('Nb module suivent 1 Paysage'!BF27/2,0))</f>
        <v>0</v>
      </c>
      <c r="BG27" s="48">
        <f>IF('Nb module suivent 1 Paysage'!BG27="",0,ROUNDUP('Nb module suivent 1 Paysage'!BG27/2,0))</f>
        <v>0</v>
      </c>
      <c r="BH27" s="48">
        <f>IF('Nb module suivent 1 Paysage'!BH27="",0,ROUNDUP('Nb module suivent 1 Paysage'!BH27/2,0))</f>
        <v>0</v>
      </c>
      <c r="BI27" s="48">
        <f>IF('Nb module suivent 1 Paysage'!BI27="",0,ROUNDUP('Nb module suivent 1 Paysage'!BI27/2,0))</f>
        <v>0</v>
      </c>
      <c r="BJ27" s="48">
        <f>IF('Nb module suivent 1 Paysage'!BJ27="",0,ROUNDUP('Nb module suivent 1 Paysage'!BJ27/2,0))</f>
        <v>0</v>
      </c>
      <c r="BK27" s="48">
        <f>IF('Nb module suivent 1 Paysage'!BK27="",0,ROUNDUP('Nb module suivent 1 Paysage'!BK27/2,0))</f>
        <v>0</v>
      </c>
      <c r="BL27" s="48">
        <f>IF('Nb module suivent 1 Paysage'!BL27="",0,ROUNDUP('Nb module suivent 1 Paysage'!BL27/2,0))</f>
        <v>0</v>
      </c>
      <c r="BM27" s="48">
        <f>IF('Nb module suivent 1 Paysage'!BM27="",0,ROUNDUP('Nb module suivent 1 Paysage'!BM27/2,0))</f>
        <v>0</v>
      </c>
      <c r="BN27" s="48">
        <f>IF('Nb module suivent 1 Paysage'!BN27="",0,ROUNDUP('Nb module suivent 1 Paysage'!BN27/2,0))</f>
        <v>0</v>
      </c>
      <c r="BO27" s="48">
        <f>IF('Nb module suivent 1 Paysage'!BO27="",0,ROUNDUP('Nb module suivent 1 Paysage'!BO27/2,0))</f>
        <v>0</v>
      </c>
      <c r="BP27" s="48">
        <f>IF('Nb module suivent 1 Paysage'!BP27="",0,ROUNDUP('Nb module suivent 1 Paysage'!BP27/2,0))</f>
        <v>0</v>
      </c>
      <c r="BQ27" s="48">
        <f>IF('Nb module suivent 1 Paysage'!BQ27="",0,ROUNDUP('Nb module suivent 1 Paysage'!BQ27/2,0))</f>
        <v>0</v>
      </c>
      <c r="BR27" s="48">
        <f>IF('Nb module suivent 1 Paysage'!BR27="",0,ROUNDUP('Nb module suivent 1 Paysage'!BR27/2,0))</f>
        <v>0</v>
      </c>
      <c r="BS27" s="48">
        <f>IF('Nb module suivent 1 Paysage'!BS27="",0,ROUNDUP('Nb module suivent 1 Paysage'!BS27/2,0))</f>
        <v>0</v>
      </c>
      <c r="BT27" s="48">
        <f>IF('Nb module suivent 1 Paysage'!BT27="",0,ROUNDUP('Nb module suivent 1 Paysage'!BT27/2,0))</f>
        <v>0</v>
      </c>
      <c r="BU27" s="48">
        <f>IF('Nb module suivent 1 Paysage'!BU27="",0,ROUNDUP('Nb module suivent 1 Paysage'!BU27/2,0))</f>
        <v>0</v>
      </c>
      <c r="BV27" s="48">
        <f>IF('Nb module suivent 1 Paysage'!BV27="",0,ROUNDUP('Nb module suivent 1 Paysage'!BV27/2,0))</f>
        <v>0</v>
      </c>
      <c r="BW27" s="48">
        <f>IF('Nb module suivent 1 Paysage'!BW27="",0,ROUNDUP('Nb module suivent 1 Paysage'!BW27/2,0))</f>
        <v>0</v>
      </c>
      <c r="BX27" s="48">
        <f>IF('Nb module suivent 1 Paysage'!BX27="",0,ROUNDUP('Nb module suivent 1 Paysage'!BX27/2,0))</f>
        <v>0</v>
      </c>
      <c r="BY27" s="48">
        <f>IF('Nb module suivent 1 Paysage'!BY27="",0,ROUNDUP('Nb module suivent 1 Paysage'!BY27/2,0))</f>
        <v>0</v>
      </c>
      <c r="BZ27" s="48">
        <f>IF('Nb module suivent 1 Paysage'!BZ27="",0,ROUNDUP('Nb module suivent 1 Paysage'!BZ27/2,0))</f>
        <v>0</v>
      </c>
      <c r="CA27" s="48">
        <f>IF('Nb module suivent 1 Paysage'!CA27="",0,ROUNDUP('Nb module suivent 1 Paysage'!CA27/2,0))</f>
        <v>0</v>
      </c>
      <c r="CB27" s="48">
        <f>IF('Nb module suivent 1 Paysage'!CB27="",0,ROUNDUP('Nb module suivent 1 Paysage'!CB27/2,0))</f>
        <v>0</v>
      </c>
      <c r="CC27" s="48">
        <f>IF('Nb module suivent 1 Paysage'!CC27="",0,ROUNDUP('Nb module suivent 1 Paysage'!CC27/2,0))</f>
        <v>0</v>
      </c>
      <c r="CD27" s="48">
        <f>IF('Nb module suivent 1 Paysage'!CD27="",0,ROUNDUP('Nb module suivent 1 Paysage'!CD27/2,0))</f>
        <v>0</v>
      </c>
      <c r="CE27" s="48">
        <f>IF('Nb module suivent 1 Paysage'!CE27="",0,ROUNDUP('Nb module suivent 1 Paysage'!CE27/2,0))</f>
        <v>0</v>
      </c>
      <c r="CF27" s="48">
        <f>IF('Nb module suivent 1 Paysage'!CF27="",0,ROUNDUP('Nb module suivent 1 Paysage'!CF27/2,0))</f>
        <v>0</v>
      </c>
      <c r="CG27" s="48">
        <f>IF('Nb module suivent 1 Paysage'!CG27="",0,ROUNDUP('Nb module suivent 1 Paysage'!CG27/2,0))</f>
        <v>0</v>
      </c>
      <c r="CH27" s="48">
        <f>IF('Nb module suivent 1 Paysage'!CH27="",0,ROUNDUP('Nb module suivent 1 Paysage'!CH27/2,0))</f>
        <v>0</v>
      </c>
      <c r="CI27" s="48">
        <f>IF('Nb module suivent 1 Paysage'!CI27="",0,ROUNDUP('Nb module suivent 1 Paysage'!CI27/2,0))</f>
        <v>0</v>
      </c>
      <c r="CJ27" s="48">
        <f>IF('Nb module suivent 1 Paysage'!CJ27="",0,ROUNDUP('Nb module suivent 1 Paysage'!CJ27/2,0))</f>
        <v>0</v>
      </c>
      <c r="CK27" s="48">
        <f>IF('Nb module suivent 1 Paysage'!CK27="",0,ROUNDUP('Nb module suivent 1 Paysage'!CK27/2,0))</f>
        <v>0</v>
      </c>
      <c r="CL27" s="48">
        <f>IF('Nb module suivent 1 Paysage'!CL27="",0,ROUNDUP('Nb module suivent 1 Paysage'!CL27/2,0))</f>
        <v>0</v>
      </c>
      <c r="CM27" s="48">
        <f>IF('Nb module suivent 1 Paysage'!CM27="",0,ROUNDUP('Nb module suivent 1 Paysage'!CM27/2,0))</f>
        <v>0</v>
      </c>
      <c r="CN27" s="48">
        <f>IF('Nb module suivent 1 Paysage'!CN27="",0,ROUNDUP('Nb module suivent 1 Paysage'!CN27/2,0))</f>
        <v>0</v>
      </c>
      <c r="CO27" s="48">
        <f>IF('Nb module suivent 1 Paysage'!CO27="",0,ROUNDUP('Nb module suivent 1 Paysage'!CO27/2,0))</f>
        <v>0</v>
      </c>
      <c r="CP27" s="48">
        <f>IF('Nb module suivent 1 Paysage'!CP27="",0,ROUNDUP('Nb module suivent 1 Paysage'!CP27/2,0))</f>
        <v>0</v>
      </c>
      <c r="CQ27" s="48">
        <f>IF('Nb module suivent 1 Paysage'!CQ27="",0,ROUNDUP('Nb module suivent 1 Paysage'!CQ27/2,0))</f>
        <v>0</v>
      </c>
      <c r="CR27" s="48">
        <f>IF('Nb module suivent 1 Paysage'!CR27="",0,ROUNDUP('Nb module suivent 1 Paysage'!CR27/2,0))</f>
        <v>0</v>
      </c>
      <c r="CS27" s="48">
        <f>IF('Nb module suivent 1 Paysage'!CS27="",0,ROUNDUP('Nb module suivent 1 Paysage'!CS27/2,0))</f>
        <v>0</v>
      </c>
      <c r="CT27" s="48">
        <f>IF('Nb module suivent 1 Paysage'!CT27="",0,ROUNDUP('Nb module suivent 1 Paysage'!CT27/2,0))</f>
        <v>0</v>
      </c>
      <c r="CU27" s="48">
        <f>IF('Nb module suivent 1 Paysage'!CU27="",0,ROUNDUP('Nb module suivent 1 Paysage'!CU27/2,0))</f>
        <v>0</v>
      </c>
      <c r="CV27" s="48">
        <f>IF('Nb module suivent 1 Paysage'!CV27="",0,ROUNDUP('Nb module suivent 1 Paysage'!CV27/2,0))</f>
        <v>0</v>
      </c>
      <c r="CW27" s="48">
        <f>IF('Nb module suivent 1 Paysage'!CW27="",0,ROUNDUP('Nb module suivent 1 Paysage'!CW27/2,0))</f>
        <v>0</v>
      </c>
      <c r="CX27" s="48">
        <f>IF('Nb module suivent 1 Paysage'!CX27="",0,ROUNDUP('Nb module suivent 1 Paysage'!CX27/2,0))</f>
        <v>0</v>
      </c>
      <c r="CY27" s="48">
        <f>IF('Nb module suivent 1 Paysage'!CY27="",0,ROUNDUP('Nb module suivent 1 Paysage'!CY27/2,0))</f>
        <v>0</v>
      </c>
      <c r="CZ27" s="48">
        <f>IF('Nb module suivent 1 Paysage'!CZ27="",0,ROUNDUP('Nb module suivent 1 Paysage'!CZ27/2,0))</f>
        <v>0</v>
      </c>
      <c r="DA27" s="48">
        <f>IF('Nb module suivent 1 Paysage'!DA27="",0,ROUNDUP('Nb module suivent 1 Paysage'!DA27/2,0))</f>
        <v>0</v>
      </c>
      <c r="DB27" s="48">
        <f>IF('Nb module suivent 1 Paysage'!DB27="",0,ROUNDUP('Nb module suivent 1 Paysage'!DB27/2,0))</f>
        <v>0</v>
      </c>
      <c r="DC27" s="48">
        <f>IF('Nb module suivent 1 Paysage'!DC27="",0,ROUNDUP('Nb module suivent 1 Paysage'!DC27/2,0))</f>
        <v>0</v>
      </c>
      <c r="DD27" s="49">
        <f>IF('Nb module suivent 1 Paysage'!DD27="",0,ROUNDUP('Nb module suivent 1 Paysage'!DD27/2,0))</f>
        <v>0</v>
      </c>
      <c r="DE27" s="4">
        <f>IF('Nb module suivent 1 Paysage'!DE27="",0,ROUNDUP('Nb module suivent 1 Paysage'!DE27/2,0))</f>
        <v>0</v>
      </c>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row>
    <row r="28" spans="1:146" ht="21" customHeight="1" x14ac:dyDescent="0.25">
      <c r="B28" s="3">
        <f>IF('Nb module suivent 1 Paysage'!B28="",0,ROUNDUP('Nb module suivent 1 Paysage'!B28/2,0))</f>
        <v>0</v>
      </c>
      <c r="C28" s="47">
        <f>IF('Nb module suivent 1 Paysage'!C28="",0,ROUNDUP('Nb module suivent 1 Paysage'!C28/2,0))</f>
        <v>0</v>
      </c>
      <c r="D28" s="48">
        <f>IF('Nb module suivent 1 Paysage'!D28="",0,ROUNDUP('Nb module suivent 1 Paysage'!D28/2,0))</f>
        <v>0</v>
      </c>
      <c r="E28" s="48">
        <f>IF('Nb module suivent 1 Paysage'!E28="",0,ROUNDUP('Nb module suivent 1 Paysage'!E28/2,0))</f>
        <v>0</v>
      </c>
      <c r="F28" s="48">
        <f>IF('Nb module suivent 1 Paysage'!F28="",0,ROUNDUP('Nb module suivent 1 Paysage'!F28/2,0))</f>
        <v>0</v>
      </c>
      <c r="G28" s="48">
        <f>IF('Nb module suivent 1 Paysage'!G28="",0,ROUNDUP('Nb module suivent 1 Paysage'!G28/2,0))</f>
        <v>0</v>
      </c>
      <c r="H28" s="48">
        <f>IF('Nb module suivent 1 Paysage'!H28="",0,ROUNDUP('Nb module suivent 1 Paysage'!H28/2,0))</f>
        <v>0</v>
      </c>
      <c r="I28" s="48">
        <f>IF('Nb module suivent 1 Paysage'!I28="",0,ROUNDUP('Nb module suivent 1 Paysage'!I28/2,0))</f>
        <v>0</v>
      </c>
      <c r="J28" s="48">
        <f>IF('Nb module suivent 1 Paysage'!J28="",0,ROUNDUP('Nb module suivent 1 Paysage'!J28/2,0))</f>
        <v>0</v>
      </c>
      <c r="K28" s="48">
        <f>IF('Nb module suivent 1 Paysage'!K28="",0,ROUNDUP('Nb module suivent 1 Paysage'!K28/2,0))</f>
        <v>0</v>
      </c>
      <c r="L28" s="48">
        <f>IF('Nb module suivent 1 Paysage'!L28="",0,ROUNDUP('Nb module suivent 1 Paysage'!L28/2,0))</f>
        <v>0</v>
      </c>
      <c r="M28" s="48">
        <f>IF('Nb module suivent 1 Paysage'!M28="",0,ROUNDUP('Nb module suivent 1 Paysage'!M28/2,0))</f>
        <v>0</v>
      </c>
      <c r="N28" s="48">
        <f>IF('Nb module suivent 1 Paysage'!N28="",0,ROUNDUP('Nb module suivent 1 Paysage'!N28/2,0))</f>
        <v>0</v>
      </c>
      <c r="O28" s="48">
        <f>IF('Nb module suivent 1 Paysage'!O28="",0,ROUNDUP('Nb module suivent 1 Paysage'!O28/2,0))</f>
        <v>0</v>
      </c>
      <c r="P28" s="48">
        <f>IF('Nb module suivent 1 Paysage'!P28="",0,ROUNDUP('Nb module suivent 1 Paysage'!P28/2,0))</f>
        <v>0</v>
      </c>
      <c r="Q28" s="48">
        <f>IF('Nb module suivent 1 Paysage'!Q28="",0,ROUNDUP('Nb module suivent 1 Paysage'!Q28/2,0))</f>
        <v>0</v>
      </c>
      <c r="R28" s="48">
        <f>IF('Nb module suivent 1 Paysage'!R28="",0,ROUNDUP('Nb module suivent 1 Paysage'!R28/2,0))</f>
        <v>0</v>
      </c>
      <c r="S28" s="48">
        <f>IF('Nb module suivent 1 Paysage'!S28="",0,ROUNDUP('Nb module suivent 1 Paysage'!S28/2,0))</f>
        <v>0</v>
      </c>
      <c r="T28" s="48">
        <f>IF('Nb module suivent 1 Paysage'!T28="",0,ROUNDUP('Nb module suivent 1 Paysage'!T28/2,0))</f>
        <v>0</v>
      </c>
      <c r="U28" s="48">
        <f>IF('Nb module suivent 1 Paysage'!U28="",0,ROUNDUP('Nb module suivent 1 Paysage'!U28/2,0))</f>
        <v>0</v>
      </c>
      <c r="V28" s="48">
        <f>IF('Nb module suivent 1 Paysage'!V28="",0,ROUNDUP('Nb module suivent 1 Paysage'!V28/2,0))</f>
        <v>0</v>
      </c>
      <c r="W28" s="48">
        <f>IF('Nb module suivent 1 Paysage'!W28="",0,ROUNDUP('Nb module suivent 1 Paysage'!W28/2,0))</f>
        <v>0</v>
      </c>
      <c r="X28" s="48">
        <f>IF('Nb module suivent 1 Paysage'!X28="",0,ROUNDUP('Nb module suivent 1 Paysage'!X28/2,0))</f>
        <v>0</v>
      </c>
      <c r="Y28" s="48">
        <f>IF('Nb module suivent 1 Paysage'!Y28="",0,ROUNDUP('Nb module suivent 1 Paysage'!Y28/2,0))</f>
        <v>0</v>
      </c>
      <c r="Z28" s="48">
        <f>IF('Nb module suivent 1 Paysage'!Z28="",0,ROUNDUP('Nb module suivent 1 Paysage'!Z28/2,0))</f>
        <v>0</v>
      </c>
      <c r="AA28" s="48">
        <f>IF('Nb module suivent 1 Paysage'!AA28="",0,ROUNDUP('Nb module suivent 1 Paysage'!AA28/2,0))</f>
        <v>0</v>
      </c>
      <c r="AB28" s="48">
        <f>IF('Nb module suivent 1 Paysage'!AB28="",0,ROUNDUP('Nb module suivent 1 Paysage'!AB28/2,0))</f>
        <v>0</v>
      </c>
      <c r="AC28" s="48">
        <f>IF('Nb module suivent 1 Paysage'!AC28="",0,ROUNDUP('Nb module suivent 1 Paysage'!AC28/2,0))</f>
        <v>0</v>
      </c>
      <c r="AD28" s="48">
        <f>IF('Nb module suivent 1 Paysage'!AD28="",0,ROUNDUP('Nb module suivent 1 Paysage'!AD28/2,0))</f>
        <v>0</v>
      </c>
      <c r="AE28" s="48">
        <f>IF('Nb module suivent 1 Paysage'!AE28="",0,ROUNDUP('Nb module suivent 1 Paysage'!AE28/2,0))</f>
        <v>0</v>
      </c>
      <c r="AF28" s="48">
        <f>IF('Nb module suivent 1 Paysage'!AF28="",0,ROUNDUP('Nb module suivent 1 Paysage'!AF28/2,0))</f>
        <v>0</v>
      </c>
      <c r="AG28" s="48">
        <f>IF('Nb module suivent 1 Paysage'!AG28="",0,ROUNDUP('Nb module suivent 1 Paysage'!AG28/2,0))</f>
        <v>0</v>
      </c>
      <c r="AH28" s="48">
        <f>IF('Nb module suivent 1 Paysage'!AH28="",0,ROUNDUP('Nb module suivent 1 Paysage'!AH28/2,0))</f>
        <v>0</v>
      </c>
      <c r="AI28" s="48">
        <f>IF('Nb module suivent 1 Paysage'!AI28="",0,ROUNDUP('Nb module suivent 1 Paysage'!AI28/2,0))</f>
        <v>0</v>
      </c>
      <c r="AJ28" s="48">
        <f>IF('Nb module suivent 1 Paysage'!AJ28="",0,ROUNDUP('Nb module suivent 1 Paysage'!AJ28/2,0))</f>
        <v>0</v>
      </c>
      <c r="AK28" s="48">
        <f>IF('Nb module suivent 1 Paysage'!AK28="",0,ROUNDUP('Nb module suivent 1 Paysage'!AK28/2,0))</f>
        <v>0</v>
      </c>
      <c r="AL28" s="48">
        <f>IF('Nb module suivent 1 Paysage'!AL28="",0,ROUNDUP('Nb module suivent 1 Paysage'!AL28/2,0))</f>
        <v>0</v>
      </c>
      <c r="AM28" s="48">
        <f>IF('Nb module suivent 1 Paysage'!AM28="",0,ROUNDUP('Nb module suivent 1 Paysage'!AM28/2,0))</f>
        <v>0</v>
      </c>
      <c r="AN28" s="48">
        <f>IF('Nb module suivent 1 Paysage'!AN28="",0,ROUNDUP('Nb module suivent 1 Paysage'!AN28/2,0))</f>
        <v>0</v>
      </c>
      <c r="AO28" s="48">
        <f>IF('Nb module suivent 1 Paysage'!AO28="",0,ROUNDUP('Nb module suivent 1 Paysage'!AO28/2,0))</f>
        <v>0</v>
      </c>
      <c r="AP28" s="48">
        <f>IF('Nb module suivent 1 Paysage'!AP28="",0,ROUNDUP('Nb module suivent 1 Paysage'!AP28/2,0))</f>
        <v>0</v>
      </c>
      <c r="AQ28" s="48">
        <f>IF('Nb module suivent 1 Paysage'!AQ28="",0,ROUNDUP('Nb module suivent 1 Paysage'!AQ28/2,0))</f>
        <v>0</v>
      </c>
      <c r="AR28" s="48">
        <f>IF('Nb module suivent 1 Paysage'!AR28="",0,ROUNDUP('Nb module suivent 1 Paysage'!AR28/2,0))</f>
        <v>0</v>
      </c>
      <c r="AS28" s="48">
        <f>IF('Nb module suivent 1 Paysage'!AS28="",0,ROUNDUP('Nb module suivent 1 Paysage'!AS28/2,0))</f>
        <v>0</v>
      </c>
      <c r="AT28" s="48">
        <f>IF('Nb module suivent 1 Paysage'!AT28="",0,ROUNDUP('Nb module suivent 1 Paysage'!AT28/2,0))</f>
        <v>0</v>
      </c>
      <c r="AU28" s="48">
        <f>IF('Nb module suivent 1 Paysage'!AU28="",0,ROUNDUP('Nb module suivent 1 Paysage'!AU28/2,0))</f>
        <v>0</v>
      </c>
      <c r="AV28" s="48">
        <f>IF('Nb module suivent 1 Paysage'!AV28="",0,ROUNDUP('Nb module suivent 1 Paysage'!AV28/2,0))</f>
        <v>0</v>
      </c>
      <c r="AW28" s="48">
        <f>IF('Nb module suivent 1 Paysage'!AW28="",0,ROUNDUP('Nb module suivent 1 Paysage'!AW28/2,0))</f>
        <v>0</v>
      </c>
      <c r="AX28" s="48">
        <f>IF('Nb module suivent 1 Paysage'!AX28="",0,ROUNDUP('Nb module suivent 1 Paysage'!AX28/2,0))</f>
        <v>0</v>
      </c>
      <c r="AY28" s="48">
        <f>IF('Nb module suivent 1 Paysage'!AY28="",0,ROUNDUP('Nb module suivent 1 Paysage'!AY28/2,0))</f>
        <v>0</v>
      </c>
      <c r="AZ28" s="48">
        <f>IF('Nb module suivent 1 Paysage'!AZ28="",0,ROUNDUP('Nb module suivent 1 Paysage'!AZ28/2,0))</f>
        <v>0</v>
      </c>
      <c r="BA28" s="48">
        <f>IF('Nb module suivent 1 Paysage'!BA28="",0,ROUNDUP('Nb module suivent 1 Paysage'!BA28/2,0))</f>
        <v>0</v>
      </c>
      <c r="BB28" s="48">
        <f>IF('Nb module suivent 1 Paysage'!BB28="",0,ROUNDUP('Nb module suivent 1 Paysage'!BB28/2,0))</f>
        <v>0</v>
      </c>
      <c r="BC28" s="48">
        <f>IF('Nb module suivent 1 Paysage'!BC28="",0,ROUNDUP('Nb module suivent 1 Paysage'!BC28/2,0))</f>
        <v>0</v>
      </c>
      <c r="BD28" s="48">
        <f>IF('Nb module suivent 1 Paysage'!BD28="",0,ROUNDUP('Nb module suivent 1 Paysage'!BD28/2,0))</f>
        <v>0</v>
      </c>
      <c r="BE28" s="48">
        <f>IF('Nb module suivent 1 Paysage'!BE28="",0,ROUNDUP('Nb module suivent 1 Paysage'!BE28/2,0))</f>
        <v>0</v>
      </c>
      <c r="BF28" s="48">
        <f>IF('Nb module suivent 1 Paysage'!BF28="",0,ROUNDUP('Nb module suivent 1 Paysage'!BF28/2,0))</f>
        <v>0</v>
      </c>
      <c r="BG28" s="48">
        <f>IF('Nb module suivent 1 Paysage'!BG28="",0,ROUNDUP('Nb module suivent 1 Paysage'!BG28/2,0))</f>
        <v>0</v>
      </c>
      <c r="BH28" s="48">
        <f>IF('Nb module suivent 1 Paysage'!BH28="",0,ROUNDUP('Nb module suivent 1 Paysage'!BH28/2,0))</f>
        <v>0</v>
      </c>
      <c r="BI28" s="48">
        <f>IF('Nb module suivent 1 Paysage'!BI28="",0,ROUNDUP('Nb module suivent 1 Paysage'!BI28/2,0))</f>
        <v>0</v>
      </c>
      <c r="BJ28" s="48">
        <f>IF('Nb module suivent 1 Paysage'!BJ28="",0,ROUNDUP('Nb module suivent 1 Paysage'!BJ28/2,0))</f>
        <v>0</v>
      </c>
      <c r="BK28" s="48">
        <f>IF('Nb module suivent 1 Paysage'!BK28="",0,ROUNDUP('Nb module suivent 1 Paysage'!BK28/2,0))</f>
        <v>0</v>
      </c>
      <c r="BL28" s="48">
        <f>IF('Nb module suivent 1 Paysage'!BL28="",0,ROUNDUP('Nb module suivent 1 Paysage'!BL28/2,0))</f>
        <v>0</v>
      </c>
      <c r="BM28" s="48">
        <f>IF('Nb module suivent 1 Paysage'!BM28="",0,ROUNDUP('Nb module suivent 1 Paysage'!BM28/2,0))</f>
        <v>0</v>
      </c>
      <c r="BN28" s="48">
        <f>IF('Nb module suivent 1 Paysage'!BN28="",0,ROUNDUP('Nb module suivent 1 Paysage'!BN28/2,0))</f>
        <v>0</v>
      </c>
      <c r="BO28" s="48">
        <f>IF('Nb module suivent 1 Paysage'!BO28="",0,ROUNDUP('Nb module suivent 1 Paysage'!BO28/2,0))</f>
        <v>0</v>
      </c>
      <c r="BP28" s="48">
        <f>IF('Nb module suivent 1 Paysage'!BP28="",0,ROUNDUP('Nb module suivent 1 Paysage'!BP28/2,0))</f>
        <v>0</v>
      </c>
      <c r="BQ28" s="48">
        <f>IF('Nb module suivent 1 Paysage'!BQ28="",0,ROUNDUP('Nb module suivent 1 Paysage'!BQ28/2,0))</f>
        <v>0</v>
      </c>
      <c r="BR28" s="48">
        <f>IF('Nb module suivent 1 Paysage'!BR28="",0,ROUNDUP('Nb module suivent 1 Paysage'!BR28/2,0))</f>
        <v>0</v>
      </c>
      <c r="BS28" s="48">
        <f>IF('Nb module suivent 1 Paysage'!BS28="",0,ROUNDUP('Nb module suivent 1 Paysage'!BS28/2,0))</f>
        <v>0</v>
      </c>
      <c r="BT28" s="48">
        <f>IF('Nb module suivent 1 Paysage'!BT28="",0,ROUNDUP('Nb module suivent 1 Paysage'!BT28/2,0))</f>
        <v>0</v>
      </c>
      <c r="BU28" s="48">
        <f>IF('Nb module suivent 1 Paysage'!BU28="",0,ROUNDUP('Nb module suivent 1 Paysage'!BU28/2,0))</f>
        <v>0</v>
      </c>
      <c r="BV28" s="48">
        <f>IF('Nb module suivent 1 Paysage'!BV28="",0,ROUNDUP('Nb module suivent 1 Paysage'!BV28/2,0))</f>
        <v>0</v>
      </c>
      <c r="BW28" s="48">
        <f>IF('Nb module suivent 1 Paysage'!BW28="",0,ROUNDUP('Nb module suivent 1 Paysage'!BW28/2,0))</f>
        <v>0</v>
      </c>
      <c r="BX28" s="48">
        <f>IF('Nb module suivent 1 Paysage'!BX28="",0,ROUNDUP('Nb module suivent 1 Paysage'!BX28/2,0))</f>
        <v>0</v>
      </c>
      <c r="BY28" s="48">
        <f>IF('Nb module suivent 1 Paysage'!BY28="",0,ROUNDUP('Nb module suivent 1 Paysage'!BY28/2,0))</f>
        <v>0</v>
      </c>
      <c r="BZ28" s="48">
        <f>IF('Nb module suivent 1 Paysage'!BZ28="",0,ROUNDUP('Nb module suivent 1 Paysage'!BZ28/2,0))</f>
        <v>0</v>
      </c>
      <c r="CA28" s="48">
        <f>IF('Nb module suivent 1 Paysage'!CA28="",0,ROUNDUP('Nb module suivent 1 Paysage'!CA28/2,0))</f>
        <v>0</v>
      </c>
      <c r="CB28" s="48">
        <f>IF('Nb module suivent 1 Paysage'!CB28="",0,ROUNDUP('Nb module suivent 1 Paysage'!CB28/2,0))</f>
        <v>0</v>
      </c>
      <c r="CC28" s="48">
        <f>IF('Nb module suivent 1 Paysage'!CC28="",0,ROUNDUP('Nb module suivent 1 Paysage'!CC28/2,0))</f>
        <v>0</v>
      </c>
      <c r="CD28" s="48">
        <f>IF('Nb module suivent 1 Paysage'!CD28="",0,ROUNDUP('Nb module suivent 1 Paysage'!CD28/2,0))</f>
        <v>0</v>
      </c>
      <c r="CE28" s="48">
        <f>IF('Nb module suivent 1 Paysage'!CE28="",0,ROUNDUP('Nb module suivent 1 Paysage'!CE28/2,0))</f>
        <v>0</v>
      </c>
      <c r="CF28" s="48">
        <f>IF('Nb module suivent 1 Paysage'!CF28="",0,ROUNDUP('Nb module suivent 1 Paysage'!CF28/2,0))</f>
        <v>0</v>
      </c>
      <c r="CG28" s="48">
        <f>IF('Nb module suivent 1 Paysage'!CG28="",0,ROUNDUP('Nb module suivent 1 Paysage'!CG28/2,0))</f>
        <v>0</v>
      </c>
      <c r="CH28" s="48">
        <f>IF('Nb module suivent 1 Paysage'!CH28="",0,ROUNDUP('Nb module suivent 1 Paysage'!CH28/2,0))</f>
        <v>0</v>
      </c>
      <c r="CI28" s="48">
        <f>IF('Nb module suivent 1 Paysage'!CI28="",0,ROUNDUP('Nb module suivent 1 Paysage'!CI28/2,0))</f>
        <v>0</v>
      </c>
      <c r="CJ28" s="48">
        <f>IF('Nb module suivent 1 Paysage'!CJ28="",0,ROUNDUP('Nb module suivent 1 Paysage'!CJ28/2,0))</f>
        <v>0</v>
      </c>
      <c r="CK28" s="48">
        <f>IF('Nb module suivent 1 Paysage'!CK28="",0,ROUNDUP('Nb module suivent 1 Paysage'!CK28/2,0))</f>
        <v>0</v>
      </c>
      <c r="CL28" s="48">
        <f>IF('Nb module suivent 1 Paysage'!CL28="",0,ROUNDUP('Nb module suivent 1 Paysage'!CL28/2,0))</f>
        <v>0</v>
      </c>
      <c r="CM28" s="48">
        <f>IF('Nb module suivent 1 Paysage'!CM28="",0,ROUNDUP('Nb module suivent 1 Paysage'!CM28/2,0))</f>
        <v>0</v>
      </c>
      <c r="CN28" s="48">
        <f>IF('Nb module suivent 1 Paysage'!CN28="",0,ROUNDUP('Nb module suivent 1 Paysage'!CN28/2,0))</f>
        <v>0</v>
      </c>
      <c r="CO28" s="48">
        <f>IF('Nb module suivent 1 Paysage'!CO28="",0,ROUNDUP('Nb module suivent 1 Paysage'!CO28/2,0))</f>
        <v>0</v>
      </c>
      <c r="CP28" s="48">
        <f>IF('Nb module suivent 1 Paysage'!CP28="",0,ROUNDUP('Nb module suivent 1 Paysage'!CP28/2,0))</f>
        <v>0</v>
      </c>
      <c r="CQ28" s="48">
        <f>IF('Nb module suivent 1 Paysage'!CQ28="",0,ROUNDUP('Nb module suivent 1 Paysage'!CQ28/2,0))</f>
        <v>0</v>
      </c>
      <c r="CR28" s="48">
        <f>IF('Nb module suivent 1 Paysage'!CR28="",0,ROUNDUP('Nb module suivent 1 Paysage'!CR28/2,0))</f>
        <v>0</v>
      </c>
      <c r="CS28" s="48">
        <f>IF('Nb module suivent 1 Paysage'!CS28="",0,ROUNDUP('Nb module suivent 1 Paysage'!CS28/2,0))</f>
        <v>0</v>
      </c>
      <c r="CT28" s="48">
        <f>IF('Nb module suivent 1 Paysage'!CT28="",0,ROUNDUP('Nb module suivent 1 Paysage'!CT28/2,0))</f>
        <v>0</v>
      </c>
      <c r="CU28" s="48">
        <f>IF('Nb module suivent 1 Paysage'!CU28="",0,ROUNDUP('Nb module suivent 1 Paysage'!CU28/2,0))</f>
        <v>0</v>
      </c>
      <c r="CV28" s="48">
        <f>IF('Nb module suivent 1 Paysage'!CV28="",0,ROUNDUP('Nb module suivent 1 Paysage'!CV28/2,0))</f>
        <v>0</v>
      </c>
      <c r="CW28" s="48">
        <f>IF('Nb module suivent 1 Paysage'!CW28="",0,ROUNDUP('Nb module suivent 1 Paysage'!CW28/2,0))</f>
        <v>0</v>
      </c>
      <c r="CX28" s="48">
        <f>IF('Nb module suivent 1 Paysage'!CX28="",0,ROUNDUP('Nb module suivent 1 Paysage'!CX28/2,0))</f>
        <v>0</v>
      </c>
      <c r="CY28" s="48">
        <f>IF('Nb module suivent 1 Paysage'!CY28="",0,ROUNDUP('Nb module suivent 1 Paysage'!CY28/2,0))</f>
        <v>0</v>
      </c>
      <c r="CZ28" s="48">
        <f>IF('Nb module suivent 1 Paysage'!CZ28="",0,ROUNDUP('Nb module suivent 1 Paysage'!CZ28/2,0))</f>
        <v>0</v>
      </c>
      <c r="DA28" s="48">
        <f>IF('Nb module suivent 1 Paysage'!DA28="",0,ROUNDUP('Nb module suivent 1 Paysage'!DA28/2,0))</f>
        <v>0</v>
      </c>
      <c r="DB28" s="48">
        <f>IF('Nb module suivent 1 Paysage'!DB28="",0,ROUNDUP('Nb module suivent 1 Paysage'!DB28/2,0))</f>
        <v>0</v>
      </c>
      <c r="DC28" s="48">
        <f>IF('Nb module suivent 1 Paysage'!DC28="",0,ROUNDUP('Nb module suivent 1 Paysage'!DC28/2,0))</f>
        <v>0</v>
      </c>
      <c r="DD28" s="49">
        <f>IF('Nb module suivent 1 Paysage'!DD28="",0,ROUNDUP('Nb module suivent 1 Paysage'!DD28/2,0))</f>
        <v>0</v>
      </c>
      <c r="DE28" s="4">
        <f>IF('Nb module suivent 1 Paysage'!DE28="",0,ROUNDUP('Nb module suivent 1 Paysage'!DE28/2,0))</f>
        <v>0</v>
      </c>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row>
    <row r="29" spans="1:146" ht="21" customHeight="1" x14ac:dyDescent="0.25">
      <c r="B29" s="3">
        <f>IF('Nb module suivent 1 Paysage'!B29="",0,ROUNDUP('Nb module suivent 1 Paysage'!B29/2,0))</f>
        <v>0</v>
      </c>
      <c r="C29" s="47">
        <f>IF('Nb module suivent 1 Paysage'!C29="",0,ROUNDUP('Nb module suivent 1 Paysage'!C29/2,0))</f>
        <v>0</v>
      </c>
      <c r="D29" s="48">
        <f>IF('Nb module suivent 1 Paysage'!D29="",0,ROUNDUP('Nb module suivent 1 Paysage'!D29/2,0))</f>
        <v>0</v>
      </c>
      <c r="E29" s="48">
        <f>IF('Nb module suivent 1 Paysage'!E29="",0,ROUNDUP('Nb module suivent 1 Paysage'!E29/2,0))</f>
        <v>0</v>
      </c>
      <c r="F29" s="48">
        <f>IF('Nb module suivent 1 Paysage'!F29="",0,ROUNDUP('Nb module suivent 1 Paysage'!F29/2,0))</f>
        <v>0</v>
      </c>
      <c r="G29" s="48">
        <f>IF('Nb module suivent 1 Paysage'!G29="",0,ROUNDUP('Nb module suivent 1 Paysage'!G29/2,0))</f>
        <v>0</v>
      </c>
      <c r="H29" s="48">
        <f>IF('Nb module suivent 1 Paysage'!H29="",0,ROUNDUP('Nb module suivent 1 Paysage'!H29/2,0))</f>
        <v>0</v>
      </c>
      <c r="I29" s="48">
        <f>IF('Nb module suivent 1 Paysage'!I29="",0,ROUNDUP('Nb module suivent 1 Paysage'!I29/2,0))</f>
        <v>0</v>
      </c>
      <c r="J29" s="48">
        <f>IF('Nb module suivent 1 Paysage'!J29="",0,ROUNDUP('Nb module suivent 1 Paysage'!J29/2,0))</f>
        <v>0</v>
      </c>
      <c r="K29" s="48">
        <f>IF('Nb module suivent 1 Paysage'!K29="",0,ROUNDUP('Nb module suivent 1 Paysage'!K29/2,0))</f>
        <v>0</v>
      </c>
      <c r="L29" s="48">
        <f>IF('Nb module suivent 1 Paysage'!L29="",0,ROUNDUP('Nb module suivent 1 Paysage'!L29/2,0))</f>
        <v>0</v>
      </c>
      <c r="M29" s="48">
        <f>IF('Nb module suivent 1 Paysage'!M29="",0,ROUNDUP('Nb module suivent 1 Paysage'!M29/2,0))</f>
        <v>0</v>
      </c>
      <c r="N29" s="48">
        <f>IF('Nb module suivent 1 Paysage'!N29="",0,ROUNDUP('Nb module suivent 1 Paysage'!N29/2,0))</f>
        <v>0</v>
      </c>
      <c r="O29" s="48">
        <f>IF('Nb module suivent 1 Paysage'!O29="",0,ROUNDUP('Nb module suivent 1 Paysage'!O29/2,0))</f>
        <v>0</v>
      </c>
      <c r="P29" s="48">
        <f>IF('Nb module suivent 1 Paysage'!P29="",0,ROUNDUP('Nb module suivent 1 Paysage'!P29/2,0))</f>
        <v>0</v>
      </c>
      <c r="Q29" s="48">
        <f>IF('Nb module suivent 1 Paysage'!Q29="",0,ROUNDUP('Nb module suivent 1 Paysage'!Q29/2,0))</f>
        <v>0</v>
      </c>
      <c r="R29" s="48">
        <f>IF('Nb module suivent 1 Paysage'!R29="",0,ROUNDUP('Nb module suivent 1 Paysage'!R29/2,0))</f>
        <v>0</v>
      </c>
      <c r="S29" s="48">
        <f>IF('Nb module suivent 1 Paysage'!S29="",0,ROUNDUP('Nb module suivent 1 Paysage'!S29/2,0))</f>
        <v>0</v>
      </c>
      <c r="T29" s="48">
        <f>IF('Nb module suivent 1 Paysage'!T29="",0,ROUNDUP('Nb module suivent 1 Paysage'!T29/2,0))</f>
        <v>0</v>
      </c>
      <c r="U29" s="48">
        <f>IF('Nb module suivent 1 Paysage'!U29="",0,ROUNDUP('Nb module suivent 1 Paysage'!U29/2,0))</f>
        <v>0</v>
      </c>
      <c r="V29" s="48">
        <f>IF('Nb module suivent 1 Paysage'!V29="",0,ROUNDUP('Nb module suivent 1 Paysage'!V29/2,0))</f>
        <v>0</v>
      </c>
      <c r="W29" s="48">
        <f>IF('Nb module suivent 1 Paysage'!W29="",0,ROUNDUP('Nb module suivent 1 Paysage'!W29/2,0))</f>
        <v>0</v>
      </c>
      <c r="X29" s="48">
        <f>IF('Nb module suivent 1 Paysage'!X29="",0,ROUNDUP('Nb module suivent 1 Paysage'!X29/2,0))</f>
        <v>0</v>
      </c>
      <c r="Y29" s="48">
        <f>IF('Nb module suivent 1 Paysage'!Y29="",0,ROUNDUP('Nb module suivent 1 Paysage'!Y29/2,0))</f>
        <v>0</v>
      </c>
      <c r="Z29" s="48">
        <f>IF('Nb module suivent 1 Paysage'!Z29="",0,ROUNDUP('Nb module suivent 1 Paysage'!Z29/2,0))</f>
        <v>0</v>
      </c>
      <c r="AA29" s="48">
        <f>IF('Nb module suivent 1 Paysage'!AA29="",0,ROUNDUP('Nb module suivent 1 Paysage'!AA29/2,0))</f>
        <v>0</v>
      </c>
      <c r="AB29" s="48">
        <f>IF('Nb module suivent 1 Paysage'!AB29="",0,ROUNDUP('Nb module suivent 1 Paysage'!AB29/2,0))</f>
        <v>0</v>
      </c>
      <c r="AC29" s="48">
        <f>IF('Nb module suivent 1 Paysage'!AC29="",0,ROUNDUP('Nb module suivent 1 Paysage'!AC29/2,0))</f>
        <v>0</v>
      </c>
      <c r="AD29" s="48">
        <f>IF('Nb module suivent 1 Paysage'!AD29="",0,ROUNDUP('Nb module suivent 1 Paysage'!AD29/2,0))</f>
        <v>0</v>
      </c>
      <c r="AE29" s="48">
        <f>IF('Nb module suivent 1 Paysage'!AE29="",0,ROUNDUP('Nb module suivent 1 Paysage'!AE29/2,0))</f>
        <v>0</v>
      </c>
      <c r="AF29" s="48">
        <f>IF('Nb module suivent 1 Paysage'!AF29="",0,ROUNDUP('Nb module suivent 1 Paysage'!AF29/2,0))</f>
        <v>0</v>
      </c>
      <c r="AG29" s="48">
        <f>IF('Nb module suivent 1 Paysage'!AG29="",0,ROUNDUP('Nb module suivent 1 Paysage'!AG29/2,0))</f>
        <v>0</v>
      </c>
      <c r="AH29" s="48">
        <f>IF('Nb module suivent 1 Paysage'!AH29="",0,ROUNDUP('Nb module suivent 1 Paysage'!AH29/2,0))</f>
        <v>0</v>
      </c>
      <c r="AI29" s="48">
        <f>IF('Nb module suivent 1 Paysage'!AI29="",0,ROUNDUP('Nb module suivent 1 Paysage'!AI29/2,0))</f>
        <v>0</v>
      </c>
      <c r="AJ29" s="48">
        <f>IF('Nb module suivent 1 Paysage'!AJ29="",0,ROUNDUP('Nb module suivent 1 Paysage'!AJ29/2,0))</f>
        <v>0</v>
      </c>
      <c r="AK29" s="48">
        <f>IF('Nb module suivent 1 Paysage'!AK29="",0,ROUNDUP('Nb module suivent 1 Paysage'!AK29/2,0))</f>
        <v>0</v>
      </c>
      <c r="AL29" s="48">
        <f>IF('Nb module suivent 1 Paysage'!AL29="",0,ROUNDUP('Nb module suivent 1 Paysage'!AL29/2,0))</f>
        <v>0</v>
      </c>
      <c r="AM29" s="48">
        <f>IF('Nb module suivent 1 Paysage'!AM29="",0,ROUNDUP('Nb module suivent 1 Paysage'!AM29/2,0))</f>
        <v>0</v>
      </c>
      <c r="AN29" s="48">
        <f>IF('Nb module suivent 1 Paysage'!AN29="",0,ROUNDUP('Nb module suivent 1 Paysage'!AN29/2,0))</f>
        <v>0</v>
      </c>
      <c r="AO29" s="48">
        <f>IF('Nb module suivent 1 Paysage'!AO29="",0,ROUNDUP('Nb module suivent 1 Paysage'!AO29/2,0))</f>
        <v>0</v>
      </c>
      <c r="AP29" s="48">
        <f>IF('Nb module suivent 1 Paysage'!AP29="",0,ROUNDUP('Nb module suivent 1 Paysage'!AP29/2,0))</f>
        <v>0</v>
      </c>
      <c r="AQ29" s="48">
        <f>IF('Nb module suivent 1 Paysage'!AQ29="",0,ROUNDUP('Nb module suivent 1 Paysage'!AQ29/2,0))</f>
        <v>0</v>
      </c>
      <c r="AR29" s="48">
        <f>IF('Nb module suivent 1 Paysage'!AR29="",0,ROUNDUP('Nb module suivent 1 Paysage'!AR29/2,0))</f>
        <v>0</v>
      </c>
      <c r="AS29" s="48">
        <f>IF('Nb module suivent 1 Paysage'!AS29="",0,ROUNDUP('Nb module suivent 1 Paysage'!AS29/2,0))</f>
        <v>0</v>
      </c>
      <c r="AT29" s="48">
        <f>IF('Nb module suivent 1 Paysage'!AT29="",0,ROUNDUP('Nb module suivent 1 Paysage'!AT29/2,0))</f>
        <v>0</v>
      </c>
      <c r="AU29" s="48">
        <f>IF('Nb module suivent 1 Paysage'!AU29="",0,ROUNDUP('Nb module suivent 1 Paysage'!AU29/2,0))</f>
        <v>0</v>
      </c>
      <c r="AV29" s="48">
        <f>IF('Nb module suivent 1 Paysage'!AV29="",0,ROUNDUP('Nb module suivent 1 Paysage'!AV29/2,0))</f>
        <v>0</v>
      </c>
      <c r="AW29" s="48">
        <f>IF('Nb module suivent 1 Paysage'!AW29="",0,ROUNDUP('Nb module suivent 1 Paysage'!AW29/2,0))</f>
        <v>0</v>
      </c>
      <c r="AX29" s="48">
        <f>IF('Nb module suivent 1 Paysage'!AX29="",0,ROUNDUP('Nb module suivent 1 Paysage'!AX29/2,0))</f>
        <v>0</v>
      </c>
      <c r="AY29" s="48">
        <f>IF('Nb module suivent 1 Paysage'!AY29="",0,ROUNDUP('Nb module suivent 1 Paysage'!AY29/2,0))</f>
        <v>0</v>
      </c>
      <c r="AZ29" s="48">
        <f>IF('Nb module suivent 1 Paysage'!AZ29="",0,ROUNDUP('Nb module suivent 1 Paysage'!AZ29/2,0))</f>
        <v>0</v>
      </c>
      <c r="BA29" s="48">
        <f>IF('Nb module suivent 1 Paysage'!BA29="",0,ROUNDUP('Nb module suivent 1 Paysage'!BA29/2,0))</f>
        <v>0</v>
      </c>
      <c r="BB29" s="48">
        <f>IF('Nb module suivent 1 Paysage'!BB29="",0,ROUNDUP('Nb module suivent 1 Paysage'!BB29/2,0))</f>
        <v>0</v>
      </c>
      <c r="BC29" s="48">
        <f>IF('Nb module suivent 1 Paysage'!BC29="",0,ROUNDUP('Nb module suivent 1 Paysage'!BC29/2,0))</f>
        <v>0</v>
      </c>
      <c r="BD29" s="48">
        <f>IF('Nb module suivent 1 Paysage'!BD29="",0,ROUNDUP('Nb module suivent 1 Paysage'!BD29/2,0))</f>
        <v>0</v>
      </c>
      <c r="BE29" s="48">
        <f>IF('Nb module suivent 1 Paysage'!BE29="",0,ROUNDUP('Nb module suivent 1 Paysage'!BE29/2,0))</f>
        <v>0</v>
      </c>
      <c r="BF29" s="48">
        <f>IF('Nb module suivent 1 Paysage'!BF29="",0,ROUNDUP('Nb module suivent 1 Paysage'!BF29/2,0))</f>
        <v>0</v>
      </c>
      <c r="BG29" s="48">
        <f>IF('Nb module suivent 1 Paysage'!BG29="",0,ROUNDUP('Nb module suivent 1 Paysage'!BG29/2,0))</f>
        <v>0</v>
      </c>
      <c r="BH29" s="48">
        <f>IF('Nb module suivent 1 Paysage'!BH29="",0,ROUNDUP('Nb module suivent 1 Paysage'!BH29/2,0))</f>
        <v>0</v>
      </c>
      <c r="BI29" s="48">
        <f>IF('Nb module suivent 1 Paysage'!BI29="",0,ROUNDUP('Nb module suivent 1 Paysage'!BI29/2,0))</f>
        <v>0</v>
      </c>
      <c r="BJ29" s="48">
        <f>IF('Nb module suivent 1 Paysage'!BJ29="",0,ROUNDUP('Nb module suivent 1 Paysage'!BJ29/2,0))</f>
        <v>0</v>
      </c>
      <c r="BK29" s="48">
        <f>IF('Nb module suivent 1 Paysage'!BK29="",0,ROUNDUP('Nb module suivent 1 Paysage'!BK29/2,0))</f>
        <v>0</v>
      </c>
      <c r="BL29" s="48">
        <f>IF('Nb module suivent 1 Paysage'!BL29="",0,ROUNDUP('Nb module suivent 1 Paysage'!BL29/2,0))</f>
        <v>0</v>
      </c>
      <c r="BM29" s="48">
        <f>IF('Nb module suivent 1 Paysage'!BM29="",0,ROUNDUP('Nb module suivent 1 Paysage'!BM29/2,0))</f>
        <v>0</v>
      </c>
      <c r="BN29" s="48">
        <f>IF('Nb module suivent 1 Paysage'!BN29="",0,ROUNDUP('Nb module suivent 1 Paysage'!BN29/2,0))</f>
        <v>0</v>
      </c>
      <c r="BO29" s="48">
        <f>IF('Nb module suivent 1 Paysage'!BO29="",0,ROUNDUP('Nb module suivent 1 Paysage'!BO29/2,0))</f>
        <v>0</v>
      </c>
      <c r="BP29" s="48">
        <f>IF('Nb module suivent 1 Paysage'!BP29="",0,ROUNDUP('Nb module suivent 1 Paysage'!BP29/2,0))</f>
        <v>0</v>
      </c>
      <c r="BQ29" s="48">
        <f>IF('Nb module suivent 1 Paysage'!BQ29="",0,ROUNDUP('Nb module suivent 1 Paysage'!BQ29/2,0))</f>
        <v>0</v>
      </c>
      <c r="BR29" s="48">
        <f>IF('Nb module suivent 1 Paysage'!BR29="",0,ROUNDUP('Nb module suivent 1 Paysage'!BR29/2,0))</f>
        <v>0</v>
      </c>
      <c r="BS29" s="48">
        <f>IF('Nb module suivent 1 Paysage'!BS29="",0,ROUNDUP('Nb module suivent 1 Paysage'!BS29/2,0))</f>
        <v>0</v>
      </c>
      <c r="BT29" s="48">
        <f>IF('Nb module suivent 1 Paysage'!BT29="",0,ROUNDUP('Nb module suivent 1 Paysage'!BT29/2,0))</f>
        <v>0</v>
      </c>
      <c r="BU29" s="48">
        <f>IF('Nb module suivent 1 Paysage'!BU29="",0,ROUNDUP('Nb module suivent 1 Paysage'!BU29/2,0))</f>
        <v>0</v>
      </c>
      <c r="BV29" s="48">
        <f>IF('Nb module suivent 1 Paysage'!BV29="",0,ROUNDUP('Nb module suivent 1 Paysage'!BV29/2,0))</f>
        <v>0</v>
      </c>
      <c r="BW29" s="48">
        <f>IF('Nb module suivent 1 Paysage'!BW29="",0,ROUNDUP('Nb module suivent 1 Paysage'!BW29/2,0))</f>
        <v>0</v>
      </c>
      <c r="BX29" s="48">
        <f>IF('Nb module suivent 1 Paysage'!BX29="",0,ROUNDUP('Nb module suivent 1 Paysage'!BX29/2,0))</f>
        <v>0</v>
      </c>
      <c r="BY29" s="48">
        <f>IF('Nb module suivent 1 Paysage'!BY29="",0,ROUNDUP('Nb module suivent 1 Paysage'!BY29/2,0))</f>
        <v>0</v>
      </c>
      <c r="BZ29" s="48">
        <f>IF('Nb module suivent 1 Paysage'!BZ29="",0,ROUNDUP('Nb module suivent 1 Paysage'!BZ29/2,0))</f>
        <v>0</v>
      </c>
      <c r="CA29" s="48">
        <f>IF('Nb module suivent 1 Paysage'!CA29="",0,ROUNDUP('Nb module suivent 1 Paysage'!CA29/2,0))</f>
        <v>0</v>
      </c>
      <c r="CB29" s="48">
        <f>IF('Nb module suivent 1 Paysage'!CB29="",0,ROUNDUP('Nb module suivent 1 Paysage'!CB29/2,0))</f>
        <v>0</v>
      </c>
      <c r="CC29" s="48">
        <f>IF('Nb module suivent 1 Paysage'!CC29="",0,ROUNDUP('Nb module suivent 1 Paysage'!CC29/2,0))</f>
        <v>0</v>
      </c>
      <c r="CD29" s="48">
        <f>IF('Nb module suivent 1 Paysage'!CD29="",0,ROUNDUP('Nb module suivent 1 Paysage'!CD29/2,0))</f>
        <v>0</v>
      </c>
      <c r="CE29" s="48">
        <f>IF('Nb module suivent 1 Paysage'!CE29="",0,ROUNDUP('Nb module suivent 1 Paysage'!CE29/2,0))</f>
        <v>0</v>
      </c>
      <c r="CF29" s="48">
        <f>IF('Nb module suivent 1 Paysage'!CF29="",0,ROUNDUP('Nb module suivent 1 Paysage'!CF29/2,0))</f>
        <v>0</v>
      </c>
      <c r="CG29" s="48">
        <f>IF('Nb module suivent 1 Paysage'!CG29="",0,ROUNDUP('Nb module suivent 1 Paysage'!CG29/2,0))</f>
        <v>0</v>
      </c>
      <c r="CH29" s="48">
        <f>IF('Nb module suivent 1 Paysage'!CH29="",0,ROUNDUP('Nb module suivent 1 Paysage'!CH29/2,0))</f>
        <v>0</v>
      </c>
      <c r="CI29" s="48">
        <f>IF('Nb module suivent 1 Paysage'!CI29="",0,ROUNDUP('Nb module suivent 1 Paysage'!CI29/2,0))</f>
        <v>0</v>
      </c>
      <c r="CJ29" s="48">
        <f>IF('Nb module suivent 1 Paysage'!CJ29="",0,ROUNDUP('Nb module suivent 1 Paysage'!CJ29/2,0))</f>
        <v>0</v>
      </c>
      <c r="CK29" s="48">
        <f>IF('Nb module suivent 1 Paysage'!CK29="",0,ROUNDUP('Nb module suivent 1 Paysage'!CK29/2,0))</f>
        <v>0</v>
      </c>
      <c r="CL29" s="48">
        <f>IF('Nb module suivent 1 Paysage'!CL29="",0,ROUNDUP('Nb module suivent 1 Paysage'!CL29/2,0))</f>
        <v>0</v>
      </c>
      <c r="CM29" s="48">
        <f>IF('Nb module suivent 1 Paysage'!CM29="",0,ROUNDUP('Nb module suivent 1 Paysage'!CM29/2,0))</f>
        <v>0</v>
      </c>
      <c r="CN29" s="48">
        <f>IF('Nb module suivent 1 Paysage'!CN29="",0,ROUNDUP('Nb module suivent 1 Paysage'!CN29/2,0))</f>
        <v>0</v>
      </c>
      <c r="CO29" s="48">
        <f>IF('Nb module suivent 1 Paysage'!CO29="",0,ROUNDUP('Nb module suivent 1 Paysage'!CO29/2,0))</f>
        <v>0</v>
      </c>
      <c r="CP29" s="48">
        <f>IF('Nb module suivent 1 Paysage'!CP29="",0,ROUNDUP('Nb module suivent 1 Paysage'!CP29/2,0))</f>
        <v>0</v>
      </c>
      <c r="CQ29" s="48">
        <f>IF('Nb module suivent 1 Paysage'!CQ29="",0,ROUNDUP('Nb module suivent 1 Paysage'!CQ29/2,0))</f>
        <v>0</v>
      </c>
      <c r="CR29" s="48">
        <f>IF('Nb module suivent 1 Paysage'!CR29="",0,ROUNDUP('Nb module suivent 1 Paysage'!CR29/2,0))</f>
        <v>0</v>
      </c>
      <c r="CS29" s="48">
        <f>IF('Nb module suivent 1 Paysage'!CS29="",0,ROUNDUP('Nb module suivent 1 Paysage'!CS29/2,0))</f>
        <v>0</v>
      </c>
      <c r="CT29" s="48">
        <f>IF('Nb module suivent 1 Paysage'!CT29="",0,ROUNDUP('Nb module suivent 1 Paysage'!CT29/2,0))</f>
        <v>0</v>
      </c>
      <c r="CU29" s="48">
        <f>IF('Nb module suivent 1 Paysage'!CU29="",0,ROUNDUP('Nb module suivent 1 Paysage'!CU29/2,0))</f>
        <v>0</v>
      </c>
      <c r="CV29" s="48">
        <f>IF('Nb module suivent 1 Paysage'!CV29="",0,ROUNDUP('Nb module suivent 1 Paysage'!CV29/2,0))</f>
        <v>0</v>
      </c>
      <c r="CW29" s="48">
        <f>IF('Nb module suivent 1 Paysage'!CW29="",0,ROUNDUP('Nb module suivent 1 Paysage'!CW29/2,0))</f>
        <v>0</v>
      </c>
      <c r="CX29" s="48">
        <f>IF('Nb module suivent 1 Paysage'!CX29="",0,ROUNDUP('Nb module suivent 1 Paysage'!CX29/2,0))</f>
        <v>0</v>
      </c>
      <c r="CY29" s="48">
        <f>IF('Nb module suivent 1 Paysage'!CY29="",0,ROUNDUP('Nb module suivent 1 Paysage'!CY29/2,0))</f>
        <v>0</v>
      </c>
      <c r="CZ29" s="48">
        <f>IF('Nb module suivent 1 Paysage'!CZ29="",0,ROUNDUP('Nb module suivent 1 Paysage'!CZ29/2,0))</f>
        <v>0</v>
      </c>
      <c r="DA29" s="48">
        <f>IF('Nb module suivent 1 Paysage'!DA29="",0,ROUNDUP('Nb module suivent 1 Paysage'!DA29/2,0))</f>
        <v>0</v>
      </c>
      <c r="DB29" s="48">
        <f>IF('Nb module suivent 1 Paysage'!DB29="",0,ROUNDUP('Nb module suivent 1 Paysage'!DB29/2,0))</f>
        <v>0</v>
      </c>
      <c r="DC29" s="48">
        <f>IF('Nb module suivent 1 Paysage'!DC29="",0,ROUNDUP('Nb module suivent 1 Paysage'!DC29/2,0))</f>
        <v>0</v>
      </c>
      <c r="DD29" s="49">
        <f>IF('Nb module suivent 1 Paysage'!DD29="",0,ROUNDUP('Nb module suivent 1 Paysage'!DD29/2,0))</f>
        <v>0</v>
      </c>
      <c r="DE29" s="4">
        <f>IF('Nb module suivent 1 Paysage'!DE29="",0,ROUNDUP('Nb module suivent 1 Paysage'!DE29/2,0))</f>
        <v>0</v>
      </c>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row>
    <row r="30" spans="1:146" ht="21" customHeight="1" x14ac:dyDescent="0.25">
      <c r="B30" s="3">
        <f>IF('Nb module suivent 1 Paysage'!B30="",0,ROUNDUP('Nb module suivent 1 Paysage'!B30/2,0))</f>
        <v>0</v>
      </c>
      <c r="C30" s="47">
        <f>IF('Nb module suivent 1 Paysage'!C30="",0,ROUNDUP('Nb module suivent 1 Paysage'!C30/2,0))</f>
        <v>0</v>
      </c>
      <c r="D30" s="48">
        <f>IF('Nb module suivent 1 Paysage'!D30="",0,ROUNDUP('Nb module suivent 1 Paysage'!D30/2,0))</f>
        <v>0</v>
      </c>
      <c r="E30" s="48">
        <f>IF('Nb module suivent 1 Paysage'!E30="",0,ROUNDUP('Nb module suivent 1 Paysage'!E30/2,0))</f>
        <v>0</v>
      </c>
      <c r="F30" s="48">
        <f>IF('Nb module suivent 1 Paysage'!F30="",0,ROUNDUP('Nb module suivent 1 Paysage'!F30/2,0))</f>
        <v>0</v>
      </c>
      <c r="G30" s="48">
        <f>IF('Nb module suivent 1 Paysage'!G30="",0,ROUNDUP('Nb module suivent 1 Paysage'!G30/2,0))</f>
        <v>0</v>
      </c>
      <c r="H30" s="48">
        <f>IF('Nb module suivent 1 Paysage'!H30="",0,ROUNDUP('Nb module suivent 1 Paysage'!H30/2,0))</f>
        <v>0</v>
      </c>
      <c r="I30" s="48">
        <f>IF('Nb module suivent 1 Paysage'!I30="",0,ROUNDUP('Nb module suivent 1 Paysage'!I30/2,0))</f>
        <v>0</v>
      </c>
      <c r="J30" s="48">
        <f>IF('Nb module suivent 1 Paysage'!J30="",0,ROUNDUP('Nb module suivent 1 Paysage'!J30/2,0))</f>
        <v>0</v>
      </c>
      <c r="K30" s="48">
        <f>IF('Nb module suivent 1 Paysage'!K30="",0,ROUNDUP('Nb module suivent 1 Paysage'!K30/2,0))</f>
        <v>0</v>
      </c>
      <c r="L30" s="48">
        <f>IF('Nb module suivent 1 Paysage'!L30="",0,ROUNDUP('Nb module suivent 1 Paysage'!L30/2,0))</f>
        <v>0</v>
      </c>
      <c r="M30" s="48">
        <f>IF('Nb module suivent 1 Paysage'!M30="",0,ROUNDUP('Nb module suivent 1 Paysage'!M30/2,0))</f>
        <v>0</v>
      </c>
      <c r="N30" s="48">
        <f>IF('Nb module suivent 1 Paysage'!N30="",0,ROUNDUP('Nb module suivent 1 Paysage'!N30/2,0))</f>
        <v>0</v>
      </c>
      <c r="O30" s="48">
        <f>IF('Nb module suivent 1 Paysage'!O30="",0,ROUNDUP('Nb module suivent 1 Paysage'!O30/2,0))</f>
        <v>0</v>
      </c>
      <c r="P30" s="48">
        <f>IF('Nb module suivent 1 Paysage'!P30="",0,ROUNDUP('Nb module suivent 1 Paysage'!P30/2,0))</f>
        <v>0</v>
      </c>
      <c r="Q30" s="48">
        <f>IF('Nb module suivent 1 Paysage'!Q30="",0,ROUNDUP('Nb module suivent 1 Paysage'!Q30/2,0))</f>
        <v>0</v>
      </c>
      <c r="R30" s="48">
        <f>IF('Nb module suivent 1 Paysage'!R30="",0,ROUNDUP('Nb module suivent 1 Paysage'!R30/2,0))</f>
        <v>0</v>
      </c>
      <c r="S30" s="48">
        <f>IF('Nb module suivent 1 Paysage'!S30="",0,ROUNDUP('Nb module suivent 1 Paysage'!S30/2,0))</f>
        <v>0</v>
      </c>
      <c r="T30" s="48">
        <f>IF('Nb module suivent 1 Paysage'!T30="",0,ROUNDUP('Nb module suivent 1 Paysage'!T30/2,0))</f>
        <v>0</v>
      </c>
      <c r="U30" s="48">
        <f>IF('Nb module suivent 1 Paysage'!U30="",0,ROUNDUP('Nb module suivent 1 Paysage'!U30/2,0))</f>
        <v>0</v>
      </c>
      <c r="V30" s="48">
        <f>IF('Nb module suivent 1 Paysage'!V30="",0,ROUNDUP('Nb module suivent 1 Paysage'!V30/2,0))</f>
        <v>0</v>
      </c>
      <c r="W30" s="48">
        <f>IF('Nb module suivent 1 Paysage'!W30="",0,ROUNDUP('Nb module suivent 1 Paysage'!W30/2,0))</f>
        <v>0</v>
      </c>
      <c r="X30" s="48">
        <f>IF('Nb module suivent 1 Paysage'!X30="",0,ROUNDUP('Nb module suivent 1 Paysage'!X30/2,0))</f>
        <v>0</v>
      </c>
      <c r="Y30" s="48">
        <f>IF('Nb module suivent 1 Paysage'!Y30="",0,ROUNDUP('Nb module suivent 1 Paysage'!Y30/2,0))</f>
        <v>0</v>
      </c>
      <c r="Z30" s="48">
        <f>IF('Nb module suivent 1 Paysage'!Z30="",0,ROUNDUP('Nb module suivent 1 Paysage'!Z30/2,0))</f>
        <v>0</v>
      </c>
      <c r="AA30" s="48">
        <f>IF('Nb module suivent 1 Paysage'!AA30="",0,ROUNDUP('Nb module suivent 1 Paysage'!AA30/2,0))</f>
        <v>0</v>
      </c>
      <c r="AB30" s="48">
        <f>IF('Nb module suivent 1 Paysage'!AB30="",0,ROUNDUP('Nb module suivent 1 Paysage'!AB30/2,0))</f>
        <v>0</v>
      </c>
      <c r="AC30" s="48">
        <f>IF('Nb module suivent 1 Paysage'!AC30="",0,ROUNDUP('Nb module suivent 1 Paysage'!AC30/2,0))</f>
        <v>0</v>
      </c>
      <c r="AD30" s="48">
        <f>IF('Nb module suivent 1 Paysage'!AD30="",0,ROUNDUP('Nb module suivent 1 Paysage'!AD30/2,0))</f>
        <v>0</v>
      </c>
      <c r="AE30" s="48">
        <f>IF('Nb module suivent 1 Paysage'!AE30="",0,ROUNDUP('Nb module suivent 1 Paysage'!AE30/2,0))</f>
        <v>0</v>
      </c>
      <c r="AF30" s="48">
        <f>IF('Nb module suivent 1 Paysage'!AF30="",0,ROUNDUP('Nb module suivent 1 Paysage'!AF30/2,0))</f>
        <v>0</v>
      </c>
      <c r="AG30" s="48">
        <f>IF('Nb module suivent 1 Paysage'!AG30="",0,ROUNDUP('Nb module suivent 1 Paysage'!AG30/2,0))</f>
        <v>0</v>
      </c>
      <c r="AH30" s="48">
        <f>IF('Nb module suivent 1 Paysage'!AH30="",0,ROUNDUP('Nb module suivent 1 Paysage'!AH30/2,0))</f>
        <v>0</v>
      </c>
      <c r="AI30" s="48">
        <f>IF('Nb module suivent 1 Paysage'!AI30="",0,ROUNDUP('Nb module suivent 1 Paysage'!AI30/2,0))</f>
        <v>0</v>
      </c>
      <c r="AJ30" s="48">
        <f>IF('Nb module suivent 1 Paysage'!AJ30="",0,ROUNDUP('Nb module suivent 1 Paysage'!AJ30/2,0))</f>
        <v>0</v>
      </c>
      <c r="AK30" s="48">
        <f>IF('Nb module suivent 1 Paysage'!AK30="",0,ROUNDUP('Nb module suivent 1 Paysage'!AK30/2,0))</f>
        <v>0</v>
      </c>
      <c r="AL30" s="48">
        <f>IF('Nb module suivent 1 Paysage'!AL30="",0,ROUNDUP('Nb module suivent 1 Paysage'!AL30/2,0))</f>
        <v>0</v>
      </c>
      <c r="AM30" s="48">
        <f>IF('Nb module suivent 1 Paysage'!AM30="",0,ROUNDUP('Nb module suivent 1 Paysage'!AM30/2,0))</f>
        <v>0</v>
      </c>
      <c r="AN30" s="48">
        <f>IF('Nb module suivent 1 Paysage'!AN30="",0,ROUNDUP('Nb module suivent 1 Paysage'!AN30/2,0))</f>
        <v>0</v>
      </c>
      <c r="AO30" s="48">
        <f>IF('Nb module suivent 1 Paysage'!AO30="",0,ROUNDUP('Nb module suivent 1 Paysage'!AO30/2,0))</f>
        <v>0</v>
      </c>
      <c r="AP30" s="48">
        <f>IF('Nb module suivent 1 Paysage'!AP30="",0,ROUNDUP('Nb module suivent 1 Paysage'!AP30/2,0))</f>
        <v>0</v>
      </c>
      <c r="AQ30" s="48">
        <f>IF('Nb module suivent 1 Paysage'!AQ30="",0,ROUNDUP('Nb module suivent 1 Paysage'!AQ30/2,0))</f>
        <v>0</v>
      </c>
      <c r="AR30" s="48">
        <f>IF('Nb module suivent 1 Paysage'!AR30="",0,ROUNDUP('Nb module suivent 1 Paysage'!AR30/2,0))</f>
        <v>0</v>
      </c>
      <c r="AS30" s="48">
        <f>IF('Nb module suivent 1 Paysage'!AS30="",0,ROUNDUP('Nb module suivent 1 Paysage'!AS30/2,0))</f>
        <v>0</v>
      </c>
      <c r="AT30" s="48">
        <f>IF('Nb module suivent 1 Paysage'!AT30="",0,ROUNDUP('Nb module suivent 1 Paysage'!AT30/2,0))</f>
        <v>0</v>
      </c>
      <c r="AU30" s="48">
        <f>IF('Nb module suivent 1 Paysage'!AU30="",0,ROUNDUP('Nb module suivent 1 Paysage'!AU30/2,0))</f>
        <v>0</v>
      </c>
      <c r="AV30" s="48">
        <f>IF('Nb module suivent 1 Paysage'!AV30="",0,ROUNDUP('Nb module suivent 1 Paysage'!AV30/2,0))</f>
        <v>0</v>
      </c>
      <c r="AW30" s="48">
        <f>IF('Nb module suivent 1 Paysage'!AW30="",0,ROUNDUP('Nb module suivent 1 Paysage'!AW30/2,0))</f>
        <v>0</v>
      </c>
      <c r="AX30" s="48">
        <f>IF('Nb module suivent 1 Paysage'!AX30="",0,ROUNDUP('Nb module suivent 1 Paysage'!AX30/2,0))</f>
        <v>0</v>
      </c>
      <c r="AY30" s="48">
        <f>IF('Nb module suivent 1 Paysage'!AY30="",0,ROUNDUP('Nb module suivent 1 Paysage'!AY30/2,0))</f>
        <v>0</v>
      </c>
      <c r="AZ30" s="48">
        <f>IF('Nb module suivent 1 Paysage'!AZ30="",0,ROUNDUP('Nb module suivent 1 Paysage'!AZ30/2,0))</f>
        <v>0</v>
      </c>
      <c r="BA30" s="48">
        <f>IF('Nb module suivent 1 Paysage'!BA30="",0,ROUNDUP('Nb module suivent 1 Paysage'!BA30/2,0))</f>
        <v>0</v>
      </c>
      <c r="BB30" s="48">
        <f>IF('Nb module suivent 1 Paysage'!BB30="",0,ROUNDUP('Nb module suivent 1 Paysage'!BB30/2,0))</f>
        <v>0</v>
      </c>
      <c r="BC30" s="48">
        <f>IF('Nb module suivent 1 Paysage'!BC30="",0,ROUNDUP('Nb module suivent 1 Paysage'!BC30/2,0))</f>
        <v>0</v>
      </c>
      <c r="BD30" s="48">
        <f>IF('Nb module suivent 1 Paysage'!BD30="",0,ROUNDUP('Nb module suivent 1 Paysage'!BD30/2,0))</f>
        <v>0</v>
      </c>
      <c r="BE30" s="48">
        <f>IF('Nb module suivent 1 Paysage'!BE30="",0,ROUNDUP('Nb module suivent 1 Paysage'!BE30/2,0))</f>
        <v>0</v>
      </c>
      <c r="BF30" s="48">
        <f>IF('Nb module suivent 1 Paysage'!BF30="",0,ROUNDUP('Nb module suivent 1 Paysage'!BF30/2,0))</f>
        <v>0</v>
      </c>
      <c r="BG30" s="48">
        <f>IF('Nb module suivent 1 Paysage'!BG30="",0,ROUNDUP('Nb module suivent 1 Paysage'!BG30/2,0))</f>
        <v>0</v>
      </c>
      <c r="BH30" s="48">
        <f>IF('Nb module suivent 1 Paysage'!BH30="",0,ROUNDUP('Nb module suivent 1 Paysage'!BH30/2,0))</f>
        <v>0</v>
      </c>
      <c r="BI30" s="48">
        <f>IF('Nb module suivent 1 Paysage'!BI30="",0,ROUNDUP('Nb module suivent 1 Paysage'!BI30/2,0))</f>
        <v>0</v>
      </c>
      <c r="BJ30" s="48">
        <f>IF('Nb module suivent 1 Paysage'!BJ30="",0,ROUNDUP('Nb module suivent 1 Paysage'!BJ30/2,0))</f>
        <v>0</v>
      </c>
      <c r="BK30" s="48">
        <f>IF('Nb module suivent 1 Paysage'!BK30="",0,ROUNDUP('Nb module suivent 1 Paysage'!BK30/2,0))</f>
        <v>0</v>
      </c>
      <c r="BL30" s="48">
        <f>IF('Nb module suivent 1 Paysage'!BL30="",0,ROUNDUP('Nb module suivent 1 Paysage'!BL30/2,0))</f>
        <v>0</v>
      </c>
      <c r="BM30" s="48">
        <f>IF('Nb module suivent 1 Paysage'!BM30="",0,ROUNDUP('Nb module suivent 1 Paysage'!BM30/2,0))</f>
        <v>0</v>
      </c>
      <c r="BN30" s="48">
        <f>IF('Nb module suivent 1 Paysage'!BN30="",0,ROUNDUP('Nb module suivent 1 Paysage'!BN30/2,0))</f>
        <v>0</v>
      </c>
      <c r="BO30" s="48">
        <f>IF('Nb module suivent 1 Paysage'!BO30="",0,ROUNDUP('Nb module suivent 1 Paysage'!BO30/2,0))</f>
        <v>0</v>
      </c>
      <c r="BP30" s="48">
        <f>IF('Nb module suivent 1 Paysage'!BP30="",0,ROUNDUP('Nb module suivent 1 Paysage'!BP30/2,0))</f>
        <v>0</v>
      </c>
      <c r="BQ30" s="48">
        <f>IF('Nb module suivent 1 Paysage'!BQ30="",0,ROUNDUP('Nb module suivent 1 Paysage'!BQ30/2,0))</f>
        <v>0</v>
      </c>
      <c r="BR30" s="48">
        <f>IF('Nb module suivent 1 Paysage'!BR30="",0,ROUNDUP('Nb module suivent 1 Paysage'!BR30/2,0))</f>
        <v>0</v>
      </c>
      <c r="BS30" s="48">
        <f>IF('Nb module suivent 1 Paysage'!BS30="",0,ROUNDUP('Nb module suivent 1 Paysage'!BS30/2,0))</f>
        <v>0</v>
      </c>
      <c r="BT30" s="48">
        <f>IF('Nb module suivent 1 Paysage'!BT30="",0,ROUNDUP('Nb module suivent 1 Paysage'!BT30/2,0))</f>
        <v>0</v>
      </c>
      <c r="BU30" s="48">
        <f>IF('Nb module suivent 1 Paysage'!BU30="",0,ROUNDUP('Nb module suivent 1 Paysage'!BU30/2,0))</f>
        <v>0</v>
      </c>
      <c r="BV30" s="48">
        <f>IF('Nb module suivent 1 Paysage'!BV30="",0,ROUNDUP('Nb module suivent 1 Paysage'!BV30/2,0))</f>
        <v>0</v>
      </c>
      <c r="BW30" s="48">
        <f>IF('Nb module suivent 1 Paysage'!BW30="",0,ROUNDUP('Nb module suivent 1 Paysage'!BW30/2,0))</f>
        <v>0</v>
      </c>
      <c r="BX30" s="48">
        <f>IF('Nb module suivent 1 Paysage'!BX30="",0,ROUNDUP('Nb module suivent 1 Paysage'!BX30/2,0))</f>
        <v>0</v>
      </c>
      <c r="BY30" s="48">
        <f>IF('Nb module suivent 1 Paysage'!BY30="",0,ROUNDUP('Nb module suivent 1 Paysage'!BY30/2,0))</f>
        <v>0</v>
      </c>
      <c r="BZ30" s="48">
        <f>IF('Nb module suivent 1 Paysage'!BZ30="",0,ROUNDUP('Nb module suivent 1 Paysage'!BZ30/2,0))</f>
        <v>0</v>
      </c>
      <c r="CA30" s="48">
        <f>IF('Nb module suivent 1 Paysage'!CA30="",0,ROUNDUP('Nb module suivent 1 Paysage'!CA30/2,0))</f>
        <v>0</v>
      </c>
      <c r="CB30" s="48">
        <f>IF('Nb module suivent 1 Paysage'!CB30="",0,ROUNDUP('Nb module suivent 1 Paysage'!CB30/2,0))</f>
        <v>0</v>
      </c>
      <c r="CC30" s="48">
        <f>IF('Nb module suivent 1 Paysage'!CC30="",0,ROUNDUP('Nb module suivent 1 Paysage'!CC30/2,0))</f>
        <v>0</v>
      </c>
      <c r="CD30" s="48">
        <f>IF('Nb module suivent 1 Paysage'!CD30="",0,ROUNDUP('Nb module suivent 1 Paysage'!CD30/2,0))</f>
        <v>0</v>
      </c>
      <c r="CE30" s="48">
        <f>IF('Nb module suivent 1 Paysage'!CE30="",0,ROUNDUP('Nb module suivent 1 Paysage'!CE30/2,0))</f>
        <v>0</v>
      </c>
      <c r="CF30" s="48">
        <f>IF('Nb module suivent 1 Paysage'!CF30="",0,ROUNDUP('Nb module suivent 1 Paysage'!CF30/2,0))</f>
        <v>0</v>
      </c>
      <c r="CG30" s="48">
        <f>IF('Nb module suivent 1 Paysage'!CG30="",0,ROUNDUP('Nb module suivent 1 Paysage'!CG30/2,0))</f>
        <v>0</v>
      </c>
      <c r="CH30" s="48">
        <f>IF('Nb module suivent 1 Paysage'!CH30="",0,ROUNDUP('Nb module suivent 1 Paysage'!CH30/2,0))</f>
        <v>0</v>
      </c>
      <c r="CI30" s="48">
        <f>IF('Nb module suivent 1 Paysage'!CI30="",0,ROUNDUP('Nb module suivent 1 Paysage'!CI30/2,0))</f>
        <v>0</v>
      </c>
      <c r="CJ30" s="48">
        <f>IF('Nb module suivent 1 Paysage'!CJ30="",0,ROUNDUP('Nb module suivent 1 Paysage'!CJ30/2,0))</f>
        <v>0</v>
      </c>
      <c r="CK30" s="48">
        <f>IF('Nb module suivent 1 Paysage'!CK30="",0,ROUNDUP('Nb module suivent 1 Paysage'!CK30/2,0))</f>
        <v>0</v>
      </c>
      <c r="CL30" s="48">
        <f>IF('Nb module suivent 1 Paysage'!CL30="",0,ROUNDUP('Nb module suivent 1 Paysage'!CL30/2,0))</f>
        <v>0</v>
      </c>
      <c r="CM30" s="48">
        <f>IF('Nb module suivent 1 Paysage'!CM30="",0,ROUNDUP('Nb module suivent 1 Paysage'!CM30/2,0))</f>
        <v>0</v>
      </c>
      <c r="CN30" s="48">
        <f>IF('Nb module suivent 1 Paysage'!CN30="",0,ROUNDUP('Nb module suivent 1 Paysage'!CN30/2,0))</f>
        <v>0</v>
      </c>
      <c r="CO30" s="48">
        <f>IF('Nb module suivent 1 Paysage'!CO30="",0,ROUNDUP('Nb module suivent 1 Paysage'!CO30/2,0))</f>
        <v>0</v>
      </c>
      <c r="CP30" s="48">
        <f>IF('Nb module suivent 1 Paysage'!CP30="",0,ROUNDUP('Nb module suivent 1 Paysage'!CP30/2,0))</f>
        <v>0</v>
      </c>
      <c r="CQ30" s="48">
        <f>IF('Nb module suivent 1 Paysage'!CQ30="",0,ROUNDUP('Nb module suivent 1 Paysage'!CQ30/2,0))</f>
        <v>0</v>
      </c>
      <c r="CR30" s="48">
        <f>IF('Nb module suivent 1 Paysage'!CR30="",0,ROUNDUP('Nb module suivent 1 Paysage'!CR30/2,0))</f>
        <v>0</v>
      </c>
      <c r="CS30" s="48">
        <f>IF('Nb module suivent 1 Paysage'!CS30="",0,ROUNDUP('Nb module suivent 1 Paysage'!CS30/2,0))</f>
        <v>0</v>
      </c>
      <c r="CT30" s="48">
        <f>IF('Nb module suivent 1 Paysage'!CT30="",0,ROUNDUP('Nb module suivent 1 Paysage'!CT30/2,0))</f>
        <v>0</v>
      </c>
      <c r="CU30" s="48">
        <f>IF('Nb module suivent 1 Paysage'!CU30="",0,ROUNDUP('Nb module suivent 1 Paysage'!CU30/2,0))</f>
        <v>0</v>
      </c>
      <c r="CV30" s="48">
        <f>IF('Nb module suivent 1 Paysage'!CV30="",0,ROUNDUP('Nb module suivent 1 Paysage'!CV30/2,0))</f>
        <v>0</v>
      </c>
      <c r="CW30" s="48">
        <f>IF('Nb module suivent 1 Paysage'!CW30="",0,ROUNDUP('Nb module suivent 1 Paysage'!CW30/2,0))</f>
        <v>0</v>
      </c>
      <c r="CX30" s="48">
        <f>IF('Nb module suivent 1 Paysage'!CX30="",0,ROUNDUP('Nb module suivent 1 Paysage'!CX30/2,0))</f>
        <v>0</v>
      </c>
      <c r="CY30" s="48">
        <f>IF('Nb module suivent 1 Paysage'!CY30="",0,ROUNDUP('Nb module suivent 1 Paysage'!CY30/2,0))</f>
        <v>0</v>
      </c>
      <c r="CZ30" s="48">
        <f>IF('Nb module suivent 1 Paysage'!CZ30="",0,ROUNDUP('Nb module suivent 1 Paysage'!CZ30/2,0))</f>
        <v>0</v>
      </c>
      <c r="DA30" s="48">
        <f>IF('Nb module suivent 1 Paysage'!DA30="",0,ROUNDUP('Nb module suivent 1 Paysage'!DA30/2,0))</f>
        <v>0</v>
      </c>
      <c r="DB30" s="48">
        <f>IF('Nb module suivent 1 Paysage'!DB30="",0,ROUNDUP('Nb module suivent 1 Paysage'!DB30/2,0))</f>
        <v>0</v>
      </c>
      <c r="DC30" s="48">
        <f>IF('Nb module suivent 1 Paysage'!DC30="",0,ROUNDUP('Nb module suivent 1 Paysage'!DC30/2,0))</f>
        <v>0</v>
      </c>
      <c r="DD30" s="49">
        <f>IF('Nb module suivent 1 Paysage'!DD30="",0,ROUNDUP('Nb module suivent 1 Paysage'!DD30/2,0))</f>
        <v>0</v>
      </c>
      <c r="DE30" s="4">
        <f>IF('Nb module suivent 1 Paysage'!DE30="",0,ROUNDUP('Nb module suivent 1 Paysage'!DE30/2,0))</f>
        <v>0</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1:146" ht="21" customHeight="1" x14ac:dyDescent="0.25">
      <c r="B31" s="3">
        <f>IF('Nb module suivent 1 Paysage'!B31="",0,ROUNDUP('Nb module suivent 1 Paysage'!B31/2,0))</f>
        <v>0</v>
      </c>
      <c r="C31" s="47">
        <f>IF('Nb module suivent 1 Paysage'!C31="",0,ROUNDUP('Nb module suivent 1 Paysage'!C31/2,0))</f>
        <v>0</v>
      </c>
      <c r="D31" s="48">
        <f>IF('Nb module suivent 1 Paysage'!D31="",0,ROUNDUP('Nb module suivent 1 Paysage'!D31/2,0))</f>
        <v>0</v>
      </c>
      <c r="E31" s="48">
        <f>IF('Nb module suivent 1 Paysage'!E31="",0,ROUNDUP('Nb module suivent 1 Paysage'!E31/2,0))</f>
        <v>0</v>
      </c>
      <c r="F31" s="48">
        <f>IF('Nb module suivent 1 Paysage'!F31="",0,ROUNDUP('Nb module suivent 1 Paysage'!F31/2,0))</f>
        <v>0</v>
      </c>
      <c r="G31" s="48">
        <f>IF('Nb module suivent 1 Paysage'!G31="",0,ROUNDUP('Nb module suivent 1 Paysage'!G31/2,0))</f>
        <v>0</v>
      </c>
      <c r="H31" s="48">
        <f>IF('Nb module suivent 1 Paysage'!H31="",0,ROUNDUP('Nb module suivent 1 Paysage'!H31/2,0))</f>
        <v>0</v>
      </c>
      <c r="I31" s="48">
        <f>IF('Nb module suivent 1 Paysage'!I31="",0,ROUNDUP('Nb module suivent 1 Paysage'!I31/2,0))</f>
        <v>0</v>
      </c>
      <c r="J31" s="48">
        <f>IF('Nb module suivent 1 Paysage'!J31="",0,ROUNDUP('Nb module suivent 1 Paysage'!J31/2,0))</f>
        <v>0</v>
      </c>
      <c r="K31" s="48">
        <f>IF('Nb module suivent 1 Paysage'!K31="",0,ROUNDUP('Nb module suivent 1 Paysage'!K31/2,0))</f>
        <v>0</v>
      </c>
      <c r="L31" s="48">
        <f>IF('Nb module suivent 1 Paysage'!L31="",0,ROUNDUP('Nb module suivent 1 Paysage'!L31/2,0))</f>
        <v>0</v>
      </c>
      <c r="M31" s="48">
        <f>IF('Nb module suivent 1 Paysage'!M31="",0,ROUNDUP('Nb module suivent 1 Paysage'!M31/2,0))</f>
        <v>0</v>
      </c>
      <c r="N31" s="48">
        <f>IF('Nb module suivent 1 Paysage'!N31="",0,ROUNDUP('Nb module suivent 1 Paysage'!N31/2,0))</f>
        <v>0</v>
      </c>
      <c r="O31" s="48">
        <f>IF('Nb module suivent 1 Paysage'!O31="",0,ROUNDUP('Nb module suivent 1 Paysage'!O31/2,0))</f>
        <v>0</v>
      </c>
      <c r="P31" s="48">
        <f>IF('Nb module suivent 1 Paysage'!P31="",0,ROUNDUP('Nb module suivent 1 Paysage'!P31/2,0))</f>
        <v>0</v>
      </c>
      <c r="Q31" s="48">
        <f>IF('Nb module suivent 1 Paysage'!Q31="",0,ROUNDUP('Nb module suivent 1 Paysage'!Q31/2,0))</f>
        <v>0</v>
      </c>
      <c r="R31" s="48">
        <f>IF('Nb module suivent 1 Paysage'!R31="",0,ROUNDUP('Nb module suivent 1 Paysage'!R31/2,0))</f>
        <v>0</v>
      </c>
      <c r="S31" s="48">
        <f>IF('Nb module suivent 1 Paysage'!S31="",0,ROUNDUP('Nb module suivent 1 Paysage'!S31/2,0))</f>
        <v>0</v>
      </c>
      <c r="T31" s="48">
        <f>IF('Nb module suivent 1 Paysage'!T31="",0,ROUNDUP('Nb module suivent 1 Paysage'!T31/2,0))</f>
        <v>0</v>
      </c>
      <c r="U31" s="48">
        <f>IF('Nb module suivent 1 Paysage'!U31="",0,ROUNDUP('Nb module suivent 1 Paysage'!U31/2,0))</f>
        <v>0</v>
      </c>
      <c r="V31" s="48">
        <f>IF('Nb module suivent 1 Paysage'!V31="",0,ROUNDUP('Nb module suivent 1 Paysage'!V31/2,0))</f>
        <v>0</v>
      </c>
      <c r="W31" s="48">
        <f>IF('Nb module suivent 1 Paysage'!W31="",0,ROUNDUP('Nb module suivent 1 Paysage'!W31/2,0))</f>
        <v>0</v>
      </c>
      <c r="X31" s="48">
        <f>IF('Nb module suivent 1 Paysage'!X31="",0,ROUNDUP('Nb module suivent 1 Paysage'!X31/2,0))</f>
        <v>0</v>
      </c>
      <c r="Y31" s="48">
        <f>IF('Nb module suivent 1 Paysage'!Y31="",0,ROUNDUP('Nb module suivent 1 Paysage'!Y31/2,0))</f>
        <v>0</v>
      </c>
      <c r="Z31" s="48">
        <f>IF('Nb module suivent 1 Paysage'!Z31="",0,ROUNDUP('Nb module suivent 1 Paysage'!Z31/2,0))</f>
        <v>0</v>
      </c>
      <c r="AA31" s="48">
        <f>IF('Nb module suivent 1 Paysage'!AA31="",0,ROUNDUP('Nb module suivent 1 Paysage'!AA31/2,0))</f>
        <v>0</v>
      </c>
      <c r="AB31" s="48">
        <f>IF('Nb module suivent 1 Paysage'!AB31="",0,ROUNDUP('Nb module suivent 1 Paysage'!AB31/2,0))</f>
        <v>0</v>
      </c>
      <c r="AC31" s="48">
        <f>IF('Nb module suivent 1 Paysage'!AC31="",0,ROUNDUP('Nb module suivent 1 Paysage'!AC31/2,0))</f>
        <v>0</v>
      </c>
      <c r="AD31" s="48">
        <f>IF('Nb module suivent 1 Paysage'!AD31="",0,ROUNDUP('Nb module suivent 1 Paysage'!AD31/2,0))</f>
        <v>0</v>
      </c>
      <c r="AE31" s="48">
        <f>IF('Nb module suivent 1 Paysage'!AE31="",0,ROUNDUP('Nb module suivent 1 Paysage'!AE31/2,0))</f>
        <v>0</v>
      </c>
      <c r="AF31" s="48">
        <f>IF('Nb module suivent 1 Paysage'!AF31="",0,ROUNDUP('Nb module suivent 1 Paysage'!AF31/2,0))</f>
        <v>0</v>
      </c>
      <c r="AG31" s="48">
        <f>IF('Nb module suivent 1 Paysage'!AG31="",0,ROUNDUP('Nb module suivent 1 Paysage'!AG31/2,0))</f>
        <v>0</v>
      </c>
      <c r="AH31" s="48">
        <f>IF('Nb module suivent 1 Paysage'!AH31="",0,ROUNDUP('Nb module suivent 1 Paysage'!AH31/2,0))</f>
        <v>0</v>
      </c>
      <c r="AI31" s="48">
        <f>IF('Nb module suivent 1 Paysage'!AI31="",0,ROUNDUP('Nb module suivent 1 Paysage'!AI31/2,0))</f>
        <v>0</v>
      </c>
      <c r="AJ31" s="48">
        <f>IF('Nb module suivent 1 Paysage'!AJ31="",0,ROUNDUP('Nb module suivent 1 Paysage'!AJ31/2,0))</f>
        <v>0</v>
      </c>
      <c r="AK31" s="48">
        <f>IF('Nb module suivent 1 Paysage'!AK31="",0,ROUNDUP('Nb module suivent 1 Paysage'!AK31/2,0))</f>
        <v>0</v>
      </c>
      <c r="AL31" s="48">
        <f>IF('Nb module suivent 1 Paysage'!AL31="",0,ROUNDUP('Nb module suivent 1 Paysage'!AL31/2,0))</f>
        <v>0</v>
      </c>
      <c r="AM31" s="48">
        <f>IF('Nb module suivent 1 Paysage'!AM31="",0,ROUNDUP('Nb module suivent 1 Paysage'!AM31/2,0))</f>
        <v>0</v>
      </c>
      <c r="AN31" s="48">
        <f>IF('Nb module suivent 1 Paysage'!AN31="",0,ROUNDUP('Nb module suivent 1 Paysage'!AN31/2,0))</f>
        <v>0</v>
      </c>
      <c r="AO31" s="48">
        <f>IF('Nb module suivent 1 Paysage'!AO31="",0,ROUNDUP('Nb module suivent 1 Paysage'!AO31/2,0))</f>
        <v>0</v>
      </c>
      <c r="AP31" s="48">
        <f>IF('Nb module suivent 1 Paysage'!AP31="",0,ROUNDUP('Nb module suivent 1 Paysage'!AP31/2,0))</f>
        <v>0</v>
      </c>
      <c r="AQ31" s="48">
        <f>IF('Nb module suivent 1 Paysage'!AQ31="",0,ROUNDUP('Nb module suivent 1 Paysage'!AQ31/2,0))</f>
        <v>0</v>
      </c>
      <c r="AR31" s="48">
        <f>IF('Nb module suivent 1 Paysage'!AR31="",0,ROUNDUP('Nb module suivent 1 Paysage'!AR31/2,0))</f>
        <v>0</v>
      </c>
      <c r="AS31" s="48">
        <f>IF('Nb module suivent 1 Paysage'!AS31="",0,ROUNDUP('Nb module suivent 1 Paysage'!AS31/2,0))</f>
        <v>0</v>
      </c>
      <c r="AT31" s="48">
        <f>IF('Nb module suivent 1 Paysage'!AT31="",0,ROUNDUP('Nb module suivent 1 Paysage'!AT31/2,0))</f>
        <v>0</v>
      </c>
      <c r="AU31" s="48">
        <f>IF('Nb module suivent 1 Paysage'!AU31="",0,ROUNDUP('Nb module suivent 1 Paysage'!AU31/2,0))</f>
        <v>0</v>
      </c>
      <c r="AV31" s="48">
        <f>IF('Nb module suivent 1 Paysage'!AV31="",0,ROUNDUP('Nb module suivent 1 Paysage'!AV31/2,0))</f>
        <v>0</v>
      </c>
      <c r="AW31" s="48">
        <f>IF('Nb module suivent 1 Paysage'!AW31="",0,ROUNDUP('Nb module suivent 1 Paysage'!AW31/2,0))</f>
        <v>0</v>
      </c>
      <c r="AX31" s="48">
        <f>IF('Nb module suivent 1 Paysage'!AX31="",0,ROUNDUP('Nb module suivent 1 Paysage'!AX31/2,0))</f>
        <v>0</v>
      </c>
      <c r="AY31" s="48">
        <f>IF('Nb module suivent 1 Paysage'!AY31="",0,ROUNDUP('Nb module suivent 1 Paysage'!AY31/2,0))</f>
        <v>0</v>
      </c>
      <c r="AZ31" s="48">
        <f>IF('Nb module suivent 1 Paysage'!AZ31="",0,ROUNDUP('Nb module suivent 1 Paysage'!AZ31/2,0))</f>
        <v>0</v>
      </c>
      <c r="BA31" s="48">
        <f>IF('Nb module suivent 1 Paysage'!BA31="",0,ROUNDUP('Nb module suivent 1 Paysage'!BA31/2,0))</f>
        <v>0</v>
      </c>
      <c r="BB31" s="48">
        <f>IF('Nb module suivent 1 Paysage'!BB31="",0,ROUNDUP('Nb module suivent 1 Paysage'!BB31/2,0))</f>
        <v>0</v>
      </c>
      <c r="BC31" s="48">
        <f>IF('Nb module suivent 1 Paysage'!BC31="",0,ROUNDUP('Nb module suivent 1 Paysage'!BC31/2,0))</f>
        <v>0</v>
      </c>
      <c r="BD31" s="48">
        <f>IF('Nb module suivent 1 Paysage'!BD31="",0,ROUNDUP('Nb module suivent 1 Paysage'!BD31/2,0))</f>
        <v>0</v>
      </c>
      <c r="BE31" s="48">
        <f>IF('Nb module suivent 1 Paysage'!BE31="",0,ROUNDUP('Nb module suivent 1 Paysage'!BE31/2,0))</f>
        <v>0</v>
      </c>
      <c r="BF31" s="48">
        <f>IF('Nb module suivent 1 Paysage'!BF31="",0,ROUNDUP('Nb module suivent 1 Paysage'!BF31/2,0))</f>
        <v>0</v>
      </c>
      <c r="BG31" s="48">
        <f>IF('Nb module suivent 1 Paysage'!BG31="",0,ROUNDUP('Nb module suivent 1 Paysage'!BG31/2,0))</f>
        <v>0</v>
      </c>
      <c r="BH31" s="48">
        <f>IF('Nb module suivent 1 Paysage'!BH31="",0,ROUNDUP('Nb module suivent 1 Paysage'!BH31/2,0))</f>
        <v>0</v>
      </c>
      <c r="BI31" s="48">
        <f>IF('Nb module suivent 1 Paysage'!BI31="",0,ROUNDUP('Nb module suivent 1 Paysage'!BI31/2,0))</f>
        <v>0</v>
      </c>
      <c r="BJ31" s="48">
        <f>IF('Nb module suivent 1 Paysage'!BJ31="",0,ROUNDUP('Nb module suivent 1 Paysage'!BJ31/2,0))</f>
        <v>0</v>
      </c>
      <c r="BK31" s="48">
        <f>IF('Nb module suivent 1 Paysage'!BK31="",0,ROUNDUP('Nb module suivent 1 Paysage'!BK31/2,0))</f>
        <v>0</v>
      </c>
      <c r="BL31" s="48">
        <f>IF('Nb module suivent 1 Paysage'!BL31="",0,ROUNDUP('Nb module suivent 1 Paysage'!BL31/2,0))</f>
        <v>0</v>
      </c>
      <c r="BM31" s="48">
        <f>IF('Nb module suivent 1 Paysage'!BM31="",0,ROUNDUP('Nb module suivent 1 Paysage'!BM31/2,0))</f>
        <v>0</v>
      </c>
      <c r="BN31" s="48">
        <f>IF('Nb module suivent 1 Paysage'!BN31="",0,ROUNDUP('Nb module suivent 1 Paysage'!BN31/2,0))</f>
        <v>0</v>
      </c>
      <c r="BO31" s="48">
        <f>IF('Nb module suivent 1 Paysage'!BO31="",0,ROUNDUP('Nb module suivent 1 Paysage'!BO31/2,0))</f>
        <v>0</v>
      </c>
      <c r="BP31" s="48">
        <f>IF('Nb module suivent 1 Paysage'!BP31="",0,ROUNDUP('Nb module suivent 1 Paysage'!BP31/2,0))</f>
        <v>0</v>
      </c>
      <c r="BQ31" s="48">
        <f>IF('Nb module suivent 1 Paysage'!BQ31="",0,ROUNDUP('Nb module suivent 1 Paysage'!BQ31/2,0))</f>
        <v>0</v>
      </c>
      <c r="BR31" s="48">
        <f>IF('Nb module suivent 1 Paysage'!BR31="",0,ROUNDUP('Nb module suivent 1 Paysage'!BR31/2,0))</f>
        <v>0</v>
      </c>
      <c r="BS31" s="48">
        <f>IF('Nb module suivent 1 Paysage'!BS31="",0,ROUNDUP('Nb module suivent 1 Paysage'!BS31/2,0))</f>
        <v>0</v>
      </c>
      <c r="BT31" s="48">
        <f>IF('Nb module suivent 1 Paysage'!BT31="",0,ROUNDUP('Nb module suivent 1 Paysage'!BT31/2,0))</f>
        <v>0</v>
      </c>
      <c r="BU31" s="48">
        <f>IF('Nb module suivent 1 Paysage'!BU31="",0,ROUNDUP('Nb module suivent 1 Paysage'!BU31/2,0))</f>
        <v>0</v>
      </c>
      <c r="BV31" s="48">
        <f>IF('Nb module suivent 1 Paysage'!BV31="",0,ROUNDUP('Nb module suivent 1 Paysage'!BV31/2,0))</f>
        <v>0</v>
      </c>
      <c r="BW31" s="48">
        <f>IF('Nb module suivent 1 Paysage'!BW31="",0,ROUNDUP('Nb module suivent 1 Paysage'!BW31/2,0))</f>
        <v>0</v>
      </c>
      <c r="BX31" s="48">
        <f>IF('Nb module suivent 1 Paysage'!BX31="",0,ROUNDUP('Nb module suivent 1 Paysage'!BX31/2,0))</f>
        <v>0</v>
      </c>
      <c r="BY31" s="48">
        <f>IF('Nb module suivent 1 Paysage'!BY31="",0,ROUNDUP('Nb module suivent 1 Paysage'!BY31/2,0))</f>
        <v>0</v>
      </c>
      <c r="BZ31" s="48">
        <f>IF('Nb module suivent 1 Paysage'!BZ31="",0,ROUNDUP('Nb module suivent 1 Paysage'!BZ31/2,0))</f>
        <v>0</v>
      </c>
      <c r="CA31" s="48">
        <f>IF('Nb module suivent 1 Paysage'!CA31="",0,ROUNDUP('Nb module suivent 1 Paysage'!CA31/2,0))</f>
        <v>0</v>
      </c>
      <c r="CB31" s="48">
        <f>IF('Nb module suivent 1 Paysage'!CB31="",0,ROUNDUP('Nb module suivent 1 Paysage'!CB31/2,0))</f>
        <v>0</v>
      </c>
      <c r="CC31" s="48">
        <f>IF('Nb module suivent 1 Paysage'!CC31="",0,ROUNDUP('Nb module suivent 1 Paysage'!CC31/2,0))</f>
        <v>0</v>
      </c>
      <c r="CD31" s="48">
        <f>IF('Nb module suivent 1 Paysage'!CD31="",0,ROUNDUP('Nb module suivent 1 Paysage'!CD31/2,0))</f>
        <v>0</v>
      </c>
      <c r="CE31" s="48">
        <f>IF('Nb module suivent 1 Paysage'!CE31="",0,ROUNDUP('Nb module suivent 1 Paysage'!CE31/2,0))</f>
        <v>0</v>
      </c>
      <c r="CF31" s="48">
        <f>IF('Nb module suivent 1 Paysage'!CF31="",0,ROUNDUP('Nb module suivent 1 Paysage'!CF31/2,0))</f>
        <v>0</v>
      </c>
      <c r="CG31" s="48">
        <f>IF('Nb module suivent 1 Paysage'!CG31="",0,ROUNDUP('Nb module suivent 1 Paysage'!CG31/2,0))</f>
        <v>0</v>
      </c>
      <c r="CH31" s="48">
        <f>IF('Nb module suivent 1 Paysage'!CH31="",0,ROUNDUP('Nb module suivent 1 Paysage'!CH31/2,0))</f>
        <v>0</v>
      </c>
      <c r="CI31" s="48">
        <f>IF('Nb module suivent 1 Paysage'!CI31="",0,ROUNDUP('Nb module suivent 1 Paysage'!CI31/2,0))</f>
        <v>0</v>
      </c>
      <c r="CJ31" s="48">
        <f>IF('Nb module suivent 1 Paysage'!CJ31="",0,ROUNDUP('Nb module suivent 1 Paysage'!CJ31/2,0))</f>
        <v>0</v>
      </c>
      <c r="CK31" s="48">
        <f>IF('Nb module suivent 1 Paysage'!CK31="",0,ROUNDUP('Nb module suivent 1 Paysage'!CK31/2,0))</f>
        <v>0</v>
      </c>
      <c r="CL31" s="48">
        <f>IF('Nb module suivent 1 Paysage'!CL31="",0,ROUNDUP('Nb module suivent 1 Paysage'!CL31/2,0))</f>
        <v>0</v>
      </c>
      <c r="CM31" s="48">
        <f>IF('Nb module suivent 1 Paysage'!CM31="",0,ROUNDUP('Nb module suivent 1 Paysage'!CM31/2,0))</f>
        <v>0</v>
      </c>
      <c r="CN31" s="48">
        <f>IF('Nb module suivent 1 Paysage'!CN31="",0,ROUNDUP('Nb module suivent 1 Paysage'!CN31/2,0))</f>
        <v>0</v>
      </c>
      <c r="CO31" s="48">
        <f>IF('Nb module suivent 1 Paysage'!CO31="",0,ROUNDUP('Nb module suivent 1 Paysage'!CO31/2,0))</f>
        <v>0</v>
      </c>
      <c r="CP31" s="48">
        <f>IF('Nb module suivent 1 Paysage'!CP31="",0,ROUNDUP('Nb module suivent 1 Paysage'!CP31/2,0))</f>
        <v>0</v>
      </c>
      <c r="CQ31" s="48">
        <f>IF('Nb module suivent 1 Paysage'!CQ31="",0,ROUNDUP('Nb module suivent 1 Paysage'!CQ31/2,0))</f>
        <v>0</v>
      </c>
      <c r="CR31" s="48">
        <f>IF('Nb module suivent 1 Paysage'!CR31="",0,ROUNDUP('Nb module suivent 1 Paysage'!CR31/2,0))</f>
        <v>0</v>
      </c>
      <c r="CS31" s="48">
        <f>IF('Nb module suivent 1 Paysage'!CS31="",0,ROUNDUP('Nb module suivent 1 Paysage'!CS31/2,0))</f>
        <v>0</v>
      </c>
      <c r="CT31" s="48">
        <f>IF('Nb module suivent 1 Paysage'!CT31="",0,ROUNDUP('Nb module suivent 1 Paysage'!CT31/2,0))</f>
        <v>0</v>
      </c>
      <c r="CU31" s="48">
        <f>IF('Nb module suivent 1 Paysage'!CU31="",0,ROUNDUP('Nb module suivent 1 Paysage'!CU31/2,0))</f>
        <v>0</v>
      </c>
      <c r="CV31" s="48">
        <f>IF('Nb module suivent 1 Paysage'!CV31="",0,ROUNDUP('Nb module suivent 1 Paysage'!CV31/2,0))</f>
        <v>0</v>
      </c>
      <c r="CW31" s="48">
        <f>IF('Nb module suivent 1 Paysage'!CW31="",0,ROUNDUP('Nb module suivent 1 Paysage'!CW31/2,0))</f>
        <v>0</v>
      </c>
      <c r="CX31" s="48">
        <f>IF('Nb module suivent 1 Paysage'!CX31="",0,ROUNDUP('Nb module suivent 1 Paysage'!CX31/2,0))</f>
        <v>0</v>
      </c>
      <c r="CY31" s="48">
        <f>IF('Nb module suivent 1 Paysage'!CY31="",0,ROUNDUP('Nb module suivent 1 Paysage'!CY31/2,0))</f>
        <v>0</v>
      </c>
      <c r="CZ31" s="48">
        <f>IF('Nb module suivent 1 Paysage'!CZ31="",0,ROUNDUP('Nb module suivent 1 Paysage'!CZ31/2,0))</f>
        <v>0</v>
      </c>
      <c r="DA31" s="48">
        <f>IF('Nb module suivent 1 Paysage'!DA31="",0,ROUNDUP('Nb module suivent 1 Paysage'!DA31/2,0))</f>
        <v>0</v>
      </c>
      <c r="DB31" s="48">
        <f>IF('Nb module suivent 1 Paysage'!DB31="",0,ROUNDUP('Nb module suivent 1 Paysage'!DB31/2,0))</f>
        <v>0</v>
      </c>
      <c r="DC31" s="48">
        <f>IF('Nb module suivent 1 Paysage'!DC31="",0,ROUNDUP('Nb module suivent 1 Paysage'!DC31/2,0))</f>
        <v>0</v>
      </c>
      <c r="DD31" s="49">
        <f>IF('Nb module suivent 1 Paysage'!DD31="",0,ROUNDUP('Nb module suivent 1 Paysage'!DD31/2,0))</f>
        <v>0</v>
      </c>
      <c r="DE31" s="4">
        <f>IF('Nb module suivent 1 Paysage'!DE31="",0,ROUNDUP('Nb module suivent 1 Paysage'!DE31/2,0))</f>
        <v>0</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1:146" ht="21" customHeight="1" x14ac:dyDescent="0.25">
      <c r="B32" s="3">
        <f>IF('Nb module suivent 1 Paysage'!B32="",0,ROUNDUP('Nb module suivent 1 Paysage'!B32/2,0))</f>
        <v>0</v>
      </c>
      <c r="C32" s="47">
        <f>IF('Nb module suivent 1 Paysage'!C32="",0,ROUNDUP('Nb module suivent 1 Paysage'!C32/2,0))</f>
        <v>0</v>
      </c>
      <c r="D32" s="48">
        <f>IF('Nb module suivent 1 Paysage'!D32="",0,ROUNDUP('Nb module suivent 1 Paysage'!D32/2,0))</f>
        <v>0</v>
      </c>
      <c r="E32" s="48">
        <f>IF('Nb module suivent 1 Paysage'!E32="",0,ROUNDUP('Nb module suivent 1 Paysage'!E32/2,0))</f>
        <v>0</v>
      </c>
      <c r="F32" s="48">
        <f>IF('Nb module suivent 1 Paysage'!F32="",0,ROUNDUP('Nb module suivent 1 Paysage'!F32/2,0))</f>
        <v>0</v>
      </c>
      <c r="G32" s="48">
        <f>IF('Nb module suivent 1 Paysage'!G32="",0,ROUNDUP('Nb module suivent 1 Paysage'!G32/2,0))</f>
        <v>0</v>
      </c>
      <c r="H32" s="48">
        <f>IF('Nb module suivent 1 Paysage'!H32="",0,ROUNDUP('Nb module suivent 1 Paysage'!H32/2,0))</f>
        <v>0</v>
      </c>
      <c r="I32" s="48">
        <f>IF('Nb module suivent 1 Paysage'!I32="",0,ROUNDUP('Nb module suivent 1 Paysage'!I32/2,0))</f>
        <v>0</v>
      </c>
      <c r="J32" s="48">
        <f>IF('Nb module suivent 1 Paysage'!J32="",0,ROUNDUP('Nb module suivent 1 Paysage'!J32/2,0))</f>
        <v>0</v>
      </c>
      <c r="K32" s="48">
        <f>IF('Nb module suivent 1 Paysage'!K32="",0,ROUNDUP('Nb module suivent 1 Paysage'!K32/2,0))</f>
        <v>0</v>
      </c>
      <c r="L32" s="48">
        <f>IF('Nb module suivent 1 Paysage'!L32="",0,ROUNDUP('Nb module suivent 1 Paysage'!L32/2,0))</f>
        <v>0</v>
      </c>
      <c r="M32" s="48">
        <f>IF('Nb module suivent 1 Paysage'!M32="",0,ROUNDUP('Nb module suivent 1 Paysage'!M32/2,0))</f>
        <v>0</v>
      </c>
      <c r="N32" s="48">
        <f>IF('Nb module suivent 1 Paysage'!N32="",0,ROUNDUP('Nb module suivent 1 Paysage'!N32/2,0))</f>
        <v>0</v>
      </c>
      <c r="O32" s="48">
        <f>IF('Nb module suivent 1 Paysage'!O32="",0,ROUNDUP('Nb module suivent 1 Paysage'!O32/2,0))</f>
        <v>0</v>
      </c>
      <c r="P32" s="48">
        <f>IF('Nb module suivent 1 Paysage'!P32="",0,ROUNDUP('Nb module suivent 1 Paysage'!P32/2,0))</f>
        <v>0</v>
      </c>
      <c r="Q32" s="48">
        <f>IF('Nb module suivent 1 Paysage'!Q32="",0,ROUNDUP('Nb module suivent 1 Paysage'!Q32/2,0))</f>
        <v>0</v>
      </c>
      <c r="R32" s="48">
        <f>IF('Nb module suivent 1 Paysage'!R32="",0,ROUNDUP('Nb module suivent 1 Paysage'!R32/2,0))</f>
        <v>0</v>
      </c>
      <c r="S32" s="48">
        <f>IF('Nb module suivent 1 Paysage'!S32="",0,ROUNDUP('Nb module suivent 1 Paysage'!S32/2,0))</f>
        <v>0</v>
      </c>
      <c r="T32" s="48">
        <f>IF('Nb module suivent 1 Paysage'!T32="",0,ROUNDUP('Nb module suivent 1 Paysage'!T32/2,0))</f>
        <v>0</v>
      </c>
      <c r="U32" s="48">
        <f>IF('Nb module suivent 1 Paysage'!U32="",0,ROUNDUP('Nb module suivent 1 Paysage'!U32/2,0))</f>
        <v>0</v>
      </c>
      <c r="V32" s="48">
        <f>IF('Nb module suivent 1 Paysage'!V32="",0,ROUNDUP('Nb module suivent 1 Paysage'!V32/2,0))</f>
        <v>0</v>
      </c>
      <c r="W32" s="48">
        <f>IF('Nb module suivent 1 Paysage'!W32="",0,ROUNDUP('Nb module suivent 1 Paysage'!W32/2,0))</f>
        <v>0</v>
      </c>
      <c r="X32" s="48">
        <f>IF('Nb module suivent 1 Paysage'!X32="",0,ROUNDUP('Nb module suivent 1 Paysage'!X32/2,0))</f>
        <v>0</v>
      </c>
      <c r="Y32" s="48">
        <f>IF('Nb module suivent 1 Paysage'!Y32="",0,ROUNDUP('Nb module suivent 1 Paysage'!Y32/2,0))</f>
        <v>0</v>
      </c>
      <c r="Z32" s="48">
        <f>IF('Nb module suivent 1 Paysage'!Z32="",0,ROUNDUP('Nb module suivent 1 Paysage'!Z32/2,0))</f>
        <v>0</v>
      </c>
      <c r="AA32" s="48">
        <f>IF('Nb module suivent 1 Paysage'!AA32="",0,ROUNDUP('Nb module suivent 1 Paysage'!AA32/2,0))</f>
        <v>0</v>
      </c>
      <c r="AB32" s="48">
        <f>IF('Nb module suivent 1 Paysage'!AB32="",0,ROUNDUP('Nb module suivent 1 Paysage'!AB32/2,0))</f>
        <v>0</v>
      </c>
      <c r="AC32" s="48">
        <f>IF('Nb module suivent 1 Paysage'!AC32="",0,ROUNDUP('Nb module suivent 1 Paysage'!AC32/2,0))</f>
        <v>0</v>
      </c>
      <c r="AD32" s="48">
        <f>IF('Nb module suivent 1 Paysage'!AD32="",0,ROUNDUP('Nb module suivent 1 Paysage'!AD32/2,0))</f>
        <v>0</v>
      </c>
      <c r="AE32" s="48">
        <f>IF('Nb module suivent 1 Paysage'!AE32="",0,ROUNDUP('Nb module suivent 1 Paysage'!AE32/2,0))</f>
        <v>0</v>
      </c>
      <c r="AF32" s="48">
        <f>IF('Nb module suivent 1 Paysage'!AF32="",0,ROUNDUP('Nb module suivent 1 Paysage'!AF32/2,0))</f>
        <v>0</v>
      </c>
      <c r="AG32" s="48">
        <f>IF('Nb module suivent 1 Paysage'!AG32="",0,ROUNDUP('Nb module suivent 1 Paysage'!AG32/2,0))</f>
        <v>0</v>
      </c>
      <c r="AH32" s="48">
        <f>IF('Nb module suivent 1 Paysage'!AH32="",0,ROUNDUP('Nb module suivent 1 Paysage'!AH32/2,0))</f>
        <v>0</v>
      </c>
      <c r="AI32" s="48">
        <f>IF('Nb module suivent 1 Paysage'!AI32="",0,ROUNDUP('Nb module suivent 1 Paysage'!AI32/2,0))</f>
        <v>0</v>
      </c>
      <c r="AJ32" s="48">
        <f>IF('Nb module suivent 1 Paysage'!AJ32="",0,ROUNDUP('Nb module suivent 1 Paysage'!AJ32/2,0))</f>
        <v>0</v>
      </c>
      <c r="AK32" s="48">
        <f>IF('Nb module suivent 1 Paysage'!AK32="",0,ROUNDUP('Nb module suivent 1 Paysage'!AK32/2,0))</f>
        <v>0</v>
      </c>
      <c r="AL32" s="48">
        <f>IF('Nb module suivent 1 Paysage'!AL32="",0,ROUNDUP('Nb module suivent 1 Paysage'!AL32/2,0))</f>
        <v>0</v>
      </c>
      <c r="AM32" s="48">
        <f>IF('Nb module suivent 1 Paysage'!AM32="",0,ROUNDUP('Nb module suivent 1 Paysage'!AM32/2,0))</f>
        <v>0</v>
      </c>
      <c r="AN32" s="48">
        <f>IF('Nb module suivent 1 Paysage'!AN32="",0,ROUNDUP('Nb module suivent 1 Paysage'!AN32/2,0))</f>
        <v>0</v>
      </c>
      <c r="AO32" s="48">
        <f>IF('Nb module suivent 1 Paysage'!AO32="",0,ROUNDUP('Nb module suivent 1 Paysage'!AO32/2,0))</f>
        <v>0</v>
      </c>
      <c r="AP32" s="48">
        <f>IF('Nb module suivent 1 Paysage'!AP32="",0,ROUNDUP('Nb module suivent 1 Paysage'!AP32/2,0))</f>
        <v>0</v>
      </c>
      <c r="AQ32" s="48">
        <f>IF('Nb module suivent 1 Paysage'!AQ32="",0,ROUNDUP('Nb module suivent 1 Paysage'!AQ32/2,0))</f>
        <v>0</v>
      </c>
      <c r="AR32" s="48">
        <f>IF('Nb module suivent 1 Paysage'!AR32="",0,ROUNDUP('Nb module suivent 1 Paysage'!AR32/2,0))</f>
        <v>0</v>
      </c>
      <c r="AS32" s="48">
        <f>IF('Nb module suivent 1 Paysage'!AS32="",0,ROUNDUP('Nb module suivent 1 Paysage'!AS32/2,0))</f>
        <v>0</v>
      </c>
      <c r="AT32" s="48">
        <f>IF('Nb module suivent 1 Paysage'!AT32="",0,ROUNDUP('Nb module suivent 1 Paysage'!AT32/2,0))</f>
        <v>0</v>
      </c>
      <c r="AU32" s="48">
        <f>IF('Nb module suivent 1 Paysage'!AU32="",0,ROUNDUP('Nb module suivent 1 Paysage'!AU32/2,0))</f>
        <v>0</v>
      </c>
      <c r="AV32" s="48">
        <f>IF('Nb module suivent 1 Paysage'!AV32="",0,ROUNDUP('Nb module suivent 1 Paysage'!AV32/2,0))</f>
        <v>0</v>
      </c>
      <c r="AW32" s="48">
        <f>IF('Nb module suivent 1 Paysage'!AW32="",0,ROUNDUP('Nb module suivent 1 Paysage'!AW32/2,0))</f>
        <v>0</v>
      </c>
      <c r="AX32" s="48">
        <f>IF('Nb module suivent 1 Paysage'!AX32="",0,ROUNDUP('Nb module suivent 1 Paysage'!AX32/2,0))</f>
        <v>0</v>
      </c>
      <c r="AY32" s="48">
        <f>IF('Nb module suivent 1 Paysage'!AY32="",0,ROUNDUP('Nb module suivent 1 Paysage'!AY32/2,0))</f>
        <v>0</v>
      </c>
      <c r="AZ32" s="48">
        <f>IF('Nb module suivent 1 Paysage'!AZ32="",0,ROUNDUP('Nb module suivent 1 Paysage'!AZ32/2,0))</f>
        <v>0</v>
      </c>
      <c r="BA32" s="48">
        <f>IF('Nb module suivent 1 Paysage'!BA32="",0,ROUNDUP('Nb module suivent 1 Paysage'!BA32/2,0))</f>
        <v>0</v>
      </c>
      <c r="BB32" s="48">
        <f>IF('Nb module suivent 1 Paysage'!BB32="",0,ROUNDUP('Nb module suivent 1 Paysage'!BB32/2,0))</f>
        <v>0</v>
      </c>
      <c r="BC32" s="48">
        <f>IF('Nb module suivent 1 Paysage'!BC32="",0,ROUNDUP('Nb module suivent 1 Paysage'!BC32/2,0))</f>
        <v>0</v>
      </c>
      <c r="BD32" s="48">
        <f>IF('Nb module suivent 1 Paysage'!BD32="",0,ROUNDUP('Nb module suivent 1 Paysage'!BD32/2,0))</f>
        <v>0</v>
      </c>
      <c r="BE32" s="48">
        <f>IF('Nb module suivent 1 Paysage'!BE32="",0,ROUNDUP('Nb module suivent 1 Paysage'!BE32/2,0))</f>
        <v>0</v>
      </c>
      <c r="BF32" s="48">
        <f>IF('Nb module suivent 1 Paysage'!BF32="",0,ROUNDUP('Nb module suivent 1 Paysage'!BF32/2,0))</f>
        <v>0</v>
      </c>
      <c r="BG32" s="48">
        <f>IF('Nb module suivent 1 Paysage'!BG32="",0,ROUNDUP('Nb module suivent 1 Paysage'!BG32/2,0))</f>
        <v>0</v>
      </c>
      <c r="BH32" s="48">
        <f>IF('Nb module suivent 1 Paysage'!BH32="",0,ROUNDUP('Nb module suivent 1 Paysage'!BH32/2,0))</f>
        <v>0</v>
      </c>
      <c r="BI32" s="48">
        <f>IF('Nb module suivent 1 Paysage'!BI32="",0,ROUNDUP('Nb module suivent 1 Paysage'!BI32/2,0))</f>
        <v>0</v>
      </c>
      <c r="BJ32" s="48">
        <f>IF('Nb module suivent 1 Paysage'!BJ32="",0,ROUNDUP('Nb module suivent 1 Paysage'!BJ32/2,0))</f>
        <v>0</v>
      </c>
      <c r="BK32" s="48">
        <f>IF('Nb module suivent 1 Paysage'!BK32="",0,ROUNDUP('Nb module suivent 1 Paysage'!BK32/2,0))</f>
        <v>0</v>
      </c>
      <c r="BL32" s="48">
        <f>IF('Nb module suivent 1 Paysage'!BL32="",0,ROUNDUP('Nb module suivent 1 Paysage'!BL32/2,0))</f>
        <v>0</v>
      </c>
      <c r="BM32" s="48">
        <f>IF('Nb module suivent 1 Paysage'!BM32="",0,ROUNDUP('Nb module suivent 1 Paysage'!BM32/2,0))</f>
        <v>0</v>
      </c>
      <c r="BN32" s="48">
        <f>IF('Nb module suivent 1 Paysage'!BN32="",0,ROUNDUP('Nb module suivent 1 Paysage'!BN32/2,0))</f>
        <v>0</v>
      </c>
      <c r="BO32" s="48">
        <f>IF('Nb module suivent 1 Paysage'!BO32="",0,ROUNDUP('Nb module suivent 1 Paysage'!BO32/2,0))</f>
        <v>0</v>
      </c>
      <c r="BP32" s="48">
        <f>IF('Nb module suivent 1 Paysage'!BP32="",0,ROUNDUP('Nb module suivent 1 Paysage'!BP32/2,0))</f>
        <v>0</v>
      </c>
      <c r="BQ32" s="48">
        <f>IF('Nb module suivent 1 Paysage'!BQ32="",0,ROUNDUP('Nb module suivent 1 Paysage'!BQ32/2,0))</f>
        <v>0</v>
      </c>
      <c r="BR32" s="48">
        <f>IF('Nb module suivent 1 Paysage'!BR32="",0,ROUNDUP('Nb module suivent 1 Paysage'!BR32/2,0))</f>
        <v>0</v>
      </c>
      <c r="BS32" s="48">
        <f>IF('Nb module suivent 1 Paysage'!BS32="",0,ROUNDUP('Nb module suivent 1 Paysage'!BS32/2,0))</f>
        <v>0</v>
      </c>
      <c r="BT32" s="48">
        <f>IF('Nb module suivent 1 Paysage'!BT32="",0,ROUNDUP('Nb module suivent 1 Paysage'!BT32/2,0))</f>
        <v>0</v>
      </c>
      <c r="BU32" s="48">
        <f>IF('Nb module suivent 1 Paysage'!BU32="",0,ROUNDUP('Nb module suivent 1 Paysage'!BU32/2,0))</f>
        <v>0</v>
      </c>
      <c r="BV32" s="48">
        <f>IF('Nb module suivent 1 Paysage'!BV32="",0,ROUNDUP('Nb module suivent 1 Paysage'!BV32/2,0))</f>
        <v>0</v>
      </c>
      <c r="BW32" s="48">
        <f>IF('Nb module suivent 1 Paysage'!BW32="",0,ROUNDUP('Nb module suivent 1 Paysage'!BW32/2,0))</f>
        <v>0</v>
      </c>
      <c r="BX32" s="48">
        <f>IF('Nb module suivent 1 Paysage'!BX32="",0,ROUNDUP('Nb module suivent 1 Paysage'!BX32/2,0))</f>
        <v>0</v>
      </c>
      <c r="BY32" s="48">
        <f>IF('Nb module suivent 1 Paysage'!BY32="",0,ROUNDUP('Nb module suivent 1 Paysage'!BY32/2,0))</f>
        <v>0</v>
      </c>
      <c r="BZ32" s="48">
        <f>IF('Nb module suivent 1 Paysage'!BZ32="",0,ROUNDUP('Nb module suivent 1 Paysage'!BZ32/2,0))</f>
        <v>0</v>
      </c>
      <c r="CA32" s="48">
        <f>IF('Nb module suivent 1 Paysage'!CA32="",0,ROUNDUP('Nb module suivent 1 Paysage'!CA32/2,0))</f>
        <v>0</v>
      </c>
      <c r="CB32" s="48">
        <f>IF('Nb module suivent 1 Paysage'!CB32="",0,ROUNDUP('Nb module suivent 1 Paysage'!CB32/2,0))</f>
        <v>0</v>
      </c>
      <c r="CC32" s="48">
        <f>IF('Nb module suivent 1 Paysage'!CC32="",0,ROUNDUP('Nb module suivent 1 Paysage'!CC32/2,0))</f>
        <v>0</v>
      </c>
      <c r="CD32" s="48">
        <f>IF('Nb module suivent 1 Paysage'!CD32="",0,ROUNDUP('Nb module suivent 1 Paysage'!CD32/2,0))</f>
        <v>0</v>
      </c>
      <c r="CE32" s="48">
        <f>IF('Nb module suivent 1 Paysage'!CE32="",0,ROUNDUP('Nb module suivent 1 Paysage'!CE32/2,0))</f>
        <v>0</v>
      </c>
      <c r="CF32" s="48">
        <f>IF('Nb module suivent 1 Paysage'!CF32="",0,ROUNDUP('Nb module suivent 1 Paysage'!CF32/2,0))</f>
        <v>0</v>
      </c>
      <c r="CG32" s="48">
        <f>IF('Nb module suivent 1 Paysage'!CG32="",0,ROUNDUP('Nb module suivent 1 Paysage'!CG32/2,0))</f>
        <v>0</v>
      </c>
      <c r="CH32" s="48">
        <f>IF('Nb module suivent 1 Paysage'!CH32="",0,ROUNDUP('Nb module suivent 1 Paysage'!CH32/2,0))</f>
        <v>0</v>
      </c>
      <c r="CI32" s="48">
        <f>IF('Nb module suivent 1 Paysage'!CI32="",0,ROUNDUP('Nb module suivent 1 Paysage'!CI32/2,0))</f>
        <v>0</v>
      </c>
      <c r="CJ32" s="48">
        <f>IF('Nb module suivent 1 Paysage'!CJ32="",0,ROUNDUP('Nb module suivent 1 Paysage'!CJ32/2,0))</f>
        <v>0</v>
      </c>
      <c r="CK32" s="48">
        <f>IF('Nb module suivent 1 Paysage'!CK32="",0,ROUNDUP('Nb module suivent 1 Paysage'!CK32/2,0))</f>
        <v>0</v>
      </c>
      <c r="CL32" s="48">
        <f>IF('Nb module suivent 1 Paysage'!CL32="",0,ROUNDUP('Nb module suivent 1 Paysage'!CL32/2,0))</f>
        <v>0</v>
      </c>
      <c r="CM32" s="48">
        <f>IF('Nb module suivent 1 Paysage'!CM32="",0,ROUNDUP('Nb module suivent 1 Paysage'!CM32/2,0))</f>
        <v>0</v>
      </c>
      <c r="CN32" s="48">
        <f>IF('Nb module suivent 1 Paysage'!CN32="",0,ROUNDUP('Nb module suivent 1 Paysage'!CN32/2,0))</f>
        <v>0</v>
      </c>
      <c r="CO32" s="48">
        <f>IF('Nb module suivent 1 Paysage'!CO32="",0,ROUNDUP('Nb module suivent 1 Paysage'!CO32/2,0))</f>
        <v>0</v>
      </c>
      <c r="CP32" s="48">
        <f>IF('Nb module suivent 1 Paysage'!CP32="",0,ROUNDUP('Nb module suivent 1 Paysage'!CP32/2,0))</f>
        <v>0</v>
      </c>
      <c r="CQ32" s="48">
        <f>IF('Nb module suivent 1 Paysage'!CQ32="",0,ROUNDUP('Nb module suivent 1 Paysage'!CQ32/2,0))</f>
        <v>0</v>
      </c>
      <c r="CR32" s="48">
        <f>IF('Nb module suivent 1 Paysage'!CR32="",0,ROUNDUP('Nb module suivent 1 Paysage'!CR32/2,0))</f>
        <v>0</v>
      </c>
      <c r="CS32" s="48">
        <f>IF('Nb module suivent 1 Paysage'!CS32="",0,ROUNDUP('Nb module suivent 1 Paysage'!CS32/2,0))</f>
        <v>0</v>
      </c>
      <c r="CT32" s="48">
        <f>IF('Nb module suivent 1 Paysage'!CT32="",0,ROUNDUP('Nb module suivent 1 Paysage'!CT32/2,0))</f>
        <v>0</v>
      </c>
      <c r="CU32" s="48">
        <f>IF('Nb module suivent 1 Paysage'!CU32="",0,ROUNDUP('Nb module suivent 1 Paysage'!CU32/2,0))</f>
        <v>0</v>
      </c>
      <c r="CV32" s="48">
        <f>IF('Nb module suivent 1 Paysage'!CV32="",0,ROUNDUP('Nb module suivent 1 Paysage'!CV32/2,0))</f>
        <v>0</v>
      </c>
      <c r="CW32" s="48">
        <f>IF('Nb module suivent 1 Paysage'!CW32="",0,ROUNDUP('Nb module suivent 1 Paysage'!CW32/2,0))</f>
        <v>0</v>
      </c>
      <c r="CX32" s="48">
        <f>IF('Nb module suivent 1 Paysage'!CX32="",0,ROUNDUP('Nb module suivent 1 Paysage'!CX32/2,0))</f>
        <v>0</v>
      </c>
      <c r="CY32" s="48">
        <f>IF('Nb module suivent 1 Paysage'!CY32="",0,ROUNDUP('Nb module suivent 1 Paysage'!CY32/2,0))</f>
        <v>0</v>
      </c>
      <c r="CZ32" s="48">
        <f>IF('Nb module suivent 1 Paysage'!CZ32="",0,ROUNDUP('Nb module suivent 1 Paysage'!CZ32/2,0))</f>
        <v>0</v>
      </c>
      <c r="DA32" s="48">
        <f>IF('Nb module suivent 1 Paysage'!DA32="",0,ROUNDUP('Nb module suivent 1 Paysage'!DA32/2,0))</f>
        <v>0</v>
      </c>
      <c r="DB32" s="48">
        <f>IF('Nb module suivent 1 Paysage'!DB32="",0,ROUNDUP('Nb module suivent 1 Paysage'!DB32/2,0))</f>
        <v>0</v>
      </c>
      <c r="DC32" s="48">
        <f>IF('Nb module suivent 1 Paysage'!DC32="",0,ROUNDUP('Nb module suivent 1 Paysage'!DC32/2,0))</f>
        <v>0</v>
      </c>
      <c r="DD32" s="49">
        <f>IF('Nb module suivent 1 Paysage'!DD32="",0,ROUNDUP('Nb module suivent 1 Paysage'!DD32/2,0))</f>
        <v>0</v>
      </c>
      <c r="DE32" s="4">
        <f>IF('Nb module suivent 1 Paysage'!DE32="",0,ROUNDUP('Nb module suivent 1 Paysage'!DE32/2,0))</f>
        <v>0</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3">
        <f>IF('Nb module suivent 1 Paysage'!B33="",0,ROUNDUP('Nb module suivent 1 Paysage'!B33/2,0))</f>
        <v>0</v>
      </c>
      <c r="C33" s="47">
        <f>IF('Nb module suivent 1 Paysage'!C33="",0,ROUNDUP('Nb module suivent 1 Paysage'!C33/2,0))</f>
        <v>0</v>
      </c>
      <c r="D33" s="48">
        <f>IF('Nb module suivent 1 Paysage'!D33="",0,ROUNDUP('Nb module suivent 1 Paysage'!D33/2,0))</f>
        <v>0</v>
      </c>
      <c r="E33" s="48">
        <f>IF('Nb module suivent 1 Paysage'!E33="",0,ROUNDUP('Nb module suivent 1 Paysage'!E33/2,0))</f>
        <v>0</v>
      </c>
      <c r="F33" s="48">
        <f>IF('Nb module suivent 1 Paysage'!F33="",0,ROUNDUP('Nb module suivent 1 Paysage'!F33/2,0))</f>
        <v>0</v>
      </c>
      <c r="G33" s="48">
        <f>IF('Nb module suivent 1 Paysage'!G33="",0,ROUNDUP('Nb module suivent 1 Paysage'!G33/2,0))</f>
        <v>0</v>
      </c>
      <c r="H33" s="48">
        <f>IF('Nb module suivent 1 Paysage'!H33="",0,ROUNDUP('Nb module suivent 1 Paysage'!H33/2,0))</f>
        <v>0</v>
      </c>
      <c r="I33" s="48">
        <f>IF('Nb module suivent 1 Paysage'!I33="",0,ROUNDUP('Nb module suivent 1 Paysage'!I33/2,0))</f>
        <v>0</v>
      </c>
      <c r="J33" s="48">
        <f>IF('Nb module suivent 1 Paysage'!J33="",0,ROUNDUP('Nb module suivent 1 Paysage'!J33/2,0))</f>
        <v>0</v>
      </c>
      <c r="K33" s="48">
        <f>IF('Nb module suivent 1 Paysage'!K33="",0,ROUNDUP('Nb module suivent 1 Paysage'!K33/2,0))</f>
        <v>0</v>
      </c>
      <c r="L33" s="48">
        <f>IF('Nb module suivent 1 Paysage'!L33="",0,ROUNDUP('Nb module suivent 1 Paysage'!L33/2,0))</f>
        <v>0</v>
      </c>
      <c r="M33" s="48">
        <f>IF('Nb module suivent 1 Paysage'!M33="",0,ROUNDUP('Nb module suivent 1 Paysage'!M33/2,0))</f>
        <v>0</v>
      </c>
      <c r="N33" s="48">
        <f>IF('Nb module suivent 1 Paysage'!N33="",0,ROUNDUP('Nb module suivent 1 Paysage'!N33/2,0))</f>
        <v>0</v>
      </c>
      <c r="O33" s="48">
        <f>IF('Nb module suivent 1 Paysage'!O33="",0,ROUNDUP('Nb module suivent 1 Paysage'!O33/2,0))</f>
        <v>0</v>
      </c>
      <c r="P33" s="48">
        <f>IF('Nb module suivent 1 Paysage'!P33="",0,ROUNDUP('Nb module suivent 1 Paysage'!P33/2,0))</f>
        <v>0</v>
      </c>
      <c r="Q33" s="48">
        <f>IF('Nb module suivent 1 Paysage'!Q33="",0,ROUNDUP('Nb module suivent 1 Paysage'!Q33/2,0))</f>
        <v>0</v>
      </c>
      <c r="R33" s="48">
        <f>IF('Nb module suivent 1 Paysage'!R33="",0,ROUNDUP('Nb module suivent 1 Paysage'!R33/2,0))</f>
        <v>0</v>
      </c>
      <c r="S33" s="48">
        <f>IF('Nb module suivent 1 Paysage'!S33="",0,ROUNDUP('Nb module suivent 1 Paysage'!S33/2,0))</f>
        <v>0</v>
      </c>
      <c r="T33" s="48">
        <f>IF('Nb module suivent 1 Paysage'!T33="",0,ROUNDUP('Nb module suivent 1 Paysage'!T33/2,0))</f>
        <v>0</v>
      </c>
      <c r="U33" s="48">
        <f>IF('Nb module suivent 1 Paysage'!U33="",0,ROUNDUP('Nb module suivent 1 Paysage'!U33/2,0))</f>
        <v>0</v>
      </c>
      <c r="V33" s="48">
        <f>IF('Nb module suivent 1 Paysage'!V33="",0,ROUNDUP('Nb module suivent 1 Paysage'!V33/2,0))</f>
        <v>0</v>
      </c>
      <c r="W33" s="48">
        <f>IF('Nb module suivent 1 Paysage'!W33="",0,ROUNDUP('Nb module suivent 1 Paysage'!W33/2,0))</f>
        <v>0</v>
      </c>
      <c r="X33" s="48">
        <f>IF('Nb module suivent 1 Paysage'!X33="",0,ROUNDUP('Nb module suivent 1 Paysage'!X33/2,0))</f>
        <v>0</v>
      </c>
      <c r="Y33" s="48">
        <f>IF('Nb module suivent 1 Paysage'!Y33="",0,ROUNDUP('Nb module suivent 1 Paysage'!Y33/2,0))</f>
        <v>0</v>
      </c>
      <c r="Z33" s="48">
        <f>IF('Nb module suivent 1 Paysage'!Z33="",0,ROUNDUP('Nb module suivent 1 Paysage'!Z33/2,0))</f>
        <v>0</v>
      </c>
      <c r="AA33" s="48">
        <f>IF('Nb module suivent 1 Paysage'!AA33="",0,ROUNDUP('Nb module suivent 1 Paysage'!AA33/2,0))</f>
        <v>0</v>
      </c>
      <c r="AB33" s="48">
        <f>IF('Nb module suivent 1 Paysage'!AB33="",0,ROUNDUP('Nb module suivent 1 Paysage'!AB33/2,0))</f>
        <v>0</v>
      </c>
      <c r="AC33" s="48">
        <f>IF('Nb module suivent 1 Paysage'!AC33="",0,ROUNDUP('Nb module suivent 1 Paysage'!AC33/2,0))</f>
        <v>0</v>
      </c>
      <c r="AD33" s="48">
        <f>IF('Nb module suivent 1 Paysage'!AD33="",0,ROUNDUP('Nb module suivent 1 Paysage'!AD33/2,0))</f>
        <v>0</v>
      </c>
      <c r="AE33" s="48">
        <f>IF('Nb module suivent 1 Paysage'!AE33="",0,ROUNDUP('Nb module suivent 1 Paysage'!AE33/2,0))</f>
        <v>0</v>
      </c>
      <c r="AF33" s="48">
        <f>IF('Nb module suivent 1 Paysage'!AF33="",0,ROUNDUP('Nb module suivent 1 Paysage'!AF33/2,0))</f>
        <v>0</v>
      </c>
      <c r="AG33" s="48">
        <f>IF('Nb module suivent 1 Paysage'!AG33="",0,ROUNDUP('Nb module suivent 1 Paysage'!AG33/2,0))</f>
        <v>0</v>
      </c>
      <c r="AH33" s="48">
        <f>IF('Nb module suivent 1 Paysage'!AH33="",0,ROUNDUP('Nb module suivent 1 Paysage'!AH33/2,0))</f>
        <v>0</v>
      </c>
      <c r="AI33" s="48">
        <f>IF('Nb module suivent 1 Paysage'!AI33="",0,ROUNDUP('Nb module suivent 1 Paysage'!AI33/2,0))</f>
        <v>0</v>
      </c>
      <c r="AJ33" s="48">
        <f>IF('Nb module suivent 1 Paysage'!AJ33="",0,ROUNDUP('Nb module suivent 1 Paysage'!AJ33/2,0))</f>
        <v>0</v>
      </c>
      <c r="AK33" s="48">
        <f>IF('Nb module suivent 1 Paysage'!AK33="",0,ROUNDUP('Nb module suivent 1 Paysage'!AK33/2,0))</f>
        <v>0</v>
      </c>
      <c r="AL33" s="48">
        <f>IF('Nb module suivent 1 Paysage'!AL33="",0,ROUNDUP('Nb module suivent 1 Paysage'!AL33/2,0))</f>
        <v>0</v>
      </c>
      <c r="AM33" s="48">
        <f>IF('Nb module suivent 1 Paysage'!AM33="",0,ROUNDUP('Nb module suivent 1 Paysage'!AM33/2,0))</f>
        <v>0</v>
      </c>
      <c r="AN33" s="48">
        <f>IF('Nb module suivent 1 Paysage'!AN33="",0,ROUNDUP('Nb module suivent 1 Paysage'!AN33/2,0))</f>
        <v>0</v>
      </c>
      <c r="AO33" s="48">
        <f>IF('Nb module suivent 1 Paysage'!AO33="",0,ROUNDUP('Nb module suivent 1 Paysage'!AO33/2,0))</f>
        <v>0</v>
      </c>
      <c r="AP33" s="48">
        <f>IF('Nb module suivent 1 Paysage'!AP33="",0,ROUNDUP('Nb module suivent 1 Paysage'!AP33/2,0))</f>
        <v>0</v>
      </c>
      <c r="AQ33" s="48">
        <f>IF('Nb module suivent 1 Paysage'!AQ33="",0,ROUNDUP('Nb module suivent 1 Paysage'!AQ33/2,0))</f>
        <v>0</v>
      </c>
      <c r="AR33" s="48">
        <f>IF('Nb module suivent 1 Paysage'!AR33="",0,ROUNDUP('Nb module suivent 1 Paysage'!AR33/2,0))</f>
        <v>0</v>
      </c>
      <c r="AS33" s="48">
        <f>IF('Nb module suivent 1 Paysage'!AS33="",0,ROUNDUP('Nb module suivent 1 Paysage'!AS33/2,0))</f>
        <v>0</v>
      </c>
      <c r="AT33" s="48">
        <f>IF('Nb module suivent 1 Paysage'!AT33="",0,ROUNDUP('Nb module suivent 1 Paysage'!AT33/2,0))</f>
        <v>0</v>
      </c>
      <c r="AU33" s="48">
        <f>IF('Nb module suivent 1 Paysage'!AU33="",0,ROUNDUP('Nb module suivent 1 Paysage'!AU33/2,0))</f>
        <v>0</v>
      </c>
      <c r="AV33" s="48">
        <f>IF('Nb module suivent 1 Paysage'!AV33="",0,ROUNDUP('Nb module suivent 1 Paysage'!AV33/2,0))</f>
        <v>0</v>
      </c>
      <c r="AW33" s="48">
        <f>IF('Nb module suivent 1 Paysage'!AW33="",0,ROUNDUP('Nb module suivent 1 Paysage'!AW33/2,0))</f>
        <v>0</v>
      </c>
      <c r="AX33" s="48">
        <f>IF('Nb module suivent 1 Paysage'!AX33="",0,ROUNDUP('Nb module suivent 1 Paysage'!AX33/2,0))</f>
        <v>0</v>
      </c>
      <c r="AY33" s="48">
        <f>IF('Nb module suivent 1 Paysage'!AY33="",0,ROUNDUP('Nb module suivent 1 Paysage'!AY33/2,0))</f>
        <v>0</v>
      </c>
      <c r="AZ33" s="48">
        <f>IF('Nb module suivent 1 Paysage'!AZ33="",0,ROUNDUP('Nb module suivent 1 Paysage'!AZ33/2,0))</f>
        <v>0</v>
      </c>
      <c r="BA33" s="48">
        <f>IF('Nb module suivent 1 Paysage'!BA33="",0,ROUNDUP('Nb module suivent 1 Paysage'!BA33/2,0))</f>
        <v>0</v>
      </c>
      <c r="BB33" s="48">
        <f>IF('Nb module suivent 1 Paysage'!BB33="",0,ROUNDUP('Nb module suivent 1 Paysage'!BB33/2,0))</f>
        <v>0</v>
      </c>
      <c r="BC33" s="48">
        <f>IF('Nb module suivent 1 Paysage'!BC33="",0,ROUNDUP('Nb module suivent 1 Paysage'!BC33/2,0))</f>
        <v>0</v>
      </c>
      <c r="BD33" s="48">
        <f>IF('Nb module suivent 1 Paysage'!BD33="",0,ROUNDUP('Nb module suivent 1 Paysage'!BD33/2,0))</f>
        <v>0</v>
      </c>
      <c r="BE33" s="48">
        <f>IF('Nb module suivent 1 Paysage'!BE33="",0,ROUNDUP('Nb module suivent 1 Paysage'!BE33/2,0))</f>
        <v>0</v>
      </c>
      <c r="BF33" s="48">
        <f>IF('Nb module suivent 1 Paysage'!BF33="",0,ROUNDUP('Nb module suivent 1 Paysage'!BF33/2,0))</f>
        <v>0</v>
      </c>
      <c r="BG33" s="48">
        <f>IF('Nb module suivent 1 Paysage'!BG33="",0,ROUNDUP('Nb module suivent 1 Paysage'!BG33/2,0))</f>
        <v>0</v>
      </c>
      <c r="BH33" s="48">
        <f>IF('Nb module suivent 1 Paysage'!BH33="",0,ROUNDUP('Nb module suivent 1 Paysage'!BH33/2,0))</f>
        <v>0</v>
      </c>
      <c r="BI33" s="48">
        <f>IF('Nb module suivent 1 Paysage'!BI33="",0,ROUNDUP('Nb module suivent 1 Paysage'!BI33/2,0))</f>
        <v>0</v>
      </c>
      <c r="BJ33" s="48">
        <f>IF('Nb module suivent 1 Paysage'!BJ33="",0,ROUNDUP('Nb module suivent 1 Paysage'!BJ33/2,0))</f>
        <v>0</v>
      </c>
      <c r="BK33" s="48">
        <f>IF('Nb module suivent 1 Paysage'!BK33="",0,ROUNDUP('Nb module suivent 1 Paysage'!BK33/2,0))</f>
        <v>0</v>
      </c>
      <c r="BL33" s="48">
        <f>IF('Nb module suivent 1 Paysage'!BL33="",0,ROUNDUP('Nb module suivent 1 Paysage'!BL33/2,0))</f>
        <v>0</v>
      </c>
      <c r="BM33" s="48">
        <f>IF('Nb module suivent 1 Paysage'!BM33="",0,ROUNDUP('Nb module suivent 1 Paysage'!BM33/2,0))</f>
        <v>0</v>
      </c>
      <c r="BN33" s="48">
        <f>IF('Nb module suivent 1 Paysage'!BN33="",0,ROUNDUP('Nb module suivent 1 Paysage'!BN33/2,0))</f>
        <v>0</v>
      </c>
      <c r="BO33" s="48">
        <f>IF('Nb module suivent 1 Paysage'!BO33="",0,ROUNDUP('Nb module suivent 1 Paysage'!BO33/2,0))</f>
        <v>0</v>
      </c>
      <c r="BP33" s="48">
        <f>IF('Nb module suivent 1 Paysage'!BP33="",0,ROUNDUP('Nb module suivent 1 Paysage'!BP33/2,0))</f>
        <v>0</v>
      </c>
      <c r="BQ33" s="48">
        <f>IF('Nb module suivent 1 Paysage'!BQ33="",0,ROUNDUP('Nb module suivent 1 Paysage'!BQ33/2,0))</f>
        <v>0</v>
      </c>
      <c r="BR33" s="48">
        <f>IF('Nb module suivent 1 Paysage'!BR33="",0,ROUNDUP('Nb module suivent 1 Paysage'!BR33/2,0))</f>
        <v>0</v>
      </c>
      <c r="BS33" s="48">
        <f>IF('Nb module suivent 1 Paysage'!BS33="",0,ROUNDUP('Nb module suivent 1 Paysage'!BS33/2,0))</f>
        <v>0</v>
      </c>
      <c r="BT33" s="48">
        <f>IF('Nb module suivent 1 Paysage'!BT33="",0,ROUNDUP('Nb module suivent 1 Paysage'!BT33/2,0))</f>
        <v>0</v>
      </c>
      <c r="BU33" s="48">
        <f>IF('Nb module suivent 1 Paysage'!BU33="",0,ROUNDUP('Nb module suivent 1 Paysage'!BU33/2,0))</f>
        <v>0</v>
      </c>
      <c r="BV33" s="48">
        <f>IF('Nb module suivent 1 Paysage'!BV33="",0,ROUNDUP('Nb module suivent 1 Paysage'!BV33/2,0))</f>
        <v>0</v>
      </c>
      <c r="BW33" s="48">
        <f>IF('Nb module suivent 1 Paysage'!BW33="",0,ROUNDUP('Nb module suivent 1 Paysage'!BW33/2,0))</f>
        <v>0</v>
      </c>
      <c r="BX33" s="48">
        <f>IF('Nb module suivent 1 Paysage'!BX33="",0,ROUNDUP('Nb module suivent 1 Paysage'!BX33/2,0))</f>
        <v>0</v>
      </c>
      <c r="BY33" s="48">
        <f>IF('Nb module suivent 1 Paysage'!BY33="",0,ROUNDUP('Nb module suivent 1 Paysage'!BY33/2,0))</f>
        <v>0</v>
      </c>
      <c r="BZ33" s="48">
        <f>IF('Nb module suivent 1 Paysage'!BZ33="",0,ROUNDUP('Nb module suivent 1 Paysage'!BZ33/2,0))</f>
        <v>0</v>
      </c>
      <c r="CA33" s="48">
        <f>IF('Nb module suivent 1 Paysage'!CA33="",0,ROUNDUP('Nb module suivent 1 Paysage'!CA33/2,0))</f>
        <v>0</v>
      </c>
      <c r="CB33" s="48">
        <f>IF('Nb module suivent 1 Paysage'!CB33="",0,ROUNDUP('Nb module suivent 1 Paysage'!CB33/2,0))</f>
        <v>0</v>
      </c>
      <c r="CC33" s="48">
        <f>IF('Nb module suivent 1 Paysage'!CC33="",0,ROUNDUP('Nb module suivent 1 Paysage'!CC33/2,0))</f>
        <v>0</v>
      </c>
      <c r="CD33" s="48">
        <f>IF('Nb module suivent 1 Paysage'!CD33="",0,ROUNDUP('Nb module suivent 1 Paysage'!CD33/2,0))</f>
        <v>0</v>
      </c>
      <c r="CE33" s="48">
        <f>IF('Nb module suivent 1 Paysage'!CE33="",0,ROUNDUP('Nb module suivent 1 Paysage'!CE33/2,0))</f>
        <v>0</v>
      </c>
      <c r="CF33" s="48">
        <f>IF('Nb module suivent 1 Paysage'!CF33="",0,ROUNDUP('Nb module suivent 1 Paysage'!CF33/2,0))</f>
        <v>0</v>
      </c>
      <c r="CG33" s="48">
        <f>IF('Nb module suivent 1 Paysage'!CG33="",0,ROUNDUP('Nb module suivent 1 Paysage'!CG33/2,0))</f>
        <v>0</v>
      </c>
      <c r="CH33" s="48">
        <f>IF('Nb module suivent 1 Paysage'!CH33="",0,ROUNDUP('Nb module suivent 1 Paysage'!CH33/2,0))</f>
        <v>0</v>
      </c>
      <c r="CI33" s="48">
        <f>IF('Nb module suivent 1 Paysage'!CI33="",0,ROUNDUP('Nb module suivent 1 Paysage'!CI33/2,0))</f>
        <v>0</v>
      </c>
      <c r="CJ33" s="48">
        <f>IF('Nb module suivent 1 Paysage'!CJ33="",0,ROUNDUP('Nb module suivent 1 Paysage'!CJ33/2,0))</f>
        <v>0</v>
      </c>
      <c r="CK33" s="48">
        <f>IF('Nb module suivent 1 Paysage'!CK33="",0,ROUNDUP('Nb module suivent 1 Paysage'!CK33/2,0))</f>
        <v>0</v>
      </c>
      <c r="CL33" s="48">
        <f>IF('Nb module suivent 1 Paysage'!CL33="",0,ROUNDUP('Nb module suivent 1 Paysage'!CL33/2,0))</f>
        <v>0</v>
      </c>
      <c r="CM33" s="48">
        <f>IF('Nb module suivent 1 Paysage'!CM33="",0,ROUNDUP('Nb module suivent 1 Paysage'!CM33/2,0))</f>
        <v>0</v>
      </c>
      <c r="CN33" s="48">
        <f>IF('Nb module suivent 1 Paysage'!CN33="",0,ROUNDUP('Nb module suivent 1 Paysage'!CN33/2,0))</f>
        <v>0</v>
      </c>
      <c r="CO33" s="48">
        <f>IF('Nb module suivent 1 Paysage'!CO33="",0,ROUNDUP('Nb module suivent 1 Paysage'!CO33/2,0))</f>
        <v>0</v>
      </c>
      <c r="CP33" s="48">
        <f>IF('Nb module suivent 1 Paysage'!CP33="",0,ROUNDUP('Nb module suivent 1 Paysage'!CP33/2,0))</f>
        <v>0</v>
      </c>
      <c r="CQ33" s="48">
        <f>IF('Nb module suivent 1 Paysage'!CQ33="",0,ROUNDUP('Nb module suivent 1 Paysage'!CQ33/2,0))</f>
        <v>0</v>
      </c>
      <c r="CR33" s="48">
        <f>IF('Nb module suivent 1 Paysage'!CR33="",0,ROUNDUP('Nb module suivent 1 Paysage'!CR33/2,0))</f>
        <v>0</v>
      </c>
      <c r="CS33" s="48">
        <f>IF('Nb module suivent 1 Paysage'!CS33="",0,ROUNDUP('Nb module suivent 1 Paysage'!CS33/2,0))</f>
        <v>0</v>
      </c>
      <c r="CT33" s="48">
        <f>IF('Nb module suivent 1 Paysage'!CT33="",0,ROUNDUP('Nb module suivent 1 Paysage'!CT33/2,0))</f>
        <v>0</v>
      </c>
      <c r="CU33" s="48">
        <f>IF('Nb module suivent 1 Paysage'!CU33="",0,ROUNDUP('Nb module suivent 1 Paysage'!CU33/2,0))</f>
        <v>0</v>
      </c>
      <c r="CV33" s="48">
        <f>IF('Nb module suivent 1 Paysage'!CV33="",0,ROUNDUP('Nb module suivent 1 Paysage'!CV33/2,0))</f>
        <v>0</v>
      </c>
      <c r="CW33" s="48">
        <f>IF('Nb module suivent 1 Paysage'!CW33="",0,ROUNDUP('Nb module suivent 1 Paysage'!CW33/2,0))</f>
        <v>0</v>
      </c>
      <c r="CX33" s="48">
        <f>IF('Nb module suivent 1 Paysage'!CX33="",0,ROUNDUP('Nb module suivent 1 Paysage'!CX33/2,0))</f>
        <v>0</v>
      </c>
      <c r="CY33" s="48">
        <f>IF('Nb module suivent 1 Paysage'!CY33="",0,ROUNDUP('Nb module suivent 1 Paysage'!CY33/2,0))</f>
        <v>0</v>
      </c>
      <c r="CZ33" s="48">
        <f>IF('Nb module suivent 1 Paysage'!CZ33="",0,ROUNDUP('Nb module suivent 1 Paysage'!CZ33/2,0))</f>
        <v>0</v>
      </c>
      <c r="DA33" s="48">
        <f>IF('Nb module suivent 1 Paysage'!DA33="",0,ROUNDUP('Nb module suivent 1 Paysage'!DA33/2,0))</f>
        <v>0</v>
      </c>
      <c r="DB33" s="48">
        <f>IF('Nb module suivent 1 Paysage'!DB33="",0,ROUNDUP('Nb module suivent 1 Paysage'!DB33/2,0))</f>
        <v>0</v>
      </c>
      <c r="DC33" s="48">
        <f>IF('Nb module suivent 1 Paysage'!DC33="",0,ROUNDUP('Nb module suivent 1 Paysage'!DC33/2,0))</f>
        <v>0</v>
      </c>
      <c r="DD33" s="49">
        <f>IF('Nb module suivent 1 Paysage'!DD33="",0,ROUNDUP('Nb module suivent 1 Paysage'!DD33/2,0))</f>
        <v>0</v>
      </c>
      <c r="DE33" s="4">
        <f>IF('Nb module suivent 1 Paysage'!DE33="",0,ROUNDUP('Nb module suivent 1 Paysage'!DE33/2,0))</f>
        <v>0</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3">
        <f>IF('Nb module suivent 1 Paysage'!B34="",0,ROUNDUP('Nb module suivent 1 Paysage'!B34/2,0))</f>
        <v>0</v>
      </c>
      <c r="C34" s="47">
        <f>IF('Nb module suivent 1 Paysage'!C34="",0,ROUNDUP('Nb module suivent 1 Paysage'!C34/2,0))</f>
        <v>0</v>
      </c>
      <c r="D34" s="48">
        <f>IF('Nb module suivent 1 Paysage'!D34="",0,ROUNDUP('Nb module suivent 1 Paysage'!D34/2,0))</f>
        <v>0</v>
      </c>
      <c r="E34" s="48">
        <f>IF('Nb module suivent 1 Paysage'!E34="",0,ROUNDUP('Nb module suivent 1 Paysage'!E34/2,0))</f>
        <v>0</v>
      </c>
      <c r="F34" s="48">
        <f>IF('Nb module suivent 1 Paysage'!F34="",0,ROUNDUP('Nb module suivent 1 Paysage'!F34/2,0))</f>
        <v>0</v>
      </c>
      <c r="G34" s="48">
        <f>IF('Nb module suivent 1 Paysage'!G34="",0,ROUNDUP('Nb module suivent 1 Paysage'!G34/2,0))</f>
        <v>0</v>
      </c>
      <c r="H34" s="48">
        <f>IF('Nb module suivent 1 Paysage'!H34="",0,ROUNDUP('Nb module suivent 1 Paysage'!H34/2,0))</f>
        <v>0</v>
      </c>
      <c r="I34" s="48">
        <f>IF('Nb module suivent 1 Paysage'!I34="",0,ROUNDUP('Nb module suivent 1 Paysage'!I34/2,0))</f>
        <v>0</v>
      </c>
      <c r="J34" s="48">
        <f>IF('Nb module suivent 1 Paysage'!J34="",0,ROUNDUP('Nb module suivent 1 Paysage'!J34/2,0))</f>
        <v>0</v>
      </c>
      <c r="K34" s="48">
        <f>IF('Nb module suivent 1 Paysage'!K34="",0,ROUNDUP('Nb module suivent 1 Paysage'!K34/2,0))</f>
        <v>0</v>
      </c>
      <c r="L34" s="48">
        <f>IF('Nb module suivent 1 Paysage'!L34="",0,ROUNDUP('Nb module suivent 1 Paysage'!L34/2,0))</f>
        <v>0</v>
      </c>
      <c r="M34" s="48">
        <f>IF('Nb module suivent 1 Paysage'!M34="",0,ROUNDUP('Nb module suivent 1 Paysage'!M34/2,0))</f>
        <v>0</v>
      </c>
      <c r="N34" s="48">
        <f>IF('Nb module suivent 1 Paysage'!N34="",0,ROUNDUP('Nb module suivent 1 Paysage'!N34/2,0))</f>
        <v>0</v>
      </c>
      <c r="O34" s="48">
        <f>IF('Nb module suivent 1 Paysage'!O34="",0,ROUNDUP('Nb module suivent 1 Paysage'!O34/2,0))</f>
        <v>0</v>
      </c>
      <c r="P34" s="48">
        <f>IF('Nb module suivent 1 Paysage'!P34="",0,ROUNDUP('Nb module suivent 1 Paysage'!P34/2,0))</f>
        <v>0</v>
      </c>
      <c r="Q34" s="48">
        <f>IF('Nb module suivent 1 Paysage'!Q34="",0,ROUNDUP('Nb module suivent 1 Paysage'!Q34/2,0))</f>
        <v>0</v>
      </c>
      <c r="R34" s="48">
        <f>IF('Nb module suivent 1 Paysage'!R34="",0,ROUNDUP('Nb module suivent 1 Paysage'!R34/2,0))</f>
        <v>0</v>
      </c>
      <c r="S34" s="48">
        <f>IF('Nb module suivent 1 Paysage'!S34="",0,ROUNDUP('Nb module suivent 1 Paysage'!S34/2,0))</f>
        <v>0</v>
      </c>
      <c r="T34" s="48">
        <f>IF('Nb module suivent 1 Paysage'!T34="",0,ROUNDUP('Nb module suivent 1 Paysage'!T34/2,0))</f>
        <v>0</v>
      </c>
      <c r="U34" s="48">
        <f>IF('Nb module suivent 1 Paysage'!U34="",0,ROUNDUP('Nb module suivent 1 Paysage'!U34/2,0))</f>
        <v>0</v>
      </c>
      <c r="V34" s="48">
        <f>IF('Nb module suivent 1 Paysage'!V34="",0,ROUNDUP('Nb module suivent 1 Paysage'!V34/2,0))</f>
        <v>0</v>
      </c>
      <c r="W34" s="48">
        <f>IF('Nb module suivent 1 Paysage'!W34="",0,ROUNDUP('Nb module suivent 1 Paysage'!W34/2,0))</f>
        <v>0</v>
      </c>
      <c r="X34" s="48">
        <f>IF('Nb module suivent 1 Paysage'!X34="",0,ROUNDUP('Nb module suivent 1 Paysage'!X34/2,0))</f>
        <v>0</v>
      </c>
      <c r="Y34" s="48">
        <f>IF('Nb module suivent 1 Paysage'!Y34="",0,ROUNDUP('Nb module suivent 1 Paysage'!Y34/2,0))</f>
        <v>0</v>
      </c>
      <c r="Z34" s="48">
        <f>IF('Nb module suivent 1 Paysage'!Z34="",0,ROUNDUP('Nb module suivent 1 Paysage'!Z34/2,0))</f>
        <v>0</v>
      </c>
      <c r="AA34" s="48">
        <f>IF('Nb module suivent 1 Paysage'!AA34="",0,ROUNDUP('Nb module suivent 1 Paysage'!AA34/2,0))</f>
        <v>0</v>
      </c>
      <c r="AB34" s="48">
        <f>IF('Nb module suivent 1 Paysage'!AB34="",0,ROUNDUP('Nb module suivent 1 Paysage'!AB34/2,0))</f>
        <v>0</v>
      </c>
      <c r="AC34" s="48">
        <f>IF('Nb module suivent 1 Paysage'!AC34="",0,ROUNDUP('Nb module suivent 1 Paysage'!AC34/2,0))</f>
        <v>0</v>
      </c>
      <c r="AD34" s="48">
        <f>IF('Nb module suivent 1 Paysage'!AD34="",0,ROUNDUP('Nb module suivent 1 Paysage'!AD34/2,0))</f>
        <v>0</v>
      </c>
      <c r="AE34" s="48">
        <f>IF('Nb module suivent 1 Paysage'!AE34="",0,ROUNDUP('Nb module suivent 1 Paysage'!AE34/2,0))</f>
        <v>0</v>
      </c>
      <c r="AF34" s="48">
        <f>IF('Nb module suivent 1 Paysage'!AF34="",0,ROUNDUP('Nb module suivent 1 Paysage'!AF34/2,0))</f>
        <v>0</v>
      </c>
      <c r="AG34" s="48">
        <f>IF('Nb module suivent 1 Paysage'!AG34="",0,ROUNDUP('Nb module suivent 1 Paysage'!AG34/2,0))</f>
        <v>0</v>
      </c>
      <c r="AH34" s="48">
        <f>IF('Nb module suivent 1 Paysage'!AH34="",0,ROUNDUP('Nb module suivent 1 Paysage'!AH34/2,0))</f>
        <v>0</v>
      </c>
      <c r="AI34" s="48">
        <f>IF('Nb module suivent 1 Paysage'!AI34="",0,ROUNDUP('Nb module suivent 1 Paysage'!AI34/2,0))</f>
        <v>0</v>
      </c>
      <c r="AJ34" s="48">
        <f>IF('Nb module suivent 1 Paysage'!AJ34="",0,ROUNDUP('Nb module suivent 1 Paysage'!AJ34/2,0))</f>
        <v>0</v>
      </c>
      <c r="AK34" s="48">
        <f>IF('Nb module suivent 1 Paysage'!AK34="",0,ROUNDUP('Nb module suivent 1 Paysage'!AK34/2,0))</f>
        <v>0</v>
      </c>
      <c r="AL34" s="48">
        <f>IF('Nb module suivent 1 Paysage'!AL34="",0,ROUNDUP('Nb module suivent 1 Paysage'!AL34/2,0))</f>
        <v>0</v>
      </c>
      <c r="AM34" s="48">
        <f>IF('Nb module suivent 1 Paysage'!AM34="",0,ROUNDUP('Nb module suivent 1 Paysage'!AM34/2,0))</f>
        <v>0</v>
      </c>
      <c r="AN34" s="48">
        <f>IF('Nb module suivent 1 Paysage'!AN34="",0,ROUNDUP('Nb module suivent 1 Paysage'!AN34/2,0))</f>
        <v>0</v>
      </c>
      <c r="AO34" s="48">
        <f>IF('Nb module suivent 1 Paysage'!AO34="",0,ROUNDUP('Nb module suivent 1 Paysage'!AO34/2,0))</f>
        <v>0</v>
      </c>
      <c r="AP34" s="48">
        <f>IF('Nb module suivent 1 Paysage'!AP34="",0,ROUNDUP('Nb module suivent 1 Paysage'!AP34/2,0))</f>
        <v>0</v>
      </c>
      <c r="AQ34" s="48">
        <f>IF('Nb module suivent 1 Paysage'!AQ34="",0,ROUNDUP('Nb module suivent 1 Paysage'!AQ34/2,0))</f>
        <v>0</v>
      </c>
      <c r="AR34" s="48">
        <f>IF('Nb module suivent 1 Paysage'!AR34="",0,ROUNDUP('Nb module suivent 1 Paysage'!AR34/2,0))</f>
        <v>0</v>
      </c>
      <c r="AS34" s="48">
        <f>IF('Nb module suivent 1 Paysage'!AS34="",0,ROUNDUP('Nb module suivent 1 Paysage'!AS34/2,0))</f>
        <v>0</v>
      </c>
      <c r="AT34" s="48">
        <f>IF('Nb module suivent 1 Paysage'!AT34="",0,ROUNDUP('Nb module suivent 1 Paysage'!AT34/2,0))</f>
        <v>0</v>
      </c>
      <c r="AU34" s="48">
        <f>IF('Nb module suivent 1 Paysage'!AU34="",0,ROUNDUP('Nb module suivent 1 Paysage'!AU34/2,0))</f>
        <v>0</v>
      </c>
      <c r="AV34" s="48">
        <f>IF('Nb module suivent 1 Paysage'!AV34="",0,ROUNDUP('Nb module suivent 1 Paysage'!AV34/2,0))</f>
        <v>0</v>
      </c>
      <c r="AW34" s="48">
        <f>IF('Nb module suivent 1 Paysage'!AW34="",0,ROUNDUP('Nb module suivent 1 Paysage'!AW34/2,0))</f>
        <v>0</v>
      </c>
      <c r="AX34" s="48">
        <f>IF('Nb module suivent 1 Paysage'!AX34="",0,ROUNDUP('Nb module suivent 1 Paysage'!AX34/2,0))</f>
        <v>0</v>
      </c>
      <c r="AY34" s="48">
        <f>IF('Nb module suivent 1 Paysage'!AY34="",0,ROUNDUP('Nb module suivent 1 Paysage'!AY34/2,0))</f>
        <v>0</v>
      </c>
      <c r="AZ34" s="48">
        <f>IF('Nb module suivent 1 Paysage'!AZ34="",0,ROUNDUP('Nb module suivent 1 Paysage'!AZ34/2,0))</f>
        <v>0</v>
      </c>
      <c r="BA34" s="48">
        <f>IF('Nb module suivent 1 Paysage'!BA34="",0,ROUNDUP('Nb module suivent 1 Paysage'!BA34/2,0))</f>
        <v>0</v>
      </c>
      <c r="BB34" s="48">
        <f>IF('Nb module suivent 1 Paysage'!BB34="",0,ROUNDUP('Nb module suivent 1 Paysage'!BB34/2,0))</f>
        <v>0</v>
      </c>
      <c r="BC34" s="48">
        <f>IF('Nb module suivent 1 Paysage'!BC34="",0,ROUNDUP('Nb module suivent 1 Paysage'!BC34/2,0))</f>
        <v>0</v>
      </c>
      <c r="BD34" s="48">
        <f>IF('Nb module suivent 1 Paysage'!BD34="",0,ROUNDUP('Nb module suivent 1 Paysage'!BD34/2,0))</f>
        <v>0</v>
      </c>
      <c r="BE34" s="48">
        <f>IF('Nb module suivent 1 Paysage'!BE34="",0,ROUNDUP('Nb module suivent 1 Paysage'!BE34/2,0))</f>
        <v>0</v>
      </c>
      <c r="BF34" s="48">
        <f>IF('Nb module suivent 1 Paysage'!BF34="",0,ROUNDUP('Nb module suivent 1 Paysage'!BF34/2,0))</f>
        <v>0</v>
      </c>
      <c r="BG34" s="48">
        <f>IF('Nb module suivent 1 Paysage'!BG34="",0,ROUNDUP('Nb module suivent 1 Paysage'!BG34/2,0))</f>
        <v>0</v>
      </c>
      <c r="BH34" s="48">
        <f>IF('Nb module suivent 1 Paysage'!BH34="",0,ROUNDUP('Nb module suivent 1 Paysage'!BH34/2,0))</f>
        <v>0</v>
      </c>
      <c r="BI34" s="48">
        <f>IF('Nb module suivent 1 Paysage'!BI34="",0,ROUNDUP('Nb module suivent 1 Paysage'!BI34/2,0))</f>
        <v>0</v>
      </c>
      <c r="BJ34" s="48">
        <f>IF('Nb module suivent 1 Paysage'!BJ34="",0,ROUNDUP('Nb module suivent 1 Paysage'!BJ34/2,0))</f>
        <v>0</v>
      </c>
      <c r="BK34" s="48">
        <f>IF('Nb module suivent 1 Paysage'!BK34="",0,ROUNDUP('Nb module suivent 1 Paysage'!BK34/2,0))</f>
        <v>0</v>
      </c>
      <c r="BL34" s="48">
        <f>IF('Nb module suivent 1 Paysage'!BL34="",0,ROUNDUP('Nb module suivent 1 Paysage'!BL34/2,0))</f>
        <v>0</v>
      </c>
      <c r="BM34" s="48">
        <f>IF('Nb module suivent 1 Paysage'!BM34="",0,ROUNDUP('Nb module suivent 1 Paysage'!BM34/2,0))</f>
        <v>0</v>
      </c>
      <c r="BN34" s="48">
        <f>IF('Nb module suivent 1 Paysage'!BN34="",0,ROUNDUP('Nb module suivent 1 Paysage'!BN34/2,0))</f>
        <v>0</v>
      </c>
      <c r="BO34" s="48">
        <f>IF('Nb module suivent 1 Paysage'!BO34="",0,ROUNDUP('Nb module suivent 1 Paysage'!BO34/2,0))</f>
        <v>0</v>
      </c>
      <c r="BP34" s="48">
        <f>IF('Nb module suivent 1 Paysage'!BP34="",0,ROUNDUP('Nb module suivent 1 Paysage'!BP34/2,0))</f>
        <v>0</v>
      </c>
      <c r="BQ34" s="48">
        <f>IF('Nb module suivent 1 Paysage'!BQ34="",0,ROUNDUP('Nb module suivent 1 Paysage'!BQ34/2,0))</f>
        <v>0</v>
      </c>
      <c r="BR34" s="48">
        <f>IF('Nb module suivent 1 Paysage'!BR34="",0,ROUNDUP('Nb module suivent 1 Paysage'!BR34/2,0))</f>
        <v>0</v>
      </c>
      <c r="BS34" s="48">
        <f>IF('Nb module suivent 1 Paysage'!BS34="",0,ROUNDUP('Nb module suivent 1 Paysage'!BS34/2,0))</f>
        <v>0</v>
      </c>
      <c r="BT34" s="48">
        <f>IF('Nb module suivent 1 Paysage'!BT34="",0,ROUNDUP('Nb module suivent 1 Paysage'!BT34/2,0))</f>
        <v>0</v>
      </c>
      <c r="BU34" s="48">
        <f>IF('Nb module suivent 1 Paysage'!BU34="",0,ROUNDUP('Nb module suivent 1 Paysage'!BU34/2,0))</f>
        <v>0</v>
      </c>
      <c r="BV34" s="48">
        <f>IF('Nb module suivent 1 Paysage'!BV34="",0,ROUNDUP('Nb module suivent 1 Paysage'!BV34/2,0))</f>
        <v>0</v>
      </c>
      <c r="BW34" s="48">
        <f>IF('Nb module suivent 1 Paysage'!BW34="",0,ROUNDUP('Nb module suivent 1 Paysage'!BW34/2,0))</f>
        <v>0</v>
      </c>
      <c r="BX34" s="48">
        <f>IF('Nb module suivent 1 Paysage'!BX34="",0,ROUNDUP('Nb module suivent 1 Paysage'!BX34/2,0))</f>
        <v>0</v>
      </c>
      <c r="BY34" s="48">
        <f>IF('Nb module suivent 1 Paysage'!BY34="",0,ROUNDUP('Nb module suivent 1 Paysage'!BY34/2,0))</f>
        <v>0</v>
      </c>
      <c r="BZ34" s="48">
        <f>IF('Nb module suivent 1 Paysage'!BZ34="",0,ROUNDUP('Nb module suivent 1 Paysage'!BZ34/2,0))</f>
        <v>0</v>
      </c>
      <c r="CA34" s="48">
        <f>IF('Nb module suivent 1 Paysage'!CA34="",0,ROUNDUP('Nb module suivent 1 Paysage'!CA34/2,0))</f>
        <v>0</v>
      </c>
      <c r="CB34" s="48">
        <f>IF('Nb module suivent 1 Paysage'!CB34="",0,ROUNDUP('Nb module suivent 1 Paysage'!CB34/2,0))</f>
        <v>0</v>
      </c>
      <c r="CC34" s="48">
        <f>IF('Nb module suivent 1 Paysage'!CC34="",0,ROUNDUP('Nb module suivent 1 Paysage'!CC34/2,0))</f>
        <v>0</v>
      </c>
      <c r="CD34" s="48">
        <f>IF('Nb module suivent 1 Paysage'!CD34="",0,ROUNDUP('Nb module suivent 1 Paysage'!CD34/2,0))</f>
        <v>0</v>
      </c>
      <c r="CE34" s="48">
        <f>IF('Nb module suivent 1 Paysage'!CE34="",0,ROUNDUP('Nb module suivent 1 Paysage'!CE34/2,0))</f>
        <v>0</v>
      </c>
      <c r="CF34" s="48">
        <f>IF('Nb module suivent 1 Paysage'!CF34="",0,ROUNDUP('Nb module suivent 1 Paysage'!CF34/2,0))</f>
        <v>0</v>
      </c>
      <c r="CG34" s="48">
        <f>IF('Nb module suivent 1 Paysage'!CG34="",0,ROUNDUP('Nb module suivent 1 Paysage'!CG34/2,0))</f>
        <v>0</v>
      </c>
      <c r="CH34" s="48">
        <f>IF('Nb module suivent 1 Paysage'!CH34="",0,ROUNDUP('Nb module suivent 1 Paysage'!CH34/2,0))</f>
        <v>0</v>
      </c>
      <c r="CI34" s="48">
        <f>IF('Nb module suivent 1 Paysage'!CI34="",0,ROUNDUP('Nb module suivent 1 Paysage'!CI34/2,0))</f>
        <v>0</v>
      </c>
      <c r="CJ34" s="48">
        <f>IF('Nb module suivent 1 Paysage'!CJ34="",0,ROUNDUP('Nb module suivent 1 Paysage'!CJ34/2,0))</f>
        <v>0</v>
      </c>
      <c r="CK34" s="48">
        <f>IF('Nb module suivent 1 Paysage'!CK34="",0,ROUNDUP('Nb module suivent 1 Paysage'!CK34/2,0))</f>
        <v>0</v>
      </c>
      <c r="CL34" s="48">
        <f>IF('Nb module suivent 1 Paysage'!CL34="",0,ROUNDUP('Nb module suivent 1 Paysage'!CL34/2,0))</f>
        <v>0</v>
      </c>
      <c r="CM34" s="48">
        <f>IF('Nb module suivent 1 Paysage'!CM34="",0,ROUNDUP('Nb module suivent 1 Paysage'!CM34/2,0))</f>
        <v>0</v>
      </c>
      <c r="CN34" s="48">
        <f>IF('Nb module suivent 1 Paysage'!CN34="",0,ROUNDUP('Nb module suivent 1 Paysage'!CN34/2,0))</f>
        <v>0</v>
      </c>
      <c r="CO34" s="48">
        <f>IF('Nb module suivent 1 Paysage'!CO34="",0,ROUNDUP('Nb module suivent 1 Paysage'!CO34/2,0))</f>
        <v>0</v>
      </c>
      <c r="CP34" s="48">
        <f>IF('Nb module suivent 1 Paysage'!CP34="",0,ROUNDUP('Nb module suivent 1 Paysage'!CP34/2,0))</f>
        <v>0</v>
      </c>
      <c r="CQ34" s="48">
        <f>IF('Nb module suivent 1 Paysage'!CQ34="",0,ROUNDUP('Nb module suivent 1 Paysage'!CQ34/2,0))</f>
        <v>0</v>
      </c>
      <c r="CR34" s="48">
        <f>IF('Nb module suivent 1 Paysage'!CR34="",0,ROUNDUP('Nb module suivent 1 Paysage'!CR34/2,0))</f>
        <v>0</v>
      </c>
      <c r="CS34" s="48">
        <f>IF('Nb module suivent 1 Paysage'!CS34="",0,ROUNDUP('Nb module suivent 1 Paysage'!CS34/2,0))</f>
        <v>0</v>
      </c>
      <c r="CT34" s="48">
        <f>IF('Nb module suivent 1 Paysage'!CT34="",0,ROUNDUP('Nb module suivent 1 Paysage'!CT34/2,0))</f>
        <v>0</v>
      </c>
      <c r="CU34" s="48">
        <f>IF('Nb module suivent 1 Paysage'!CU34="",0,ROUNDUP('Nb module suivent 1 Paysage'!CU34/2,0))</f>
        <v>0</v>
      </c>
      <c r="CV34" s="48">
        <f>IF('Nb module suivent 1 Paysage'!CV34="",0,ROUNDUP('Nb module suivent 1 Paysage'!CV34/2,0))</f>
        <v>0</v>
      </c>
      <c r="CW34" s="48">
        <f>IF('Nb module suivent 1 Paysage'!CW34="",0,ROUNDUP('Nb module suivent 1 Paysage'!CW34/2,0))</f>
        <v>0</v>
      </c>
      <c r="CX34" s="48">
        <f>IF('Nb module suivent 1 Paysage'!CX34="",0,ROUNDUP('Nb module suivent 1 Paysage'!CX34/2,0))</f>
        <v>0</v>
      </c>
      <c r="CY34" s="48">
        <f>IF('Nb module suivent 1 Paysage'!CY34="",0,ROUNDUP('Nb module suivent 1 Paysage'!CY34/2,0))</f>
        <v>0</v>
      </c>
      <c r="CZ34" s="48">
        <f>IF('Nb module suivent 1 Paysage'!CZ34="",0,ROUNDUP('Nb module suivent 1 Paysage'!CZ34/2,0))</f>
        <v>0</v>
      </c>
      <c r="DA34" s="48">
        <f>IF('Nb module suivent 1 Paysage'!DA34="",0,ROUNDUP('Nb module suivent 1 Paysage'!DA34/2,0))</f>
        <v>0</v>
      </c>
      <c r="DB34" s="48">
        <f>IF('Nb module suivent 1 Paysage'!DB34="",0,ROUNDUP('Nb module suivent 1 Paysage'!DB34/2,0))</f>
        <v>0</v>
      </c>
      <c r="DC34" s="48">
        <f>IF('Nb module suivent 1 Paysage'!DC34="",0,ROUNDUP('Nb module suivent 1 Paysage'!DC34/2,0))</f>
        <v>0</v>
      </c>
      <c r="DD34" s="49">
        <f>IF('Nb module suivent 1 Paysage'!DD34="",0,ROUNDUP('Nb module suivent 1 Paysage'!DD34/2,0))</f>
        <v>0</v>
      </c>
      <c r="DE34" s="4">
        <f>IF('Nb module suivent 1 Paysage'!DE34="",0,ROUNDUP('Nb module suivent 1 Paysage'!DE34/2,0))</f>
        <v>0</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3">
        <f>IF('Nb module suivent 1 Paysage'!B35="",0,ROUNDUP('Nb module suivent 1 Paysage'!B35/2,0))</f>
        <v>0</v>
      </c>
      <c r="C35" s="47">
        <f>IF('Nb module suivent 1 Paysage'!C35="",0,ROUNDUP('Nb module suivent 1 Paysage'!C35/2,0))</f>
        <v>0</v>
      </c>
      <c r="D35" s="48">
        <f>IF('Nb module suivent 1 Paysage'!D35="",0,ROUNDUP('Nb module suivent 1 Paysage'!D35/2,0))</f>
        <v>0</v>
      </c>
      <c r="E35" s="48">
        <f>IF('Nb module suivent 1 Paysage'!E35="",0,ROUNDUP('Nb module suivent 1 Paysage'!E35/2,0))</f>
        <v>0</v>
      </c>
      <c r="F35" s="48">
        <f>IF('Nb module suivent 1 Paysage'!F35="",0,ROUNDUP('Nb module suivent 1 Paysage'!F35/2,0))</f>
        <v>0</v>
      </c>
      <c r="G35" s="48">
        <f>IF('Nb module suivent 1 Paysage'!G35="",0,ROUNDUP('Nb module suivent 1 Paysage'!G35/2,0))</f>
        <v>0</v>
      </c>
      <c r="H35" s="48">
        <f>IF('Nb module suivent 1 Paysage'!H35="",0,ROUNDUP('Nb module suivent 1 Paysage'!H35/2,0))</f>
        <v>0</v>
      </c>
      <c r="I35" s="48">
        <f>IF('Nb module suivent 1 Paysage'!I35="",0,ROUNDUP('Nb module suivent 1 Paysage'!I35/2,0))</f>
        <v>0</v>
      </c>
      <c r="J35" s="48">
        <f>IF('Nb module suivent 1 Paysage'!J35="",0,ROUNDUP('Nb module suivent 1 Paysage'!J35/2,0))</f>
        <v>0</v>
      </c>
      <c r="K35" s="48">
        <f>IF('Nb module suivent 1 Paysage'!K35="",0,ROUNDUP('Nb module suivent 1 Paysage'!K35/2,0))</f>
        <v>0</v>
      </c>
      <c r="L35" s="48">
        <f>IF('Nb module suivent 1 Paysage'!L35="",0,ROUNDUP('Nb module suivent 1 Paysage'!L35/2,0))</f>
        <v>0</v>
      </c>
      <c r="M35" s="48">
        <f>IF('Nb module suivent 1 Paysage'!M35="",0,ROUNDUP('Nb module suivent 1 Paysage'!M35/2,0))</f>
        <v>0</v>
      </c>
      <c r="N35" s="48">
        <f>IF('Nb module suivent 1 Paysage'!N35="",0,ROUNDUP('Nb module suivent 1 Paysage'!N35/2,0))</f>
        <v>0</v>
      </c>
      <c r="O35" s="48">
        <f>IF('Nb module suivent 1 Paysage'!O35="",0,ROUNDUP('Nb module suivent 1 Paysage'!O35/2,0))</f>
        <v>0</v>
      </c>
      <c r="P35" s="48">
        <f>IF('Nb module suivent 1 Paysage'!P35="",0,ROUNDUP('Nb module suivent 1 Paysage'!P35/2,0))</f>
        <v>0</v>
      </c>
      <c r="Q35" s="48">
        <f>IF('Nb module suivent 1 Paysage'!Q35="",0,ROUNDUP('Nb module suivent 1 Paysage'!Q35/2,0))</f>
        <v>0</v>
      </c>
      <c r="R35" s="48">
        <f>IF('Nb module suivent 1 Paysage'!R35="",0,ROUNDUP('Nb module suivent 1 Paysage'!R35/2,0))</f>
        <v>0</v>
      </c>
      <c r="S35" s="48">
        <f>IF('Nb module suivent 1 Paysage'!S35="",0,ROUNDUP('Nb module suivent 1 Paysage'!S35/2,0))</f>
        <v>0</v>
      </c>
      <c r="T35" s="48">
        <f>IF('Nb module suivent 1 Paysage'!T35="",0,ROUNDUP('Nb module suivent 1 Paysage'!T35/2,0))</f>
        <v>0</v>
      </c>
      <c r="U35" s="48">
        <f>IF('Nb module suivent 1 Paysage'!U35="",0,ROUNDUP('Nb module suivent 1 Paysage'!U35/2,0))</f>
        <v>0</v>
      </c>
      <c r="V35" s="48">
        <f>IF('Nb module suivent 1 Paysage'!V35="",0,ROUNDUP('Nb module suivent 1 Paysage'!V35/2,0))</f>
        <v>0</v>
      </c>
      <c r="W35" s="48">
        <f>IF('Nb module suivent 1 Paysage'!W35="",0,ROUNDUP('Nb module suivent 1 Paysage'!W35/2,0))</f>
        <v>0</v>
      </c>
      <c r="X35" s="48">
        <f>IF('Nb module suivent 1 Paysage'!X35="",0,ROUNDUP('Nb module suivent 1 Paysage'!X35/2,0))</f>
        <v>0</v>
      </c>
      <c r="Y35" s="48">
        <f>IF('Nb module suivent 1 Paysage'!Y35="",0,ROUNDUP('Nb module suivent 1 Paysage'!Y35/2,0))</f>
        <v>0</v>
      </c>
      <c r="Z35" s="48">
        <f>IF('Nb module suivent 1 Paysage'!Z35="",0,ROUNDUP('Nb module suivent 1 Paysage'!Z35/2,0))</f>
        <v>0</v>
      </c>
      <c r="AA35" s="48">
        <f>IF('Nb module suivent 1 Paysage'!AA35="",0,ROUNDUP('Nb module suivent 1 Paysage'!AA35/2,0))</f>
        <v>0</v>
      </c>
      <c r="AB35" s="48">
        <f>IF('Nb module suivent 1 Paysage'!AB35="",0,ROUNDUP('Nb module suivent 1 Paysage'!AB35/2,0))</f>
        <v>0</v>
      </c>
      <c r="AC35" s="48">
        <f>IF('Nb module suivent 1 Paysage'!AC35="",0,ROUNDUP('Nb module suivent 1 Paysage'!AC35/2,0))</f>
        <v>0</v>
      </c>
      <c r="AD35" s="48">
        <f>IF('Nb module suivent 1 Paysage'!AD35="",0,ROUNDUP('Nb module suivent 1 Paysage'!AD35/2,0))</f>
        <v>0</v>
      </c>
      <c r="AE35" s="48">
        <f>IF('Nb module suivent 1 Paysage'!AE35="",0,ROUNDUP('Nb module suivent 1 Paysage'!AE35/2,0))</f>
        <v>0</v>
      </c>
      <c r="AF35" s="48">
        <f>IF('Nb module suivent 1 Paysage'!AF35="",0,ROUNDUP('Nb module suivent 1 Paysage'!AF35/2,0))</f>
        <v>0</v>
      </c>
      <c r="AG35" s="48">
        <f>IF('Nb module suivent 1 Paysage'!AG35="",0,ROUNDUP('Nb module suivent 1 Paysage'!AG35/2,0))</f>
        <v>0</v>
      </c>
      <c r="AH35" s="48">
        <f>IF('Nb module suivent 1 Paysage'!AH35="",0,ROUNDUP('Nb module suivent 1 Paysage'!AH35/2,0))</f>
        <v>0</v>
      </c>
      <c r="AI35" s="48">
        <f>IF('Nb module suivent 1 Paysage'!AI35="",0,ROUNDUP('Nb module suivent 1 Paysage'!AI35/2,0))</f>
        <v>0</v>
      </c>
      <c r="AJ35" s="48">
        <f>IF('Nb module suivent 1 Paysage'!AJ35="",0,ROUNDUP('Nb module suivent 1 Paysage'!AJ35/2,0))</f>
        <v>0</v>
      </c>
      <c r="AK35" s="48">
        <f>IF('Nb module suivent 1 Paysage'!AK35="",0,ROUNDUP('Nb module suivent 1 Paysage'!AK35/2,0))</f>
        <v>0</v>
      </c>
      <c r="AL35" s="48">
        <f>IF('Nb module suivent 1 Paysage'!AL35="",0,ROUNDUP('Nb module suivent 1 Paysage'!AL35/2,0))</f>
        <v>0</v>
      </c>
      <c r="AM35" s="48">
        <f>IF('Nb module suivent 1 Paysage'!AM35="",0,ROUNDUP('Nb module suivent 1 Paysage'!AM35/2,0))</f>
        <v>0</v>
      </c>
      <c r="AN35" s="48">
        <f>IF('Nb module suivent 1 Paysage'!AN35="",0,ROUNDUP('Nb module suivent 1 Paysage'!AN35/2,0))</f>
        <v>0</v>
      </c>
      <c r="AO35" s="48">
        <f>IF('Nb module suivent 1 Paysage'!AO35="",0,ROUNDUP('Nb module suivent 1 Paysage'!AO35/2,0))</f>
        <v>0</v>
      </c>
      <c r="AP35" s="48">
        <f>IF('Nb module suivent 1 Paysage'!AP35="",0,ROUNDUP('Nb module suivent 1 Paysage'!AP35/2,0))</f>
        <v>0</v>
      </c>
      <c r="AQ35" s="48">
        <f>IF('Nb module suivent 1 Paysage'!AQ35="",0,ROUNDUP('Nb module suivent 1 Paysage'!AQ35/2,0))</f>
        <v>0</v>
      </c>
      <c r="AR35" s="48">
        <f>IF('Nb module suivent 1 Paysage'!AR35="",0,ROUNDUP('Nb module suivent 1 Paysage'!AR35/2,0))</f>
        <v>0</v>
      </c>
      <c r="AS35" s="48">
        <f>IF('Nb module suivent 1 Paysage'!AS35="",0,ROUNDUP('Nb module suivent 1 Paysage'!AS35/2,0))</f>
        <v>0</v>
      </c>
      <c r="AT35" s="48">
        <f>IF('Nb module suivent 1 Paysage'!AT35="",0,ROUNDUP('Nb module suivent 1 Paysage'!AT35/2,0))</f>
        <v>0</v>
      </c>
      <c r="AU35" s="48">
        <f>IF('Nb module suivent 1 Paysage'!AU35="",0,ROUNDUP('Nb module suivent 1 Paysage'!AU35/2,0))</f>
        <v>0</v>
      </c>
      <c r="AV35" s="48">
        <f>IF('Nb module suivent 1 Paysage'!AV35="",0,ROUNDUP('Nb module suivent 1 Paysage'!AV35/2,0))</f>
        <v>0</v>
      </c>
      <c r="AW35" s="48">
        <f>IF('Nb module suivent 1 Paysage'!AW35="",0,ROUNDUP('Nb module suivent 1 Paysage'!AW35/2,0))</f>
        <v>0</v>
      </c>
      <c r="AX35" s="48">
        <f>IF('Nb module suivent 1 Paysage'!AX35="",0,ROUNDUP('Nb module suivent 1 Paysage'!AX35/2,0))</f>
        <v>0</v>
      </c>
      <c r="AY35" s="48">
        <f>IF('Nb module suivent 1 Paysage'!AY35="",0,ROUNDUP('Nb module suivent 1 Paysage'!AY35/2,0))</f>
        <v>0</v>
      </c>
      <c r="AZ35" s="48">
        <f>IF('Nb module suivent 1 Paysage'!AZ35="",0,ROUNDUP('Nb module suivent 1 Paysage'!AZ35/2,0))</f>
        <v>0</v>
      </c>
      <c r="BA35" s="48">
        <f>IF('Nb module suivent 1 Paysage'!BA35="",0,ROUNDUP('Nb module suivent 1 Paysage'!BA35/2,0))</f>
        <v>0</v>
      </c>
      <c r="BB35" s="48">
        <f>IF('Nb module suivent 1 Paysage'!BB35="",0,ROUNDUP('Nb module suivent 1 Paysage'!BB35/2,0))</f>
        <v>0</v>
      </c>
      <c r="BC35" s="48">
        <f>IF('Nb module suivent 1 Paysage'!BC35="",0,ROUNDUP('Nb module suivent 1 Paysage'!BC35/2,0))</f>
        <v>0</v>
      </c>
      <c r="BD35" s="48">
        <f>IF('Nb module suivent 1 Paysage'!BD35="",0,ROUNDUP('Nb module suivent 1 Paysage'!BD35/2,0))</f>
        <v>0</v>
      </c>
      <c r="BE35" s="48">
        <f>IF('Nb module suivent 1 Paysage'!BE35="",0,ROUNDUP('Nb module suivent 1 Paysage'!BE35/2,0))</f>
        <v>0</v>
      </c>
      <c r="BF35" s="48">
        <f>IF('Nb module suivent 1 Paysage'!BF35="",0,ROUNDUP('Nb module suivent 1 Paysage'!BF35/2,0))</f>
        <v>0</v>
      </c>
      <c r="BG35" s="48">
        <f>IF('Nb module suivent 1 Paysage'!BG35="",0,ROUNDUP('Nb module suivent 1 Paysage'!BG35/2,0))</f>
        <v>0</v>
      </c>
      <c r="BH35" s="48">
        <f>IF('Nb module suivent 1 Paysage'!BH35="",0,ROUNDUP('Nb module suivent 1 Paysage'!BH35/2,0))</f>
        <v>0</v>
      </c>
      <c r="BI35" s="48">
        <f>IF('Nb module suivent 1 Paysage'!BI35="",0,ROUNDUP('Nb module suivent 1 Paysage'!BI35/2,0))</f>
        <v>0</v>
      </c>
      <c r="BJ35" s="48">
        <f>IF('Nb module suivent 1 Paysage'!BJ35="",0,ROUNDUP('Nb module suivent 1 Paysage'!BJ35/2,0))</f>
        <v>0</v>
      </c>
      <c r="BK35" s="48">
        <f>IF('Nb module suivent 1 Paysage'!BK35="",0,ROUNDUP('Nb module suivent 1 Paysage'!BK35/2,0))</f>
        <v>0</v>
      </c>
      <c r="BL35" s="48">
        <f>IF('Nb module suivent 1 Paysage'!BL35="",0,ROUNDUP('Nb module suivent 1 Paysage'!BL35/2,0))</f>
        <v>0</v>
      </c>
      <c r="BM35" s="48">
        <f>IF('Nb module suivent 1 Paysage'!BM35="",0,ROUNDUP('Nb module suivent 1 Paysage'!BM35/2,0))</f>
        <v>0</v>
      </c>
      <c r="BN35" s="48">
        <f>IF('Nb module suivent 1 Paysage'!BN35="",0,ROUNDUP('Nb module suivent 1 Paysage'!BN35/2,0))</f>
        <v>0</v>
      </c>
      <c r="BO35" s="48">
        <f>IF('Nb module suivent 1 Paysage'!BO35="",0,ROUNDUP('Nb module suivent 1 Paysage'!BO35/2,0))</f>
        <v>0</v>
      </c>
      <c r="BP35" s="48">
        <f>IF('Nb module suivent 1 Paysage'!BP35="",0,ROUNDUP('Nb module suivent 1 Paysage'!BP35/2,0))</f>
        <v>0</v>
      </c>
      <c r="BQ35" s="48">
        <f>IF('Nb module suivent 1 Paysage'!BQ35="",0,ROUNDUP('Nb module suivent 1 Paysage'!BQ35/2,0))</f>
        <v>0</v>
      </c>
      <c r="BR35" s="48">
        <f>IF('Nb module suivent 1 Paysage'!BR35="",0,ROUNDUP('Nb module suivent 1 Paysage'!BR35/2,0))</f>
        <v>0</v>
      </c>
      <c r="BS35" s="48">
        <f>IF('Nb module suivent 1 Paysage'!BS35="",0,ROUNDUP('Nb module suivent 1 Paysage'!BS35/2,0))</f>
        <v>0</v>
      </c>
      <c r="BT35" s="48">
        <f>IF('Nb module suivent 1 Paysage'!BT35="",0,ROUNDUP('Nb module suivent 1 Paysage'!BT35/2,0))</f>
        <v>0</v>
      </c>
      <c r="BU35" s="48">
        <f>IF('Nb module suivent 1 Paysage'!BU35="",0,ROUNDUP('Nb module suivent 1 Paysage'!BU35/2,0))</f>
        <v>0</v>
      </c>
      <c r="BV35" s="48">
        <f>IF('Nb module suivent 1 Paysage'!BV35="",0,ROUNDUP('Nb module suivent 1 Paysage'!BV35/2,0))</f>
        <v>0</v>
      </c>
      <c r="BW35" s="48">
        <f>IF('Nb module suivent 1 Paysage'!BW35="",0,ROUNDUP('Nb module suivent 1 Paysage'!BW35/2,0))</f>
        <v>0</v>
      </c>
      <c r="BX35" s="48">
        <f>IF('Nb module suivent 1 Paysage'!BX35="",0,ROUNDUP('Nb module suivent 1 Paysage'!BX35/2,0))</f>
        <v>0</v>
      </c>
      <c r="BY35" s="48">
        <f>IF('Nb module suivent 1 Paysage'!BY35="",0,ROUNDUP('Nb module suivent 1 Paysage'!BY35/2,0))</f>
        <v>0</v>
      </c>
      <c r="BZ35" s="48">
        <f>IF('Nb module suivent 1 Paysage'!BZ35="",0,ROUNDUP('Nb module suivent 1 Paysage'!BZ35/2,0))</f>
        <v>0</v>
      </c>
      <c r="CA35" s="48">
        <f>IF('Nb module suivent 1 Paysage'!CA35="",0,ROUNDUP('Nb module suivent 1 Paysage'!CA35/2,0))</f>
        <v>0</v>
      </c>
      <c r="CB35" s="48">
        <f>IF('Nb module suivent 1 Paysage'!CB35="",0,ROUNDUP('Nb module suivent 1 Paysage'!CB35/2,0))</f>
        <v>0</v>
      </c>
      <c r="CC35" s="48">
        <f>IF('Nb module suivent 1 Paysage'!CC35="",0,ROUNDUP('Nb module suivent 1 Paysage'!CC35/2,0))</f>
        <v>0</v>
      </c>
      <c r="CD35" s="48">
        <f>IF('Nb module suivent 1 Paysage'!CD35="",0,ROUNDUP('Nb module suivent 1 Paysage'!CD35/2,0))</f>
        <v>0</v>
      </c>
      <c r="CE35" s="48">
        <f>IF('Nb module suivent 1 Paysage'!CE35="",0,ROUNDUP('Nb module suivent 1 Paysage'!CE35/2,0))</f>
        <v>0</v>
      </c>
      <c r="CF35" s="48">
        <f>IF('Nb module suivent 1 Paysage'!CF35="",0,ROUNDUP('Nb module suivent 1 Paysage'!CF35/2,0))</f>
        <v>0</v>
      </c>
      <c r="CG35" s="48">
        <f>IF('Nb module suivent 1 Paysage'!CG35="",0,ROUNDUP('Nb module suivent 1 Paysage'!CG35/2,0))</f>
        <v>0</v>
      </c>
      <c r="CH35" s="48">
        <f>IF('Nb module suivent 1 Paysage'!CH35="",0,ROUNDUP('Nb module suivent 1 Paysage'!CH35/2,0))</f>
        <v>0</v>
      </c>
      <c r="CI35" s="48">
        <f>IF('Nb module suivent 1 Paysage'!CI35="",0,ROUNDUP('Nb module suivent 1 Paysage'!CI35/2,0))</f>
        <v>0</v>
      </c>
      <c r="CJ35" s="48">
        <f>IF('Nb module suivent 1 Paysage'!CJ35="",0,ROUNDUP('Nb module suivent 1 Paysage'!CJ35/2,0))</f>
        <v>0</v>
      </c>
      <c r="CK35" s="48">
        <f>IF('Nb module suivent 1 Paysage'!CK35="",0,ROUNDUP('Nb module suivent 1 Paysage'!CK35/2,0))</f>
        <v>0</v>
      </c>
      <c r="CL35" s="48">
        <f>IF('Nb module suivent 1 Paysage'!CL35="",0,ROUNDUP('Nb module suivent 1 Paysage'!CL35/2,0))</f>
        <v>0</v>
      </c>
      <c r="CM35" s="48">
        <f>IF('Nb module suivent 1 Paysage'!CM35="",0,ROUNDUP('Nb module suivent 1 Paysage'!CM35/2,0))</f>
        <v>0</v>
      </c>
      <c r="CN35" s="48">
        <f>IF('Nb module suivent 1 Paysage'!CN35="",0,ROUNDUP('Nb module suivent 1 Paysage'!CN35/2,0))</f>
        <v>0</v>
      </c>
      <c r="CO35" s="48">
        <f>IF('Nb module suivent 1 Paysage'!CO35="",0,ROUNDUP('Nb module suivent 1 Paysage'!CO35/2,0))</f>
        <v>0</v>
      </c>
      <c r="CP35" s="48">
        <f>IF('Nb module suivent 1 Paysage'!CP35="",0,ROUNDUP('Nb module suivent 1 Paysage'!CP35/2,0))</f>
        <v>0</v>
      </c>
      <c r="CQ35" s="48">
        <f>IF('Nb module suivent 1 Paysage'!CQ35="",0,ROUNDUP('Nb module suivent 1 Paysage'!CQ35/2,0))</f>
        <v>0</v>
      </c>
      <c r="CR35" s="48">
        <f>IF('Nb module suivent 1 Paysage'!CR35="",0,ROUNDUP('Nb module suivent 1 Paysage'!CR35/2,0))</f>
        <v>0</v>
      </c>
      <c r="CS35" s="48">
        <f>IF('Nb module suivent 1 Paysage'!CS35="",0,ROUNDUP('Nb module suivent 1 Paysage'!CS35/2,0))</f>
        <v>0</v>
      </c>
      <c r="CT35" s="48">
        <f>IF('Nb module suivent 1 Paysage'!CT35="",0,ROUNDUP('Nb module suivent 1 Paysage'!CT35/2,0))</f>
        <v>0</v>
      </c>
      <c r="CU35" s="48">
        <f>IF('Nb module suivent 1 Paysage'!CU35="",0,ROUNDUP('Nb module suivent 1 Paysage'!CU35/2,0))</f>
        <v>0</v>
      </c>
      <c r="CV35" s="48">
        <f>IF('Nb module suivent 1 Paysage'!CV35="",0,ROUNDUP('Nb module suivent 1 Paysage'!CV35/2,0))</f>
        <v>0</v>
      </c>
      <c r="CW35" s="48">
        <f>IF('Nb module suivent 1 Paysage'!CW35="",0,ROUNDUP('Nb module suivent 1 Paysage'!CW35/2,0))</f>
        <v>0</v>
      </c>
      <c r="CX35" s="48">
        <f>IF('Nb module suivent 1 Paysage'!CX35="",0,ROUNDUP('Nb module suivent 1 Paysage'!CX35/2,0))</f>
        <v>0</v>
      </c>
      <c r="CY35" s="48">
        <f>IF('Nb module suivent 1 Paysage'!CY35="",0,ROUNDUP('Nb module suivent 1 Paysage'!CY35/2,0))</f>
        <v>0</v>
      </c>
      <c r="CZ35" s="48">
        <f>IF('Nb module suivent 1 Paysage'!CZ35="",0,ROUNDUP('Nb module suivent 1 Paysage'!CZ35/2,0))</f>
        <v>0</v>
      </c>
      <c r="DA35" s="48">
        <f>IF('Nb module suivent 1 Paysage'!DA35="",0,ROUNDUP('Nb module suivent 1 Paysage'!DA35/2,0))</f>
        <v>0</v>
      </c>
      <c r="DB35" s="48">
        <f>IF('Nb module suivent 1 Paysage'!DB35="",0,ROUNDUP('Nb module suivent 1 Paysage'!DB35/2,0))</f>
        <v>0</v>
      </c>
      <c r="DC35" s="48">
        <f>IF('Nb module suivent 1 Paysage'!DC35="",0,ROUNDUP('Nb module suivent 1 Paysage'!DC35/2,0))</f>
        <v>0</v>
      </c>
      <c r="DD35" s="49">
        <f>IF('Nb module suivent 1 Paysage'!DD35="",0,ROUNDUP('Nb module suivent 1 Paysage'!DD35/2,0))</f>
        <v>0</v>
      </c>
      <c r="DE35" s="4">
        <f>IF('Nb module suivent 1 Paysage'!DE35="",0,ROUNDUP('Nb module suivent 1 Paysage'!DE35/2,0))</f>
        <v>0</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3">
        <f>IF('Nb module suivent 1 Paysage'!B36="",0,ROUNDUP('Nb module suivent 1 Paysage'!B36/2,0))</f>
        <v>0</v>
      </c>
      <c r="C36" s="47">
        <f>IF('Nb module suivent 1 Paysage'!C36="",0,ROUNDUP('Nb module suivent 1 Paysage'!C36/2,0))</f>
        <v>0</v>
      </c>
      <c r="D36" s="48">
        <f>IF('Nb module suivent 1 Paysage'!D36="",0,ROUNDUP('Nb module suivent 1 Paysage'!D36/2,0))</f>
        <v>0</v>
      </c>
      <c r="E36" s="48">
        <f>IF('Nb module suivent 1 Paysage'!E36="",0,ROUNDUP('Nb module suivent 1 Paysage'!E36/2,0))</f>
        <v>0</v>
      </c>
      <c r="F36" s="48">
        <f>IF('Nb module suivent 1 Paysage'!F36="",0,ROUNDUP('Nb module suivent 1 Paysage'!F36/2,0))</f>
        <v>0</v>
      </c>
      <c r="G36" s="48">
        <f>IF('Nb module suivent 1 Paysage'!G36="",0,ROUNDUP('Nb module suivent 1 Paysage'!G36/2,0))</f>
        <v>0</v>
      </c>
      <c r="H36" s="48">
        <f>IF('Nb module suivent 1 Paysage'!H36="",0,ROUNDUP('Nb module suivent 1 Paysage'!H36/2,0))</f>
        <v>0</v>
      </c>
      <c r="I36" s="48">
        <f>IF('Nb module suivent 1 Paysage'!I36="",0,ROUNDUP('Nb module suivent 1 Paysage'!I36/2,0))</f>
        <v>0</v>
      </c>
      <c r="J36" s="48">
        <f>IF('Nb module suivent 1 Paysage'!J36="",0,ROUNDUP('Nb module suivent 1 Paysage'!J36/2,0))</f>
        <v>0</v>
      </c>
      <c r="K36" s="48">
        <f>IF('Nb module suivent 1 Paysage'!K36="",0,ROUNDUP('Nb module suivent 1 Paysage'!K36/2,0))</f>
        <v>0</v>
      </c>
      <c r="L36" s="48">
        <f>IF('Nb module suivent 1 Paysage'!L36="",0,ROUNDUP('Nb module suivent 1 Paysage'!L36/2,0))</f>
        <v>0</v>
      </c>
      <c r="M36" s="48">
        <f>IF('Nb module suivent 1 Paysage'!M36="",0,ROUNDUP('Nb module suivent 1 Paysage'!M36/2,0))</f>
        <v>0</v>
      </c>
      <c r="N36" s="48">
        <f>IF('Nb module suivent 1 Paysage'!N36="",0,ROUNDUP('Nb module suivent 1 Paysage'!N36/2,0))</f>
        <v>0</v>
      </c>
      <c r="O36" s="48">
        <f>IF('Nb module suivent 1 Paysage'!O36="",0,ROUNDUP('Nb module suivent 1 Paysage'!O36/2,0))</f>
        <v>0</v>
      </c>
      <c r="P36" s="48">
        <f>IF('Nb module suivent 1 Paysage'!P36="",0,ROUNDUP('Nb module suivent 1 Paysage'!P36/2,0))</f>
        <v>0</v>
      </c>
      <c r="Q36" s="48">
        <f>IF('Nb module suivent 1 Paysage'!Q36="",0,ROUNDUP('Nb module suivent 1 Paysage'!Q36/2,0))</f>
        <v>0</v>
      </c>
      <c r="R36" s="48">
        <f>IF('Nb module suivent 1 Paysage'!R36="",0,ROUNDUP('Nb module suivent 1 Paysage'!R36/2,0))</f>
        <v>0</v>
      </c>
      <c r="S36" s="48">
        <f>IF('Nb module suivent 1 Paysage'!S36="",0,ROUNDUP('Nb module suivent 1 Paysage'!S36/2,0))</f>
        <v>0</v>
      </c>
      <c r="T36" s="48">
        <f>IF('Nb module suivent 1 Paysage'!T36="",0,ROUNDUP('Nb module suivent 1 Paysage'!T36/2,0))</f>
        <v>0</v>
      </c>
      <c r="U36" s="48">
        <f>IF('Nb module suivent 1 Paysage'!U36="",0,ROUNDUP('Nb module suivent 1 Paysage'!U36/2,0))</f>
        <v>0</v>
      </c>
      <c r="V36" s="48">
        <f>IF('Nb module suivent 1 Paysage'!V36="",0,ROUNDUP('Nb module suivent 1 Paysage'!V36/2,0))</f>
        <v>0</v>
      </c>
      <c r="W36" s="48">
        <f>IF('Nb module suivent 1 Paysage'!W36="",0,ROUNDUP('Nb module suivent 1 Paysage'!W36/2,0))</f>
        <v>0</v>
      </c>
      <c r="X36" s="48">
        <f>IF('Nb module suivent 1 Paysage'!X36="",0,ROUNDUP('Nb module suivent 1 Paysage'!X36/2,0))</f>
        <v>0</v>
      </c>
      <c r="Y36" s="48">
        <f>IF('Nb module suivent 1 Paysage'!Y36="",0,ROUNDUP('Nb module suivent 1 Paysage'!Y36/2,0))</f>
        <v>0</v>
      </c>
      <c r="Z36" s="48">
        <f>IF('Nb module suivent 1 Paysage'!Z36="",0,ROUNDUP('Nb module suivent 1 Paysage'!Z36/2,0))</f>
        <v>0</v>
      </c>
      <c r="AA36" s="48">
        <f>IF('Nb module suivent 1 Paysage'!AA36="",0,ROUNDUP('Nb module suivent 1 Paysage'!AA36/2,0))</f>
        <v>0</v>
      </c>
      <c r="AB36" s="48">
        <f>IF('Nb module suivent 1 Paysage'!AB36="",0,ROUNDUP('Nb module suivent 1 Paysage'!AB36/2,0))</f>
        <v>0</v>
      </c>
      <c r="AC36" s="48">
        <f>IF('Nb module suivent 1 Paysage'!AC36="",0,ROUNDUP('Nb module suivent 1 Paysage'!AC36/2,0))</f>
        <v>0</v>
      </c>
      <c r="AD36" s="48">
        <f>IF('Nb module suivent 1 Paysage'!AD36="",0,ROUNDUP('Nb module suivent 1 Paysage'!AD36/2,0))</f>
        <v>0</v>
      </c>
      <c r="AE36" s="48">
        <f>IF('Nb module suivent 1 Paysage'!AE36="",0,ROUNDUP('Nb module suivent 1 Paysage'!AE36/2,0))</f>
        <v>0</v>
      </c>
      <c r="AF36" s="48">
        <f>IF('Nb module suivent 1 Paysage'!AF36="",0,ROUNDUP('Nb module suivent 1 Paysage'!AF36/2,0))</f>
        <v>0</v>
      </c>
      <c r="AG36" s="48">
        <f>IF('Nb module suivent 1 Paysage'!AG36="",0,ROUNDUP('Nb module suivent 1 Paysage'!AG36/2,0))</f>
        <v>0</v>
      </c>
      <c r="AH36" s="48">
        <f>IF('Nb module suivent 1 Paysage'!AH36="",0,ROUNDUP('Nb module suivent 1 Paysage'!AH36/2,0))</f>
        <v>0</v>
      </c>
      <c r="AI36" s="48">
        <f>IF('Nb module suivent 1 Paysage'!AI36="",0,ROUNDUP('Nb module suivent 1 Paysage'!AI36/2,0))</f>
        <v>0</v>
      </c>
      <c r="AJ36" s="48">
        <f>IF('Nb module suivent 1 Paysage'!AJ36="",0,ROUNDUP('Nb module suivent 1 Paysage'!AJ36/2,0))</f>
        <v>0</v>
      </c>
      <c r="AK36" s="48">
        <f>IF('Nb module suivent 1 Paysage'!AK36="",0,ROUNDUP('Nb module suivent 1 Paysage'!AK36/2,0))</f>
        <v>0</v>
      </c>
      <c r="AL36" s="48">
        <f>IF('Nb module suivent 1 Paysage'!AL36="",0,ROUNDUP('Nb module suivent 1 Paysage'!AL36/2,0))</f>
        <v>0</v>
      </c>
      <c r="AM36" s="48">
        <f>IF('Nb module suivent 1 Paysage'!AM36="",0,ROUNDUP('Nb module suivent 1 Paysage'!AM36/2,0))</f>
        <v>0</v>
      </c>
      <c r="AN36" s="48">
        <f>IF('Nb module suivent 1 Paysage'!AN36="",0,ROUNDUP('Nb module suivent 1 Paysage'!AN36/2,0))</f>
        <v>0</v>
      </c>
      <c r="AO36" s="48">
        <f>IF('Nb module suivent 1 Paysage'!AO36="",0,ROUNDUP('Nb module suivent 1 Paysage'!AO36/2,0))</f>
        <v>0</v>
      </c>
      <c r="AP36" s="48">
        <f>IF('Nb module suivent 1 Paysage'!AP36="",0,ROUNDUP('Nb module suivent 1 Paysage'!AP36/2,0))</f>
        <v>0</v>
      </c>
      <c r="AQ36" s="48">
        <f>IF('Nb module suivent 1 Paysage'!AQ36="",0,ROUNDUP('Nb module suivent 1 Paysage'!AQ36/2,0))</f>
        <v>0</v>
      </c>
      <c r="AR36" s="48">
        <f>IF('Nb module suivent 1 Paysage'!AR36="",0,ROUNDUP('Nb module suivent 1 Paysage'!AR36/2,0))</f>
        <v>0</v>
      </c>
      <c r="AS36" s="48">
        <f>IF('Nb module suivent 1 Paysage'!AS36="",0,ROUNDUP('Nb module suivent 1 Paysage'!AS36/2,0))</f>
        <v>0</v>
      </c>
      <c r="AT36" s="48">
        <f>IF('Nb module suivent 1 Paysage'!AT36="",0,ROUNDUP('Nb module suivent 1 Paysage'!AT36/2,0))</f>
        <v>0</v>
      </c>
      <c r="AU36" s="48">
        <f>IF('Nb module suivent 1 Paysage'!AU36="",0,ROUNDUP('Nb module suivent 1 Paysage'!AU36/2,0))</f>
        <v>0</v>
      </c>
      <c r="AV36" s="48">
        <f>IF('Nb module suivent 1 Paysage'!AV36="",0,ROUNDUP('Nb module suivent 1 Paysage'!AV36/2,0))</f>
        <v>0</v>
      </c>
      <c r="AW36" s="48">
        <f>IF('Nb module suivent 1 Paysage'!AW36="",0,ROUNDUP('Nb module suivent 1 Paysage'!AW36/2,0))</f>
        <v>0</v>
      </c>
      <c r="AX36" s="48">
        <f>IF('Nb module suivent 1 Paysage'!AX36="",0,ROUNDUP('Nb module suivent 1 Paysage'!AX36/2,0))</f>
        <v>0</v>
      </c>
      <c r="AY36" s="48">
        <f>IF('Nb module suivent 1 Paysage'!AY36="",0,ROUNDUP('Nb module suivent 1 Paysage'!AY36/2,0))</f>
        <v>0</v>
      </c>
      <c r="AZ36" s="48">
        <f>IF('Nb module suivent 1 Paysage'!AZ36="",0,ROUNDUP('Nb module suivent 1 Paysage'!AZ36/2,0))</f>
        <v>0</v>
      </c>
      <c r="BA36" s="48">
        <f>IF('Nb module suivent 1 Paysage'!BA36="",0,ROUNDUP('Nb module suivent 1 Paysage'!BA36/2,0))</f>
        <v>0</v>
      </c>
      <c r="BB36" s="48">
        <f>IF('Nb module suivent 1 Paysage'!BB36="",0,ROUNDUP('Nb module suivent 1 Paysage'!BB36/2,0))</f>
        <v>0</v>
      </c>
      <c r="BC36" s="48">
        <f>IF('Nb module suivent 1 Paysage'!BC36="",0,ROUNDUP('Nb module suivent 1 Paysage'!BC36/2,0))</f>
        <v>0</v>
      </c>
      <c r="BD36" s="48">
        <f>IF('Nb module suivent 1 Paysage'!BD36="",0,ROUNDUP('Nb module suivent 1 Paysage'!BD36/2,0))</f>
        <v>0</v>
      </c>
      <c r="BE36" s="48">
        <f>IF('Nb module suivent 1 Paysage'!BE36="",0,ROUNDUP('Nb module suivent 1 Paysage'!BE36/2,0))</f>
        <v>0</v>
      </c>
      <c r="BF36" s="48">
        <f>IF('Nb module suivent 1 Paysage'!BF36="",0,ROUNDUP('Nb module suivent 1 Paysage'!BF36/2,0))</f>
        <v>0</v>
      </c>
      <c r="BG36" s="48">
        <f>IF('Nb module suivent 1 Paysage'!BG36="",0,ROUNDUP('Nb module suivent 1 Paysage'!BG36/2,0))</f>
        <v>0</v>
      </c>
      <c r="BH36" s="48">
        <f>IF('Nb module suivent 1 Paysage'!BH36="",0,ROUNDUP('Nb module suivent 1 Paysage'!BH36/2,0))</f>
        <v>0</v>
      </c>
      <c r="BI36" s="48">
        <f>IF('Nb module suivent 1 Paysage'!BI36="",0,ROUNDUP('Nb module suivent 1 Paysage'!BI36/2,0))</f>
        <v>0</v>
      </c>
      <c r="BJ36" s="48">
        <f>IF('Nb module suivent 1 Paysage'!BJ36="",0,ROUNDUP('Nb module suivent 1 Paysage'!BJ36/2,0))</f>
        <v>0</v>
      </c>
      <c r="BK36" s="48">
        <f>IF('Nb module suivent 1 Paysage'!BK36="",0,ROUNDUP('Nb module suivent 1 Paysage'!BK36/2,0))</f>
        <v>0</v>
      </c>
      <c r="BL36" s="48">
        <f>IF('Nb module suivent 1 Paysage'!BL36="",0,ROUNDUP('Nb module suivent 1 Paysage'!BL36/2,0))</f>
        <v>0</v>
      </c>
      <c r="BM36" s="48">
        <f>IF('Nb module suivent 1 Paysage'!BM36="",0,ROUNDUP('Nb module suivent 1 Paysage'!BM36/2,0))</f>
        <v>0</v>
      </c>
      <c r="BN36" s="48">
        <f>IF('Nb module suivent 1 Paysage'!BN36="",0,ROUNDUP('Nb module suivent 1 Paysage'!BN36/2,0))</f>
        <v>0</v>
      </c>
      <c r="BO36" s="48">
        <f>IF('Nb module suivent 1 Paysage'!BO36="",0,ROUNDUP('Nb module suivent 1 Paysage'!BO36/2,0))</f>
        <v>0</v>
      </c>
      <c r="BP36" s="48">
        <f>IF('Nb module suivent 1 Paysage'!BP36="",0,ROUNDUP('Nb module suivent 1 Paysage'!BP36/2,0))</f>
        <v>0</v>
      </c>
      <c r="BQ36" s="48">
        <f>IF('Nb module suivent 1 Paysage'!BQ36="",0,ROUNDUP('Nb module suivent 1 Paysage'!BQ36/2,0))</f>
        <v>0</v>
      </c>
      <c r="BR36" s="48">
        <f>IF('Nb module suivent 1 Paysage'!BR36="",0,ROUNDUP('Nb module suivent 1 Paysage'!BR36/2,0))</f>
        <v>0</v>
      </c>
      <c r="BS36" s="48">
        <f>IF('Nb module suivent 1 Paysage'!BS36="",0,ROUNDUP('Nb module suivent 1 Paysage'!BS36/2,0))</f>
        <v>0</v>
      </c>
      <c r="BT36" s="48">
        <f>IF('Nb module suivent 1 Paysage'!BT36="",0,ROUNDUP('Nb module suivent 1 Paysage'!BT36/2,0))</f>
        <v>0</v>
      </c>
      <c r="BU36" s="48">
        <f>IF('Nb module suivent 1 Paysage'!BU36="",0,ROUNDUP('Nb module suivent 1 Paysage'!BU36/2,0))</f>
        <v>0</v>
      </c>
      <c r="BV36" s="48">
        <f>IF('Nb module suivent 1 Paysage'!BV36="",0,ROUNDUP('Nb module suivent 1 Paysage'!BV36/2,0))</f>
        <v>0</v>
      </c>
      <c r="BW36" s="48">
        <f>IF('Nb module suivent 1 Paysage'!BW36="",0,ROUNDUP('Nb module suivent 1 Paysage'!BW36/2,0))</f>
        <v>0</v>
      </c>
      <c r="BX36" s="48">
        <f>IF('Nb module suivent 1 Paysage'!BX36="",0,ROUNDUP('Nb module suivent 1 Paysage'!BX36/2,0))</f>
        <v>0</v>
      </c>
      <c r="BY36" s="48">
        <f>IF('Nb module suivent 1 Paysage'!BY36="",0,ROUNDUP('Nb module suivent 1 Paysage'!BY36/2,0))</f>
        <v>0</v>
      </c>
      <c r="BZ36" s="48">
        <f>IF('Nb module suivent 1 Paysage'!BZ36="",0,ROUNDUP('Nb module suivent 1 Paysage'!BZ36/2,0))</f>
        <v>0</v>
      </c>
      <c r="CA36" s="48">
        <f>IF('Nb module suivent 1 Paysage'!CA36="",0,ROUNDUP('Nb module suivent 1 Paysage'!CA36/2,0))</f>
        <v>0</v>
      </c>
      <c r="CB36" s="48">
        <f>IF('Nb module suivent 1 Paysage'!CB36="",0,ROUNDUP('Nb module suivent 1 Paysage'!CB36/2,0))</f>
        <v>0</v>
      </c>
      <c r="CC36" s="48">
        <f>IF('Nb module suivent 1 Paysage'!CC36="",0,ROUNDUP('Nb module suivent 1 Paysage'!CC36/2,0))</f>
        <v>0</v>
      </c>
      <c r="CD36" s="48">
        <f>IF('Nb module suivent 1 Paysage'!CD36="",0,ROUNDUP('Nb module suivent 1 Paysage'!CD36/2,0))</f>
        <v>0</v>
      </c>
      <c r="CE36" s="48">
        <f>IF('Nb module suivent 1 Paysage'!CE36="",0,ROUNDUP('Nb module suivent 1 Paysage'!CE36/2,0))</f>
        <v>0</v>
      </c>
      <c r="CF36" s="48">
        <f>IF('Nb module suivent 1 Paysage'!CF36="",0,ROUNDUP('Nb module suivent 1 Paysage'!CF36/2,0))</f>
        <v>0</v>
      </c>
      <c r="CG36" s="48">
        <f>IF('Nb module suivent 1 Paysage'!CG36="",0,ROUNDUP('Nb module suivent 1 Paysage'!CG36/2,0))</f>
        <v>0</v>
      </c>
      <c r="CH36" s="48">
        <f>IF('Nb module suivent 1 Paysage'!CH36="",0,ROUNDUP('Nb module suivent 1 Paysage'!CH36/2,0))</f>
        <v>0</v>
      </c>
      <c r="CI36" s="48">
        <f>IF('Nb module suivent 1 Paysage'!CI36="",0,ROUNDUP('Nb module suivent 1 Paysage'!CI36/2,0))</f>
        <v>0</v>
      </c>
      <c r="CJ36" s="48">
        <f>IF('Nb module suivent 1 Paysage'!CJ36="",0,ROUNDUP('Nb module suivent 1 Paysage'!CJ36/2,0))</f>
        <v>0</v>
      </c>
      <c r="CK36" s="48">
        <f>IF('Nb module suivent 1 Paysage'!CK36="",0,ROUNDUP('Nb module suivent 1 Paysage'!CK36/2,0))</f>
        <v>0</v>
      </c>
      <c r="CL36" s="48">
        <f>IF('Nb module suivent 1 Paysage'!CL36="",0,ROUNDUP('Nb module suivent 1 Paysage'!CL36/2,0))</f>
        <v>0</v>
      </c>
      <c r="CM36" s="48">
        <f>IF('Nb module suivent 1 Paysage'!CM36="",0,ROUNDUP('Nb module suivent 1 Paysage'!CM36/2,0))</f>
        <v>0</v>
      </c>
      <c r="CN36" s="48">
        <f>IF('Nb module suivent 1 Paysage'!CN36="",0,ROUNDUP('Nb module suivent 1 Paysage'!CN36/2,0))</f>
        <v>0</v>
      </c>
      <c r="CO36" s="48">
        <f>IF('Nb module suivent 1 Paysage'!CO36="",0,ROUNDUP('Nb module suivent 1 Paysage'!CO36/2,0))</f>
        <v>0</v>
      </c>
      <c r="CP36" s="48">
        <f>IF('Nb module suivent 1 Paysage'!CP36="",0,ROUNDUP('Nb module suivent 1 Paysage'!CP36/2,0))</f>
        <v>0</v>
      </c>
      <c r="CQ36" s="48">
        <f>IF('Nb module suivent 1 Paysage'!CQ36="",0,ROUNDUP('Nb module suivent 1 Paysage'!CQ36/2,0))</f>
        <v>0</v>
      </c>
      <c r="CR36" s="48">
        <f>IF('Nb module suivent 1 Paysage'!CR36="",0,ROUNDUP('Nb module suivent 1 Paysage'!CR36/2,0))</f>
        <v>0</v>
      </c>
      <c r="CS36" s="48">
        <f>IF('Nb module suivent 1 Paysage'!CS36="",0,ROUNDUP('Nb module suivent 1 Paysage'!CS36/2,0))</f>
        <v>0</v>
      </c>
      <c r="CT36" s="48">
        <f>IF('Nb module suivent 1 Paysage'!CT36="",0,ROUNDUP('Nb module suivent 1 Paysage'!CT36/2,0))</f>
        <v>0</v>
      </c>
      <c r="CU36" s="48">
        <f>IF('Nb module suivent 1 Paysage'!CU36="",0,ROUNDUP('Nb module suivent 1 Paysage'!CU36/2,0))</f>
        <v>0</v>
      </c>
      <c r="CV36" s="48">
        <f>IF('Nb module suivent 1 Paysage'!CV36="",0,ROUNDUP('Nb module suivent 1 Paysage'!CV36/2,0))</f>
        <v>0</v>
      </c>
      <c r="CW36" s="48">
        <f>IF('Nb module suivent 1 Paysage'!CW36="",0,ROUNDUP('Nb module suivent 1 Paysage'!CW36/2,0))</f>
        <v>0</v>
      </c>
      <c r="CX36" s="48">
        <f>IF('Nb module suivent 1 Paysage'!CX36="",0,ROUNDUP('Nb module suivent 1 Paysage'!CX36/2,0))</f>
        <v>0</v>
      </c>
      <c r="CY36" s="48">
        <f>IF('Nb module suivent 1 Paysage'!CY36="",0,ROUNDUP('Nb module suivent 1 Paysage'!CY36/2,0))</f>
        <v>0</v>
      </c>
      <c r="CZ36" s="48">
        <f>IF('Nb module suivent 1 Paysage'!CZ36="",0,ROUNDUP('Nb module suivent 1 Paysage'!CZ36/2,0))</f>
        <v>0</v>
      </c>
      <c r="DA36" s="48">
        <f>IF('Nb module suivent 1 Paysage'!DA36="",0,ROUNDUP('Nb module suivent 1 Paysage'!DA36/2,0))</f>
        <v>0</v>
      </c>
      <c r="DB36" s="48">
        <f>IF('Nb module suivent 1 Paysage'!DB36="",0,ROUNDUP('Nb module suivent 1 Paysage'!DB36/2,0))</f>
        <v>0</v>
      </c>
      <c r="DC36" s="48">
        <f>IF('Nb module suivent 1 Paysage'!DC36="",0,ROUNDUP('Nb module suivent 1 Paysage'!DC36/2,0))</f>
        <v>0</v>
      </c>
      <c r="DD36" s="49">
        <f>IF('Nb module suivent 1 Paysage'!DD36="",0,ROUNDUP('Nb module suivent 1 Paysage'!DD36/2,0))</f>
        <v>0</v>
      </c>
      <c r="DE36" s="4">
        <f>IF('Nb module suivent 1 Paysage'!DE36="",0,ROUNDUP('Nb module suivent 1 Paysage'!DE36/2,0))</f>
        <v>0</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3">
        <f>IF('Nb module suivent 1 Paysage'!B37="",0,ROUNDUP('Nb module suivent 1 Paysage'!B37/2,0))</f>
        <v>0</v>
      </c>
      <c r="C37" s="47">
        <f>IF('Nb module suivent 1 Paysage'!C37="",0,ROUNDUP('Nb module suivent 1 Paysage'!C37/2,0))</f>
        <v>0</v>
      </c>
      <c r="D37" s="48">
        <f>IF('Nb module suivent 1 Paysage'!D37="",0,ROUNDUP('Nb module suivent 1 Paysage'!D37/2,0))</f>
        <v>0</v>
      </c>
      <c r="E37" s="48">
        <f>IF('Nb module suivent 1 Paysage'!E37="",0,ROUNDUP('Nb module suivent 1 Paysage'!E37/2,0))</f>
        <v>0</v>
      </c>
      <c r="F37" s="48">
        <f>IF('Nb module suivent 1 Paysage'!F37="",0,ROUNDUP('Nb module suivent 1 Paysage'!F37/2,0))</f>
        <v>0</v>
      </c>
      <c r="G37" s="48">
        <f>IF('Nb module suivent 1 Paysage'!G37="",0,ROUNDUP('Nb module suivent 1 Paysage'!G37/2,0))</f>
        <v>0</v>
      </c>
      <c r="H37" s="48">
        <f>IF('Nb module suivent 1 Paysage'!H37="",0,ROUNDUP('Nb module suivent 1 Paysage'!H37/2,0))</f>
        <v>0</v>
      </c>
      <c r="I37" s="48">
        <f>IF('Nb module suivent 1 Paysage'!I37="",0,ROUNDUP('Nb module suivent 1 Paysage'!I37/2,0))</f>
        <v>0</v>
      </c>
      <c r="J37" s="48">
        <f>IF('Nb module suivent 1 Paysage'!J37="",0,ROUNDUP('Nb module suivent 1 Paysage'!J37/2,0))</f>
        <v>0</v>
      </c>
      <c r="K37" s="48">
        <f>IF('Nb module suivent 1 Paysage'!K37="",0,ROUNDUP('Nb module suivent 1 Paysage'!K37/2,0))</f>
        <v>0</v>
      </c>
      <c r="L37" s="48">
        <f>IF('Nb module suivent 1 Paysage'!L37="",0,ROUNDUP('Nb module suivent 1 Paysage'!L37/2,0))</f>
        <v>0</v>
      </c>
      <c r="M37" s="48">
        <f>IF('Nb module suivent 1 Paysage'!M37="",0,ROUNDUP('Nb module suivent 1 Paysage'!M37/2,0))</f>
        <v>0</v>
      </c>
      <c r="N37" s="48">
        <f>IF('Nb module suivent 1 Paysage'!N37="",0,ROUNDUP('Nb module suivent 1 Paysage'!N37/2,0))</f>
        <v>0</v>
      </c>
      <c r="O37" s="48">
        <f>IF('Nb module suivent 1 Paysage'!O37="",0,ROUNDUP('Nb module suivent 1 Paysage'!O37/2,0))</f>
        <v>0</v>
      </c>
      <c r="P37" s="48">
        <f>IF('Nb module suivent 1 Paysage'!P37="",0,ROUNDUP('Nb module suivent 1 Paysage'!P37/2,0))</f>
        <v>0</v>
      </c>
      <c r="Q37" s="48">
        <f>IF('Nb module suivent 1 Paysage'!Q37="",0,ROUNDUP('Nb module suivent 1 Paysage'!Q37/2,0))</f>
        <v>0</v>
      </c>
      <c r="R37" s="48">
        <f>IF('Nb module suivent 1 Paysage'!R37="",0,ROUNDUP('Nb module suivent 1 Paysage'!R37/2,0))</f>
        <v>0</v>
      </c>
      <c r="S37" s="48">
        <f>IF('Nb module suivent 1 Paysage'!S37="",0,ROUNDUP('Nb module suivent 1 Paysage'!S37/2,0))</f>
        <v>0</v>
      </c>
      <c r="T37" s="48">
        <f>IF('Nb module suivent 1 Paysage'!T37="",0,ROUNDUP('Nb module suivent 1 Paysage'!T37/2,0))</f>
        <v>0</v>
      </c>
      <c r="U37" s="48">
        <f>IF('Nb module suivent 1 Paysage'!U37="",0,ROUNDUP('Nb module suivent 1 Paysage'!U37/2,0))</f>
        <v>0</v>
      </c>
      <c r="V37" s="48">
        <f>IF('Nb module suivent 1 Paysage'!V37="",0,ROUNDUP('Nb module suivent 1 Paysage'!V37/2,0))</f>
        <v>0</v>
      </c>
      <c r="W37" s="48">
        <f>IF('Nb module suivent 1 Paysage'!W37="",0,ROUNDUP('Nb module suivent 1 Paysage'!W37/2,0))</f>
        <v>0</v>
      </c>
      <c r="X37" s="48">
        <f>IF('Nb module suivent 1 Paysage'!X37="",0,ROUNDUP('Nb module suivent 1 Paysage'!X37/2,0))</f>
        <v>0</v>
      </c>
      <c r="Y37" s="48">
        <f>IF('Nb module suivent 1 Paysage'!Y37="",0,ROUNDUP('Nb module suivent 1 Paysage'!Y37/2,0))</f>
        <v>0</v>
      </c>
      <c r="Z37" s="48">
        <f>IF('Nb module suivent 1 Paysage'!Z37="",0,ROUNDUP('Nb module suivent 1 Paysage'!Z37/2,0))</f>
        <v>0</v>
      </c>
      <c r="AA37" s="48">
        <f>IF('Nb module suivent 1 Paysage'!AA37="",0,ROUNDUP('Nb module suivent 1 Paysage'!AA37/2,0))</f>
        <v>0</v>
      </c>
      <c r="AB37" s="48">
        <f>IF('Nb module suivent 1 Paysage'!AB37="",0,ROUNDUP('Nb module suivent 1 Paysage'!AB37/2,0))</f>
        <v>0</v>
      </c>
      <c r="AC37" s="48">
        <f>IF('Nb module suivent 1 Paysage'!AC37="",0,ROUNDUP('Nb module suivent 1 Paysage'!AC37/2,0))</f>
        <v>0</v>
      </c>
      <c r="AD37" s="48">
        <f>IF('Nb module suivent 1 Paysage'!AD37="",0,ROUNDUP('Nb module suivent 1 Paysage'!AD37/2,0))</f>
        <v>0</v>
      </c>
      <c r="AE37" s="48">
        <f>IF('Nb module suivent 1 Paysage'!AE37="",0,ROUNDUP('Nb module suivent 1 Paysage'!AE37/2,0))</f>
        <v>0</v>
      </c>
      <c r="AF37" s="48">
        <f>IF('Nb module suivent 1 Paysage'!AF37="",0,ROUNDUP('Nb module suivent 1 Paysage'!AF37/2,0))</f>
        <v>0</v>
      </c>
      <c r="AG37" s="48">
        <f>IF('Nb module suivent 1 Paysage'!AG37="",0,ROUNDUP('Nb module suivent 1 Paysage'!AG37/2,0))</f>
        <v>0</v>
      </c>
      <c r="AH37" s="48">
        <f>IF('Nb module suivent 1 Paysage'!AH37="",0,ROUNDUP('Nb module suivent 1 Paysage'!AH37/2,0))</f>
        <v>0</v>
      </c>
      <c r="AI37" s="48">
        <f>IF('Nb module suivent 1 Paysage'!AI37="",0,ROUNDUP('Nb module suivent 1 Paysage'!AI37/2,0))</f>
        <v>0</v>
      </c>
      <c r="AJ37" s="48">
        <f>IF('Nb module suivent 1 Paysage'!AJ37="",0,ROUNDUP('Nb module suivent 1 Paysage'!AJ37/2,0))</f>
        <v>0</v>
      </c>
      <c r="AK37" s="48">
        <f>IF('Nb module suivent 1 Paysage'!AK37="",0,ROUNDUP('Nb module suivent 1 Paysage'!AK37/2,0))</f>
        <v>0</v>
      </c>
      <c r="AL37" s="48">
        <f>IF('Nb module suivent 1 Paysage'!AL37="",0,ROUNDUP('Nb module suivent 1 Paysage'!AL37/2,0))</f>
        <v>0</v>
      </c>
      <c r="AM37" s="48">
        <f>IF('Nb module suivent 1 Paysage'!AM37="",0,ROUNDUP('Nb module suivent 1 Paysage'!AM37/2,0))</f>
        <v>0</v>
      </c>
      <c r="AN37" s="48">
        <f>IF('Nb module suivent 1 Paysage'!AN37="",0,ROUNDUP('Nb module suivent 1 Paysage'!AN37/2,0))</f>
        <v>0</v>
      </c>
      <c r="AO37" s="48">
        <f>IF('Nb module suivent 1 Paysage'!AO37="",0,ROUNDUP('Nb module suivent 1 Paysage'!AO37/2,0))</f>
        <v>0</v>
      </c>
      <c r="AP37" s="48">
        <f>IF('Nb module suivent 1 Paysage'!AP37="",0,ROUNDUP('Nb module suivent 1 Paysage'!AP37/2,0))</f>
        <v>0</v>
      </c>
      <c r="AQ37" s="48">
        <f>IF('Nb module suivent 1 Paysage'!AQ37="",0,ROUNDUP('Nb module suivent 1 Paysage'!AQ37/2,0))</f>
        <v>0</v>
      </c>
      <c r="AR37" s="48">
        <f>IF('Nb module suivent 1 Paysage'!AR37="",0,ROUNDUP('Nb module suivent 1 Paysage'!AR37/2,0))</f>
        <v>0</v>
      </c>
      <c r="AS37" s="48">
        <f>IF('Nb module suivent 1 Paysage'!AS37="",0,ROUNDUP('Nb module suivent 1 Paysage'!AS37/2,0))</f>
        <v>0</v>
      </c>
      <c r="AT37" s="48">
        <f>IF('Nb module suivent 1 Paysage'!AT37="",0,ROUNDUP('Nb module suivent 1 Paysage'!AT37/2,0))</f>
        <v>0</v>
      </c>
      <c r="AU37" s="48">
        <f>IF('Nb module suivent 1 Paysage'!AU37="",0,ROUNDUP('Nb module suivent 1 Paysage'!AU37/2,0))</f>
        <v>0</v>
      </c>
      <c r="AV37" s="48">
        <f>IF('Nb module suivent 1 Paysage'!AV37="",0,ROUNDUP('Nb module suivent 1 Paysage'!AV37/2,0))</f>
        <v>0</v>
      </c>
      <c r="AW37" s="48">
        <f>IF('Nb module suivent 1 Paysage'!AW37="",0,ROUNDUP('Nb module suivent 1 Paysage'!AW37/2,0))</f>
        <v>0</v>
      </c>
      <c r="AX37" s="48">
        <f>IF('Nb module suivent 1 Paysage'!AX37="",0,ROUNDUP('Nb module suivent 1 Paysage'!AX37/2,0))</f>
        <v>0</v>
      </c>
      <c r="AY37" s="48">
        <f>IF('Nb module suivent 1 Paysage'!AY37="",0,ROUNDUP('Nb module suivent 1 Paysage'!AY37/2,0))</f>
        <v>0</v>
      </c>
      <c r="AZ37" s="48">
        <f>IF('Nb module suivent 1 Paysage'!AZ37="",0,ROUNDUP('Nb module suivent 1 Paysage'!AZ37/2,0))</f>
        <v>0</v>
      </c>
      <c r="BA37" s="48">
        <f>IF('Nb module suivent 1 Paysage'!BA37="",0,ROUNDUP('Nb module suivent 1 Paysage'!BA37/2,0))</f>
        <v>0</v>
      </c>
      <c r="BB37" s="48">
        <f>IF('Nb module suivent 1 Paysage'!BB37="",0,ROUNDUP('Nb module suivent 1 Paysage'!BB37/2,0))</f>
        <v>0</v>
      </c>
      <c r="BC37" s="48">
        <f>IF('Nb module suivent 1 Paysage'!BC37="",0,ROUNDUP('Nb module suivent 1 Paysage'!BC37/2,0))</f>
        <v>0</v>
      </c>
      <c r="BD37" s="48">
        <f>IF('Nb module suivent 1 Paysage'!BD37="",0,ROUNDUP('Nb module suivent 1 Paysage'!BD37/2,0))</f>
        <v>0</v>
      </c>
      <c r="BE37" s="48">
        <f>IF('Nb module suivent 1 Paysage'!BE37="",0,ROUNDUP('Nb module suivent 1 Paysage'!BE37/2,0))</f>
        <v>0</v>
      </c>
      <c r="BF37" s="48">
        <f>IF('Nb module suivent 1 Paysage'!BF37="",0,ROUNDUP('Nb module suivent 1 Paysage'!BF37/2,0))</f>
        <v>0</v>
      </c>
      <c r="BG37" s="48">
        <f>IF('Nb module suivent 1 Paysage'!BG37="",0,ROUNDUP('Nb module suivent 1 Paysage'!BG37/2,0))</f>
        <v>0</v>
      </c>
      <c r="BH37" s="48">
        <f>IF('Nb module suivent 1 Paysage'!BH37="",0,ROUNDUP('Nb module suivent 1 Paysage'!BH37/2,0))</f>
        <v>0</v>
      </c>
      <c r="BI37" s="48">
        <f>IF('Nb module suivent 1 Paysage'!BI37="",0,ROUNDUP('Nb module suivent 1 Paysage'!BI37/2,0))</f>
        <v>0</v>
      </c>
      <c r="BJ37" s="48">
        <f>IF('Nb module suivent 1 Paysage'!BJ37="",0,ROUNDUP('Nb module suivent 1 Paysage'!BJ37/2,0))</f>
        <v>0</v>
      </c>
      <c r="BK37" s="48">
        <f>IF('Nb module suivent 1 Paysage'!BK37="",0,ROUNDUP('Nb module suivent 1 Paysage'!BK37/2,0))</f>
        <v>0</v>
      </c>
      <c r="BL37" s="48">
        <f>IF('Nb module suivent 1 Paysage'!BL37="",0,ROUNDUP('Nb module suivent 1 Paysage'!BL37/2,0))</f>
        <v>0</v>
      </c>
      <c r="BM37" s="48">
        <f>IF('Nb module suivent 1 Paysage'!BM37="",0,ROUNDUP('Nb module suivent 1 Paysage'!BM37/2,0))</f>
        <v>0</v>
      </c>
      <c r="BN37" s="48">
        <f>IF('Nb module suivent 1 Paysage'!BN37="",0,ROUNDUP('Nb module suivent 1 Paysage'!BN37/2,0))</f>
        <v>0</v>
      </c>
      <c r="BO37" s="48">
        <f>IF('Nb module suivent 1 Paysage'!BO37="",0,ROUNDUP('Nb module suivent 1 Paysage'!BO37/2,0))</f>
        <v>0</v>
      </c>
      <c r="BP37" s="48">
        <f>IF('Nb module suivent 1 Paysage'!BP37="",0,ROUNDUP('Nb module suivent 1 Paysage'!BP37/2,0))</f>
        <v>0</v>
      </c>
      <c r="BQ37" s="48">
        <f>IF('Nb module suivent 1 Paysage'!BQ37="",0,ROUNDUP('Nb module suivent 1 Paysage'!BQ37/2,0))</f>
        <v>0</v>
      </c>
      <c r="BR37" s="48">
        <f>IF('Nb module suivent 1 Paysage'!BR37="",0,ROUNDUP('Nb module suivent 1 Paysage'!BR37/2,0))</f>
        <v>0</v>
      </c>
      <c r="BS37" s="48">
        <f>IF('Nb module suivent 1 Paysage'!BS37="",0,ROUNDUP('Nb module suivent 1 Paysage'!BS37/2,0))</f>
        <v>0</v>
      </c>
      <c r="BT37" s="48">
        <f>IF('Nb module suivent 1 Paysage'!BT37="",0,ROUNDUP('Nb module suivent 1 Paysage'!BT37/2,0))</f>
        <v>0</v>
      </c>
      <c r="BU37" s="48">
        <f>IF('Nb module suivent 1 Paysage'!BU37="",0,ROUNDUP('Nb module suivent 1 Paysage'!BU37/2,0))</f>
        <v>0</v>
      </c>
      <c r="BV37" s="48">
        <f>IF('Nb module suivent 1 Paysage'!BV37="",0,ROUNDUP('Nb module suivent 1 Paysage'!BV37/2,0))</f>
        <v>0</v>
      </c>
      <c r="BW37" s="48">
        <f>IF('Nb module suivent 1 Paysage'!BW37="",0,ROUNDUP('Nb module suivent 1 Paysage'!BW37/2,0))</f>
        <v>0</v>
      </c>
      <c r="BX37" s="48">
        <f>IF('Nb module suivent 1 Paysage'!BX37="",0,ROUNDUP('Nb module suivent 1 Paysage'!BX37/2,0))</f>
        <v>0</v>
      </c>
      <c r="BY37" s="48">
        <f>IF('Nb module suivent 1 Paysage'!BY37="",0,ROUNDUP('Nb module suivent 1 Paysage'!BY37/2,0))</f>
        <v>0</v>
      </c>
      <c r="BZ37" s="48">
        <f>IF('Nb module suivent 1 Paysage'!BZ37="",0,ROUNDUP('Nb module suivent 1 Paysage'!BZ37/2,0))</f>
        <v>0</v>
      </c>
      <c r="CA37" s="48">
        <f>IF('Nb module suivent 1 Paysage'!CA37="",0,ROUNDUP('Nb module suivent 1 Paysage'!CA37/2,0))</f>
        <v>0</v>
      </c>
      <c r="CB37" s="48">
        <f>IF('Nb module suivent 1 Paysage'!CB37="",0,ROUNDUP('Nb module suivent 1 Paysage'!CB37/2,0))</f>
        <v>0</v>
      </c>
      <c r="CC37" s="48">
        <f>IF('Nb module suivent 1 Paysage'!CC37="",0,ROUNDUP('Nb module suivent 1 Paysage'!CC37/2,0))</f>
        <v>0</v>
      </c>
      <c r="CD37" s="48">
        <f>IF('Nb module suivent 1 Paysage'!CD37="",0,ROUNDUP('Nb module suivent 1 Paysage'!CD37/2,0))</f>
        <v>0</v>
      </c>
      <c r="CE37" s="48">
        <f>IF('Nb module suivent 1 Paysage'!CE37="",0,ROUNDUP('Nb module suivent 1 Paysage'!CE37/2,0))</f>
        <v>0</v>
      </c>
      <c r="CF37" s="48">
        <f>IF('Nb module suivent 1 Paysage'!CF37="",0,ROUNDUP('Nb module suivent 1 Paysage'!CF37/2,0))</f>
        <v>0</v>
      </c>
      <c r="CG37" s="48">
        <f>IF('Nb module suivent 1 Paysage'!CG37="",0,ROUNDUP('Nb module suivent 1 Paysage'!CG37/2,0))</f>
        <v>0</v>
      </c>
      <c r="CH37" s="48">
        <f>IF('Nb module suivent 1 Paysage'!CH37="",0,ROUNDUP('Nb module suivent 1 Paysage'!CH37/2,0))</f>
        <v>0</v>
      </c>
      <c r="CI37" s="48">
        <f>IF('Nb module suivent 1 Paysage'!CI37="",0,ROUNDUP('Nb module suivent 1 Paysage'!CI37/2,0))</f>
        <v>0</v>
      </c>
      <c r="CJ37" s="48">
        <f>IF('Nb module suivent 1 Paysage'!CJ37="",0,ROUNDUP('Nb module suivent 1 Paysage'!CJ37/2,0))</f>
        <v>0</v>
      </c>
      <c r="CK37" s="48">
        <f>IF('Nb module suivent 1 Paysage'!CK37="",0,ROUNDUP('Nb module suivent 1 Paysage'!CK37/2,0))</f>
        <v>0</v>
      </c>
      <c r="CL37" s="48">
        <f>IF('Nb module suivent 1 Paysage'!CL37="",0,ROUNDUP('Nb module suivent 1 Paysage'!CL37/2,0))</f>
        <v>0</v>
      </c>
      <c r="CM37" s="48">
        <f>IF('Nb module suivent 1 Paysage'!CM37="",0,ROUNDUP('Nb module suivent 1 Paysage'!CM37/2,0))</f>
        <v>0</v>
      </c>
      <c r="CN37" s="48">
        <f>IF('Nb module suivent 1 Paysage'!CN37="",0,ROUNDUP('Nb module suivent 1 Paysage'!CN37/2,0))</f>
        <v>0</v>
      </c>
      <c r="CO37" s="48">
        <f>IF('Nb module suivent 1 Paysage'!CO37="",0,ROUNDUP('Nb module suivent 1 Paysage'!CO37/2,0))</f>
        <v>0</v>
      </c>
      <c r="CP37" s="48">
        <f>IF('Nb module suivent 1 Paysage'!CP37="",0,ROUNDUP('Nb module suivent 1 Paysage'!CP37/2,0))</f>
        <v>0</v>
      </c>
      <c r="CQ37" s="48">
        <f>IF('Nb module suivent 1 Paysage'!CQ37="",0,ROUNDUP('Nb module suivent 1 Paysage'!CQ37/2,0))</f>
        <v>0</v>
      </c>
      <c r="CR37" s="48">
        <f>IF('Nb module suivent 1 Paysage'!CR37="",0,ROUNDUP('Nb module suivent 1 Paysage'!CR37/2,0))</f>
        <v>0</v>
      </c>
      <c r="CS37" s="48">
        <f>IF('Nb module suivent 1 Paysage'!CS37="",0,ROUNDUP('Nb module suivent 1 Paysage'!CS37/2,0))</f>
        <v>0</v>
      </c>
      <c r="CT37" s="48">
        <f>IF('Nb module suivent 1 Paysage'!CT37="",0,ROUNDUP('Nb module suivent 1 Paysage'!CT37/2,0))</f>
        <v>0</v>
      </c>
      <c r="CU37" s="48">
        <f>IF('Nb module suivent 1 Paysage'!CU37="",0,ROUNDUP('Nb module suivent 1 Paysage'!CU37/2,0))</f>
        <v>0</v>
      </c>
      <c r="CV37" s="48">
        <f>IF('Nb module suivent 1 Paysage'!CV37="",0,ROUNDUP('Nb module suivent 1 Paysage'!CV37/2,0))</f>
        <v>0</v>
      </c>
      <c r="CW37" s="48">
        <f>IF('Nb module suivent 1 Paysage'!CW37="",0,ROUNDUP('Nb module suivent 1 Paysage'!CW37/2,0))</f>
        <v>0</v>
      </c>
      <c r="CX37" s="48">
        <f>IF('Nb module suivent 1 Paysage'!CX37="",0,ROUNDUP('Nb module suivent 1 Paysage'!CX37/2,0))</f>
        <v>0</v>
      </c>
      <c r="CY37" s="48">
        <f>IF('Nb module suivent 1 Paysage'!CY37="",0,ROUNDUP('Nb module suivent 1 Paysage'!CY37/2,0))</f>
        <v>0</v>
      </c>
      <c r="CZ37" s="48">
        <f>IF('Nb module suivent 1 Paysage'!CZ37="",0,ROUNDUP('Nb module suivent 1 Paysage'!CZ37/2,0))</f>
        <v>0</v>
      </c>
      <c r="DA37" s="48">
        <f>IF('Nb module suivent 1 Paysage'!DA37="",0,ROUNDUP('Nb module suivent 1 Paysage'!DA37/2,0))</f>
        <v>0</v>
      </c>
      <c r="DB37" s="48">
        <f>IF('Nb module suivent 1 Paysage'!DB37="",0,ROUNDUP('Nb module suivent 1 Paysage'!DB37/2,0))</f>
        <v>0</v>
      </c>
      <c r="DC37" s="48">
        <f>IF('Nb module suivent 1 Paysage'!DC37="",0,ROUNDUP('Nb module suivent 1 Paysage'!DC37/2,0))</f>
        <v>0</v>
      </c>
      <c r="DD37" s="49">
        <f>IF('Nb module suivent 1 Paysage'!DD37="",0,ROUNDUP('Nb module suivent 1 Paysage'!DD37/2,0))</f>
        <v>0</v>
      </c>
      <c r="DE37" s="4">
        <f>IF('Nb module suivent 1 Paysage'!DE37="",0,ROUNDUP('Nb module suivent 1 Paysage'!DE37/2,0))</f>
        <v>0</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3">
        <f>IF('Nb module suivent 1 Paysage'!B38="",0,ROUNDUP('Nb module suivent 1 Paysage'!B38/2,0))</f>
        <v>0</v>
      </c>
      <c r="C38" s="47">
        <f>IF('Nb module suivent 1 Paysage'!C38="",0,ROUNDUP('Nb module suivent 1 Paysage'!C38/2,0))</f>
        <v>0</v>
      </c>
      <c r="D38" s="48">
        <f>IF('Nb module suivent 1 Paysage'!D38="",0,ROUNDUP('Nb module suivent 1 Paysage'!D38/2,0))</f>
        <v>0</v>
      </c>
      <c r="E38" s="48">
        <f>IF('Nb module suivent 1 Paysage'!E38="",0,ROUNDUP('Nb module suivent 1 Paysage'!E38/2,0))</f>
        <v>0</v>
      </c>
      <c r="F38" s="48">
        <f>IF('Nb module suivent 1 Paysage'!F38="",0,ROUNDUP('Nb module suivent 1 Paysage'!F38/2,0))</f>
        <v>0</v>
      </c>
      <c r="G38" s="48">
        <f>IF('Nb module suivent 1 Paysage'!G38="",0,ROUNDUP('Nb module suivent 1 Paysage'!G38/2,0))</f>
        <v>0</v>
      </c>
      <c r="H38" s="48">
        <f>IF('Nb module suivent 1 Paysage'!H38="",0,ROUNDUP('Nb module suivent 1 Paysage'!H38/2,0))</f>
        <v>0</v>
      </c>
      <c r="I38" s="48">
        <f>IF('Nb module suivent 1 Paysage'!I38="",0,ROUNDUP('Nb module suivent 1 Paysage'!I38/2,0))</f>
        <v>0</v>
      </c>
      <c r="J38" s="48">
        <f>IF('Nb module suivent 1 Paysage'!J38="",0,ROUNDUP('Nb module suivent 1 Paysage'!J38/2,0))</f>
        <v>0</v>
      </c>
      <c r="K38" s="48">
        <f>IF('Nb module suivent 1 Paysage'!K38="",0,ROUNDUP('Nb module suivent 1 Paysage'!K38/2,0))</f>
        <v>0</v>
      </c>
      <c r="L38" s="48">
        <f>IF('Nb module suivent 1 Paysage'!L38="",0,ROUNDUP('Nb module suivent 1 Paysage'!L38/2,0))</f>
        <v>0</v>
      </c>
      <c r="M38" s="48">
        <f>IF('Nb module suivent 1 Paysage'!M38="",0,ROUNDUP('Nb module suivent 1 Paysage'!M38/2,0))</f>
        <v>0</v>
      </c>
      <c r="N38" s="48">
        <f>IF('Nb module suivent 1 Paysage'!N38="",0,ROUNDUP('Nb module suivent 1 Paysage'!N38/2,0))</f>
        <v>0</v>
      </c>
      <c r="O38" s="48">
        <f>IF('Nb module suivent 1 Paysage'!O38="",0,ROUNDUP('Nb module suivent 1 Paysage'!O38/2,0))</f>
        <v>0</v>
      </c>
      <c r="P38" s="48">
        <f>IF('Nb module suivent 1 Paysage'!P38="",0,ROUNDUP('Nb module suivent 1 Paysage'!P38/2,0))</f>
        <v>0</v>
      </c>
      <c r="Q38" s="48">
        <f>IF('Nb module suivent 1 Paysage'!Q38="",0,ROUNDUP('Nb module suivent 1 Paysage'!Q38/2,0))</f>
        <v>0</v>
      </c>
      <c r="R38" s="48">
        <f>IF('Nb module suivent 1 Paysage'!R38="",0,ROUNDUP('Nb module suivent 1 Paysage'!R38/2,0))</f>
        <v>0</v>
      </c>
      <c r="S38" s="48">
        <f>IF('Nb module suivent 1 Paysage'!S38="",0,ROUNDUP('Nb module suivent 1 Paysage'!S38/2,0))</f>
        <v>0</v>
      </c>
      <c r="T38" s="48">
        <f>IF('Nb module suivent 1 Paysage'!T38="",0,ROUNDUP('Nb module suivent 1 Paysage'!T38/2,0))</f>
        <v>0</v>
      </c>
      <c r="U38" s="48">
        <f>IF('Nb module suivent 1 Paysage'!U38="",0,ROUNDUP('Nb module suivent 1 Paysage'!U38/2,0))</f>
        <v>0</v>
      </c>
      <c r="V38" s="48">
        <f>IF('Nb module suivent 1 Paysage'!V38="",0,ROUNDUP('Nb module suivent 1 Paysage'!V38/2,0))</f>
        <v>0</v>
      </c>
      <c r="W38" s="48">
        <f>IF('Nb module suivent 1 Paysage'!W38="",0,ROUNDUP('Nb module suivent 1 Paysage'!W38/2,0))</f>
        <v>0</v>
      </c>
      <c r="X38" s="48">
        <f>IF('Nb module suivent 1 Paysage'!X38="",0,ROUNDUP('Nb module suivent 1 Paysage'!X38/2,0))</f>
        <v>0</v>
      </c>
      <c r="Y38" s="48">
        <f>IF('Nb module suivent 1 Paysage'!Y38="",0,ROUNDUP('Nb module suivent 1 Paysage'!Y38/2,0))</f>
        <v>0</v>
      </c>
      <c r="Z38" s="48">
        <f>IF('Nb module suivent 1 Paysage'!Z38="",0,ROUNDUP('Nb module suivent 1 Paysage'!Z38/2,0))</f>
        <v>0</v>
      </c>
      <c r="AA38" s="48">
        <f>IF('Nb module suivent 1 Paysage'!AA38="",0,ROUNDUP('Nb module suivent 1 Paysage'!AA38/2,0))</f>
        <v>0</v>
      </c>
      <c r="AB38" s="48">
        <f>IF('Nb module suivent 1 Paysage'!AB38="",0,ROUNDUP('Nb module suivent 1 Paysage'!AB38/2,0))</f>
        <v>0</v>
      </c>
      <c r="AC38" s="48">
        <f>IF('Nb module suivent 1 Paysage'!AC38="",0,ROUNDUP('Nb module suivent 1 Paysage'!AC38/2,0))</f>
        <v>0</v>
      </c>
      <c r="AD38" s="48">
        <f>IF('Nb module suivent 1 Paysage'!AD38="",0,ROUNDUP('Nb module suivent 1 Paysage'!AD38/2,0))</f>
        <v>0</v>
      </c>
      <c r="AE38" s="48">
        <f>IF('Nb module suivent 1 Paysage'!AE38="",0,ROUNDUP('Nb module suivent 1 Paysage'!AE38/2,0))</f>
        <v>0</v>
      </c>
      <c r="AF38" s="48">
        <f>IF('Nb module suivent 1 Paysage'!AF38="",0,ROUNDUP('Nb module suivent 1 Paysage'!AF38/2,0))</f>
        <v>0</v>
      </c>
      <c r="AG38" s="48">
        <f>IF('Nb module suivent 1 Paysage'!AG38="",0,ROUNDUP('Nb module suivent 1 Paysage'!AG38/2,0))</f>
        <v>0</v>
      </c>
      <c r="AH38" s="48">
        <f>IF('Nb module suivent 1 Paysage'!AH38="",0,ROUNDUP('Nb module suivent 1 Paysage'!AH38/2,0))</f>
        <v>0</v>
      </c>
      <c r="AI38" s="48">
        <f>IF('Nb module suivent 1 Paysage'!AI38="",0,ROUNDUP('Nb module suivent 1 Paysage'!AI38/2,0))</f>
        <v>0</v>
      </c>
      <c r="AJ38" s="48">
        <f>IF('Nb module suivent 1 Paysage'!AJ38="",0,ROUNDUP('Nb module suivent 1 Paysage'!AJ38/2,0))</f>
        <v>0</v>
      </c>
      <c r="AK38" s="48">
        <f>IF('Nb module suivent 1 Paysage'!AK38="",0,ROUNDUP('Nb module suivent 1 Paysage'!AK38/2,0))</f>
        <v>0</v>
      </c>
      <c r="AL38" s="48">
        <f>IF('Nb module suivent 1 Paysage'!AL38="",0,ROUNDUP('Nb module suivent 1 Paysage'!AL38/2,0))</f>
        <v>0</v>
      </c>
      <c r="AM38" s="48">
        <f>IF('Nb module suivent 1 Paysage'!AM38="",0,ROUNDUP('Nb module suivent 1 Paysage'!AM38/2,0))</f>
        <v>0</v>
      </c>
      <c r="AN38" s="48">
        <f>IF('Nb module suivent 1 Paysage'!AN38="",0,ROUNDUP('Nb module suivent 1 Paysage'!AN38/2,0))</f>
        <v>0</v>
      </c>
      <c r="AO38" s="48">
        <f>IF('Nb module suivent 1 Paysage'!AO38="",0,ROUNDUP('Nb module suivent 1 Paysage'!AO38/2,0))</f>
        <v>0</v>
      </c>
      <c r="AP38" s="48">
        <f>IF('Nb module suivent 1 Paysage'!AP38="",0,ROUNDUP('Nb module suivent 1 Paysage'!AP38/2,0))</f>
        <v>0</v>
      </c>
      <c r="AQ38" s="48">
        <f>IF('Nb module suivent 1 Paysage'!AQ38="",0,ROUNDUP('Nb module suivent 1 Paysage'!AQ38/2,0))</f>
        <v>0</v>
      </c>
      <c r="AR38" s="48">
        <f>IF('Nb module suivent 1 Paysage'!AR38="",0,ROUNDUP('Nb module suivent 1 Paysage'!AR38/2,0))</f>
        <v>0</v>
      </c>
      <c r="AS38" s="48">
        <f>IF('Nb module suivent 1 Paysage'!AS38="",0,ROUNDUP('Nb module suivent 1 Paysage'!AS38/2,0))</f>
        <v>0</v>
      </c>
      <c r="AT38" s="48">
        <f>IF('Nb module suivent 1 Paysage'!AT38="",0,ROUNDUP('Nb module suivent 1 Paysage'!AT38/2,0))</f>
        <v>0</v>
      </c>
      <c r="AU38" s="48">
        <f>IF('Nb module suivent 1 Paysage'!AU38="",0,ROUNDUP('Nb module suivent 1 Paysage'!AU38/2,0))</f>
        <v>0</v>
      </c>
      <c r="AV38" s="48">
        <f>IF('Nb module suivent 1 Paysage'!AV38="",0,ROUNDUP('Nb module suivent 1 Paysage'!AV38/2,0))</f>
        <v>0</v>
      </c>
      <c r="AW38" s="48">
        <f>IF('Nb module suivent 1 Paysage'!AW38="",0,ROUNDUP('Nb module suivent 1 Paysage'!AW38/2,0))</f>
        <v>0</v>
      </c>
      <c r="AX38" s="48">
        <f>IF('Nb module suivent 1 Paysage'!AX38="",0,ROUNDUP('Nb module suivent 1 Paysage'!AX38/2,0))</f>
        <v>0</v>
      </c>
      <c r="AY38" s="48">
        <f>IF('Nb module suivent 1 Paysage'!AY38="",0,ROUNDUP('Nb module suivent 1 Paysage'!AY38/2,0))</f>
        <v>0</v>
      </c>
      <c r="AZ38" s="48">
        <f>IF('Nb module suivent 1 Paysage'!AZ38="",0,ROUNDUP('Nb module suivent 1 Paysage'!AZ38/2,0))</f>
        <v>0</v>
      </c>
      <c r="BA38" s="48">
        <f>IF('Nb module suivent 1 Paysage'!BA38="",0,ROUNDUP('Nb module suivent 1 Paysage'!BA38/2,0))</f>
        <v>0</v>
      </c>
      <c r="BB38" s="48">
        <f>IF('Nb module suivent 1 Paysage'!BB38="",0,ROUNDUP('Nb module suivent 1 Paysage'!BB38/2,0))</f>
        <v>0</v>
      </c>
      <c r="BC38" s="48">
        <f>IF('Nb module suivent 1 Paysage'!BC38="",0,ROUNDUP('Nb module suivent 1 Paysage'!BC38/2,0))</f>
        <v>0</v>
      </c>
      <c r="BD38" s="48">
        <f>IF('Nb module suivent 1 Paysage'!BD38="",0,ROUNDUP('Nb module suivent 1 Paysage'!BD38/2,0))</f>
        <v>0</v>
      </c>
      <c r="BE38" s="48">
        <f>IF('Nb module suivent 1 Paysage'!BE38="",0,ROUNDUP('Nb module suivent 1 Paysage'!BE38/2,0))</f>
        <v>0</v>
      </c>
      <c r="BF38" s="48">
        <f>IF('Nb module suivent 1 Paysage'!BF38="",0,ROUNDUP('Nb module suivent 1 Paysage'!BF38/2,0))</f>
        <v>0</v>
      </c>
      <c r="BG38" s="48">
        <f>IF('Nb module suivent 1 Paysage'!BG38="",0,ROUNDUP('Nb module suivent 1 Paysage'!BG38/2,0))</f>
        <v>0</v>
      </c>
      <c r="BH38" s="48">
        <f>IF('Nb module suivent 1 Paysage'!BH38="",0,ROUNDUP('Nb module suivent 1 Paysage'!BH38/2,0))</f>
        <v>0</v>
      </c>
      <c r="BI38" s="48">
        <f>IF('Nb module suivent 1 Paysage'!BI38="",0,ROUNDUP('Nb module suivent 1 Paysage'!BI38/2,0))</f>
        <v>0</v>
      </c>
      <c r="BJ38" s="48">
        <f>IF('Nb module suivent 1 Paysage'!BJ38="",0,ROUNDUP('Nb module suivent 1 Paysage'!BJ38/2,0))</f>
        <v>0</v>
      </c>
      <c r="BK38" s="48">
        <f>IF('Nb module suivent 1 Paysage'!BK38="",0,ROUNDUP('Nb module suivent 1 Paysage'!BK38/2,0))</f>
        <v>0</v>
      </c>
      <c r="BL38" s="48">
        <f>IF('Nb module suivent 1 Paysage'!BL38="",0,ROUNDUP('Nb module suivent 1 Paysage'!BL38/2,0))</f>
        <v>0</v>
      </c>
      <c r="BM38" s="48">
        <f>IF('Nb module suivent 1 Paysage'!BM38="",0,ROUNDUP('Nb module suivent 1 Paysage'!BM38/2,0))</f>
        <v>0</v>
      </c>
      <c r="BN38" s="48">
        <f>IF('Nb module suivent 1 Paysage'!BN38="",0,ROUNDUP('Nb module suivent 1 Paysage'!BN38/2,0))</f>
        <v>0</v>
      </c>
      <c r="BO38" s="48">
        <f>IF('Nb module suivent 1 Paysage'!BO38="",0,ROUNDUP('Nb module suivent 1 Paysage'!BO38/2,0))</f>
        <v>0</v>
      </c>
      <c r="BP38" s="48">
        <f>IF('Nb module suivent 1 Paysage'!BP38="",0,ROUNDUP('Nb module suivent 1 Paysage'!BP38/2,0))</f>
        <v>0</v>
      </c>
      <c r="BQ38" s="48">
        <f>IF('Nb module suivent 1 Paysage'!BQ38="",0,ROUNDUP('Nb module suivent 1 Paysage'!BQ38/2,0))</f>
        <v>0</v>
      </c>
      <c r="BR38" s="48">
        <f>IF('Nb module suivent 1 Paysage'!BR38="",0,ROUNDUP('Nb module suivent 1 Paysage'!BR38/2,0))</f>
        <v>0</v>
      </c>
      <c r="BS38" s="48">
        <f>IF('Nb module suivent 1 Paysage'!BS38="",0,ROUNDUP('Nb module suivent 1 Paysage'!BS38/2,0))</f>
        <v>0</v>
      </c>
      <c r="BT38" s="48">
        <f>IF('Nb module suivent 1 Paysage'!BT38="",0,ROUNDUP('Nb module suivent 1 Paysage'!BT38/2,0))</f>
        <v>0</v>
      </c>
      <c r="BU38" s="48">
        <f>IF('Nb module suivent 1 Paysage'!BU38="",0,ROUNDUP('Nb module suivent 1 Paysage'!BU38/2,0))</f>
        <v>0</v>
      </c>
      <c r="BV38" s="48">
        <f>IF('Nb module suivent 1 Paysage'!BV38="",0,ROUNDUP('Nb module suivent 1 Paysage'!BV38/2,0))</f>
        <v>0</v>
      </c>
      <c r="BW38" s="48">
        <f>IF('Nb module suivent 1 Paysage'!BW38="",0,ROUNDUP('Nb module suivent 1 Paysage'!BW38/2,0))</f>
        <v>0</v>
      </c>
      <c r="BX38" s="48">
        <f>IF('Nb module suivent 1 Paysage'!BX38="",0,ROUNDUP('Nb module suivent 1 Paysage'!BX38/2,0))</f>
        <v>0</v>
      </c>
      <c r="BY38" s="48">
        <f>IF('Nb module suivent 1 Paysage'!BY38="",0,ROUNDUP('Nb module suivent 1 Paysage'!BY38/2,0))</f>
        <v>0</v>
      </c>
      <c r="BZ38" s="48">
        <f>IF('Nb module suivent 1 Paysage'!BZ38="",0,ROUNDUP('Nb module suivent 1 Paysage'!BZ38/2,0))</f>
        <v>0</v>
      </c>
      <c r="CA38" s="48">
        <f>IF('Nb module suivent 1 Paysage'!CA38="",0,ROUNDUP('Nb module suivent 1 Paysage'!CA38/2,0))</f>
        <v>0</v>
      </c>
      <c r="CB38" s="48">
        <f>IF('Nb module suivent 1 Paysage'!CB38="",0,ROUNDUP('Nb module suivent 1 Paysage'!CB38/2,0))</f>
        <v>0</v>
      </c>
      <c r="CC38" s="48">
        <f>IF('Nb module suivent 1 Paysage'!CC38="",0,ROUNDUP('Nb module suivent 1 Paysage'!CC38/2,0))</f>
        <v>0</v>
      </c>
      <c r="CD38" s="48">
        <f>IF('Nb module suivent 1 Paysage'!CD38="",0,ROUNDUP('Nb module suivent 1 Paysage'!CD38/2,0))</f>
        <v>0</v>
      </c>
      <c r="CE38" s="48">
        <f>IF('Nb module suivent 1 Paysage'!CE38="",0,ROUNDUP('Nb module suivent 1 Paysage'!CE38/2,0))</f>
        <v>0</v>
      </c>
      <c r="CF38" s="48">
        <f>IF('Nb module suivent 1 Paysage'!CF38="",0,ROUNDUP('Nb module suivent 1 Paysage'!CF38/2,0))</f>
        <v>0</v>
      </c>
      <c r="CG38" s="48">
        <f>IF('Nb module suivent 1 Paysage'!CG38="",0,ROUNDUP('Nb module suivent 1 Paysage'!CG38/2,0))</f>
        <v>0</v>
      </c>
      <c r="CH38" s="48">
        <f>IF('Nb module suivent 1 Paysage'!CH38="",0,ROUNDUP('Nb module suivent 1 Paysage'!CH38/2,0))</f>
        <v>0</v>
      </c>
      <c r="CI38" s="48">
        <f>IF('Nb module suivent 1 Paysage'!CI38="",0,ROUNDUP('Nb module suivent 1 Paysage'!CI38/2,0))</f>
        <v>0</v>
      </c>
      <c r="CJ38" s="48">
        <f>IF('Nb module suivent 1 Paysage'!CJ38="",0,ROUNDUP('Nb module suivent 1 Paysage'!CJ38/2,0))</f>
        <v>0</v>
      </c>
      <c r="CK38" s="48">
        <f>IF('Nb module suivent 1 Paysage'!CK38="",0,ROUNDUP('Nb module suivent 1 Paysage'!CK38/2,0))</f>
        <v>0</v>
      </c>
      <c r="CL38" s="48">
        <f>IF('Nb module suivent 1 Paysage'!CL38="",0,ROUNDUP('Nb module suivent 1 Paysage'!CL38/2,0))</f>
        <v>0</v>
      </c>
      <c r="CM38" s="48">
        <f>IF('Nb module suivent 1 Paysage'!CM38="",0,ROUNDUP('Nb module suivent 1 Paysage'!CM38/2,0))</f>
        <v>0</v>
      </c>
      <c r="CN38" s="48">
        <f>IF('Nb module suivent 1 Paysage'!CN38="",0,ROUNDUP('Nb module suivent 1 Paysage'!CN38/2,0))</f>
        <v>0</v>
      </c>
      <c r="CO38" s="48">
        <f>IF('Nb module suivent 1 Paysage'!CO38="",0,ROUNDUP('Nb module suivent 1 Paysage'!CO38/2,0))</f>
        <v>0</v>
      </c>
      <c r="CP38" s="48">
        <f>IF('Nb module suivent 1 Paysage'!CP38="",0,ROUNDUP('Nb module suivent 1 Paysage'!CP38/2,0))</f>
        <v>0</v>
      </c>
      <c r="CQ38" s="48">
        <f>IF('Nb module suivent 1 Paysage'!CQ38="",0,ROUNDUP('Nb module suivent 1 Paysage'!CQ38/2,0))</f>
        <v>0</v>
      </c>
      <c r="CR38" s="48">
        <f>IF('Nb module suivent 1 Paysage'!CR38="",0,ROUNDUP('Nb module suivent 1 Paysage'!CR38/2,0))</f>
        <v>0</v>
      </c>
      <c r="CS38" s="48">
        <f>IF('Nb module suivent 1 Paysage'!CS38="",0,ROUNDUP('Nb module suivent 1 Paysage'!CS38/2,0))</f>
        <v>0</v>
      </c>
      <c r="CT38" s="48">
        <f>IF('Nb module suivent 1 Paysage'!CT38="",0,ROUNDUP('Nb module suivent 1 Paysage'!CT38/2,0))</f>
        <v>0</v>
      </c>
      <c r="CU38" s="48">
        <f>IF('Nb module suivent 1 Paysage'!CU38="",0,ROUNDUP('Nb module suivent 1 Paysage'!CU38/2,0))</f>
        <v>0</v>
      </c>
      <c r="CV38" s="48">
        <f>IF('Nb module suivent 1 Paysage'!CV38="",0,ROUNDUP('Nb module suivent 1 Paysage'!CV38/2,0))</f>
        <v>0</v>
      </c>
      <c r="CW38" s="48">
        <f>IF('Nb module suivent 1 Paysage'!CW38="",0,ROUNDUP('Nb module suivent 1 Paysage'!CW38/2,0))</f>
        <v>0</v>
      </c>
      <c r="CX38" s="48">
        <f>IF('Nb module suivent 1 Paysage'!CX38="",0,ROUNDUP('Nb module suivent 1 Paysage'!CX38/2,0))</f>
        <v>0</v>
      </c>
      <c r="CY38" s="48">
        <f>IF('Nb module suivent 1 Paysage'!CY38="",0,ROUNDUP('Nb module suivent 1 Paysage'!CY38/2,0))</f>
        <v>0</v>
      </c>
      <c r="CZ38" s="48">
        <f>IF('Nb module suivent 1 Paysage'!CZ38="",0,ROUNDUP('Nb module suivent 1 Paysage'!CZ38/2,0))</f>
        <v>0</v>
      </c>
      <c r="DA38" s="48">
        <f>IF('Nb module suivent 1 Paysage'!DA38="",0,ROUNDUP('Nb module suivent 1 Paysage'!DA38/2,0))</f>
        <v>0</v>
      </c>
      <c r="DB38" s="48">
        <f>IF('Nb module suivent 1 Paysage'!DB38="",0,ROUNDUP('Nb module suivent 1 Paysage'!DB38/2,0))</f>
        <v>0</v>
      </c>
      <c r="DC38" s="48">
        <f>IF('Nb module suivent 1 Paysage'!DC38="",0,ROUNDUP('Nb module suivent 1 Paysage'!DC38/2,0))</f>
        <v>0</v>
      </c>
      <c r="DD38" s="49">
        <f>IF('Nb module suivent 1 Paysage'!DD38="",0,ROUNDUP('Nb module suivent 1 Paysage'!DD38/2,0))</f>
        <v>0</v>
      </c>
      <c r="DE38" s="4">
        <f>IF('Nb module suivent 1 Paysage'!DE38="",0,ROUNDUP('Nb module suivent 1 Paysage'!DE38/2,0))</f>
        <v>0</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3">
        <f>IF('Nb module suivent 1 Paysage'!B39="",0,ROUNDUP('Nb module suivent 1 Paysage'!B39/2,0))</f>
        <v>0</v>
      </c>
      <c r="C39" s="47">
        <f>IF('Nb module suivent 1 Paysage'!C39="",0,ROUNDUP('Nb module suivent 1 Paysage'!C39/2,0))</f>
        <v>0</v>
      </c>
      <c r="D39" s="48">
        <f>IF('Nb module suivent 1 Paysage'!D39="",0,ROUNDUP('Nb module suivent 1 Paysage'!D39/2,0))</f>
        <v>0</v>
      </c>
      <c r="E39" s="48">
        <f>IF('Nb module suivent 1 Paysage'!E39="",0,ROUNDUP('Nb module suivent 1 Paysage'!E39/2,0))</f>
        <v>0</v>
      </c>
      <c r="F39" s="48">
        <f>IF('Nb module suivent 1 Paysage'!F39="",0,ROUNDUP('Nb module suivent 1 Paysage'!F39/2,0))</f>
        <v>0</v>
      </c>
      <c r="G39" s="48">
        <f>IF('Nb module suivent 1 Paysage'!G39="",0,ROUNDUP('Nb module suivent 1 Paysage'!G39/2,0))</f>
        <v>0</v>
      </c>
      <c r="H39" s="48">
        <f>IF('Nb module suivent 1 Paysage'!H39="",0,ROUNDUP('Nb module suivent 1 Paysage'!H39/2,0))</f>
        <v>0</v>
      </c>
      <c r="I39" s="48">
        <f>IF('Nb module suivent 1 Paysage'!I39="",0,ROUNDUP('Nb module suivent 1 Paysage'!I39/2,0))</f>
        <v>0</v>
      </c>
      <c r="J39" s="48">
        <f>IF('Nb module suivent 1 Paysage'!J39="",0,ROUNDUP('Nb module suivent 1 Paysage'!J39/2,0))</f>
        <v>0</v>
      </c>
      <c r="K39" s="48">
        <f>IF('Nb module suivent 1 Paysage'!K39="",0,ROUNDUP('Nb module suivent 1 Paysage'!K39/2,0))</f>
        <v>0</v>
      </c>
      <c r="L39" s="48">
        <f>IF('Nb module suivent 1 Paysage'!L39="",0,ROUNDUP('Nb module suivent 1 Paysage'!L39/2,0))</f>
        <v>0</v>
      </c>
      <c r="M39" s="48">
        <f>IF('Nb module suivent 1 Paysage'!M39="",0,ROUNDUP('Nb module suivent 1 Paysage'!M39/2,0))</f>
        <v>0</v>
      </c>
      <c r="N39" s="48">
        <f>IF('Nb module suivent 1 Paysage'!N39="",0,ROUNDUP('Nb module suivent 1 Paysage'!N39/2,0))</f>
        <v>0</v>
      </c>
      <c r="O39" s="48">
        <f>IF('Nb module suivent 1 Paysage'!O39="",0,ROUNDUP('Nb module suivent 1 Paysage'!O39/2,0))</f>
        <v>0</v>
      </c>
      <c r="P39" s="48">
        <f>IF('Nb module suivent 1 Paysage'!P39="",0,ROUNDUP('Nb module suivent 1 Paysage'!P39/2,0))</f>
        <v>0</v>
      </c>
      <c r="Q39" s="48">
        <f>IF('Nb module suivent 1 Paysage'!Q39="",0,ROUNDUP('Nb module suivent 1 Paysage'!Q39/2,0))</f>
        <v>0</v>
      </c>
      <c r="R39" s="48">
        <f>IF('Nb module suivent 1 Paysage'!R39="",0,ROUNDUP('Nb module suivent 1 Paysage'!R39/2,0))</f>
        <v>0</v>
      </c>
      <c r="S39" s="48">
        <f>IF('Nb module suivent 1 Paysage'!S39="",0,ROUNDUP('Nb module suivent 1 Paysage'!S39/2,0))</f>
        <v>0</v>
      </c>
      <c r="T39" s="48">
        <f>IF('Nb module suivent 1 Paysage'!T39="",0,ROUNDUP('Nb module suivent 1 Paysage'!T39/2,0))</f>
        <v>0</v>
      </c>
      <c r="U39" s="48">
        <f>IF('Nb module suivent 1 Paysage'!U39="",0,ROUNDUP('Nb module suivent 1 Paysage'!U39/2,0))</f>
        <v>0</v>
      </c>
      <c r="V39" s="48">
        <f>IF('Nb module suivent 1 Paysage'!V39="",0,ROUNDUP('Nb module suivent 1 Paysage'!V39/2,0))</f>
        <v>0</v>
      </c>
      <c r="W39" s="48">
        <f>IF('Nb module suivent 1 Paysage'!W39="",0,ROUNDUP('Nb module suivent 1 Paysage'!W39/2,0))</f>
        <v>0</v>
      </c>
      <c r="X39" s="48">
        <f>IF('Nb module suivent 1 Paysage'!X39="",0,ROUNDUP('Nb module suivent 1 Paysage'!X39/2,0))</f>
        <v>0</v>
      </c>
      <c r="Y39" s="48">
        <f>IF('Nb module suivent 1 Paysage'!Y39="",0,ROUNDUP('Nb module suivent 1 Paysage'!Y39/2,0))</f>
        <v>0</v>
      </c>
      <c r="Z39" s="48">
        <f>IF('Nb module suivent 1 Paysage'!Z39="",0,ROUNDUP('Nb module suivent 1 Paysage'!Z39/2,0))</f>
        <v>0</v>
      </c>
      <c r="AA39" s="48">
        <f>IF('Nb module suivent 1 Paysage'!AA39="",0,ROUNDUP('Nb module suivent 1 Paysage'!AA39/2,0))</f>
        <v>0</v>
      </c>
      <c r="AB39" s="48">
        <f>IF('Nb module suivent 1 Paysage'!AB39="",0,ROUNDUP('Nb module suivent 1 Paysage'!AB39/2,0))</f>
        <v>0</v>
      </c>
      <c r="AC39" s="48">
        <f>IF('Nb module suivent 1 Paysage'!AC39="",0,ROUNDUP('Nb module suivent 1 Paysage'!AC39/2,0))</f>
        <v>0</v>
      </c>
      <c r="AD39" s="48">
        <f>IF('Nb module suivent 1 Paysage'!AD39="",0,ROUNDUP('Nb module suivent 1 Paysage'!AD39/2,0))</f>
        <v>0</v>
      </c>
      <c r="AE39" s="48">
        <f>IF('Nb module suivent 1 Paysage'!AE39="",0,ROUNDUP('Nb module suivent 1 Paysage'!AE39/2,0))</f>
        <v>0</v>
      </c>
      <c r="AF39" s="48">
        <f>IF('Nb module suivent 1 Paysage'!AF39="",0,ROUNDUP('Nb module suivent 1 Paysage'!AF39/2,0))</f>
        <v>0</v>
      </c>
      <c r="AG39" s="48">
        <f>IF('Nb module suivent 1 Paysage'!AG39="",0,ROUNDUP('Nb module suivent 1 Paysage'!AG39/2,0))</f>
        <v>0</v>
      </c>
      <c r="AH39" s="48">
        <f>IF('Nb module suivent 1 Paysage'!AH39="",0,ROUNDUP('Nb module suivent 1 Paysage'!AH39/2,0))</f>
        <v>0</v>
      </c>
      <c r="AI39" s="48">
        <f>IF('Nb module suivent 1 Paysage'!AI39="",0,ROUNDUP('Nb module suivent 1 Paysage'!AI39/2,0))</f>
        <v>0</v>
      </c>
      <c r="AJ39" s="48">
        <f>IF('Nb module suivent 1 Paysage'!AJ39="",0,ROUNDUP('Nb module suivent 1 Paysage'!AJ39/2,0))</f>
        <v>0</v>
      </c>
      <c r="AK39" s="48">
        <f>IF('Nb module suivent 1 Paysage'!AK39="",0,ROUNDUP('Nb module suivent 1 Paysage'!AK39/2,0))</f>
        <v>0</v>
      </c>
      <c r="AL39" s="48">
        <f>IF('Nb module suivent 1 Paysage'!AL39="",0,ROUNDUP('Nb module suivent 1 Paysage'!AL39/2,0))</f>
        <v>0</v>
      </c>
      <c r="AM39" s="48">
        <f>IF('Nb module suivent 1 Paysage'!AM39="",0,ROUNDUP('Nb module suivent 1 Paysage'!AM39/2,0))</f>
        <v>0</v>
      </c>
      <c r="AN39" s="48">
        <f>IF('Nb module suivent 1 Paysage'!AN39="",0,ROUNDUP('Nb module suivent 1 Paysage'!AN39/2,0))</f>
        <v>0</v>
      </c>
      <c r="AO39" s="48">
        <f>IF('Nb module suivent 1 Paysage'!AO39="",0,ROUNDUP('Nb module suivent 1 Paysage'!AO39/2,0))</f>
        <v>0</v>
      </c>
      <c r="AP39" s="48">
        <f>IF('Nb module suivent 1 Paysage'!AP39="",0,ROUNDUP('Nb module suivent 1 Paysage'!AP39/2,0))</f>
        <v>0</v>
      </c>
      <c r="AQ39" s="48">
        <f>IF('Nb module suivent 1 Paysage'!AQ39="",0,ROUNDUP('Nb module suivent 1 Paysage'!AQ39/2,0))</f>
        <v>0</v>
      </c>
      <c r="AR39" s="48">
        <f>IF('Nb module suivent 1 Paysage'!AR39="",0,ROUNDUP('Nb module suivent 1 Paysage'!AR39/2,0))</f>
        <v>0</v>
      </c>
      <c r="AS39" s="48">
        <f>IF('Nb module suivent 1 Paysage'!AS39="",0,ROUNDUP('Nb module suivent 1 Paysage'!AS39/2,0))</f>
        <v>0</v>
      </c>
      <c r="AT39" s="48">
        <f>IF('Nb module suivent 1 Paysage'!AT39="",0,ROUNDUP('Nb module suivent 1 Paysage'!AT39/2,0))</f>
        <v>0</v>
      </c>
      <c r="AU39" s="48">
        <f>IF('Nb module suivent 1 Paysage'!AU39="",0,ROUNDUP('Nb module suivent 1 Paysage'!AU39/2,0))</f>
        <v>0</v>
      </c>
      <c r="AV39" s="48">
        <f>IF('Nb module suivent 1 Paysage'!AV39="",0,ROUNDUP('Nb module suivent 1 Paysage'!AV39/2,0))</f>
        <v>0</v>
      </c>
      <c r="AW39" s="48">
        <f>IF('Nb module suivent 1 Paysage'!AW39="",0,ROUNDUP('Nb module suivent 1 Paysage'!AW39/2,0))</f>
        <v>0</v>
      </c>
      <c r="AX39" s="48">
        <f>IF('Nb module suivent 1 Paysage'!AX39="",0,ROUNDUP('Nb module suivent 1 Paysage'!AX39/2,0))</f>
        <v>0</v>
      </c>
      <c r="AY39" s="48">
        <f>IF('Nb module suivent 1 Paysage'!AY39="",0,ROUNDUP('Nb module suivent 1 Paysage'!AY39/2,0))</f>
        <v>0</v>
      </c>
      <c r="AZ39" s="48">
        <f>IF('Nb module suivent 1 Paysage'!AZ39="",0,ROUNDUP('Nb module suivent 1 Paysage'!AZ39/2,0))</f>
        <v>0</v>
      </c>
      <c r="BA39" s="48">
        <f>IF('Nb module suivent 1 Paysage'!BA39="",0,ROUNDUP('Nb module suivent 1 Paysage'!BA39/2,0))</f>
        <v>0</v>
      </c>
      <c r="BB39" s="48">
        <f>IF('Nb module suivent 1 Paysage'!BB39="",0,ROUNDUP('Nb module suivent 1 Paysage'!BB39/2,0))</f>
        <v>0</v>
      </c>
      <c r="BC39" s="48">
        <f>IF('Nb module suivent 1 Paysage'!BC39="",0,ROUNDUP('Nb module suivent 1 Paysage'!BC39/2,0))</f>
        <v>0</v>
      </c>
      <c r="BD39" s="48">
        <f>IF('Nb module suivent 1 Paysage'!BD39="",0,ROUNDUP('Nb module suivent 1 Paysage'!BD39/2,0))</f>
        <v>0</v>
      </c>
      <c r="BE39" s="48">
        <f>IF('Nb module suivent 1 Paysage'!BE39="",0,ROUNDUP('Nb module suivent 1 Paysage'!BE39/2,0))</f>
        <v>0</v>
      </c>
      <c r="BF39" s="48">
        <f>IF('Nb module suivent 1 Paysage'!BF39="",0,ROUNDUP('Nb module suivent 1 Paysage'!BF39/2,0))</f>
        <v>0</v>
      </c>
      <c r="BG39" s="48">
        <f>IF('Nb module suivent 1 Paysage'!BG39="",0,ROUNDUP('Nb module suivent 1 Paysage'!BG39/2,0))</f>
        <v>0</v>
      </c>
      <c r="BH39" s="48">
        <f>IF('Nb module suivent 1 Paysage'!BH39="",0,ROUNDUP('Nb module suivent 1 Paysage'!BH39/2,0))</f>
        <v>0</v>
      </c>
      <c r="BI39" s="48">
        <f>IF('Nb module suivent 1 Paysage'!BI39="",0,ROUNDUP('Nb module suivent 1 Paysage'!BI39/2,0))</f>
        <v>0</v>
      </c>
      <c r="BJ39" s="48">
        <f>IF('Nb module suivent 1 Paysage'!BJ39="",0,ROUNDUP('Nb module suivent 1 Paysage'!BJ39/2,0))</f>
        <v>0</v>
      </c>
      <c r="BK39" s="48">
        <f>IF('Nb module suivent 1 Paysage'!BK39="",0,ROUNDUP('Nb module suivent 1 Paysage'!BK39/2,0))</f>
        <v>0</v>
      </c>
      <c r="BL39" s="48">
        <f>IF('Nb module suivent 1 Paysage'!BL39="",0,ROUNDUP('Nb module suivent 1 Paysage'!BL39/2,0))</f>
        <v>0</v>
      </c>
      <c r="BM39" s="48">
        <f>IF('Nb module suivent 1 Paysage'!BM39="",0,ROUNDUP('Nb module suivent 1 Paysage'!BM39/2,0))</f>
        <v>0</v>
      </c>
      <c r="BN39" s="48">
        <f>IF('Nb module suivent 1 Paysage'!BN39="",0,ROUNDUP('Nb module suivent 1 Paysage'!BN39/2,0))</f>
        <v>0</v>
      </c>
      <c r="BO39" s="48">
        <f>IF('Nb module suivent 1 Paysage'!BO39="",0,ROUNDUP('Nb module suivent 1 Paysage'!BO39/2,0))</f>
        <v>0</v>
      </c>
      <c r="BP39" s="48">
        <f>IF('Nb module suivent 1 Paysage'!BP39="",0,ROUNDUP('Nb module suivent 1 Paysage'!BP39/2,0))</f>
        <v>0</v>
      </c>
      <c r="BQ39" s="48">
        <f>IF('Nb module suivent 1 Paysage'!BQ39="",0,ROUNDUP('Nb module suivent 1 Paysage'!BQ39/2,0))</f>
        <v>0</v>
      </c>
      <c r="BR39" s="48">
        <f>IF('Nb module suivent 1 Paysage'!BR39="",0,ROUNDUP('Nb module suivent 1 Paysage'!BR39/2,0))</f>
        <v>0</v>
      </c>
      <c r="BS39" s="48">
        <f>IF('Nb module suivent 1 Paysage'!BS39="",0,ROUNDUP('Nb module suivent 1 Paysage'!BS39/2,0))</f>
        <v>0</v>
      </c>
      <c r="BT39" s="48">
        <f>IF('Nb module suivent 1 Paysage'!BT39="",0,ROUNDUP('Nb module suivent 1 Paysage'!BT39/2,0))</f>
        <v>0</v>
      </c>
      <c r="BU39" s="48">
        <f>IF('Nb module suivent 1 Paysage'!BU39="",0,ROUNDUP('Nb module suivent 1 Paysage'!BU39/2,0))</f>
        <v>0</v>
      </c>
      <c r="BV39" s="48">
        <f>IF('Nb module suivent 1 Paysage'!BV39="",0,ROUNDUP('Nb module suivent 1 Paysage'!BV39/2,0))</f>
        <v>0</v>
      </c>
      <c r="BW39" s="48">
        <f>IF('Nb module suivent 1 Paysage'!BW39="",0,ROUNDUP('Nb module suivent 1 Paysage'!BW39/2,0))</f>
        <v>0</v>
      </c>
      <c r="BX39" s="48">
        <f>IF('Nb module suivent 1 Paysage'!BX39="",0,ROUNDUP('Nb module suivent 1 Paysage'!BX39/2,0))</f>
        <v>0</v>
      </c>
      <c r="BY39" s="48">
        <f>IF('Nb module suivent 1 Paysage'!BY39="",0,ROUNDUP('Nb module suivent 1 Paysage'!BY39/2,0))</f>
        <v>0</v>
      </c>
      <c r="BZ39" s="48">
        <f>IF('Nb module suivent 1 Paysage'!BZ39="",0,ROUNDUP('Nb module suivent 1 Paysage'!BZ39/2,0))</f>
        <v>0</v>
      </c>
      <c r="CA39" s="48">
        <f>IF('Nb module suivent 1 Paysage'!CA39="",0,ROUNDUP('Nb module suivent 1 Paysage'!CA39/2,0))</f>
        <v>0</v>
      </c>
      <c r="CB39" s="48">
        <f>IF('Nb module suivent 1 Paysage'!CB39="",0,ROUNDUP('Nb module suivent 1 Paysage'!CB39/2,0))</f>
        <v>0</v>
      </c>
      <c r="CC39" s="48">
        <f>IF('Nb module suivent 1 Paysage'!CC39="",0,ROUNDUP('Nb module suivent 1 Paysage'!CC39/2,0))</f>
        <v>0</v>
      </c>
      <c r="CD39" s="48">
        <f>IF('Nb module suivent 1 Paysage'!CD39="",0,ROUNDUP('Nb module suivent 1 Paysage'!CD39/2,0))</f>
        <v>0</v>
      </c>
      <c r="CE39" s="48">
        <f>IF('Nb module suivent 1 Paysage'!CE39="",0,ROUNDUP('Nb module suivent 1 Paysage'!CE39/2,0))</f>
        <v>0</v>
      </c>
      <c r="CF39" s="48">
        <f>IF('Nb module suivent 1 Paysage'!CF39="",0,ROUNDUP('Nb module suivent 1 Paysage'!CF39/2,0))</f>
        <v>0</v>
      </c>
      <c r="CG39" s="48">
        <f>IF('Nb module suivent 1 Paysage'!CG39="",0,ROUNDUP('Nb module suivent 1 Paysage'!CG39/2,0))</f>
        <v>0</v>
      </c>
      <c r="CH39" s="48">
        <f>IF('Nb module suivent 1 Paysage'!CH39="",0,ROUNDUP('Nb module suivent 1 Paysage'!CH39/2,0))</f>
        <v>0</v>
      </c>
      <c r="CI39" s="48">
        <f>IF('Nb module suivent 1 Paysage'!CI39="",0,ROUNDUP('Nb module suivent 1 Paysage'!CI39/2,0))</f>
        <v>0</v>
      </c>
      <c r="CJ39" s="48">
        <f>IF('Nb module suivent 1 Paysage'!CJ39="",0,ROUNDUP('Nb module suivent 1 Paysage'!CJ39/2,0))</f>
        <v>0</v>
      </c>
      <c r="CK39" s="48">
        <f>IF('Nb module suivent 1 Paysage'!CK39="",0,ROUNDUP('Nb module suivent 1 Paysage'!CK39/2,0))</f>
        <v>0</v>
      </c>
      <c r="CL39" s="48">
        <f>IF('Nb module suivent 1 Paysage'!CL39="",0,ROUNDUP('Nb module suivent 1 Paysage'!CL39/2,0))</f>
        <v>0</v>
      </c>
      <c r="CM39" s="48">
        <f>IF('Nb module suivent 1 Paysage'!CM39="",0,ROUNDUP('Nb module suivent 1 Paysage'!CM39/2,0))</f>
        <v>0</v>
      </c>
      <c r="CN39" s="48">
        <f>IF('Nb module suivent 1 Paysage'!CN39="",0,ROUNDUP('Nb module suivent 1 Paysage'!CN39/2,0))</f>
        <v>0</v>
      </c>
      <c r="CO39" s="48">
        <f>IF('Nb module suivent 1 Paysage'!CO39="",0,ROUNDUP('Nb module suivent 1 Paysage'!CO39/2,0))</f>
        <v>0</v>
      </c>
      <c r="CP39" s="48">
        <f>IF('Nb module suivent 1 Paysage'!CP39="",0,ROUNDUP('Nb module suivent 1 Paysage'!CP39/2,0))</f>
        <v>0</v>
      </c>
      <c r="CQ39" s="48">
        <f>IF('Nb module suivent 1 Paysage'!CQ39="",0,ROUNDUP('Nb module suivent 1 Paysage'!CQ39/2,0))</f>
        <v>0</v>
      </c>
      <c r="CR39" s="48">
        <f>IF('Nb module suivent 1 Paysage'!CR39="",0,ROUNDUP('Nb module suivent 1 Paysage'!CR39/2,0))</f>
        <v>0</v>
      </c>
      <c r="CS39" s="48">
        <f>IF('Nb module suivent 1 Paysage'!CS39="",0,ROUNDUP('Nb module suivent 1 Paysage'!CS39/2,0))</f>
        <v>0</v>
      </c>
      <c r="CT39" s="48">
        <f>IF('Nb module suivent 1 Paysage'!CT39="",0,ROUNDUP('Nb module suivent 1 Paysage'!CT39/2,0))</f>
        <v>0</v>
      </c>
      <c r="CU39" s="48">
        <f>IF('Nb module suivent 1 Paysage'!CU39="",0,ROUNDUP('Nb module suivent 1 Paysage'!CU39/2,0))</f>
        <v>0</v>
      </c>
      <c r="CV39" s="48">
        <f>IF('Nb module suivent 1 Paysage'!CV39="",0,ROUNDUP('Nb module suivent 1 Paysage'!CV39/2,0))</f>
        <v>0</v>
      </c>
      <c r="CW39" s="48">
        <f>IF('Nb module suivent 1 Paysage'!CW39="",0,ROUNDUP('Nb module suivent 1 Paysage'!CW39/2,0))</f>
        <v>0</v>
      </c>
      <c r="CX39" s="48">
        <f>IF('Nb module suivent 1 Paysage'!CX39="",0,ROUNDUP('Nb module suivent 1 Paysage'!CX39/2,0))</f>
        <v>0</v>
      </c>
      <c r="CY39" s="48">
        <f>IF('Nb module suivent 1 Paysage'!CY39="",0,ROUNDUP('Nb module suivent 1 Paysage'!CY39/2,0))</f>
        <v>0</v>
      </c>
      <c r="CZ39" s="48">
        <f>IF('Nb module suivent 1 Paysage'!CZ39="",0,ROUNDUP('Nb module suivent 1 Paysage'!CZ39/2,0))</f>
        <v>0</v>
      </c>
      <c r="DA39" s="48">
        <f>IF('Nb module suivent 1 Paysage'!DA39="",0,ROUNDUP('Nb module suivent 1 Paysage'!DA39/2,0))</f>
        <v>0</v>
      </c>
      <c r="DB39" s="48">
        <f>IF('Nb module suivent 1 Paysage'!DB39="",0,ROUNDUP('Nb module suivent 1 Paysage'!DB39/2,0))</f>
        <v>0</v>
      </c>
      <c r="DC39" s="48">
        <f>IF('Nb module suivent 1 Paysage'!DC39="",0,ROUNDUP('Nb module suivent 1 Paysage'!DC39/2,0))</f>
        <v>0</v>
      </c>
      <c r="DD39" s="49">
        <f>IF('Nb module suivent 1 Paysage'!DD39="",0,ROUNDUP('Nb module suivent 1 Paysage'!DD39/2,0))</f>
        <v>0</v>
      </c>
      <c r="DE39" s="4">
        <f>IF('Nb module suivent 1 Paysage'!DE39="",0,ROUNDUP('Nb module suivent 1 Paysage'!DE39/2,0))</f>
        <v>0</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3">
        <f>IF('Nb module suivent 1 Paysage'!B40="",0,ROUNDUP('Nb module suivent 1 Paysage'!B40/2,0))</f>
        <v>0</v>
      </c>
      <c r="C40" s="47">
        <f>IF('Nb module suivent 1 Paysage'!C40="",0,ROUNDUP('Nb module suivent 1 Paysage'!C40/2,0))</f>
        <v>0</v>
      </c>
      <c r="D40" s="48">
        <f>IF('Nb module suivent 1 Paysage'!D40="",0,ROUNDUP('Nb module suivent 1 Paysage'!D40/2,0))</f>
        <v>0</v>
      </c>
      <c r="E40" s="48">
        <f>IF('Nb module suivent 1 Paysage'!E40="",0,ROUNDUP('Nb module suivent 1 Paysage'!E40/2,0))</f>
        <v>0</v>
      </c>
      <c r="F40" s="48">
        <f>IF('Nb module suivent 1 Paysage'!F40="",0,ROUNDUP('Nb module suivent 1 Paysage'!F40/2,0))</f>
        <v>0</v>
      </c>
      <c r="G40" s="48">
        <f>IF('Nb module suivent 1 Paysage'!G40="",0,ROUNDUP('Nb module suivent 1 Paysage'!G40/2,0))</f>
        <v>0</v>
      </c>
      <c r="H40" s="48">
        <f>IF('Nb module suivent 1 Paysage'!H40="",0,ROUNDUP('Nb module suivent 1 Paysage'!H40/2,0))</f>
        <v>0</v>
      </c>
      <c r="I40" s="48">
        <f>IF('Nb module suivent 1 Paysage'!I40="",0,ROUNDUP('Nb module suivent 1 Paysage'!I40/2,0))</f>
        <v>0</v>
      </c>
      <c r="J40" s="48">
        <f>IF('Nb module suivent 1 Paysage'!J40="",0,ROUNDUP('Nb module suivent 1 Paysage'!J40/2,0))</f>
        <v>0</v>
      </c>
      <c r="K40" s="48">
        <f>IF('Nb module suivent 1 Paysage'!K40="",0,ROUNDUP('Nb module suivent 1 Paysage'!K40/2,0))</f>
        <v>0</v>
      </c>
      <c r="L40" s="48">
        <f>IF('Nb module suivent 1 Paysage'!L40="",0,ROUNDUP('Nb module suivent 1 Paysage'!L40/2,0))</f>
        <v>0</v>
      </c>
      <c r="M40" s="48">
        <f>IF('Nb module suivent 1 Paysage'!M40="",0,ROUNDUP('Nb module suivent 1 Paysage'!M40/2,0))</f>
        <v>0</v>
      </c>
      <c r="N40" s="48">
        <f>IF('Nb module suivent 1 Paysage'!N40="",0,ROUNDUP('Nb module suivent 1 Paysage'!N40/2,0))</f>
        <v>0</v>
      </c>
      <c r="O40" s="48">
        <f>IF('Nb module suivent 1 Paysage'!O40="",0,ROUNDUP('Nb module suivent 1 Paysage'!O40/2,0))</f>
        <v>0</v>
      </c>
      <c r="P40" s="48">
        <f>IF('Nb module suivent 1 Paysage'!P40="",0,ROUNDUP('Nb module suivent 1 Paysage'!P40/2,0))</f>
        <v>0</v>
      </c>
      <c r="Q40" s="48">
        <f>IF('Nb module suivent 1 Paysage'!Q40="",0,ROUNDUP('Nb module suivent 1 Paysage'!Q40/2,0))</f>
        <v>0</v>
      </c>
      <c r="R40" s="48">
        <f>IF('Nb module suivent 1 Paysage'!R40="",0,ROUNDUP('Nb module suivent 1 Paysage'!R40/2,0))</f>
        <v>0</v>
      </c>
      <c r="S40" s="48">
        <f>IF('Nb module suivent 1 Paysage'!S40="",0,ROUNDUP('Nb module suivent 1 Paysage'!S40/2,0))</f>
        <v>0</v>
      </c>
      <c r="T40" s="48">
        <f>IF('Nb module suivent 1 Paysage'!T40="",0,ROUNDUP('Nb module suivent 1 Paysage'!T40/2,0))</f>
        <v>0</v>
      </c>
      <c r="U40" s="48">
        <f>IF('Nb module suivent 1 Paysage'!U40="",0,ROUNDUP('Nb module suivent 1 Paysage'!U40/2,0))</f>
        <v>0</v>
      </c>
      <c r="V40" s="48">
        <f>IF('Nb module suivent 1 Paysage'!V40="",0,ROUNDUP('Nb module suivent 1 Paysage'!V40/2,0))</f>
        <v>0</v>
      </c>
      <c r="W40" s="48">
        <f>IF('Nb module suivent 1 Paysage'!W40="",0,ROUNDUP('Nb module suivent 1 Paysage'!W40/2,0))</f>
        <v>0</v>
      </c>
      <c r="X40" s="48">
        <f>IF('Nb module suivent 1 Paysage'!X40="",0,ROUNDUP('Nb module suivent 1 Paysage'!X40/2,0))</f>
        <v>0</v>
      </c>
      <c r="Y40" s="48">
        <f>IF('Nb module suivent 1 Paysage'!Y40="",0,ROUNDUP('Nb module suivent 1 Paysage'!Y40/2,0))</f>
        <v>0</v>
      </c>
      <c r="Z40" s="48">
        <f>IF('Nb module suivent 1 Paysage'!Z40="",0,ROUNDUP('Nb module suivent 1 Paysage'!Z40/2,0))</f>
        <v>0</v>
      </c>
      <c r="AA40" s="48">
        <f>IF('Nb module suivent 1 Paysage'!AA40="",0,ROUNDUP('Nb module suivent 1 Paysage'!AA40/2,0))</f>
        <v>0</v>
      </c>
      <c r="AB40" s="48">
        <f>IF('Nb module suivent 1 Paysage'!AB40="",0,ROUNDUP('Nb module suivent 1 Paysage'!AB40/2,0))</f>
        <v>0</v>
      </c>
      <c r="AC40" s="48">
        <f>IF('Nb module suivent 1 Paysage'!AC40="",0,ROUNDUP('Nb module suivent 1 Paysage'!AC40/2,0))</f>
        <v>0</v>
      </c>
      <c r="AD40" s="48">
        <f>IF('Nb module suivent 1 Paysage'!AD40="",0,ROUNDUP('Nb module suivent 1 Paysage'!AD40/2,0))</f>
        <v>0</v>
      </c>
      <c r="AE40" s="48">
        <f>IF('Nb module suivent 1 Paysage'!AE40="",0,ROUNDUP('Nb module suivent 1 Paysage'!AE40/2,0))</f>
        <v>0</v>
      </c>
      <c r="AF40" s="48">
        <f>IF('Nb module suivent 1 Paysage'!AF40="",0,ROUNDUP('Nb module suivent 1 Paysage'!AF40/2,0))</f>
        <v>0</v>
      </c>
      <c r="AG40" s="48">
        <f>IF('Nb module suivent 1 Paysage'!AG40="",0,ROUNDUP('Nb module suivent 1 Paysage'!AG40/2,0))</f>
        <v>0</v>
      </c>
      <c r="AH40" s="48">
        <f>IF('Nb module suivent 1 Paysage'!AH40="",0,ROUNDUP('Nb module suivent 1 Paysage'!AH40/2,0))</f>
        <v>0</v>
      </c>
      <c r="AI40" s="48">
        <f>IF('Nb module suivent 1 Paysage'!AI40="",0,ROUNDUP('Nb module suivent 1 Paysage'!AI40/2,0))</f>
        <v>0</v>
      </c>
      <c r="AJ40" s="48">
        <f>IF('Nb module suivent 1 Paysage'!AJ40="",0,ROUNDUP('Nb module suivent 1 Paysage'!AJ40/2,0))</f>
        <v>0</v>
      </c>
      <c r="AK40" s="48">
        <f>IF('Nb module suivent 1 Paysage'!AK40="",0,ROUNDUP('Nb module suivent 1 Paysage'!AK40/2,0))</f>
        <v>0</v>
      </c>
      <c r="AL40" s="48">
        <f>IF('Nb module suivent 1 Paysage'!AL40="",0,ROUNDUP('Nb module suivent 1 Paysage'!AL40/2,0))</f>
        <v>0</v>
      </c>
      <c r="AM40" s="48">
        <f>IF('Nb module suivent 1 Paysage'!AM40="",0,ROUNDUP('Nb module suivent 1 Paysage'!AM40/2,0))</f>
        <v>0</v>
      </c>
      <c r="AN40" s="48">
        <f>IF('Nb module suivent 1 Paysage'!AN40="",0,ROUNDUP('Nb module suivent 1 Paysage'!AN40/2,0))</f>
        <v>0</v>
      </c>
      <c r="AO40" s="48">
        <f>IF('Nb module suivent 1 Paysage'!AO40="",0,ROUNDUP('Nb module suivent 1 Paysage'!AO40/2,0))</f>
        <v>0</v>
      </c>
      <c r="AP40" s="48">
        <f>IF('Nb module suivent 1 Paysage'!AP40="",0,ROUNDUP('Nb module suivent 1 Paysage'!AP40/2,0))</f>
        <v>0</v>
      </c>
      <c r="AQ40" s="48">
        <f>IF('Nb module suivent 1 Paysage'!AQ40="",0,ROUNDUP('Nb module suivent 1 Paysage'!AQ40/2,0))</f>
        <v>0</v>
      </c>
      <c r="AR40" s="48">
        <f>IF('Nb module suivent 1 Paysage'!AR40="",0,ROUNDUP('Nb module suivent 1 Paysage'!AR40/2,0))</f>
        <v>0</v>
      </c>
      <c r="AS40" s="48">
        <f>IF('Nb module suivent 1 Paysage'!AS40="",0,ROUNDUP('Nb module suivent 1 Paysage'!AS40/2,0))</f>
        <v>0</v>
      </c>
      <c r="AT40" s="48">
        <f>IF('Nb module suivent 1 Paysage'!AT40="",0,ROUNDUP('Nb module suivent 1 Paysage'!AT40/2,0))</f>
        <v>0</v>
      </c>
      <c r="AU40" s="48">
        <f>IF('Nb module suivent 1 Paysage'!AU40="",0,ROUNDUP('Nb module suivent 1 Paysage'!AU40/2,0))</f>
        <v>0</v>
      </c>
      <c r="AV40" s="48">
        <f>IF('Nb module suivent 1 Paysage'!AV40="",0,ROUNDUP('Nb module suivent 1 Paysage'!AV40/2,0))</f>
        <v>0</v>
      </c>
      <c r="AW40" s="48">
        <f>IF('Nb module suivent 1 Paysage'!AW40="",0,ROUNDUP('Nb module suivent 1 Paysage'!AW40/2,0))</f>
        <v>0</v>
      </c>
      <c r="AX40" s="48">
        <f>IF('Nb module suivent 1 Paysage'!AX40="",0,ROUNDUP('Nb module suivent 1 Paysage'!AX40/2,0))</f>
        <v>0</v>
      </c>
      <c r="AY40" s="48">
        <f>IF('Nb module suivent 1 Paysage'!AY40="",0,ROUNDUP('Nb module suivent 1 Paysage'!AY40/2,0))</f>
        <v>0</v>
      </c>
      <c r="AZ40" s="48">
        <f>IF('Nb module suivent 1 Paysage'!AZ40="",0,ROUNDUP('Nb module suivent 1 Paysage'!AZ40/2,0))</f>
        <v>0</v>
      </c>
      <c r="BA40" s="48">
        <f>IF('Nb module suivent 1 Paysage'!BA40="",0,ROUNDUP('Nb module suivent 1 Paysage'!BA40/2,0))</f>
        <v>0</v>
      </c>
      <c r="BB40" s="48">
        <f>IF('Nb module suivent 1 Paysage'!BB40="",0,ROUNDUP('Nb module suivent 1 Paysage'!BB40/2,0))</f>
        <v>0</v>
      </c>
      <c r="BC40" s="48">
        <f>IF('Nb module suivent 1 Paysage'!BC40="",0,ROUNDUP('Nb module suivent 1 Paysage'!BC40/2,0))</f>
        <v>0</v>
      </c>
      <c r="BD40" s="48">
        <f>IF('Nb module suivent 1 Paysage'!BD40="",0,ROUNDUP('Nb module suivent 1 Paysage'!BD40/2,0))</f>
        <v>0</v>
      </c>
      <c r="BE40" s="48">
        <f>IF('Nb module suivent 1 Paysage'!BE40="",0,ROUNDUP('Nb module suivent 1 Paysage'!BE40/2,0))</f>
        <v>0</v>
      </c>
      <c r="BF40" s="48">
        <f>IF('Nb module suivent 1 Paysage'!BF40="",0,ROUNDUP('Nb module suivent 1 Paysage'!BF40/2,0))</f>
        <v>0</v>
      </c>
      <c r="BG40" s="48">
        <f>IF('Nb module suivent 1 Paysage'!BG40="",0,ROUNDUP('Nb module suivent 1 Paysage'!BG40/2,0))</f>
        <v>0</v>
      </c>
      <c r="BH40" s="48">
        <f>IF('Nb module suivent 1 Paysage'!BH40="",0,ROUNDUP('Nb module suivent 1 Paysage'!BH40/2,0))</f>
        <v>0</v>
      </c>
      <c r="BI40" s="48">
        <f>IF('Nb module suivent 1 Paysage'!BI40="",0,ROUNDUP('Nb module suivent 1 Paysage'!BI40/2,0))</f>
        <v>0</v>
      </c>
      <c r="BJ40" s="48">
        <f>IF('Nb module suivent 1 Paysage'!BJ40="",0,ROUNDUP('Nb module suivent 1 Paysage'!BJ40/2,0))</f>
        <v>0</v>
      </c>
      <c r="BK40" s="48">
        <f>IF('Nb module suivent 1 Paysage'!BK40="",0,ROUNDUP('Nb module suivent 1 Paysage'!BK40/2,0))</f>
        <v>0</v>
      </c>
      <c r="BL40" s="48">
        <f>IF('Nb module suivent 1 Paysage'!BL40="",0,ROUNDUP('Nb module suivent 1 Paysage'!BL40/2,0))</f>
        <v>0</v>
      </c>
      <c r="BM40" s="48">
        <f>IF('Nb module suivent 1 Paysage'!BM40="",0,ROUNDUP('Nb module suivent 1 Paysage'!BM40/2,0))</f>
        <v>0</v>
      </c>
      <c r="BN40" s="48">
        <f>IF('Nb module suivent 1 Paysage'!BN40="",0,ROUNDUP('Nb module suivent 1 Paysage'!BN40/2,0))</f>
        <v>0</v>
      </c>
      <c r="BO40" s="48">
        <f>IF('Nb module suivent 1 Paysage'!BO40="",0,ROUNDUP('Nb module suivent 1 Paysage'!BO40/2,0))</f>
        <v>0</v>
      </c>
      <c r="BP40" s="48">
        <f>IF('Nb module suivent 1 Paysage'!BP40="",0,ROUNDUP('Nb module suivent 1 Paysage'!BP40/2,0))</f>
        <v>0</v>
      </c>
      <c r="BQ40" s="48">
        <f>IF('Nb module suivent 1 Paysage'!BQ40="",0,ROUNDUP('Nb module suivent 1 Paysage'!BQ40/2,0))</f>
        <v>0</v>
      </c>
      <c r="BR40" s="48">
        <f>IF('Nb module suivent 1 Paysage'!BR40="",0,ROUNDUP('Nb module suivent 1 Paysage'!BR40/2,0))</f>
        <v>0</v>
      </c>
      <c r="BS40" s="48">
        <f>IF('Nb module suivent 1 Paysage'!BS40="",0,ROUNDUP('Nb module suivent 1 Paysage'!BS40/2,0))</f>
        <v>0</v>
      </c>
      <c r="BT40" s="48">
        <f>IF('Nb module suivent 1 Paysage'!BT40="",0,ROUNDUP('Nb module suivent 1 Paysage'!BT40/2,0))</f>
        <v>0</v>
      </c>
      <c r="BU40" s="48">
        <f>IF('Nb module suivent 1 Paysage'!BU40="",0,ROUNDUP('Nb module suivent 1 Paysage'!BU40/2,0))</f>
        <v>0</v>
      </c>
      <c r="BV40" s="48">
        <f>IF('Nb module suivent 1 Paysage'!BV40="",0,ROUNDUP('Nb module suivent 1 Paysage'!BV40/2,0))</f>
        <v>0</v>
      </c>
      <c r="BW40" s="48">
        <f>IF('Nb module suivent 1 Paysage'!BW40="",0,ROUNDUP('Nb module suivent 1 Paysage'!BW40/2,0))</f>
        <v>0</v>
      </c>
      <c r="BX40" s="48">
        <f>IF('Nb module suivent 1 Paysage'!BX40="",0,ROUNDUP('Nb module suivent 1 Paysage'!BX40/2,0))</f>
        <v>0</v>
      </c>
      <c r="BY40" s="48">
        <f>IF('Nb module suivent 1 Paysage'!BY40="",0,ROUNDUP('Nb module suivent 1 Paysage'!BY40/2,0))</f>
        <v>0</v>
      </c>
      <c r="BZ40" s="48">
        <f>IF('Nb module suivent 1 Paysage'!BZ40="",0,ROUNDUP('Nb module suivent 1 Paysage'!BZ40/2,0))</f>
        <v>0</v>
      </c>
      <c r="CA40" s="48">
        <f>IF('Nb module suivent 1 Paysage'!CA40="",0,ROUNDUP('Nb module suivent 1 Paysage'!CA40/2,0))</f>
        <v>0</v>
      </c>
      <c r="CB40" s="48">
        <f>IF('Nb module suivent 1 Paysage'!CB40="",0,ROUNDUP('Nb module suivent 1 Paysage'!CB40/2,0))</f>
        <v>0</v>
      </c>
      <c r="CC40" s="48">
        <f>IF('Nb module suivent 1 Paysage'!CC40="",0,ROUNDUP('Nb module suivent 1 Paysage'!CC40/2,0))</f>
        <v>0</v>
      </c>
      <c r="CD40" s="48">
        <f>IF('Nb module suivent 1 Paysage'!CD40="",0,ROUNDUP('Nb module suivent 1 Paysage'!CD40/2,0))</f>
        <v>0</v>
      </c>
      <c r="CE40" s="48">
        <f>IF('Nb module suivent 1 Paysage'!CE40="",0,ROUNDUP('Nb module suivent 1 Paysage'!CE40/2,0))</f>
        <v>0</v>
      </c>
      <c r="CF40" s="48">
        <f>IF('Nb module suivent 1 Paysage'!CF40="",0,ROUNDUP('Nb module suivent 1 Paysage'!CF40/2,0))</f>
        <v>0</v>
      </c>
      <c r="CG40" s="48">
        <f>IF('Nb module suivent 1 Paysage'!CG40="",0,ROUNDUP('Nb module suivent 1 Paysage'!CG40/2,0))</f>
        <v>0</v>
      </c>
      <c r="CH40" s="48">
        <f>IF('Nb module suivent 1 Paysage'!CH40="",0,ROUNDUP('Nb module suivent 1 Paysage'!CH40/2,0))</f>
        <v>0</v>
      </c>
      <c r="CI40" s="48">
        <f>IF('Nb module suivent 1 Paysage'!CI40="",0,ROUNDUP('Nb module suivent 1 Paysage'!CI40/2,0))</f>
        <v>0</v>
      </c>
      <c r="CJ40" s="48">
        <f>IF('Nb module suivent 1 Paysage'!CJ40="",0,ROUNDUP('Nb module suivent 1 Paysage'!CJ40/2,0))</f>
        <v>0</v>
      </c>
      <c r="CK40" s="48">
        <f>IF('Nb module suivent 1 Paysage'!CK40="",0,ROUNDUP('Nb module suivent 1 Paysage'!CK40/2,0))</f>
        <v>0</v>
      </c>
      <c r="CL40" s="48">
        <f>IF('Nb module suivent 1 Paysage'!CL40="",0,ROUNDUP('Nb module suivent 1 Paysage'!CL40/2,0))</f>
        <v>0</v>
      </c>
      <c r="CM40" s="48">
        <f>IF('Nb module suivent 1 Paysage'!CM40="",0,ROUNDUP('Nb module suivent 1 Paysage'!CM40/2,0))</f>
        <v>0</v>
      </c>
      <c r="CN40" s="48">
        <f>IF('Nb module suivent 1 Paysage'!CN40="",0,ROUNDUP('Nb module suivent 1 Paysage'!CN40/2,0))</f>
        <v>0</v>
      </c>
      <c r="CO40" s="48">
        <f>IF('Nb module suivent 1 Paysage'!CO40="",0,ROUNDUP('Nb module suivent 1 Paysage'!CO40/2,0))</f>
        <v>0</v>
      </c>
      <c r="CP40" s="48">
        <f>IF('Nb module suivent 1 Paysage'!CP40="",0,ROUNDUP('Nb module suivent 1 Paysage'!CP40/2,0))</f>
        <v>0</v>
      </c>
      <c r="CQ40" s="48">
        <f>IF('Nb module suivent 1 Paysage'!CQ40="",0,ROUNDUP('Nb module suivent 1 Paysage'!CQ40/2,0))</f>
        <v>0</v>
      </c>
      <c r="CR40" s="48">
        <f>IF('Nb module suivent 1 Paysage'!CR40="",0,ROUNDUP('Nb module suivent 1 Paysage'!CR40/2,0))</f>
        <v>0</v>
      </c>
      <c r="CS40" s="48">
        <f>IF('Nb module suivent 1 Paysage'!CS40="",0,ROUNDUP('Nb module suivent 1 Paysage'!CS40/2,0))</f>
        <v>0</v>
      </c>
      <c r="CT40" s="48">
        <f>IF('Nb module suivent 1 Paysage'!CT40="",0,ROUNDUP('Nb module suivent 1 Paysage'!CT40/2,0))</f>
        <v>0</v>
      </c>
      <c r="CU40" s="48">
        <f>IF('Nb module suivent 1 Paysage'!CU40="",0,ROUNDUP('Nb module suivent 1 Paysage'!CU40/2,0))</f>
        <v>0</v>
      </c>
      <c r="CV40" s="48">
        <f>IF('Nb module suivent 1 Paysage'!CV40="",0,ROUNDUP('Nb module suivent 1 Paysage'!CV40/2,0))</f>
        <v>0</v>
      </c>
      <c r="CW40" s="48">
        <f>IF('Nb module suivent 1 Paysage'!CW40="",0,ROUNDUP('Nb module suivent 1 Paysage'!CW40/2,0))</f>
        <v>0</v>
      </c>
      <c r="CX40" s="48">
        <f>IF('Nb module suivent 1 Paysage'!CX40="",0,ROUNDUP('Nb module suivent 1 Paysage'!CX40/2,0))</f>
        <v>0</v>
      </c>
      <c r="CY40" s="48">
        <f>IF('Nb module suivent 1 Paysage'!CY40="",0,ROUNDUP('Nb module suivent 1 Paysage'!CY40/2,0))</f>
        <v>0</v>
      </c>
      <c r="CZ40" s="48">
        <f>IF('Nb module suivent 1 Paysage'!CZ40="",0,ROUNDUP('Nb module suivent 1 Paysage'!CZ40/2,0))</f>
        <v>0</v>
      </c>
      <c r="DA40" s="48">
        <f>IF('Nb module suivent 1 Paysage'!DA40="",0,ROUNDUP('Nb module suivent 1 Paysage'!DA40/2,0))</f>
        <v>0</v>
      </c>
      <c r="DB40" s="48">
        <f>IF('Nb module suivent 1 Paysage'!DB40="",0,ROUNDUP('Nb module suivent 1 Paysage'!DB40/2,0))</f>
        <v>0</v>
      </c>
      <c r="DC40" s="48">
        <f>IF('Nb module suivent 1 Paysage'!DC40="",0,ROUNDUP('Nb module suivent 1 Paysage'!DC40/2,0))</f>
        <v>0</v>
      </c>
      <c r="DD40" s="49">
        <f>IF('Nb module suivent 1 Paysage'!DD40="",0,ROUNDUP('Nb module suivent 1 Paysage'!DD40/2,0))</f>
        <v>0</v>
      </c>
      <c r="DE40" s="4">
        <f>IF('Nb module suivent 1 Paysage'!DE40="",0,ROUNDUP('Nb module suivent 1 Paysage'!DE40/2,0))</f>
        <v>0</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3">
        <f>IF('Nb module suivent 1 Paysage'!B41="",0,ROUNDUP('Nb module suivent 1 Paysage'!B41/2,0))</f>
        <v>0</v>
      </c>
      <c r="C41" s="47">
        <f>IF('Nb module suivent 1 Paysage'!C41="",0,ROUNDUP('Nb module suivent 1 Paysage'!C41/2,0))</f>
        <v>0</v>
      </c>
      <c r="D41" s="48">
        <f>IF('Nb module suivent 1 Paysage'!D41="",0,ROUNDUP('Nb module suivent 1 Paysage'!D41/2,0))</f>
        <v>0</v>
      </c>
      <c r="E41" s="48">
        <f>IF('Nb module suivent 1 Paysage'!E41="",0,ROUNDUP('Nb module suivent 1 Paysage'!E41/2,0))</f>
        <v>0</v>
      </c>
      <c r="F41" s="48">
        <f>IF('Nb module suivent 1 Paysage'!F41="",0,ROUNDUP('Nb module suivent 1 Paysage'!F41/2,0))</f>
        <v>0</v>
      </c>
      <c r="G41" s="48">
        <f>IF('Nb module suivent 1 Paysage'!G41="",0,ROUNDUP('Nb module suivent 1 Paysage'!G41/2,0))</f>
        <v>0</v>
      </c>
      <c r="H41" s="48">
        <f>IF('Nb module suivent 1 Paysage'!H41="",0,ROUNDUP('Nb module suivent 1 Paysage'!H41/2,0))</f>
        <v>0</v>
      </c>
      <c r="I41" s="48">
        <f>IF('Nb module suivent 1 Paysage'!I41="",0,ROUNDUP('Nb module suivent 1 Paysage'!I41/2,0))</f>
        <v>0</v>
      </c>
      <c r="J41" s="48">
        <f>IF('Nb module suivent 1 Paysage'!J41="",0,ROUNDUP('Nb module suivent 1 Paysage'!J41/2,0))</f>
        <v>0</v>
      </c>
      <c r="K41" s="48">
        <f>IF('Nb module suivent 1 Paysage'!K41="",0,ROUNDUP('Nb module suivent 1 Paysage'!K41/2,0))</f>
        <v>0</v>
      </c>
      <c r="L41" s="48">
        <f>IF('Nb module suivent 1 Paysage'!L41="",0,ROUNDUP('Nb module suivent 1 Paysage'!L41/2,0))</f>
        <v>0</v>
      </c>
      <c r="M41" s="48">
        <f>IF('Nb module suivent 1 Paysage'!M41="",0,ROUNDUP('Nb module suivent 1 Paysage'!M41/2,0))</f>
        <v>0</v>
      </c>
      <c r="N41" s="48">
        <f>IF('Nb module suivent 1 Paysage'!N41="",0,ROUNDUP('Nb module suivent 1 Paysage'!N41/2,0))</f>
        <v>0</v>
      </c>
      <c r="O41" s="48">
        <f>IF('Nb module suivent 1 Paysage'!O41="",0,ROUNDUP('Nb module suivent 1 Paysage'!O41/2,0))</f>
        <v>0</v>
      </c>
      <c r="P41" s="48">
        <f>IF('Nb module suivent 1 Paysage'!P41="",0,ROUNDUP('Nb module suivent 1 Paysage'!P41/2,0))</f>
        <v>0</v>
      </c>
      <c r="Q41" s="48">
        <f>IF('Nb module suivent 1 Paysage'!Q41="",0,ROUNDUP('Nb module suivent 1 Paysage'!Q41/2,0))</f>
        <v>0</v>
      </c>
      <c r="R41" s="48">
        <f>IF('Nb module suivent 1 Paysage'!R41="",0,ROUNDUP('Nb module suivent 1 Paysage'!R41/2,0))</f>
        <v>0</v>
      </c>
      <c r="S41" s="48">
        <f>IF('Nb module suivent 1 Paysage'!S41="",0,ROUNDUP('Nb module suivent 1 Paysage'!S41/2,0))</f>
        <v>0</v>
      </c>
      <c r="T41" s="48">
        <f>IF('Nb module suivent 1 Paysage'!T41="",0,ROUNDUP('Nb module suivent 1 Paysage'!T41/2,0))</f>
        <v>0</v>
      </c>
      <c r="U41" s="48">
        <f>IF('Nb module suivent 1 Paysage'!U41="",0,ROUNDUP('Nb module suivent 1 Paysage'!U41/2,0))</f>
        <v>0</v>
      </c>
      <c r="V41" s="48">
        <f>IF('Nb module suivent 1 Paysage'!V41="",0,ROUNDUP('Nb module suivent 1 Paysage'!V41/2,0))</f>
        <v>0</v>
      </c>
      <c r="W41" s="48">
        <f>IF('Nb module suivent 1 Paysage'!W41="",0,ROUNDUP('Nb module suivent 1 Paysage'!W41/2,0))</f>
        <v>0</v>
      </c>
      <c r="X41" s="48">
        <f>IF('Nb module suivent 1 Paysage'!X41="",0,ROUNDUP('Nb module suivent 1 Paysage'!X41/2,0))</f>
        <v>0</v>
      </c>
      <c r="Y41" s="48">
        <f>IF('Nb module suivent 1 Paysage'!Y41="",0,ROUNDUP('Nb module suivent 1 Paysage'!Y41/2,0))</f>
        <v>0</v>
      </c>
      <c r="Z41" s="48">
        <f>IF('Nb module suivent 1 Paysage'!Z41="",0,ROUNDUP('Nb module suivent 1 Paysage'!Z41/2,0))</f>
        <v>0</v>
      </c>
      <c r="AA41" s="48">
        <f>IF('Nb module suivent 1 Paysage'!AA41="",0,ROUNDUP('Nb module suivent 1 Paysage'!AA41/2,0))</f>
        <v>0</v>
      </c>
      <c r="AB41" s="48">
        <f>IF('Nb module suivent 1 Paysage'!AB41="",0,ROUNDUP('Nb module suivent 1 Paysage'!AB41/2,0))</f>
        <v>0</v>
      </c>
      <c r="AC41" s="48">
        <f>IF('Nb module suivent 1 Paysage'!AC41="",0,ROUNDUP('Nb module suivent 1 Paysage'!AC41/2,0))</f>
        <v>0</v>
      </c>
      <c r="AD41" s="48">
        <f>IF('Nb module suivent 1 Paysage'!AD41="",0,ROUNDUP('Nb module suivent 1 Paysage'!AD41/2,0))</f>
        <v>0</v>
      </c>
      <c r="AE41" s="48">
        <f>IF('Nb module suivent 1 Paysage'!AE41="",0,ROUNDUP('Nb module suivent 1 Paysage'!AE41/2,0))</f>
        <v>0</v>
      </c>
      <c r="AF41" s="48">
        <f>IF('Nb module suivent 1 Paysage'!AF41="",0,ROUNDUP('Nb module suivent 1 Paysage'!AF41/2,0))</f>
        <v>0</v>
      </c>
      <c r="AG41" s="48">
        <f>IF('Nb module suivent 1 Paysage'!AG41="",0,ROUNDUP('Nb module suivent 1 Paysage'!AG41/2,0))</f>
        <v>0</v>
      </c>
      <c r="AH41" s="48">
        <f>IF('Nb module suivent 1 Paysage'!AH41="",0,ROUNDUP('Nb module suivent 1 Paysage'!AH41/2,0))</f>
        <v>0</v>
      </c>
      <c r="AI41" s="48">
        <f>IF('Nb module suivent 1 Paysage'!AI41="",0,ROUNDUP('Nb module suivent 1 Paysage'!AI41/2,0))</f>
        <v>0</v>
      </c>
      <c r="AJ41" s="48">
        <f>IF('Nb module suivent 1 Paysage'!AJ41="",0,ROUNDUP('Nb module suivent 1 Paysage'!AJ41/2,0))</f>
        <v>0</v>
      </c>
      <c r="AK41" s="48">
        <f>IF('Nb module suivent 1 Paysage'!AK41="",0,ROUNDUP('Nb module suivent 1 Paysage'!AK41/2,0))</f>
        <v>0</v>
      </c>
      <c r="AL41" s="48">
        <f>IF('Nb module suivent 1 Paysage'!AL41="",0,ROUNDUP('Nb module suivent 1 Paysage'!AL41/2,0))</f>
        <v>0</v>
      </c>
      <c r="AM41" s="48">
        <f>IF('Nb module suivent 1 Paysage'!AM41="",0,ROUNDUP('Nb module suivent 1 Paysage'!AM41/2,0))</f>
        <v>0</v>
      </c>
      <c r="AN41" s="48">
        <f>IF('Nb module suivent 1 Paysage'!AN41="",0,ROUNDUP('Nb module suivent 1 Paysage'!AN41/2,0))</f>
        <v>0</v>
      </c>
      <c r="AO41" s="48">
        <f>IF('Nb module suivent 1 Paysage'!AO41="",0,ROUNDUP('Nb module suivent 1 Paysage'!AO41/2,0))</f>
        <v>0</v>
      </c>
      <c r="AP41" s="48">
        <f>IF('Nb module suivent 1 Paysage'!AP41="",0,ROUNDUP('Nb module suivent 1 Paysage'!AP41/2,0))</f>
        <v>0</v>
      </c>
      <c r="AQ41" s="48">
        <f>IF('Nb module suivent 1 Paysage'!AQ41="",0,ROUNDUP('Nb module suivent 1 Paysage'!AQ41/2,0))</f>
        <v>0</v>
      </c>
      <c r="AR41" s="48">
        <f>IF('Nb module suivent 1 Paysage'!AR41="",0,ROUNDUP('Nb module suivent 1 Paysage'!AR41/2,0))</f>
        <v>0</v>
      </c>
      <c r="AS41" s="48">
        <f>IF('Nb module suivent 1 Paysage'!AS41="",0,ROUNDUP('Nb module suivent 1 Paysage'!AS41/2,0))</f>
        <v>0</v>
      </c>
      <c r="AT41" s="48">
        <f>IF('Nb module suivent 1 Paysage'!AT41="",0,ROUNDUP('Nb module suivent 1 Paysage'!AT41/2,0))</f>
        <v>0</v>
      </c>
      <c r="AU41" s="48">
        <f>IF('Nb module suivent 1 Paysage'!AU41="",0,ROUNDUP('Nb module suivent 1 Paysage'!AU41/2,0))</f>
        <v>0</v>
      </c>
      <c r="AV41" s="48">
        <f>IF('Nb module suivent 1 Paysage'!AV41="",0,ROUNDUP('Nb module suivent 1 Paysage'!AV41/2,0))</f>
        <v>0</v>
      </c>
      <c r="AW41" s="48">
        <f>IF('Nb module suivent 1 Paysage'!AW41="",0,ROUNDUP('Nb module suivent 1 Paysage'!AW41/2,0))</f>
        <v>0</v>
      </c>
      <c r="AX41" s="48">
        <f>IF('Nb module suivent 1 Paysage'!AX41="",0,ROUNDUP('Nb module suivent 1 Paysage'!AX41/2,0))</f>
        <v>0</v>
      </c>
      <c r="AY41" s="48">
        <f>IF('Nb module suivent 1 Paysage'!AY41="",0,ROUNDUP('Nb module suivent 1 Paysage'!AY41/2,0))</f>
        <v>0</v>
      </c>
      <c r="AZ41" s="48">
        <f>IF('Nb module suivent 1 Paysage'!AZ41="",0,ROUNDUP('Nb module suivent 1 Paysage'!AZ41/2,0))</f>
        <v>0</v>
      </c>
      <c r="BA41" s="48">
        <f>IF('Nb module suivent 1 Paysage'!BA41="",0,ROUNDUP('Nb module suivent 1 Paysage'!BA41/2,0))</f>
        <v>0</v>
      </c>
      <c r="BB41" s="48">
        <f>IF('Nb module suivent 1 Paysage'!BB41="",0,ROUNDUP('Nb module suivent 1 Paysage'!BB41/2,0))</f>
        <v>0</v>
      </c>
      <c r="BC41" s="48">
        <f>IF('Nb module suivent 1 Paysage'!BC41="",0,ROUNDUP('Nb module suivent 1 Paysage'!BC41/2,0))</f>
        <v>0</v>
      </c>
      <c r="BD41" s="48">
        <f>IF('Nb module suivent 1 Paysage'!BD41="",0,ROUNDUP('Nb module suivent 1 Paysage'!BD41/2,0))</f>
        <v>0</v>
      </c>
      <c r="BE41" s="48">
        <f>IF('Nb module suivent 1 Paysage'!BE41="",0,ROUNDUP('Nb module suivent 1 Paysage'!BE41/2,0))</f>
        <v>0</v>
      </c>
      <c r="BF41" s="48">
        <f>IF('Nb module suivent 1 Paysage'!BF41="",0,ROUNDUP('Nb module suivent 1 Paysage'!BF41/2,0))</f>
        <v>0</v>
      </c>
      <c r="BG41" s="48">
        <f>IF('Nb module suivent 1 Paysage'!BG41="",0,ROUNDUP('Nb module suivent 1 Paysage'!BG41/2,0))</f>
        <v>0</v>
      </c>
      <c r="BH41" s="48">
        <f>IF('Nb module suivent 1 Paysage'!BH41="",0,ROUNDUP('Nb module suivent 1 Paysage'!BH41/2,0))</f>
        <v>0</v>
      </c>
      <c r="BI41" s="48">
        <f>IF('Nb module suivent 1 Paysage'!BI41="",0,ROUNDUP('Nb module suivent 1 Paysage'!BI41/2,0))</f>
        <v>0</v>
      </c>
      <c r="BJ41" s="48">
        <f>IF('Nb module suivent 1 Paysage'!BJ41="",0,ROUNDUP('Nb module suivent 1 Paysage'!BJ41/2,0))</f>
        <v>0</v>
      </c>
      <c r="BK41" s="48">
        <f>IF('Nb module suivent 1 Paysage'!BK41="",0,ROUNDUP('Nb module suivent 1 Paysage'!BK41/2,0))</f>
        <v>0</v>
      </c>
      <c r="BL41" s="48">
        <f>IF('Nb module suivent 1 Paysage'!BL41="",0,ROUNDUP('Nb module suivent 1 Paysage'!BL41/2,0))</f>
        <v>0</v>
      </c>
      <c r="BM41" s="48">
        <f>IF('Nb module suivent 1 Paysage'!BM41="",0,ROUNDUP('Nb module suivent 1 Paysage'!BM41/2,0))</f>
        <v>0</v>
      </c>
      <c r="BN41" s="48">
        <f>IF('Nb module suivent 1 Paysage'!BN41="",0,ROUNDUP('Nb module suivent 1 Paysage'!BN41/2,0))</f>
        <v>0</v>
      </c>
      <c r="BO41" s="48">
        <f>IF('Nb module suivent 1 Paysage'!BO41="",0,ROUNDUP('Nb module suivent 1 Paysage'!BO41/2,0))</f>
        <v>0</v>
      </c>
      <c r="BP41" s="48">
        <f>IF('Nb module suivent 1 Paysage'!BP41="",0,ROUNDUP('Nb module suivent 1 Paysage'!BP41/2,0))</f>
        <v>0</v>
      </c>
      <c r="BQ41" s="48">
        <f>IF('Nb module suivent 1 Paysage'!BQ41="",0,ROUNDUP('Nb module suivent 1 Paysage'!BQ41/2,0))</f>
        <v>0</v>
      </c>
      <c r="BR41" s="48">
        <f>IF('Nb module suivent 1 Paysage'!BR41="",0,ROUNDUP('Nb module suivent 1 Paysage'!BR41/2,0))</f>
        <v>0</v>
      </c>
      <c r="BS41" s="48">
        <f>IF('Nb module suivent 1 Paysage'!BS41="",0,ROUNDUP('Nb module suivent 1 Paysage'!BS41/2,0))</f>
        <v>0</v>
      </c>
      <c r="BT41" s="48">
        <f>IF('Nb module suivent 1 Paysage'!BT41="",0,ROUNDUP('Nb module suivent 1 Paysage'!BT41/2,0))</f>
        <v>0</v>
      </c>
      <c r="BU41" s="48">
        <f>IF('Nb module suivent 1 Paysage'!BU41="",0,ROUNDUP('Nb module suivent 1 Paysage'!BU41/2,0))</f>
        <v>0</v>
      </c>
      <c r="BV41" s="48">
        <f>IF('Nb module suivent 1 Paysage'!BV41="",0,ROUNDUP('Nb module suivent 1 Paysage'!BV41/2,0))</f>
        <v>0</v>
      </c>
      <c r="BW41" s="48">
        <f>IF('Nb module suivent 1 Paysage'!BW41="",0,ROUNDUP('Nb module suivent 1 Paysage'!BW41/2,0))</f>
        <v>0</v>
      </c>
      <c r="BX41" s="48">
        <f>IF('Nb module suivent 1 Paysage'!BX41="",0,ROUNDUP('Nb module suivent 1 Paysage'!BX41/2,0))</f>
        <v>0</v>
      </c>
      <c r="BY41" s="48">
        <f>IF('Nb module suivent 1 Paysage'!BY41="",0,ROUNDUP('Nb module suivent 1 Paysage'!BY41/2,0))</f>
        <v>0</v>
      </c>
      <c r="BZ41" s="48">
        <f>IF('Nb module suivent 1 Paysage'!BZ41="",0,ROUNDUP('Nb module suivent 1 Paysage'!BZ41/2,0))</f>
        <v>0</v>
      </c>
      <c r="CA41" s="48">
        <f>IF('Nb module suivent 1 Paysage'!CA41="",0,ROUNDUP('Nb module suivent 1 Paysage'!CA41/2,0))</f>
        <v>0</v>
      </c>
      <c r="CB41" s="48">
        <f>IF('Nb module suivent 1 Paysage'!CB41="",0,ROUNDUP('Nb module suivent 1 Paysage'!CB41/2,0))</f>
        <v>0</v>
      </c>
      <c r="CC41" s="48">
        <f>IF('Nb module suivent 1 Paysage'!CC41="",0,ROUNDUP('Nb module suivent 1 Paysage'!CC41/2,0))</f>
        <v>0</v>
      </c>
      <c r="CD41" s="48">
        <f>IF('Nb module suivent 1 Paysage'!CD41="",0,ROUNDUP('Nb module suivent 1 Paysage'!CD41/2,0))</f>
        <v>0</v>
      </c>
      <c r="CE41" s="48">
        <f>IF('Nb module suivent 1 Paysage'!CE41="",0,ROUNDUP('Nb module suivent 1 Paysage'!CE41/2,0))</f>
        <v>0</v>
      </c>
      <c r="CF41" s="48">
        <f>IF('Nb module suivent 1 Paysage'!CF41="",0,ROUNDUP('Nb module suivent 1 Paysage'!CF41/2,0))</f>
        <v>0</v>
      </c>
      <c r="CG41" s="48">
        <f>IF('Nb module suivent 1 Paysage'!CG41="",0,ROUNDUP('Nb module suivent 1 Paysage'!CG41/2,0))</f>
        <v>0</v>
      </c>
      <c r="CH41" s="48">
        <f>IF('Nb module suivent 1 Paysage'!CH41="",0,ROUNDUP('Nb module suivent 1 Paysage'!CH41/2,0))</f>
        <v>0</v>
      </c>
      <c r="CI41" s="48">
        <f>IF('Nb module suivent 1 Paysage'!CI41="",0,ROUNDUP('Nb module suivent 1 Paysage'!CI41/2,0))</f>
        <v>0</v>
      </c>
      <c r="CJ41" s="48">
        <f>IF('Nb module suivent 1 Paysage'!CJ41="",0,ROUNDUP('Nb module suivent 1 Paysage'!CJ41/2,0))</f>
        <v>0</v>
      </c>
      <c r="CK41" s="48">
        <f>IF('Nb module suivent 1 Paysage'!CK41="",0,ROUNDUP('Nb module suivent 1 Paysage'!CK41/2,0))</f>
        <v>0</v>
      </c>
      <c r="CL41" s="48">
        <f>IF('Nb module suivent 1 Paysage'!CL41="",0,ROUNDUP('Nb module suivent 1 Paysage'!CL41/2,0))</f>
        <v>0</v>
      </c>
      <c r="CM41" s="48">
        <f>IF('Nb module suivent 1 Paysage'!CM41="",0,ROUNDUP('Nb module suivent 1 Paysage'!CM41/2,0))</f>
        <v>0</v>
      </c>
      <c r="CN41" s="48">
        <f>IF('Nb module suivent 1 Paysage'!CN41="",0,ROUNDUP('Nb module suivent 1 Paysage'!CN41/2,0))</f>
        <v>0</v>
      </c>
      <c r="CO41" s="48">
        <f>IF('Nb module suivent 1 Paysage'!CO41="",0,ROUNDUP('Nb module suivent 1 Paysage'!CO41/2,0))</f>
        <v>0</v>
      </c>
      <c r="CP41" s="48">
        <f>IF('Nb module suivent 1 Paysage'!CP41="",0,ROUNDUP('Nb module suivent 1 Paysage'!CP41/2,0))</f>
        <v>0</v>
      </c>
      <c r="CQ41" s="48">
        <f>IF('Nb module suivent 1 Paysage'!CQ41="",0,ROUNDUP('Nb module suivent 1 Paysage'!CQ41/2,0))</f>
        <v>0</v>
      </c>
      <c r="CR41" s="48">
        <f>IF('Nb module suivent 1 Paysage'!CR41="",0,ROUNDUP('Nb module suivent 1 Paysage'!CR41/2,0))</f>
        <v>0</v>
      </c>
      <c r="CS41" s="48">
        <f>IF('Nb module suivent 1 Paysage'!CS41="",0,ROUNDUP('Nb module suivent 1 Paysage'!CS41/2,0))</f>
        <v>0</v>
      </c>
      <c r="CT41" s="48">
        <f>IF('Nb module suivent 1 Paysage'!CT41="",0,ROUNDUP('Nb module suivent 1 Paysage'!CT41/2,0))</f>
        <v>0</v>
      </c>
      <c r="CU41" s="48">
        <f>IF('Nb module suivent 1 Paysage'!CU41="",0,ROUNDUP('Nb module suivent 1 Paysage'!CU41/2,0))</f>
        <v>0</v>
      </c>
      <c r="CV41" s="48">
        <f>IF('Nb module suivent 1 Paysage'!CV41="",0,ROUNDUP('Nb module suivent 1 Paysage'!CV41/2,0))</f>
        <v>0</v>
      </c>
      <c r="CW41" s="48">
        <f>IF('Nb module suivent 1 Paysage'!CW41="",0,ROUNDUP('Nb module suivent 1 Paysage'!CW41/2,0))</f>
        <v>0</v>
      </c>
      <c r="CX41" s="48">
        <f>IF('Nb module suivent 1 Paysage'!CX41="",0,ROUNDUP('Nb module suivent 1 Paysage'!CX41/2,0))</f>
        <v>0</v>
      </c>
      <c r="CY41" s="48">
        <f>IF('Nb module suivent 1 Paysage'!CY41="",0,ROUNDUP('Nb module suivent 1 Paysage'!CY41/2,0))</f>
        <v>0</v>
      </c>
      <c r="CZ41" s="48">
        <f>IF('Nb module suivent 1 Paysage'!CZ41="",0,ROUNDUP('Nb module suivent 1 Paysage'!CZ41/2,0))</f>
        <v>0</v>
      </c>
      <c r="DA41" s="48">
        <f>IF('Nb module suivent 1 Paysage'!DA41="",0,ROUNDUP('Nb module suivent 1 Paysage'!DA41/2,0))</f>
        <v>0</v>
      </c>
      <c r="DB41" s="48">
        <f>IF('Nb module suivent 1 Paysage'!DB41="",0,ROUNDUP('Nb module suivent 1 Paysage'!DB41/2,0))</f>
        <v>0</v>
      </c>
      <c r="DC41" s="48">
        <f>IF('Nb module suivent 1 Paysage'!DC41="",0,ROUNDUP('Nb module suivent 1 Paysage'!DC41/2,0))</f>
        <v>0</v>
      </c>
      <c r="DD41" s="49">
        <f>IF('Nb module suivent 1 Paysage'!DD41="",0,ROUNDUP('Nb module suivent 1 Paysage'!DD41/2,0))</f>
        <v>0</v>
      </c>
      <c r="DE41" s="4">
        <f>IF('Nb module suivent 1 Paysage'!DE41="",0,ROUNDUP('Nb module suivent 1 Paysage'!DE41/2,0))</f>
        <v>0</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thickBot="1" x14ac:dyDescent="0.3">
      <c r="B42" s="3">
        <f>IF('Nb module suivent 1 Paysage'!B42="",0,ROUNDUP('Nb module suivent 1 Paysage'!B42/2,0))</f>
        <v>0</v>
      </c>
      <c r="C42" s="47">
        <f>IF('Nb module suivent 1 Paysage'!C42="",0,ROUNDUP('Nb module suivent 1 Paysage'!C42/2,0))</f>
        <v>0</v>
      </c>
      <c r="D42" s="48">
        <f>IF('Nb module suivent 1 Paysage'!D42="",0,ROUNDUP('Nb module suivent 1 Paysage'!D42/2,0))</f>
        <v>0</v>
      </c>
      <c r="E42" s="48">
        <f>IF('Nb module suivent 1 Paysage'!E42="",0,ROUNDUP('Nb module suivent 1 Paysage'!E42/2,0))</f>
        <v>0</v>
      </c>
      <c r="F42" s="48">
        <f>IF('Nb module suivent 1 Paysage'!F42="",0,ROUNDUP('Nb module suivent 1 Paysage'!F42/2,0))</f>
        <v>0</v>
      </c>
      <c r="G42" s="48">
        <f>IF('Nb module suivent 1 Paysage'!G42="",0,ROUNDUP('Nb module suivent 1 Paysage'!G42/2,0))</f>
        <v>0</v>
      </c>
      <c r="H42" s="48">
        <f>IF('Nb module suivent 1 Paysage'!H42="",0,ROUNDUP('Nb module suivent 1 Paysage'!H42/2,0))</f>
        <v>0</v>
      </c>
      <c r="I42" s="48">
        <f>IF('Nb module suivent 1 Paysage'!I42="",0,ROUNDUP('Nb module suivent 1 Paysage'!I42/2,0))</f>
        <v>0</v>
      </c>
      <c r="J42" s="48">
        <f>IF('Nb module suivent 1 Paysage'!J42="",0,ROUNDUP('Nb module suivent 1 Paysage'!J42/2,0))</f>
        <v>0</v>
      </c>
      <c r="K42" s="48">
        <f>IF('Nb module suivent 1 Paysage'!K42="",0,ROUNDUP('Nb module suivent 1 Paysage'!K42/2,0))</f>
        <v>0</v>
      </c>
      <c r="L42" s="48">
        <f>IF('Nb module suivent 1 Paysage'!L42="",0,ROUNDUP('Nb module suivent 1 Paysage'!L42/2,0))</f>
        <v>0</v>
      </c>
      <c r="M42" s="48">
        <f>IF('Nb module suivent 1 Paysage'!M42="",0,ROUNDUP('Nb module suivent 1 Paysage'!M42/2,0))</f>
        <v>0</v>
      </c>
      <c r="N42" s="48">
        <f>IF('Nb module suivent 1 Paysage'!N42="",0,ROUNDUP('Nb module suivent 1 Paysage'!N42/2,0))</f>
        <v>0</v>
      </c>
      <c r="O42" s="48">
        <f>IF('Nb module suivent 1 Paysage'!O42="",0,ROUNDUP('Nb module suivent 1 Paysage'!O42/2,0))</f>
        <v>0</v>
      </c>
      <c r="P42" s="48">
        <f>IF('Nb module suivent 1 Paysage'!P42="",0,ROUNDUP('Nb module suivent 1 Paysage'!P42/2,0))</f>
        <v>0</v>
      </c>
      <c r="Q42" s="48">
        <f>IF('Nb module suivent 1 Paysage'!Q42="",0,ROUNDUP('Nb module suivent 1 Paysage'!Q42/2,0))</f>
        <v>0</v>
      </c>
      <c r="R42" s="48">
        <f>IF('Nb module suivent 1 Paysage'!R42="",0,ROUNDUP('Nb module suivent 1 Paysage'!R42/2,0))</f>
        <v>0</v>
      </c>
      <c r="S42" s="48">
        <f>IF('Nb module suivent 1 Paysage'!S42="",0,ROUNDUP('Nb module suivent 1 Paysage'!S42/2,0))</f>
        <v>0</v>
      </c>
      <c r="T42" s="48">
        <f>IF('Nb module suivent 1 Paysage'!T42="",0,ROUNDUP('Nb module suivent 1 Paysage'!T42/2,0))</f>
        <v>0</v>
      </c>
      <c r="U42" s="48">
        <f>IF('Nb module suivent 1 Paysage'!U42="",0,ROUNDUP('Nb module suivent 1 Paysage'!U42/2,0))</f>
        <v>0</v>
      </c>
      <c r="V42" s="48">
        <f>IF('Nb module suivent 1 Paysage'!V42="",0,ROUNDUP('Nb module suivent 1 Paysage'!V42/2,0))</f>
        <v>0</v>
      </c>
      <c r="W42" s="48">
        <f>IF('Nb module suivent 1 Paysage'!W42="",0,ROUNDUP('Nb module suivent 1 Paysage'!W42/2,0))</f>
        <v>0</v>
      </c>
      <c r="X42" s="48">
        <f>IF('Nb module suivent 1 Paysage'!X42="",0,ROUNDUP('Nb module suivent 1 Paysage'!X42/2,0))</f>
        <v>0</v>
      </c>
      <c r="Y42" s="48">
        <f>IF('Nb module suivent 1 Paysage'!Y42="",0,ROUNDUP('Nb module suivent 1 Paysage'!Y42/2,0))</f>
        <v>0</v>
      </c>
      <c r="Z42" s="48">
        <f>IF('Nb module suivent 1 Paysage'!Z42="",0,ROUNDUP('Nb module suivent 1 Paysage'!Z42/2,0))</f>
        <v>0</v>
      </c>
      <c r="AA42" s="48">
        <f>IF('Nb module suivent 1 Paysage'!AA42="",0,ROUNDUP('Nb module suivent 1 Paysage'!AA42/2,0))</f>
        <v>0</v>
      </c>
      <c r="AB42" s="48">
        <f>IF('Nb module suivent 1 Paysage'!AB42="",0,ROUNDUP('Nb module suivent 1 Paysage'!AB42/2,0))</f>
        <v>0</v>
      </c>
      <c r="AC42" s="48">
        <f>IF('Nb module suivent 1 Paysage'!AC42="",0,ROUNDUP('Nb module suivent 1 Paysage'!AC42/2,0))</f>
        <v>0</v>
      </c>
      <c r="AD42" s="48">
        <f>IF('Nb module suivent 1 Paysage'!AD42="",0,ROUNDUP('Nb module suivent 1 Paysage'!AD42/2,0))</f>
        <v>0</v>
      </c>
      <c r="AE42" s="48">
        <f>IF('Nb module suivent 1 Paysage'!AE42="",0,ROUNDUP('Nb module suivent 1 Paysage'!AE42/2,0))</f>
        <v>0</v>
      </c>
      <c r="AF42" s="48">
        <f>IF('Nb module suivent 1 Paysage'!AF42="",0,ROUNDUP('Nb module suivent 1 Paysage'!AF42/2,0))</f>
        <v>0</v>
      </c>
      <c r="AG42" s="48">
        <f>IF('Nb module suivent 1 Paysage'!AG42="",0,ROUNDUP('Nb module suivent 1 Paysage'!AG42/2,0))</f>
        <v>0</v>
      </c>
      <c r="AH42" s="48">
        <f>IF('Nb module suivent 1 Paysage'!AH42="",0,ROUNDUP('Nb module suivent 1 Paysage'!AH42/2,0))</f>
        <v>0</v>
      </c>
      <c r="AI42" s="48">
        <f>IF('Nb module suivent 1 Paysage'!AI42="",0,ROUNDUP('Nb module suivent 1 Paysage'!AI42/2,0))</f>
        <v>0</v>
      </c>
      <c r="AJ42" s="48">
        <f>IF('Nb module suivent 1 Paysage'!AJ42="",0,ROUNDUP('Nb module suivent 1 Paysage'!AJ42/2,0))</f>
        <v>0</v>
      </c>
      <c r="AK42" s="48">
        <f>IF('Nb module suivent 1 Paysage'!AK42="",0,ROUNDUP('Nb module suivent 1 Paysage'!AK42/2,0))</f>
        <v>0</v>
      </c>
      <c r="AL42" s="48">
        <f>IF('Nb module suivent 1 Paysage'!AL42="",0,ROUNDUP('Nb module suivent 1 Paysage'!AL42/2,0))</f>
        <v>0</v>
      </c>
      <c r="AM42" s="48">
        <f>IF('Nb module suivent 1 Paysage'!AM42="",0,ROUNDUP('Nb module suivent 1 Paysage'!AM42/2,0))</f>
        <v>0</v>
      </c>
      <c r="AN42" s="48">
        <f>IF('Nb module suivent 1 Paysage'!AN42="",0,ROUNDUP('Nb module suivent 1 Paysage'!AN42/2,0))</f>
        <v>0</v>
      </c>
      <c r="AO42" s="48">
        <f>IF('Nb module suivent 1 Paysage'!AO42="",0,ROUNDUP('Nb module suivent 1 Paysage'!AO42/2,0))</f>
        <v>0</v>
      </c>
      <c r="AP42" s="48">
        <f>IF('Nb module suivent 1 Paysage'!AP42="",0,ROUNDUP('Nb module suivent 1 Paysage'!AP42/2,0))</f>
        <v>0</v>
      </c>
      <c r="AQ42" s="48">
        <f>IF('Nb module suivent 1 Paysage'!AQ42="",0,ROUNDUP('Nb module suivent 1 Paysage'!AQ42/2,0))</f>
        <v>0</v>
      </c>
      <c r="AR42" s="48">
        <f>IF('Nb module suivent 1 Paysage'!AR42="",0,ROUNDUP('Nb module suivent 1 Paysage'!AR42/2,0))</f>
        <v>0</v>
      </c>
      <c r="AS42" s="48">
        <f>IF('Nb module suivent 1 Paysage'!AS42="",0,ROUNDUP('Nb module suivent 1 Paysage'!AS42/2,0))</f>
        <v>0</v>
      </c>
      <c r="AT42" s="48">
        <f>IF('Nb module suivent 1 Paysage'!AT42="",0,ROUNDUP('Nb module suivent 1 Paysage'!AT42/2,0))</f>
        <v>0</v>
      </c>
      <c r="AU42" s="48">
        <f>IF('Nb module suivent 1 Paysage'!AU42="",0,ROUNDUP('Nb module suivent 1 Paysage'!AU42/2,0))</f>
        <v>0</v>
      </c>
      <c r="AV42" s="48">
        <f>IF('Nb module suivent 1 Paysage'!AV42="",0,ROUNDUP('Nb module suivent 1 Paysage'!AV42/2,0))</f>
        <v>0</v>
      </c>
      <c r="AW42" s="48">
        <f>IF('Nb module suivent 1 Paysage'!AW42="",0,ROUNDUP('Nb module suivent 1 Paysage'!AW42/2,0))</f>
        <v>0</v>
      </c>
      <c r="AX42" s="48">
        <f>IF('Nb module suivent 1 Paysage'!AX42="",0,ROUNDUP('Nb module suivent 1 Paysage'!AX42/2,0))</f>
        <v>0</v>
      </c>
      <c r="AY42" s="48">
        <f>IF('Nb module suivent 1 Paysage'!AY42="",0,ROUNDUP('Nb module suivent 1 Paysage'!AY42/2,0))</f>
        <v>0</v>
      </c>
      <c r="AZ42" s="48">
        <f>IF('Nb module suivent 1 Paysage'!AZ42="",0,ROUNDUP('Nb module suivent 1 Paysage'!AZ42/2,0))</f>
        <v>0</v>
      </c>
      <c r="BA42" s="48">
        <f>IF('Nb module suivent 1 Paysage'!BA42="",0,ROUNDUP('Nb module suivent 1 Paysage'!BA42/2,0))</f>
        <v>0</v>
      </c>
      <c r="BB42" s="48">
        <f>IF('Nb module suivent 1 Paysage'!BB42="",0,ROUNDUP('Nb module suivent 1 Paysage'!BB42/2,0))</f>
        <v>0</v>
      </c>
      <c r="BC42" s="48">
        <f>IF('Nb module suivent 1 Paysage'!BC42="",0,ROUNDUP('Nb module suivent 1 Paysage'!BC42/2,0))</f>
        <v>0</v>
      </c>
      <c r="BD42" s="48">
        <f>IF('Nb module suivent 1 Paysage'!BD42="",0,ROUNDUP('Nb module suivent 1 Paysage'!BD42/2,0))</f>
        <v>0</v>
      </c>
      <c r="BE42" s="48">
        <f>IF('Nb module suivent 1 Paysage'!BE42="",0,ROUNDUP('Nb module suivent 1 Paysage'!BE42/2,0))</f>
        <v>0</v>
      </c>
      <c r="BF42" s="48">
        <f>IF('Nb module suivent 1 Paysage'!BF42="",0,ROUNDUP('Nb module suivent 1 Paysage'!BF42/2,0))</f>
        <v>0</v>
      </c>
      <c r="BG42" s="48">
        <f>IF('Nb module suivent 1 Paysage'!BG42="",0,ROUNDUP('Nb module suivent 1 Paysage'!BG42/2,0))</f>
        <v>0</v>
      </c>
      <c r="BH42" s="48">
        <f>IF('Nb module suivent 1 Paysage'!BH42="",0,ROUNDUP('Nb module suivent 1 Paysage'!BH42/2,0))</f>
        <v>0</v>
      </c>
      <c r="BI42" s="48">
        <f>IF('Nb module suivent 1 Paysage'!BI42="",0,ROUNDUP('Nb module suivent 1 Paysage'!BI42/2,0))</f>
        <v>0</v>
      </c>
      <c r="BJ42" s="48">
        <f>IF('Nb module suivent 1 Paysage'!BJ42="",0,ROUNDUP('Nb module suivent 1 Paysage'!BJ42/2,0))</f>
        <v>0</v>
      </c>
      <c r="BK42" s="48">
        <f>IF('Nb module suivent 1 Paysage'!BK42="",0,ROUNDUP('Nb module suivent 1 Paysage'!BK42/2,0))</f>
        <v>0</v>
      </c>
      <c r="BL42" s="48">
        <f>IF('Nb module suivent 1 Paysage'!BL42="",0,ROUNDUP('Nb module suivent 1 Paysage'!BL42/2,0))</f>
        <v>0</v>
      </c>
      <c r="BM42" s="48">
        <f>IF('Nb module suivent 1 Paysage'!BM42="",0,ROUNDUP('Nb module suivent 1 Paysage'!BM42/2,0))</f>
        <v>0</v>
      </c>
      <c r="BN42" s="48">
        <f>IF('Nb module suivent 1 Paysage'!BN42="",0,ROUNDUP('Nb module suivent 1 Paysage'!BN42/2,0))</f>
        <v>0</v>
      </c>
      <c r="BO42" s="48">
        <f>IF('Nb module suivent 1 Paysage'!BO42="",0,ROUNDUP('Nb module suivent 1 Paysage'!BO42/2,0))</f>
        <v>0</v>
      </c>
      <c r="BP42" s="48">
        <f>IF('Nb module suivent 1 Paysage'!BP42="",0,ROUNDUP('Nb module suivent 1 Paysage'!BP42/2,0))</f>
        <v>0</v>
      </c>
      <c r="BQ42" s="48">
        <f>IF('Nb module suivent 1 Paysage'!BQ42="",0,ROUNDUP('Nb module suivent 1 Paysage'!BQ42/2,0))</f>
        <v>0</v>
      </c>
      <c r="BR42" s="48">
        <f>IF('Nb module suivent 1 Paysage'!BR42="",0,ROUNDUP('Nb module suivent 1 Paysage'!BR42/2,0))</f>
        <v>0</v>
      </c>
      <c r="BS42" s="48">
        <f>IF('Nb module suivent 1 Paysage'!BS42="",0,ROUNDUP('Nb module suivent 1 Paysage'!BS42/2,0))</f>
        <v>0</v>
      </c>
      <c r="BT42" s="48">
        <f>IF('Nb module suivent 1 Paysage'!BT42="",0,ROUNDUP('Nb module suivent 1 Paysage'!BT42/2,0))</f>
        <v>0</v>
      </c>
      <c r="BU42" s="48">
        <f>IF('Nb module suivent 1 Paysage'!BU42="",0,ROUNDUP('Nb module suivent 1 Paysage'!BU42/2,0))</f>
        <v>0</v>
      </c>
      <c r="BV42" s="48">
        <f>IF('Nb module suivent 1 Paysage'!BV42="",0,ROUNDUP('Nb module suivent 1 Paysage'!BV42/2,0))</f>
        <v>0</v>
      </c>
      <c r="BW42" s="48">
        <f>IF('Nb module suivent 1 Paysage'!BW42="",0,ROUNDUP('Nb module suivent 1 Paysage'!BW42/2,0))</f>
        <v>0</v>
      </c>
      <c r="BX42" s="48">
        <f>IF('Nb module suivent 1 Paysage'!BX42="",0,ROUNDUP('Nb module suivent 1 Paysage'!BX42/2,0))</f>
        <v>0</v>
      </c>
      <c r="BY42" s="48">
        <f>IF('Nb module suivent 1 Paysage'!BY42="",0,ROUNDUP('Nb module suivent 1 Paysage'!BY42/2,0))</f>
        <v>0</v>
      </c>
      <c r="BZ42" s="48">
        <f>IF('Nb module suivent 1 Paysage'!BZ42="",0,ROUNDUP('Nb module suivent 1 Paysage'!BZ42/2,0))</f>
        <v>0</v>
      </c>
      <c r="CA42" s="48">
        <f>IF('Nb module suivent 1 Paysage'!CA42="",0,ROUNDUP('Nb module suivent 1 Paysage'!CA42/2,0))</f>
        <v>0</v>
      </c>
      <c r="CB42" s="48">
        <f>IF('Nb module suivent 1 Paysage'!CB42="",0,ROUNDUP('Nb module suivent 1 Paysage'!CB42/2,0))</f>
        <v>0</v>
      </c>
      <c r="CC42" s="48">
        <f>IF('Nb module suivent 1 Paysage'!CC42="",0,ROUNDUP('Nb module suivent 1 Paysage'!CC42/2,0))</f>
        <v>0</v>
      </c>
      <c r="CD42" s="48">
        <f>IF('Nb module suivent 1 Paysage'!CD42="",0,ROUNDUP('Nb module suivent 1 Paysage'!CD42/2,0))</f>
        <v>0</v>
      </c>
      <c r="CE42" s="48">
        <f>IF('Nb module suivent 1 Paysage'!CE42="",0,ROUNDUP('Nb module suivent 1 Paysage'!CE42/2,0))</f>
        <v>0</v>
      </c>
      <c r="CF42" s="48">
        <f>IF('Nb module suivent 1 Paysage'!CF42="",0,ROUNDUP('Nb module suivent 1 Paysage'!CF42/2,0))</f>
        <v>0</v>
      </c>
      <c r="CG42" s="48">
        <f>IF('Nb module suivent 1 Paysage'!CG42="",0,ROUNDUP('Nb module suivent 1 Paysage'!CG42/2,0))</f>
        <v>0</v>
      </c>
      <c r="CH42" s="48">
        <f>IF('Nb module suivent 1 Paysage'!CH42="",0,ROUNDUP('Nb module suivent 1 Paysage'!CH42/2,0))</f>
        <v>0</v>
      </c>
      <c r="CI42" s="48">
        <f>IF('Nb module suivent 1 Paysage'!CI42="",0,ROUNDUP('Nb module suivent 1 Paysage'!CI42/2,0))</f>
        <v>0</v>
      </c>
      <c r="CJ42" s="48">
        <f>IF('Nb module suivent 1 Paysage'!CJ42="",0,ROUNDUP('Nb module suivent 1 Paysage'!CJ42/2,0))</f>
        <v>0</v>
      </c>
      <c r="CK42" s="48">
        <f>IF('Nb module suivent 1 Paysage'!CK42="",0,ROUNDUP('Nb module suivent 1 Paysage'!CK42/2,0))</f>
        <v>0</v>
      </c>
      <c r="CL42" s="48">
        <f>IF('Nb module suivent 1 Paysage'!CL42="",0,ROUNDUP('Nb module suivent 1 Paysage'!CL42/2,0))</f>
        <v>0</v>
      </c>
      <c r="CM42" s="48">
        <f>IF('Nb module suivent 1 Paysage'!CM42="",0,ROUNDUP('Nb module suivent 1 Paysage'!CM42/2,0))</f>
        <v>0</v>
      </c>
      <c r="CN42" s="48">
        <f>IF('Nb module suivent 1 Paysage'!CN42="",0,ROUNDUP('Nb module suivent 1 Paysage'!CN42/2,0))</f>
        <v>0</v>
      </c>
      <c r="CO42" s="48">
        <f>IF('Nb module suivent 1 Paysage'!CO42="",0,ROUNDUP('Nb module suivent 1 Paysage'!CO42/2,0))</f>
        <v>0</v>
      </c>
      <c r="CP42" s="48">
        <f>IF('Nb module suivent 1 Paysage'!CP42="",0,ROUNDUP('Nb module suivent 1 Paysage'!CP42/2,0))</f>
        <v>0</v>
      </c>
      <c r="CQ42" s="48">
        <f>IF('Nb module suivent 1 Paysage'!CQ42="",0,ROUNDUP('Nb module suivent 1 Paysage'!CQ42/2,0))</f>
        <v>0</v>
      </c>
      <c r="CR42" s="48">
        <f>IF('Nb module suivent 1 Paysage'!CR42="",0,ROUNDUP('Nb module suivent 1 Paysage'!CR42/2,0))</f>
        <v>0</v>
      </c>
      <c r="CS42" s="48">
        <f>IF('Nb module suivent 1 Paysage'!CS42="",0,ROUNDUP('Nb module suivent 1 Paysage'!CS42/2,0))</f>
        <v>0</v>
      </c>
      <c r="CT42" s="48">
        <f>IF('Nb module suivent 1 Paysage'!CT42="",0,ROUNDUP('Nb module suivent 1 Paysage'!CT42/2,0))</f>
        <v>0</v>
      </c>
      <c r="CU42" s="48">
        <f>IF('Nb module suivent 1 Paysage'!CU42="",0,ROUNDUP('Nb module suivent 1 Paysage'!CU42/2,0))</f>
        <v>0</v>
      </c>
      <c r="CV42" s="48">
        <f>IF('Nb module suivent 1 Paysage'!CV42="",0,ROUNDUP('Nb module suivent 1 Paysage'!CV42/2,0))</f>
        <v>0</v>
      </c>
      <c r="CW42" s="48">
        <f>IF('Nb module suivent 1 Paysage'!CW42="",0,ROUNDUP('Nb module suivent 1 Paysage'!CW42/2,0))</f>
        <v>0</v>
      </c>
      <c r="CX42" s="48">
        <f>IF('Nb module suivent 1 Paysage'!CX42="",0,ROUNDUP('Nb module suivent 1 Paysage'!CX42/2,0))</f>
        <v>0</v>
      </c>
      <c r="CY42" s="48">
        <f>IF('Nb module suivent 1 Paysage'!CY42="",0,ROUNDUP('Nb module suivent 1 Paysage'!CY42/2,0))</f>
        <v>0</v>
      </c>
      <c r="CZ42" s="48">
        <f>IF('Nb module suivent 1 Paysage'!CZ42="",0,ROUNDUP('Nb module suivent 1 Paysage'!CZ42/2,0))</f>
        <v>0</v>
      </c>
      <c r="DA42" s="48">
        <f>IF('Nb module suivent 1 Paysage'!DA42="",0,ROUNDUP('Nb module suivent 1 Paysage'!DA42/2,0))</f>
        <v>0</v>
      </c>
      <c r="DB42" s="48">
        <f>IF('Nb module suivent 1 Paysage'!DB42="",0,ROUNDUP('Nb module suivent 1 Paysage'!DB42/2,0))</f>
        <v>0</v>
      </c>
      <c r="DC42" s="48">
        <f>IF('Nb module suivent 1 Paysage'!DC42="",0,ROUNDUP('Nb module suivent 1 Paysage'!DC42/2,0))</f>
        <v>0</v>
      </c>
      <c r="DD42" s="49">
        <f>IF('Nb module suivent 1 Paysage'!DD42="",0,ROUNDUP('Nb module suivent 1 Paysage'!DD42/2,0))</f>
        <v>0</v>
      </c>
      <c r="DE42" s="4">
        <f>IF('Nb module suivent 1 Paysage'!DE42="",0,ROUNDUP('Nb module suivent 1 Paysage'!DE42/2,0))</f>
        <v>0</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thickBot="1" x14ac:dyDescent="0.3">
      <c r="B43" s="5">
        <f>IF('Nb module suivent 1 Paysage'!B43="",0,ROUNDUP('Nb module suivent 1 Paysage'!B43/2,0))</f>
        <v>0</v>
      </c>
      <c r="C43" s="6">
        <f>IF('Nb module suivent 1 Paysage'!C43="",0,ROUNDUP('Nb module suivent 1 Paysage'!C43/2,0))</f>
        <v>0</v>
      </c>
      <c r="D43" s="6">
        <f>IF('Nb module suivent 1 Paysage'!D43="",0,ROUNDUP('Nb module suivent 1 Paysage'!D43/2,0))</f>
        <v>0</v>
      </c>
      <c r="E43" s="6">
        <f>IF('Nb module suivent 1 Paysage'!E43="",0,ROUNDUP('Nb module suivent 1 Paysage'!E43/2,0))</f>
        <v>0</v>
      </c>
      <c r="F43" s="6">
        <f>IF('Nb module suivent 1 Paysage'!F43="",0,ROUNDUP('Nb module suivent 1 Paysage'!F43/2,0))</f>
        <v>0</v>
      </c>
      <c r="G43" s="6">
        <f>IF('Nb module suivent 1 Paysage'!G43="",0,ROUNDUP('Nb module suivent 1 Paysage'!G43/2,0))</f>
        <v>0</v>
      </c>
      <c r="H43" s="6">
        <f>IF('Nb module suivent 1 Paysage'!H43="",0,ROUNDUP('Nb module suivent 1 Paysage'!H43/2,0))</f>
        <v>0</v>
      </c>
      <c r="I43" s="6">
        <f>IF('Nb module suivent 1 Paysage'!I43="",0,ROUNDUP('Nb module suivent 1 Paysage'!I43/2,0))</f>
        <v>0</v>
      </c>
      <c r="J43" s="6">
        <f>IF('Nb module suivent 1 Paysage'!J43="",0,ROUNDUP('Nb module suivent 1 Paysage'!J43/2,0))</f>
        <v>0</v>
      </c>
      <c r="K43" s="6">
        <f>IF('Nb module suivent 1 Paysage'!K43="",0,ROUNDUP('Nb module suivent 1 Paysage'!K43/2,0))</f>
        <v>0</v>
      </c>
      <c r="L43" s="6">
        <f>IF('Nb module suivent 1 Paysage'!L43="",0,ROUNDUP('Nb module suivent 1 Paysage'!L43/2,0))</f>
        <v>0</v>
      </c>
      <c r="M43" s="6">
        <f>IF('Nb module suivent 1 Paysage'!M43="",0,ROUNDUP('Nb module suivent 1 Paysage'!M43/2,0))</f>
        <v>0</v>
      </c>
      <c r="N43" s="6">
        <f>IF('Nb module suivent 1 Paysage'!N43="",0,ROUNDUP('Nb module suivent 1 Paysage'!N43/2,0))</f>
        <v>0</v>
      </c>
      <c r="O43" s="6">
        <f>IF('Nb module suivent 1 Paysage'!O43="",0,ROUNDUP('Nb module suivent 1 Paysage'!O43/2,0))</f>
        <v>0</v>
      </c>
      <c r="P43" s="6">
        <f>IF('Nb module suivent 1 Paysage'!P43="",0,ROUNDUP('Nb module suivent 1 Paysage'!P43/2,0))</f>
        <v>0</v>
      </c>
      <c r="Q43" s="6">
        <f>IF('Nb module suivent 1 Paysage'!Q43="",0,ROUNDUP('Nb module suivent 1 Paysage'!Q43/2,0))</f>
        <v>0</v>
      </c>
      <c r="R43" s="6">
        <f>IF('Nb module suivent 1 Paysage'!R43="",0,ROUNDUP('Nb module suivent 1 Paysage'!R43/2,0))</f>
        <v>0</v>
      </c>
      <c r="S43" s="6">
        <f>IF('Nb module suivent 1 Paysage'!S43="",0,ROUNDUP('Nb module suivent 1 Paysage'!S43/2,0))</f>
        <v>0</v>
      </c>
      <c r="T43" s="6">
        <f>IF('Nb module suivent 1 Paysage'!T43="",0,ROUNDUP('Nb module suivent 1 Paysage'!T43/2,0))</f>
        <v>0</v>
      </c>
      <c r="U43" s="6">
        <f>IF('Nb module suivent 1 Paysage'!U43="",0,ROUNDUP('Nb module suivent 1 Paysage'!U43/2,0))</f>
        <v>0</v>
      </c>
      <c r="V43" s="6">
        <f>IF('Nb module suivent 1 Paysage'!V43="",0,ROUNDUP('Nb module suivent 1 Paysage'!V43/2,0))</f>
        <v>0</v>
      </c>
      <c r="W43" s="6">
        <f>IF('Nb module suivent 1 Paysage'!W43="",0,ROUNDUP('Nb module suivent 1 Paysage'!W43/2,0))</f>
        <v>0</v>
      </c>
      <c r="X43" s="6">
        <f>IF('Nb module suivent 1 Paysage'!X43="",0,ROUNDUP('Nb module suivent 1 Paysage'!X43/2,0))</f>
        <v>0</v>
      </c>
      <c r="Y43" s="6">
        <f>IF('Nb module suivent 1 Paysage'!Y43="",0,ROUNDUP('Nb module suivent 1 Paysage'!Y43/2,0))</f>
        <v>0</v>
      </c>
      <c r="Z43" s="6">
        <f>IF('Nb module suivent 1 Paysage'!Z43="",0,ROUNDUP('Nb module suivent 1 Paysage'!Z43/2,0))</f>
        <v>0</v>
      </c>
      <c r="AA43" s="6">
        <f>IF('Nb module suivent 1 Paysage'!AA43="",0,ROUNDUP('Nb module suivent 1 Paysage'!AA43/2,0))</f>
        <v>0</v>
      </c>
      <c r="AB43" s="6">
        <f>IF('Nb module suivent 1 Paysage'!AB43="",0,ROUNDUP('Nb module suivent 1 Paysage'!AB43/2,0))</f>
        <v>0</v>
      </c>
      <c r="AC43" s="6">
        <f>IF('Nb module suivent 1 Paysage'!AC43="",0,ROUNDUP('Nb module suivent 1 Paysage'!AC43/2,0))</f>
        <v>0</v>
      </c>
      <c r="AD43" s="6">
        <f>IF('Nb module suivent 1 Paysage'!AD43="",0,ROUNDUP('Nb module suivent 1 Paysage'!AD43/2,0))</f>
        <v>0</v>
      </c>
      <c r="AE43" s="6">
        <f>IF('Nb module suivent 1 Paysage'!AE43="",0,ROUNDUP('Nb module suivent 1 Paysage'!AE43/2,0))</f>
        <v>0</v>
      </c>
      <c r="AF43" s="6">
        <f>IF('Nb module suivent 1 Paysage'!AF43="",0,ROUNDUP('Nb module suivent 1 Paysage'!AF43/2,0))</f>
        <v>0</v>
      </c>
      <c r="AG43" s="6">
        <f>IF('Nb module suivent 1 Paysage'!AG43="",0,ROUNDUP('Nb module suivent 1 Paysage'!AG43/2,0))</f>
        <v>0</v>
      </c>
      <c r="AH43" s="6">
        <f>IF('Nb module suivent 1 Paysage'!AH43="",0,ROUNDUP('Nb module suivent 1 Paysage'!AH43/2,0))</f>
        <v>0</v>
      </c>
      <c r="AI43" s="6">
        <f>IF('Nb module suivent 1 Paysage'!AI43="",0,ROUNDUP('Nb module suivent 1 Paysage'!AI43/2,0))</f>
        <v>0</v>
      </c>
      <c r="AJ43" s="6">
        <f>IF('Nb module suivent 1 Paysage'!AJ43="",0,ROUNDUP('Nb module suivent 1 Paysage'!AJ43/2,0))</f>
        <v>0</v>
      </c>
      <c r="AK43" s="6">
        <f>IF('Nb module suivent 1 Paysage'!AK43="",0,ROUNDUP('Nb module suivent 1 Paysage'!AK43/2,0))</f>
        <v>0</v>
      </c>
      <c r="AL43" s="6">
        <f>IF('Nb module suivent 1 Paysage'!AL43="",0,ROUNDUP('Nb module suivent 1 Paysage'!AL43/2,0))</f>
        <v>0</v>
      </c>
      <c r="AM43" s="6">
        <f>IF('Nb module suivent 1 Paysage'!AM43="",0,ROUNDUP('Nb module suivent 1 Paysage'!AM43/2,0))</f>
        <v>0</v>
      </c>
      <c r="AN43" s="6">
        <f>IF('Nb module suivent 1 Paysage'!AN43="",0,ROUNDUP('Nb module suivent 1 Paysage'!AN43/2,0))</f>
        <v>0</v>
      </c>
      <c r="AO43" s="6">
        <f>IF('Nb module suivent 1 Paysage'!AO43="",0,ROUNDUP('Nb module suivent 1 Paysage'!AO43/2,0))</f>
        <v>0</v>
      </c>
      <c r="AP43" s="6">
        <f>IF('Nb module suivent 1 Paysage'!AP43="",0,ROUNDUP('Nb module suivent 1 Paysage'!AP43/2,0))</f>
        <v>0</v>
      </c>
      <c r="AQ43" s="6">
        <f>IF('Nb module suivent 1 Paysage'!AQ43="",0,ROUNDUP('Nb module suivent 1 Paysage'!AQ43/2,0))</f>
        <v>0</v>
      </c>
      <c r="AR43" s="6">
        <f>IF('Nb module suivent 1 Paysage'!AR43="",0,ROUNDUP('Nb module suivent 1 Paysage'!AR43/2,0))</f>
        <v>0</v>
      </c>
      <c r="AS43" s="6">
        <f>IF('Nb module suivent 1 Paysage'!AS43="",0,ROUNDUP('Nb module suivent 1 Paysage'!AS43/2,0))</f>
        <v>0</v>
      </c>
      <c r="AT43" s="6">
        <f>IF('Nb module suivent 1 Paysage'!AT43="",0,ROUNDUP('Nb module suivent 1 Paysage'!AT43/2,0))</f>
        <v>0</v>
      </c>
      <c r="AU43" s="6">
        <f>IF('Nb module suivent 1 Paysage'!AU43="",0,ROUNDUP('Nb module suivent 1 Paysage'!AU43/2,0))</f>
        <v>0</v>
      </c>
      <c r="AV43" s="6">
        <f>IF('Nb module suivent 1 Paysage'!AV43="",0,ROUNDUP('Nb module suivent 1 Paysage'!AV43/2,0))</f>
        <v>0</v>
      </c>
      <c r="AW43" s="6">
        <f>IF('Nb module suivent 1 Paysage'!AW43="",0,ROUNDUP('Nb module suivent 1 Paysage'!AW43/2,0))</f>
        <v>0</v>
      </c>
      <c r="AX43" s="6">
        <f>IF('Nb module suivent 1 Paysage'!AX43="",0,ROUNDUP('Nb module suivent 1 Paysage'!AX43/2,0))</f>
        <v>0</v>
      </c>
      <c r="AY43" s="6">
        <f>IF('Nb module suivent 1 Paysage'!AY43="",0,ROUNDUP('Nb module suivent 1 Paysage'!AY43/2,0))</f>
        <v>0</v>
      </c>
      <c r="AZ43" s="6">
        <f>IF('Nb module suivent 1 Paysage'!AZ43="",0,ROUNDUP('Nb module suivent 1 Paysage'!AZ43/2,0))</f>
        <v>0</v>
      </c>
      <c r="BA43" s="6">
        <f>IF('Nb module suivent 1 Paysage'!BA43="",0,ROUNDUP('Nb module suivent 1 Paysage'!BA43/2,0))</f>
        <v>0</v>
      </c>
      <c r="BB43" s="6">
        <f>IF('Nb module suivent 1 Paysage'!BB43="",0,ROUNDUP('Nb module suivent 1 Paysage'!BB43/2,0))</f>
        <v>0</v>
      </c>
      <c r="BC43" s="6">
        <f>IF('Nb module suivent 1 Paysage'!BC43="",0,ROUNDUP('Nb module suivent 1 Paysage'!BC43/2,0))</f>
        <v>0</v>
      </c>
      <c r="BD43" s="6">
        <f>IF('Nb module suivent 1 Paysage'!BD43="",0,ROUNDUP('Nb module suivent 1 Paysage'!BD43/2,0))</f>
        <v>0</v>
      </c>
      <c r="BE43" s="6">
        <f>IF('Nb module suivent 1 Paysage'!BE43="",0,ROUNDUP('Nb module suivent 1 Paysage'!BE43/2,0))</f>
        <v>0</v>
      </c>
      <c r="BF43" s="6">
        <f>IF('Nb module suivent 1 Paysage'!BF43="",0,ROUNDUP('Nb module suivent 1 Paysage'!BF43/2,0))</f>
        <v>0</v>
      </c>
      <c r="BG43" s="6">
        <f>IF('Nb module suivent 1 Paysage'!BG43="",0,ROUNDUP('Nb module suivent 1 Paysage'!BG43/2,0))</f>
        <v>0</v>
      </c>
      <c r="BH43" s="6">
        <f>IF('Nb module suivent 1 Paysage'!BH43="",0,ROUNDUP('Nb module suivent 1 Paysage'!BH43/2,0))</f>
        <v>0</v>
      </c>
      <c r="BI43" s="6">
        <f>IF('Nb module suivent 1 Paysage'!BI43="",0,ROUNDUP('Nb module suivent 1 Paysage'!BI43/2,0))</f>
        <v>0</v>
      </c>
      <c r="BJ43" s="6">
        <f>IF('Nb module suivent 1 Paysage'!BJ43="",0,ROUNDUP('Nb module suivent 1 Paysage'!BJ43/2,0))</f>
        <v>0</v>
      </c>
      <c r="BK43" s="6">
        <f>IF('Nb module suivent 1 Paysage'!BK43="",0,ROUNDUP('Nb module suivent 1 Paysage'!BK43/2,0))</f>
        <v>0</v>
      </c>
      <c r="BL43" s="6">
        <f>IF('Nb module suivent 1 Paysage'!BL43="",0,ROUNDUP('Nb module suivent 1 Paysage'!BL43/2,0))</f>
        <v>0</v>
      </c>
      <c r="BM43" s="6">
        <f>IF('Nb module suivent 1 Paysage'!BM43="",0,ROUNDUP('Nb module suivent 1 Paysage'!BM43/2,0))</f>
        <v>0</v>
      </c>
      <c r="BN43" s="6">
        <f>IF('Nb module suivent 1 Paysage'!BN43="",0,ROUNDUP('Nb module suivent 1 Paysage'!BN43/2,0))</f>
        <v>0</v>
      </c>
      <c r="BO43" s="6">
        <f>IF('Nb module suivent 1 Paysage'!BO43="",0,ROUNDUP('Nb module suivent 1 Paysage'!BO43/2,0))</f>
        <v>0</v>
      </c>
      <c r="BP43" s="6">
        <f>IF('Nb module suivent 1 Paysage'!BP43="",0,ROUNDUP('Nb module suivent 1 Paysage'!BP43/2,0))</f>
        <v>0</v>
      </c>
      <c r="BQ43" s="6">
        <f>IF('Nb module suivent 1 Paysage'!BQ43="",0,ROUNDUP('Nb module suivent 1 Paysage'!BQ43/2,0))</f>
        <v>0</v>
      </c>
      <c r="BR43" s="6">
        <f>IF('Nb module suivent 1 Paysage'!BR43="",0,ROUNDUP('Nb module suivent 1 Paysage'!BR43/2,0))</f>
        <v>0</v>
      </c>
      <c r="BS43" s="6">
        <f>IF('Nb module suivent 1 Paysage'!BS43="",0,ROUNDUP('Nb module suivent 1 Paysage'!BS43/2,0))</f>
        <v>0</v>
      </c>
      <c r="BT43" s="6">
        <f>IF('Nb module suivent 1 Paysage'!BT43="",0,ROUNDUP('Nb module suivent 1 Paysage'!BT43/2,0))</f>
        <v>0</v>
      </c>
      <c r="BU43" s="6">
        <f>IF('Nb module suivent 1 Paysage'!BU43="",0,ROUNDUP('Nb module suivent 1 Paysage'!BU43/2,0))</f>
        <v>0</v>
      </c>
      <c r="BV43" s="6">
        <f>IF('Nb module suivent 1 Paysage'!BV43="",0,ROUNDUP('Nb module suivent 1 Paysage'!BV43/2,0))</f>
        <v>0</v>
      </c>
      <c r="BW43" s="6">
        <f>IF('Nb module suivent 1 Paysage'!BW43="",0,ROUNDUP('Nb module suivent 1 Paysage'!BW43/2,0))</f>
        <v>0</v>
      </c>
      <c r="BX43" s="6">
        <f>IF('Nb module suivent 1 Paysage'!BX43="",0,ROUNDUP('Nb module suivent 1 Paysage'!BX43/2,0))</f>
        <v>0</v>
      </c>
      <c r="BY43" s="6">
        <f>IF('Nb module suivent 1 Paysage'!BY43="",0,ROUNDUP('Nb module suivent 1 Paysage'!BY43/2,0))</f>
        <v>0</v>
      </c>
      <c r="BZ43" s="6">
        <f>IF('Nb module suivent 1 Paysage'!BZ43="",0,ROUNDUP('Nb module suivent 1 Paysage'!BZ43/2,0))</f>
        <v>0</v>
      </c>
      <c r="CA43" s="6">
        <f>IF('Nb module suivent 1 Paysage'!CA43="",0,ROUNDUP('Nb module suivent 1 Paysage'!CA43/2,0))</f>
        <v>0</v>
      </c>
      <c r="CB43" s="6">
        <f>IF('Nb module suivent 1 Paysage'!CB43="",0,ROUNDUP('Nb module suivent 1 Paysage'!CB43/2,0))</f>
        <v>0</v>
      </c>
      <c r="CC43" s="6">
        <f>IF('Nb module suivent 1 Paysage'!CC43="",0,ROUNDUP('Nb module suivent 1 Paysage'!CC43/2,0))</f>
        <v>0</v>
      </c>
      <c r="CD43" s="6">
        <f>IF('Nb module suivent 1 Paysage'!CD43="",0,ROUNDUP('Nb module suivent 1 Paysage'!CD43/2,0))</f>
        <v>0</v>
      </c>
      <c r="CE43" s="6">
        <f>IF('Nb module suivent 1 Paysage'!CE43="",0,ROUNDUP('Nb module suivent 1 Paysage'!CE43/2,0))</f>
        <v>0</v>
      </c>
      <c r="CF43" s="6">
        <f>IF('Nb module suivent 1 Paysage'!CF43="",0,ROUNDUP('Nb module suivent 1 Paysage'!CF43/2,0))</f>
        <v>0</v>
      </c>
      <c r="CG43" s="6">
        <f>IF('Nb module suivent 1 Paysage'!CG43="",0,ROUNDUP('Nb module suivent 1 Paysage'!CG43/2,0))</f>
        <v>0</v>
      </c>
      <c r="CH43" s="6">
        <f>IF('Nb module suivent 1 Paysage'!CH43="",0,ROUNDUP('Nb module suivent 1 Paysage'!CH43/2,0))</f>
        <v>0</v>
      </c>
      <c r="CI43" s="6">
        <f>IF('Nb module suivent 1 Paysage'!CI43="",0,ROUNDUP('Nb module suivent 1 Paysage'!CI43/2,0))</f>
        <v>0</v>
      </c>
      <c r="CJ43" s="6">
        <f>IF('Nb module suivent 1 Paysage'!CJ43="",0,ROUNDUP('Nb module suivent 1 Paysage'!CJ43/2,0))</f>
        <v>0</v>
      </c>
      <c r="CK43" s="6">
        <f>IF('Nb module suivent 1 Paysage'!CK43="",0,ROUNDUP('Nb module suivent 1 Paysage'!CK43/2,0))</f>
        <v>0</v>
      </c>
      <c r="CL43" s="6">
        <f>IF('Nb module suivent 1 Paysage'!CL43="",0,ROUNDUP('Nb module suivent 1 Paysage'!CL43/2,0))</f>
        <v>0</v>
      </c>
      <c r="CM43" s="6">
        <f>IF('Nb module suivent 1 Paysage'!CM43="",0,ROUNDUP('Nb module suivent 1 Paysage'!CM43/2,0))</f>
        <v>0</v>
      </c>
      <c r="CN43" s="6">
        <f>IF('Nb module suivent 1 Paysage'!CN43="",0,ROUNDUP('Nb module suivent 1 Paysage'!CN43/2,0))</f>
        <v>0</v>
      </c>
      <c r="CO43" s="6">
        <f>IF('Nb module suivent 1 Paysage'!CO43="",0,ROUNDUP('Nb module suivent 1 Paysage'!CO43/2,0))</f>
        <v>0</v>
      </c>
      <c r="CP43" s="6">
        <f>IF('Nb module suivent 1 Paysage'!CP43="",0,ROUNDUP('Nb module suivent 1 Paysage'!CP43/2,0))</f>
        <v>0</v>
      </c>
      <c r="CQ43" s="6">
        <f>IF('Nb module suivent 1 Paysage'!CQ43="",0,ROUNDUP('Nb module suivent 1 Paysage'!CQ43/2,0))</f>
        <v>0</v>
      </c>
      <c r="CR43" s="6">
        <f>IF('Nb module suivent 1 Paysage'!CR43="",0,ROUNDUP('Nb module suivent 1 Paysage'!CR43/2,0))</f>
        <v>0</v>
      </c>
      <c r="CS43" s="6">
        <f>IF('Nb module suivent 1 Paysage'!CS43="",0,ROUNDUP('Nb module suivent 1 Paysage'!CS43/2,0))</f>
        <v>0</v>
      </c>
      <c r="CT43" s="6">
        <f>IF('Nb module suivent 1 Paysage'!CT43="",0,ROUNDUP('Nb module suivent 1 Paysage'!CT43/2,0))</f>
        <v>0</v>
      </c>
      <c r="CU43" s="6">
        <f>IF('Nb module suivent 1 Paysage'!CU43="",0,ROUNDUP('Nb module suivent 1 Paysage'!CU43/2,0))</f>
        <v>0</v>
      </c>
      <c r="CV43" s="6">
        <f>IF('Nb module suivent 1 Paysage'!CV43="",0,ROUNDUP('Nb module suivent 1 Paysage'!CV43/2,0))</f>
        <v>0</v>
      </c>
      <c r="CW43" s="6">
        <f>IF('Nb module suivent 1 Paysage'!CW43="",0,ROUNDUP('Nb module suivent 1 Paysage'!CW43/2,0))</f>
        <v>0</v>
      </c>
      <c r="CX43" s="6">
        <f>IF('Nb module suivent 1 Paysage'!CX43="",0,ROUNDUP('Nb module suivent 1 Paysage'!CX43/2,0))</f>
        <v>0</v>
      </c>
      <c r="CY43" s="6">
        <f>IF('Nb module suivent 1 Paysage'!CY43="",0,ROUNDUP('Nb module suivent 1 Paysage'!CY43/2,0))</f>
        <v>0</v>
      </c>
      <c r="CZ43" s="6">
        <f>IF('Nb module suivent 1 Paysage'!CZ43="",0,ROUNDUP('Nb module suivent 1 Paysage'!CZ43/2,0))</f>
        <v>0</v>
      </c>
      <c r="DA43" s="6">
        <f>IF('Nb module suivent 1 Paysage'!DA43="",0,ROUNDUP('Nb module suivent 1 Paysage'!DA43/2,0))</f>
        <v>0</v>
      </c>
      <c r="DB43" s="6">
        <f>IF('Nb module suivent 1 Paysage'!DB43="",0,ROUNDUP('Nb module suivent 1 Paysage'!DB43/2,0))</f>
        <v>0</v>
      </c>
      <c r="DC43" s="6">
        <f>IF('Nb module suivent 1 Paysage'!DC43="",0,ROUNDUP('Nb module suivent 1 Paysage'!DC43/2,0))</f>
        <v>0</v>
      </c>
      <c r="DD43" s="53">
        <f>IF('Nb module suivent 1 Paysage'!DD43="",0,ROUNDUP('Nb module suivent 1 Paysage'!DD43/2,0))</f>
        <v>0</v>
      </c>
      <c r="DE43" s="7">
        <f>IF('Nb module suivent 1 Paysage'!DE43="",0,ROUNDUP('Nb module suivent 1 Paysage'!DE43/2,0))</f>
        <v>0</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row r="45" spans="2:146" ht="21" customHeight="1" x14ac:dyDescent="0.25"/>
    <row r="46" spans="2:146" ht="21" customHeight="1" x14ac:dyDescent="0.25"/>
    <row r="47" spans="2:146" ht="21" customHeight="1" x14ac:dyDescent="0.25"/>
    <row r="48" spans="2:146" ht="21" customHeight="1" x14ac:dyDescent="0.25"/>
  </sheetData>
  <mergeCells count="5">
    <mergeCell ref="B5:Q5"/>
    <mergeCell ref="S5:AH5"/>
    <mergeCell ref="AJ5:AY5"/>
    <mergeCell ref="BA5:BP5"/>
    <mergeCell ref="B20:Q20"/>
  </mergeCells>
  <conditionalFormatting sqref="B6:Q13 B21:DE43 DG21:EP43 S6:AH13 BR6:BS13">
    <cfRule type="containsText" dxfId="96" priority="20" operator="containsText" text="P-F-D">
      <formula>NOT(ISERROR(SEARCH("P-F-D",B6)))</formula>
    </cfRule>
  </conditionalFormatting>
  <conditionalFormatting sqref="B6:Q13 B21:DE43 DG21:EP43">
    <cfRule type="containsText" dxfId="95" priority="19" stopIfTrue="1" operator="containsText" text="P-F-H">
      <formula>NOT(ISERROR(SEARCH("P-F-H",B6)))</formula>
    </cfRule>
  </conditionalFormatting>
  <conditionalFormatting sqref="B6:Q13 S6:AH13 AJ6:AY13 BA6:BP13 B21:DE43">
    <cfRule type="containsText" dxfId="94" priority="11" stopIfTrue="1" operator="containsText" text="3P-F-H">
      <formula>NOT(ISERROR(SEARCH("3P-F-H",B6)))</formula>
    </cfRule>
  </conditionalFormatting>
  <conditionalFormatting sqref="B6:Q13 S6:AH13 BR6:BS13 B21:DE43 DG21:EP43">
    <cfRule type="containsText" dxfId="93" priority="21" operator="containsText" text="P-F-S">
      <formula>NOT(ISERROR(SEARCH("P-F-S",B6)))</formula>
    </cfRule>
  </conditionalFormatting>
  <conditionalFormatting sqref="R6:R13">
    <cfRule type="containsText" dxfId="92" priority="9" operator="containsText" text="P-F-D">
      <formula>NOT(ISERROR(SEARCH("P-F-D",R6)))</formula>
    </cfRule>
    <cfRule type="containsText" dxfId="91" priority="10" operator="containsText" text="P-F-S">
      <formula>NOT(ISERROR(SEARCH("P-F-S",R6)))</formula>
    </cfRule>
  </conditionalFormatting>
  <conditionalFormatting sqref="S6:AH13 BR6:BS13">
    <cfRule type="containsText" dxfId="90" priority="18" stopIfTrue="1" operator="containsText" text="P-F-H">
      <formula>NOT(ISERROR(SEARCH("P-F-H",S6)))</formula>
    </cfRule>
  </conditionalFormatting>
  <conditionalFormatting sqref="AI6:AI13">
    <cfRule type="containsText" dxfId="89" priority="7" operator="containsText" text="P-F-D">
      <formula>NOT(ISERROR(SEARCH("P-F-D",AI6)))</formula>
    </cfRule>
    <cfRule type="containsText" dxfId="88" priority="8" operator="containsText" text="P-F-S">
      <formula>NOT(ISERROR(SEARCH("P-F-S",AI6)))</formula>
    </cfRule>
  </conditionalFormatting>
  <conditionalFormatting sqref="AJ6:AY13">
    <cfRule type="containsText" dxfId="87" priority="15" stopIfTrue="1" operator="containsText" text="P-F-H">
      <formula>NOT(ISERROR(SEARCH("P-F-H",AJ6)))</formula>
    </cfRule>
    <cfRule type="containsText" dxfId="86" priority="16" operator="containsText" text="P-F-D">
      <formula>NOT(ISERROR(SEARCH("P-F-D",AJ6)))</formula>
    </cfRule>
    <cfRule type="containsText" dxfId="85" priority="17" operator="containsText" text="P-F-S">
      <formula>NOT(ISERROR(SEARCH("P-F-S",AJ6)))</formula>
    </cfRule>
  </conditionalFormatting>
  <conditionalFormatting sqref="AZ6:AZ13">
    <cfRule type="containsText" dxfId="84" priority="5" operator="containsText" text="P-F-D">
      <formula>NOT(ISERROR(SEARCH("P-F-D",AZ6)))</formula>
    </cfRule>
    <cfRule type="containsText" dxfId="83" priority="6" operator="containsText" text="P-F-S">
      <formula>NOT(ISERROR(SEARCH("P-F-S",AZ6)))</formula>
    </cfRule>
  </conditionalFormatting>
  <conditionalFormatting sqref="BA6:BP13">
    <cfRule type="containsText" dxfId="82" priority="12" stopIfTrue="1" operator="containsText" text="P-F-H">
      <formula>NOT(ISERROR(SEARCH("P-F-H",BA6)))</formula>
    </cfRule>
    <cfRule type="containsText" dxfId="81" priority="13" operator="containsText" text="P-F-D">
      <formula>NOT(ISERROR(SEARCH("P-F-D",BA6)))</formula>
    </cfRule>
    <cfRule type="containsText" dxfId="80" priority="14" operator="containsText" text="P-F-S">
      <formula>NOT(ISERROR(SEARCH("P-F-S",BA6)))</formula>
    </cfRule>
  </conditionalFormatting>
  <conditionalFormatting sqref="BQ6:BQ13">
    <cfRule type="containsText" dxfId="79" priority="3" operator="containsText" text="P-F-D">
      <formula>NOT(ISERROR(SEARCH("P-F-D",BQ6)))</formula>
    </cfRule>
    <cfRule type="containsText" dxfId="78" priority="4" operator="containsText" text="P-F-S">
      <formula>NOT(ISERROR(SEARCH("P-F-S",BQ6)))</formula>
    </cfRule>
  </conditionalFormatting>
  <conditionalFormatting sqref="DF21:DF43">
    <cfRule type="containsText" dxfId="77" priority="1" operator="containsText" text="P-F-D">
      <formula>NOT(ISERROR(SEARCH("P-F-D",DF21)))</formula>
    </cfRule>
    <cfRule type="containsText" dxfId="76" priority="2" operator="containsText" text="P-F-S">
      <formula>NOT(ISERROR(SEARCH("P-F-S",DF21)))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DE45"/>
  <sheetViews>
    <sheetView zoomScale="70" zoomScaleNormal="70" workbookViewId="0">
      <selection activeCell="A10" sqref="A10"/>
    </sheetView>
  </sheetViews>
  <sheetFormatPr baseColWidth="10" defaultColWidth="9.140625" defaultRowHeight="15" customHeight="1" x14ac:dyDescent="0.25"/>
  <cols>
    <col min="1" max="2" width="3.140625" customWidth="1"/>
    <col min="3" max="3" width="6" customWidth="1"/>
    <col min="4" max="109" width="3.140625" customWidth="1"/>
  </cols>
  <sheetData>
    <row r="2" spans="1:78" ht="15" customHeight="1" x14ac:dyDescent="0.25">
      <c r="T2" s="172"/>
    </row>
    <row r="4" spans="1:78" ht="21" customHeight="1" x14ac:dyDescent="0.25">
      <c r="B4" t="s">
        <v>39</v>
      </c>
    </row>
    <row r="5" spans="1:7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c r="BW5" s="157" t="s">
        <v>392</v>
      </c>
      <c r="BX5" s="398">
        <v>1.02</v>
      </c>
      <c r="BY5" s="398"/>
      <c r="BZ5" s="398"/>
    </row>
    <row r="6" spans="1:78" ht="21" customHeight="1" thickBot="1" x14ac:dyDescent="0.3">
      <c r="A6" s="10"/>
      <c r="B6" s="8">
        <f>IF('Nb tige filete Paysage'!B6=1,2,'Nb tige filete Paysage'!B6)</f>
        <v>0</v>
      </c>
      <c r="C6" s="53">
        <f>IF('Nb tige filete Paysage'!C6=1,2,'Nb tige filete Paysage'!C6)</f>
        <v>0</v>
      </c>
      <c r="D6" s="53">
        <f>IF('Nb tige filete Paysage'!D6=1,2,'Nb tige filete Paysage'!D6)</f>
        <v>0</v>
      </c>
      <c r="E6" s="53">
        <f>IF('Nb tige filete Paysage'!E6=1,2,'Nb tige filete Paysage'!E6)</f>
        <v>0</v>
      </c>
      <c r="F6" s="53">
        <f>IF('Nb tige filete Paysage'!F6=1,2,'Nb tige filete Paysage'!F6)</f>
        <v>0</v>
      </c>
      <c r="G6" s="53">
        <f>IF('Nb tige filete Paysage'!G6=1,2,'Nb tige filete Paysage'!G6)</f>
        <v>0</v>
      </c>
      <c r="H6" s="53">
        <f>IF('Nb tige filete Paysage'!H6=1,2,'Nb tige filete Paysage'!H6)</f>
        <v>0</v>
      </c>
      <c r="I6" s="53">
        <f>IF('Nb tige filete Paysage'!I6=1,2,'Nb tige filete Paysage'!I6)</f>
        <v>0</v>
      </c>
      <c r="J6" s="53">
        <f>IF('Nb tige filete Paysage'!J6=1,2,'Nb tige filete Paysage'!J6)</f>
        <v>0</v>
      </c>
      <c r="K6" s="53">
        <f>IF('Nb tige filete Paysage'!K6=1,2,'Nb tige filete Paysage'!K6)</f>
        <v>0</v>
      </c>
      <c r="L6" s="53">
        <f>IF('Nb tige filete Paysage'!L6=1,2,'Nb tige filete Paysage'!L6)</f>
        <v>0</v>
      </c>
      <c r="M6" s="53">
        <f>IF('Nb tige filete Paysage'!M6=1,2,'Nb tige filete Paysage'!M6)</f>
        <v>0</v>
      </c>
      <c r="N6" s="53">
        <f>IF('Nb tige filete Paysage'!N6=1,2,'Nb tige filete Paysage'!N6)</f>
        <v>0</v>
      </c>
      <c r="O6" s="53">
        <f>IF('Nb tige filete Paysage'!O6=1,2,'Nb tige filete Paysage'!O6)</f>
        <v>0</v>
      </c>
      <c r="P6" s="53">
        <f>IF('Nb tige filete Paysage'!P6=1,2,'Nb tige filete Paysage'!P6)</f>
        <v>0</v>
      </c>
      <c r="Q6" s="2">
        <f>IF('Nb tige filete Paysage'!Q6=1,2,'Nb tige filete Paysage'!Q6)</f>
        <v>0</v>
      </c>
      <c r="R6" s="9"/>
      <c r="S6" s="8">
        <f>IF('Nb tige filete Paysage'!S6=1,2,'Nb tige filete Paysage'!S6)</f>
        <v>0</v>
      </c>
      <c r="T6" s="53">
        <f>IF('Nb tige filete Paysage'!T6=1,2,'Nb tige filete Paysage'!T6)</f>
        <v>0</v>
      </c>
      <c r="U6" s="53">
        <f>IF('Nb tige filete Paysage'!U6=1,2,'Nb tige filete Paysage'!U6)</f>
        <v>0</v>
      </c>
      <c r="V6" s="53">
        <f>IF('Nb tige filete Paysage'!V6=1,2,'Nb tige filete Paysage'!V6)</f>
        <v>0</v>
      </c>
      <c r="W6" s="53">
        <f>IF('Nb tige filete Paysage'!W6=1,2,'Nb tige filete Paysage'!W6)</f>
        <v>0</v>
      </c>
      <c r="X6" s="53">
        <f>IF('Nb tige filete Paysage'!X6=1,2,'Nb tige filete Paysage'!X6)</f>
        <v>0</v>
      </c>
      <c r="Y6" s="53">
        <f>IF('Nb tige filete Paysage'!Y6=1,2,'Nb tige filete Paysage'!Y6)</f>
        <v>0</v>
      </c>
      <c r="Z6" s="53">
        <f>IF('Nb tige filete Paysage'!Z6=1,2,'Nb tige filete Paysage'!Z6)</f>
        <v>0</v>
      </c>
      <c r="AA6" s="53">
        <f>IF('Nb tige filete Paysage'!AA6=1,2,'Nb tige filete Paysage'!AA6)</f>
        <v>0</v>
      </c>
      <c r="AB6" s="53">
        <f>IF('Nb tige filete Paysage'!AB6=1,2,'Nb tige filete Paysage'!AB6)</f>
        <v>0</v>
      </c>
      <c r="AC6" s="53">
        <f>IF('Nb tige filete Paysage'!AC6=1,2,'Nb tige filete Paysage'!AC6)</f>
        <v>0</v>
      </c>
      <c r="AD6" s="53">
        <f>IF('Nb tige filete Paysage'!AD6=1,2,'Nb tige filete Paysage'!AD6)</f>
        <v>0</v>
      </c>
      <c r="AE6" s="53">
        <f>IF('Nb tige filete Paysage'!AE6=1,2,'Nb tige filete Paysage'!AE6)</f>
        <v>0</v>
      </c>
      <c r="AF6" s="53">
        <f>IF('Nb tige filete Paysage'!AF6=1,2,'Nb tige filete Paysage'!AF6)</f>
        <v>0</v>
      </c>
      <c r="AG6" s="53">
        <f>IF('Nb tige filete Paysage'!AG6=1,2,'Nb tige filete Paysage'!AG6)</f>
        <v>0</v>
      </c>
      <c r="AH6" s="2">
        <f>IF('Nb tige filete Paysage'!AH6=1,2,'Nb tige filete Paysage'!AH6)</f>
        <v>0</v>
      </c>
      <c r="AJ6" s="8">
        <f>IF('Nb tige filete Paysage'!AJ6=1,2,'Nb tige filete Paysage'!AJ6)</f>
        <v>0</v>
      </c>
      <c r="AK6" s="53">
        <f>IF('Nb tige filete Paysage'!AK6=1,2,'Nb tige filete Paysage'!AK6)</f>
        <v>0</v>
      </c>
      <c r="AL6" s="53">
        <f>IF('Nb tige filete Paysage'!AL6=1,2,'Nb tige filete Paysage'!AL6)</f>
        <v>0</v>
      </c>
      <c r="AM6" s="53">
        <f>IF('Nb tige filete Paysage'!AM6=1,2,'Nb tige filete Paysage'!AM6)</f>
        <v>0</v>
      </c>
      <c r="AN6" s="53">
        <f>IF('Nb tige filete Paysage'!AN6=1,2,'Nb tige filete Paysage'!AN6)</f>
        <v>0</v>
      </c>
      <c r="AO6" s="53">
        <f>IF('Nb tige filete Paysage'!AO6=1,2,'Nb tige filete Paysage'!AO6)</f>
        <v>0</v>
      </c>
      <c r="AP6" s="53">
        <f>IF('Nb tige filete Paysage'!AP6=1,2,'Nb tige filete Paysage'!AP6)</f>
        <v>0</v>
      </c>
      <c r="AQ6" s="53">
        <f>IF('Nb tige filete Paysage'!AQ6=1,2,'Nb tige filete Paysage'!AQ6)</f>
        <v>0</v>
      </c>
      <c r="AR6" s="53">
        <f>IF('Nb tige filete Paysage'!AR6=1,2,'Nb tige filete Paysage'!AR6)</f>
        <v>0</v>
      </c>
      <c r="AS6" s="53">
        <f>IF('Nb tige filete Paysage'!AS6=1,2,'Nb tige filete Paysage'!AS6)</f>
        <v>0</v>
      </c>
      <c r="AT6" s="53">
        <f>IF('Nb tige filete Paysage'!AT6=1,2,'Nb tige filete Paysage'!AT6)</f>
        <v>0</v>
      </c>
      <c r="AU6" s="53">
        <f>IF('Nb tige filete Paysage'!AU6=1,2,'Nb tige filete Paysage'!AU6)</f>
        <v>0</v>
      </c>
      <c r="AV6" s="53">
        <f>IF('Nb tige filete Paysage'!AV6=1,2,'Nb tige filete Paysage'!AV6)</f>
        <v>0</v>
      </c>
      <c r="AW6" s="53">
        <f>IF('Nb tige filete Paysage'!AW6=1,2,'Nb tige filete Paysage'!AW6)</f>
        <v>0</v>
      </c>
      <c r="AX6" s="53">
        <f>IF('Nb tige filete Paysage'!AX6=1,2,'Nb tige filete Paysage'!AX6)</f>
        <v>0</v>
      </c>
      <c r="AY6" s="2">
        <f>IF('Nb tige filete Paysage'!AY6=1,2,'Nb tige filete Paysage'!AY6)</f>
        <v>0</v>
      </c>
      <c r="BA6" s="8">
        <f>IF('Nb tige filete Paysage'!BA6=1,2,'Nb tige filete Paysage'!BA6)</f>
        <v>0</v>
      </c>
      <c r="BB6" s="53">
        <f>IF('Nb tige filete Paysage'!BB6=1,2,'Nb tige filete Paysage'!BB6)</f>
        <v>0</v>
      </c>
      <c r="BC6" s="53">
        <f>IF('Nb tige filete Paysage'!BC6=1,2,'Nb tige filete Paysage'!BC6)</f>
        <v>0</v>
      </c>
      <c r="BD6" s="53">
        <f>IF('Nb tige filete Paysage'!BD6=1,2,'Nb tige filete Paysage'!BD6)</f>
        <v>0</v>
      </c>
      <c r="BE6" s="53">
        <f>IF('Nb tige filete Paysage'!BE6=1,2,'Nb tige filete Paysage'!BE6)</f>
        <v>0</v>
      </c>
      <c r="BF6" s="53">
        <f>IF('Nb tige filete Paysage'!BF6=1,2,'Nb tige filete Paysage'!BF6)</f>
        <v>0</v>
      </c>
      <c r="BG6" s="53">
        <f>IF('Nb tige filete Paysage'!BG6=1,2,'Nb tige filete Paysage'!BG6)</f>
        <v>0</v>
      </c>
      <c r="BH6" s="53">
        <f>IF('Nb tige filete Paysage'!BH6=1,2,'Nb tige filete Paysage'!BH6)</f>
        <v>0</v>
      </c>
      <c r="BI6" s="53">
        <f>IF('Nb tige filete Paysage'!BI6=1,2,'Nb tige filete Paysage'!BI6)</f>
        <v>0</v>
      </c>
      <c r="BJ6" s="53">
        <f>IF('Nb tige filete Paysage'!BJ6=1,2,'Nb tige filete Paysage'!BJ6)</f>
        <v>0</v>
      </c>
      <c r="BK6" s="53">
        <f>IF('Nb tige filete Paysage'!BK6=1,2,'Nb tige filete Paysage'!BK6)</f>
        <v>0</v>
      </c>
      <c r="BL6" s="53">
        <f>IF('Nb tige filete Paysage'!BL6=1,2,'Nb tige filete Paysage'!BL6)</f>
        <v>0</v>
      </c>
      <c r="BM6" s="53">
        <f>IF('Nb tige filete Paysage'!BM6=1,2,'Nb tige filete Paysage'!BM6)</f>
        <v>0</v>
      </c>
      <c r="BN6" s="53">
        <f>IF('Nb tige filete Paysage'!BN6=1,2,'Nb tige filete Paysage'!BN6)</f>
        <v>0</v>
      </c>
      <c r="BO6" s="53">
        <f>IF('Nb tige filete Paysage'!BO6=1,2,'Nb tige filete Paysage'!BO6)</f>
        <v>0</v>
      </c>
      <c r="BP6" s="2">
        <f>IF('Nb tige filete Paysage'!BP6=1,2,'Nb tige filete Paysage'!BP6)</f>
        <v>0</v>
      </c>
      <c r="BW6" s="157" t="s">
        <v>393</v>
      </c>
      <c r="BX6" s="398">
        <v>0.5</v>
      </c>
      <c r="BY6" s="398"/>
      <c r="BZ6" s="398"/>
    </row>
    <row r="7" spans="1:78" ht="21" customHeight="1" x14ac:dyDescent="0.25">
      <c r="A7" s="10"/>
      <c r="B7" s="3">
        <f>IF('Nb tige filete Paysage'!B7=1,2,'Nb tige filete Paysage'!B7)</f>
        <v>0</v>
      </c>
      <c r="C7" s="44">
        <f>IF('Nb tige filete Paysage'!C7=1,2,'Nb tige filete Paysage'!C7)</f>
        <v>0</v>
      </c>
      <c r="D7" s="45">
        <f>IF('Nb tige filete Paysage'!D7=1,2,'Nb tige filete Paysage'!D7)</f>
        <v>0</v>
      </c>
      <c r="E7" s="45">
        <f>IF('Nb tige filete Paysage'!E7=1,2,'Nb tige filete Paysage'!E7)</f>
        <v>0</v>
      </c>
      <c r="F7" s="45">
        <f>IF('Nb tige filete Paysage'!F7=1,2,'Nb tige filete Paysage'!F7)</f>
        <v>0</v>
      </c>
      <c r="G7" s="45">
        <f>IF('Nb tige filete Paysage'!G7=1,2,'Nb tige filete Paysage'!G7)</f>
        <v>0</v>
      </c>
      <c r="H7" s="45">
        <f>IF('Nb tige filete Paysage'!H7=1,2,'Nb tige filete Paysage'!H7)</f>
        <v>0</v>
      </c>
      <c r="I7" s="45">
        <f>IF('Nb tige filete Paysage'!I7=1,2,'Nb tige filete Paysage'!I7)</f>
        <v>0</v>
      </c>
      <c r="J7" s="45">
        <f>IF('Nb tige filete Paysage'!J7=1,2,'Nb tige filete Paysage'!J7)</f>
        <v>0</v>
      </c>
      <c r="K7" s="45">
        <f>IF('Nb tige filete Paysage'!K7=1,2,'Nb tige filete Paysage'!K7)</f>
        <v>0</v>
      </c>
      <c r="L7" s="45">
        <f>IF('Nb tige filete Paysage'!L7=1,2,'Nb tige filete Paysage'!L7)</f>
        <v>0</v>
      </c>
      <c r="M7" s="45">
        <f>IF('Nb tige filete Paysage'!M7=1,2,'Nb tige filete Paysage'!M7)</f>
        <v>0</v>
      </c>
      <c r="N7" s="45">
        <f>IF('Nb tige filete Paysage'!N7=1,2,'Nb tige filete Paysage'!N7)</f>
        <v>0</v>
      </c>
      <c r="O7" s="45">
        <f>IF('Nb tige filete Paysage'!O7=1,2,'Nb tige filete Paysage'!O7)</f>
        <v>0</v>
      </c>
      <c r="P7" s="46">
        <f>IF('Nb tige filete Paysage'!P7=1,2,'Nb tige filete Paysage'!P7)</f>
        <v>0</v>
      </c>
      <c r="Q7" s="54">
        <f>IF('Nb tige filete Paysage'!Q7=1,2,'Nb tige filete Paysage'!Q7)</f>
        <v>0</v>
      </c>
      <c r="R7" s="9"/>
      <c r="S7" s="3">
        <f>IF('Nb tige filete Paysage'!S7=1,2,'Nb tige filete Paysage'!S7)</f>
        <v>0</v>
      </c>
      <c r="T7" s="44">
        <f>IF('Nb tige filete Paysage'!T7=1,2,'Nb tige filete Paysage'!T7)</f>
        <v>0</v>
      </c>
      <c r="U7" s="45">
        <f>IF('Nb tige filete Paysage'!U7=1,2,'Nb tige filete Paysage'!U7)</f>
        <v>0</v>
      </c>
      <c r="V7" s="45">
        <f>IF('Nb tige filete Paysage'!V7=1,2,'Nb tige filete Paysage'!V7)</f>
        <v>0</v>
      </c>
      <c r="W7" s="45">
        <f>IF('Nb tige filete Paysage'!W7=1,2,'Nb tige filete Paysage'!W7)</f>
        <v>0</v>
      </c>
      <c r="X7" s="45">
        <f>IF('Nb tige filete Paysage'!X7=1,2,'Nb tige filete Paysage'!X7)</f>
        <v>0</v>
      </c>
      <c r="Y7" s="45">
        <f>IF('Nb tige filete Paysage'!Y7=1,2,'Nb tige filete Paysage'!Y7)</f>
        <v>0</v>
      </c>
      <c r="Z7" s="45">
        <f>IF('Nb tige filete Paysage'!Z7=1,2,'Nb tige filete Paysage'!Z7)</f>
        <v>0</v>
      </c>
      <c r="AA7" s="45">
        <f>IF('Nb tige filete Paysage'!AA7=1,2,'Nb tige filete Paysage'!AA7)</f>
        <v>0</v>
      </c>
      <c r="AB7" s="45">
        <f>IF('Nb tige filete Paysage'!AB7=1,2,'Nb tige filete Paysage'!AB7)</f>
        <v>0</v>
      </c>
      <c r="AC7" s="45">
        <f>IF('Nb tige filete Paysage'!AC7=1,2,'Nb tige filete Paysage'!AC7)</f>
        <v>0</v>
      </c>
      <c r="AD7" s="45">
        <f>IF('Nb tige filete Paysage'!AD7=1,2,'Nb tige filete Paysage'!AD7)</f>
        <v>0</v>
      </c>
      <c r="AE7" s="45">
        <f>IF('Nb tige filete Paysage'!AE7=1,2,'Nb tige filete Paysage'!AE7)</f>
        <v>0</v>
      </c>
      <c r="AF7" s="45">
        <f>IF('Nb tige filete Paysage'!AF7=1,2,'Nb tige filete Paysage'!AF7)</f>
        <v>0</v>
      </c>
      <c r="AG7" s="46">
        <f>IF('Nb tige filete Paysage'!AG7=1,2,'Nb tige filete Paysage'!AG7)</f>
        <v>0</v>
      </c>
      <c r="AH7" s="54">
        <f>IF('Nb tige filete Paysage'!AH7=1,2,'Nb tige filete Paysage'!AH7)</f>
        <v>0</v>
      </c>
      <c r="AJ7" s="3">
        <f>IF('Nb tige filete Paysage'!AJ7=1,2,'Nb tige filete Paysage'!AJ7)</f>
        <v>0</v>
      </c>
      <c r="AK7" s="44">
        <f>IF('Nb tige filete Paysage'!AK7=1,2,'Nb tige filete Paysage'!AK7)</f>
        <v>0</v>
      </c>
      <c r="AL7" s="45">
        <f>IF('Nb tige filete Paysage'!AL7=1,2,'Nb tige filete Paysage'!AL7)</f>
        <v>0</v>
      </c>
      <c r="AM7" s="45">
        <f>IF('Nb tige filete Paysage'!AM7=1,2,'Nb tige filete Paysage'!AM7)</f>
        <v>0</v>
      </c>
      <c r="AN7" s="45">
        <f>IF('Nb tige filete Paysage'!AN7=1,2,'Nb tige filete Paysage'!AN7)</f>
        <v>0</v>
      </c>
      <c r="AO7" s="45">
        <f>IF('Nb tige filete Paysage'!AO7=1,2,'Nb tige filete Paysage'!AO7)</f>
        <v>0</v>
      </c>
      <c r="AP7" s="45">
        <f>IF('Nb tige filete Paysage'!AP7=1,2,'Nb tige filete Paysage'!AP7)</f>
        <v>0</v>
      </c>
      <c r="AQ7" s="45">
        <f>IF('Nb tige filete Paysage'!AQ7=1,2,'Nb tige filete Paysage'!AQ7)</f>
        <v>0</v>
      </c>
      <c r="AR7" s="45">
        <f>IF('Nb tige filete Paysage'!AR7=1,2,'Nb tige filete Paysage'!AR7)</f>
        <v>0</v>
      </c>
      <c r="AS7" s="45">
        <f>IF('Nb tige filete Paysage'!AS7=1,2,'Nb tige filete Paysage'!AS7)</f>
        <v>0</v>
      </c>
      <c r="AT7" s="45">
        <f>IF('Nb tige filete Paysage'!AT7=1,2,'Nb tige filete Paysage'!AT7)</f>
        <v>0</v>
      </c>
      <c r="AU7" s="45">
        <f>IF('Nb tige filete Paysage'!AU7=1,2,'Nb tige filete Paysage'!AU7)</f>
        <v>0</v>
      </c>
      <c r="AV7" s="45">
        <f>IF('Nb tige filete Paysage'!AV7=1,2,'Nb tige filete Paysage'!AV7)</f>
        <v>0</v>
      </c>
      <c r="AW7" s="45">
        <f>IF('Nb tige filete Paysage'!AW7=1,2,'Nb tige filete Paysage'!AW7)</f>
        <v>0</v>
      </c>
      <c r="AX7" s="46">
        <f>IF('Nb tige filete Paysage'!AX7=1,2,'Nb tige filete Paysage'!AX7)</f>
        <v>0</v>
      </c>
      <c r="AY7" s="54">
        <f>IF('Nb tige filete Paysage'!AY7=1,2,'Nb tige filete Paysage'!AY7)</f>
        <v>0</v>
      </c>
      <c r="BA7" s="3">
        <f>IF('Nb tige filete Paysage'!BA7=1,2,'Nb tige filete Paysage'!BA7)</f>
        <v>0</v>
      </c>
      <c r="BB7" s="44">
        <f>IF('Nb tige filete Paysage'!BB7=1,2,'Nb tige filete Paysage'!BB7)</f>
        <v>0</v>
      </c>
      <c r="BC7" s="45">
        <f>IF('Nb tige filete Paysage'!BC7=1,2,'Nb tige filete Paysage'!BC7)</f>
        <v>0</v>
      </c>
      <c r="BD7" s="45">
        <f>IF('Nb tige filete Paysage'!BD7=1,2,'Nb tige filete Paysage'!BD7)</f>
        <v>0</v>
      </c>
      <c r="BE7" s="45">
        <f>IF('Nb tige filete Paysage'!BE7=1,2,'Nb tige filete Paysage'!BE7)</f>
        <v>0</v>
      </c>
      <c r="BF7" s="45">
        <f>IF('Nb tige filete Paysage'!BF7=1,2,'Nb tige filete Paysage'!BF7)</f>
        <v>0</v>
      </c>
      <c r="BG7" s="45">
        <f>IF('Nb tige filete Paysage'!BG7=1,2,'Nb tige filete Paysage'!BG7)</f>
        <v>0</v>
      </c>
      <c r="BH7" s="45">
        <f>IF('Nb tige filete Paysage'!BH7=1,2,'Nb tige filete Paysage'!BH7)</f>
        <v>0</v>
      </c>
      <c r="BI7" s="45">
        <f>IF('Nb tige filete Paysage'!BI7=1,2,'Nb tige filete Paysage'!BI7)</f>
        <v>0</v>
      </c>
      <c r="BJ7" s="45">
        <f>IF('Nb tige filete Paysage'!BJ7=1,2,'Nb tige filete Paysage'!BJ7)</f>
        <v>0</v>
      </c>
      <c r="BK7" s="45">
        <f>IF('Nb tige filete Paysage'!BK7=1,2,'Nb tige filete Paysage'!BK7)</f>
        <v>0</v>
      </c>
      <c r="BL7" s="45">
        <f>IF('Nb tige filete Paysage'!BL7=1,2,'Nb tige filete Paysage'!BL7)</f>
        <v>0</v>
      </c>
      <c r="BM7" s="45">
        <f>IF('Nb tige filete Paysage'!BM7=1,2,'Nb tige filete Paysage'!BM7)</f>
        <v>0</v>
      </c>
      <c r="BN7" s="45">
        <f>IF('Nb tige filete Paysage'!BN7=1,2,'Nb tige filete Paysage'!BN7)</f>
        <v>0</v>
      </c>
      <c r="BO7" s="46">
        <f>IF('Nb tige filete Paysage'!BO7=1,2,'Nb tige filete Paysage'!BO7)</f>
        <v>0</v>
      </c>
      <c r="BP7" s="54">
        <f>IF('Nb tige filete Paysage'!BP7=1,2,'Nb tige filete Paysage'!BP7)</f>
        <v>0</v>
      </c>
    </row>
    <row r="8" spans="1:78" ht="21" customHeight="1" x14ac:dyDescent="0.25">
      <c r="A8" s="10"/>
      <c r="B8" s="3">
        <f>IF('Nb tige filete Paysage'!B8=1,2,'Nb tige filete Paysage'!B8)</f>
        <v>0</v>
      </c>
      <c r="C8" s="47">
        <f>IF('Nb tige filete Paysage'!C8=1,2,'Nb tige filete Paysage'!C8)</f>
        <v>0</v>
      </c>
      <c r="D8" s="48">
        <f>IF('Nb tige filete Paysage'!D8=1,2,'Nb tige filete Paysage'!D8)</f>
        <v>0</v>
      </c>
      <c r="E8" s="48">
        <f>IF('Nb tige filete Paysage'!E8=1,2,'Nb tige filete Paysage'!E8)</f>
        <v>0</v>
      </c>
      <c r="F8" s="48">
        <f>IF('Nb tige filete Paysage'!F8=1,2,'Nb tige filete Paysage'!F8)</f>
        <v>0</v>
      </c>
      <c r="G8" s="48">
        <f>IF('Nb tige filete Paysage'!G8=1,2,'Nb tige filete Paysage'!G8)</f>
        <v>0</v>
      </c>
      <c r="H8" s="48">
        <f>IF('Nb tige filete Paysage'!H8=1,2,'Nb tige filete Paysage'!H8)</f>
        <v>0</v>
      </c>
      <c r="I8" s="48">
        <f>IF('Nb tige filete Paysage'!I8=1,2,'Nb tige filete Paysage'!I8)</f>
        <v>0</v>
      </c>
      <c r="J8" s="48">
        <f>IF('Nb tige filete Paysage'!J8=1,2,'Nb tige filete Paysage'!J8)</f>
        <v>0</v>
      </c>
      <c r="K8" s="48">
        <f>IF('Nb tige filete Paysage'!K8=1,2,'Nb tige filete Paysage'!K8)</f>
        <v>0</v>
      </c>
      <c r="L8" s="48">
        <f>IF('Nb tige filete Paysage'!L8=1,2,'Nb tige filete Paysage'!L8)</f>
        <v>0</v>
      </c>
      <c r="M8" s="48">
        <f>IF('Nb tige filete Paysage'!M8=1,2,'Nb tige filete Paysage'!M8)</f>
        <v>0</v>
      </c>
      <c r="N8" s="48">
        <f>IF('Nb tige filete Paysage'!N8=1,2,'Nb tige filete Paysage'!N8)</f>
        <v>0</v>
      </c>
      <c r="O8" s="48">
        <f>IF('Nb tige filete Paysage'!O8=1,2,'Nb tige filete Paysage'!O8)</f>
        <v>0</v>
      </c>
      <c r="P8" s="49">
        <f>IF('Nb tige filete Paysage'!P8=1,2,'Nb tige filete Paysage'!P8)</f>
        <v>0</v>
      </c>
      <c r="Q8" s="54">
        <f>IF('Nb tige filete Paysage'!Q8=1,2,'Nb tige filete Paysage'!Q8)</f>
        <v>0</v>
      </c>
      <c r="R8" s="9"/>
      <c r="S8" s="3">
        <f>IF('Nb tige filete Paysage'!S8=1,2,'Nb tige filete Paysage'!S8)</f>
        <v>0</v>
      </c>
      <c r="T8" s="47">
        <f>IF('Nb tige filete Paysage'!T8=1,2,'Nb tige filete Paysage'!T8)</f>
        <v>0</v>
      </c>
      <c r="U8" s="48">
        <f>IF('Nb tige filete Paysage'!U8=1,2,'Nb tige filete Paysage'!U8)</f>
        <v>0</v>
      </c>
      <c r="V8" s="48">
        <f>IF('Nb tige filete Paysage'!V8=1,2,'Nb tige filete Paysage'!V8)</f>
        <v>0</v>
      </c>
      <c r="W8" s="48">
        <f>IF('Nb tige filete Paysage'!W8=1,2,'Nb tige filete Paysage'!W8)</f>
        <v>0</v>
      </c>
      <c r="X8" s="48">
        <f>IF('Nb tige filete Paysage'!X8=1,2,'Nb tige filete Paysage'!X8)</f>
        <v>0</v>
      </c>
      <c r="Y8" s="48">
        <f>IF('Nb tige filete Paysage'!Y8=1,2,'Nb tige filete Paysage'!Y8)</f>
        <v>0</v>
      </c>
      <c r="Z8" s="48">
        <f>IF('Nb tige filete Paysage'!Z8=1,2,'Nb tige filete Paysage'!Z8)</f>
        <v>0</v>
      </c>
      <c r="AA8" s="48">
        <f>IF('Nb tige filete Paysage'!AA8=1,2,'Nb tige filete Paysage'!AA8)</f>
        <v>0</v>
      </c>
      <c r="AB8" s="48">
        <f>IF('Nb tige filete Paysage'!AB8=1,2,'Nb tige filete Paysage'!AB8)</f>
        <v>0</v>
      </c>
      <c r="AC8" s="48">
        <f>IF('Nb tige filete Paysage'!AC8=1,2,'Nb tige filete Paysage'!AC8)</f>
        <v>0</v>
      </c>
      <c r="AD8" s="48">
        <f>IF('Nb tige filete Paysage'!AD8=1,2,'Nb tige filete Paysage'!AD8)</f>
        <v>0</v>
      </c>
      <c r="AE8" s="48">
        <f>IF('Nb tige filete Paysage'!AE8=1,2,'Nb tige filete Paysage'!AE8)</f>
        <v>0</v>
      </c>
      <c r="AF8" s="48">
        <f>IF('Nb tige filete Paysage'!AF8=1,2,'Nb tige filete Paysage'!AF8)</f>
        <v>0</v>
      </c>
      <c r="AG8" s="49">
        <f>IF('Nb tige filete Paysage'!AG8=1,2,'Nb tige filete Paysage'!AG8)</f>
        <v>0</v>
      </c>
      <c r="AH8" s="54">
        <f>IF('Nb tige filete Paysage'!AH8=1,2,'Nb tige filete Paysage'!AH8)</f>
        <v>0</v>
      </c>
      <c r="AJ8" s="3">
        <f>IF('Nb tige filete Paysage'!AJ8=1,2,'Nb tige filete Paysage'!AJ8)</f>
        <v>0</v>
      </c>
      <c r="AK8" s="47">
        <f>IF('Nb tige filete Paysage'!AK8=1,2,'Nb tige filete Paysage'!AK8)</f>
        <v>0</v>
      </c>
      <c r="AL8" s="48">
        <f>IF('Nb tige filete Paysage'!AL8=1,2,'Nb tige filete Paysage'!AL8)</f>
        <v>0</v>
      </c>
      <c r="AM8" s="48">
        <f>IF('Nb tige filete Paysage'!AM8=1,2,'Nb tige filete Paysage'!AM8)</f>
        <v>0</v>
      </c>
      <c r="AN8" s="48">
        <f>IF('Nb tige filete Paysage'!AN8=1,2,'Nb tige filete Paysage'!AN8)</f>
        <v>0</v>
      </c>
      <c r="AO8" s="48">
        <f>IF('Nb tige filete Paysage'!AO8=1,2,'Nb tige filete Paysage'!AO8)</f>
        <v>0</v>
      </c>
      <c r="AP8" s="48">
        <f>IF('Nb tige filete Paysage'!AP8=1,2,'Nb tige filete Paysage'!AP8)</f>
        <v>0</v>
      </c>
      <c r="AQ8" s="48">
        <f>IF('Nb tige filete Paysage'!AQ8=1,2,'Nb tige filete Paysage'!AQ8)</f>
        <v>0</v>
      </c>
      <c r="AR8" s="48">
        <f>IF('Nb tige filete Paysage'!AR8=1,2,'Nb tige filete Paysage'!AR8)</f>
        <v>0</v>
      </c>
      <c r="AS8" s="48">
        <f>IF('Nb tige filete Paysage'!AS8=1,2,'Nb tige filete Paysage'!AS8)</f>
        <v>0</v>
      </c>
      <c r="AT8" s="48">
        <f>IF('Nb tige filete Paysage'!AT8=1,2,'Nb tige filete Paysage'!AT8)</f>
        <v>0</v>
      </c>
      <c r="AU8" s="48">
        <f>IF('Nb tige filete Paysage'!AU8=1,2,'Nb tige filete Paysage'!AU8)</f>
        <v>0</v>
      </c>
      <c r="AV8" s="48">
        <f>IF('Nb tige filete Paysage'!AV8=1,2,'Nb tige filete Paysage'!AV8)</f>
        <v>0</v>
      </c>
      <c r="AW8" s="48">
        <f>IF('Nb tige filete Paysage'!AW8=1,2,'Nb tige filete Paysage'!AW8)</f>
        <v>0</v>
      </c>
      <c r="AX8" s="49">
        <f>IF('Nb tige filete Paysage'!AX8=1,2,'Nb tige filete Paysage'!AX8)</f>
        <v>0</v>
      </c>
      <c r="AY8" s="54">
        <f>IF('Nb tige filete Paysage'!AY8=1,2,'Nb tige filete Paysage'!AY8)</f>
        <v>0</v>
      </c>
      <c r="BA8" s="3">
        <f>IF('Nb tige filete Paysage'!BA8=1,2,'Nb tige filete Paysage'!BA8)</f>
        <v>0</v>
      </c>
      <c r="BB8" s="47">
        <f>IF('Nb tige filete Paysage'!BB8=1,2,'Nb tige filete Paysage'!BB8)</f>
        <v>0</v>
      </c>
      <c r="BC8" s="48">
        <f>IF('Nb tige filete Paysage'!BC8=1,2,'Nb tige filete Paysage'!BC8)</f>
        <v>0</v>
      </c>
      <c r="BD8" s="48">
        <f>IF('Nb tige filete Paysage'!BD8=1,2,'Nb tige filete Paysage'!BD8)</f>
        <v>0</v>
      </c>
      <c r="BE8" s="48">
        <f>IF('Nb tige filete Paysage'!BE8=1,2,'Nb tige filete Paysage'!BE8)</f>
        <v>0</v>
      </c>
      <c r="BF8" s="48">
        <f>IF('Nb tige filete Paysage'!BF8=1,2,'Nb tige filete Paysage'!BF8)</f>
        <v>0</v>
      </c>
      <c r="BG8" s="48">
        <f>IF('Nb tige filete Paysage'!BG8=1,2,'Nb tige filete Paysage'!BG8)</f>
        <v>0</v>
      </c>
      <c r="BH8" s="48">
        <f>IF('Nb tige filete Paysage'!BH8=1,2,'Nb tige filete Paysage'!BH8)</f>
        <v>0</v>
      </c>
      <c r="BI8" s="48">
        <f>IF('Nb tige filete Paysage'!BI8=1,2,'Nb tige filete Paysage'!BI8)</f>
        <v>0</v>
      </c>
      <c r="BJ8" s="48">
        <f>IF('Nb tige filete Paysage'!BJ8=1,2,'Nb tige filete Paysage'!BJ8)</f>
        <v>0</v>
      </c>
      <c r="BK8" s="48">
        <f>IF('Nb tige filete Paysage'!BK8=1,2,'Nb tige filete Paysage'!BK8)</f>
        <v>0</v>
      </c>
      <c r="BL8" s="48">
        <f>IF('Nb tige filete Paysage'!BL8=1,2,'Nb tige filete Paysage'!BL8)</f>
        <v>0</v>
      </c>
      <c r="BM8" s="48">
        <f>IF('Nb tige filete Paysage'!BM8=1,2,'Nb tige filete Paysage'!BM8)</f>
        <v>0</v>
      </c>
      <c r="BN8" s="48">
        <f>IF('Nb tige filete Paysage'!BN8=1,2,'Nb tige filete Paysage'!BN8)</f>
        <v>0</v>
      </c>
      <c r="BO8" s="49">
        <f>IF('Nb tige filete Paysage'!BO8=1,2,'Nb tige filete Paysage'!BO8)</f>
        <v>0</v>
      </c>
      <c r="BP8" s="54">
        <f>IF('Nb tige filete Paysage'!BP8=1,2,'Nb tige filete Paysage'!BP8)</f>
        <v>0</v>
      </c>
    </row>
    <row r="9" spans="1:78" ht="21" customHeight="1" x14ac:dyDescent="0.25">
      <c r="A9" s="10"/>
      <c r="B9" s="3">
        <f>IF('Nb tige filete Paysage'!B9=1,2,'Nb tige filete Paysage'!B9)</f>
        <v>0</v>
      </c>
      <c r="C9" s="47">
        <f>IF('Nb tige filete Paysage'!C9=1,2,'Nb tige filete Paysage'!C9)</f>
        <v>0</v>
      </c>
      <c r="D9" s="48">
        <f>IF('Nb tige filete Paysage'!D9=1,2,'Nb tige filete Paysage'!D9)</f>
        <v>0</v>
      </c>
      <c r="E9" s="48">
        <f>IF('Nb tige filete Paysage'!E9=1,2,'Nb tige filete Paysage'!E9)</f>
        <v>0</v>
      </c>
      <c r="F9" s="48">
        <f>IF('Nb tige filete Paysage'!F9=1,2,'Nb tige filete Paysage'!F9)</f>
        <v>0</v>
      </c>
      <c r="G9" s="48">
        <f>IF('Nb tige filete Paysage'!G9=1,2,'Nb tige filete Paysage'!G9)</f>
        <v>0</v>
      </c>
      <c r="H9" s="48">
        <f>IF('Nb tige filete Paysage'!H9=1,2,'Nb tige filete Paysage'!H9)</f>
        <v>0</v>
      </c>
      <c r="I9" s="48">
        <f>IF('Nb tige filete Paysage'!I9=1,2,'Nb tige filete Paysage'!I9)</f>
        <v>0</v>
      </c>
      <c r="J9" s="48">
        <f>IF('Nb tige filete Paysage'!J9=1,2,'Nb tige filete Paysage'!J9)</f>
        <v>0</v>
      </c>
      <c r="K9" s="48">
        <f>IF('Nb tige filete Paysage'!K9=1,2,'Nb tige filete Paysage'!K9)</f>
        <v>0</v>
      </c>
      <c r="L9" s="48">
        <f>IF('Nb tige filete Paysage'!L9=1,2,'Nb tige filete Paysage'!L9)</f>
        <v>0</v>
      </c>
      <c r="M9" s="48">
        <f>IF('Nb tige filete Paysage'!M9=1,2,'Nb tige filete Paysage'!M9)</f>
        <v>0</v>
      </c>
      <c r="N9" s="48">
        <f>IF('Nb tige filete Paysage'!N9=1,2,'Nb tige filete Paysage'!N9)</f>
        <v>0</v>
      </c>
      <c r="O9" s="48">
        <f>IF('Nb tige filete Paysage'!O9=1,2,'Nb tige filete Paysage'!O9)</f>
        <v>0</v>
      </c>
      <c r="P9" s="49">
        <f>IF('Nb tige filete Paysage'!P9=1,2,'Nb tige filete Paysage'!P9)</f>
        <v>0</v>
      </c>
      <c r="Q9" s="54">
        <f>IF('Nb tige filete Paysage'!Q9=1,2,'Nb tige filete Paysage'!Q9)</f>
        <v>0</v>
      </c>
      <c r="R9" s="9"/>
      <c r="S9" s="3">
        <f>IF('Nb tige filete Paysage'!S9=1,2,'Nb tige filete Paysage'!S9)</f>
        <v>0</v>
      </c>
      <c r="T9" s="47">
        <f>IF('Nb tige filete Paysage'!T9=1,2,'Nb tige filete Paysage'!T9)</f>
        <v>0</v>
      </c>
      <c r="U9" s="48">
        <f>IF('Nb tige filete Paysage'!U9=1,2,'Nb tige filete Paysage'!U9)</f>
        <v>0</v>
      </c>
      <c r="V9" s="48">
        <f>IF('Nb tige filete Paysage'!V9=1,2,'Nb tige filete Paysage'!V9)</f>
        <v>0</v>
      </c>
      <c r="W9" s="48">
        <f>IF('Nb tige filete Paysage'!W9=1,2,'Nb tige filete Paysage'!W9)</f>
        <v>0</v>
      </c>
      <c r="X9" s="48">
        <f>IF('Nb tige filete Paysage'!X9=1,2,'Nb tige filete Paysage'!X9)</f>
        <v>0</v>
      </c>
      <c r="Y9" s="48">
        <f>IF('Nb tige filete Paysage'!Y9=1,2,'Nb tige filete Paysage'!Y9)</f>
        <v>0</v>
      </c>
      <c r="Z9" s="48">
        <f>IF('Nb tige filete Paysage'!Z9=1,2,'Nb tige filete Paysage'!Z9)</f>
        <v>0</v>
      </c>
      <c r="AA9" s="48">
        <f>IF('Nb tige filete Paysage'!AA9=1,2,'Nb tige filete Paysage'!AA9)</f>
        <v>0</v>
      </c>
      <c r="AB9" s="48">
        <f>IF('Nb tige filete Paysage'!AB9=1,2,'Nb tige filete Paysage'!AB9)</f>
        <v>0</v>
      </c>
      <c r="AC9" s="48">
        <f>IF('Nb tige filete Paysage'!AC9=1,2,'Nb tige filete Paysage'!AC9)</f>
        <v>0</v>
      </c>
      <c r="AD9" s="48">
        <f>IF('Nb tige filete Paysage'!AD9=1,2,'Nb tige filete Paysage'!AD9)</f>
        <v>0</v>
      </c>
      <c r="AE9" s="48">
        <f>IF('Nb tige filete Paysage'!AE9=1,2,'Nb tige filete Paysage'!AE9)</f>
        <v>0</v>
      </c>
      <c r="AF9" s="48">
        <f>IF('Nb tige filete Paysage'!AF9=1,2,'Nb tige filete Paysage'!AF9)</f>
        <v>0</v>
      </c>
      <c r="AG9" s="49">
        <f>IF('Nb tige filete Paysage'!AG9=1,2,'Nb tige filete Paysage'!AG9)</f>
        <v>0</v>
      </c>
      <c r="AH9" s="54">
        <f>IF('Nb tige filete Paysage'!AH9=1,2,'Nb tige filete Paysage'!AH9)</f>
        <v>0</v>
      </c>
      <c r="AJ9" s="3">
        <f>IF('Nb tige filete Paysage'!AJ9=1,2,'Nb tige filete Paysage'!AJ9)</f>
        <v>0</v>
      </c>
      <c r="AK9" s="47">
        <f>IF('Nb tige filete Paysage'!AK9=1,2,'Nb tige filete Paysage'!AK9)</f>
        <v>0</v>
      </c>
      <c r="AL9" s="48">
        <f>IF('Nb tige filete Paysage'!AL9=1,2,'Nb tige filete Paysage'!AL9)</f>
        <v>0</v>
      </c>
      <c r="AM9" s="48">
        <f>IF('Nb tige filete Paysage'!AM9=1,2,'Nb tige filete Paysage'!AM9)</f>
        <v>0</v>
      </c>
      <c r="AN9" s="48">
        <f>IF('Nb tige filete Paysage'!AN9=1,2,'Nb tige filete Paysage'!AN9)</f>
        <v>0</v>
      </c>
      <c r="AO9" s="48">
        <f>IF('Nb tige filete Paysage'!AO9=1,2,'Nb tige filete Paysage'!AO9)</f>
        <v>0</v>
      </c>
      <c r="AP9" s="48">
        <f>IF('Nb tige filete Paysage'!AP9=1,2,'Nb tige filete Paysage'!AP9)</f>
        <v>0</v>
      </c>
      <c r="AQ9" s="48">
        <f>IF('Nb tige filete Paysage'!AQ9=1,2,'Nb tige filete Paysage'!AQ9)</f>
        <v>0</v>
      </c>
      <c r="AR9" s="48">
        <f>IF('Nb tige filete Paysage'!AR9=1,2,'Nb tige filete Paysage'!AR9)</f>
        <v>0</v>
      </c>
      <c r="AS9" s="48">
        <f>IF('Nb tige filete Paysage'!AS9=1,2,'Nb tige filete Paysage'!AS9)</f>
        <v>0</v>
      </c>
      <c r="AT9" s="48">
        <f>IF('Nb tige filete Paysage'!AT9=1,2,'Nb tige filete Paysage'!AT9)</f>
        <v>0</v>
      </c>
      <c r="AU9" s="48">
        <f>IF('Nb tige filete Paysage'!AU9=1,2,'Nb tige filete Paysage'!AU9)</f>
        <v>0</v>
      </c>
      <c r="AV9" s="48">
        <f>IF('Nb tige filete Paysage'!AV9=1,2,'Nb tige filete Paysage'!AV9)</f>
        <v>0</v>
      </c>
      <c r="AW9" s="48">
        <f>IF('Nb tige filete Paysage'!AW9=1,2,'Nb tige filete Paysage'!AW9)</f>
        <v>0</v>
      </c>
      <c r="AX9" s="49">
        <f>IF('Nb tige filete Paysage'!AX9=1,2,'Nb tige filete Paysage'!AX9)</f>
        <v>0</v>
      </c>
      <c r="AY9" s="54">
        <f>IF('Nb tige filete Paysage'!AY9=1,2,'Nb tige filete Paysage'!AY9)</f>
        <v>0</v>
      </c>
      <c r="BA9" s="3">
        <f>IF('Nb tige filete Paysage'!BA9=1,2,'Nb tige filete Paysage'!BA9)</f>
        <v>0</v>
      </c>
      <c r="BB9" s="47">
        <f>IF('Nb tige filete Paysage'!BB9=1,2,'Nb tige filete Paysage'!BB9)</f>
        <v>0</v>
      </c>
      <c r="BC9" s="48">
        <f>IF('Nb tige filete Paysage'!BC9=1,2,'Nb tige filete Paysage'!BC9)</f>
        <v>0</v>
      </c>
      <c r="BD9" s="48">
        <f>IF('Nb tige filete Paysage'!BD9=1,2,'Nb tige filete Paysage'!BD9)</f>
        <v>0</v>
      </c>
      <c r="BE9" s="48">
        <f>IF('Nb tige filete Paysage'!BE9=1,2,'Nb tige filete Paysage'!BE9)</f>
        <v>0</v>
      </c>
      <c r="BF9" s="48">
        <f>IF('Nb tige filete Paysage'!BF9=1,2,'Nb tige filete Paysage'!BF9)</f>
        <v>0</v>
      </c>
      <c r="BG9" s="48">
        <f>IF('Nb tige filete Paysage'!BG9=1,2,'Nb tige filete Paysage'!BG9)</f>
        <v>0</v>
      </c>
      <c r="BH9" s="48">
        <f>IF('Nb tige filete Paysage'!BH9=1,2,'Nb tige filete Paysage'!BH9)</f>
        <v>0</v>
      </c>
      <c r="BI9" s="48">
        <f>IF('Nb tige filete Paysage'!BI9=1,2,'Nb tige filete Paysage'!BI9)</f>
        <v>0</v>
      </c>
      <c r="BJ9" s="48">
        <f>IF('Nb tige filete Paysage'!BJ9=1,2,'Nb tige filete Paysage'!BJ9)</f>
        <v>0</v>
      </c>
      <c r="BK9" s="48">
        <f>IF('Nb tige filete Paysage'!BK9=1,2,'Nb tige filete Paysage'!BK9)</f>
        <v>0</v>
      </c>
      <c r="BL9" s="48">
        <f>IF('Nb tige filete Paysage'!BL9=1,2,'Nb tige filete Paysage'!BL9)</f>
        <v>0</v>
      </c>
      <c r="BM9" s="48">
        <f>IF('Nb tige filete Paysage'!BM9=1,2,'Nb tige filete Paysage'!BM9)</f>
        <v>0</v>
      </c>
      <c r="BN9" s="48">
        <f>IF('Nb tige filete Paysage'!BN9=1,2,'Nb tige filete Paysage'!BN9)</f>
        <v>0</v>
      </c>
      <c r="BO9" s="49">
        <f>IF('Nb tige filete Paysage'!BO9=1,2,'Nb tige filete Paysage'!BO9)</f>
        <v>0</v>
      </c>
      <c r="BP9" s="54">
        <f>IF('Nb tige filete Paysage'!BP9=1,2,'Nb tige filete Paysage'!BP9)</f>
        <v>0</v>
      </c>
    </row>
    <row r="10" spans="1:78" ht="21" customHeight="1" x14ac:dyDescent="0.25">
      <c r="A10" s="10"/>
      <c r="B10" s="3">
        <f>IF('Nb tige filete Paysage'!B10=1,2,'Nb tige filete Paysage'!B10)</f>
        <v>0</v>
      </c>
      <c r="C10" s="47">
        <f>IF('Nb tige filete Paysage'!C10=1,2,'Nb tige filete Paysage'!C10)</f>
        <v>0</v>
      </c>
      <c r="D10" s="48">
        <f>IF('Nb tige filete Paysage'!D10=1,2,'Nb tige filete Paysage'!D10)</f>
        <v>0</v>
      </c>
      <c r="E10" s="48">
        <f>IF('Nb tige filete Paysage'!E10=1,2,'Nb tige filete Paysage'!E10)</f>
        <v>0</v>
      </c>
      <c r="F10" s="48">
        <f>IF('Nb tige filete Paysage'!F10=1,2,'Nb tige filete Paysage'!F10)</f>
        <v>0</v>
      </c>
      <c r="G10" s="48">
        <f>IF('Nb tige filete Paysage'!G10=1,2,'Nb tige filete Paysage'!G10)</f>
        <v>0</v>
      </c>
      <c r="H10" s="48">
        <f>IF('Nb tige filete Paysage'!H10=1,2,'Nb tige filete Paysage'!H10)</f>
        <v>0</v>
      </c>
      <c r="I10" s="48">
        <f>IF('Nb tige filete Paysage'!I10=1,2,'Nb tige filete Paysage'!I10)</f>
        <v>0</v>
      </c>
      <c r="J10" s="48">
        <f>IF('Nb tige filete Paysage'!J10=1,2,'Nb tige filete Paysage'!J10)</f>
        <v>0</v>
      </c>
      <c r="K10" s="48">
        <f>IF('Nb tige filete Paysage'!K10=1,2,'Nb tige filete Paysage'!K10)</f>
        <v>0</v>
      </c>
      <c r="L10" s="48">
        <f>IF('Nb tige filete Paysage'!L10=1,2,'Nb tige filete Paysage'!L10)</f>
        <v>0</v>
      </c>
      <c r="M10" s="48">
        <f>IF('Nb tige filete Paysage'!M10=1,2,'Nb tige filete Paysage'!M10)</f>
        <v>0</v>
      </c>
      <c r="N10" s="48">
        <f>IF('Nb tige filete Paysage'!N10=1,2,'Nb tige filete Paysage'!N10)</f>
        <v>0</v>
      </c>
      <c r="O10" s="48">
        <f>IF('Nb tige filete Paysage'!O10=1,2,'Nb tige filete Paysage'!O10)</f>
        <v>0</v>
      </c>
      <c r="P10" s="49">
        <f>IF('Nb tige filete Paysage'!P10=1,2,'Nb tige filete Paysage'!P10)</f>
        <v>0</v>
      </c>
      <c r="Q10" s="54">
        <f>IF('Nb tige filete Paysage'!Q10=1,2,'Nb tige filete Paysage'!Q10)</f>
        <v>0</v>
      </c>
      <c r="R10" s="9"/>
      <c r="S10" s="3">
        <f>IF('Nb tige filete Paysage'!S10=1,2,'Nb tige filete Paysage'!S10)</f>
        <v>0</v>
      </c>
      <c r="T10" s="47">
        <f>IF('Nb tige filete Paysage'!T10=1,2,'Nb tige filete Paysage'!T10)</f>
        <v>0</v>
      </c>
      <c r="U10" s="48">
        <f>IF('Nb tige filete Paysage'!U10=1,2,'Nb tige filete Paysage'!U10)</f>
        <v>0</v>
      </c>
      <c r="V10" s="48">
        <f>IF('Nb tige filete Paysage'!V10=1,2,'Nb tige filete Paysage'!V10)</f>
        <v>0</v>
      </c>
      <c r="W10" s="48">
        <f>IF('Nb tige filete Paysage'!W10=1,2,'Nb tige filete Paysage'!W10)</f>
        <v>0</v>
      </c>
      <c r="X10" s="48">
        <f>IF('Nb tige filete Paysage'!X10=1,2,'Nb tige filete Paysage'!X10)</f>
        <v>0</v>
      </c>
      <c r="Y10" s="48">
        <f>IF('Nb tige filete Paysage'!Y10=1,2,'Nb tige filete Paysage'!Y10)</f>
        <v>0</v>
      </c>
      <c r="Z10" s="48">
        <f>IF('Nb tige filete Paysage'!Z10=1,2,'Nb tige filete Paysage'!Z10)</f>
        <v>0</v>
      </c>
      <c r="AA10" s="48">
        <f>IF('Nb tige filete Paysage'!AA10=1,2,'Nb tige filete Paysage'!AA10)</f>
        <v>0</v>
      </c>
      <c r="AB10" s="48">
        <f>IF('Nb tige filete Paysage'!AB10=1,2,'Nb tige filete Paysage'!AB10)</f>
        <v>0</v>
      </c>
      <c r="AC10" s="48">
        <f>IF('Nb tige filete Paysage'!AC10=1,2,'Nb tige filete Paysage'!AC10)</f>
        <v>0</v>
      </c>
      <c r="AD10" s="48">
        <f>IF('Nb tige filete Paysage'!AD10=1,2,'Nb tige filete Paysage'!AD10)</f>
        <v>0</v>
      </c>
      <c r="AE10" s="48">
        <f>IF('Nb tige filete Paysage'!AE10=1,2,'Nb tige filete Paysage'!AE10)</f>
        <v>0</v>
      </c>
      <c r="AF10" s="48">
        <f>IF('Nb tige filete Paysage'!AF10=1,2,'Nb tige filete Paysage'!AF10)</f>
        <v>0</v>
      </c>
      <c r="AG10" s="49">
        <f>IF('Nb tige filete Paysage'!AG10=1,2,'Nb tige filete Paysage'!AG10)</f>
        <v>0</v>
      </c>
      <c r="AH10" s="54">
        <f>IF('Nb tige filete Paysage'!AH10=1,2,'Nb tige filete Paysage'!AH10)</f>
        <v>0</v>
      </c>
      <c r="AJ10" s="3">
        <f>IF('Nb tige filete Paysage'!AJ10=1,2,'Nb tige filete Paysage'!AJ10)</f>
        <v>0</v>
      </c>
      <c r="AK10" s="47">
        <f>IF('Nb tige filete Paysage'!AK10=1,2,'Nb tige filete Paysage'!AK10)</f>
        <v>0</v>
      </c>
      <c r="AL10" s="48">
        <f>IF('Nb tige filete Paysage'!AL10=1,2,'Nb tige filete Paysage'!AL10)</f>
        <v>0</v>
      </c>
      <c r="AM10" s="48">
        <f>IF('Nb tige filete Paysage'!AM10=1,2,'Nb tige filete Paysage'!AM10)</f>
        <v>0</v>
      </c>
      <c r="AN10" s="48">
        <f>IF('Nb tige filete Paysage'!AN10=1,2,'Nb tige filete Paysage'!AN10)</f>
        <v>0</v>
      </c>
      <c r="AO10" s="48">
        <f>IF('Nb tige filete Paysage'!AO10=1,2,'Nb tige filete Paysage'!AO10)</f>
        <v>0</v>
      </c>
      <c r="AP10" s="48">
        <f>IF('Nb tige filete Paysage'!AP10=1,2,'Nb tige filete Paysage'!AP10)</f>
        <v>0</v>
      </c>
      <c r="AQ10" s="48">
        <f>IF('Nb tige filete Paysage'!AQ10=1,2,'Nb tige filete Paysage'!AQ10)</f>
        <v>0</v>
      </c>
      <c r="AR10" s="48">
        <f>IF('Nb tige filete Paysage'!AR10=1,2,'Nb tige filete Paysage'!AR10)</f>
        <v>0</v>
      </c>
      <c r="AS10" s="48">
        <f>IF('Nb tige filete Paysage'!AS10=1,2,'Nb tige filete Paysage'!AS10)</f>
        <v>0</v>
      </c>
      <c r="AT10" s="48">
        <f>IF('Nb tige filete Paysage'!AT10=1,2,'Nb tige filete Paysage'!AT10)</f>
        <v>0</v>
      </c>
      <c r="AU10" s="48">
        <f>IF('Nb tige filete Paysage'!AU10=1,2,'Nb tige filete Paysage'!AU10)</f>
        <v>0</v>
      </c>
      <c r="AV10" s="48">
        <f>IF('Nb tige filete Paysage'!AV10=1,2,'Nb tige filete Paysage'!AV10)</f>
        <v>0</v>
      </c>
      <c r="AW10" s="48">
        <f>IF('Nb tige filete Paysage'!AW10=1,2,'Nb tige filete Paysage'!AW10)</f>
        <v>0</v>
      </c>
      <c r="AX10" s="49">
        <f>IF('Nb tige filete Paysage'!AX10=1,2,'Nb tige filete Paysage'!AX10)</f>
        <v>0</v>
      </c>
      <c r="AY10" s="54">
        <f>IF('Nb tige filete Paysage'!AY10=1,2,'Nb tige filete Paysage'!AY10)</f>
        <v>0</v>
      </c>
      <c r="BA10" s="3">
        <f>IF('Nb tige filete Paysage'!BA10=1,2,'Nb tige filete Paysage'!BA10)</f>
        <v>0</v>
      </c>
      <c r="BB10" s="47">
        <f>IF('Nb tige filete Paysage'!BB10=1,2,'Nb tige filete Paysage'!BB10)</f>
        <v>0</v>
      </c>
      <c r="BC10" s="48">
        <f>IF('Nb tige filete Paysage'!BC10=1,2,'Nb tige filete Paysage'!BC10)</f>
        <v>0</v>
      </c>
      <c r="BD10" s="48">
        <f>IF('Nb tige filete Paysage'!BD10=1,2,'Nb tige filete Paysage'!BD10)</f>
        <v>0</v>
      </c>
      <c r="BE10" s="48">
        <f>IF('Nb tige filete Paysage'!BE10=1,2,'Nb tige filete Paysage'!BE10)</f>
        <v>0</v>
      </c>
      <c r="BF10" s="48">
        <f>IF('Nb tige filete Paysage'!BF10=1,2,'Nb tige filete Paysage'!BF10)</f>
        <v>0</v>
      </c>
      <c r="BG10" s="48">
        <f>IF('Nb tige filete Paysage'!BG10=1,2,'Nb tige filete Paysage'!BG10)</f>
        <v>0</v>
      </c>
      <c r="BH10" s="48">
        <f>IF('Nb tige filete Paysage'!BH10=1,2,'Nb tige filete Paysage'!BH10)</f>
        <v>0</v>
      </c>
      <c r="BI10" s="48">
        <f>IF('Nb tige filete Paysage'!BI10=1,2,'Nb tige filete Paysage'!BI10)</f>
        <v>0</v>
      </c>
      <c r="BJ10" s="48">
        <f>IF('Nb tige filete Paysage'!BJ10=1,2,'Nb tige filete Paysage'!BJ10)</f>
        <v>0</v>
      </c>
      <c r="BK10" s="48">
        <f>IF('Nb tige filete Paysage'!BK10=1,2,'Nb tige filete Paysage'!BK10)</f>
        <v>0</v>
      </c>
      <c r="BL10" s="48">
        <f>IF('Nb tige filete Paysage'!BL10=1,2,'Nb tige filete Paysage'!BL10)</f>
        <v>0</v>
      </c>
      <c r="BM10" s="48">
        <f>IF('Nb tige filete Paysage'!BM10=1,2,'Nb tige filete Paysage'!BM10)</f>
        <v>0</v>
      </c>
      <c r="BN10" s="48">
        <f>IF('Nb tige filete Paysage'!BN10=1,2,'Nb tige filete Paysage'!BN10)</f>
        <v>0</v>
      </c>
      <c r="BO10" s="49">
        <f>IF('Nb tige filete Paysage'!BO10=1,2,'Nb tige filete Paysage'!BO10)</f>
        <v>0</v>
      </c>
      <c r="BP10" s="54">
        <f>IF('Nb tige filete Paysage'!BP10=1,2,'Nb tige filete Paysage'!BP10)</f>
        <v>0</v>
      </c>
    </row>
    <row r="11" spans="1:78" ht="21" customHeight="1" x14ac:dyDescent="0.25">
      <c r="A11" s="10"/>
      <c r="B11" s="3">
        <f>IF('Nb tige filete Paysage'!B11=1,2,'Nb tige filete Paysage'!B11)</f>
        <v>0</v>
      </c>
      <c r="C11" s="47">
        <f>IF('Nb tige filete Paysage'!C11=1,2,'Nb tige filete Paysage'!C11)</f>
        <v>0</v>
      </c>
      <c r="D11" s="48">
        <f>IF('Nb tige filete Paysage'!D11=1,2,'Nb tige filete Paysage'!D11)</f>
        <v>0</v>
      </c>
      <c r="E11" s="48">
        <f>IF('Nb tige filete Paysage'!E11=1,2,'Nb tige filete Paysage'!E11)</f>
        <v>0</v>
      </c>
      <c r="F11" s="48">
        <f>IF('Nb tige filete Paysage'!F11=1,2,'Nb tige filete Paysage'!F11)</f>
        <v>0</v>
      </c>
      <c r="G11" s="48">
        <f>IF('Nb tige filete Paysage'!G11=1,2,'Nb tige filete Paysage'!G11)</f>
        <v>0</v>
      </c>
      <c r="H11" s="48">
        <f>IF('Nb tige filete Paysage'!H11=1,2,'Nb tige filete Paysage'!H11)</f>
        <v>0</v>
      </c>
      <c r="I11" s="48">
        <f>IF('Nb tige filete Paysage'!I11=1,2,'Nb tige filete Paysage'!I11)</f>
        <v>0</v>
      </c>
      <c r="J11" s="48">
        <f>IF('Nb tige filete Paysage'!J11=1,2,'Nb tige filete Paysage'!J11)</f>
        <v>0</v>
      </c>
      <c r="K11" s="48">
        <f>IF('Nb tige filete Paysage'!K11=1,2,'Nb tige filete Paysage'!K11)</f>
        <v>0</v>
      </c>
      <c r="L11" s="48">
        <f>IF('Nb tige filete Paysage'!L11=1,2,'Nb tige filete Paysage'!L11)</f>
        <v>0</v>
      </c>
      <c r="M11" s="48">
        <f>IF('Nb tige filete Paysage'!M11=1,2,'Nb tige filete Paysage'!M11)</f>
        <v>0</v>
      </c>
      <c r="N11" s="48">
        <f>IF('Nb tige filete Paysage'!N11=1,2,'Nb tige filete Paysage'!N11)</f>
        <v>0</v>
      </c>
      <c r="O11" s="48">
        <f>IF('Nb tige filete Paysage'!O11=1,2,'Nb tige filete Paysage'!O11)</f>
        <v>0</v>
      </c>
      <c r="P11" s="49">
        <f>IF('Nb tige filete Paysage'!P11=1,2,'Nb tige filete Paysage'!P11)</f>
        <v>0</v>
      </c>
      <c r="Q11" s="54">
        <f>IF('Nb tige filete Paysage'!Q11=1,2,'Nb tige filete Paysage'!Q11)</f>
        <v>0</v>
      </c>
      <c r="R11" s="9"/>
      <c r="S11" s="3">
        <f>IF('Nb tige filete Paysage'!S11=1,2,'Nb tige filete Paysage'!S11)</f>
        <v>0</v>
      </c>
      <c r="T11" s="47">
        <f>IF('Nb tige filete Paysage'!T11=1,2,'Nb tige filete Paysage'!T11)</f>
        <v>0</v>
      </c>
      <c r="U11" s="48">
        <f>IF('Nb tige filete Paysage'!U11=1,2,'Nb tige filete Paysage'!U11)</f>
        <v>0</v>
      </c>
      <c r="V11" s="48">
        <f>IF('Nb tige filete Paysage'!V11=1,2,'Nb tige filete Paysage'!V11)</f>
        <v>0</v>
      </c>
      <c r="W11" s="48">
        <f>IF('Nb tige filete Paysage'!W11=1,2,'Nb tige filete Paysage'!W11)</f>
        <v>0</v>
      </c>
      <c r="X11" s="48">
        <f>IF('Nb tige filete Paysage'!X11=1,2,'Nb tige filete Paysage'!X11)</f>
        <v>0</v>
      </c>
      <c r="Y11" s="48">
        <f>IF('Nb tige filete Paysage'!Y11=1,2,'Nb tige filete Paysage'!Y11)</f>
        <v>0</v>
      </c>
      <c r="Z11" s="48">
        <f>IF('Nb tige filete Paysage'!Z11=1,2,'Nb tige filete Paysage'!Z11)</f>
        <v>0</v>
      </c>
      <c r="AA11" s="48">
        <f>IF('Nb tige filete Paysage'!AA11=1,2,'Nb tige filete Paysage'!AA11)</f>
        <v>0</v>
      </c>
      <c r="AB11" s="48">
        <f>IF('Nb tige filete Paysage'!AB11=1,2,'Nb tige filete Paysage'!AB11)</f>
        <v>0</v>
      </c>
      <c r="AC11" s="48">
        <f>IF('Nb tige filete Paysage'!AC11=1,2,'Nb tige filete Paysage'!AC11)</f>
        <v>0</v>
      </c>
      <c r="AD11" s="48">
        <f>IF('Nb tige filete Paysage'!AD11=1,2,'Nb tige filete Paysage'!AD11)</f>
        <v>0</v>
      </c>
      <c r="AE11" s="48">
        <f>IF('Nb tige filete Paysage'!AE11=1,2,'Nb tige filete Paysage'!AE11)</f>
        <v>0</v>
      </c>
      <c r="AF11" s="48">
        <f>IF('Nb tige filete Paysage'!AF11=1,2,'Nb tige filete Paysage'!AF11)</f>
        <v>0</v>
      </c>
      <c r="AG11" s="49">
        <f>IF('Nb tige filete Paysage'!AG11=1,2,'Nb tige filete Paysage'!AG11)</f>
        <v>0</v>
      </c>
      <c r="AH11" s="54">
        <f>IF('Nb tige filete Paysage'!AH11=1,2,'Nb tige filete Paysage'!AH11)</f>
        <v>0</v>
      </c>
      <c r="AJ11" s="3">
        <f>IF('Nb tige filete Paysage'!AJ11=1,2,'Nb tige filete Paysage'!AJ11)</f>
        <v>0</v>
      </c>
      <c r="AK11" s="47">
        <f>IF('Nb tige filete Paysage'!AK11=1,2,'Nb tige filete Paysage'!AK11)</f>
        <v>0</v>
      </c>
      <c r="AL11" s="48">
        <f>IF('Nb tige filete Paysage'!AL11=1,2,'Nb tige filete Paysage'!AL11)</f>
        <v>0</v>
      </c>
      <c r="AM11" s="48">
        <f>IF('Nb tige filete Paysage'!AM11=1,2,'Nb tige filete Paysage'!AM11)</f>
        <v>0</v>
      </c>
      <c r="AN11" s="48">
        <f>IF('Nb tige filete Paysage'!AN11=1,2,'Nb tige filete Paysage'!AN11)</f>
        <v>0</v>
      </c>
      <c r="AO11" s="48">
        <f>IF('Nb tige filete Paysage'!AO11=1,2,'Nb tige filete Paysage'!AO11)</f>
        <v>0</v>
      </c>
      <c r="AP11" s="48">
        <f>IF('Nb tige filete Paysage'!AP11=1,2,'Nb tige filete Paysage'!AP11)</f>
        <v>0</v>
      </c>
      <c r="AQ11" s="48">
        <f>IF('Nb tige filete Paysage'!AQ11=1,2,'Nb tige filete Paysage'!AQ11)</f>
        <v>0</v>
      </c>
      <c r="AR11" s="48">
        <f>IF('Nb tige filete Paysage'!AR11=1,2,'Nb tige filete Paysage'!AR11)</f>
        <v>0</v>
      </c>
      <c r="AS11" s="48">
        <f>IF('Nb tige filete Paysage'!AS11=1,2,'Nb tige filete Paysage'!AS11)</f>
        <v>0</v>
      </c>
      <c r="AT11" s="48">
        <f>IF('Nb tige filete Paysage'!AT11=1,2,'Nb tige filete Paysage'!AT11)</f>
        <v>0</v>
      </c>
      <c r="AU11" s="48">
        <f>IF('Nb tige filete Paysage'!AU11=1,2,'Nb tige filete Paysage'!AU11)</f>
        <v>0</v>
      </c>
      <c r="AV11" s="48">
        <f>IF('Nb tige filete Paysage'!AV11=1,2,'Nb tige filete Paysage'!AV11)</f>
        <v>0</v>
      </c>
      <c r="AW11" s="48">
        <f>IF('Nb tige filete Paysage'!AW11=1,2,'Nb tige filete Paysage'!AW11)</f>
        <v>0</v>
      </c>
      <c r="AX11" s="49">
        <f>IF('Nb tige filete Paysage'!AX11=1,2,'Nb tige filete Paysage'!AX11)</f>
        <v>0</v>
      </c>
      <c r="AY11" s="54">
        <f>IF('Nb tige filete Paysage'!AY11=1,2,'Nb tige filete Paysage'!AY11)</f>
        <v>0</v>
      </c>
      <c r="BA11" s="3">
        <f>IF('Nb tige filete Paysage'!BA11=1,2,'Nb tige filete Paysage'!BA11)</f>
        <v>0</v>
      </c>
      <c r="BB11" s="47">
        <f>IF('Nb tige filete Paysage'!BB11=1,2,'Nb tige filete Paysage'!BB11)</f>
        <v>0</v>
      </c>
      <c r="BC11" s="48">
        <f>IF('Nb tige filete Paysage'!BC11=1,2,'Nb tige filete Paysage'!BC11)</f>
        <v>0</v>
      </c>
      <c r="BD11" s="48">
        <f>IF('Nb tige filete Paysage'!BD11=1,2,'Nb tige filete Paysage'!BD11)</f>
        <v>0</v>
      </c>
      <c r="BE11" s="48">
        <f>IF('Nb tige filete Paysage'!BE11=1,2,'Nb tige filete Paysage'!BE11)</f>
        <v>0</v>
      </c>
      <c r="BF11" s="48">
        <f>IF('Nb tige filete Paysage'!BF11=1,2,'Nb tige filete Paysage'!BF11)</f>
        <v>0</v>
      </c>
      <c r="BG11" s="48">
        <f>IF('Nb tige filete Paysage'!BG11=1,2,'Nb tige filete Paysage'!BG11)</f>
        <v>0</v>
      </c>
      <c r="BH11" s="48">
        <f>IF('Nb tige filete Paysage'!BH11=1,2,'Nb tige filete Paysage'!BH11)</f>
        <v>0</v>
      </c>
      <c r="BI11" s="48">
        <f>IF('Nb tige filete Paysage'!BI11=1,2,'Nb tige filete Paysage'!BI11)</f>
        <v>0</v>
      </c>
      <c r="BJ11" s="48">
        <f>IF('Nb tige filete Paysage'!BJ11=1,2,'Nb tige filete Paysage'!BJ11)</f>
        <v>0</v>
      </c>
      <c r="BK11" s="48">
        <f>IF('Nb tige filete Paysage'!BK11=1,2,'Nb tige filete Paysage'!BK11)</f>
        <v>0</v>
      </c>
      <c r="BL11" s="48">
        <f>IF('Nb tige filete Paysage'!BL11=1,2,'Nb tige filete Paysage'!BL11)</f>
        <v>0</v>
      </c>
      <c r="BM11" s="48">
        <f>IF('Nb tige filete Paysage'!BM11=1,2,'Nb tige filete Paysage'!BM11)</f>
        <v>0</v>
      </c>
      <c r="BN11" s="48">
        <f>IF('Nb tige filete Paysage'!BN11=1,2,'Nb tige filete Paysage'!BN11)</f>
        <v>0</v>
      </c>
      <c r="BO11" s="49">
        <f>IF('Nb tige filete Paysage'!BO11=1,2,'Nb tige filete Paysage'!BO11)</f>
        <v>0</v>
      </c>
      <c r="BP11" s="54">
        <f>IF('Nb tige filete Paysage'!BP11=1,2,'Nb tige filete Paysage'!BP11)</f>
        <v>0</v>
      </c>
    </row>
    <row r="12" spans="1:78" ht="21" customHeight="1" thickBot="1" x14ac:dyDescent="0.3">
      <c r="A12" s="10"/>
      <c r="B12" s="3">
        <f>IF('Nb tige filete Paysage'!B12=1,2,'Nb tige filete Paysage'!B12)</f>
        <v>0</v>
      </c>
      <c r="C12" s="50">
        <f>IF('Nb tige filete Paysage'!C12=1,2,'Nb tige filete Paysage'!C12)</f>
        <v>0</v>
      </c>
      <c r="D12" s="51">
        <f>IF('Nb tige filete Paysage'!D12=1,2,'Nb tige filete Paysage'!D12)</f>
        <v>0</v>
      </c>
      <c r="E12" s="51">
        <f>IF('Nb tige filete Paysage'!E12=1,2,'Nb tige filete Paysage'!E12)</f>
        <v>0</v>
      </c>
      <c r="F12" s="51">
        <f>IF('Nb tige filete Paysage'!F12=1,2,'Nb tige filete Paysage'!F12)</f>
        <v>0</v>
      </c>
      <c r="G12" s="51">
        <f>IF('Nb tige filete Paysage'!G12=1,2,'Nb tige filete Paysage'!G12)</f>
        <v>0</v>
      </c>
      <c r="H12" s="51">
        <f>IF('Nb tige filete Paysage'!H12=1,2,'Nb tige filete Paysage'!H12)</f>
        <v>0</v>
      </c>
      <c r="I12" s="51">
        <f>IF('Nb tige filete Paysage'!I12=1,2,'Nb tige filete Paysage'!I12)</f>
        <v>0</v>
      </c>
      <c r="J12" s="51">
        <f>IF('Nb tige filete Paysage'!J12=1,2,'Nb tige filete Paysage'!J12)</f>
        <v>0</v>
      </c>
      <c r="K12" s="51">
        <f>IF('Nb tige filete Paysage'!K12=1,2,'Nb tige filete Paysage'!K12)</f>
        <v>0</v>
      </c>
      <c r="L12" s="51">
        <f>IF('Nb tige filete Paysage'!L12=1,2,'Nb tige filete Paysage'!L12)</f>
        <v>0</v>
      </c>
      <c r="M12" s="51">
        <f>IF('Nb tige filete Paysage'!M12=1,2,'Nb tige filete Paysage'!M12)</f>
        <v>0</v>
      </c>
      <c r="N12" s="51">
        <f>IF('Nb tige filete Paysage'!N12=1,2,'Nb tige filete Paysage'!N12)</f>
        <v>0</v>
      </c>
      <c r="O12" s="51">
        <f>IF('Nb tige filete Paysage'!O12=1,2,'Nb tige filete Paysage'!O12)</f>
        <v>0</v>
      </c>
      <c r="P12" s="52">
        <f>IF('Nb tige filete Paysage'!P12=1,2,'Nb tige filete Paysage'!P12)</f>
        <v>0</v>
      </c>
      <c r="Q12" s="54">
        <f>IF('Nb tige filete Paysage'!Q12=1,2,'Nb tige filete Paysage'!Q12)</f>
        <v>0</v>
      </c>
      <c r="R12" s="9"/>
      <c r="S12" s="3">
        <f>IF('Nb tige filete Paysage'!S12=1,2,'Nb tige filete Paysage'!S12)</f>
        <v>0</v>
      </c>
      <c r="T12" s="50">
        <f>IF('Nb tige filete Paysage'!T12=1,2,'Nb tige filete Paysage'!T12)</f>
        <v>0</v>
      </c>
      <c r="U12" s="51">
        <f>IF('Nb tige filete Paysage'!U12=1,2,'Nb tige filete Paysage'!U12)</f>
        <v>0</v>
      </c>
      <c r="V12" s="51">
        <f>IF('Nb tige filete Paysage'!V12=1,2,'Nb tige filete Paysage'!V12)</f>
        <v>0</v>
      </c>
      <c r="W12" s="51">
        <f>IF('Nb tige filete Paysage'!W12=1,2,'Nb tige filete Paysage'!W12)</f>
        <v>0</v>
      </c>
      <c r="X12" s="51">
        <f>IF('Nb tige filete Paysage'!X12=1,2,'Nb tige filete Paysage'!X12)</f>
        <v>0</v>
      </c>
      <c r="Y12" s="51">
        <f>IF('Nb tige filete Paysage'!Y12=1,2,'Nb tige filete Paysage'!Y12)</f>
        <v>0</v>
      </c>
      <c r="Z12" s="51">
        <f>IF('Nb tige filete Paysage'!Z12=1,2,'Nb tige filete Paysage'!Z12)</f>
        <v>0</v>
      </c>
      <c r="AA12" s="51">
        <f>IF('Nb tige filete Paysage'!AA12=1,2,'Nb tige filete Paysage'!AA12)</f>
        <v>0</v>
      </c>
      <c r="AB12" s="51">
        <f>IF('Nb tige filete Paysage'!AB12=1,2,'Nb tige filete Paysage'!AB12)</f>
        <v>0</v>
      </c>
      <c r="AC12" s="51">
        <f>IF('Nb tige filete Paysage'!AC12=1,2,'Nb tige filete Paysage'!AC12)</f>
        <v>0</v>
      </c>
      <c r="AD12" s="51">
        <f>IF('Nb tige filete Paysage'!AD12=1,2,'Nb tige filete Paysage'!AD12)</f>
        <v>0</v>
      </c>
      <c r="AE12" s="51">
        <f>IF('Nb tige filete Paysage'!AE12=1,2,'Nb tige filete Paysage'!AE12)</f>
        <v>0</v>
      </c>
      <c r="AF12" s="51">
        <f>IF('Nb tige filete Paysage'!AF12=1,2,'Nb tige filete Paysage'!AF12)</f>
        <v>0</v>
      </c>
      <c r="AG12" s="52">
        <f>IF('Nb tige filete Paysage'!AG12=1,2,'Nb tige filete Paysage'!AG12)</f>
        <v>0</v>
      </c>
      <c r="AH12" s="54">
        <f>IF('Nb tige filete Paysage'!AH12=1,2,'Nb tige filete Paysage'!AH12)</f>
        <v>0</v>
      </c>
      <c r="AJ12" s="3">
        <f>IF('Nb tige filete Paysage'!AJ12=1,2,'Nb tige filete Paysage'!AJ12)</f>
        <v>0</v>
      </c>
      <c r="AK12" s="50">
        <f>IF('Nb tige filete Paysage'!AK12=1,2,'Nb tige filete Paysage'!AK12)</f>
        <v>0</v>
      </c>
      <c r="AL12" s="51">
        <f>IF('Nb tige filete Paysage'!AL12=1,2,'Nb tige filete Paysage'!AL12)</f>
        <v>0</v>
      </c>
      <c r="AM12" s="51">
        <f>IF('Nb tige filete Paysage'!AM12=1,2,'Nb tige filete Paysage'!AM12)</f>
        <v>0</v>
      </c>
      <c r="AN12" s="51">
        <f>IF('Nb tige filete Paysage'!AN12=1,2,'Nb tige filete Paysage'!AN12)</f>
        <v>0</v>
      </c>
      <c r="AO12" s="51">
        <f>IF('Nb tige filete Paysage'!AO12=1,2,'Nb tige filete Paysage'!AO12)</f>
        <v>0</v>
      </c>
      <c r="AP12" s="51">
        <f>IF('Nb tige filete Paysage'!AP12=1,2,'Nb tige filete Paysage'!AP12)</f>
        <v>0</v>
      </c>
      <c r="AQ12" s="51">
        <f>IF('Nb tige filete Paysage'!AQ12=1,2,'Nb tige filete Paysage'!AQ12)</f>
        <v>0</v>
      </c>
      <c r="AR12" s="51">
        <f>IF('Nb tige filete Paysage'!AR12=1,2,'Nb tige filete Paysage'!AR12)</f>
        <v>0</v>
      </c>
      <c r="AS12" s="51">
        <f>IF('Nb tige filete Paysage'!AS12=1,2,'Nb tige filete Paysage'!AS12)</f>
        <v>0</v>
      </c>
      <c r="AT12" s="51">
        <f>IF('Nb tige filete Paysage'!AT12=1,2,'Nb tige filete Paysage'!AT12)</f>
        <v>0</v>
      </c>
      <c r="AU12" s="51">
        <f>IF('Nb tige filete Paysage'!AU12=1,2,'Nb tige filete Paysage'!AU12)</f>
        <v>0</v>
      </c>
      <c r="AV12" s="51">
        <f>IF('Nb tige filete Paysage'!AV12=1,2,'Nb tige filete Paysage'!AV12)</f>
        <v>0</v>
      </c>
      <c r="AW12" s="51">
        <f>IF('Nb tige filete Paysage'!AW12=1,2,'Nb tige filete Paysage'!AW12)</f>
        <v>0</v>
      </c>
      <c r="AX12" s="52">
        <f>IF('Nb tige filete Paysage'!AX12=1,2,'Nb tige filete Paysage'!AX12)</f>
        <v>0</v>
      </c>
      <c r="AY12" s="54">
        <f>IF('Nb tige filete Paysage'!AY12=1,2,'Nb tige filete Paysage'!AY12)</f>
        <v>0</v>
      </c>
      <c r="BA12" s="3">
        <f>IF('Nb tige filete Paysage'!BA12=1,2,'Nb tige filete Paysage'!BA12)</f>
        <v>0</v>
      </c>
      <c r="BB12" s="50">
        <f>IF('Nb tige filete Paysage'!BB12=1,2,'Nb tige filete Paysage'!BB12)</f>
        <v>0</v>
      </c>
      <c r="BC12" s="51">
        <f>IF('Nb tige filete Paysage'!BC12=1,2,'Nb tige filete Paysage'!BC12)</f>
        <v>0</v>
      </c>
      <c r="BD12" s="51">
        <f>IF('Nb tige filete Paysage'!BD12=1,2,'Nb tige filete Paysage'!BD12)</f>
        <v>0</v>
      </c>
      <c r="BE12" s="51">
        <f>IF('Nb tige filete Paysage'!BE12=1,2,'Nb tige filete Paysage'!BE12)</f>
        <v>0</v>
      </c>
      <c r="BF12" s="51">
        <f>IF('Nb tige filete Paysage'!BF12=1,2,'Nb tige filete Paysage'!BF12)</f>
        <v>0</v>
      </c>
      <c r="BG12" s="51">
        <f>IF('Nb tige filete Paysage'!BG12=1,2,'Nb tige filete Paysage'!BG12)</f>
        <v>0</v>
      </c>
      <c r="BH12" s="51">
        <f>IF('Nb tige filete Paysage'!BH12=1,2,'Nb tige filete Paysage'!BH12)</f>
        <v>0</v>
      </c>
      <c r="BI12" s="51">
        <f>IF('Nb tige filete Paysage'!BI12=1,2,'Nb tige filete Paysage'!BI12)</f>
        <v>0</v>
      </c>
      <c r="BJ12" s="51">
        <f>IF('Nb tige filete Paysage'!BJ12=1,2,'Nb tige filete Paysage'!BJ12)</f>
        <v>0</v>
      </c>
      <c r="BK12" s="51">
        <f>IF('Nb tige filete Paysage'!BK12=1,2,'Nb tige filete Paysage'!BK12)</f>
        <v>0</v>
      </c>
      <c r="BL12" s="51">
        <f>IF('Nb tige filete Paysage'!BL12=1,2,'Nb tige filete Paysage'!BL12)</f>
        <v>0</v>
      </c>
      <c r="BM12" s="51">
        <f>IF('Nb tige filete Paysage'!BM12=1,2,'Nb tige filete Paysage'!BM12)</f>
        <v>0</v>
      </c>
      <c r="BN12" s="51">
        <f>IF('Nb tige filete Paysage'!BN12=1,2,'Nb tige filete Paysage'!BN12)</f>
        <v>0</v>
      </c>
      <c r="BO12" s="52">
        <f>IF('Nb tige filete Paysage'!BO12=1,2,'Nb tige filete Paysage'!BO12)</f>
        <v>0</v>
      </c>
      <c r="BP12" s="54">
        <f>IF('Nb tige filete Paysage'!BP12=1,2,'Nb tige filete Paysage'!BP12)</f>
        <v>0</v>
      </c>
    </row>
    <row r="13" spans="1:78" ht="21" customHeight="1" thickBot="1" x14ac:dyDescent="0.3">
      <c r="A13" s="10"/>
      <c r="B13" s="5">
        <f>IF('Nb tige filete Paysage'!B13=1,2,'Nb tige filete Paysage'!B13)</f>
        <v>0</v>
      </c>
      <c r="C13" s="53">
        <f>IF('Nb tige filete Paysage'!C13=1,2,'Nb tige filete Paysage'!C13)</f>
        <v>0</v>
      </c>
      <c r="D13" s="53">
        <f>IF('Nb tige filete Paysage'!D13=1,2,'Nb tige filete Paysage'!D13)</f>
        <v>0</v>
      </c>
      <c r="E13" s="53">
        <f>IF('Nb tige filete Paysage'!E13=1,2,'Nb tige filete Paysage'!E13)</f>
        <v>0</v>
      </c>
      <c r="F13" s="53">
        <f>IF('Nb tige filete Paysage'!F13=1,2,'Nb tige filete Paysage'!F13)</f>
        <v>0</v>
      </c>
      <c r="G13" s="53">
        <f>IF('Nb tige filete Paysage'!G13=1,2,'Nb tige filete Paysage'!G13)</f>
        <v>0</v>
      </c>
      <c r="H13" s="53">
        <f>IF('Nb tige filete Paysage'!H13=1,2,'Nb tige filete Paysage'!H13)</f>
        <v>0</v>
      </c>
      <c r="I13" s="53">
        <f>IF('Nb tige filete Paysage'!I13=1,2,'Nb tige filete Paysage'!I13)</f>
        <v>0</v>
      </c>
      <c r="J13" s="53">
        <f>IF('Nb tige filete Paysage'!J13=1,2,'Nb tige filete Paysage'!J13)</f>
        <v>0</v>
      </c>
      <c r="K13" s="53">
        <f>IF('Nb tige filete Paysage'!K13=1,2,'Nb tige filete Paysage'!K13)</f>
        <v>0</v>
      </c>
      <c r="L13" s="53">
        <f>IF('Nb tige filete Paysage'!L13=1,2,'Nb tige filete Paysage'!L13)</f>
        <v>0</v>
      </c>
      <c r="M13" s="53">
        <f>IF('Nb tige filete Paysage'!M13=1,2,'Nb tige filete Paysage'!M13)</f>
        <v>0</v>
      </c>
      <c r="N13" s="53">
        <f>IF('Nb tige filete Paysage'!N13=1,2,'Nb tige filete Paysage'!N13)</f>
        <v>0</v>
      </c>
      <c r="O13" s="53">
        <f>IF('Nb tige filete Paysage'!O13=1,2,'Nb tige filete Paysage'!O13)</f>
        <v>0</v>
      </c>
      <c r="P13" s="53">
        <f>IF('Nb tige filete Paysage'!P13=1,2,'Nb tige filete Paysage'!P13)</f>
        <v>0</v>
      </c>
      <c r="Q13" s="7">
        <f>IF('Nb tige filete Paysage'!Q13=1,2,'Nb tige filete Paysage'!Q13)</f>
        <v>0</v>
      </c>
      <c r="R13" s="9"/>
      <c r="S13" s="5">
        <f>IF('Nb tige filete Paysage'!S13=1,2,'Nb tige filete Paysage'!S13)</f>
        <v>0</v>
      </c>
      <c r="T13" s="53">
        <f>IF('Nb tige filete Paysage'!T13=1,2,'Nb tige filete Paysage'!T13)</f>
        <v>0</v>
      </c>
      <c r="U13" s="53">
        <f>IF('Nb tige filete Paysage'!U13=1,2,'Nb tige filete Paysage'!U13)</f>
        <v>0</v>
      </c>
      <c r="V13" s="53">
        <f>IF('Nb tige filete Paysage'!V13=1,2,'Nb tige filete Paysage'!V13)</f>
        <v>0</v>
      </c>
      <c r="W13" s="53">
        <f>IF('Nb tige filete Paysage'!W13=1,2,'Nb tige filete Paysage'!W13)</f>
        <v>0</v>
      </c>
      <c r="X13" s="53">
        <f>IF('Nb tige filete Paysage'!X13=1,2,'Nb tige filete Paysage'!X13)</f>
        <v>0</v>
      </c>
      <c r="Y13" s="53">
        <f>IF('Nb tige filete Paysage'!Y13=1,2,'Nb tige filete Paysage'!Y13)</f>
        <v>0</v>
      </c>
      <c r="Z13" s="53">
        <f>IF('Nb tige filete Paysage'!Z13=1,2,'Nb tige filete Paysage'!Z13)</f>
        <v>0</v>
      </c>
      <c r="AA13" s="53">
        <f>IF('Nb tige filete Paysage'!AA13=1,2,'Nb tige filete Paysage'!AA13)</f>
        <v>0</v>
      </c>
      <c r="AB13" s="53">
        <f>IF('Nb tige filete Paysage'!AB13=1,2,'Nb tige filete Paysage'!AB13)</f>
        <v>0</v>
      </c>
      <c r="AC13" s="53">
        <f>IF('Nb tige filete Paysage'!AC13=1,2,'Nb tige filete Paysage'!AC13)</f>
        <v>0</v>
      </c>
      <c r="AD13" s="53">
        <f>IF('Nb tige filete Paysage'!AD13=1,2,'Nb tige filete Paysage'!AD13)</f>
        <v>0</v>
      </c>
      <c r="AE13" s="53">
        <f>IF('Nb tige filete Paysage'!AE13=1,2,'Nb tige filete Paysage'!AE13)</f>
        <v>0</v>
      </c>
      <c r="AF13" s="53">
        <f>IF('Nb tige filete Paysage'!AF13=1,2,'Nb tige filete Paysage'!AF13)</f>
        <v>0</v>
      </c>
      <c r="AG13" s="53">
        <f>IF('Nb tige filete Paysage'!AG13=1,2,'Nb tige filete Paysage'!AG13)</f>
        <v>0</v>
      </c>
      <c r="AH13" s="7">
        <f>IF('Nb tige filete Paysage'!AH13=1,2,'Nb tige filete Paysage'!AH13)</f>
        <v>0</v>
      </c>
      <c r="AJ13" s="5">
        <f>IF('Nb tige filete Paysage'!AJ13=1,2,'Nb tige filete Paysage'!AJ13)</f>
        <v>0</v>
      </c>
      <c r="AK13" s="53">
        <f>IF('Nb tige filete Paysage'!AK13=1,2,'Nb tige filete Paysage'!AK13)</f>
        <v>0</v>
      </c>
      <c r="AL13" s="53">
        <f>IF('Nb tige filete Paysage'!AL13=1,2,'Nb tige filete Paysage'!AL13)</f>
        <v>0</v>
      </c>
      <c r="AM13" s="53">
        <f>IF('Nb tige filete Paysage'!AM13=1,2,'Nb tige filete Paysage'!AM13)</f>
        <v>0</v>
      </c>
      <c r="AN13" s="53">
        <f>IF('Nb tige filete Paysage'!AN13=1,2,'Nb tige filete Paysage'!AN13)</f>
        <v>0</v>
      </c>
      <c r="AO13" s="53">
        <f>IF('Nb tige filete Paysage'!AO13=1,2,'Nb tige filete Paysage'!AO13)</f>
        <v>0</v>
      </c>
      <c r="AP13" s="53">
        <f>IF('Nb tige filete Paysage'!AP13=1,2,'Nb tige filete Paysage'!AP13)</f>
        <v>0</v>
      </c>
      <c r="AQ13" s="53">
        <f>IF('Nb tige filete Paysage'!AQ13=1,2,'Nb tige filete Paysage'!AQ13)</f>
        <v>0</v>
      </c>
      <c r="AR13" s="53">
        <f>IF('Nb tige filete Paysage'!AR13=1,2,'Nb tige filete Paysage'!AR13)</f>
        <v>0</v>
      </c>
      <c r="AS13" s="53">
        <f>IF('Nb tige filete Paysage'!AS13=1,2,'Nb tige filete Paysage'!AS13)</f>
        <v>0</v>
      </c>
      <c r="AT13" s="53">
        <f>IF('Nb tige filete Paysage'!AT13=1,2,'Nb tige filete Paysage'!AT13)</f>
        <v>0</v>
      </c>
      <c r="AU13" s="53">
        <f>IF('Nb tige filete Paysage'!AU13=1,2,'Nb tige filete Paysage'!AU13)</f>
        <v>0</v>
      </c>
      <c r="AV13" s="53">
        <f>IF('Nb tige filete Paysage'!AV13=1,2,'Nb tige filete Paysage'!AV13)</f>
        <v>0</v>
      </c>
      <c r="AW13" s="53">
        <f>IF('Nb tige filete Paysage'!AW13=1,2,'Nb tige filete Paysage'!AW13)</f>
        <v>0</v>
      </c>
      <c r="AX13" s="53">
        <f>IF('Nb tige filete Paysage'!AX13=1,2,'Nb tige filete Paysage'!AX13)</f>
        <v>0</v>
      </c>
      <c r="AY13" s="7">
        <f>IF('Nb tige filete Paysage'!AY13=1,2,'Nb tige filete Paysage'!AY13)</f>
        <v>0</v>
      </c>
      <c r="BA13" s="5">
        <f>IF('Nb tige filete Paysage'!BA13=1,2,'Nb tige filete Paysage'!BA13)</f>
        <v>0</v>
      </c>
      <c r="BB13" s="53">
        <f>IF('Nb tige filete Paysage'!BB13=1,2,'Nb tige filete Paysage'!BB13)</f>
        <v>0</v>
      </c>
      <c r="BC13" s="53">
        <f>IF('Nb tige filete Paysage'!BC13=1,2,'Nb tige filete Paysage'!BC13)</f>
        <v>0</v>
      </c>
      <c r="BD13" s="53">
        <f>IF('Nb tige filete Paysage'!BD13=1,2,'Nb tige filete Paysage'!BD13)</f>
        <v>0</v>
      </c>
      <c r="BE13" s="53">
        <f>IF('Nb tige filete Paysage'!BE13=1,2,'Nb tige filete Paysage'!BE13)</f>
        <v>0</v>
      </c>
      <c r="BF13" s="53">
        <f>IF('Nb tige filete Paysage'!BF13=1,2,'Nb tige filete Paysage'!BF13)</f>
        <v>0</v>
      </c>
      <c r="BG13" s="53">
        <f>IF('Nb tige filete Paysage'!BG13=1,2,'Nb tige filete Paysage'!BG13)</f>
        <v>0</v>
      </c>
      <c r="BH13" s="53">
        <f>IF('Nb tige filete Paysage'!BH13=1,2,'Nb tige filete Paysage'!BH13)</f>
        <v>0</v>
      </c>
      <c r="BI13" s="53">
        <f>IF('Nb tige filete Paysage'!BI13=1,2,'Nb tige filete Paysage'!BI13)</f>
        <v>0</v>
      </c>
      <c r="BJ13" s="53">
        <f>IF('Nb tige filete Paysage'!BJ13=1,2,'Nb tige filete Paysage'!BJ13)</f>
        <v>0</v>
      </c>
      <c r="BK13" s="53">
        <f>IF('Nb tige filete Paysage'!BK13=1,2,'Nb tige filete Paysage'!BK13)</f>
        <v>0</v>
      </c>
      <c r="BL13" s="53">
        <f>IF('Nb tige filete Paysage'!BL13=1,2,'Nb tige filete Paysage'!BL13)</f>
        <v>0</v>
      </c>
      <c r="BM13" s="53">
        <f>IF('Nb tige filete Paysage'!BM13=1,2,'Nb tige filete Paysage'!BM13)</f>
        <v>0</v>
      </c>
      <c r="BN13" s="53">
        <f>IF('Nb tige filete Paysage'!BN13=1,2,'Nb tige filete Paysage'!BN13)</f>
        <v>0</v>
      </c>
      <c r="BO13" s="53">
        <f>IF('Nb tige filete Paysage'!BO13=1,2,'Nb tige filete Paysage'!BO13)</f>
        <v>0</v>
      </c>
      <c r="BP13" s="7">
        <f>IF('Nb tige filete Paysage'!BP13=1,2,'Nb tige filete Paysage'!BP13)</f>
        <v>0</v>
      </c>
    </row>
    <row r="14" spans="1:78" ht="21" customHeight="1" x14ac:dyDescent="0.25">
      <c r="A14" s="10"/>
    </row>
    <row r="15" spans="1:78" ht="21" customHeight="1" x14ac:dyDescent="0.25"/>
    <row r="16" spans="1:7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IF('Nb tige filete Paysage'!B21=1,2,'Nb tige filete Paysage'!B21)</f>
        <v>0</v>
      </c>
      <c r="C21" s="53">
        <f>IF('Nb tige filete Paysage'!C21=1,2,'Nb tige filete Paysage'!C21)</f>
        <v>0</v>
      </c>
      <c r="D21" s="53">
        <f>IF('Nb tige filete Paysage'!D21=1,2,'Nb tige filete Paysage'!D21)</f>
        <v>0</v>
      </c>
      <c r="E21" s="53">
        <f>IF('Nb tige filete Paysage'!E21=1,2,'Nb tige filete Paysage'!E21)</f>
        <v>0</v>
      </c>
      <c r="F21" s="53">
        <f>IF('Nb tige filete Paysage'!F21=1,2,'Nb tige filete Paysage'!F21)</f>
        <v>0</v>
      </c>
      <c r="G21" s="53">
        <f>IF('Nb tige filete Paysage'!G21=1,2,'Nb tige filete Paysage'!G21)</f>
        <v>0</v>
      </c>
      <c r="H21" s="53">
        <f>IF('Nb tige filete Paysage'!H21=1,2,'Nb tige filete Paysage'!H21)</f>
        <v>0</v>
      </c>
      <c r="I21" s="53">
        <f>IF('Nb tige filete Paysage'!I21=1,2,'Nb tige filete Paysage'!I21)</f>
        <v>0</v>
      </c>
      <c r="J21" s="53">
        <f>IF('Nb tige filete Paysage'!J21=1,2,'Nb tige filete Paysage'!J21)</f>
        <v>0</v>
      </c>
      <c r="K21" s="53">
        <f>IF('Nb tige filete Paysage'!K21=1,2,'Nb tige filete Paysage'!K21)</f>
        <v>0</v>
      </c>
      <c r="L21" s="53">
        <f>IF('Nb tige filete Paysage'!L21=1,2,'Nb tige filete Paysage'!L21)</f>
        <v>0</v>
      </c>
      <c r="M21" s="53">
        <f>IF('Nb tige filete Paysage'!M21=1,2,'Nb tige filete Paysage'!M21)</f>
        <v>0</v>
      </c>
      <c r="N21" s="53">
        <f>IF('Nb tige filete Paysage'!N21=1,2,'Nb tige filete Paysage'!N21)</f>
        <v>0</v>
      </c>
      <c r="O21" s="53">
        <f>IF('Nb tige filete Paysage'!O21=1,2,'Nb tige filete Paysage'!O21)</f>
        <v>0</v>
      </c>
      <c r="P21" s="53">
        <f>IF('Nb tige filete Paysage'!P21=1,2,'Nb tige filete Paysage'!P21)</f>
        <v>0</v>
      </c>
      <c r="Q21" s="53">
        <f>IF('Nb tige filete Paysage'!Q21=1,2,'Nb tige filete Paysage'!Q21)</f>
        <v>0</v>
      </c>
      <c r="R21" s="53">
        <f>IF('Nb tige filete Paysage'!R21=1,2,'Nb tige filete Paysage'!R21)</f>
        <v>0</v>
      </c>
      <c r="S21" s="53">
        <f>IF('Nb tige filete Paysage'!S21=1,2,'Nb tige filete Paysage'!S21)</f>
        <v>0</v>
      </c>
      <c r="T21" s="53">
        <f>IF('Nb tige filete Paysage'!T21=1,2,'Nb tige filete Paysage'!T21)</f>
        <v>0</v>
      </c>
      <c r="U21" s="53">
        <f>IF('Nb tige filete Paysage'!U21=1,2,'Nb tige filete Paysage'!U21)</f>
        <v>0</v>
      </c>
      <c r="V21" s="53">
        <f>IF('Nb tige filete Paysage'!V21=1,2,'Nb tige filete Paysage'!V21)</f>
        <v>0</v>
      </c>
      <c r="W21" s="53">
        <f>IF('Nb tige filete Paysage'!W21=1,2,'Nb tige filete Paysage'!W21)</f>
        <v>0</v>
      </c>
      <c r="X21" s="53">
        <f>IF('Nb tige filete Paysage'!X21=1,2,'Nb tige filete Paysage'!X21)</f>
        <v>0</v>
      </c>
      <c r="Y21" s="53">
        <f>IF('Nb tige filete Paysage'!Y21=1,2,'Nb tige filete Paysage'!Y21)</f>
        <v>0</v>
      </c>
      <c r="Z21" s="53">
        <f>IF('Nb tige filete Paysage'!Z21=1,2,'Nb tige filete Paysage'!Z21)</f>
        <v>0</v>
      </c>
      <c r="AA21" s="53">
        <f>IF('Nb tige filete Paysage'!AA21=1,2,'Nb tige filete Paysage'!AA21)</f>
        <v>0</v>
      </c>
      <c r="AB21" s="53">
        <f>IF('Nb tige filete Paysage'!AB21=1,2,'Nb tige filete Paysage'!AB21)</f>
        <v>0</v>
      </c>
      <c r="AC21" s="53">
        <f>IF('Nb tige filete Paysage'!AC21=1,2,'Nb tige filete Paysage'!AC21)</f>
        <v>0</v>
      </c>
      <c r="AD21" s="53">
        <f>IF('Nb tige filete Paysage'!AD21=1,2,'Nb tige filete Paysage'!AD21)</f>
        <v>0</v>
      </c>
      <c r="AE21" s="53">
        <f>IF('Nb tige filete Paysage'!AE21=1,2,'Nb tige filete Paysage'!AE21)</f>
        <v>0</v>
      </c>
      <c r="AF21" s="53">
        <f>IF('Nb tige filete Paysage'!AF21=1,2,'Nb tige filete Paysage'!AF21)</f>
        <v>0</v>
      </c>
      <c r="AG21" s="53">
        <f>IF('Nb tige filete Paysage'!AG21=1,2,'Nb tige filete Paysage'!AG21)</f>
        <v>0</v>
      </c>
      <c r="AH21" s="53">
        <f>IF('Nb tige filete Paysage'!AH21=1,2,'Nb tige filete Paysage'!AH21)</f>
        <v>0</v>
      </c>
      <c r="AI21" s="53">
        <f>IF('Nb tige filete Paysage'!AI21=1,2,'Nb tige filete Paysage'!AI21)</f>
        <v>0</v>
      </c>
      <c r="AJ21" s="53">
        <f>IF('Nb tige filete Paysage'!AJ21=1,2,'Nb tige filete Paysage'!AJ21)</f>
        <v>0</v>
      </c>
      <c r="AK21" s="53">
        <f>IF('Nb tige filete Paysage'!AK21=1,2,'Nb tige filete Paysage'!AK21)</f>
        <v>0</v>
      </c>
      <c r="AL21" s="53">
        <f>IF('Nb tige filete Paysage'!AL21=1,2,'Nb tige filete Paysage'!AL21)</f>
        <v>0</v>
      </c>
      <c r="AM21" s="53">
        <f>IF('Nb tige filete Paysage'!AM21=1,2,'Nb tige filete Paysage'!AM21)</f>
        <v>0</v>
      </c>
      <c r="AN21" s="53">
        <f>IF('Nb tige filete Paysage'!AN21=1,2,'Nb tige filete Paysage'!AN21)</f>
        <v>0</v>
      </c>
      <c r="AO21" s="53">
        <f>IF('Nb tige filete Paysage'!AO21=1,2,'Nb tige filete Paysage'!AO21)</f>
        <v>0</v>
      </c>
      <c r="AP21" s="53">
        <f>IF('Nb tige filete Paysage'!AP21=1,2,'Nb tige filete Paysage'!AP21)</f>
        <v>0</v>
      </c>
      <c r="AQ21" s="53">
        <f>IF('Nb tige filete Paysage'!AQ21=1,2,'Nb tige filete Paysage'!AQ21)</f>
        <v>0</v>
      </c>
      <c r="AR21" s="53">
        <f>IF('Nb tige filete Paysage'!AR21=1,2,'Nb tige filete Paysage'!AR21)</f>
        <v>0</v>
      </c>
      <c r="AS21" s="53">
        <f>IF('Nb tige filete Paysage'!AS21=1,2,'Nb tige filete Paysage'!AS21)</f>
        <v>0</v>
      </c>
      <c r="AT21" s="53">
        <f>IF('Nb tige filete Paysage'!AT21=1,2,'Nb tige filete Paysage'!AT21)</f>
        <v>0</v>
      </c>
      <c r="AU21" s="53">
        <f>IF('Nb tige filete Paysage'!AU21=1,2,'Nb tige filete Paysage'!AU21)</f>
        <v>0</v>
      </c>
      <c r="AV21" s="53">
        <f>IF('Nb tige filete Paysage'!AV21=1,2,'Nb tige filete Paysage'!AV21)</f>
        <v>0</v>
      </c>
      <c r="AW21" s="53">
        <f>IF('Nb tige filete Paysage'!AW21=1,2,'Nb tige filete Paysage'!AW21)</f>
        <v>0</v>
      </c>
      <c r="AX21" s="53">
        <f>IF('Nb tige filete Paysage'!AX21=1,2,'Nb tige filete Paysage'!AX21)</f>
        <v>0</v>
      </c>
      <c r="AY21" s="53">
        <f>IF('Nb tige filete Paysage'!AY21=1,2,'Nb tige filete Paysage'!AY21)</f>
        <v>0</v>
      </c>
      <c r="AZ21" s="53">
        <f>IF('Nb tige filete Paysage'!AZ21=1,2,'Nb tige filete Paysage'!AZ21)</f>
        <v>0</v>
      </c>
      <c r="BA21" s="53">
        <f>IF('Nb tige filete Paysage'!BA21=1,2,'Nb tige filete Paysage'!BA21)</f>
        <v>0</v>
      </c>
      <c r="BB21" s="53">
        <f>IF('Nb tige filete Paysage'!BB21=1,2,'Nb tige filete Paysage'!BB21)</f>
        <v>0</v>
      </c>
      <c r="BC21" s="53">
        <f>IF('Nb tige filete Paysage'!BC21=1,2,'Nb tige filete Paysage'!BC21)</f>
        <v>0</v>
      </c>
      <c r="BD21" s="53">
        <f>IF('Nb tige filete Paysage'!BD21=1,2,'Nb tige filete Paysage'!BD21)</f>
        <v>0</v>
      </c>
      <c r="BE21" s="53">
        <f>IF('Nb tige filete Paysage'!BE21=1,2,'Nb tige filete Paysage'!BE21)</f>
        <v>0</v>
      </c>
      <c r="BF21" s="53">
        <f>IF('Nb tige filete Paysage'!BF21=1,2,'Nb tige filete Paysage'!BF21)</f>
        <v>0</v>
      </c>
      <c r="BG21" s="53">
        <f>IF('Nb tige filete Paysage'!BG21=1,2,'Nb tige filete Paysage'!BG21)</f>
        <v>0</v>
      </c>
      <c r="BH21" s="53">
        <f>IF('Nb tige filete Paysage'!BH21=1,2,'Nb tige filete Paysage'!BH21)</f>
        <v>0</v>
      </c>
      <c r="BI21" s="53">
        <f>IF('Nb tige filete Paysage'!BI21=1,2,'Nb tige filete Paysage'!BI21)</f>
        <v>0</v>
      </c>
      <c r="BJ21" s="53">
        <f>IF('Nb tige filete Paysage'!BJ21=1,2,'Nb tige filete Paysage'!BJ21)</f>
        <v>0</v>
      </c>
      <c r="BK21" s="53">
        <f>IF('Nb tige filete Paysage'!BK21=1,2,'Nb tige filete Paysage'!BK21)</f>
        <v>0</v>
      </c>
      <c r="BL21" s="53">
        <f>IF('Nb tige filete Paysage'!BL21=1,2,'Nb tige filete Paysage'!BL21)</f>
        <v>0</v>
      </c>
      <c r="BM21" s="53">
        <f>IF('Nb tige filete Paysage'!BM21=1,2,'Nb tige filete Paysage'!BM21)</f>
        <v>0</v>
      </c>
      <c r="BN21" s="53">
        <f>IF('Nb tige filete Paysage'!BN21=1,2,'Nb tige filete Paysage'!BN21)</f>
        <v>0</v>
      </c>
      <c r="BO21" s="53">
        <f>IF('Nb tige filete Paysage'!BO21=1,2,'Nb tige filete Paysage'!BO21)</f>
        <v>0</v>
      </c>
      <c r="BP21" s="53">
        <f>IF('Nb tige filete Paysage'!BP21=1,2,'Nb tige filete Paysage'!BP21)</f>
        <v>0</v>
      </c>
      <c r="BQ21" s="53">
        <f>IF('Nb tige filete Paysage'!BQ21=1,2,'Nb tige filete Paysage'!BQ21)</f>
        <v>0</v>
      </c>
      <c r="BR21" s="53">
        <f>IF('Nb tige filete Paysage'!BR21=1,2,'Nb tige filete Paysage'!BR21)</f>
        <v>0</v>
      </c>
      <c r="BS21" s="53">
        <f>IF('Nb tige filete Paysage'!BS21=1,2,'Nb tige filete Paysage'!BS21)</f>
        <v>0</v>
      </c>
      <c r="BT21" s="53">
        <f>IF('Nb tige filete Paysage'!BT21=1,2,'Nb tige filete Paysage'!BT21)</f>
        <v>0</v>
      </c>
      <c r="BU21" s="53">
        <f>IF('Nb tige filete Paysage'!BU21=1,2,'Nb tige filete Paysage'!BU21)</f>
        <v>0</v>
      </c>
      <c r="BV21" s="53">
        <f>IF('Nb tige filete Paysage'!BV21=1,2,'Nb tige filete Paysage'!BV21)</f>
        <v>0</v>
      </c>
      <c r="BW21" s="53">
        <f>IF('Nb tige filete Paysage'!BW21=1,2,'Nb tige filete Paysage'!BW21)</f>
        <v>0</v>
      </c>
      <c r="BX21" s="53">
        <f>IF('Nb tige filete Paysage'!BX21=1,2,'Nb tige filete Paysage'!BX21)</f>
        <v>0</v>
      </c>
      <c r="BY21" s="53">
        <f>IF('Nb tige filete Paysage'!BY21=1,2,'Nb tige filete Paysage'!BY21)</f>
        <v>0</v>
      </c>
      <c r="BZ21" s="53">
        <f>IF('Nb tige filete Paysage'!BZ21=1,2,'Nb tige filete Paysage'!BZ21)</f>
        <v>0</v>
      </c>
      <c r="CA21" s="53">
        <f>IF('Nb tige filete Paysage'!CA21=1,2,'Nb tige filete Paysage'!CA21)</f>
        <v>0</v>
      </c>
      <c r="CB21" s="53">
        <f>IF('Nb tige filete Paysage'!CB21=1,2,'Nb tige filete Paysage'!CB21)</f>
        <v>0</v>
      </c>
      <c r="CC21" s="53">
        <f>IF('Nb tige filete Paysage'!CC21=1,2,'Nb tige filete Paysage'!CC21)</f>
        <v>0</v>
      </c>
      <c r="CD21" s="53">
        <f>IF('Nb tige filete Paysage'!CD21=1,2,'Nb tige filete Paysage'!CD21)</f>
        <v>0</v>
      </c>
      <c r="CE21" s="53">
        <f>IF('Nb tige filete Paysage'!CE21=1,2,'Nb tige filete Paysage'!CE21)</f>
        <v>0</v>
      </c>
      <c r="CF21" s="53">
        <f>IF('Nb tige filete Paysage'!CF21=1,2,'Nb tige filete Paysage'!CF21)</f>
        <v>0</v>
      </c>
      <c r="CG21" s="53">
        <f>IF('Nb tige filete Paysage'!CG21=1,2,'Nb tige filete Paysage'!CG21)</f>
        <v>0</v>
      </c>
      <c r="CH21" s="53">
        <f>IF('Nb tige filete Paysage'!CH21=1,2,'Nb tige filete Paysage'!CH21)</f>
        <v>0</v>
      </c>
      <c r="CI21" s="53">
        <f>IF('Nb tige filete Paysage'!CI21=1,2,'Nb tige filete Paysage'!CI21)</f>
        <v>0</v>
      </c>
      <c r="CJ21" s="53">
        <f>IF('Nb tige filete Paysage'!CJ21=1,2,'Nb tige filete Paysage'!CJ21)</f>
        <v>0</v>
      </c>
      <c r="CK21" s="53">
        <f>IF('Nb tige filete Paysage'!CK21=1,2,'Nb tige filete Paysage'!CK21)</f>
        <v>0</v>
      </c>
      <c r="CL21" s="53">
        <f>IF('Nb tige filete Paysage'!CL21=1,2,'Nb tige filete Paysage'!CL21)</f>
        <v>0</v>
      </c>
      <c r="CM21" s="53">
        <f>IF('Nb tige filete Paysage'!CM21=1,2,'Nb tige filete Paysage'!CM21)</f>
        <v>0</v>
      </c>
      <c r="CN21" s="53">
        <f>IF('Nb tige filete Paysage'!CN21=1,2,'Nb tige filete Paysage'!CN21)</f>
        <v>0</v>
      </c>
      <c r="CO21" s="53">
        <f>IF('Nb tige filete Paysage'!CO21=1,2,'Nb tige filete Paysage'!CO21)</f>
        <v>0</v>
      </c>
      <c r="CP21" s="53">
        <f>IF('Nb tige filete Paysage'!CP21=1,2,'Nb tige filete Paysage'!CP21)</f>
        <v>0</v>
      </c>
      <c r="CQ21" s="53">
        <f>IF('Nb tige filete Paysage'!CQ21=1,2,'Nb tige filete Paysage'!CQ21)</f>
        <v>0</v>
      </c>
      <c r="CR21" s="53">
        <f>IF('Nb tige filete Paysage'!CR21=1,2,'Nb tige filete Paysage'!CR21)</f>
        <v>0</v>
      </c>
      <c r="CS21" s="53">
        <f>IF('Nb tige filete Paysage'!CS21=1,2,'Nb tige filete Paysage'!CS21)</f>
        <v>0</v>
      </c>
      <c r="CT21" s="53">
        <f>IF('Nb tige filete Paysage'!CT21=1,2,'Nb tige filete Paysage'!CT21)</f>
        <v>0</v>
      </c>
      <c r="CU21" s="53">
        <f>IF('Nb tige filete Paysage'!CU21=1,2,'Nb tige filete Paysage'!CU21)</f>
        <v>0</v>
      </c>
      <c r="CV21" s="53">
        <f>IF('Nb tige filete Paysage'!CV21=1,2,'Nb tige filete Paysage'!CV21)</f>
        <v>0</v>
      </c>
      <c r="CW21" s="53">
        <f>IF('Nb tige filete Paysage'!CW21=1,2,'Nb tige filete Paysage'!CW21)</f>
        <v>0</v>
      </c>
      <c r="CX21" s="53">
        <f>IF('Nb tige filete Paysage'!CX21=1,2,'Nb tige filete Paysage'!CX21)</f>
        <v>0</v>
      </c>
      <c r="CY21" s="53">
        <f>IF('Nb tige filete Paysage'!CY21=1,2,'Nb tige filete Paysage'!CY21)</f>
        <v>0</v>
      </c>
      <c r="CZ21" s="53">
        <f>IF('Nb tige filete Paysage'!CZ21=1,2,'Nb tige filete Paysage'!CZ21)</f>
        <v>0</v>
      </c>
      <c r="DA21" s="53">
        <f>IF('Nb tige filete Paysage'!DA21=1,2,'Nb tige filete Paysage'!DA21)</f>
        <v>0</v>
      </c>
      <c r="DB21" s="53">
        <f>IF('Nb tige filete Paysage'!DB21=1,2,'Nb tige filete Paysage'!DB21)</f>
        <v>0</v>
      </c>
      <c r="DC21" s="53">
        <f>IF('Nb tige filete Paysage'!DC21=1,2,'Nb tige filete Paysage'!DC21)</f>
        <v>0</v>
      </c>
      <c r="DD21" s="53">
        <f>IF('Nb tige filete Paysage'!DD21=1,2,'Nb tige filete Paysage'!DD21)</f>
        <v>0</v>
      </c>
      <c r="DE21" s="2">
        <f>IF('Nb tige filete Paysage'!DE21=1,2,'Nb tige filete Paysage'!DE21)</f>
        <v>0</v>
      </c>
    </row>
    <row r="22" spans="2:109" ht="21" customHeight="1" x14ac:dyDescent="0.25">
      <c r="B22" s="3">
        <f>IF('Nb tige filete Paysage'!B22=1,2,'Nb tige filete Paysage'!B22)</f>
        <v>0</v>
      </c>
      <c r="C22" s="44">
        <f>IF('Nb tige filete Paysage'!C22=1,2,'Nb tige filete Paysage'!C22)</f>
        <v>0</v>
      </c>
      <c r="D22" s="45">
        <f>IF('Nb tige filete Paysage'!D22=1,2,'Nb tige filete Paysage'!D22)</f>
        <v>0</v>
      </c>
      <c r="E22" s="45">
        <f>IF('Nb tige filete Paysage'!E22=1,2,'Nb tige filete Paysage'!E22)</f>
        <v>0</v>
      </c>
      <c r="F22" s="45">
        <f>IF('Nb tige filete Paysage'!F22=1,2,'Nb tige filete Paysage'!F22)</f>
        <v>0</v>
      </c>
      <c r="G22" s="45">
        <f>IF('Nb tige filete Paysage'!G22=1,2,'Nb tige filete Paysage'!G22)</f>
        <v>0</v>
      </c>
      <c r="H22" s="45">
        <f>IF('Nb tige filete Paysage'!H22=1,2,'Nb tige filete Paysage'!H22)</f>
        <v>0</v>
      </c>
      <c r="I22" s="45">
        <f>IF('Nb tige filete Paysage'!I22=1,2,'Nb tige filete Paysage'!I22)</f>
        <v>0</v>
      </c>
      <c r="J22" s="45">
        <f>IF('Nb tige filete Paysage'!J22=1,2,'Nb tige filete Paysage'!J22)</f>
        <v>0</v>
      </c>
      <c r="K22" s="45">
        <f>IF('Nb tige filete Paysage'!K22=1,2,'Nb tige filete Paysage'!K22)</f>
        <v>0</v>
      </c>
      <c r="L22" s="45">
        <f>IF('Nb tige filete Paysage'!L22=1,2,'Nb tige filete Paysage'!L22)</f>
        <v>0</v>
      </c>
      <c r="M22" s="45">
        <f>IF('Nb tige filete Paysage'!M22=1,2,'Nb tige filete Paysage'!M22)</f>
        <v>0</v>
      </c>
      <c r="N22" s="45">
        <f>IF('Nb tige filete Paysage'!N22=1,2,'Nb tige filete Paysage'!N22)</f>
        <v>0</v>
      </c>
      <c r="O22" s="45">
        <f>IF('Nb tige filete Paysage'!O22=1,2,'Nb tige filete Paysage'!O22)</f>
        <v>0</v>
      </c>
      <c r="P22" s="45">
        <f>IF('Nb tige filete Paysage'!P22=1,2,'Nb tige filete Paysage'!P22)</f>
        <v>0</v>
      </c>
      <c r="Q22" s="45">
        <f>IF('Nb tige filete Paysage'!Q22=1,2,'Nb tige filete Paysage'!Q22)</f>
        <v>0</v>
      </c>
      <c r="R22" s="45">
        <f>IF('Nb tige filete Paysage'!R22=1,2,'Nb tige filete Paysage'!R22)</f>
        <v>0</v>
      </c>
      <c r="S22" s="45">
        <f>IF('Nb tige filete Paysage'!S22=1,2,'Nb tige filete Paysage'!S22)</f>
        <v>0</v>
      </c>
      <c r="T22" s="45">
        <f>IF('Nb tige filete Paysage'!T22=1,2,'Nb tige filete Paysage'!T22)</f>
        <v>0</v>
      </c>
      <c r="U22" s="45">
        <f>IF('Nb tige filete Paysage'!U22=1,2,'Nb tige filete Paysage'!U22)</f>
        <v>0</v>
      </c>
      <c r="V22" s="45">
        <f>IF('Nb tige filete Paysage'!V22=1,2,'Nb tige filete Paysage'!V22)</f>
        <v>0</v>
      </c>
      <c r="W22" s="45">
        <f>IF('Nb tige filete Paysage'!W22=1,2,'Nb tige filete Paysage'!W22)</f>
        <v>0</v>
      </c>
      <c r="X22" s="45">
        <f>IF('Nb tige filete Paysage'!X22=1,2,'Nb tige filete Paysage'!X22)</f>
        <v>0</v>
      </c>
      <c r="Y22" s="45">
        <f>IF('Nb tige filete Paysage'!Y22=1,2,'Nb tige filete Paysage'!Y22)</f>
        <v>0</v>
      </c>
      <c r="Z22" s="45">
        <f>IF('Nb tige filete Paysage'!Z22=1,2,'Nb tige filete Paysage'!Z22)</f>
        <v>0</v>
      </c>
      <c r="AA22" s="45">
        <f>IF('Nb tige filete Paysage'!AA22=1,2,'Nb tige filete Paysage'!AA22)</f>
        <v>0</v>
      </c>
      <c r="AB22" s="45">
        <f>IF('Nb tige filete Paysage'!AB22=1,2,'Nb tige filete Paysage'!AB22)</f>
        <v>0</v>
      </c>
      <c r="AC22" s="45">
        <f>IF('Nb tige filete Paysage'!AC22=1,2,'Nb tige filete Paysage'!AC22)</f>
        <v>0</v>
      </c>
      <c r="AD22" s="45">
        <f>IF('Nb tige filete Paysage'!AD22=1,2,'Nb tige filete Paysage'!AD22)</f>
        <v>0</v>
      </c>
      <c r="AE22" s="45">
        <f>IF('Nb tige filete Paysage'!AE22=1,2,'Nb tige filete Paysage'!AE22)</f>
        <v>0</v>
      </c>
      <c r="AF22" s="45">
        <f>IF('Nb tige filete Paysage'!AF22=1,2,'Nb tige filete Paysage'!AF22)</f>
        <v>0</v>
      </c>
      <c r="AG22" s="45">
        <f>IF('Nb tige filete Paysage'!AG22=1,2,'Nb tige filete Paysage'!AG22)</f>
        <v>0</v>
      </c>
      <c r="AH22" s="45">
        <f>IF('Nb tige filete Paysage'!AH22=1,2,'Nb tige filete Paysage'!AH22)</f>
        <v>0</v>
      </c>
      <c r="AI22" s="45">
        <f>IF('Nb tige filete Paysage'!AI22=1,2,'Nb tige filete Paysage'!AI22)</f>
        <v>0</v>
      </c>
      <c r="AJ22" s="45">
        <f>IF('Nb tige filete Paysage'!AJ22=1,2,'Nb tige filete Paysage'!AJ22)</f>
        <v>0</v>
      </c>
      <c r="AK22" s="45">
        <f>IF('Nb tige filete Paysage'!AK22=1,2,'Nb tige filete Paysage'!AK22)</f>
        <v>0</v>
      </c>
      <c r="AL22" s="45">
        <f>IF('Nb tige filete Paysage'!AL22=1,2,'Nb tige filete Paysage'!AL22)</f>
        <v>0</v>
      </c>
      <c r="AM22" s="45">
        <f>IF('Nb tige filete Paysage'!AM22=1,2,'Nb tige filete Paysage'!AM22)</f>
        <v>0</v>
      </c>
      <c r="AN22" s="45">
        <f>IF('Nb tige filete Paysage'!AN22=1,2,'Nb tige filete Paysage'!AN22)</f>
        <v>0</v>
      </c>
      <c r="AO22" s="45">
        <f>IF('Nb tige filete Paysage'!AO22=1,2,'Nb tige filete Paysage'!AO22)</f>
        <v>0</v>
      </c>
      <c r="AP22" s="45">
        <f>IF('Nb tige filete Paysage'!AP22=1,2,'Nb tige filete Paysage'!AP22)</f>
        <v>0</v>
      </c>
      <c r="AQ22" s="45">
        <f>IF('Nb tige filete Paysage'!AQ22=1,2,'Nb tige filete Paysage'!AQ22)</f>
        <v>0</v>
      </c>
      <c r="AR22" s="45">
        <f>IF('Nb tige filete Paysage'!AR22=1,2,'Nb tige filete Paysage'!AR22)</f>
        <v>0</v>
      </c>
      <c r="AS22" s="45">
        <f>IF('Nb tige filete Paysage'!AS22=1,2,'Nb tige filete Paysage'!AS22)</f>
        <v>0</v>
      </c>
      <c r="AT22" s="45">
        <f>IF('Nb tige filete Paysage'!AT22=1,2,'Nb tige filete Paysage'!AT22)</f>
        <v>0</v>
      </c>
      <c r="AU22" s="45">
        <f>IF('Nb tige filete Paysage'!AU22=1,2,'Nb tige filete Paysage'!AU22)</f>
        <v>0</v>
      </c>
      <c r="AV22" s="45">
        <f>IF('Nb tige filete Paysage'!AV22=1,2,'Nb tige filete Paysage'!AV22)</f>
        <v>0</v>
      </c>
      <c r="AW22" s="45">
        <f>IF('Nb tige filete Paysage'!AW22=1,2,'Nb tige filete Paysage'!AW22)</f>
        <v>0</v>
      </c>
      <c r="AX22" s="45">
        <f>IF('Nb tige filete Paysage'!AX22=1,2,'Nb tige filete Paysage'!AX22)</f>
        <v>0</v>
      </c>
      <c r="AY22" s="45">
        <f>IF('Nb tige filete Paysage'!AY22=1,2,'Nb tige filete Paysage'!AY22)</f>
        <v>0</v>
      </c>
      <c r="AZ22" s="45">
        <f>IF('Nb tige filete Paysage'!AZ22=1,2,'Nb tige filete Paysage'!AZ22)</f>
        <v>0</v>
      </c>
      <c r="BA22" s="45">
        <f>IF('Nb tige filete Paysage'!BA22=1,2,'Nb tige filete Paysage'!BA22)</f>
        <v>0</v>
      </c>
      <c r="BB22" s="45">
        <f>IF('Nb tige filete Paysage'!BB22=1,2,'Nb tige filete Paysage'!BB22)</f>
        <v>0</v>
      </c>
      <c r="BC22" s="45">
        <f>IF('Nb tige filete Paysage'!BC22=1,2,'Nb tige filete Paysage'!BC22)</f>
        <v>0</v>
      </c>
      <c r="BD22" s="45">
        <f>IF('Nb tige filete Paysage'!BD22=1,2,'Nb tige filete Paysage'!BD22)</f>
        <v>0</v>
      </c>
      <c r="BE22" s="45">
        <f>IF('Nb tige filete Paysage'!BE22=1,2,'Nb tige filete Paysage'!BE22)</f>
        <v>0</v>
      </c>
      <c r="BF22" s="45">
        <f>IF('Nb tige filete Paysage'!BF22=1,2,'Nb tige filete Paysage'!BF22)</f>
        <v>0</v>
      </c>
      <c r="BG22" s="45">
        <f>IF('Nb tige filete Paysage'!BG22=1,2,'Nb tige filete Paysage'!BG22)</f>
        <v>0</v>
      </c>
      <c r="BH22" s="45">
        <f>IF('Nb tige filete Paysage'!BH22=1,2,'Nb tige filete Paysage'!BH22)</f>
        <v>0</v>
      </c>
      <c r="BI22" s="45">
        <f>IF('Nb tige filete Paysage'!BI22=1,2,'Nb tige filete Paysage'!BI22)</f>
        <v>0</v>
      </c>
      <c r="BJ22" s="45">
        <f>IF('Nb tige filete Paysage'!BJ22=1,2,'Nb tige filete Paysage'!BJ22)</f>
        <v>0</v>
      </c>
      <c r="BK22" s="45">
        <f>IF('Nb tige filete Paysage'!BK22=1,2,'Nb tige filete Paysage'!BK22)</f>
        <v>0</v>
      </c>
      <c r="BL22" s="45">
        <f>IF('Nb tige filete Paysage'!BL22=1,2,'Nb tige filete Paysage'!BL22)</f>
        <v>0</v>
      </c>
      <c r="BM22" s="45">
        <f>IF('Nb tige filete Paysage'!BM22=1,2,'Nb tige filete Paysage'!BM22)</f>
        <v>0</v>
      </c>
      <c r="BN22" s="45">
        <f>IF('Nb tige filete Paysage'!BN22=1,2,'Nb tige filete Paysage'!BN22)</f>
        <v>0</v>
      </c>
      <c r="BO22" s="45">
        <f>IF('Nb tige filete Paysage'!BO22=1,2,'Nb tige filete Paysage'!BO22)</f>
        <v>0</v>
      </c>
      <c r="BP22" s="45">
        <f>IF('Nb tige filete Paysage'!BP22=1,2,'Nb tige filete Paysage'!BP22)</f>
        <v>0</v>
      </c>
      <c r="BQ22" s="45">
        <f>IF('Nb tige filete Paysage'!BQ22=1,2,'Nb tige filete Paysage'!BQ22)</f>
        <v>0</v>
      </c>
      <c r="BR22" s="45">
        <f>IF('Nb tige filete Paysage'!BR22=1,2,'Nb tige filete Paysage'!BR22)</f>
        <v>0</v>
      </c>
      <c r="BS22" s="45">
        <f>IF('Nb tige filete Paysage'!BS22=1,2,'Nb tige filete Paysage'!BS22)</f>
        <v>0</v>
      </c>
      <c r="BT22" s="45">
        <f>IF('Nb tige filete Paysage'!BT22=1,2,'Nb tige filete Paysage'!BT22)</f>
        <v>0</v>
      </c>
      <c r="BU22" s="45">
        <f>IF('Nb tige filete Paysage'!BU22=1,2,'Nb tige filete Paysage'!BU22)</f>
        <v>0</v>
      </c>
      <c r="BV22" s="45">
        <f>IF('Nb tige filete Paysage'!BV22=1,2,'Nb tige filete Paysage'!BV22)</f>
        <v>0</v>
      </c>
      <c r="BW22" s="45">
        <f>IF('Nb tige filete Paysage'!BW22=1,2,'Nb tige filete Paysage'!BW22)</f>
        <v>0</v>
      </c>
      <c r="BX22" s="45">
        <f>IF('Nb tige filete Paysage'!BX22=1,2,'Nb tige filete Paysage'!BX22)</f>
        <v>0</v>
      </c>
      <c r="BY22" s="45">
        <f>IF('Nb tige filete Paysage'!BY22=1,2,'Nb tige filete Paysage'!BY22)</f>
        <v>0</v>
      </c>
      <c r="BZ22" s="45">
        <f>IF('Nb tige filete Paysage'!BZ22=1,2,'Nb tige filete Paysage'!BZ22)</f>
        <v>0</v>
      </c>
      <c r="CA22" s="45">
        <f>IF('Nb tige filete Paysage'!CA22=1,2,'Nb tige filete Paysage'!CA22)</f>
        <v>0</v>
      </c>
      <c r="CB22" s="45">
        <f>IF('Nb tige filete Paysage'!CB22=1,2,'Nb tige filete Paysage'!CB22)</f>
        <v>0</v>
      </c>
      <c r="CC22" s="45">
        <f>IF('Nb tige filete Paysage'!CC22=1,2,'Nb tige filete Paysage'!CC22)</f>
        <v>0</v>
      </c>
      <c r="CD22" s="45">
        <f>IF('Nb tige filete Paysage'!CD22=1,2,'Nb tige filete Paysage'!CD22)</f>
        <v>0</v>
      </c>
      <c r="CE22" s="45">
        <f>IF('Nb tige filete Paysage'!CE22=1,2,'Nb tige filete Paysage'!CE22)</f>
        <v>0</v>
      </c>
      <c r="CF22" s="45">
        <f>IF('Nb tige filete Paysage'!CF22=1,2,'Nb tige filete Paysage'!CF22)</f>
        <v>0</v>
      </c>
      <c r="CG22" s="45">
        <f>IF('Nb tige filete Paysage'!CG22=1,2,'Nb tige filete Paysage'!CG22)</f>
        <v>0</v>
      </c>
      <c r="CH22" s="45">
        <f>IF('Nb tige filete Paysage'!CH22=1,2,'Nb tige filete Paysage'!CH22)</f>
        <v>0</v>
      </c>
      <c r="CI22" s="45">
        <f>IF('Nb tige filete Paysage'!CI22=1,2,'Nb tige filete Paysage'!CI22)</f>
        <v>0</v>
      </c>
      <c r="CJ22" s="45">
        <f>IF('Nb tige filete Paysage'!CJ22=1,2,'Nb tige filete Paysage'!CJ22)</f>
        <v>0</v>
      </c>
      <c r="CK22" s="45">
        <f>IF('Nb tige filete Paysage'!CK22=1,2,'Nb tige filete Paysage'!CK22)</f>
        <v>0</v>
      </c>
      <c r="CL22" s="45">
        <f>IF('Nb tige filete Paysage'!CL22=1,2,'Nb tige filete Paysage'!CL22)</f>
        <v>0</v>
      </c>
      <c r="CM22" s="45">
        <f>IF('Nb tige filete Paysage'!CM22=1,2,'Nb tige filete Paysage'!CM22)</f>
        <v>0</v>
      </c>
      <c r="CN22" s="45">
        <f>IF('Nb tige filete Paysage'!CN22=1,2,'Nb tige filete Paysage'!CN22)</f>
        <v>0</v>
      </c>
      <c r="CO22" s="45">
        <f>IF('Nb tige filete Paysage'!CO22=1,2,'Nb tige filete Paysage'!CO22)</f>
        <v>0</v>
      </c>
      <c r="CP22" s="45">
        <f>IF('Nb tige filete Paysage'!CP22=1,2,'Nb tige filete Paysage'!CP22)</f>
        <v>0</v>
      </c>
      <c r="CQ22" s="45">
        <f>IF('Nb tige filete Paysage'!CQ22=1,2,'Nb tige filete Paysage'!CQ22)</f>
        <v>0</v>
      </c>
      <c r="CR22" s="45">
        <f>IF('Nb tige filete Paysage'!CR22=1,2,'Nb tige filete Paysage'!CR22)</f>
        <v>0</v>
      </c>
      <c r="CS22" s="45">
        <f>IF('Nb tige filete Paysage'!CS22=1,2,'Nb tige filete Paysage'!CS22)</f>
        <v>0</v>
      </c>
      <c r="CT22" s="45">
        <f>IF('Nb tige filete Paysage'!CT22=1,2,'Nb tige filete Paysage'!CT22)</f>
        <v>0</v>
      </c>
      <c r="CU22" s="45">
        <f>IF('Nb tige filete Paysage'!CU22=1,2,'Nb tige filete Paysage'!CU22)</f>
        <v>0</v>
      </c>
      <c r="CV22" s="45">
        <f>IF('Nb tige filete Paysage'!CV22=1,2,'Nb tige filete Paysage'!CV22)</f>
        <v>0</v>
      </c>
      <c r="CW22" s="45">
        <f>IF('Nb tige filete Paysage'!CW22=1,2,'Nb tige filete Paysage'!CW22)</f>
        <v>0</v>
      </c>
      <c r="CX22" s="45">
        <f>IF('Nb tige filete Paysage'!CX22=1,2,'Nb tige filete Paysage'!CX22)</f>
        <v>0</v>
      </c>
      <c r="CY22" s="45">
        <f>IF('Nb tige filete Paysage'!CY22=1,2,'Nb tige filete Paysage'!CY22)</f>
        <v>0</v>
      </c>
      <c r="CZ22" s="45">
        <f>IF('Nb tige filete Paysage'!CZ22=1,2,'Nb tige filete Paysage'!CZ22)</f>
        <v>0</v>
      </c>
      <c r="DA22" s="45">
        <f>IF('Nb tige filete Paysage'!DA22=1,2,'Nb tige filete Paysage'!DA22)</f>
        <v>0</v>
      </c>
      <c r="DB22" s="45">
        <f>IF('Nb tige filete Paysage'!DB22=1,2,'Nb tige filete Paysage'!DB22)</f>
        <v>0</v>
      </c>
      <c r="DC22" s="45">
        <f>IF('Nb tige filete Paysage'!DC22=1,2,'Nb tige filete Paysage'!DC22)</f>
        <v>0</v>
      </c>
      <c r="DD22" s="46">
        <f>IF('Nb tige filete Paysage'!DD22=1,2,'Nb tige filete Paysage'!DD22)</f>
        <v>0</v>
      </c>
      <c r="DE22" s="54">
        <f>IF('Nb tige filete Paysage'!DE22=1,2,'Nb tige filete Paysage'!DE22)</f>
        <v>0</v>
      </c>
    </row>
    <row r="23" spans="2:109" ht="21" customHeight="1" x14ac:dyDescent="0.25">
      <c r="B23" s="3">
        <f>IF('Nb tige filete Paysage'!B23=1,2,'Nb tige filete Paysage'!B23)</f>
        <v>0</v>
      </c>
      <c r="C23" s="47">
        <f>IF('Nb tige filete Paysage'!C23=1,2,'Nb tige filete Paysage'!C23)</f>
        <v>0</v>
      </c>
      <c r="D23" s="48">
        <f>IF('Nb tige filete Paysage'!D23=1,2,'Nb tige filete Paysage'!D23)</f>
        <v>0</v>
      </c>
      <c r="E23" s="48">
        <f>IF('Nb tige filete Paysage'!E23=1,2,'Nb tige filete Paysage'!E23)</f>
        <v>0</v>
      </c>
      <c r="F23" s="48">
        <f>IF('Nb tige filete Paysage'!F23=1,2,'Nb tige filete Paysage'!F23)</f>
        <v>0</v>
      </c>
      <c r="G23" s="48">
        <f>IF('Nb tige filete Paysage'!G23=1,2,'Nb tige filete Paysage'!G23)</f>
        <v>0</v>
      </c>
      <c r="H23" s="48">
        <f>IF('Nb tige filete Paysage'!H23=1,2,'Nb tige filete Paysage'!H23)</f>
        <v>0</v>
      </c>
      <c r="I23" s="48">
        <f>IF('Nb tige filete Paysage'!I23=1,2,'Nb tige filete Paysage'!I23)</f>
        <v>0</v>
      </c>
      <c r="J23" s="48">
        <f>IF('Nb tige filete Paysage'!J23=1,2,'Nb tige filete Paysage'!J23)</f>
        <v>0</v>
      </c>
      <c r="K23" s="48">
        <f>IF('Nb tige filete Paysage'!K23=1,2,'Nb tige filete Paysage'!K23)</f>
        <v>0</v>
      </c>
      <c r="L23" s="48">
        <f>IF('Nb tige filete Paysage'!L23=1,2,'Nb tige filete Paysage'!L23)</f>
        <v>0</v>
      </c>
      <c r="M23" s="48">
        <f>IF('Nb tige filete Paysage'!M23=1,2,'Nb tige filete Paysage'!M23)</f>
        <v>0</v>
      </c>
      <c r="N23" s="48">
        <f>IF('Nb tige filete Paysage'!N23=1,2,'Nb tige filete Paysage'!N23)</f>
        <v>0</v>
      </c>
      <c r="O23" s="48">
        <f>IF('Nb tige filete Paysage'!O23=1,2,'Nb tige filete Paysage'!O23)</f>
        <v>0</v>
      </c>
      <c r="P23" s="48">
        <f>IF('Nb tige filete Paysage'!P23=1,2,'Nb tige filete Paysage'!P23)</f>
        <v>0</v>
      </c>
      <c r="Q23" s="48">
        <f>IF('Nb tige filete Paysage'!Q23=1,2,'Nb tige filete Paysage'!Q23)</f>
        <v>0</v>
      </c>
      <c r="R23" s="48">
        <f>IF('Nb tige filete Paysage'!R23=1,2,'Nb tige filete Paysage'!R23)</f>
        <v>0</v>
      </c>
      <c r="S23" s="48">
        <f>IF('Nb tige filete Paysage'!S23=1,2,'Nb tige filete Paysage'!S23)</f>
        <v>0</v>
      </c>
      <c r="T23" s="48">
        <f>IF('Nb tige filete Paysage'!T23=1,2,'Nb tige filete Paysage'!T23)</f>
        <v>0</v>
      </c>
      <c r="U23" s="48">
        <f>IF('Nb tige filete Paysage'!U23=1,2,'Nb tige filete Paysage'!U23)</f>
        <v>0</v>
      </c>
      <c r="V23" s="48">
        <f>IF('Nb tige filete Paysage'!V23=1,2,'Nb tige filete Paysage'!V23)</f>
        <v>0</v>
      </c>
      <c r="W23" s="48">
        <f>IF('Nb tige filete Paysage'!W23=1,2,'Nb tige filete Paysage'!W23)</f>
        <v>0</v>
      </c>
      <c r="X23" s="48">
        <f>IF('Nb tige filete Paysage'!X23=1,2,'Nb tige filete Paysage'!X23)</f>
        <v>0</v>
      </c>
      <c r="Y23" s="48">
        <f>IF('Nb tige filete Paysage'!Y23=1,2,'Nb tige filete Paysage'!Y23)</f>
        <v>0</v>
      </c>
      <c r="Z23" s="48">
        <f>IF('Nb tige filete Paysage'!Z23=1,2,'Nb tige filete Paysage'!Z23)</f>
        <v>0</v>
      </c>
      <c r="AA23" s="48">
        <f>IF('Nb tige filete Paysage'!AA23=1,2,'Nb tige filete Paysage'!AA23)</f>
        <v>0</v>
      </c>
      <c r="AB23" s="48">
        <f>IF('Nb tige filete Paysage'!AB23=1,2,'Nb tige filete Paysage'!AB23)</f>
        <v>0</v>
      </c>
      <c r="AC23" s="48">
        <f>IF('Nb tige filete Paysage'!AC23=1,2,'Nb tige filete Paysage'!AC23)</f>
        <v>0</v>
      </c>
      <c r="AD23" s="48">
        <f>IF('Nb tige filete Paysage'!AD23=1,2,'Nb tige filete Paysage'!AD23)</f>
        <v>0</v>
      </c>
      <c r="AE23" s="48">
        <f>IF('Nb tige filete Paysage'!AE23=1,2,'Nb tige filete Paysage'!AE23)</f>
        <v>0</v>
      </c>
      <c r="AF23" s="48">
        <f>IF('Nb tige filete Paysage'!AF23=1,2,'Nb tige filete Paysage'!AF23)</f>
        <v>0</v>
      </c>
      <c r="AG23" s="48">
        <f>IF('Nb tige filete Paysage'!AG23=1,2,'Nb tige filete Paysage'!AG23)</f>
        <v>0</v>
      </c>
      <c r="AH23" s="48">
        <f>IF('Nb tige filete Paysage'!AH23=1,2,'Nb tige filete Paysage'!AH23)</f>
        <v>0</v>
      </c>
      <c r="AI23" s="48">
        <f>IF('Nb tige filete Paysage'!AI23=1,2,'Nb tige filete Paysage'!AI23)</f>
        <v>0</v>
      </c>
      <c r="AJ23" s="48">
        <f>IF('Nb tige filete Paysage'!AJ23=1,2,'Nb tige filete Paysage'!AJ23)</f>
        <v>0</v>
      </c>
      <c r="AK23" s="48">
        <f>IF('Nb tige filete Paysage'!AK23=1,2,'Nb tige filete Paysage'!AK23)</f>
        <v>0</v>
      </c>
      <c r="AL23" s="48">
        <f>IF('Nb tige filete Paysage'!AL23=1,2,'Nb tige filete Paysage'!AL23)</f>
        <v>0</v>
      </c>
      <c r="AM23" s="48">
        <f>IF('Nb tige filete Paysage'!AM23=1,2,'Nb tige filete Paysage'!AM23)</f>
        <v>0</v>
      </c>
      <c r="AN23" s="48">
        <f>IF('Nb tige filete Paysage'!AN23=1,2,'Nb tige filete Paysage'!AN23)</f>
        <v>0</v>
      </c>
      <c r="AO23" s="48">
        <f>IF('Nb tige filete Paysage'!AO23=1,2,'Nb tige filete Paysage'!AO23)</f>
        <v>0</v>
      </c>
      <c r="AP23" s="48">
        <f>IF('Nb tige filete Paysage'!AP23=1,2,'Nb tige filete Paysage'!AP23)</f>
        <v>0</v>
      </c>
      <c r="AQ23" s="48">
        <f>IF('Nb tige filete Paysage'!AQ23=1,2,'Nb tige filete Paysage'!AQ23)</f>
        <v>0</v>
      </c>
      <c r="AR23" s="48">
        <f>IF('Nb tige filete Paysage'!AR23=1,2,'Nb tige filete Paysage'!AR23)</f>
        <v>0</v>
      </c>
      <c r="AS23" s="48">
        <f>IF('Nb tige filete Paysage'!AS23=1,2,'Nb tige filete Paysage'!AS23)</f>
        <v>0</v>
      </c>
      <c r="AT23" s="48">
        <f>IF('Nb tige filete Paysage'!AT23=1,2,'Nb tige filete Paysage'!AT23)</f>
        <v>0</v>
      </c>
      <c r="AU23" s="48">
        <f>IF('Nb tige filete Paysage'!AU23=1,2,'Nb tige filete Paysage'!AU23)</f>
        <v>0</v>
      </c>
      <c r="AV23" s="48">
        <f>IF('Nb tige filete Paysage'!AV23=1,2,'Nb tige filete Paysage'!AV23)</f>
        <v>0</v>
      </c>
      <c r="AW23" s="48">
        <f>IF('Nb tige filete Paysage'!AW23=1,2,'Nb tige filete Paysage'!AW23)</f>
        <v>0</v>
      </c>
      <c r="AX23" s="48">
        <f>IF('Nb tige filete Paysage'!AX23=1,2,'Nb tige filete Paysage'!AX23)</f>
        <v>0</v>
      </c>
      <c r="AY23" s="48">
        <f>IF('Nb tige filete Paysage'!AY23=1,2,'Nb tige filete Paysage'!AY23)</f>
        <v>0</v>
      </c>
      <c r="AZ23" s="48">
        <f>IF('Nb tige filete Paysage'!AZ23=1,2,'Nb tige filete Paysage'!AZ23)</f>
        <v>0</v>
      </c>
      <c r="BA23" s="48">
        <f>IF('Nb tige filete Paysage'!BA23=1,2,'Nb tige filete Paysage'!BA23)</f>
        <v>0</v>
      </c>
      <c r="BB23" s="48">
        <f>IF('Nb tige filete Paysage'!BB23=1,2,'Nb tige filete Paysage'!BB23)</f>
        <v>0</v>
      </c>
      <c r="BC23" s="48">
        <f>IF('Nb tige filete Paysage'!BC23=1,2,'Nb tige filete Paysage'!BC23)</f>
        <v>0</v>
      </c>
      <c r="BD23" s="48">
        <f>IF('Nb tige filete Paysage'!BD23=1,2,'Nb tige filete Paysage'!BD23)</f>
        <v>0</v>
      </c>
      <c r="BE23" s="48">
        <f>IF('Nb tige filete Paysage'!BE23=1,2,'Nb tige filete Paysage'!BE23)</f>
        <v>0</v>
      </c>
      <c r="BF23" s="48">
        <f>IF('Nb tige filete Paysage'!BF23=1,2,'Nb tige filete Paysage'!BF23)</f>
        <v>0</v>
      </c>
      <c r="BG23" s="48">
        <f>IF('Nb tige filete Paysage'!BG23=1,2,'Nb tige filete Paysage'!BG23)</f>
        <v>0</v>
      </c>
      <c r="BH23" s="48">
        <f>IF('Nb tige filete Paysage'!BH23=1,2,'Nb tige filete Paysage'!BH23)</f>
        <v>0</v>
      </c>
      <c r="BI23" s="48">
        <f>IF('Nb tige filete Paysage'!BI23=1,2,'Nb tige filete Paysage'!BI23)</f>
        <v>0</v>
      </c>
      <c r="BJ23" s="48">
        <f>IF('Nb tige filete Paysage'!BJ23=1,2,'Nb tige filete Paysage'!BJ23)</f>
        <v>0</v>
      </c>
      <c r="BK23" s="48">
        <f>IF('Nb tige filete Paysage'!BK23=1,2,'Nb tige filete Paysage'!BK23)</f>
        <v>0</v>
      </c>
      <c r="BL23" s="48">
        <f>IF('Nb tige filete Paysage'!BL23=1,2,'Nb tige filete Paysage'!BL23)</f>
        <v>0</v>
      </c>
      <c r="BM23" s="48">
        <f>IF('Nb tige filete Paysage'!BM23=1,2,'Nb tige filete Paysage'!BM23)</f>
        <v>0</v>
      </c>
      <c r="BN23" s="48">
        <f>IF('Nb tige filete Paysage'!BN23=1,2,'Nb tige filete Paysage'!BN23)</f>
        <v>0</v>
      </c>
      <c r="BO23" s="48">
        <f>IF('Nb tige filete Paysage'!BO23=1,2,'Nb tige filete Paysage'!BO23)</f>
        <v>0</v>
      </c>
      <c r="BP23" s="48">
        <f>IF('Nb tige filete Paysage'!BP23=1,2,'Nb tige filete Paysage'!BP23)</f>
        <v>0</v>
      </c>
      <c r="BQ23" s="48">
        <f>IF('Nb tige filete Paysage'!BQ23=1,2,'Nb tige filete Paysage'!BQ23)</f>
        <v>0</v>
      </c>
      <c r="BR23" s="48">
        <f>IF('Nb tige filete Paysage'!BR23=1,2,'Nb tige filete Paysage'!BR23)</f>
        <v>0</v>
      </c>
      <c r="BS23" s="48">
        <f>IF('Nb tige filete Paysage'!BS23=1,2,'Nb tige filete Paysage'!BS23)</f>
        <v>0</v>
      </c>
      <c r="BT23" s="48">
        <f>IF('Nb tige filete Paysage'!BT23=1,2,'Nb tige filete Paysage'!BT23)</f>
        <v>0</v>
      </c>
      <c r="BU23" s="48">
        <f>IF('Nb tige filete Paysage'!BU23=1,2,'Nb tige filete Paysage'!BU23)</f>
        <v>0</v>
      </c>
      <c r="BV23" s="48">
        <f>IF('Nb tige filete Paysage'!BV23=1,2,'Nb tige filete Paysage'!BV23)</f>
        <v>0</v>
      </c>
      <c r="BW23" s="48">
        <f>IF('Nb tige filete Paysage'!BW23=1,2,'Nb tige filete Paysage'!BW23)</f>
        <v>0</v>
      </c>
      <c r="BX23" s="48">
        <f>IF('Nb tige filete Paysage'!BX23=1,2,'Nb tige filete Paysage'!BX23)</f>
        <v>0</v>
      </c>
      <c r="BY23" s="48">
        <f>IF('Nb tige filete Paysage'!BY23=1,2,'Nb tige filete Paysage'!BY23)</f>
        <v>0</v>
      </c>
      <c r="BZ23" s="48">
        <f>IF('Nb tige filete Paysage'!BZ23=1,2,'Nb tige filete Paysage'!BZ23)</f>
        <v>0</v>
      </c>
      <c r="CA23" s="48">
        <f>IF('Nb tige filete Paysage'!CA23=1,2,'Nb tige filete Paysage'!CA23)</f>
        <v>0</v>
      </c>
      <c r="CB23" s="48">
        <f>IF('Nb tige filete Paysage'!CB23=1,2,'Nb tige filete Paysage'!CB23)</f>
        <v>0</v>
      </c>
      <c r="CC23" s="48">
        <f>IF('Nb tige filete Paysage'!CC23=1,2,'Nb tige filete Paysage'!CC23)</f>
        <v>0</v>
      </c>
      <c r="CD23" s="48">
        <f>IF('Nb tige filete Paysage'!CD23=1,2,'Nb tige filete Paysage'!CD23)</f>
        <v>0</v>
      </c>
      <c r="CE23" s="48">
        <f>IF('Nb tige filete Paysage'!CE23=1,2,'Nb tige filete Paysage'!CE23)</f>
        <v>0</v>
      </c>
      <c r="CF23" s="48">
        <f>IF('Nb tige filete Paysage'!CF23=1,2,'Nb tige filete Paysage'!CF23)</f>
        <v>0</v>
      </c>
      <c r="CG23" s="48">
        <f>IF('Nb tige filete Paysage'!CG23=1,2,'Nb tige filete Paysage'!CG23)</f>
        <v>0</v>
      </c>
      <c r="CH23" s="48">
        <f>IF('Nb tige filete Paysage'!CH23=1,2,'Nb tige filete Paysage'!CH23)</f>
        <v>0</v>
      </c>
      <c r="CI23" s="48">
        <f>IF('Nb tige filete Paysage'!CI23=1,2,'Nb tige filete Paysage'!CI23)</f>
        <v>0</v>
      </c>
      <c r="CJ23" s="48">
        <f>IF('Nb tige filete Paysage'!CJ23=1,2,'Nb tige filete Paysage'!CJ23)</f>
        <v>0</v>
      </c>
      <c r="CK23" s="48">
        <f>IF('Nb tige filete Paysage'!CK23=1,2,'Nb tige filete Paysage'!CK23)</f>
        <v>0</v>
      </c>
      <c r="CL23" s="48">
        <f>IF('Nb tige filete Paysage'!CL23=1,2,'Nb tige filete Paysage'!CL23)</f>
        <v>0</v>
      </c>
      <c r="CM23" s="48">
        <f>IF('Nb tige filete Paysage'!CM23=1,2,'Nb tige filete Paysage'!CM23)</f>
        <v>0</v>
      </c>
      <c r="CN23" s="48">
        <f>IF('Nb tige filete Paysage'!CN23=1,2,'Nb tige filete Paysage'!CN23)</f>
        <v>0</v>
      </c>
      <c r="CO23" s="48">
        <f>IF('Nb tige filete Paysage'!CO23=1,2,'Nb tige filete Paysage'!CO23)</f>
        <v>0</v>
      </c>
      <c r="CP23" s="48">
        <f>IF('Nb tige filete Paysage'!CP23=1,2,'Nb tige filete Paysage'!CP23)</f>
        <v>0</v>
      </c>
      <c r="CQ23" s="48">
        <f>IF('Nb tige filete Paysage'!CQ23=1,2,'Nb tige filete Paysage'!CQ23)</f>
        <v>0</v>
      </c>
      <c r="CR23" s="48">
        <f>IF('Nb tige filete Paysage'!CR23=1,2,'Nb tige filete Paysage'!CR23)</f>
        <v>0</v>
      </c>
      <c r="CS23" s="48">
        <f>IF('Nb tige filete Paysage'!CS23=1,2,'Nb tige filete Paysage'!CS23)</f>
        <v>0</v>
      </c>
      <c r="CT23" s="48">
        <f>IF('Nb tige filete Paysage'!CT23=1,2,'Nb tige filete Paysage'!CT23)</f>
        <v>0</v>
      </c>
      <c r="CU23" s="48">
        <f>IF('Nb tige filete Paysage'!CU23=1,2,'Nb tige filete Paysage'!CU23)</f>
        <v>0</v>
      </c>
      <c r="CV23" s="48">
        <f>IF('Nb tige filete Paysage'!CV23=1,2,'Nb tige filete Paysage'!CV23)</f>
        <v>0</v>
      </c>
      <c r="CW23" s="48">
        <f>IF('Nb tige filete Paysage'!CW23=1,2,'Nb tige filete Paysage'!CW23)</f>
        <v>0</v>
      </c>
      <c r="CX23" s="48">
        <f>IF('Nb tige filete Paysage'!CX23=1,2,'Nb tige filete Paysage'!CX23)</f>
        <v>0</v>
      </c>
      <c r="CY23" s="48">
        <f>IF('Nb tige filete Paysage'!CY23=1,2,'Nb tige filete Paysage'!CY23)</f>
        <v>0</v>
      </c>
      <c r="CZ23" s="48">
        <f>IF('Nb tige filete Paysage'!CZ23=1,2,'Nb tige filete Paysage'!CZ23)</f>
        <v>0</v>
      </c>
      <c r="DA23" s="48">
        <f>IF('Nb tige filete Paysage'!DA23=1,2,'Nb tige filete Paysage'!DA23)</f>
        <v>0</v>
      </c>
      <c r="DB23" s="48">
        <f>IF('Nb tige filete Paysage'!DB23=1,2,'Nb tige filete Paysage'!DB23)</f>
        <v>0</v>
      </c>
      <c r="DC23" s="48">
        <f>IF('Nb tige filete Paysage'!DC23=1,2,'Nb tige filete Paysage'!DC23)</f>
        <v>0</v>
      </c>
      <c r="DD23" s="49">
        <f>IF('Nb tige filete Paysage'!DD23=1,2,'Nb tige filete Paysage'!DD23)</f>
        <v>0</v>
      </c>
      <c r="DE23" s="54">
        <f>IF('Nb tige filete Paysage'!DE23=1,2,'Nb tige filete Paysage'!DE23)</f>
        <v>0</v>
      </c>
    </row>
    <row r="24" spans="2:109" ht="21" customHeight="1" x14ac:dyDescent="0.25">
      <c r="B24" s="3">
        <f>IF('Nb tige filete Paysage'!B24=1,2,'Nb tige filete Paysage'!B24)</f>
        <v>0</v>
      </c>
      <c r="C24" s="47">
        <f>IF('Nb tige filete Paysage'!C24=1,2,'Nb tige filete Paysage'!C24)</f>
        <v>0</v>
      </c>
      <c r="D24" s="48">
        <f>IF('Nb tige filete Paysage'!D24=1,2,'Nb tige filete Paysage'!D24)</f>
        <v>0</v>
      </c>
      <c r="E24" s="48">
        <f>IF('Nb tige filete Paysage'!E24=1,2,'Nb tige filete Paysage'!E24)</f>
        <v>0</v>
      </c>
      <c r="F24" s="48">
        <f>IF('Nb tige filete Paysage'!F24=1,2,'Nb tige filete Paysage'!F24)</f>
        <v>0</v>
      </c>
      <c r="G24" s="48">
        <f>IF('Nb tige filete Paysage'!G24=1,2,'Nb tige filete Paysage'!G24)</f>
        <v>0</v>
      </c>
      <c r="H24" s="48">
        <f>IF('Nb tige filete Paysage'!H24=1,2,'Nb tige filete Paysage'!H24)</f>
        <v>0</v>
      </c>
      <c r="I24" s="48">
        <f>IF('Nb tige filete Paysage'!I24=1,2,'Nb tige filete Paysage'!I24)</f>
        <v>0</v>
      </c>
      <c r="J24" s="48">
        <f>IF('Nb tige filete Paysage'!J24=1,2,'Nb tige filete Paysage'!J24)</f>
        <v>0</v>
      </c>
      <c r="K24" s="48">
        <f>IF('Nb tige filete Paysage'!K24=1,2,'Nb tige filete Paysage'!K24)</f>
        <v>0</v>
      </c>
      <c r="L24" s="48">
        <f>IF('Nb tige filete Paysage'!L24=1,2,'Nb tige filete Paysage'!L24)</f>
        <v>0</v>
      </c>
      <c r="M24" s="48">
        <f>IF('Nb tige filete Paysage'!M24=1,2,'Nb tige filete Paysage'!M24)</f>
        <v>0</v>
      </c>
      <c r="N24" s="48">
        <f>IF('Nb tige filete Paysage'!N24=1,2,'Nb tige filete Paysage'!N24)</f>
        <v>0</v>
      </c>
      <c r="O24" s="48">
        <f>IF('Nb tige filete Paysage'!O24=1,2,'Nb tige filete Paysage'!O24)</f>
        <v>0</v>
      </c>
      <c r="P24" s="48">
        <f>IF('Nb tige filete Paysage'!P24=1,2,'Nb tige filete Paysage'!P24)</f>
        <v>0</v>
      </c>
      <c r="Q24" s="48">
        <f>IF('Nb tige filete Paysage'!Q24=1,2,'Nb tige filete Paysage'!Q24)</f>
        <v>0</v>
      </c>
      <c r="R24" s="48">
        <f>IF('Nb tige filete Paysage'!R24=1,2,'Nb tige filete Paysage'!R24)</f>
        <v>0</v>
      </c>
      <c r="S24" s="48">
        <f>IF('Nb tige filete Paysage'!S24=1,2,'Nb tige filete Paysage'!S24)</f>
        <v>0</v>
      </c>
      <c r="T24" s="48">
        <f>IF('Nb tige filete Paysage'!T24=1,2,'Nb tige filete Paysage'!T24)</f>
        <v>0</v>
      </c>
      <c r="U24" s="48">
        <f>IF('Nb tige filete Paysage'!U24=1,2,'Nb tige filete Paysage'!U24)</f>
        <v>0</v>
      </c>
      <c r="V24" s="48">
        <f>IF('Nb tige filete Paysage'!V24=1,2,'Nb tige filete Paysage'!V24)</f>
        <v>0</v>
      </c>
      <c r="W24" s="48">
        <f>IF('Nb tige filete Paysage'!W24=1,2,'Nb tige filete Paysage'!W24)</f>
        <v>0</v>
      </c>
      <c r="X24" s="48">
        <f>IF('Nb tige filete Paysage'!X24=1,2,'Nb tige filete Paysage'!X24)</f>
        <v>0</v>
      </c>
      <c r="Y24" s="48">
        <f>IF('Nb tige filete Paysage'!Y24=1,2,'Nb tige filete Paysage'!Y24)</f>
        <v>0</v>
      </c>
      <c r="Z24" s="48">
        <f>IF('Nb tige filete Paysage'!Z24=1,2,'Nb tige filete Paysage'!Z24)</f>
        <v>0</v>
      </c>
      <c r="AA24" s="48">
        <f>IF('Nb tige filete Paysage'!AA24=1,2,'Nb tige filete Paysage'!AA24)</f>
        <v>0</v>
      </c>
      <c r="AB24" s="48">
        <f>IF('Nb tige filete Paysage'!AB24=1,2,'Nb tige filete Paysage'!AB24)</f>
        <v>0</v>
      </c>
      <c r="AC24" s="48">
        <f>IF('Nb tige filete Paysage'!AC24=1,2,'Nb tige filete Paysage'!AC24)</f>
        <v>0</v>
      </c>
      <c r="AD24" s="48">
        <f>IF('Nb tige filete Paysage'!AD24=1,2,'Nb tige filete Paysage'!AD24)</f>
        <v>0</v>
      </c>
      <c r="AE24" s="48">
        <f>IF('Nb tige filete Paysage'!AE24=1,2,'Nb tige filete Paysage'!AE24)</f>
        <v>0</v>
      </c>
      <c r="AF24" s="48">
        <f>IF('Nb tige filete Paysage'!AF24=1,2,'Nb tige filete Paysage'!AF24)</f>
        <v>0</v>
      </c>
      <c r="AG24" s="48">
        <f>IF('Nb tige filete Paysage'!AG24=1,2,'Nb tige filete Paysage'!AG24)</f>
        <v>0</v>
      </c>
      <c r="AH24" s="48">
        <f>IF('Nb tige filete Paysage'!AH24=1,2,'Nb tige filete Paysage'!AH24)</f>
        <v>0</v>
      </c>
      <c r="AI24" s="48">
        <f>IF('Nb tige filete Paysage'!AI24=1,2,'Nb tige filete Paysage'!AI24)</f>
        <v>0</v>
      </c>
      <c r="AJ24" s="48">
        <f>IF('Nb tige filete Paysage'!AJ24=1,2,'Nb tige filete Paysage'!AJ24)</f>
        <v>0</v>
      </c>
      <c r="AK24" s="48">
        <f>IF('Nb tige filete Paysage'!AK24=1,2,'Nb tige filete Paysage'!AK24)</f>
        <v>0</v>
      </c>
      <c r="AL24" s="48">
        <f>IF('Nb tige filete Paysage'!AL24=1,2,'Nb tige filete Paysage'!AL24)</f>
        <v>0</v>
      </c>
      <c r="AM24" s="48">
        <f>IF('Nb tige filete Paysage'!AM24=1,2,'Nb tige filete Paysage'!AM24)</f>
        <v>0</v>
      </c>
      <c r="AN24" s="48">
        <f>IF('Nb tige filete Paysage'!AN24=1,2,'Nb tige filete Paysage'!AN24)</f>
        <v>0</v>
      </c>
      <c r="AO24" s="48">
        <f>IF('Nb tige filete Paysage'!AO24=1,2,'Nb tige filete Paysage'!AO24)</f>
        <v>0</v>
      </c>
      <c r="AP24" s="48">
        <f>IF('Nb tige filete Paysage'!AP24=1,2,'Nb tige filete Paysage'!AP24)</f>
        <v>0</v>
      </c>
      <c r="AQ24" s="48">
        <f>IF('Nb tige filete Paysage'!AQ24=1,2,'Nb tige filete Paysage'!AQ24)</f>
        <v>0</v>
      </c>
      <c r="AR24" s="48">
        <f>IF('Nb tige filete Paysage'!AR24=1,2,'Nb tige filete Paysage'!AR24)</f>
        <v>0</v>
      </c>
      <c r="AS24" s="48">
        <f>IF('Nb tige filete Paysage'!AS24=1,2,'Nb tige filete Paysage'!AS24)</f>
        <v>0</v>
      </c>
      <c r="AT24" s="48">
        <f>IF('Nb tige filete Paysage'!AT24=1,2,'Nb tige filete Paysage'!AT24)</f>
        <v>0</v>
      </c>
      <c r="AU24" s="48">
        <f>IF('Nb tige filete Paysage'!AU24=1,2,'Nb tige filete Paysage'!AU24)</f>
        <v>0</v>
      </c>
      <c r="AV24" s="48">
        <f>IF('Nb tige filete Paysage'!AV24=1,2,'Nb tige filete Paysage'!AV24)</f>
        <v>0</v>
      </c>
      <c r="AW24" s="48">
        <f>IF('Nb tige filete Paysage'!AW24=1,2,'Nb tige filete Paysage'!AW24)</f>
        <v>0</v>
      </c>
      <c r="AX24" s="48">
        <f>IF('Nb tige filete Paysage'!AX24=1,2,'Nb tige filete Paysage'!AX24)</f>
        <v>0</v>
      </c>
      <c r="AY24" s="48">
        <f>IF('Nb tige filete Paysage'!AY24=1,2,'Nb tige filete Paysage'!AY24)</f>
        <v>0</v>
      </c>
      <c r="AZ24" s="48">
        <f>IF('Nb tige filete Paysage'!AZ24=1,2,'Nb tige filete Paysage'!AZ24)</f>
        <v>0</v>
      </c>
      <c r="BA24" s="48">
        <f>IF('Nb tige filete Paysage'!BA24=1,2,'Nb tige filete Paysage'!BA24)</f>
        <v>0</v>
      </c>
      <c r="BB24" s="48">
        <f>IF('Nb tige filete Paysage'!BB24=1,2,'Nb tige filete Paysage'!BB24)</f>
        <v>0</v>
      </c>
      <c r="BC24" s="48">
        <f>IF('Nb tige filete Paysage'!BC24=1,2,'Nb tige filete Paysage'!BC24)</f>
        <v>0</v>
      </c>
      <c r="BD24" s="48">
        <f>IF('Nb tige filete Paysage'!BD24=1,2,'Nb tige filete Paysage'!BD24)</f>
        <v>0</v>
      </c>
      <c r="BE24" s="48">
        <f>IF('Nb tige filete Paysage'!BE24=1,2,'Nb tige filete Paysage'!BE24)</f>
        <v>0</v>
      </c>
      <c r="BF24" s="48">
        <f>IF('Nb tige filete Paysage'!BF24=1,2,'Nb tige filete Paysage'!BF24)</f>
        <v>0</v>
      </c>
      <c r="BG24" s="48">
        <f>IF('Nb tige filete Paysage'!BG24=1,2,'Nb tige filete Paysage'!BG24)</f>
        <v>0</v>
      </c>
      <c r="BH24" s="48">
        <f>IF('Nb tige filete Paysage'!BH24=1,2,'Nb tige filete Paysage'!BH24)</f>
        <v>0</v>
      </c>
      <c r="BI24" s="48">
        <f>IF('Nb tige filete Paysage'!BI24=1,2,'Nb tige filete Paysage'!BI24)</f>
        <v>0</v>
      </c>
      <c r="BJ24" s="48">
        <f>IF('Nb tige filete Paysage'!BJ24=1,2,'Nb tige filete Paysage'!BJ24)</f>
        <v>0</v>
      </c>
      <c r="BK24" s="48">
        <f>IF('Nb tige filete Paysage'!BK24=1,2,'Nb tige filete Paysage'!BK24)</f>
        <v>0</v>
      </c>
      <c r="BL24" s="48">
        <f>IF('Nb tige filete Paysage'!BL24=1,2,'Nb tige filete Paysage'!BL24)</f>
        <v>0</v>
      </c>
      <c r="BM24" s="48">
        <f>IF('Nb tige filete Paysage'!BM24=1,2,'Nb tige filete Paysage'!BM24)</f>
        <v>0</v>
      </c>
      <c r="BN24" s="48">
        <f>IF('Nb tige filete Paysage'!BN24=1,2,'Nb tige filete Paysage'!BN24)</f>
        <v>0</v>
      </c>
      <c r="BO24" s="48">
        <f>IF('Nb tige filete Paysage'!BO24=1,2,'Nb tige filete Paysage'!BO24)</f>
        <v>0</v>
      </c>
      <c r="BP24" s="48">
        <f>IF('Nb tige filete Paysage'!BP24=1,2,'Nb tige filete Paysage'!BP24)</f>
        <v>0</v>
      </c>
      <c r="BQ24" s="48">
        <f>IF('Nb tige filete Paysage'!BQ24=1,2,'Nb tige filete Paysage'!BQ24)</f>
        <v>0</v>
      </c>
      <c r="BR24" s="48">
        <f>IF('Nb tige filete Paysage'!BR24=1,2,'Nb tige filete Paysage'!BR24)</f>
        <v>0</v>
      </c>
      <c r="BS24" s="48">
        <f>IF('Nb tige filete Paysage'!BS24=1,2,'Nb tige filete Paysage'!BS24)</f>
        <v>0</v>
      </c>
      <c r="BT24" s="48">
        <f>IF('Nb tige filete Paysage'!BT24=1,2,'Nb tige filete Paysage'!BT24)</f>
        <v>0</v>
      </c>
      <c r="BU24" s="48">
        <f>IF('Nb tige filete Paysage'!BU24=1,2,'Nb tige filete Paysage'!BU24)</f>
        <v>0</v>
      </c>
      <c r="BV24" s="48">
        <f>IF('Nb tige filete Paysage'!BV24=1,2,'Nb tige filete Paysage'!BV24)</f>
        <v>0</v>
      </c>
      <c r="BW24" s="48">
        <f>IF('Nb tige filete Paysage'!BW24=1,2,'Nb tige filete Paysage'!BW24)</f>
        <v>0</v>
      </c>
      <c r="BX24" s="48">
        <f>IF('Nb tige filete Paysage'!BX24=1,2,'Nb tige filete Paysage'!BX24)</f>
        <v>0</v>
      </c>
      <c r="BY24" s="48">
        <f>IF('Nb tige filete Paysage'!BY24=1,2,'Nb tige filete Paysage'!BY24)</f>
        <v>0</v>
      </c>
      <c r="BZ24" s="48">
        <f>IF('Nb tige filete Paysage'!BZ24=1,2,'Nb tige filete Paysage'!BZ24)</f>
        <v>0</v>
      </c>
      <c r="CA24" s="48">
        <f>IF('Nb tige filete Paysage'!CA24=1,2,'Nb tige filete Paysage'!CA24)</f>
        <v>0</v>
      </c>
      <c r="CB24" s="48">
        <f>IF('Nb tige filete Paysage'!CB24=1,2,'Nb tige filete Paysage'!CB24)</f>
        <v>0</v>
      </c>
      <c r="CC24" s="48">
        <f>IF('Nb tige filete Paysage'!CC24=1,2,'Nb tige filete Paysage'!CC24)</f>
        <v>0</v>
      </c>
      <c r="CD24" s="48">
        <f>IF('Nb tige filete Paysage'!CD24=1,2,'Nb tige filete Paysage'!CD24)</f>
        <v>0</v>
      </c>
      <c r="CE24" s="48">
        <f>IF('Nb tige filete Paysage'!CE24=1,2,'Nb tige filete Paysage'!CE24)</f>
        <v>0</v>
      </c>
      <c r="CF24" s="48">
        <f>IF('Nb tige filete Paysage'!CF24=1,2,'Nb tige filete Paysage'!CF24)</f>
        <v>0</v>
      </c>
      <c r="CG24" s="48">
        <f>IF('Nb tige filete Paysage'!CG24=1,2,'Nb tige filete Paysage'!CG24)</f>
        <v>0</v>
      </c>
      <c r="CH24" s="48">
        <f>IF('Nb tige filete Paysage'!CH24=1,2,'Nb tige filete Paysage'!CH24)</f>
        <v>0</v>
      </c>
      <c r="CI24" s="48">
        <f>IF('Nb tige filete Paysage'!CI24=1,2,'Nb tige filete Paysage'!CI24)</f>
        <v>0</v>
      </c>
      <c r="CJ24" s="48">
        <f>IF('Nb tige filete Paysage'!CJ24=1,2,'Nb tige filete Paysage'!CJ24)</f>
        <v>0</v>
      </c>
      <c r="CK24" s="48">
        <f>IF('Nb tige filete Paysage'!CK24=1,2,'Nb tige filete Paysage'!CK24)</f>
        <v>0</v>
      </c>
      <c r="CL24" s="48">
        <f>IF('Nb tige filete Paysage'!CL24=1,2,'Nb tige filete Paysage'!CL24)</f>
        <v>0</v>
      </c>
      <c r="CM24" s="48">
        <f>IF('Nb tige filete Paysage'!CM24=1,2,'Nb tige filete Paysage'!CM24)</f>
        <v>0</v>
      </c>
      <c r="CN24" s="48">
        <f>IF('Nb tige filete Paysage'!CN24=1,2,'Nb tige filete Paysage'!CN24)</f>
        <v>0</v>
      </c>
      <c r="CO24" s="48">
        <f>IF('Nb tige filete Paysage'!CO24=1,2,'Nb tige filete Paysage'!CO24)</f>
        <v>0</v>
      </c>
      <c r="CP24" s="48">
        <f>IF('Nb tige filete Paysage'!CP24=1,2,'Nb tige filete Paysage'!CP24)</f>
        <v>0</v>
      </c>
      <c r="CQ24" s="48">
        <f>IF('Nb tige filete Paysage'!CQ24=1,2,'Nb tige filete Paysage'!CQ24)</f>
        <v>0</v>
      </c>
      <c r="CR24" s="48">
        <f>IF('Nb tige filete Paysage'!CR24=1,2,'Nb tige filete Paysage'!CR24)</f>
        <v>0</v>
      </c>
      <c r="CS24" s="48">
        <f>IF('Nb tige filete Paysage'!CS24=1,2,'Nb tige filete Paysage'!CS24)</f>
        <v>0</v>
      </c>
      <c r="CT24" s="48">
        <f>IF('Nb tige filete Paysage'!CT24=1,2,'Nb tige filete Paysage'!CT24)</f>
        <v>0</v>
      </c>
      <c r="CU24" s="48">
        <f>IF('Nb tige filete Paysage'!CU24=1,2,'Nb tige filete Paysage'!CU24)</f>
        <v>0</v>
      </c>
      <c r="CV24" s="48">
        <f>IF('Nb tige filete Paysage'!CV24=1,2,'Nb tige filete Paysage'!CV24)</f>
        <v>0</v>
      </c>
      <c r="CW24" s="48">
        <f>IF('Nb tige filete Paysage'!CW24=1,2,'Nb tige filete Paysage'!CW24)</f>
        <v>0</v>
      </c>
      <c r="CX24" s="48">
        <f>IF('Nb tige filete Paysage'!CX24=1,2,'Nb tige filete Paysage'!CX24)</f>
        <v>0</v>
      </c>
      <c r="CY24" s="48">
        <f>IF('Nb tige filete Paysage'!CY24=1,2,'Nb tige filete Paysage'!CY24)</f>
        <v>0</v>
      </c>
      <c r="CZ24" s="48">
        <f>IF('Nb tige filete Paysage'!CZ24=1,2,'Nb tige filete Paysage'!CZ24)</f>
        <v>0</v>
      </c>
      <c r="DA24" s="48">
        <f>IF('Nb tige filete Paysage'!DA24=1,2,'Nb tige filete Paysage'!DA24)</f>
        <v>0</v>
      </c>
      <c r="DB24" s="48">
        <f>IF('Nb tige filete Paysage'!DB24=1,2,'Nb tige filete Paysage'!DB24)</f>
        <v>0</v>
      </c>
      <c r="DC24" s="48">
        <f>IF('Nb tige filete Paysage'!DC24=1,2,'Nb tige filete Paysage'!DC24)</f>
        <v>0</v>
      </c>
      <c r="DD24" s="49">
        <f>IF('Nb tige filete Paysage'!DD24=1,2,'Nb tige filete Paysage'!DD24)</f>
        <v>0</v>
      </c>
      <c r="DE24" s="54">
        <f>IF('Nb tige filete Paysage'!DE24=1,2,'Nb tige filete Paysage'!DE24)</f>
        <v>0</v>
      </c>
    </row>
    <row r="25" spans="2:109" ht="21" customHeight="1" x14ac:dyDescent="0.25">
      <c r="B25" s="3">
        <f>IF('Nb tige filete Paysage'!B25=1,2,'Nb tige filete Paysage'!B25)</f>
        <v>0</v>
      </c>
      <c r="C25" s="47">
        <f>IF('Nb tige filete Paysage'!C25=1,2,'Nb tige filete Paysage'!C25)</f>
        <v>0</v>
      </c>
      <c r="D25" s="48">
        <f>IF('Nb tige filete Paysage'!D25=1,2,'Nb tige filete Paysage'!D25)</f>
        <v>0</v>
      </c>
      <c r="E25" s="48">
        <f>IF('Nb tige filete Paysage'!E25=1,2,'Nb tige filete Paysage'!E25)</f>
        <v>0</v>
      </c>
      <c r="F25" s="48">
        <f>IF('Nb tige filete Paysage'!F25=1,2,'Nb tige filete Paysage'!F25)</f>
        <v>0</v>
      </c>
      <c r="G25" s="48">
        <f>IF('Nb tige filete Paysage'!G25=1,2,'Nb tige filete Paysage'!G25)</f>
        <v>0</v>
      </c>
      <c r="H25" s="48">
        <f>IF('Nb tige filete Paysage'!H25=1,2,'Nb tige filete Paysage'!H25)</f>
        <v>0</v>
      </c>
      <c r="I25" s="48">
        <f>IF('Nb tige filete Paysage'!I25=1,2,'Nb tige filete Paysage'!I25)</f>
        <v>0</v>
      </c>
      <c r="J25" s="48">
        <f>IF('Nb tige filete Paysage'!J25=1,2,'Nb tige filete Paysage'!J25)</f>
        <v>0</v>
      </c>
      <c r="K25" s="48">
        <f>IF('Nb tige filete Paysage'!K25=1,2,'Nb tige filete Paysage'!K25)</f>
        <v>0</v>
      </c>
      <c r="L25" s="48">
        <f>IF('Nb tige filete Paysage'!L25=1,2,'Nb tige filete Paysage'!L25)</f>
        <v>0</v>
      </c>
      <c r="M25" s="48">
        <f>IF('Nb tige filete Paysage'!M25=1,2,'Nb tige filete Paysage'!M25)</f>
        <v>0</v>
      </c>
      <c r="N25" s="48">
        <f>IF('Nb tige filete Paysage'!N25=1,2,'Nb tige filete Paysage'!N25)</f>
        <v>0</v>
      </c>
      <c r="O25" s="48">
        <f>IF('Nb tige filete Paysage'!O25=1,2,'Nb tige filete Paysage'!O25)</f>
        <v>0</v>
      </c>
      <c r="P25" s="48">
        <f>IF('Nb tige filete Paysage'!P25=1,2,'Nb tige filete Paysage'!P25)</f>
        <v>0</v>
      </c>
      <c r="Q25" s="48">
        <f>IF('Nb tige filete Paysage'!Q25=1,2,'Nb tige filete Paysage'!Q25)</f>
        <v>0</v>
      </c>
      <c r="R25" s="48">
        <f>IF('Nb tige filete Paysage'!R25=1,2,'Nb tige filete Paysage'!R25)</f>
        <v>0</v>
      </c>
      <c r="S25" s="48">
        <f>IF('Nb tige filete Paysage'!S25=1,2,'Nb tige filete Paysage'!S25)</f>
        <v>0</v>
      </c>
      <c r="T25" s="48">
        <f>IF('Nb tige filete Paysage'!T25=1,2,'Nb tige filete Paysage'!T25)</f>
        <v>0</v>
      </c>
      <c r="U25" s="48">
        <f>IF('Nb tige filete Paysage'!U25=1,2,'Nb tige filete Paysage'!U25)</f>
        <v>0</v>
      </c>
      <c r="V25" s="48">
        <f>IF('Nb tige filete Paysage'!V25=1,2,'Nb tige filete Paysage'!V25)</f>
        <v>0</v>
      </c>
      <c r="W25" s="48">
        <f>IF('Nb tige filete Paysage'!W25=1,2,'Nb tige filete Paysage'!W25)</f>
        <v>0</v>
      </c>
      <c r="X25" s="48">
        <f>IF('Nb tige filete Paysage'!X25=1,2,'Nb tige filete Paysage'!X25)</f>
        <v>0</v>
      </c>
      <c r="Y25" s="48">
        <f>IF('Nb tige filete Paysage'!Y25=1,2,'Nb tige filete Paysage'!Y25)</f>
        <v>0</v>
      </c>
      <c r="Z25" s="48">
        <f>IF('Nb tige filete Paysage'!Z25=1,2,'Nb tige filete Paysage'!Z25)</f>
        <v>0</v>
      </c>
      <c r="AA25" s="48">
        <f>IF('Nb tige filete Paysage'!AA25=1,2,'Nb tige filete Paysage'!AA25)</f>
        <v>0</v>
      </c>
      <c r="AB25" s="48">
        <f>IF('Nb tige filete Paysage'!AB25=1,2,'Nb tige filete Paysage'!AB25)</f>
        <v>0</v>
      </c>
      <c r="AC25" s="48">
        <f>IF('Nb tige filete Paysage'!AC25=1,2,'Nb tige filete Paysage'!AC25)</f>
        <v>0</v>
      </c>
      <c r="AD25" s="48">
        <f>IF('Nb tige filete Paysage'!AD25=1,2,'Nb tige filete Paysage'!AD25)</f>
        <v>0</v>
      </c>
      <c r="AE25" s="48">
        <f>IF('Nb tige filete Paysage'!AE25=1,2,'Nb tige filete Paysage'!AE25)</f>
        <v>0</v>
      </c>
      <c r="AF25" s="48">
        <f>IF('Nb tige filete Paysage'!AF25=1,2,'Nb tige filete Paysage'!AF25)</f>
        <v>0</v>
      </c>
      <c r="AG25" s="48">
        <f>IF('Nb tige filete Paysage'!AG25=1,2,'Nb tige filete Paysage'!AG25)</f>
        <v>0</v>
      </c>
      <c r="AH25" s="48">
        <f>IF('Nb tige filete Paysage'!AH25=1,2,'Nb tige filete Paysage'!AH25)</f>
        <v>0</v>
      </c>
      <c r="AI25" s="48">
        <f>IF('Nb tige filete Paysage'!AI25=1,2,'Nb tige filete Paysage'!AI25)</f>
        <v>0</v>
      </c>
      <c r="AJ25" s="48">
        <f>IF('Nb tige filete Paysage'!AJ25=1,2,'Nb tige filete Paysage'!AJ25)</f>
        <v>0</v>
      </c>
      <c r="AK25" s="48">
        <f>IF('Nb tige filete Paysage'!AK25=1,2,'Nb tige filete Paysage'!AK25)</f>
        <v>0</v>
      </c>
      <c r="AL25" s="48">
        <f>IF('Nb tige filete Paysage'!AL25=1,2,'Nb tige filete Paysage'!AL25)</f>
        <v>0</v>
      </c>
      <c r="AM25" s="48">
        <f>IF('Nb tige filete Paysage'!AM25=1,2,'Nb tige filete Paysage'!AM25)</f>
        <v>0</v>
      </c>
      <c r="AN25" s="48">
        <f>IF('Nb tige filete Paysage'!AN25=1,2,'Nb tige filete Paysage'!AN25)</f>
        <v>0</v>
      </c>
      <c r="AO25" s="48">
        <f>IF('Nb tige filete Paysage'!AO25=1,2,'Nb tige filete Paysage'!AO25)</f>
        <v>0</v>
      </c>
      <c r="AP25" s="48">
        <f>IF('Nb tige filete Paysage'!AP25=1,2,'Nb tige filete Paysage'!AP25)</f>
        <v>0</v>
      </c>
      <c r="AQ25" s="48">
        <f>IF('Nb tige filete Paysage'!AQ25=1,2,'Nb tige filete Paysage'!AQ25)</f>
        <v>0</v>
      </c>
      <c r="AR25" s="48">
        <f>IF('Nb tige filete Paysage'!AR25=1,2,'Nb tige filete Paysage'!AR25)</f>
        <v>0</v>
      </c>
      <c r="AS25" s="48">
        <f>IF('Nb tige filete Paysage'!AS25=1,2,'Nb tige filete Paysage'!AS25)</f>
        <v>0</v>
      </c>
      <c r="AT25" s="48">
        <f>IF('Nb tige filete Paysage'!AT25=1,2,'Nb tige filete Paysage'!AT25)</f>
        <v>0</v>
      </c>
      <c r="AU25" s="48">
        <f>IF('Nb tige filete Paysage'!AU25=1,2,'Nb tige filete Paysage'!AU25)</f>
        <v>0</v>
      </c>
      <c r="AV25" s="48">
        <f>IF('Nb tige filete Paysage'!AV25=1,2,'Nb tige filete Paysage'!AV25)</f>
        <v>0</v>
      </c>
      <c r="AW25" s="48">
        <f>IF('Nb tige filete Paysage'!AW25=1,2,'Nb tige filete Paysage'!AW25)</f>
        <v>0</v>
      </c>
      <c r="AX25" s="48">
        <f>IF('Nb tige filete Paysage'!AX25=1,2,'Nb tige filete Paysage'!AX25)</f>
        <v>0</v>
      </c>
      <c r="AY25" s="48">
        <f>IF('Nb tige filete Paysage'!AY25=1,2,'Nb tige filete Paysage'!AY25)</f>
        <v>0</v>
      </c>
      <c r="AZ25" s="48">
        <f>IF('Nb tige filete Paysage'!AZ25=1,2,'Nb tige filete Paysage'!AZ25)</f>
        <v>0</v>
      </c>
      <c r="BA25" s="48">
        <f>IF('Nb tige filete Paysage'!BA25=1,2,'Nb tige filete Paysage'!BA25)</f>
        <v>0</v>
      </c>
      <c r="BB25" s="48">
        <f>IF('Nb tige filete Paysage'!BB25=1,2,'Nb tige filete Paysage'!BB25)</f>
        <v>0</v>
      </c>
      <c r="BC25" s="48">
        <f>IF('Nb tige filete Paysage'!BC25=1,2,'Nb tige filete Paysage'!BC25)</f>
        <v>0</v>
      </c>
      <c r="BD25" s="48">
        <f>IF('Nb tige filete Paysage'!BD25=1,2,'Nb tige filete Paysage'!BD25)</f>
        <v>0</v>
      </c>
      <c r="BE25" s="48">
        <f>IF('Nb tige filete Paysage'!BE25=1,2,'Nb tige filete Paysage'!BE25)</f>
        <v>0</v>
      </c>
      <c r="BF25" s="48">
        <f>IF('Nb tige filete Paysage'!BF25=1,2,'Nb tige filete Paysage'!BF25)</f>
        <v>0</v>
      </c>
      <c r="BG25" s="48">
        <f>IF('Nb tige filete Paysage'!BG25=1,2,'Nb tige filete Paysage'!BG25)</f>
        <v>0</v>
      </c>
      <c r="BH25" s="48">
        <f>IF('Nb tige filete Paysage'!BH25=1,2,'Nb tige filete Paysage'!BH25)</f>
        <v>0</v>
      </c>
      <c r="BI25" s="48">
        <f>IF('Nb tige filete Paysage'!BI25=1,2,'Nb tige filete Paysage'!BI25)</f>
        <v>0</v>
      </c>
      <c r="BJ25" s="48">
        <f>IF('Nb tige filete Paysage'!BJ25=1,2,'Nb tige filete Paysage'!BJ25)</f>
        <v>0</v>
      </c>
      <c r="BK25" s="48">
        <f>IF('Nb tige filete Paysage'!BK25=1,2,'Nb tige filete Paysage'!BK25)</f>
        <v>0</v>
      </c>
      <c r="BL25" s="48">
        <f>IF('Nb tige filete Paysage'!BL25=1,2,'Nb tige filete Paysage'!BL25)</f>
        <v>0</v>
      </c>
      <c r="BM25" s="48">
        <f>IF('Nb tige filete Paysage'!BM25=1,2,'Nb tige filete Paysage'!BM25)</f>
        <v>0</v>
      </c>
      <c r="BN25" s="48">
        <f>IF('Nb tige filete Paysage'!BN25=1,2,'Nb tige filete Paysage'!BN25)</f>
        <v>0</v>
      </c>
      <c r="BO25" s="48">
        <f>IF('Nb tige filete Paysage'!BO25=1,2,'Nb tige filete Paysage'!BO25)</f>
        <v>0</v>
      </c>
      <c r="BP25" s="48">
        <f>IF('Nb tige filete Paysage'!BP25=1,2,'Nb tige filete Paysage'!BP25)</f>
        <v>0</v>
      </c>
      <c r="BQ25" s="48">
        <f>IF('Nb tige filete Paysage'!BQ25=1,2,'Nb tige filete Paysage'!BQ25)</f>
        <v>0</v>
      </c>
      <c r="BR25" s="48">
        <f>IF('Nb tige filete Paysage'!BR25=1,2,'Nb tige filete Paysage'!BR25)</f>
        <v>0</v>
      </c>
      <c r="BS25" s="48">
        <f>IF('Nb tige filete Paysage'!BS25=1,2,'Nb tige filete Paysage'!BS25)</f>
        <v>0</v>
      </c>
      <c r="BT25" s="48">
        <f>IF('Nb tige filete Paysage'!BT25=1,2,'Nb tige filete Paysage'!BT25)</f>
        <v>0</v>
      </c>
      <c r="BU25" s="48">
        <f>IF('Nb tige filete Paysage'!BU25=1,2,'Nb tige filete Paysage'!BU25)</f>
        <v>0</v>
      </c>
      <c r="BV25" s="48">
        <f>IF('Nb tige filete Paysage'!BV25=1,2,'Nb tige filete Paysage'!BV25)</f>
        <v>0</v>
      </c>
      <c r="BW25" s="48">
        <f>IF('Nb tige filete Paysage'!BW25=1,2,'Nb tige filete Paysage'!BW25)</f>
        <v>0</v>
      </c>
      <c r="BX25" s="48">
        <f>IF('Nb tige filete Paysage'!BX25=1,2,'Nb tige filete Paysage'!BX25)</f>
        <v>0</v>
      </c>
      <c r="BY25" s="48">
        <f>IF('Nb tige filete Paysage'!BY25=1,2,'Nb tige filete Paysage'!BY25)</f>
        <v>0</v>
      </c>
      <c r="BZ25" s="48">
        <f>IF('Nb tige filete Paysage'!BZ25=1,2,'Nb tige filete Paysage'!BZ25)</f>
        <v>0</v>
      </c>
      <c r="CA25" s="48">
        <f>IF('Nb tige filete Paysage'!CA25=1,2,'Nb tige filete Paysage'!CA25)</f>
        <v>0</v>
      </c>
      <c r="CB25" s="48">
        <f>IF('Nb tige filete Paysage'!CB25=1,2,'Nb tige filete Paysage'!CB25)</f>
        <v>0</v>
      </c>
      <c r="CC25" s="48">
        <f>IF('Nb tige filete Paysage'!CC25=1,2,'Nb tige filete Paysage'!CC25)</f>
        <v>0</v>
      </c>
      <c r="CD25" s="48">
        <f>IF('Nb tige filete Paysage'!CD25=1,2,'Nb tige filete Paysage'!CD25)</f>
        <v>0</v>
      </c>
      <c r="CE25" s="48">
        <f>IF('Nb tige filete Paysage'!CE25=1,2,'Nb tige filete Paysage'!CE25)</f>
        <v>0</v>
      </c>
      <c r="CF25" s="48">
        <f>IF('Nb tige filete Paysage'!CF25=1,2,'Nb tige filete Paysage'!CF25)</f>
        <v>0</v>
      </c>
      <c r="CG25" s="48">
        <f>IF('Nb tige filete Paysage'!CG25=1,2,'Nb tige filete Paysage'!CG25)</f>
        <v>0</v>
      </c>
      <c r="CH25" s="48">
        <f>IF('Nb tige filete Paysage'!CH25=1,2,'Nb tige filete Paysage'!CH25)</f>
        <v>0</v>
      </c>
      <c r="CI25" s="48">
        <f>IF('Nb tige filete Paysage'!CI25=1,2,'Nb tige filete Paysage'!CI25)</f>
        <v>0</v>
      </c>
      <c r="CJ25" s="48">
        <f>IF('Nb tige filete Paysage'!CJ25=1,2,'Nb tige filete Paysage'!CJ25)</f>
        <v>0</v>
      </c>
      <c r="CK25" s="48">
        <f>IF('Nb tige filete Paysage'!CK25=1,2,'Nb tige filete Paysage'!CK25)</f>
        <v>0</v>
      </c>
      <c r="CL25" s="48">
        <f>IF('Nb tige filete Paysage'!CL25=1,2,'Nb tige filete Paysage'!CL25)</f>
        <v>0</v>
      </c>
      <c r="CM25" s="48">
        <f>IF('Nb tige filete Paysage'!CM25=1,2,'Nb tige filete Paysage'!CM25)</f>
        <v>0</v>
      </c>
      <c r="CN25" s="48">
        <f>IF('Nb tige filete Paysage'!CN25=1,2,'Nb tige filete Paysage'!CN25)</f>
        <v>0</v>
      </c>
      <c r="CO25" s="48">
        <f>IF('Nb tige filete Paysage'!CO25=1,2,'Nb tige filete Paysage'!CO25)</f>
        <v>0</v>
      </c>
      <c r="CP25" s="48">
        <f>IF('Nb tige filete Paysage'!CP25=1,2,'Nb tige filete Paysage'!CP25)</f>
        <v>0</v>
      </c>
      <c r="CQ25" s="48">
        <f>IF('Nb tige filete Paysage'!CQ25=1,2,'Nb tige filete Paysage'!CQ25)</f>
        <v>0</v>
      </c>
      <c r="CR25" s="48">
        <f>IF('Nb tige filete Paysage'!CR25=1,2,'Nb tige filete Paysage'!CR25)</f>
        <v>0</v>
      </c>
      <c r="CS25" s="48">
        <f>IF('Nb tige filete Paysage'!CS25=1,2,'Nb tige filete Paysage'!CS25)</f>
        <v>0</v>
      </c>
      <c r="CT25" s="48">
        <f>IF('Nb tige filete Paysage'!CT25=1,2,'Nb tige filete Paysage'!CT25)</f>
        <v>0</v>
      </c>
      <c r="CU25" s="48">
        <f>IF('Nb tige filete Paysage'!CU25=1,2,'Nb tige filete Paysage'!CU25)</f>
        <v>0</v>
      </c>
      <c r="CV25" s="48">
        <f>IF('Nb tige filete Paysage'!CV25=1,2,'Nb tige filete Paysage'!CV25)</f>
        <v>0</v>
      </c>
      <c r="CW25" s="48">
        <f>IF('Nb tige filete Paysage'!CW25=1,2,'Nb tige filete Paysage'!CW25)</f>
        <v>0</v>
      </c>
      <c r="CX25" s="48">
        <f>IF('Nb tige filete Paysage'!CX25=1,2,'Nb tige filete Paysage'!CX25)</f>
        <v>0</v>
      </c>
      <c r="CY25" s="48">
        <f>IF('Nb tige filete Paysage'!CY25=1,2,'Nb tige filete Paysage'!CY25)</f>
        <v>0</v>
      </c>
      <c r="CZ25" s="48">
        <f>IF('Nb tige filete Paysage'!CZ25=1,2,'Nb tige filete Paysage'!CZ25)</f>
        <v>0</v>
      </c>
      <c r="DA25" s="48">
        <f>IF('Nb tige filete Paysage'!DA25=1,2,'Nb tige filete Paysage'!DA25)</f>
        <v>0</v>
      </c>
      <c r="DB25" s="48">
        <f>IF('Nb tige filete Paysage'!DB25=1,2,'Nb tige filete Paysage'!DB25)</f>
        <v>0</v>
      </c>
      <c r="DC25" s="48">
        <f>IF('Nb tige filete Paysage'!DC25=1,2,'Nb tige filete Paysage'!DC25)</f>
        <v>0</v>
      </c>
      <c r="DD25" s="49">
        <f>IF('Nb tige filete Paysage'!DD25=1,2,'Nb tige filete Paysage'!DD25)</f>
        <v>0</v>
      </c>
      <c r="DE25" s="54">
        <f>IF('Nb tige filete Paysage'!DE25=1,2,'Nb tige filete Paysage'!DE25)</f>
        <v>0</v>
      </c>
    </row>
    <row r="26" spans="2:109" ht="21" customHeight="1" x14ac:dyDescent="0.25">
      <c r="B26" s="3">
        <f>IF('Nb tige filete Paysage'!B26=1,2,'Nb tige filete Paysage'!B26)</f>
        <v>0</v>
      </c>
      <c r="C26" s="47">
        <f>IF('Nb tige filete Paysage'!C26=1,2,'Nb tige filete Paysage'!C26)</f>
        <v>0</v>
      </c>
      <c r="D26" s="48">
        <f>IF('Nb tige filete Paysage'!D26=1,2,'Nb tige filete Paysage'!D26)</f>
        <v>0</v>
      </c>
      <c r="E26" s="48">
        <f>IF('Nb tige filete Paysage'!E26=1,2,'Nb tige filete Paysage'!E26)</f>
        <v>0</v>
      </c>
      <c r="F26" s="48">
        <f>IF('Nb tige filete Paysage'!F26=1,2,'Nb tige filete Paysage'!F26)</f>
        <v>0</v>
      </c>
      <c r="G26" s="48">
        <f>IF('Nb tige filete Paysage'!G26=1,2,'Nb tige filete Paysage'!G26)</f>
        <v>0</v>
      </c>
      <c r="H26" s="48">
        <f>IF('Nb tige filete Paysage'!H26=1,2,'Nb tige filete Paysage'!H26)</f>
        <v>0</v>
      </c>
      <c r="I26" s="48">
        <f>IF('Nb tige filete Paysage'!I26=1,2,'Nb tige filete Paysage'!I26)</f>
        <v>0</v>
      </c>
      <c r="J26" s="48">
        <f>IF('Nb tige filete Paysage'!J26=1,2,'Nb tige filete Paysage'!J26)</f>
        <v>0</v>
      </c>
      <c r="K26" s="48">
        <f>IF('Nb tige filete Paysage'!K26=1,2,'Nb tige filete Paysage'!K26)</f>
        <v>0</v>
      </c>
      <c r="L26" s="48">
        <f>IF('Nb tige filete Paysage'!L26=1,2,'Nb tige filete Paysage'!L26)</f>
        <v>0</v>
      </c>
      <c r="M26" s="48">
        <f>IF('Nb tige filete Paysage'!M26=1,2,'Nb tige filete Paysage'!M26)</f>
        <v>0</v>
      </c>
      <c r="N26" s="48">
        <f>IF('Nb tige filete Paysage'!N26=1,2,'Nb tige filete Paysage'!N26)</f>
        <v>0</v>
      </c>
      <c r="O26" s="48">
        <f>IF('Nb tige filete Paysage'!O26=1,2,'Nb tige filete Paysage'!O26)</f>
        <v>0</v>
      </c>
      <c r="P26" s="48">
        <f>IF('Nb tige filete Paysage'!P26=1,2,'Nb tige filete Paysage'!P26)</f>
        <v>0</v>
      </c>
      <c r="Q26" s="48">
        <f>IF('Nb tige filete Paysage'!Q26=1,2,'Nb tige filete Paysage'!Q26)</f>
        <v>0</v>
      </c>
      <c r="R26" s="48">
        <f>IF('Nb tige filete Paysage'!R26=1,2,'Nb tige filete Paysage'!R26)</f>
        <v>0</v>
      </c>
      <c r="S26" s="48">
        <f>IF('Nb tige filete Paysage'!S26=1,2,'Nb tige filete Paysage'!S26)</f>
        <v>0</v>
      </c>
      <c r="T26" s="48">
        <f>IF('Nb tige filete Paysage'!T26=1,2,'Nb tige filete Paysage'!T26)</f>
        <v>0</v>
      </c>
      <c r="U26" s="48">
        <f>IF('Nb tige filete Paysage'!U26=1,2,'Nb tige filete Paysage'!U26)</f>
        <v>0</v>
      </c>
      <c r="V26" s="48">
        <f>IF('Nb tige filete Paysage'!V26=1,2,'Nb tige filete Paysage'!V26)</f>
        <v>0</v>
      </c>
      <c r="W26" s="48">
        <f>IF('Nb tige filete Paysage'!W26=1,2,'Nb tige filete Paysage'!W26)</f>
        <v>0</v>
      </c>
      <c r="X26" s="48">
        <f>IF('Nb tige filete Paysage'!X26=1,2,'Nb tige filete Paysage'!X26)</f>
        <v>0</v>
      </c>
      <c r="Y26" s="48">
        <f>IF('Nb tige filete Paysage'!Y26=1,2,'Nb tige filete Paysage'!Y26)</f>
        <v>0</v>
      </c>
      <c r="Z26" s="48">
        <f>IF('Nb tige filete Paysage'!Z26=1,2,'Nb tige filete Paysage'!Z26)</f>
        <v>0</v>
      </c>
      <c r="AA26" s="48">
        <f>IF('Nb tige filete Paysage'!AA26=1,2,'Nb tige filete Paysage'!AA26)</f>
        <v>0</v>
      </c>
      <c r="AB26" s="48">
        <f>IF('Nb tige filete Paysage'!AB26=1,2,'Nb tige filete Paysage'!AB26)</f>
        <v>0</v>
      </c>
      <c r="AC26" s="48">
        <f>IF('Nb tige filete Paysage'!AC26=1,2,'Nb tige filete Paysage'!AC26)</f>
        <v>0</v>
      </c>
      <c r="AD26" s="48">
        <f>IF('Nb tige filete Paysage'!AD26=1,2,'Nb tige filete Paysage'!AD26)</f>
        <v>0</v>
      </c>
      <c r="AE26" s="48">
        <f>IF('Nb tige filete Paysage'!AE26=1,2,'Nb tige filete Paysage'!AE26)</f>
        <v>0</v>
      </c>
      <c r="AF26" s="48">
        <f>IF('Nb tige filete Paysage'!AF26=1,2,'Nb tige filete Paysage'!AF26)</f>
        <v>0</v>
      </c>
      <c r="AG26" s="48">
        <f>IF('Nb tige filete Paysage'!AG26=1,2,'Nb tige filete Paysage'!AG26)</f>
        <v>0</v>
      </c>
      <c r="AH26" s="48">
        <f>IF('Nb tige filete Paysage'!AH26=1,2,'Nb tige filete Paysage'!AH26)</f>
        <v>0</v>
      </c>
      <c r="AI26" s="48">
        <f>IF('Nb tige filete Paysage'!AI26=1,2,'Nb tige filete Paysage'!AI26)</f>
        <v>0</v>
      </c>
      <c r="AJ26" s="48">
        <f>IF('Nb tige filete Paysage'!AJ26=1,2,'Nb tige filete Paysage'!AJ26)</f>
        <v>0</v>
      </c>
      <c r="AK26" s="48">
        <f>IF('Nb tige filete Paysage'!AK26=1,2,'Nb tige filete Paysage'!AK26)</f>
        <v>0</v>
      </c>
      <c r="AL26" s="48">
        <f>IF('Nb tige filete Paysage'!AL26=1,2,'Nb tige filete Paysage'!AL26)</f>
        <v>0</v>
      </c>
      <c r="AM26" s="48">
        <f>IF('Nb tige filete Paysage'!AM26=1,2,'Nb tige filete Paysage'!AM26)</f>
        <v>0</v>
      </c>
      <c r="AN26" s="48">
        <f>IF('Nb tige filete Paysage'!AN26=1,2,'Nb tige filete Paysage'!AN26)</f>
        <v>0</v>
      </c>
      <c r="AO26" s="48">
        <f>IF('Nb tige filete Paysage'!AO26=1,2,'Nb tige filete Paysage'!AO26)</f>
        <v>0</v>
      </c>
      <c r="AP26" s="48">
        <f>IF('Nb tige filete Paysage'!AP26=1,2,'Nb tige filete Paysage'!AP26)</f>
        <v>0</v>
      </c>
      <c r="AQ26" s="48">
        <f>IF('Nb tige filete Paysage'!AQ26=1,2,'Nb tige filete Paysage'!AQ26)</f>
        <v>0</v>
      </c>
      <c r="AR26" s="48">
        <f>IF('Nb tige filete Paysage'!AR26=1,2,'Nb tige filete Paysage'!AR26)</f>
        <v>0</v>
      </c>
      <c r="AS26" s="48">
        <f>IF('Nb tige filete Paysage'!AS26=1,2,'Nb tige filete Paysage'!AS26)</f>
        <v>0</v>
      </c>
      <c r="AT26" s="48">
        <f>IF('Nb tige filete Paysage'!AT26=1,2,'Nb tige filete Paysage'!AT26)</f>
        <v>0</v>
      </c>
      <c r="AU26" s="48">
        <f>IF('Nb tige filete Paysage'!AU26=1,2,'Nb tige filete Paysage'!AU26)</f>
        <v>0</v>
      </c>
      <c r="AV26" s="48">
        <f>IF('Nb tige filete Paysage'!AV26=1,2,'Nb tige filete Paysage'!AV26)</f>
        <v>0</v>
      </c>
      <c r="AW26" s="48">
        <f>IF('Nb tige filete Paysage'!AW26=1,2,'Nb tige filete Paysage'!AW26)</f>
        <v>0</v>
      </c>
      <c r="AX26" s="48">
        <f>IF('Nb tige filete Paysage'!AX26=1,2,'Nb tige filete Paysage'!AX26)</f>
        <v>0</v>
      </c>
      <c r="AY26" s="48">
        <f>IF('Nb tige filete Paysage'!AY26=1,2,'Nb tige filete Paysage'!AY26)</f>
        <v>0</v>
      </c>
      <c r="AZ26" s="48">
        <f>IF('Nb tige filete Paysage'!AZ26=1,2,'Nb tige filete Paysage'!AZ26)</f>
        <v>0</v>
      </c>
      <c r="BA26" s="48">
        <f>IF('Nb tige filete Paysage'!BA26=1,2,'Nb tige filete Paysage'!BA26)</f>
        <v>0</v>
      </c>
      <c r="BB26" s="48">
        <f>IF('Nb tige filete Paysage'!BB26=1,2,'Nb tige filete Paysage'!BB26)</f>
        <v>0</v>
      </c>
      <c r="BC26" s="48">
        <f>IF('Nb tige filete Paysage'!BC26=1,2,'Nb tige filete Paysage'!BC26)</f>
        <v>0</v>
      </c>
      <c r="BD26" s="48">
        <f>IF('Nb tige filete Paysage'!BD26=1,2,'Nb tige filete Paysage'!BD26)</f>
        <v>0</v>
      </c>
      <c r="BE26" s="48">
        <f>IF('Nb tige filete Paysage'!BE26=1,2,'Nb tige filete Paysage'!BE26)</f>
        <v>0</v>
      </c>
      <c r="BF26" s="48">
        <f>IF('Nb tige filete Paysage'!BF26=1,2,'Nb tige filete Paysage'!BF26)</f>
        <v>0</v>
      </c>
      <c r="BG26" s="48">
        <f>IF('Nb tige filete Paysage'!BG26=1,2,'Nb tige filete Paysage'!BG26)</f>
        <v>0</v>
      </c>
      <c r="BH26" s="48">
        <f>IF('Nb tige filete Paysage'!BH26=1,2,'Nb tige filete Paysage'!BH26)</f>
        <v>0</v>
      </c>
      <c r="BI26" s="48">
        <f>IF('Nb tige filete Paysage'!BI26=1,2,'Nb tige filete Paysage'!BI26)</f>
        <v>0</v>
      </c>
      <c r="BJ26" s="48">
        <f>IF('Nb tige filete Paysage'!BJ26=1,2,'Nb tige filete Paysage'!BJ26)</f>
        <v>0</v>
      </c>
      <c r="BK26" s="48">
        <f>IF('Nb tige filete Paysage'!BK26=1,2,'Nb tige filete Paysage'!BK26)</f>
        <v>0</v>
      </c>
      <c r="BL26" s="48">
        <f>IF('Nb tige filete Paysage'!BL26=1,2,'Nb tige filete Paysage'!BL26)</f>
        <v>0</v>
      </c>
      <c r="BM26" s="48">
        <f>IF('Nb tige filete Paysage'!BM26=1,2,'Nb tige filete Paysage'!BM26)</f>
        <v>0</v>
      </c>
      <c r="BN26" s="48">
        <f>IF('Nb tige filete Paysage'!BN26=1,2,'Nb tige filete Paysage'!BN26)</f>
        <v>0</v>
      </c>
      <c r="BO26" s="48">
        <f>IF('Nb tige filete Paysage'!BO26=1,2,'Nb tige filete Paysage'!BO26)</f>
        <v>0</v>
      </c>
      <c r="BP26" s="48">
        <f>IF('Nb tige filete Paysage'!BP26=1,2,'Nb tige filete Paysage'!BP26)</f>
        <v>0</v>
      </c>
      <c r="BQ26" s="48">
        <f>IF('Nb tige filete Paysage'!BQ26=1,2,'Nb tige filete Paysage'!BQ26)</f>
        <v>0</v>
      </c>
      <c r="BR26" s="48">
        <f>IF('Nb tige filete Paysage'!BR26=1,2,'Nb tige filete Paysage'!BR26)</f>
        <v>0</v>
      </c>
      <c r="BS26" s="48">
        <f>IF('Nb tige filete Paysage'!BS26=1,2,'Nb tige filete Paysage'!BS26)</f>
        <v>0</v>
      </c>
      <c r="BT26" s="48">
        <f>IF('Nb tige filete Paysage'!BT26=1,2,'Nb tige filete Paysage'!BT26)</f>
        <v>0</v>
      </c>
      <c r="BU26" s="48">
        <f>IF('Nb tige filete Paysage'!BU26=1,2,'Nb tige filete Paysage'!BU26)</f>
        <v>0</v>
      </c>
      <c r="BV26" s="48">
        <f>IF('Nb tige filete Paysage'!BV26=1,2,'Nb tige filete Paysage'!BV26)</f>
        <v>0</v>
      </c>
      <c r="BW26" s="48">
        <f>IF('Nb tige filete Paysage'!BW26=1,2,'Nb tige filete Paysage'!BW26)</f>
        <v>0</v>
      </c>
      <c r="BX26" s="48">
        <f>IF('Nb tige filete Paysage'!BX26=1,2,'Nb tige filete Paysage'!BX26)</f>
        <v>0</v>
      </c>
      <c r="BY26" s="48">
        <f>IF('Nb tige filete Paysage'!BY26=1,2,'Nb tige filete Paysage'!BY26)</f>
        <v>0</v>
      </c>
      <c r="BZ26" s="48">
        <f>IF('Nb tige filete Paysage'!BZ26=1,2,'Nb tige filete Paysage'!BZ26)</f>
        <v>0</v>
      </c>
      <c r="CA26" s="48">
        <f>IF('Nb tige filete Paysage'!CA26=1,2,'Nb tige filete Paysage'!CA26)</f>
        <v>0</v>
      </c>
      <c r="CB26" s="48">
        <f>IF('Nb tige filete Paysage'!CB26=1,2,'Nb tige filete Paysage'!CB26)</f>
        <v>0</v>
      </c>
      <c r="CC26" s="48">
        <f>IF('Nb tige filete Paysage'!CC26=1,2,'Nb tige filete Paysage'!CC26)</f>
        <v>0</v>
      </c>
      <c r="CD26" s="48">
        <f>IF('Nb tige filete Paysage'!CD26=1,2,'Nb tige filete Paysage'!CD26)</f>
        <v>0</v>
      </c>
      <c r="CE26" s="48">
        <f>IF('Nb tige filete Paysage'!CE26=1,2,'Nb tige filete Paysage'!CE26)</f>
        <v>0</v>
      </c>
      <c r="CF26" s="48">
        <f>IF('Nb tige filete Paysage'!CF26=1,2,'Nb tige filete Paysage'!CF26)</f>
        <v>0</v>
      </c>
      <c r="CG26" s="48">
        <f>IF('Nb tige filete Paysage'!CG26=1,2,'Nb tige filete Paysage'!CG26)</f>
        <v>0</v>
      </c>
      <c r="CH26" s="48">
        <f>IF('Nb tige filete Paysage'!CH26=1,2,'Nb tige filete Paysage'!CH26)</f>
        <v>0</v>
      </c>
      <c r="CI26" s="48">
        <f>IF('Nb tige filete Paysage'!CI26=1,2,'Nb tige filete Paysage'!CI26)</f>
        <v>0</v>
      </c>
      <c r="CJ26" s="48">
        <f>IF('Nb tige filete Paysage'!CJ26=1,2,'Nb tige filete Paysage'!CJ26)</f>
        <v>0</v>
      </c>
      <c r="CK26" s="48">
        <f>IF('Nb tige filete Paysage'!CK26=1,2,'Nb tige filete Paysage'!CK26)</f>
        <v>0</v>
      </c>
      <c r="CL26" s="48">
        <f>IF('Nb tige filete Paysage'!CL26=1,2,'Nb tige filete Paysage'!CL26)</f>
        <v>0</v>
      </c>
      <c r="CM26" s="48">
        <f>IF('Nb tige filete Paysage'!CM26=1,2,'Nb tige filete Paysage'!CM26)</f>
        <v>0</v>
      </c>
      <c r="CN26" s="48">
        <f>IF('Nb tige filete Paysage'!CN26=1,2,'Nb tige filete Paysage'!CN26)</f>
        <v>0</v>
      </c>
      <c r="CO26" s="48">
        <f>IF('Nb tige filete Paysage'!CO26=1,2,'Nb tige filete Paysage'!CO26)</f>
        <v>0</v>
      </c>
      <c r="CP26" s="48">
        <f>IF('Nb tige filete Paysage'!CP26=1,2,'Nb tige filete Paysage'!CP26)</f>
        <v>0</v>
      </c>
      <c r="CQ26" s="48">
        <f>IF('Nb tige filete Paysage'!CQ26=1,2,'Nb tige filete Paysage'!CQ26)</f>
        <v>0</v>
      </c>
      <c r="CR26" s="48">
        <f>IF('Nb tige filete Paysage'!CR26=1,2,'Nb tige filete Paysage'!CR26)</f>
        <v>0</v>
      </c>
      <c r="CS26" s="48">
        <f>IF('Nb tige filete Paysage'!CS26=1,2,'Nb tige filete Paysage'!CS26)</f>
        <v>0</v>
      </c>
      <c r="CT26" s="48">
        <f>IF('Nb tige filete Paysage'!CT26=1,2,'Nb tige filete Paysage'!CT26)</f>
        <v>0</v>
      </c>
      <c r="CU26" s="48">
        <f>IF('Nb tige filete Paysage'!CU26=1,2,'Nb tige filete Paysage'!CU26)</f>
        <v>0</v>
      </c>
      <c r="CV26" s="48">
        <f>IF('Nb tige filete Paysage'!CV26=1,2,'Nb tige filete Paysage'!CV26)</f>
        <v>0</v>
      </c>
      <c r="CW26" s="48">
        <f>IF('Nb tige filete Paysage'!CW26=1,2,'Nb tige filete Paysage'!CW26)</f>
        <v>0</v>
      </c>
      <c r="CX26" s="48">
        <f>IF('Nb tige filete Paysage'!CX26=1,2,'Nb tige filete Paysage'!CX26)</f>
        <v>0</v>
      </c>
      <c r="CY26" s="48">
        <f>IF('Nb tige filete Paysage'!CY26=1,2,'Nb tige filete Paysage'!CY26)</f>
        <v>0</v>
      </c>
      <c r="CZ26" s="48">
        <f>IF('Nb tige filete Paysage'!CZ26=1,2,'Nb tige filete Paysage'!CZ26)</f>
        <v>0</v>
      </c>
      <c r="DA26" s="48">
        <f>IF('Nb tige filete Paysage'!DA26=1,2,'Nb tige filete Paysage'!DA26)</f>
        <v>0</v>
      </c>
      <c r="DB26" s="48">
        <f>IF('Nb tige filete Paysage'!DB26=1,2,'Nb tige filete Paysage'!DB26)</f>
        <v>0</v>
      </c>
      <c r="DC26" s="48">
        <f>IF('Nb tige filete Paysage'!DC26=1,2,'Nb tige filete Paysage'!DC26)</f>
        <v>0</v>
      </c>
      <c r="DD26" s="49">
        <f>IF('Nb tige filete Paysage'!DD26=1,2,'Nb tige filete Paysage'!DD26)</f>
        <v>0</v>
      </c>
      <c r="DE26" s="54">
        <f>IF('Nb tige filete Paysage'!DE26=1,2,'Nb tige filete Paysage'!DE26)</f>
        <v>0</v>
      </c>
    </row>
    <row r="27" spans="2:109" ht="21" customHeight="1" x14ac:dyDescent="0.25">
      <c r="B27" s="3">
        <f>IF('Nb tige filete Paysage'!B27=1,2,'Nb tige filete Paysage'!B27)</f>
        <v>0</v>
      </c>
      <c r="C27" s="47">
        <f>IF('Nb tige filete Paysage'!C27=1,2,'Nb tige filete Paysage'!C27)</f>
        <v>0</v>
      </c>
      <c r="D27" s="48">
        <f>IF('Nb tige filete Paysage'!D27=1,2,'Nb tige filete Paysage'!D27)</f>
        <v>0</v>
      </c>
      <c r="E27" s="48">
        <f>IF('Nb tige filete Paysage'!E27=1,2,'Nb tige filete Paysage'!E27)</f>
        <v>0</v>
      </c>
      <c r="F27" s="48">
        <f>IF('Nb tige filete Paysage'!F27=1,2,'Nb tige filete Paysage'!F27)</f>
        <v>0</v>
      </c>
      <c r="G27" s="48">
        <f>IF('Nb tige filete Paysage'!G27=1,2,'Nb tige filete Paysage'!G27)</f>
        <v>0</v>
      </c>
      <c r="H27" s="48">
        <f>IF('Nb tige filete Paysage'!H27=1,2,'Nb tige filete Paysage'!H27)</f>
        <v>0</v>
      </c>
      <c r="I27" s="48">
        <f>IF('Nb tige filete Paysage'!I27=1,2,'Nb tige filete Paysage'!I27)</f>
        <v>0</v>
      </c>
      <c r="J27" s="48">
        <f>IF('Nb tige filete Paysage'!J27=1,2,'Nb tige filete Paysage'!J27)</f>
        <v>0</v>
      </c>
      <c r="K27" s="48">
        <f>IF('Nb tige filete Paysage'!K27=1,2,'Nb tige filete Paysage'!K27)</f>
        <v>0</v>
      </c>
      <c r="L27" s="48">
        <f>IF('Nb tige filete Paysage'!L27=1,2,'Nb tige filete Paysage'!L27)</f>
        <v>0</v>
      </c>
      <c r="M27" s="48">
        <f>IF('Nb tige filete Paysage'!M27=1,2,'Nb tige filete Paysage'!M27)</f>
        <v>0</v>
      </c>
      <c r="N27" s="48">
        <f>IF('Nb tige filete Paysage'!N27=1,2,'Nb tige filete Paysage'!N27)</f>
        <v>0</v>
      </c>
      <c r="O27" s="48">
        <f>IF('Nb tige filete Paysage'!O27=1,2,'Nb tige filete Paysage'!O27)</f>
        <v>0</v>
      </c>
      <c r="P27" s="48">
        <f>IF('Nb tige filete Paysage'!P27=1,2,'Nb tige filete Paysage'!P27)</f>
        <v>0</v>
      </c>
      <c r="Q27" s="48">
        <f>IF('Nb tige filete Paysage'!Q27=1,2,'Nb tige filete Paysage'!Q27)</f>
        <v>0</v>
      </c>
      <c r="R27" s="48">
        <f>IF('Nb tige filete Paysage'!R27=1,2,'Nb tige filete Paysage'!R27)</f>
        <v>0</v>
      </c>
      <c r="S27" s="48">
        <f>IF('Nb tige filete Paysage'!S27=1,2,'Nb tige filete Paysage'!S27)</f>
        <v>0</v>
      </c>
      <c r="T27" s="48">
        <f>IF('Nb tige filete Paysage'!T27=1,2,'Nb tige filete Paysage'!T27)</f>
        <v>0</v>
      </c>
      <c r="U27" s="48">
        <f>IF('Nb tige filete Paysage'!U27=1,2,'Nb tige filete Paysage'!U27)</f>
        <v>0</v>
      </c>
      <c r="V27" s="48">
        <f>IF('Nb tige filete Paysage'!V27=1,2,'Nb tige filete Paysage'!V27)</f>
        <v>0</v>
      </c>
      <c r="W27" s="48">
        <f>IF('Nb tige filete Paysage'!W27=1,2,'Nb tige filete Paysage'!W27)</f>
        <v>0</v>
      </c>
      <c r="X27" s="48">
        <f>IF('Nb tige filete Paysage'!X27=1,2,'Nb tige filete Paysage'!X27)</f>
        <v>0</v>
      </c>
      <c r="Y27" s="48">
        <f>IF('Nb tige filete Paysage'!Y27=1,2,'Nb tige filete Paysage'!Y27)</f>
        <v>0</v>
      </c>
      <c r="Z27" s="48">
        <f>IF('Nb tige filete Paysage'!Z27=1,2,'Nb tige filete Paysage'!Z27)</f>
        <v>0</v>
      </c>
      <c r="AA27" s="48">
        <f>IF('Nb tige filete Paysage'!AA27=1,2,'Nb tige filete Paysage'!AA27)</f>
        <v>0</v>
      </c>
      <c r="AB27" s="48">
        <f>IF('Nb tige filete Paysage'!AB27=1,2,'Nb tige filete Paysage'!AB27)</f>
        <v>0</v>
      </c>
      <c r="AC27" s="48">
        <f>IF('Nb tige filete Paysage'!AC27=1,2,'Nb tige filete Paysage'!AC27)</f>
        <v>0</v>
      </c>
      <c r="AD27" s="48">
        <f>IF('Nb tige filete Paysage'!AD27=1,2,'Nb tige filete Paysage'!AD27)</f>
        <v>0</v>
      </c>
      <c r="AE27" s="48">
        <f>IF('Nb tige filete Paysage'!AE27=1,2,'Nb tige filete Paysage'!AE27)</f>
        <v>0</v>
      </c>
      <c r="AF27" s="48">
        <f>IF('Nb tige filete Paysage'!AF27=1,2,'Nb tige filete Paysage'!AF27)</f>
        <v>0</v>
      </c>
      <c r="AG27" s="48">
        <f>IF('Nb tige filete Paysage'!AG27=1,2,'Nb tige filete Paysage'!AG27)</f>
        <v>0</v>
      </c>
      <c r="AH27" s="48">
        <f>IF('Nb tige filete Paysage'!AH27=1,2,'Nb tige filete Paysage'!AH27)</f>
        <v>0</v>
      </c>
      <c r="AI27" s="48">
        <f>IF('Nb tige filete Paysage'!AI27=1,2,'Nb tige filete Paysage'!AI27)</f>
        <v>0</v>
      </c>
      <c r="AJ27" s="48">
        <f>IF('Nb tige filete Paysage'!AJ27=1,2,'Nb tige filete Paysage'!AJ27)</f>
        <v>0</v>
      </c>
      <c r="AK27" s="48">
        <f>IF('Nb tige filete Paysage'!AK27=1,2,'Nb tige filete Paysage'!AK27)</f>
        <v>0</v>
      </c>
      <c r="AL27" s="48">
        <f>IF('Nb tige filete Paysage'!AL27=1,2,'Nb tige filete Paysage'!AL27)</f>
        <v>0</v>
      </c>
      <c r="AM27" s="48">
        <f>IF('Nb tige filete Paysage'!AM27=1,2,'Nb tige filete Paysage'!AM27)</f>
        <v>0</v>
      </c>
      <c r="AN27" s="48">
        <f>IF('Nb tige filete Paysage'!AN27=1,2,'Nb tige filete Paysage'!AN27)</f>
        <v>0</v>
      </c>
      <c r="AO27" s="48">
        <f>IF('Nb tige filete Paysage'!AO27=1,2,'Nb tige filete Paysage'!AO27)</f>
        <v>0</v>
      </c>
      <c r="AP27" s="48">
        <f>IF('Nb tige filete Paysage'!AP27=1,2,'Nb tige filete Paysage'!AP27)</f>
        <v>0</v>
      </c>
      <c r="AQ27" s="48">
        <f>IF('Nb tige filete Paysage'!AQ27=1,2,'Nb tige filete Paysage'!AQ27)</f>
        <v>0</v>
      </c>
      <c r="AR27" s="48">
        <f>IF('Nb tige filete Paysage'!AR27=1,2,'Nb tige filete Paysage'!AR27)</f>
        <v>0</v>
      </c>
      <c r="AS27" s="48">
        <f>IF('Nb tige filete Paysage'!AS27=1,2,'Nb tige filete Paysage'!AS27)</f>
        <v>0</v>
      </c>
      <c r="AT27" s="48">
        <f>IF('Nb tige filete Paysage'!AT27=1,2,'Nb tige filete Paysage'!AT27)</f>
        <v>0</v>
      </c>
      <c r="AU27" s="48">
        <f>IF('Nb tige filete Paysage'!AU27=1,2,'Nb tige filete Paysage'!AU27)</f>
        <v>0</v>
      </c>
      <c r="AV27" s="48">
        <f>IF('Nb tige filete Paysage'!AV27=1,2,'Nb tige filete Paysage'!AV27)</f>
        <v>0</v>
      </c>
      <c r="AW27" s="48">
        <f>IF('Nb tige filete Paysage'!AW27=1,2,'Nb tige filete Paysage'!AW27)</f>
        <v>0</v>
      </c>
      <c r="AX27" s="48">
        <f>IF('Nb tige filete Paysage'!AX27=1,2,'Nb tige filete Paysage'!AX27)</f>
        <v>0</v>
      </c>
      <c r="AY27" s="48">
        <f>IF('Nb tige filete Paysage'!AY27=1,2,'Nb tige filete Paysage'!AY27)</f>
        <v>0</v>
      </c>
      <c r="AZ27" s="48">
        <f>IF('Nb tige filete Paysage'!AZ27=1,2,'Nb tige filete Paysage'!AZ27)</f>
        <v>0</v>
      </c>
      <c r="BA27" s="48">
        <f>IF('Nb tige filete Paysage'!BA27=1,2,'Nb tige filete Paysage'!BA27)</f>
        <v>0</v>
      </c>
      <c r="BB27" s="48">
        <f>IF('Nb tige filete Paysage'!BB27=1,2,'Nb tige filete Paysage'!BB27)</f>
        <v>0</v>
      </c>
      <c r="BC27" s="48">
        <f>IF('Nb tige filete Paysage'!BC27=1,2,'Nb tige filete Paysage'!BC27)</f>
        <v>0</v>
      </c>
      <c r="BD27" s="48">
        <f>IF('Nb tige filete Paysage'!BD27=1,2,'Nb tige filete Paysage'!BD27)</f>
        <v>0</v>
      </c>
      <c r="BE27" s="48">
        <f>IF('Nb tige filete Paysage'!BE27=1,2,'Nb tige filete Paysage'!BE27)</f>
        <v>0</v>
      </c>
      <c r="BF27" s="48">
        <f>IF('Nb tige filete Paysage'!BF27=1,2,'Nb tige filete Paysage'!BF27)</f>
        <v>0</v>
      </c>
      <c r="BG27" s="48">
        <f>IF('Nb tige filete Paysage'!BG27=1,2,'Nb tige filete Paysage'!BG27)</f>
        <v>0</v>
      </c>
      <c r="BH27" s="48">
        <f>IF('Nb tige filete Paysage'!BH27=1,2,'Nb tige filete Paysage'!BH27)</f>
        <v>0</v>
      </c>
      <c r="BI27" s="48">
        <f>IF('Nb tige filete Paysage'!BI27=1,2,'Nb tige filete Paysage'!BI27)</f>
        <v>0</v>
      </c>
      <c r="BJ27" s="48">
        <f>IF('Nb tige filete Paysage'!BJ27=1,2,'Nb tige filete Paysage'!BJ27)</f>
        <v>0</v>
      </c>
      <c r="BK27" s="48">
        <f>IF('Nb tige filete Paysage'!BK27=1,2,'Nb tige filete Paysage'!BK27)</f>
        <v>0</v>
      </c>
      <c r="BL27" s="48">
        <f>IF('Nb tige filete Paysage'!BL27=1,2,'Nb tige filete Paysage'!BL27)</f>
        <v>0</v>
      </c>
      <c r="BM27" s="48">
        <f>IF('Nb tige filete Paysage'!BM27=1,2,'Nb tige filete Paysage'!BM27)</f>
        <v>0</v>
      </c>
      <c r="BN27" s="48">
        <f>IF('Nb tige filete Paysage'!BN27=1,2,'Nb tige filete Paysage'!BN27)</f>
        <v>0</v>
      </c>
      <c r="BO27" s="48">
        <f>IF('Nb tige filete Paysage'!BO27=1,2,'Nb tige filete Paysage'!BO27)</f>
        <v>0</v>
      </c>
      <c r="BP27" s="48">
        <f>IF('Nb tige filete Paysage'!BP27=1,2,'Nb tige filete Paysage'!BP27)</f>
        <v>0</v>
      </c>
      <c r="BQ27" s="48">
        <f>IF('Nb tige filete Paysage'!BQ27=1,2,'Nb tige filete Paysage'!BQ27)</f>
        <v>0</v>
      </c>
      <c r="BR27" s="48">
        <f>IF('Nb tige filete Paysage'!BR27=1,2,'Nb tige filete Paysage'!BR27)</f>
        <v>0</v>
      </c>
      <c r="BS27" s="48">
        <f>IF('Nb tige filete Paysage'!BS27=1,2,'Nb tige filete Paysage'!BS27)</f>
        <v>0</v>
      </c>
      <c r="BT27" s="48">
        <f>IF('Nb tige filete Paysage'!BT27=1,2,'Nb tige filete Paysage'!BT27)</f>
        <v>0</v>
      </c>
      <c r="BU27" s="48">
        <f>IF('Nb tige filete Paysage'!BU27=1,2,'Nb tige filete Paysage'!BU27)</f>
        <v>0</v>
      </c>
      <c r="BV27" s="48">
        <f>IF('Nb tige filete Paysage'!BV27=1,2,'Nb tige filete Paysage'!BV27)</f>
        <v>0</v>
      </c>
      <c r="BW27" s="48">
        <f>IF('Nb tige filete Paysage'!BW27=1,2,'Nb tige filete Paysage'!BW27)</f>
        <v>0</v>
      </c>
      <c r="BX27" s="48">
        <f>IF('Nb tige filete Paysage'!BX27=1,2,'Nb tige filete Paysage'!BX27)</f>
        <v>0</v>
      </c>
      <c r="BY27" s="48">
        <f>IF('Nb tige filete Paysage'!BY27=1,2,'Nb tige filete Paysage'!BY27)</f>
        <v>0</v>
      </c>
      <c r="BZ27" s="48">
        <f>IF('Nb tige filete Paysage'!BZ27=1,2,'Nb tige filete Paysage'!BZ27)</f>
        <v>0</v>
      </c>
      <c r="CA27" s="48">
        <f>IF('Nb tige filete Paysage'!CA27=1,2,'Nb tige filete Paysage'!CA27)</f>
        <v>0</v>
      </c>
      <c r="CB27" s="48">
        <f>IF('Nb tige filete Paysage'!CB27=1,2,'Nb tige filete Paysage'!CB27)</f>
        <v>0</v>
      </c>
      <c r="CC27" s="48">
        <f>IF('Nb tige filete Paysage'!CC27=1,2,'Nb tige filete Paysage'!CC27)</f>
        <v>0</v>
      </c>
      <c r="CD27" s="48">
        <f>IF('Nb tige filete Paysage'!CD27=1,2,'Nb tige filete Paysage'!CD27)</f>
        <v>0</v>
      </c>
      <c r="CE27" s="48">
        <f>IF('Nb tige filete Paysage'!CE27=1,2,'Nb tige filete Paysage'!CE27)</f>
        <v>0</v>
      </c>
      <c r="CF27" s="48">
        <f>IF('Nb tige filete Paysage'!CF27=1,2,'Nb tige filete Paysage'!CF27)</f>
        <v>0</v>
      </c>
      <c r="CG27" s="48">
        <f>IF('Nb tige filete Paysage'!CG27=1,2,'Nb tige filete Paysage'!CG27)</f>
        <v>0</v>
      </c>
      <c r="CH27" s="48">
        <f>IF('Nb tige filete Paysage'!CH27=1,2,'Nb tige filete Paysage'!CH27)</f>
        <v>0</v>
      </c>
      <c r="CI27" s="48">
        <f>IF('Nb tige filete Paysage'!CI27=1,2,'Nb tige filete Paysage'!CI27)</f>
        <v>0</v>
      </c>
      <c r="CJ27" s="48">
        <f>IF('Nb tige filete Paysage'!CJ27=1,2,'Nb tige filete Paysage'!CJ27)</f>
        <v>0</v>
      </c>
      <c r="CK27" s="48">
        <f>IF('Nb tige filete Paysage'!CK27=1,2,'Nb tige filete Paysage'!CK27)</f>
        <v>0</v>
      </c>
      <c r="CL27" s="48">
        <f>IF('Nb tige filete Paysage'!CL27=1,2,'Nb tige filete Paysage'!CL27)</f>
        <v>0</v>
      </c>
      <c r="CM27" s="48">
        <f>IF('Nb tige filete Paysage'!CM27=1,2,'Nb tige filete Paysage'!CM27)</f>
        <v>0</v>
      </c>
      <c r="CN27" s="48">
        <f>IF('Nb tige filete Paysage'!CN27=1,2,'Nb tige filete Paysage'!CN27)</f>
        <v>0</v>
      </c>
      <c r="CO27" s="48">
        <f>IF('Nb tige filete Paysage'!CO27=1,2,'Nb tige filete Paysage'!CO27)</f>
        <v>0</v>
      </c>
      <c r="CP27" s="48">
        <f>IF('Nb tige filete Paysage'!CP27=1,2,'Nb tige filete Paysage'!CP27)</f>
        <v>0</v>
      </c>
      <c r="CQ27" s="48">
        <f>IF('Nb tige filete Paysage'!CQ27=1,2,'Nb tige filete Paysage'!CQ27)</f>
        <v>0</v>
      </c>
      <c r="CR27" s="48">
        <f>IF('Nb tige filete Paysage'!CR27=1,2,'Nb tige filete Paysage'!CR27)</f>
        <v>0</v>
      </c>
      <c r="CS27" s="48">
        <f>IF('Nb tige filete Paysage'!CS27=1,2,'Nb tige filete Paysage'!CS27)</f>
        <v>0</v>
      </c>
      <c r="CT27" s="48">
        <f>IF('Nb tige filete Paysage'!CT27=1,2,'Nb tige filete Paysage'!CT27)</f>
        <v>0</v>
      </c>
      <c r="CU27" s="48">
        <f>IF('Nb tige filete Paysage'!CU27=1,2,'Nb tige filete Paysage'!CU27)</f>
        <v>0</v>
      </c>
      <c r="CV27" s="48">
        <f>IF('Nb tige filete Paysage'!CV27=1,2,'Nb tige filete Paysage'!CV27)</f>
        <v>0</v>
      </c>
      <c r="CW27" s="48">
        <f>IF('Nb tige filete Paysage'!CW27=1,2,'Nb tige filete Paysage'!CW27)</f>
        <v>0</v>
      </c>
      <c r="CX27" s="48">
        <f>IF('Nb tige filete Paysage'!CX27=1,2,'Nb tige filete Paysage'!CX27)</f>
        <v>0</v>
      </c>
      <c r="CY27" s="48">
        <f>IF('Nb tige filete Paysage'!CY27=1,2,'Nb tige filete Paysage'!CY27)</f>
        <v>0</v>
      </c>
      <c r="CZ27" s="48">
        <f>IF('Nb tige filete Paysage'!CZ27=1,2,'Nb tige filete Paysage'!CZ27)</f>
        <v>0</v>
      </c>
      <c r="DA27" s="48">
        <f>IF('Nb tige filete Paysage'!DA27=1,2,'Nb tige filete Paysage'!DA27)</f>
        <v>0</v>
      </c>
      <c r="DB27" s="48">
        <f>IF('Nb tige filete Paysage'!DB27=1,2,'Nb tige filete Paysage'!DB27)</f>
        <v>0</v>
      </c>
      <c r="DC27" s="48">
        <f>IF('Nb tige filete Paysage'!DC27=1,2,'Nb tige filete Paysage'!DC27)</f>
        <v>0</v>
      </c>
      <c r="DD27" s="49">
        <f>IF('Nb tige filete Paysage'!DD27=1,2,'Nb tige filete Paysage'!DD27)</f>
        <v>0</v>
      </c>
      <c r="DE27" s="54">
        <f>IF('Nb tige filete Paysage'!DE27=1,2,'Nb tige filete Paysage'!DE27)</f>
        <v>0</v>
      </c>
    </row>
    <row r="28" spans="2:109" ht="21" customHeight="1" x14ac:dyDescent="0.25">
      <c r="B28" s="3">
        <f>IF('Nb tige filete Paysage'!B28=1,2,'Nb tige filete Paysage'!B28)</f>
        <v>0</v>
      </c>
      <c r="C28" s="47">
        <f>IF('Nb tige filete Paysage'!C28=1,2,'Nb tige filete Paysage'!C28)</f>
        <v>0</v>
      </c>
      <c r="D28" s="48">
        <f>IF('Nb tige filete Paysage'!D28=1,2,'Nb tige filete Paysage'!D28)</f>
        <v>0</v>
      </c>
      <c r="E28" s="48">
        <f>IF('Nb tige filete Paysage'!E28=1,2,'Nb tige filete Paysage'!E28)</f>
        <v>0</v>
      </c>
      <c r="F28" s="48">
        <f>IF('Nb tige filete Paysage'!F28=1,2,'Nb tige filete Paysage'!F28)</f>
        <v>0</v>
      </c>
      <c r="G28" s="48">
        <f>IF('Nb tige filete Paysage'!G28=1,2,'Nb tige filete Paysage'!G28)</f>
        <v>0</v>
      </c>
      <c r="H28" s="48">
        <f>IF('Nb tige filete Paysage'!H28=1,2,'Nb tige filete Paysage'!H28)</f>
        <v>0</v>
      </c>
      <c r="I28" s="48">
        <f>IF('Nb tige filete Paysage'!I28=1,2,'Nb tige filete Paysage'!I28)</f>
        <v>0</v>
      </c>
      <c r="J28" s="48">
        <f>IF('Nb tige filete Paysage'!J28=1,2,'Nb tige filete Paysage'!J28)</f>
        <v>0</v>
      </c>
      <c r="K28" s="48">
        <f>IF('Nb tige filete Paysage'!K28=1,2,'Nb tige filete Paysage'!K28)</f>
        <v>0</v>
      </c>
      <c r="L28" s="48">
        <f>IF('Nb tige filete Paysage'!L28=1,2,'Nb tige filete Paysage'!L28)</f>
        <v>0</v>
      </c>
      <c r="M28" s="48">
        <f>IF('Nb tige filete Paysage'!M28=1,2,'Nb tige filete Paysage'!M28)</f>
        <v>0</v>
      </c>
      <c r="N28" s="48">
        <f>IF('Nb tige filete Paysage'!N28=1,2,'Nb tige filete Paysage'!N28)</f>
        <v>0</v>
      </c>
      <c r="O28" s="48">
        <f>IF('Nb tige filete Paysage'!O28=1,2,'Nb tige filete Paysage'!O28)</f>
        <v>0</v>
      </c>
      <c r="P28" s="48">
        <f>IF('Nb tige filete Paysage'!P28=1,2,'Nb tige filete Paysage'!P28)</f>
        <v>0</v>
      </c>
      <c r="Q28" s="48">
        <f>IF('Nb tige filete Paysage'!Q28=1,2,'Nb tige filete Paysage'!Q28)</f>
        <v>0</v>
      </c>
      <c r="R28" s="48">
        <f>IF('Nb tige filete Paysage'!R28=1,2,'Nb tige filete Paysage'!R28)</f>
        <v>0</v>
      </c>
      <c r="S28" s="48">
        <f>IF('Nb tige filete Paysage'!S28=1,2,'Nb tige filete Paysage'!S28)</f>
        <v>0</v>
      </c>
      <c r="T28" s="48">
        <f>IF('Nb tige filete Paysage'!T28=1,2,'Nb tige filete Paysage'!T28)</f>
        <v>0</v>
      </c>
      <c r="U28" s="48">
        <f>IF('Nb tige filete Paysage'!U28=1,2,'Nb tige filete Paysage'!U28)</f>
        <v>0</v>
      </c>
      <c r="V28" s="48">
        <f>IF('Nb tige filete Paysage'!V28=1,2,'Nb tige filete Paysage'!V28)</f>
        <v>0</v>
      </c>
      <c r="W28" s="48">
        <f>IF('Nb tige filete Paysage'!W28=1,2,'Nb tige filete Paysage'!W28)</f>
        <v>0</v>
      </c>
      <c r="X28" s="48">
        <f>IF('Nb tige filete Paysage'!X28=1,2,'Nb tige filete Paysage'!X28)</f>
        <v>0</v>
      </c>
      <c r="Y28" s="48">
        <f>IF('Nb tige filete Paysage'!Y28=1,2,'Nb tige filete Paysage'!Y28)</f>
        <v>0</v>
      </c>
      <c r="Z28" s="48">
        <f>IF('Nb tige filete Paysage'!Z28=1,2,'Nb tige filete Paysage'!Z28)</f>
        <v>0</v>
      </c>
      <c r="AA28" s="48">
        <f>IF('Nb tige filete Paysage'!AA28=1,2,'Nb tige filete Paysage'!AA28)</f>
        <v>0</v>
      </c>
      <c r="AB28" s="48">
        <f>IF('Nb tige filete Paysage'!AB28=1,2,'Nb tige filete Paysage'!AB28)</f>
        <v>0</v>
      </c>
      <c r="AC28" s="48">
        <f>IF('Nb tige filete Paysage'!AC28=1,2,'Nb tige filete Paysage'!AC28)</f>
        <v>0</v>
      </c>
      <c r="AD28" s="48">
        <f>IF('Nb tige filete Paysage'!AD28=1,2,'Nb tige filete Paysage'!AD28)</f>
        <v>0</v>
      </c>
      <c r="AE28" s="48">
        <f>IF('Nb tige filete Paysage'!AE28=1,2,'Nb tige filete Paysage'!AE28)</f>
        <v>0</v>
      </c>
      <c r="AF28" s="48">
        <f>IF('Nb tige filete Paysage'!AF28=1,2,'Nb tige filete Paysage'!AF28)</f>
        <v>0</v>
      </c>
      <c r="AG28" s="48">
        <f>IF('Nb tige filete Paysage'!AG28=1,2,'Nb tige filete Paysage'!AG28)</f>
        <v>0</v>
      </c>
      <c r="AH28" s="48">
        <f>IF('Nb tige filete Paysage'!AH28=1,2,'Nb tige filete Paysage'!AH28)</f>
        <v>0</v>
      </c>
      <c r="AI28" s="48">
        <f>IF('Nb tige filete Paysage'!AI28=1,2,'Nb tige filete Paysage'!AI28)</f>
        <v>0</v>
      </c>
      <c r="AJ28" s="48">
        <f>IF('Nb tige filete Paysage'!AJ28=1,2,'Nb tige filete Paysage'!AJ28)</f>
        <v>0</v>
      </c>
      <c r="AK28" s="48">
        <f>IF('Nb tige filete Paysage'!AK28=1,2,'Nb tige filete Paysage'!AK28)</f>
        <v>0</v>
      </c>
      <c r="AL28" s="48">
        <f>IF('Nb tige filete Paysage'!AL28=1,2,'Nb tige filete Paysage'!AL28)</f>
        <v>0</v>
      </c>
      <c r="AM28" s="48">
        <f>IF('Nb tige filete Paysage'!AM28=1,2,'Nb tige filete Paysage'!AM28)</f>
        <v>0</v>
      </c>
      <c r="AN28" s="48">
        <f>IF('Nb tige filete Paysage'!AN28=1,2,'Nb tige filete Paysage'!AN28)</f>
        <v>0</v>
      </c>
      <c r="AO28" s="48">
        <f>IF('Nb tige filete Paysage'!AO28=1,2,'Nb tige filete Paysage'!AO28)</f>
        <v>0</v>
      </c>
      <c r="AP28" s="48">
        <f>IF('Nb tige filete Paysage'!AP28=1,2,'Nb tige filete Paysage'!AP28)</f>
        <v>0</v>
      </c>
      <c r="AQ28" s="48">
        <f>IF('Nb tige filete Paysage'!AQ28=1,2,'Nb tige filete Paysage'!AQ28)</f>
        <v>0</v>
      </c>
      <c r="AR28" s="48">
        <f>IF('Nb tige filete Paysage'!AR28=1,2,'Nb tige filete Paysage'!AR28)</f>
        <v>0</v>
      </c>
      <c r="AS28" s="48">
        <f>IF('Nb tige filete Paysage'!AS28=1,2,'Nb tige filete Paysage'!AS28)</f>
        <v>0</v>
      </c>
      <c r="AT28" s="48">
        <f>IF('Nb tige filete Paysage'!AT28=1,2,'Nb tige filete Paysage'!AT28)</f>
        <v>0</v>
      </c>
      <c r="AU28" s="48">
        <f>IF('Nb tige filete Paysage'!AU28=1,2,'Nb tige filete Paysage'!AU28)</f>
        <v>0</v>
      </c>
      <c r="AV28" s="48">
        <f>IF('Nb tige filete Paysage'!AV28=1,2,'Nb tige filete Paysage'!AV28)</f>
        <v>0</v>
      </c>
      <c r="AW28" s="48">
        <f>IF('Nb tige filete Paysage'!AW28=1,2,'Nb tige filete Paysage'!AW28)</f>
        <v>0</v>
      </c>
      <c r="AX28" s="48">
        <f>IF('Nb tige filete Paysage'!AX28=1,2,'Nb tige filete Paysage'!AX28)</f>
        <v>0</v>
      </c>
      <c r="AY28" s="48">
        <f>IF('Nb tige filete Paysage'!AY28=1,2,'Nb tige filete Paysage'!AY28)</f>
        <v>0</v>
      </c>
      <c r="AZ28" s="48">
        <f>IF('Nb tige filete Paysage'!AZ28=1,2,'Nb tige filete Paysage'!AZ28)</f>
        <v>0</v>
      </c>
      <c r="BA28" s="48">
        <f>IF('Nb tige filete Paysage'!BA28=1,2,'Nb tige filete Paysage'!BA28)</f>
        <v>0</v>
      </c>
      <c r="BB28" s="48">
        <f>IF('Nb tige filete Paysage'!BB28=1,2,'Nb tige filete Paysage'!BB28)</f>
        <v>0</v>
      </c>
      <c r="BC28" s="48">
        <f>IF('Nb tige filete Paysage'!BC28=1,2,'Nb tige filete Paysage'!BC28)</f>
        <v>0</v>
      </c>
      <c r="BD28" s="48">
        <f>IF('Nb tige filete Paysage'!BD28=1,2,'Nb tige filete Paysage'!BD28)</f>
        <v>0</v>
      </c>
      <c r="BE28" s="48">
        <f>IF('Nb tige filete Paysage'!BE28=1,2,'Nb tige filete Paysage'!BE28)</f>
        <v>0</v>
      </c>
      <c r="BF28" s="48">
        <f>IF('Nb tige filete Paysage'!BF28=1,2,'Nb tige filete Paysage'!BF28)</f>
        <v>0</v>
      </c>
      <c r="BG28" s="48">
        <f>IF('Nb tige filete Paysage'!BG28=1,2,'Nb tige filete Paysage'!BG28)</f>
        <v>0</v>
      </c>
      <c r="BH28" s="48">
        <f>IF('Nb tige filete Paysage'!BH28=1,2,'Nb tige filete Paysage'!BH28)</f>
        <v>0</v>
      </c>
      <c r="BI28" s="48">
        <f>IF('Nb tige filete Paysage'!BI28=1,2,'Nb tige filete Paysage'!BI28)</f>
        <v>0</v>
      </c>
      <c r="BJ28" s="48">
        <f>IF('Nb tige filete Paysage'!BJ28=1,2,'Nb tige filete Paysage'!BJ28)</f>
        <v>0</v>
      </c>
      <c r="BK28" s="48">
        <f>IF('Nb tige filete Paysage'!BK28=1,2,'Nb tige filete Paysage'!BK28)</f>
        <v>0</v>
      </c>
      <c r="BL28" s="48">
        <f>IF('Nb tige filete Paysage'!BL28=1,2,'Nb tige filete Paysage'!BL28)</f>
        <v>0</v>
      </c>
      <c r="BM28" s="48">
        <f>IF('Nb tige filete Paysage'!BM28=1,2,'Nb tige filete Paysage'!BM28)</f>
        <v>0</v>
      </c>
      <c r="BN28" s="48">
        <f>IF('Nb tige filete Paysage'!BN28=1,2,'Nb tige filete Paysage'!BN28)</f>
        <v>0</v>
      </c>
      <c r="BO28" s="48">
        <f>IF('Nb tige filete Paysage'!BO28=1,2,'Nb tige filete Paysage'!BO28)</f>
        <v>0</v>
      </c>
      <c r="BP28" s="48">
        <f>IF('Nb tige filete Paysage'!BP28=1,2,'Nb tige filete Paysage'!BP28)</f>
        <v>0</v>
      </c>
      <c r="BQ28" s="48">
        <f>IF('Nb tige filete Paysage'!BQ28=1,2,'Nb tige filete Paysage'!BQ28)</f>
        <v>0</v>
      </c>
      <c r="BR28" s="48">
        <f>IF('Nb tige filete Paysage'!BR28=1,2,'Nb tige filete Paysage'!BR28)</f>
        <v>0</v>
      </c>
      <c r="BS28" s="48">
        <f>IF('Nb tige filete Paysage'!BS28=1,2,'Nb tige filete Paysage'!BS28)</f>
        <v>0</v>
      </c>
      <c r="BT28" s="48">
        <f>IF('Nb tige filete Paysage'!BT28=1,2,'Nb tige filete Paysage'!BT28)</f>
        <v>0</v>
      </c>
      <c r="BU28" s="48">
        <f>IF('Nb tige filete Paysage'!BU28=1,2,'Nb tige filete Paysage'!BU28)</f>
        <v>0</v>
      </c>
      <c r="BV28" s="48">
        <f>IF('Nb tige filete Paysage'!BV28=1,2,'Nb tige filete Paysage'!BV28)</f>
        <v>0</v>
      </c>
      <c r="BW28" s="48">
        <f>IF('Nb tige filete Paysage'!BW28=1,2,'Nb tige filete Paysage'!BW28)</f>
        <v>0</v>
      </c>
      <c r="BX28" s="48">
        <f>IF('Nb tige filete Paysage'!BX28=1,2,'Nb tige filete Paysage'!BX28)</f>
        <v>0</v>
      </c>
      <c r="BY28" s="48">
        <f>IF('Nb tige filete Paysage'!BY28=1,2,'Nb tige filete Paysage'!BY28)</f>
        <v>0</v>
      </c>
      <c r="BZ28" s="48">
        <f>IF('Nb tige filete Paysage'!BZ28=1,2,'Nb tige filete Paysage'!BZ28)</f>
        <v>0</v>
      </c>
      <c r="CA28" s="48">
        <f>IF('Nb tige filete Paysage'!CA28=1,2,'Nb tige filete Paysage'!CA28)</f>
        <v>0</v>
      </c>
      <c r="CB28" s="48">
        <f>IF('Nb tige filete Paysage'!CB28=1,2,'Nb tige filete Paysage'!CB28)</f>
        <v>0</v>
      </c>
      <c r="CC28" s="48">
        <f>IF('Nb tige filete Paysage'!CC28=1,2,'Nb tige filete Paysage'!CC28)</f>
        <v>0</v>
      </c>
      <c r="CD28" s="48">
        <f>IF('Nb tige filete Paysage'!CD28=1,2,'Nb tige filete Paysage'!CD28)</f>
        <v>0</v>
      </c>
      <c r="CE28" s="48">
        <f>IF('Nb tige filete Paysage'!CE28=1,2,'Nb tige filete Paysage'!CE28)</f>
        <v>0</v>
      </c>
      <c r="CF28" s="48">
        <f>IF('Nb tige filete Paysage'!CF28=1,2,'Nb tige filete Paysage'!CF28)</f>
        <v>0</v>
      </c>
      <c r="CG28" s="48">
        <f>IF('Nb tige filete Paysage'!CG28=1,2,'Nb tige filete Paysage'!CG28)</f>
        <v>0</v>
      </c>
      <c r="CH28" s="48">
        <f>IF('Nb tige filete Paysage'!CH28=1,2,'Nb tige filete Paysage'!CH28)</f>
        <v>0</v>
      </c>
      <c r="CI28" s="48">
        <f>IF('Nb tige filete Paysage'!CI28=1,2,'Nb tige filete Paysage'!CI28)</f>
        <v>0</v>
      </c>
      <c r="CJ28" s="48">
        <f>IF('Nb tige filete Paysage'!CJ28=1,2,'Nb tige filete Paysage'!CJ28)</f>
        <v>0</v>
      </c>
      <c r="CK28" s="48">
        <f>IF('Nb tige filete Paysage'!CK28=1,2,'Nb tige filete Paysage'!CK28)</f>
        <v>0</v>
      </c>
      <c r="CL28" s="48">
        <f>IF('Nb tige filete Paysage'!CL28=1,2,'Nb tige filete Paysage'!CL28)</f>
        <v>0</v>
      </c>
      <c r="CM28" s="48">
        <f>IF('Nb tige filete Paysage'!CM28=1,2,'Nb tige filete Paysage'!CM28)</f>
        <v>0</v>
      </c>
      <c r="CN28" s="48">
        <f>IF('Nb tige filete Paysage'!CN28=1,2,'Nb tige filete Paysage'!CN28)</f>
        <v>0</v>
      </c>
      <c r="CO28" s="48">
        <f>IF('Nb tige filete Paysage'!CO28=1,2,'Nb tige filete Paysage'!CO28)</f>
        <v>0</v>
      </c>
      <c r="CP28" s="48">
        <f>IF('Nb tige filete Paysage'!CP28=1,2,'Nb tige filete Paysage'!CP28)</f>
        <v>0</v>
      </c>
      <c r="CQ28" s="48">
        <f>IF('Nb tige filete Paysage'!CQ28=1,2,'Nb tige filete Paysage'!CQ28)</f>
        <v>0</v>
      </c>
      <c r="CR28" s="48">
        <f>IF('Nb tige filete Paysage'!CR28=1,2,'Nb tige filete Paysage'!CR28)</f>
        <v>0</v>
      </c>
      <c r="CS28" s="48">
        <f>IF('Nb tige filete Paysage'!CS28=1,2,'Nb tige filete Paysage'!CS28)</f>
        <v>0</v>
      </c>
      <c r="CT28" s="48">
        <f>IF('Nb tige filete Paysage'!CT28=1,2,'Nb tige filete Paysage'!CT28)</f>
        <v>0</v>
      </c>
      <c r="CU28" s="48">
        <f>IF('Nb tige filete Paysage'!CU28=1,2,'Nb tige filete Paysage'!CU28)</f>
        <v>0</v>
      </c>
      <c r="CV28" s="48">
        <f>IF('Nb tige filete Paysage'!CV28=1,2,'Nb tige filete Paysage'!CV28)</f>
        <v>0</v>
      </c>
      <c r="CW28" s="48">
        <f>IF('Nb tige filete Paysage'!CW28=1,2,'Nb tige filete Paysage'!CW28)</f>
        <v>0</v>
      </c>
      <c r="CX28" s="48">
        <f>IF('Nb tige filete Paysage'!CX28=1,2,'Nb tige filete Paysage'!CX28)</f>
        <v>0</v>
      </c>
      <c r="CY28" s="48">
        <f>IF('Nb tige filete Paysage'!CY28=1,2,'Nb tige filete Paysage'!CY28)</f>
        <v>0</v>
      </c>
      <c r="CZ28" s="48">
        <f>IF('Nb tige filete Paysage'!CZ28=1,2,'Nb tige filete Paysage'!CZ28)</f>
        <v>0</v>
      </c>
      <c r="DA28" s="48">
        <f>IF('Nb tige filete Paysage'!DA28=1,2,'Nb tige filete Paysage'!DA28)</f>
        <v>0</v>
      </c>
      <c r="DB28" s="48">
        <f>IF('Nb tige filete Paysage'!DB28=1,2,'Nb tige filete Paysage'!DB28)</f>
        <v>0</v>
      </c>
      <c r="DC28" s="48">
        <f>IF('Nb tige filete Paysage'!DC28=1,2,'Nb tige filete Paysage'!DC28)</f>
        <v>0</v>
      </c>
      <c r="DD28" s="49">
        <f>IF('Nb tige filete Paysage'!DD28=1,2,'Nb tige filete Paysage'!DD28)</f>
        <v>0</v>
      </c>
      <c r="DE28" s="54">
        <f>IF('Nb tige filete Paysage'!DE28=1,2,'Nb tige filete Paysage'!DE28)</f>
        <v>0</v>
      </c>
    </row>
    <row r="29" spans="2:109" ht="21" customHeight="1" x14ac:dyDescent="0.25">
      <c r="B29" s="3">
        <f>IF('Nb tige filete Paysage'!B29=1,2,'Nb tige filete Paysage'!B29)</f>
        <v>0</v>
      </c>
      <c r="C29" s="47">
        <f>IF('Nb tige filete Paysage'!C29=1,2,'Nb tige filete Paysage'!C29)</f>
        <v>0</v>
      </c>
      <c r="D29" s="48">
        <f>IF('Nb tige filete Paysage'!D29=1,2,'Nb tige filete Paysage'!D29)</f>
        <v>0</v>
      </c>
      <c r="E29" s="48">
        <f>IF('Nb tige filete Paysage'!E29=1,2,'Nb tige filete Paysage'!E29)</f>
        <v>0</v>
      </c>
      <c r="F29" s="48">
        <f>IF('Nb tige filete Paysage'!F29=1,2,'Nb tige filete Paysage'!F29)</f>
        <v>0</v>
      </c>
      <c r="G29" s="48">
        <f>IF('Nb tige filete Paysage'!G29=1,2,'Nb tige filete Paysage'!G29)</f>
        <v>0</v>
      </c>
      <c r="H29" s="48">
        <f>IF('Nb tige filete Paysage'!H29=1,2,'Nb tige filete Paysage'!H29)</f>
        <v>0</v>
      </c>
      <c r="I29" s="48">
        <f>IF('Nb tige filete Paysage'!I29=1,2,'Nb tige filete Paysage'!I29)</f>
        <v>0</v>
      </c>
      <c r="J29" s="48">
        <f>IF('Nb tige filete Paysage'!J29=1,2,'Nb tige filete Paysage'!J29)</f>
        <v>0</v>
      </c>
      <c r="K29" s="48">
        <f>IF('Nb tige filete Paysage'!K29=1,2,'Nb tige filete Paysage'!K29)</f>
        <v>0</v>
      </c>
      <c r="L29" s="48">
        <f>IF('Nb tige filete Paysage'!L29=1,2,'Nb tige filete Paysage'!L29)</f>
        <v>0</v>
      </c>
      <c r="M29" s="48">
        <f>IF('Nb tige filete Paysage'!M29=1,2,'Nb tige filete Paysage'!M29)</f>
        <v>0</v>
      </c>
      <c r="N29" s="48">
        <f>IF('Nb tige filete Paysage'!N29=1,2,'Nb tige filete Paysage'!N29)</f>
        <v>0</v>
      </c>
      <c r="O29" s="48">
        <f>IF('Nb tige filete Paysage'!O29=1,2,'Nb tige filete Paysage'!O29)</f>
        <v>0</v>
      </c>
      <c r="P29" s="48">
        <f>IF('Nb tige filete Paysage'!P29=1,2,'Nb tige filete Paysage'!P29)</f>
        <v>0</v>
      </c>
      <c r="Q29" s="48">
        <f>IF('Nb tige filete Paysage'!Q29=1,2,'Nb tige filete Paysage'!Q29)</f>
        <v>0</v>
      </c>
      <c r="R29" s="48">
        <f>IF('Nb tige filete Paysage'!R29=1,2,'Nb tige filete Paysage'!R29)</f>
        <v>0</v>
      </c>
      <c r="S29" s="48">
        <f>IF('Nb tige filete Paysage'!S29=1,2,'Nb tige filete Paysage'!S29)</f>
        <v>0</v>
      </c>
      <c r="T29" s="48">
        <f>IF('Nb tige filete Paysage'!T29=1,2,'Nb tige filete Paysage'!T29)</f>
        <v>0</v>
      </c>
      <c r="U29" s="48">
        <f>IF('Nb tige filete Paysage'!U29=1,2,'Nb tige filete Paysage'!U29)</f>
        <v>0</v>
      </c>
      <c r="V29" s="48">
        <f>IF('Nb tige filete Paysage'!V29=1,2,'Nb tige filete Paysage'!V29)</f>
        <v>0</v>
      </c>
      <c r="W29" s="48">
        <f>IF('Nb tige filete Paysage'!W29=1,2,'Nb tige filete Paysage'!W29)</f>
        <v>0</v>
      </c>
      <c r="X29" s="48">
        <f>IF('Nb tige filete Paysage'!X29=1,2,'Nb tige filete Paysage'!X29)</f>
        <v>0</v>
      </c>
      <c r="Y29" s="48">
        <f>IF('Nb tige filete Paysage'!Y29=1,2,'Nb tige filete Paysage'!Y29)</f>
        <v>0</v>
      </c>
      <c r="Z29" s="48">
        <f>IF('Nb tige filete Paysage'!Z29=1,2,'Nb tige filete Paysage'!Z29)</f>
        <v>0</v>
      </c>
      <c r="AA29" s="48">
        <f>IF('Nb tige filete Paysage'!AA29=1,2,'Nb tige filete Paysage'!AA29)</f>
        <v>0</v>
      </c>
      <c r="AB29" s="48">
        <f>IF('Nb tige filete Paysage'!AB29=1,2,'Nb tige filete Paysage'!AB29)</f>
        <v>0</v>
      </c>
      <c r="AC29" s="48">
        <f>IF('Nb tige filete Paysage'!AC29=1,2,'Nb tige filete Paysage'!AC29)</f>
        <v>0</v>
      </c>
      <c r="AD29" s="48">
        <f>IF('Nb tige filete Paysage'!AD29=1,2,'Nb tige filete Paysage'!AD29)</f>
        <v>0</v>
      </c>
      <c r="AE29" s="48">
        <f>IF('Nb tige filete Paysage'!AE29=1,2,'Nb tige filete Paysage'!AE29)</f>
        <v>0</v>
      </c>
      <c r="AF29" s="48">
        <f>IF('Nb tige filete Paysage'!AF29=1,2,'Nb tige filete Paysage'!AF29)</f>
        <v>0</v>
      </c>
      <c r="AG29" s="48">
        <f>IF('Nb tige filete Paysage'!AG29=1,2,'Nb tige filete Paysage'!AG29)</f>
        <v>0</v>
      </c>
      <c r="AH29" s="48">
        <f>IF('Nb tige filete Paysage'!AH29=1,2,'Nb tige filete Paysage'!AH29)</f>
        <v>0</v>
      </c>
      <c r="AI29" s="48">
        <f>IF('Nb tige filete Paysage'!AI29=1,2,'Nb tige filete Paysage'!AI29)</f>
        <v>0</v>
      </c>
      <c r="AJ29" s="48">
        <f>IF('Nb tige filete Paysage'!AJ29=1,2,'Nb tige filete Paysage'!AJ29)</f>
        <v>0</v>
      </c>
      <c r="AK29" s="48">
        <f>IF('Nb tige filete Paysage'!AK29=1,2,'Nb tige filete Paysage'!AK29)</f>
        <v>0</v>
      </c>
      <c r="AL29" s="48">
        <f>IF('Nb tige filete Paysage'!AL29=1,2,'Nb tige filete Paysage'!AL29)</f>
        <v>0</v>
      </c>
      <c r="AM29" s="48">
        <f>IF('Nb tige filete Paysage'!AM29=1,2,'Nb tige filete Paysage'!AM29)</f>
        <v>0</v>
      </c>
      <c r="AN29" s="48">
        <f>IF('Nb tige filete Paysage'!AN29=1,2,'Nb tige filete Paysage'!AN29)</f>
        <v>0</v>
      </c>
      <c r="AO29" s="48">
        <f>IF('Nb tige filete Paysage'!AO29=1,2,'Nb tige filete Paysage'!AO29)</f>
        <v>0</v>
      </c>
      <c r="AP29" s="48">
        <f>IF('Nb tige filete Paysage'!AP29=1,2,'Nb tige filete Paysage'!AP29)</f>
        <v>0</v>
      </c>
      <c r="AQ29" s="48">
        <f>IF('Nb tige filete Paysage'!AQ29=1,2,'Nb tige filete Paysage'!AQ29)</f>
        <v>0</v>
      </c>
      <c r="AR29" s="48">
        <f>IF('Nb tige filete Paysage'!AR29=1,2,'Nb tige filete Paysage'!AR29)</f>
        <v>0</v>
      </c>
      <c r="AS29" s="48">
        <f>IF('Nb tige filete Paysage'!AS29=1,2,'Nb tige filete Paysage'!AS29)</f>
        <v>0</v>
      </c>
      <c r="AT29" s="48">
        <f>IF('Nb tige filete Paysage'!AT29=1,2,'Nb tige filete Paysage'!AT29)</f>
        <v>0</v>
      </c>
      <c r="AU29" s="48">
        <f>IF('Nb tige filete Paysage'!AU29=1,2,'Nb tige filete Paysage'!AU29)</f>
        <v>0</v>
      </c>
      <c r="AV29" s="48">
        <f>IF('Nb tige filete Paysage'!AV29=1,2,'Nb tige filete Paysage'!AV29)</f>
        <v>0</v>
      </c>
      <c r="AW29" s="48">
        <f>IF('Nb tige filete Paysage'!AW29=1,2,'Nb tige filete Paysage'!AW29)</f>
        <v>0</v>
      </c>
      <c r="AX29" s="48">
        <f>IF('Nb tige filete Paysage'!AX29=1,2,'Nb tige filete Paysage'!AX29)</f>
        <v>0</v>
      </c>
      <c r="AY29" s="48">
        <f>IF('Nb tige filete Paysage'!AY29=1,2,'Nb tige filete Paysage'!AY29)</f>
        <v>0</v>
      </c>
      <c r="AZ29" s="48">
        <f>IF('Nb tige filete Paysage'!AZ29=1,2,'Nb tige filete Paysage'!AZ29)</f>
        <v>0</v>
      </c>
      <c r="BA29" s="48">
        <f>IF('Nb tige filete Paysage'!BA29=1,2,'Nb tige filete Paysage'!BA29)</f>
        <v>0</v>
      </c>
      <c r="BB29" s="48">
        <f>IF('Nb tige filete Paysage'!BB29=1,2,'Nb tige filete Paysage'!BB29)</f>
        <v>0</v>
      </c>
      <c r="BC29" s="48">
        <f>IF('Nb tige filete Paysage'!BC29=1,2,'Nb tige filete Paysage'!BC29)</f>
        <v>0</v>
      </c>
      <c r="BD29" s="48">
        <f>IF('Nb tige filete Paysage'!BD29=1,2,'Nb tige filete Paysage'!BD29)</f>
        <v>0</v>
      </c>
      <c r="BE29" s="48">
        <f>IF('Nb tige filete Paysage'!BE29=1,2,'Nb tige filete Paysage'!BE29)</f>
        <v>0</v>
      </c>
      <c r="BF29" s="48">
        <f>IF('Nb tige filete Paysage'!BF29=1,2,'Nb tige filete Paysage'!BF29)</f>
        <v>0</v>
      </c>
      <c r="BG29" s="48">
        <f>IF('Nb tige filete Paysage'!BG29=1,2,'Nb tige filete Paysage'!BG29)</f>
        <v>0</v>
      </c>
      <c r="BH29" s="48">
        <f>IF('Nb tige filete Paysage'!BH29=1,2,'Nb tige filete Paysage'!BH29)</f>
        <v>0</v>
      </c>
      <c r="BI29" s="48">
        <f>IF('Nb tige filete Paysage'!BI29=1,2,'Nb tige filete Paysage'!BI29)</f>
        <v>0</v>
      </c>
      <c r="BJ29" s="48">
        <f>IF('Nb tige filete Paysage'!BJ29=1,2,'Nb tige filete Paysage'!BJ29)</f>
        <v>0</v>
      </c>
      <c r="BK29" s="48">
        <f>IF('Nb tige filete Paysage'!BK29=1,2,'Nb tige filete Paysage'!BK29)</f>
        <v>0</v>
      </c>
      <c r="BL29" s="48">
        <f>IF('Nb tige filete Paysage'!BL29=1,2,'Nb tige filete Paysage'!BL29)</f>
        <v>0</v>
      </c>
      <c r="BM29" s="48">
        <f>IF('Nb tige filete Paysage'!BM29=1,2,'Nb tige filete Paysage'!BM29)</f>
        <v>0</v>
      </c>
      <c r="BN29" s="48">
        <f>IF('Nb tige filete Paysage'!BN29=1,2,'Nb tige filete Paysage'!BN29)</f>
        <v>0</v>
      </c>
      <c r="BO29" s="48">
        <f>IF('Nb tige filete Paysage'!BO29=1,2,'Nb tige filete Paysage'!BO29)</f>
        <v>0</v>
      </c>
      <c r="BP29" s="48">
        <f>IF('Nb tige filete Paysage'!BP29=1,2,'Nb tige filete Paysage'!BP29)</f>
        <v>0</v>
      </c>
      <c r="BQ29" s="48">
        <f>IF('Nb tige filete Paysage'!BQ29=1,2,'Nb tige filete Paysage'!BQ29)</f>
        <v>0</v>
      </c>
      <c r="BR29" s="48">
        <f>IF('Nb tige filete Paysage'!BR29=1,2,'Nb tige filete Paysage'!BR29)</f>
        <v>0</v>
      </c>
      <c r="BS29" s="48">
        <f>IF('Nb tige filete Paysage'!BS29=1,2,'Nb tige filete Paysage'!BS29)</f>
        <v>0</v>
      </c>
      <c r="BT29" s="48">
        <f>IF('Nb tige filete Paysage'!BT29=1,2,'Nb tige filete Paysage'!BT29)</f>
        <v>0</v>
      </c>
      <c r="BU29" s="48">
        <f>IF('Nb tige filete Paysage'!BU29=1,2,'Nb tige filete Paysage'!BU29)</f>
        <v>0</v>
      </c>
      <c r="BV29" s="48">
        <f>IF('Nb tige filete Paysage'!BV29=1,2,'Nb tige filete Paysage'!BV29)</f>
        <v>0</v>
      </c>
      <c r="BW29" s="48">
        <f>IF('Nb tige filete Paysage'!BW29=1,2,'Nb tige filete Paysage'!BW29)</f>
        <v>0</v>
      </c>
      <c r="BX29" s="48">
        <f>IF('Nb tige filete Paysage'!BX29=1,2,'Nb tige filete Paysage'!BX29)</f>
        <v>0</v>
      </c>
      <c r="BY29" s="48">
        <f>IF('Nb tige filete Paysage'!BY29=1,2,'Nb tige filete Paysage'!BY29)</f>
        <v>0</v>
      </c>
      <c r="BZ29" s="48">
        <f>IF('Nb tige filete Paysage'!BZ29=1,2,'Nb tige filete Paysage'!BZ29)</f>
        <v>0</v>
      </c>
      <c r="CA29" s="48">
        <f>IF('Nb tige filete Paysage'!CA29=1,2,'Nb tige filete Paysage'!CA29)</f>
        <v>0</v>
      </c>
      <c r="CB29" s="48">
        <f>IF('Nb tige filete Paysage'!CB29=1,2,'Nb tige filete Paysage'!CB29)</f>
        <v>0</v>
      </c>
      <c r="CC29" s="48">
        <f>IF('Nb tige filete Paysage'!CC29=1,2,'Nb tige filete Paysage'!CC29)</f>
        <v>0</v>
      </c>
      <c r="CD29" s="48">
        <f>IF('Nb tige filete Paysage'!CD29=1,2,'Nb tige filete Paysage'!CD29)</f>
        <v>0</v>
      </c>
      <c r="CE29" s="48">
        <f>IF('Nb tige filete Paysage'!CE29=1,2,'Nb tige filete Paysage'!CE29)</f>
        <v>0</v>
      </c>
      <c r="CF29" s="48">
        <f>IF('Nb tige filete Paysage'!CF29=1,2,'Nb tige filete Paysage'!CF29)</f>
        <v>0</v>
      </c>
      <c r="CG29" s="48">
        <f>IF('Nb tige filete Paysage'!CG29=1,2,'Nb tige filete Paysage'!CG29)</f>
        <v>0</v>
      </c>
      <c r="CH29" s="48">
        <f>IF('Nb tige filete Paysage'!CH29=1,2,'Nb tige filete Paysage'!CH29)</f>
        <v>0</v>
      </c>
      <c r="CI29" s="48">
        <f>IF('Nb tige filete Paysage'!CI29=1,2,'Nb tige filete Paysage'!CI29)</f>
        <v>0</v>
      </c>
      <c r="CJ29" s="48">
        <f>IF('Nb tige filete Paysage'!CJ29=1,2,'Nb tige filete Paysage'!CJ29)</f>
        <v>0</v>
      </c>
      <c r="CK29" s="48">
        <f>IF('Nb tige filete Paysage'!CK29=1,2,'Nb tige filete Paysage'!CK29)</f>
        <v>0</v>
      </c>
      <c r="CL29" s="48">
        <f>IF('Nb tige filete Paysage'!CL29=1,2,'Nb tige filete Paysage'!CL29)</f>
        <v>0</v>
      </c>
      <c r="CM29" s="48">
        <f>IF('Nb tige filete Paysage'!CM29=1,2,'Nb tige filete Paysage'!CM29)</f>
        <v>0</v>
      </c>
      <c r="CN29" s="48">
        <f>IF('Nb tige filete Paysage'!CN29=1,2,'Nb tige filete Paysage'!CN29)</f>
        <v>0</v>
      </c>
      <c r="CO29" s="48">
        <f>IF('Nb tige filete Paysage'!CO29=1,2,'Nb tige filete Paysage'!CO29)</f>
        <v>0</v>
      </c>
      <c r="CP29" s="48">
        <f>IF('Nb tige filete Paysage'!CP29=1,2,'Nb tige filete Paysage'!CP29)</f>
        <v>0</v>
      </c>
      <c r="CQ29" s="48">
        <f>IF('Nb tige filete Paysage'!CQ29=1,2,'Nb tige filete Paysage'!CQ29)</f>
        <v>0</v>
      </c>
      <c r="CR29" s="48">
        <f>IF('Nb tige filete Paysage'!CR29=1,2,'Nb tige filete Paysage'!CR29)</f>
        <v>0</v>
      </c>
      <c r="CS29" s="48">
        <f>IF('Nb tige filete Paysage'!CS29=1,2,'Nb tige filete Paysage'!CS29)</f>
        <v>0</v>
      </c>
      <c r="CT29" s="48">
        <f>IF('Nb tige filete Paysage'!CT29=1,2,'Nb tige filete Paysage'!CT29)</f>
        <v>0</v>
      </c>
      <c r="CU29" s="48">
        <f>IF('Nb tige filete Paysage'!CU29=1,2,'Nb tige filete Paysage'!CU29)</f>
        <v>0</v>
      </c>
      <c r="CV29" s="48">
        <f>IF('Nb tige filete Paysage'!CV29=1,2,'Nb tige filete Paysage'!CV29)</f>
        <v>0</v>
      </c>
      <c r="CW29" s="48">
        <f>IF('Nb tige filete Paysage'!CW29=1,2,'Nb tige filete Paysage'!CW29)</f>
        <v>0</v>
      </c>
      <c r="CX29" s="48">
        <f>IF('Nb tige filete Paysage'!CX29=1,2,'Nb tige filete Paysage'!CX29)</f>
        <v>0</v>
      </c>
      <c r="CY29" s="48">
        <f>IF('Nb tige filete Paysage'!CY29=1,2,'Nb tige filete Paysage'!CY29)</f>
        <v>0</v>
      </c>
      <c r="CZ29" s="48">
        <f>IF('Nb tige filete Paysage'!CZ29=1,2,'Nb tige filete Paysage'!CZ29)</f>
        <v>0</v>
      </c>
      <c r="DA29" s="48">
        <f>IF('Nb tige filete Paysage'!DA29=1,2,'Nb tige filete Paysage'!DA29)</f>
        <v>0</v>
      </c>
      <c r="DB29" s="48">
        <f>IF('Nb tige filete Paysage'!DB29=1,2,'Nb tige filete Paysage'!DB29)</f>
        <v>0</v>
      </c>
      <c r="DC29" s="48">
        <f>IF('Nb tige filete Paysage'!DC29=1,2,'Nb tige filete Paysage'!DC29)</f>
        <v>0</v>
      </c>
      <c r="DD29" s="49">
        <f>IF('Nb tige filete Paysage'!DD29=1,2,'Nb tige filete Paysage'!DD29)</f>
        <v>0</v>
      </c>
      <c r="DE29" s="54">
        <f>IF('Nb tige filete Paysage'!DE29=1,2,'Nb tige filete Paysage'!DE29)</f>
        <v>0</v>
      </c>
    </row>
    <row r="30" spans="2:109" ht="21" customHeight="1" x14ac:dyDescent="0.25">
      <c r="B30" s="3">
        <f>IF('Nb tige filete Paysage'!B30=1,2,'Nb tige filete Paysage'!B30)</f>
        <v>0</v>
      </c>
      <c r="C30" s="47">
        <f>IF('Nb tige filete Paysage'!C30=1,2,'Nb tige filete Paysage'!C30)</f>
        <v>0</v>
      </c>
      <c r="D30" s="48">
        <f>IF('Nb tige filete Paysage'!D30=1,2,'Nb tige filete Paysage'!D30)</f>
        <v>0</v>
      </c>
      <c r="E30" s="48">
        <f>IF('Nb tige filete Paysage'!E30=1,2,'Nb tige filete Paysage'!E30)</f>
        <v>0</v>
      </c>
      <c r="F30" s="48">
        <f>IF('Nb tige filete Paysage'!F30=1,2,'Nb tige filete Paysage'!F30)</f>
        <v>0</v>
      </c>
      <c r="G30" s="48">
        <f>IF('Nb tige filete Paysage'!G30=1,2,'Nb tige filete Paysage'!G30)</f>
        <v>0</v>
      </c>
      <c r="H30" s="48">
        <f>IF('Nb tige filete Paysage'!H30=1,2,'Nb tige filete Paysage'!H30)</f>
        <v>0</v>
      </c>
      <c r="I30" s="48">
        <f>IF('Nb tige filete Paysage'!I30=1,2,'Nb tige filete Paysage'!I30)</f>
        <v>0</v>
      </c>
      <c r="J30" s="48">
        <f>IF('Nb tige filete Paysage'!J30=1,2,'Nb tige filete Paysage'!J30)</f>
        <v>0</v>
      </c>
      <c r="K30" s="48">
        <f>IF('Nb tige filete Paysage'!K30=1,2,'Nb tige filete Paysage'!K30)</f>
        <v>0</v>
      </c>
      <c r="L30" s="48">
        <f>IF('Nb tige filete Paysage'!L30=1,2,'Nb tige filete Paysage'!L30)</f>
        <v>0</v>
      </c>
      <c r="M30" s="48">
        <f>IF('Nb tige filete Paysage'!M30=1,2,'Nb tige filete Paysage'!M30)</f>
        <v>0</v>
      </c>
      <c r="N30" s="48">
        <f>IF('Nb tige filete Paysage'!N30=1,2,'Nb tige filete Paysage'!N30)</f>
        <v>0</v>
      </c>
      <c r="O30" s="48">
        <f>IF('Nb tige filete Paysage'!O30=1,2,'Nb tige filete Paysage'!O30)</f>
        <v>0</v>
      </c>
      <c r="P30" s="48">
        <f>IF('Nb tige filete Paysage'!P30=1,2,'Nb tige filete Paysage'!P30)</f>
        <v>0</v>
      </c>
      <c r="Q30" s="48">
        <f>IF('Nb tige filete Paysage'!Q30=1,2,'Nb tige filete Paysage'!Q30)</f>
        <v>0</v>
      </c>
      <c r="R30" s="48">
        <f>IF('Nb tige filete Paysage'!R30=1,2,'Nb tige filete Paysage'!R30)</f>
        <v>0</v>
      </c>
      <c r="S30" s="48">
        <f>IF('Nb tige filete Paysage'!S30=1,2,'Nb tige filete Paysage'!S30)</f>
        <v>0</v>
      </c>
      <c r="T30" s="48">
        <f>IF('Nb tige filete Paysage'!T30=1,2,'Nb tige filete Paysage'!T30)</f>
        <v>0</v>
      </c>
      <c r="U30" s="48">
        <f>IF('Nb tige filete Paysage'!U30=1,2,'Nb tige filete Paysage'!U30)</f>
        <v>0</v>
      </c>
      <c r="V30" s="48">
        <f>IF('Nb tige filete Paysage'!V30=1,2,'Nb tige filete Paysage'!V30)</f>
        <v>0</v>
      </c>
      <c r="W30" s="48">
        <f>IF('Nb tige filete Paysage'!W30=1,2,'Nb tige filete Paysage'!W30)</f>
        <v>0</v>
      </c>
      <c r="X30" s="48">
        <f>IF('Nb tige filete Paysage'!X30=1,2,'Nb tige filete Paysage'!X30)</f>
        <v>0</v>
      </c>
      <c r="Y30" s="48">
        <f>IF('Nb tige filete Paysage'!Y30=1,2,'Nb tige filete Paysage'!Y30)</f>
        <v>0</v>
      </c>
      <c r="Z30" s="48">
        <f>IF('Nb tige filete Paysage'!Z30=1,2,'Nb tige filete Paysage'!Z30)</f>
        <v>0</v>
      </c>
      <c r="AA30" s="48">
        <f>IF('Nb tige filete Paysage'!AA30=1,2,'Nb tige filete Paysage'!AA30)</f>
        <v>0</v>
      </c>
      <c r="AB30" s="48">
        <f>IF('Nb tige filete Paysage'!AB30=1,2,'Nb tige filete Paysage'!AB30)</f>
        <v>0</v>
      </c>
      <c r="AC30" s="48">
        <f>IF('Nb tige filete Paysage'!AC30=1,2,'Nb tige filete Paysage'!AC30)</f>
        <v>0</v>
      </c>
      <c r="AD30" s="48">
        <f>IF('Nb tige filete Paysage'!AD30=1,2,'Nb tige filete Paysage'!AD30)</f>
        <v>0</v>
      </c>
      <c r="AE30" s="48">
        <f>IF('Nb tige filete Paysage'!AE30=1,2,'Nb tige filete Paysage'!AE30)</f>
        <v>0</v>
      </c>
      <c r="AF30" s="48">
        <f>IF('Nb tige filete Paysage'!AF30=1,2,'Nb tige filete Paysage'!AF30)</f>
        <v>0</v>
      </c>
      <c r="AG30" s="48">
        <f>IF('Nb tige filete Paysage'!AG30=1,2,'Nb tige filete Paysage'!AG30)</f>
        <v>0</v>
      </c>
      <c r="AH30" s="48">
        <f>IF('Nb tige filete Paysage'!AH30=1,2,'Nb tige filete Paysage'!AH30)</f>
        <v>0</v>
      </c>
      <c r="AI30" s="48">
        <f>IF('Nb tige filete Paysage'!AI30=1,2,'Nb tige filete Paysage'!AI30)</f>
        <v>0</v>
      </c>
      <c r="AJ30" s="48">
        <f>IF('Nb tige filete Paysage'!AJ30=1,2,'Nb tige filete Paysage'!AJ30)</f>
        <v>0</v>
      </c>
      <c r="AK30" s="48">
        <f>IF('Nb tige filete Paysage'!AK30=1,2,'Nb tige filete Paysage'!AK30)</f>
        <v>0</v>
      </c>
      <c r="AL30" s="48">
        <f>IF('Nb tige filete Paysage'!AL30=1,2,'Nb tige filete Paysage'!AL30)</f>
        <v>0</v>
      </c>
      <c r="AM30" s="48">
        <f>IF('Nb tige filete Paysage'!AM30=1,2,'Nb tige filete Paysage'!AM30)</f>
        <v>0</v>
      </c>
      <c r="AN30" s="48">
        <f>IF('Nb tige filete Paysage'!AN30=1,2,'Nb tige filete Paysage'!AN30)</f>
        <v>0</v>
      </c>
      <c r="AO30" s="48">
        <f>IF('Nb tige filete Paysage'!AO30=1,2,'Nb tige filete Paysage'!AO30)</f>
        <v>0</v>
      </c>
      <c r="AP30" s="48">
        <f>IF('Nb tige filete Paysage'!AP30=1,2,'Nb tige filete Paysage'!AP30)</f>
        <v>0</v>
      </c>
      <c r="AQ30" s="48">
        <f>IF('Nb tige filete Paysage'!AQ30=1,2,'Nb tige filete Paysage'!AQ30)</f>
        <v>0</v>
      </c>
      <c r="AR30" s="48">
        <f>IF('Nb tige filete Paysage'!AR30=1,2,'Nb tige filete Paysage'!AR30)</f>
        <v>0</v>
      </c>
      <c r="AS30" s="48">
        <f>IF('Nb tige filete Paysage'!AS30=1,2,'Nb tige filete Paysage'!AS30)</f>
        <v>0</v>
      </c>
      <c r="AT30" s="48">
        <f>IF('Nb tige filete Paysage'!AT30=1,2,'Nb tige filete Paysage'!AT30)</f>
        <v>0</v>
      </c>
      <c r="AU30" s="48">
        <f>IF('Nb tige filete Paysage'!AU30=1,2,'Nb tige filete Paysage'!AU30)</f>
        <v>0</v>
      </c>
      <c r="AV30" s="48">
        <f>IF('Nb tige filete Paysage'!AV30=1,2,'Nb tige filete Paysage'!AV30)</f>
        <v>0</v>
      </c>
      <c r="AW30" s="48">
        <f>IF('Nb tige filete Paysage'!AW30=1,2,'Nb tige filete Paysage'!AW30)</f>
        <v>0</v>
      </c>
      <c r="AX30" s="48">
        <f>IF('Nb tige filete Paysage'!AX30=1,2,'Nb tige filete Paysage'!AX30)</f>
        <v>0</v>
      </c>
      <c r="AY30" s="48">
        <f>IF('Nb tige filete Paysage'!AY30=1,2,'Nb tige filete Paysage'!AY30)</f>
        <v>0</v>
      </c>
      <c r="AZ30" s="48">
        <f>IF('Nb tige filete Paysage'!AZ30=1,2,'Nb tige filete Paysage'!AZ30)</f>
        <v>0</v>
      </c>
      <c r="BA30" s="48">
        <f>IF('Nb tige filete Paysage'!BA30=1,2,'Nb tige filete Paysage'!BA30)</f>
        <v>0</v>
      </c>
      <c r="BB30" s="48">
        <f>IF('Nb tige filete Paysage'!BB30=1,2,'Nb tige filete Paysage'!BB30)</f>
        <v>0</v>
      </c>
      <c r="BC30" s="48">
        <f>IF('Nb tige filete Paysage'!BC30=1,2,'Nb tige filete Paysage'!BC30)</f>
        <v>0</v>
      </c>
      <c r="BD30" s="48">
        <f>IF('Nb tige filete Paysage'!BD30=1,2,'Nb tige filete Paysage'!BD30)</f>
        <v>0</v>
      </c>
      <c r="BE30" s="48">
        <f>IF('Nb tige filete Paysage'!BE30=1,2,'Nb tige filete Paysage'!BE30)</f>
        <v>0</v>
      </c>
      <c r="BF30" s="48">
        <f>IF('Nb tige filete Paysage'!BF30=1,2,'Nb tige filete Paysage'!BF30)</f>
        <v>0</v>
      </c>
      <c r="BG30" s="48">
        <f>IF('Nb tige filete Paysage'!BG30=1,2,'Nb tige filete Paysage'!BG30)</f>
        <v>0</v>
      </c>
      <c r="BH30" s="48">
        <f>IF('Nb tige filete Paysage'!BH30=1,2,'Nb tige filete Paysage'!BH30)</f>
        <v>0</v>
      </c>
      <c r="BI30" s="48">
        <f>IF('Nb tige filete Paysage'!BI30=1,2,'Nb tige filete Paysage'!BI30)</f>
        <v>0</v>
      </c>
      <c r="BJ30" s="48">
        <f>IF('Nb tige filete Paysage'!BJ30=1,2,'Nb tige filete Paysage'!BJ30)</f>
        <v>0</v>
      </c>
      <c r="BK30" s="48">
        <f>IF('Nb tige filete Paysage'!BK30=1,2,'Nb tige filete Paysage'!BK30)</f>
        <v>0</v>
      </c>
      <c r="BL30" s="48">
        <f>IF('Nb tige filete Paysage'!BL30=1,2,'Nb tige filete Paysage'!BL30)</f>
        <v>0</v>
      </c>
      <c r="BM30" s="48">
        <f>IF('Nb tige filete Paysage'!BM30=1,2,'Nb tige filete Paysage'!BM30)</f>
        <v>0</v>
      </c>
      <c r="BN30" s="48">
        <f>IF('Nb tige filete Paysage'!BN30=1,2,'Nb tige filete Paysage'!BN30)</f>
        <v>0</v>
      </c>
      <c r="BO30" s="48">
        <f>IF('Nb tige filete Paysage'!BO30=1,2,'Nb tige filete Paysage'!BO30)</f>
        <v>0</v>
      </c>
      <c r="BP30" s="48">
        <f>IF('Nb tige filete Paysage'!BP30=1,2,'Nb tige filete Paysage'!BP30)</f>
        <v>0</v>
      </c>
      <c r="BQ30" s="48">
        <f>IF('Nb tige filete Paysage'!BQ30=1,2,'Nb tige filete Paysage'!BQ30)</f>
        <v>0</v>
      </c>
      <c r="BR30" s="48">
        <f>IF('Nb tige filete Paysage'!BR30=1,2,'Nb tige filete Paysage'!BR30)</f>
        <v>0</v>
      </c>
      <c r="BS30" s="48">
        <f>IF('Nb tige filete Paysage'!BS30=1,2,'Nb tige filete Paysage'!BS30)</f>
        <v>0</v>
      </c>
      <c r="BT30" s="48">
        <f>IF('Nb tige filete Paysage'!BT30=1,2,'Nb tige filete Paysage'!BT30)</f>
        <v>0</v>
      </c>
      <c r="BU30" s="48">
        <f>IF('Nb tige filete Paysage'!BU30=1,2,'Nb tige filete Paysage'!BU30)</f>
        <v>0</v>
      </c>
      <c r="BV30" s="48">
        <f>IF('Nb tige filete Paysage'!BV30=1,2,'Nb tige filete Paysage'!BV30)</f>
        <v>0</v>
      </c>
      <c r="BW30" s="48">
        <f>IF('Nb tige filete Paysage'!BW30=1,2,'Nb tige filete Paysage'!BW30)</f>
        <v>0</v>
      </c>
      <c r="BX30" s="48">
        <f>IF('Nb tige filete Paysage'!BX30=1,2,'Nb tige filete Paysage'!BX30)</f>
        <v>0</v>
      </c>
      <c r="BY30" s="48">
        <f>IF('Nb tige filete Paysage'!BY30=1,2,'Nb tige filete Paysage'!BY30)</f>
        <v>0</v>
      </c>
      <c r="BZ30" s="48">
        <f>IF('Nb tige filete Paysage'!BZ30=1,2,'Nb tige filete Paysage'!BZ30)</f>
        <v>0</v>
      </c>
      <c r="CA30" s="48">
        <f>IF('Nb tige filete Paysage'!CA30=1,2,'Nb tige filete Paysage'!CA30)</f>
        <v>0</v>
      </c>
      <c r="CB30" s="48">
        <f>IF('Nb tige filete Paysage'!CB30=1,2,'Nb tige filete Paysage'!CB30)</f>
        <v>0</v>
      </c>
      <c r="CC30" s="48">
        <f>IF('Nb tige filete Paysage'!CC30=1,2,'Nb tige filete Paysage'!CC30)</f>
        <v>0</v>
      </c>
      <c r="CD30" s="48">
        <f>IF('Nb tige filete Paysage'!CD30=1,2,'Nb tige filete Paysage'!CD30)</f>
        <v>0</v>
      </c>
      <c r="CE30" s="48">
        <f>IF('Nb tige filete Paysage'!CE30=1,2,'Nb tige filete Paysage'!CE30)</f>
        <v>0</v>
      </c>
      <c r="CF30" s="48">
        <f>IF('Nb tige filete Paysage'!CF30=1,2,'Nb tige filete Paysage'!CF30)</f>
        <v>0</v>
      </c>
      <c r="CG30" s="48">
        <f>IF('Nb tige filete Paysage'!CG30=1,2,'Nb tige filete Paysage'!CG30)</f>
        <v>0</v>
      </c>
      <c r="CH30" s="48">
        <f>IF('Nb tige filete Paysage'!CH30=1,2,'Nb tige filete Paysage'!CH30)</f>
        <v>0</v>
      </c>
      <c r="CI30" s="48">
        <f>IF('Nb tige filete Paysage'!CI30=1,2,'Nb tige filete Paysage'!CI30)</f>
        <v>0</v>
      </c>
      <c r="CJ30" s="48">
        <f>IF('Nb tige filete Paysage'!CJ30=1,2,'Nb tige filete Paysage'!CJ30)</f>
        <v>0</v>
      </c>
      <c r="CK30" s="48">
        <f>IF('Nb tige filete Paysage'!CK30=1,2,'Nb tige filete Paysage'!CK30)</f>
        <v>0</v>
      </c>
      <c r="CL30" s="48">
        <f>IF('Nb tige filete Paysage'!CL30=1,2,'Nb tige filete Paysage'!CL30)</f>
        <v>0</v>
      </c>
      <c r="CM30" s="48">
        <f>IF('Nb tige filete Paysage'!CM30=1,2,'Nb tige filete Paysage'!CM30)</f>
        <v>0</v>
      </c>
      <c r="CN30" s="48">
        <f>IF('Nb tige filete Paysage'!CN30=1,2,'Nb tige filete Paysage'!CN30)</f>
        <v>0</v>
      </c>
      <c r="CO30" s="48">
        <f>IF('Nb tige filete Paysage'!CO30=1,2,'Nb tige filete Paysage'!CO30)</f>
        <v>0</v>
      </c>
      <c r="CP30" s="48">
        <f>IF('Nb tige filete Paysage'!CP30=1,2,'Nb tige filete Paysage'!CP30)</f>
        <v>0</v>
      </c>
      <c r="CQ30" s="48">
        <f>IF('Nb tige filete Paysage'!CQ30=1,2,'Nb tige filete Paysage'!CQ30)</f>
        <v>0</v>
      </c>
      <c r="CR30" s="48">
        <f>IF('Nb tige filete Paysage'!CR30=1,2,'Nb tige filete Paysage'!CR30)</f>
        <v>0</v>
      </c>
      <c r="CS30" s="48">
        <f>IF('Nb tige filete Paysage'!CS30=1,2,'Nb tige filete Paysage'!CS30)</f>
        <v>0</v>
      </c>
      <c r="CT30" s="48">
        <f>IF('Nb tige filete Paysage'!CT30=1,2,'Nb tige filete Paysage'!CT30)</f>
        <v>0</v>
      </c>
      <c r="CU30" s="48">
        <f>IF('Nb tige filete Paysage'!CU30=1,2,'Nb tige filete Paysage'!CU30)</f>
        <v>0</v>
      </c>
      <c r="CV30" s="48">
        <f>IF('Nb tige filete Paysage'!CV30=1,2,'Nb tige filete Paysage'!CV30)</f>
        <v>0</v>
      </c>
      <c r="CW30" s="48">
        <f>IF('Nb tige filete Paysage'!CW30=1,2,'Nb tige filete Paysage'!CW30)</f>
        <v>0</v>
      </c>
      <c r="CX30" s="48">
        <f>IF('Nb tige filete Paysage'!CX30=1,2,'Nb tige filete Paysage'!CX30)</f>
        <v>0</v>
      </c>
      <c r="CY30" s="48">
        <f>IF('Nb tige filete Paysage'!CY30=1,2,'Nb tige filete Paysage'!CY30)</f>
        <v>0</v>
      </c>
      <c r="CZ30" s="48">
        <f>IF('Nb tige filete Paysage'!CZ30=1,2,'Nb tige filete Paysage'!CZ30)</f>
        <v>0</v>
      </c>
      <c r="DA30" s="48">
        <f>IF('Nb tige filete Paysage'!DA30=1,2,'Nb tige filete Paysage'!DA30)</f>
        <v>0</v>
      </c>
      <c r="DB30" s="48">
        <f>IF('Nb tige filete Paysage'!DB30=1,2,'Nb tige filete Paysage'!DB30)</f>
        <v>0</v>
      </c>
      <c r="DC30" s="48">
        <f>IF('Nb tige filete Paysage'!DC30=1,2,'Nb tige filete Paysage'!DC30)</f>
        <v>0</v>
      </c>
      <c r="DD30" s="49">
        <f>IF('Nb tige filete Paysage'!DD30=1,2,'Nb tige filete Paysage'!DD30)</f>
        <v>0</v>
      </c>
      <c r="DE30" s="54">
        <f>IF('Nb tige filete Paysage'!DE30=1,2,'Nb tige filete Paysage'!DE30)</f>
        <v>0</v>
      </c>
    </row>
    <row r="31" spans="2:109" ht="21" customHeight="1" x14ac:dyDescent="0.25">
      <c r="B31" s="3">
        <f>IF('Nb tige filete Paysage'!B31=1,2,'Nb tige filete Paysage'!B31)</f>
        <v>0</v>
      </c>
      <c r="C31" s="47">
        <f>IF('Nb tige filete Paysage'!C31=1,2,'Nb tige filete Paysage'!C31)</f>
        <v>0</v>
      </c>
      <c r="D31" s="48">
        <f>IF('Nb tige filete Paysage'!D31=1,2,'Nb tige filete Paysage'!D31)</f>
        <v>0</v>
      </c>
      <c r="E31" s="48">
        <f>IF('Nb tige filete Paysage'!E31=1,2,'Nb tige filete Paysage'!E31)</f>
        <v>0</v>
      </c>
      <c r="F31" s="48">
        <f>IF('Nb tige filete Paysage'!F31=1,2,'Nb tige filete Paysage'!F31)</f>
        <v>0</v>
      </c>
      <c r="G31" s="48">
        <f>IF('Nb tige filete Paysage'!G31=1,2,'Nb tige filete Paysage'!G31)</f>
        <v>0</v>
      </c>
      <c r="H31" s="48">
        <f>IF('Nb tige filete Paysage'!H31=1,2,'Nb tige filete Paysage'!H31)</f>
        <v>0</v>
      </c>
      <c r="I31" s="48">
        <f>IF('Nb tige filete Paysage'!I31=1,2,'Nb tige filete Paysage'!I31)</f>
        <v>0</v>
      </c>
      <c r="J31" s="48">
        <f>IF('Nb tige filete Paysage'!J31=1,2,'Nb tige filete Paysage'!J31)</f>
        <v>0</v>
      </c>
      <c r="K31" s="48">
        <f>IF('Nb tige filete Paysage'!K31=1,2,'Nb tige filete Paysage'!K31)</f>
        <v>0</v>
      </c>
      <c r="L31" s="48">
        <f>IF('Nb tige filete Paysage'!L31=1,2,'Nb tige filete Paysage'!L31)</f>
        <v>0</v>
      </c>
      <c r="M31" s="48">
        <f>IF('Nb tige filete Paysage'!M31=1,2,'Nb tige filete Paysage'!M31)</f>
        <v>0</v>
      </c>
      <c r="N31" s="48">
        <f>IF('Nb tige filete Paysage'!N31=1,2,'Nb tige filete Paysage'!N31)</f>
        <v>0</v>
      </c>
      <c r="O31" s="48">
        <f>IF('Nb tige filete Paysage'!O31=1,2,'Nb tige filete Paysage'!O31)</f>
        <v>0</v>
      </c>
      <c r="P31" s="48">
        <f>IF('Nb tige filete Paysage'!P31=1,2,'Nb tige filete Paysage'!P31)</f>
        <v>0</v>
      </c>
      <c r="Q31" s="48">
        <f>IF('Nb tige filete Paysage'!Q31=1,2,'Nb tige filete Paysage'!Q31)</f>
        <v>0</v>
      </c>
      <c r="R31" s="48">
        <f>IF('Nb tige filete Paysage'!R31=1,2,'Nb tige filete Paysage'!R31)</f>
        <v>0</v>
      </c>
      <c r="S31" s="48">
        <f>IF('Nb tige filete Paysage'!S31=1,2,'Nb tige filete Paysage'!S31)</f>
        <v>0</v>
      </c>
      <c r="T31" s="48">
        <f>IF('Nb tige filete Paysage'!T31=1,2,'Nb tige filete Paysage'!T31)</f>
        <v>0</v>
      </c>
      <c r="U31" s="48">
        <f>IF('Nb tige filete Paysage'!U31=1,2,'Nb tige filete Paysage'!U31)</f>
        <v>0</v>
      </c>
      <c r="V31" s="48">
        <f>IF('Nb tige filete Paysage'!V31=1,2,'Nb tige filete Paysage'!V31)</f>
        <v>0</v>
      </c>
      <c r="W31" s="48">
        <f>IF('Nb tige filete Paysage'!W31=1,2,'Nb tige filete Paysage'!W31)</f>
        <v>0</v>
      </c>
      <c r="X31" s="48">
        <f>IF('Nb tige filete Paysage'!X31=1,2,'Nb tige filete Paysage'!X31)</f>
        <v>0</v>
      </c>
      <c r="Y31" s="48">
        <f>IF('Nb tige filete Paysage'!Y31=1,2,'Nb tige filete Paysage'!Y31)</f>
        <v>0</v>
      </c>
      <c r="Z31" s="48">
        <f>IF('Nb tige filete Paysage'!Z31=1,2,'Nb tige filete Paysage'!Z31)</f>
        <v>0</v>
      </c>
      <c r="AA31" s="48">
        <f>IF('Nb tige filete Paysage'!AA31=1,2,'Nb tige filete Paysage'!AA31)</f>
        <v>0</v>
      </c>
      <c r="AB31" s="48">
        <f>IF('Nb tige filete Paysage'!AB31=1,2,'Nb tige filete Paysage'!AB31)</f>
        <v>0</v>
      </c>
      <c r="AC31" s="48">
        <f>IF('Nb tige filete Paysage'!AC31=1,2,'Nb tige filete Paysage'!AC31)</f>
        <v>0</v>
      </c>
      <c r="AD31" s="48">
        <f>IF('Nb tige filete Paysage'!AD31=1,2,'Nb tige filete Paysage'!AD31)</f>
        <v>0</v>
      </c>
      <c r="AE31" s="48">
        <f>IF('Nb tige filete Paysage'!AE31=1,2,'Nb tige filete Paysage'!AE31)</f>
        <v>0</v>
      </c>
      <c r="AF31" s="48">
        <f>IF('Nb tige filete Paysage'!AF31=1,2,'Nb tige filete Paysage'!AF31)</f>
        <v>0</v>
      </c>
      <c r="AG31" s="48">
        <f>IF('Nb tige filete Paysage'!AG31=1,2,'Nb tige filete Paysage'!AG31)</f>
        <v>0</v>
      </c>
      <c r="AH31" s="48">
        <f>IF('Nb tige filete Paysage'!AH31=1,2,'Nb tige filete Paysage'!AH31)</f>
        <v>0</v>
      </c>
      <c r="AI31" s="48">
        <f>IF('Nb tige filete Paysage'!AI31=1,2,'Nb tige filete Paysage'!AI31)</f>
        <v>0</v>
      </c>
      <c r="AJ31" s="48">
        <f>IF('Nb tige filete Paysage'!AJ31=1,2,'Nb tige filete Paysage'!AJ31)</f>
        <v>0</v>
      </c>
      <c r="AK31" s="48">
        <f>IF('Nb tige filete Paysage'!AK31=1,2,'Nb tige filete Paysage'!AK31)</f>
        <v>0</v>
      </c>
      <c r="AL31" s="48">
        <f>IF('Nb tige filete Paysage'!AL31=1,2,'Nb tige filete Paysage'!AL31)</f>
        <v>0</v>
      </c>
      <c r="AM31" s="48">
        <f>IF('Nb tige filete Paysage'!AM31=1,2,'Nb tige filete Paysage'!AM31)</f>
        <v>0</v>
      </c>
      <c r="AN31" s="48">
        <f>IF('Nb tige filete Paysage'!AN31=1,2,'Nb tige filete Paysage'!AN31)</f>
        <v>0</v>
      </c>
      <c r="AO31" s="48">
        <f>IF('Nb tige filete Paysage'!AO31=1,2,'Nb tige filete Paysage'!AO31)</f>
        <v>0</v>
      </c>
      <c r="AP31" s="48">
        <f>IF('Nb tige filete Paysage'!AP31=1,2,'Nb tige filete Paysage'!AP31)</f>
        <v>0</v>
      </c>
      <c r="AQ31" s="48">
        <f>IF('Nb tige filete Paysage'!AQ31=1,2,'Nb tige filete Paysage'!AQ31)</f>
        <v>0</v>
      </c>
      <c r="AR31" s="48">
        <f>IF('Nb tige filete Paysage'!AR31=1,2,'Nb tige filete Paysage'!AR31)</f>
        <v>0</v>
      </c>
      <c r="AS31" s="48">
        <f>IF('Nb tige filete Paysage'!AS31=1,2,'Nb tige filete Paysage'!AS31)</f>
        <v>0</v>
      </c>
      <c r="AT31" s="48">
        <f>IF('Nb tige filete Paysage'!AT31=1,2,'Nb tige filete Paysage'!AT31)</f>
        <v>0</v>
      </c>
      <c r="AU31" s="48">
        <f>IF('Nb tige filete Paysage'!AU31=1,2,'Nb tige filete Paysage'!AU31)</f>
        <v>0</v>
      </c>
      <c r="AV31" s="48">
        <f>IF('Nb tige filete Paysage'!AV31=1,2,'Nb tige filete Paysage'!AV31)</f>
        <v>0</v>
      </c>
      <c r="AW31" s="48">
        <f>IF('Nb tige filete Paysage'!AW31=1,2,'Nb tige filete Paysage'!AW31)</f>
        <v>0</v>
      </c>
      <c r="AX31" s="48">
        <f>IF('Nb tige filete Paysage'!AX31=1,2,'Nb tige filete Paysage'!AX31)</f>
        <v>0</v>
      </c>
      <c r="AY31" s="48">
        <f>IF('Nb tige filete Paysage'!AY31=1,2,'Nb tige filete Paysage'!AY31)</f>
        <v>0</v>
      </c>
      <c r="AZ31" s="48">
        <f>IF('Nb tige filete Paysage'!AZ31=1,2,'Nb tige filete Paysage'!AZ31)</f>
        <v>0</v>
      </c>
      <c r="BA31" s="48">
        <f>IF('Nb tige filete Paysage'!BA31=1,2,'Nb tige filete Paysage'!BA31)</f>
        <v>0</v>
      </c>
      <c r="BB31" s="48">
        <f>IF('Nb tige filete Paysage'!BB31=1,2,'Nb tige filete Paysage'!BB31)</f>
        <v>0</v>
      </c>
      <c r="BC31" s="48">
        <f>IF('Nb tige filete Paysage'!BC31=1,2,'Nb tige filete Paysage'!BC31)</f>
        <v>0</v>
      </c>
      <c r="BD31" s="48">
        <f>IF('Nb tige filete Paysage'!BD31=1,2,'Nb tige filete Paysage'!BD31)</f>
        <v>0</v>
      </c>
      <c r="BE31" s="48">
        <f>IF('Nb tige filete Paysage'!BE31=1,2,'Nb tige filete Paysage'!BE31)</f>
        <v>0</v>
      </c>
      <c r="BF31" s="48">
        <f>IF('Nb tige filete Paysage'!BF31=1,2,'Nb tige filete Paysage'!BF31)</f>
        <v>0</v>
      </c>
      <c r="BG31" s="48">
        <f>IF('Nb tige filete Paysage'!BG31=1,2,'Nb tige filete Paysage'!BG31)</f>
        <v>0</v>
      </c>
      <c r="BH31" s="48">
        <f>IF('Nb tige filete Paysage'!BH31=1,2,'Nb tige filete Paysage'!BH31)</f>
        <v>0</v>
      </c>
      <c r="BI31" s="48">
        <f>IF('Nb tige filete Paysage'!BI31=1,2,'Nb tige filete Paysage'!BI31)</f>
        <v>0</v>
      </c>
      <c r="BJ31" s="48">
        <f>IF('Nb tige filete Paysage'!BJ31=1,2,'Nb tige filete Paysage'!BJ31)</f>
        <v>0</v>
      </c>
      <c r="BK31" s="48">
        <f>IF('Nb tige filete Paysage'!BK31=1,2,'Nb tige filete Paysage'!BK31)</f>
        <v>0</v>
      </c>
      <c r="BL31" s="48">
        <f>IF('Nb tige filete Paysage'!BL31=1,2,'Nb tige filete Paysage'!BL31)</f>
        <v>0</v>
      </c>
      <c r="BM31" s="48">
        <f>IF('Nb tige filete Paysage'!BM31=1,2,'Nb tige filete Paysage'!BM31)</f>
        <v>0</v>
      </c>
      <c r="BN31" s="48">
        <f>IF('Nb tige filete Paysage'!BN31=1,2,'Nb tige filete Paysage'!BN31)</f>
        <v>0</v>
      </c>
      <c r="BO31" s="48">
        <f>IF('Nb tige filete Paysage'!BO31=1,2,'Nb tige filete Paysage'!BO31)</f>
        <v>0</v>
      </c>
      <c r="BP31" s="48">
        <f>IF('Nb tige filete Paysage'!BP31=1,2,'Nb tige filete Paysage'!BP31)</f>
        <v>0</v>
      </c>
      <c r="BQ31" s="48">
        <f>IF('Nb tige filete Paysage'!BQ31=1,2,'Nb tige filete Paysage'!BQ31)</f>
        <v>0</v>
      </c>
      <c r="BR31" s="48">
        <f>IF('Nb tige filete Paysage'!BR31=1,2,'Nb tige filete Paysage'!BR31)</f>
        <v>0</v>
      </c>
      <c r="BS31" s="48">
        <f>IF('Nb tige filete Paysage'!BS31=1,2,'Nb tige filete Paysage'!BS31)</f>
        <v>0</v>
      </c>
      <c r="BT31" s="48">
        <f>IF('Nb tige filete Paysage'!BT31=1,2,'Nb tige filete Paysage'!BT31)</f>
        <v>0</v>
      </c>
      <c r="BU31" s="48">
        <f>IF('Nb tige filete Paysage'!BU31=1,2,'Nb tige filete Paysage'!BU31)</f>
        <v>0</v>
      </c>
      <c r="BV31" s="48">
        <f>IF('Nb tige filete Paysage'!BV31=1,2,'Nb tige filete Paysage'!BV31)</f>
        <v>0</v>
      </c>
      <c r="BW31" s="48">
        <f>IF('Nb tige filete Paysage'!BW31=1,2,'Nb tige filete Paysage'!BW31)</f>
        <v>0</v>
      </c>
      <c r="BX31" s="48">
        <f>IF('Nb tige filete Paysage'!BX31=1,2,'Nb tige filete Paysage'!BX31)</f>
        <v>0</v>
      </c>
      <c r="BY31" s="48">
        <f>IF('Nb tige filete Paysage'!BY31=1,2,'Nb tige filete Paysage'!BY31)</f>
        <v>0</v>
      </c>
      <c r="BZ31" s="48">
        <f>IF('Nb tige filete Paysage'!BZ31=1,2,'Nb tige filete Paysage'!BZ31)</f>
        <v>0</v>
      </c>
      <c r="CA31" s="48">
        <f>IF('Nb tige filete Paysage'!CA31=1,2,'Nb tige filete Paysage'!CA31)</f>
        <v>0</v>
      </c>
      <c r="CB31" s="48">
        <f>IF('Nb tige filete Paysage'!CB31=1,2,'Nb tige filete Paysage'!CB31)</f>
        <v>0</v>
      </c>
      <c r="CC31" s="48">
        <f>IF('Nb tige filete Paysage'!CC31=1,2,'Nb tige filete Paysage'!CC31)</f>
        <v>0</v>
      </c>
      <c r="CD31" s="48">
        <f>IF('Nb tige filete Paysage'!CD31=1,2,'Nb tige filete Paysage'!CD31)</f>
        <v>0</v>
      </c>
      <c r="CE31" s="48">
        <f>IF('Nb tige filete Paysage'!CE31=1,2,'Nb tige filete Paysage'!CE31)</f>
        <v>0</v>
      </c>
      <c r="CF31" s="48">
        <f>IF('Nb tige filete Paysage'!CF31=1,2,'Nb tige filete Paysage'!CF31)</f>
        <v>0</v>
      </c>
      <c r="CG31" s="48">
        <f>IF('Nb tige filete Paysage'!CG31=1,2,'Nb tige filete Paysage'!CG31)</f>
        <v>0</v>
      </c>
      <c r="CH31" s="48">
        <f>IF('Nb tige filete Paysage'!CH31=1,2,'Nb tige filete Paysage'!CH31)</f>
        <v>0</v>
      </c>
      <c r="CI31" s="48">
        <f>IF('Nb tige filete Paysage'!CI31=1,2,'Nb tige filete Paysage'!CI31)</f>
        <v>0</v>
      </c>
      <c r="CJ31" s="48">
        <f>IF('Nb tige filete Paysage'!CJ31=1,2,'Nb tige filete Paysage'!CJ31)</f>
        <v>0</v>
      </c>
      <c r="CK31" s="48">
        <f>IF('Nb tige filete Paysage'!CK31=1,2,'Nb tige filete Paysage'!CK31)</f>
        <v>0</v>
      </c>
      <c r="CL31" s="48">
        <f>IF('Nb tige filete Paysage'!CL31=1,2,'Nb tige filete Paysage'!CL31)</f>
        <v>0</v>
      </c>
      <c r="CM31" s="48">
        <f>IF('Nb tige filete Paysage'!CM31=1,2,'Nb tige filete Paysage'!CM31)</f>
        <v>0</v>
      </c>
      <c r="CN31" s="48">
        <f>IF('Nb tige filete Paysage'!CN31=1,2,'Nb tige filete Paysage'!CN31)</f>
        <v>0</v>
      </c>
      <c r="CO31" s="48">
        <f>IF('Nb tige filete Paysage'!CO31=1,2,'Nb tige filete Paysage'!CO31)</f>
        <v>0</v>
      </c>
      <c r="CP31" s="48">
        <f>IF('Nb tige filete Paysage'!CP31=1,2,'Nb tige filete Paysage'!CP31)</f>
        <v>0</v>
      </c>
      <c r="CQ31" s="48">
        <f>IF('Nb tige filete Paysage'!CQ31=1,2,'Nb tige filete Paysage'!CQ31)</f>
        <v>0</v>
      </c>
      <c r="CR31" s="48">
        <f>IF('Nb tige filete Paysage'!CR31=1,2,'Nb tige filete Paysage'!CR31)</f>
        <v>0</v>
      </c>
      <c r="CS31" s="48">
        <f>IF('Nb tige filete Paysage'!CS31=1,2,'Nb tige filete Paysage'!CS31)</f>
        <v>0</v>
      </c>
      <c r="CT31" s="48">
        <f>IF('Nb tige filete Paysage'!CT31=1,2,'Nb tige filete Paysage'!CT31)</f>
        <v>0</v>
      </c>
      <c r="CU31" s="48">
        <f>IF('Nb tige filete Paysage'!CU31=1,2,'Nb tige filete Paysage'!CU31)</f>
        <v>0</v>
      </c>
      <c r="CV31" s="48">
        <f>IF('Nb tige filete Paysage'!CV31=1,2,'Nb tige filete Paysage'!CV31)</f>
        <v>0</v>
      </c>
      <c r="CW31" s="48">
        <f>IF('Nb tige filete Paysage'!CW31=1,2,'Nb tige filete Paysage'!CW31)</f>
        <v>0</v>
      </c>
      <c r="CX31" s="48">
        <f>IF('Nb tige filete Paysage'!CX31=1,2,'Nb tige filete Paysage'!CX31)</f>
        <v>0</v>
      </c>
      <c r="CY31" s="48">
        <f>IF('Nb tige filete Paysage'!CY31=1,2,'Nb tige filete Paysage'!CY31)</f>
        <v>0</v>
      </c>
      <c r="CZ31" s="48">
        <f>IF('Nb tige filete Paysage'!CZ31=1,2,'Nb tige filete Paysage'!CZ31)</f>
        <v>0</v>
      </c>
      <c r="DA31" s="48">
        <f>IF('Nb tige filete Paysage'!DA31=1,2,'Nb tige filete Paysage'!DA31)</f>
        <v>0</v>
      </c>
      <c r="DB31" s="48">
        <f>IF('Nb tige filete Paysage'!DB31=1,2,'Nb tige filete Paysage'!DB31)</f>
        <v>0</v>
      </c>
      <c r="DC31" s="48">
        <f>IF('Nb tige filete Paysage'!DC31=1,2,'Nb tige filete Paysage'!DC31)</f>
        <v>0</v>
      </c>
      <c r="DD31" s="49">
        <f>IF('Nb tige filete Paysage'!DD31=1,2,'Nb tige filete Paysage'!DD31)</f>
        <v>0</v>
      </c>
      <c r="DE31" s="54">
        <f>IF('Nb tige filete Paysage'!DE31=1,2,'Nb tige filete Paysage'!DE31)</f>
        <v>0</v>
      </c>
    </row>
    <row r="32" spans="2:109" ht="21" customHeight="1" x14ac:dyDescent="0.25">
      <c r="B32" s="3">
        <f>IF('Nb tige filete Paysage'!B32=1,2,'Nb tige filete Paysage'!B32)</f>
        <v>0</v>
      </c>
      <c r="C32" s="47">
        <f>IF('Nb tige filete Paysage'!C32=1,2,'Nb tige filete Paysage'!C32)</f>
        <v>0</v>
      </c>
      <c r="D32" s="48">
        <f>IF('Nb tige filete Paysage'!D32=1,2,'Nb tige filete Paysage'!D32)</f>
        <v>0</v>
      </c>
      <c r="E32" s="48">
        <f>IF('Nb tige filete Paysage'!E32=1,2,'Nb tige filete Paysage'!E32)</f>
        <v>0</v>
      </c>
      <c r="F32" s="48">
        <f>IF('Nb tige filete Paysage'!F32=1,2,'Nb tige filete Paysage'!F32)</f>
        <v>0</v>
      </c>
      <c r="G32" s="48">
        <f>IF('Nb tige filete Paysage'!G32=1,2,'Nb tige filete Paysage'!G32)</f>
        <v>0</v>
      </c>
      <c r="H32" s="48">
        <f>IF('Nb tige filete Paysage'!H32=1,2,'Nb tige filete Paysage'!H32)</f>
        <v>0</v>
      </c>
      <c r="I32" s="48">
        <f>IF('Nb tige filete Paysage'!I32=1,2,'Nb tige filete Paysage'!I32)</f>
        <v>0</v>
      </c>
      <c r="J32" s="48">
        <f>IF('Nb tige filete Paysage'!J32=1,2,'Nb tige filete Paysage'!J32)</f>
        <v>0</v>
      </c>
      <c r="K32" s="48">
        <f>IF('Nb tige filete Paysage'!K32=1,2,'Nb tige filete Paysage'!K32)</f>
        <v>0</v>
      </c>
      <c r="L32" s="48">
        <f>IF('Nb tige filete Paysage'!L32=1,2,'Nb tige filete Paysage'!L32)</f>
        <v>0</v>
      </c>
      <c r="M32" s="48">
        <f>IF('Nb tige filete Paysage'!M32=1,2,'Nb tige filete Paysage'!M32)</f>
        <v>0</v>
      </c>
      <c r="N32" s="48">
        <f>IF('Nb tige filete Paysage'!N32=1,2,'Nb tige filete Paysage'!N32)</f>
        <v>0</v>
      </c>
      <c r="O32" s="48">
        <f>IF('Nb tige filete Paysage'!O32=1,2,'Nb tige filete Paysage'!O32)</f>
        <v>0</v>
      </c>
      <c r="P32" s="48">
        <f>IF('Nb tige filete Paysage'!P32=1,2,'Nb tige filete Paysage'!P32)</f>
        <v>0</v>
      </c>
      <c r="Q32" s="48">
        <f>IF('Nb tige filete Paysage'!Q32=1,2,'Nb tige filete Paysage'!Q32)</f>
        <v>0</v>
      </c>
      <c r="R32" s="48">
        <f>IF('Nb tige filete Paysage'!R32=1,2,'Nb tige filete Paysage'!R32)</f>
        <v>0</v>
      </c>
      <c r="S32" s="48">
        <f>IF('Nb tige filete Paysage'!S32=1,2,'Nb tige filete Paysage'!S32)</f>
        <v>0</v>
      </c>
      <c r="T32" s="48">
        <f>IF('Nb tige filete Paysage'!T32=1,2,'Nb tige filete Paysage'!T32)</f>
        <v>0</v>
      </c>
      <c r="U32" s="48">
        <f>IF('Nb tige filete Paysage'!U32=1,2,'Nb tige filete Paysage'!U32)</f>
        <v>0</v>
      </c>
      <c r="V32" s="48">
        <f>IF('Nb tige filete Paysage'!V32=1,2,'Nb tige filete Paysage'!V32)</f>
        <v>0</v>
      </c>
      <c r="W32" s="48">
        <f>IF('Nb tige filete Paysage'!W32=1,2,'Nb tige filete Paysage'!W32)</f>
        <v>0</v>
      </c>
      <c r="X32" s="48">
        <f>IF('Nb tige filete Paysage'!X32=1,2,'Nb tige filete Paysage'!X32)</f>
        <v>0</v>
      </c>
      <c r="Y32" s="48">
        <f>IF('Nb tige filete Paysage'!Y32=1,2,'Nb tige filete Paysage'!Y32)</f>
        <v>0</v>
      </c>
      <c r="Z32" s="48">
        <f>IF('Nb tige filete Paysage'!Z32=1,2,'Nb tige filete Paysage'!Z32)</f>
        <v>0</v>
      </c>
      <c r="AA32" s="48">
        <f>IF('Nb tige filete Paysage'!AA32=1,2,'Nb tige filete Paysage'!AA32)</f>
        <v>0</v>
      </c>
      <c r="AB32" s="48">
        <f>IF('Nb tige filete Paysage'!AB32=1,2,'Nb tige filete Paysage'!AB32)</f>
        <v>0</v>
      </c>
      <c r="AC32" s="48">
        <f>IF('Nb tige filete Paysage'!AC32=1,2,'Nb tige filete Paysage'!AC32)</f>
        <v>0</v>
      </c>
      <c r="AD32" s="48">
        <f>IF('Nb tige filete Paysage'!AD32=1,2,'Nb tige filete Paysage'!AD32)</f>
        <v>0</v>
      </c>
      <c r="AE32" s="48">
        <f>IF('Nb tige filete Paysage'!AE32=1,2,'Nb tige filete Paysage'!AE32)</f>
        <v>0</v>
      </c>
      <c r="AF32" s="48">
        <f>IF('Nb tige filete Paysage'!AF32=1,2,'Nb tige filete Paysage'!AF32)</f>
        <v>0</v>
      </c>
      <c r="AG32" s="48">
        <f>IF('Nb tige filete Paysage'!AG32=1,2,'Nb tige filete Paysage'!AG32)</f>
        <v>0</v>
      </c>
      <c r="AH32" s="48">
        <f>IF('Nb tige filete Paysage'!AH32=1,2,'Nb tige filete Paysage'!AH32)</f>
        <v>0</v>
      </c>
      <c r="AI32" s="48">
        <f>IF('Nb tige filete Paysage'!AI32=1,2,'Nb tige filete Paysage'!AI32)</f>
        <v>0</v>
      </c>
      <c r="AJ32" s="48">
        <f>IF('Nb tige filete Paysage'!AJ32=1,2,'Nb tige filete Paysage'!AJ32)</f>
        <v>0</v>
      </c>
      <c r="AK32" s="48">
        <f>IF('Nb tige filete Paysage'!AK32=1,2,'Nb tige filete Paysage'!AK32)</f>
        <v>0</v>
      </c>
      <c r="AL32" s="48">
        <f>IF('Nb tige filete Paysage'!AL32=1,2,'Nb tige filete Paysage'!AL32)</f>
        <v>0</v>
      </c>
      <c r="AM32" s="48">
        <f>IF('Nb tige filete Paysage'!AM32=1,2,'Nb tige filete Paysage'!AM32)</f>
        <v>0</v>
      </c>
      <c r="AN32" s="48">
        <f>IF('Nb tige filete Paysage'!AN32=1,2,'Nb tige filete Paysage'!AN32)</f>
        <v>0</v>
      </c>
      <c r="AO32" s="48">
        <f>IF('Nb tige filete Paysage'!AO32=1,2,'Nb tige filete Paysage'!AO32)</f>
        <v>0</v>
      </c>
      <c r="AP32" s="48">
        <f>IF('Nb tige filete Paysage'!AP32=1,2,'Nb tige filete Paysage'!AP32)</f>
        <v>0</v>
      </c>
      <c r="AQ32" s="48">
        <f>IF('Nb tige filete Paysage'!AQ32=1,2,'Nb tige filete Paysage'!AQ32)</f>
        <v>0</v>
      </c>
      <c r="AR32" s="48">
        <f>IF('Nb tige filete Paysage'!AR32=1,2,'Nb tige filete Paysage'!AR32)</f>
        <v>0</v>
      </c>
      <c r="AS32" s="48">
        <f>IF('Nb tige filete Paysage'!AS32=1,2,'Nb tige filete Paysage'!AS32)</f>
        <v>0</v>
      </c>
      <c r="AT32" s="48">
        <f>IF('Nb tige filete Paysage'!AT32=1,2,'Nb tige filete Paysage'!AT32)</f>
        <v>0</v>
      </c>
      <c r="AU32" s="48">
        <f>IF('Nb tige filete Paysage'!AU32=1,2,'Nb tige filete Paysage'!AU32)</f>
        <v>0</v>
      </c>
      <c r="AV32" s="48">
        <f>IF('Nb tige filete Paysage'!AV32=1,2,'Nb tige filete Paysage'!AV32)</f>
        <v>0</v>
      </c>
      <c r="AW32" s="48">
        <f>IF('Nb tige filete Paysage'!AW32=1,2,'Nb tige filete Paysage'!AW32)</f>
        <v>0</v>
      </c>
      <c r="AX32" s="48">
        <f>IF('Nb tige filete Paysage'!AX32=1,2,'Nb tige filete Paysage'!AX32)</f>
        <v>0</v>
      </c>
      <c r="AY32" s="48">
        <f>IF('Nb tige filete Paysage'!AY32=1,2,'Nb tige filete Paysage'!AY32)</f>
        <v>0</v>
      </c>
      <c r="AZ32" s="48">
        <f>IF('Nb tige filete Paysage'!AZ32=1,2,'Nb tige filete Paysage'!AZ32)</f>
        <v>0</v>
      </c>
      <c r="BA32" s="48">
        <f>IF('Nb tige filete Paysage'!BA32=1,2,'Nb tige filete Paysage'!BA32)</f>
        <v>0</v>
      </c>
      <c r="BB32" s="48">
        <f>IF('Nb tige filete Paysage'!BB32=1,2,'Nb tige filete Paysage'!BB32)</f>
        <v>0</v>
      </c>
      <c r="BC32" s="48">
        <f>IF('Nb tige filete Paysage'!BC32=1,2,'Nb tige filete Paysage'!BC32)</f>
        <v>0</v>
      </c>
      <c r="BD32" s="48">
        <f>IF('Nb tige filete Paysage'!BD32=1,2,'Nb tige filete Paysage'!BD32)</f>
        <v>0</v>
      </c>
      <c r="BE32" s="48">
        <f>IF('Nb tige filete Paysage'!BE32=1,2,'Nb tige filete Paysage'!BE32)</f>
        <v>0</v>
      </c>
      <c r="BF32" s="48">
        <f>IF('Nb tige filete Paysage'!BF32=1,2,'Nb tige filete Paysage'!BF32)</f>
        <v>0</v>
      </c>
      <c r="BG32" s="48">
        <f>IF('Nb tige filete Paysage'!BG32=1,2,'Nb tige filete Paysage'!BG32)</f>
        <v>0</v>
      </c>
      <c r="BH32" s="48">
        <f>IF('Nb tige filete Paysage'!BH32=1,2,'Nb tige filete Paysage'!BH32)</f>
        <v>0</v>
      </c>
      <c r="BI32" s="48">
        <f>IF('Nb tige filete Paysage'!BI32=1,2,'Nb tige filete Paysage'!BI32)</f>
        <v>0</v>
      </c>
      <c r="BJ32" s="48">
        <f>IF('Nb tige filete Paysage'!BJ32=1,2,'Nb tige filete Paysage'!BJ32)</f>
        <v>0</v>
      </c>
      <c r="BK32" s="48">
        <f>IF('Nb tige filete Paysage'!BK32=1,2,'Nb tige filete Paysage'!BK32)</f>
        <v>0</v>
      </c>
      <c r="BL32" s="48">
        <f>IF('Nb tige filete Paysage'!BL32=1,2,'Nb tige filete Paysage'!BL32)</f>
        <v>0</v>
      </c>
      <c r="BM32" s="48">
        <f>IF('Nb tige filete Paysage'!BM32=1,2,'Nb tige filete Paysage'!BM32)</f>
        <v>0</v>
      </c>
      <c r="BN32" s="48">
        <f>IF('Nb tige filete Paysage'!BN32=1,2,'Nb tige filete Paysage'!BN32)</f>
        <v>0</v>
      </c>
      <c r="BO32" s="48">
        <f>IF('Nb tige filete Paysage'!BO32=1,2,'Nb tige filete Paysage'!BO32)</f>
        <v>0</v>
      </c>
      <c r="BP32" s="48">
        <f>IF('Nb tige filete Paysage'!BP32=1,2,'Nb tige filete Paysage'!BP32)</f>
        <v>0</v>
      </c>
      <c r="BQ32" s="48">
        <f>IF('Nb tige filete Paysage'!BQ32=1,2,'Nb tige filete Paysage'!BQ32)</f>
        <v>0</v>
      </c>
      <c r="BR32" s="48">
        <f>IF('Nb tige filete Paysage'!BR32=1,2,'Nb tige filete Paysage'!BR32)</f>
        <v>0</v>
      </c>
      <c r="BS32" s="48">
        <f>IF('Nb tige filete Paysage'!BS32=1,2,'Nb tige filete Paysage'!BS32)</f>
        <v>0</v>
      </c>
      <c r="BT32" s="48">
        <f>IF('Nb tige filete Paysage'!BT32=1,2,'Nb tige filete Paysage'!BT32)</f>
        <v>0</v>
      </c>
      <c r="BU32" s="48">
        <f>IF('Nb tige filete Paysage'!BU32=1,2,'Nb tige filete Paysage'!BU32)</f>
        <v>0</v>
      </c>
      <c r="BV32" s="48">
        <f>IF('Nb tige filete Paysage'!BV32=1,2,'Nb tige filete Paysage'!BV32)</f>
        <v>0</v>
      </c>
      <c r="BW32" s="48">
        <f>IF('Nb tige filete Paysage'!BW32=1,2,'Nb tige filete Paysage'!BW32)</f>
        <v>0</v>
      </c>
      <c r="BX32" s="48">
        <f>IF('Nb tige filete Paysage'!BX32=1,2,'Nb tige filete Paysage'!BX32)</f>
        <v>0</v>
      </c>
      <c r="BY32" s="48">
        <f>IF('Nb tige filete Paysage'!BY32=1,2,'Nb tige filete Paysage'!BY32)</f>
        <v>0</v>
      </c>
      <c r="BZ32" s="48">
        <f>IF('Nb tige filete Paysage'!BZ32=1,2,'Nb tige filete Paysage'!BZ32)</f>
        <v>0</v>
      </c>
      <c r="CA32" s="48">
        <f>IF('Nb tige filete Paysage'!CA32=1,2,'Nb tige filete Paysage'!CA32)</f>
        <v>0</v>
      </c>
      <c r="CB32" s="48">
        <f>IF('Nb tige filete Paysage'!CB32=1,2,'Nb tige filete Paysage'!CB32)</f>
        <v>0</v>
      </c>
      <c r="CC32" s="48">
        <f>IF('Nb tige filete Paysage'!CC32=1,2,'Nb tige filete Paysage'!CC32)</f>
        <v>0</v>
      </c>
      <c r="CD32" s="48">
        <f>IF('Nb tige filete Paysage'!CD32=1,2,'Nb tige filete Paysage'!CD32)</f>
        <v>0</v>
      </c>
      <c r="CE32" s="48">
        <f>IF('Nb tige filete Paysage'!CE32=1,2,'Nb tige filete Paysage'!CE32)</f>
        <v>0</v>
      </c>
      <c r="CF32" s="48">
        <f>IF('Nb tige filete Paysage'!CF32=1,2,'Nb tige filete Paysage'!CF32)</f>
        <v>0</v>
      </c>
      <c r="CG32" s="48">
        <f>IF('Nb tige filete Paysage'!CG32=1,2,'Nb tige filete Paysage'!CG32)</f>
        <v>0</v>
      </c>
      <c r="CH32" s="48">
        <f>IF('Nb tige filete Paysage'!CH32=1,2,'Nb tige filete Paysage'!CH32)</f>
        <v>0</v>
      </c>
      <c r="CI32" s="48">
        <f>IF('Nb tige filete Paysage'!CI32=1,2,'Nb tige filete Paysage'!CI32)</f>
        <v>0</v>
      </c>
      <c r="CJ32" s="48">
        <f>IF('Nb tige filete Paysage'!CJ32=1,2,'Nb tige filete Paysage'!CJ32)</f>
        <v>0</v>
      </c>
      <c r="CK32" s="48">
        <f>IF('Nb tige filete Paysage'!CK32=1,2,'Nb tige filete Paysage'!CK32)</f>
        <v>0</v>
      </c>
      <c r="CL32" s="48">
        <f>IF('Nb tige filete Paysage'!CL32=1,2,'Nb tige filete Paysage'!CL32)</f>
        <v>0</v>
      </c>
      <c r="CM32" s="48">
        <f>IF('Nb tige filete Paysage'!CM32=1,2,'Nb tige filete Paysage'!CM32)</f>
        <v>0</v>
      </c>
      <c r="CN32" s="48">
        <f>IF('Nb tige filete Paysage'!CN32=1,2,'Nb tige filete Paysage'!CN32)</f>
        <v>0</v>
      </c>
      <c r="CO32" s="48">
        <f>IF('Nb tige filete Paysage'!CO32=1,2,'Nb tige filete Paysage'!CO32)</f>
        <v>0</v>
      </c>
      <c r="CP32" s="48">
        <f>IF('Nb tige filete Paysage'!CP32=1,2,'Nb tige filete Paysage'!CP32)</f>
        <v>0</v>
      </c>
      <c r="CQ32" s="48">
        <f>IF('Nb tige filete Paysage'!CQ32=1,2,'Nb tige filete Paysage'!CQ32)</f>
        <v>0</v>
      </c>
      <c r="CR32" s="48">
        <f>IF('Nb tige filete Paysage'!CR32=1,2,'Nb tige filete Paysage'!CR32)</f>
        <v>0</v>
      </c>
      <c r="CS32" s="48">
        <f>IF('Nb tige filete Paysage'!CS32=1,2,'Nb tige filete Paysage'!CS32)</f>
        <v>0</v>
      </c>
      <c r="CT32" s="48">
        <f>IF('Nb tige filete Paysage'!CT32=1,2,'Nb tige filete Paysage'!CT32)</f>
        <v>0</v>
      </c>
      <c r="CU32" s="48">
        <f>IF('Nb tige filete Paysage'!CU32=1,2,'Nb tige filete Paysage'!CU32)</f>
        <v>0</v>
      </c>
      <c r="CV32" s="48">
        <f>IF('Nb tige filete Paysage'!CV32=1,2,'Nb tige filete Paysage'!CV32)</f>
        <v>0</v>
      </c>
      <c r="CW32" s="48">
        <f>IF('Nb tige filete Paysage'!CW32=1,2,'Nb tige filete Paysage'!CW32)</f>
        <v>0</v>
      </c>
      <c r="CX32" s="48">
        <f>IF('Nb tige filete Paysage'!CX32=1,2,'Nb tige filete Paysage'!CX32)</f>
        <v>0</v>
      </c>
      <c r="CY32" s="48">
        <f>IF('Nb tige filete Paysage'!CY32=1,2,'Nb tige filete Paysage'!CY32)</f>
        <v>0</v>
      </c>
      <c r="CZ32" s="48">
        <f>IF('Nb tige filete Paysage'!CZ32=1,2,'Nb tige filete Paysage'!CZ32)</f>
        <v>0</v>
      </c>
      <c r="DA32" s="48">
        <f>IF('Nb tige filete Paysage'!DA32=1,2,'Nb tige filete Paysage'!DA32)</f>
        <v>0</v>
      </c>
      <c r="DB32" s="48">
        <f>IF('Nb tige filete Paysage'!DB32=1,2,'Nb tige filete Paysage'!DB32)</f>
        <v>0</v>
      </c>
      <c r="DC32" s="48">
        <f>IF('Nb tige filete Paysage'!DC32=1,2,'Nb tige filete Paysage'!DC32)</f>
        <v>0</v>
      </c>
      <c r="DD32" s="49">
        <f>IF('Nb tige filete Paysage'!DD32=1,2,'Nb tige filete Paysage'!DD32)</f>
        <v>0</v>
      </c>
      <c r="DE32" s="54">
        <f>IF('Nb tige filete Paysage'!DE32=1,2,'Nb tige filete Paysage'!DE32)</f>
        <v>0</v>
      </c>
    </row>
    <row r="33" spans="2:109" ht="21" customHeight="1" x14ac:dyDescent="0.25">
      <c r="B33" s="3">
        <f>IF('Nb tige filete Paysage'!B33=1,2,'Nb tige filete Paysage'!B33)</f>
        <v>0</v>
      </c>
      <c r="C33" s="47">
        <f>IF('Nb tige filete Paysage'!C33=1,2,'Nb tige filete Paysage'!C33)</f>
        <v>0</v>
      </c>
      <c r="D33" s="48">
        <f>IF('Nb tige filete Paysage'!D33=1,2,'Nb tige filete Paysage'!D33)</f>
        <v>0</v>
      </c>
      <c r="E33" s="48">
        <f>IF('Nb tige filete Paysage'!E33=1,2,'Nb tige filete Paysage'!E33)</f>
        <v>0</v>
      </c>
      <c r="F33" s="48">
        <f>IF('Nb tige filete Paysage'!F33=1,2,'Nb tige filete Paysage'!F33)</f>
        <v>0</v>
      </c>
      <c r="G33" s="48">
        <f>IF('Nb tige filete Paysage'!G33=1,2,'Nb tige filete Paysage'!G33)</f>
        <v>0</v>
      </c>
      <c r="H33" s="48">
        <f>IF('Nb tige filete Paysage'!H33=1,2,'Nb tige filete Paysage'!H33)</f>
        <v>0</v>
      </c>
      <c r="I33" s="48">
        <f>IF('Nb tige filete Paysage'!I33=1,2,'Nb tige filete Paysage'!I33)</f>
        <v>0</v>
      </c>
      <c r="J33" s="48">
        <f>IF('Nb tige filete Paysage'!J33=1,2,'Nb tige filete Paysage'!J33)</f>
        <v>0</v>
      </c>
      <c r="K33" s="48">
        <f>IF('Nb tige filete Paysage'!K33=1,2,'Nb tige filete Paysage'!K33)</f>
        <v>0</v>
      </c>
      <c r="L33" s="48">
        <f>IF('Nb tige filete Paysage'!L33=1,2,'Nb tige filete Paysage'!L33)</f>
        <v>0</v>
      </c>
      <c r="M33" s="48">
        <f>IF('Nb tige filete Paysage'!M33=1,2,'Nb tige filete Paysage'!M33)</f>
        <v>0</v>
      </c>
      <c r="N33" s="48">
        <f>IF('Nb tige filete Paysage'!N33=1,2,'Nb tige filete Paysage'!N33)</f>
        <v>0</v>
      </c>
      <c r="O33" s="48">
        <f>IF('Nb tige filete Paysage'!O33=1,2,'Nb tige filete Paysage'!O33)</f>
        <v>0</v>
      </c>
      <c r="P33" s="48">
        <f>IF('Nb tige filete Paysage'!P33=1,2,'Nb tige filete Paysage'!P33)</f>
        <v>0</v>
      </c>
      <c r="Q33" s="48">
        <f>IF('Nb tige filete Paysage'!Q33=1,2,'Nb tige filete Paysage'!Q33)</f>
        <v>0</v>
      </c>
      <c r="R33" s="48">
        <f>IF('Nb tige filete Paysage'!R33=1,2,'Nb tige filete Paysage'!R33)</f>
        <v>0</v>
      </c>
      <c r="S33" s="48">
        <f>IF('Nb tige filete Paysage'!S33=1,2,'Nb tige filete Paysage'!S33)</f>
        <v>0</v>
      </c>
      <c r="T33" s="48">
        <f>IF('Nb tige filete Paysage'!T33=1,2,'Nb tige filete Paysage'!T33)</f>
        <v>0</v>
      </c>
      <c r="U33" s="48">
        <f>IF('Nb tige filete Paysage'!U33=1,2,'Nb tige filete Paysage'!U33)</f>
        <v>0</v>
      </c>
      <c r="V33" s="48">
        <f>IF('Nb tige filete Paysage'!V33=1,2,'Nb tige filete Paysage'!V33)</f>
        <v>0</v>
      </c>
      <c r="W33" s="48">
        <f>IF('Nb tige filete Paysage'!W33=1,2,'Nb tige filete Paysage'!W33)</f>
        <v>0</v>
      </c>
      <c r="X33" s="48">
        <f>IF('Nb tige filete Paysage'!X33=1,2,'Nb tige filete Paysage'!X33)</f>
        <v>0</v>
      </c>
      <c r="Y33" s="48">
        <f>IF('Nb tige filete Paysage'!Y33=1,2,'Nb tige filete Paysage'!Y33)</f>
        <v>0</v>
      </c>
      <c r="Z33" s="48">
        <f>IF('Nb tige filete Paysage'!Z33=1,2,'Nb tige filete Paysage'!Z33)</f>
        <v>0</v>
      </c>
      <c r="AA33" s="48">
        <f>IF('Nb tige filete Paysage'!AA33=1,2,'Nb tige filete Paysage'!AA33)</f>
        <v>0</v>
      </c>
      <c r="AB33" s="48">
        <f>IF('Nb tige filete Paysage'!AB33=1,2,'Nb tige filete Paysage'!AB33)</f>
        <v>0</v>
      </c>
      <c r="AC33" s="48">
        <f>IF('Nb tige filete Paysage'!AC33=1,2,'Nb tige filete Paysage'!AC33)</f>
        <v>0</v>
      </c>
      <c r="AD33" s="48">
        <f>IF('Nb tige filete Paysage'!AD33=1,2,'Nb tige filete Paysage'!AD33)</f>
        <v>0</v>
      </c>
      <c r="AE33" s="48">
        <f>IF('Nb tige filete Paysage'!AE33=1,2,'Nb tige filete Paysage'!AE33)</f>
        <v>0</v>
      </c>
      <c r="AF33" s="48">
        <f>IF('Nb tige filete Paysage'!AF33=1,2,'Nb tige filete Paysage'!AF33)</f>
        <v>0</v>
      </c>
      <c r="AG33" s="48">
        <f>IF('Nb tige filete Paysage'!AG33=1,2,'Nb tige filete Paysage'!AG33)</f>
        <v>0</v>
      </c>
      <c r="AH33" s="48">
        <f>IF('Nb tige filete Paysage'!AH33=1,2,'Nb tige filete Paysage'!AH33)</f>
        <v>0</v>
      </c>
      <c r="AI33" s="48">
        <f>IF('Nb tige filete Paysage'!AI33=1,2,'Nb tige filete Paysage'!AI33)</f>
        <v>0</v>
      </c>
      <c r="AJ33" s="48">
        <f>IF('Nb tige filete Paysage'!AJ33=1,2,'Nb tige filete Paysage'!AJ33)</f>
        <v>0</v>
      </c>
      <c r="AK33" s="48">
        <f>IF('Nb tige filete Paysage'!AK33=1,2,'Nb tige filete Paysage'!AK33)</f>
        <v>0</v>
      </c>
      <c r="AL33" s="48">
        <f>IF('Nb tige filete Paysage'!AL33=1,2,'Nb tige filete Paysage'!AL33)</f>
        <v>0</v>
      </c>
      <c r="AM33" s="48">
        <f>IF('Nb tige filete Paysage'!AM33=1,2,'Nb tige filete Paysage'!AM33)</f>
        <v>0</v>
      </c>
      <c r="AN33" s="48">
        <f>IF('Nb tige filete Paysage'!AN33=1,2,'Nb tige filete Paysage'!AN33)</f>
        <v>0</v>
      </c>
      <c r="AO33" s="48">
        <f>IF('Nb tige filete Paysage'!AO33=1,2,'Nb tige filete Paysage'!AO33)</f>
        <v>0</v>
      </c>
      <c r="AP33" s="48">
        <f>IF('Nb tige filete Paysage'!AP33=1,2,'Nb tige filete Paysage'!AP33)</f>
        <v>0</v>
      </c>
      <c r="AQ33" s="48">
        <f>IF('Nb tige filete Paysage'!AQ33=1,2,'Nb tige filete Paysage'!AQ33)</f>
        <v>0</v>
      </c>
      <c r="AR33" s="48">
        <f>IF('Nb tige filete Paysage'!AR33=1,2,'Nb tige filete Paysage'!AR33)</f>
        <v>0</v>
      </c>
      <c r="AS33" s="48">
        <f>IF('Nb tige filete Paysage'!AS33=1,2,'Nb tige filete Paysage'!AS33)</f>
        <v>0</v>
      </c>
      <c r="AT33" s="48">
        <f>IF('Nb tige filete Paysage'!AT33=1,2,'Nb tige filete Paysage'!AT33)</f>
        <v>0</v>
      </c>
      <c r="AU33" s="48">
        <f>IF('Nb tige filete Paysage'!AU33=1,2,'Nb tige filete Paysage'!AU33)</f>
        <v>0</v>
      </c>
      <c r="AV33" s="48">
        <f>IF('Nb tige filete Paysage'!AV33=1,2,'Nb tige filete Paysage'!AV33)</f>
        <v>0</v>
      </c>
      <c r="AW33" s="48">
        <f>IF('Nb tige filete Paysage'!AW33=1,2,'Nb tige filete Paysage'!AW33)</f>
        <v>0</v>
      </c>
      <c r="AX33" s="48">
        <f>IF('Nb tige filete Paysage'!AX33=1,2,'Nb tige filete Paysage'!AX33)</f>
        <v>0</v>
      </c>
      <c r="AY33" s="48">
        <f>IF('Nb tige filete Paysage'!AY33=1,2,'Nb tige filete Paysage'!AY33)</f>
        <v>0</v>
      </c>
      <c r="AZ33" s="48">
        <f>IF('Nb tige filete Paysage'!AZ33=1,2,'Nb tige filete Paysage'!AZ33)</f>
        <v>0</v>
      </c>
      <c r="BA33" s="48">
        <f>IF('Nb tige filete Paysage'!BA33=1,2,'Nb tige filete Paysage'!BA33)</f>
        <v>0</v>
      </c>
      <c r="BB33" s="48">
        <f>IF('Nb tige filete Paysage'!BB33=1,2,'Nb tige filete Paysage'!BB33)</f>
        <v>0</v>
      </c>
      <c r="BC33" s="48">
        <f>IF('Nb tige filete Paysage'!BC33=1,2,'Nb tige filete Paysage'!BC33)</f>
        <v>0</v>
      </c>
      <c r="BD33" s="48">
        <f>IF('Nb tige filete Paysage'!BD33=1,2,'Nb tige filete Paysage'!BD33)</f>
        <v>0</v>
      </c>
      <c r="BE33" s="48">
        <f>IF('Nb tige filete Paysage'!BE33=1,2,'Nb tige filete Paysage'!BE33)</f>
        <v>0</v>
      </c>
      <c r="BF33" s="48">
        <f>IF('Nb tige filete Paysage'!BF33=1,2,'Nb tige filete Paysage'!BF33)</f>
        <v>0</v>
      </c>
      <c r="BG33" s="48">
        <f>IF('Nb tige filete Paysage'!BG33=1,2,'Nb tige filete Paysage'!BG33)</f>
        <v>0</v>
      </c>
      <c r="BH33" s="48">
        <f>IF('Nb tige filete Paysage'!BH33=1,2,'Nb tige filete Paysage'!BH33)</f>
        <v>0</v>
      </c>
      <c r="BI33" s="48">
        <f>IF('Nb tige filete Paysage'!BI33=1,2,'Nb tige filete Paysage'!BI33)</f>
        <v>0</v>
      </c>
      <c r="BJ33" s="48">
        <f>IF('Nb tige filete Paysage'!BJ33=1,2,'Nb tige filete Paysage'!BJ33)</f>
        <v>0</v>
      </c>
      <c r="BK33" s="48">
        <f>IF('Nb tige filete Paysage'!BK33=1,2,'Nb tige filete Paysage'!BK33)</f>
        <v>0</v>
      </c>
      <c r="BL33" s="48">
        <f>IF('Nb tige filete Paysage'!BL33=1,2,'Nb tige filete Paysage'!BL33)</f>
        <v>0</v>
      </c>
      <c r="BM33" s="48">
        <f>IF('Nb tige filete Paysage'!BM33=1,2,'Nb tige filete Paysage'!BM33)</f>
        <v>0</v>
      </c>
      <c r="BN33" s="48">
        <f>IF('Nb tige filete Paysage'!BN33=1,2,'Nb tige filete Paysage'!BN33)</f>
        <v>0</v>
      </c>
      <c r="BO33" s="48">
        <f>IF('Nb tige filete Paysage'!BO33=1,2,'Nb tige filete Paysage'!BO33)</f>
        <v>0</v>
      </c>
      <c r="BP33" s="48">
        <f>IF('Nb tige filete Paysage'!BP33=1,2,'Nb tige filete Paysage'!BP33)</f>
        <v>0</v>
      </c>
      <c r="BQ33" s="48">
        <f>IF('Nb tige filete Paysage'!BQ33=1,2,'Nb tige filete Paysage'!BQ33)</f>
        <v>0</v>
      </c>
      <c r="BR33" s="48">
        <f>IF('Nb tige filete Paysage'!BR33=1,2,'Nb tige filete Paysage'!BR33)</f>
        <v>0</v>
      </c>
      <c r="BS33" s="48">
        <f>IF('Nb tige filete Paysage'!BS33=1,2,'Nb tige filete Paysage'!BS33)</f>
        <v>0</v>
      </c>
      <c r="BT33" s="48">
        <f>IF('Nb tige filete Paysage'!BT33=1,2,'Nb tige filete Paysage'!BT33)</f>
        <v>0</v>
      </c>
      <c r="BU33" s="48">
        <f>IF('Nb tige filete Paysage'!BU33=1,2,'Nb tige filete Paysage'!BU33)</f>
        <v>0</v>
      </c>
      <c r="BV33" s="48">
        <f>IF('Nb tige filete Paysage'!BV33=1,2,'Nb tige filete Paysage'!BV33)</f>
        <v>0</v>
      </c>
      <c r="BW33" s="48">
        <f>IF('Nb tige filete Paysage'!BW33=1,2,'Nb tige filete Paysage'!BW33)</f>
        <v>0</v>
      </c>
      <c r="BX33" s="48">
        <f>IF('Nb tige filete Paysage'!BX33=1,2,'Nb tige filete Paysage'!BX33)</f>
        <v>0</v>
      </c>
      <c r="BY33" s="48">
        <f>IF('Nb tige filete Paysage'!BY33=1,2,'Nb tige filete Paysage'!BY33)</f>
        <v>0</v>
      </c>
      <c r="BZ33" s="48">
        <f>IF('Nb tige filete Paysage'!BZ33=1,2,'Nb tige filete Paysage'!BZ33)</f>
        <v>0</v>
      </c>
      <c r="CA33" s="48">
        <f>IF('Nb tige filete Paysage'!CA33=1,2,'Nb tige filete Paysage'!CA33)</f>
        <v>0</v>
      </c>
      <c r="CB33" s="48">
        <f>IF('Nb tige filete Paysage'!CB33=1,2,'Nb tige filete Paysage'!CB33)</f>
        <v>0</v>
      </c>
      <c r="CC33" s="48">
        <f>IF('Nb tige filete Paysage'!CC33=1,2,'Nb tige filete Paysage'!CC33)</f>
        <v>0</v>
      </c>
      <c r="CD33" s="48">
        <f>IF('Nb tige filete Paysage'!CD33=1,2,'Nb tige filete Paysage'!CD33)</f>
        <v>0</v>
      </c>
      <c r="CE33" s="48">
        <f>IF('Nb tige filete Paysage'!CE33=1,2,'Nb tige filete Paysage'!CE33)</f>
        <v>0</v>
      </c>
      <c r="CF33" s="48">
        <f>IF('Nb tige filete Paysage'!CF33=1,2,'Nb tige filete Paysage'!CF33)</f>
        <v>0</v>
      </c>
      <c r="CG33" s="48">
        <f>IF('Nb tige filete Paysage'!CG33=1,2,'Nb tige filete Paysage'!CG33)</f>
        <v>0</v>
      </c>
      <c r="CH33" s="48">
        <f>IF('Nb tige filete Paysage'!CH33=1,2,'Nb tige filete Paysage'!CH33)</f>
        <v>0</v>
      </c>
      <c r="CI33" s="48">
        <f>IF('Nb tige filete Paysage'!CI33=1,2,'Nb tige filete Paysage'!CI33)</f>
        <v>0</v>
      </c>
      <c r="CJ33" s="48">
        <f>IF('Nb tige filete Paysage'!CJ33=1,2,'Nb tige filete Paysage'!CJ33)</f>
        <v>0</v>
      </c>
      <c r="CK33" s="48">
        <f>IF('Nb tige filete Paysage'!CK33=1,2,'Nb tige filete Paysage'!CK33)</f>
        <v>0</v>
      </c>
      <c r="CL33" s="48">
        <f>IF('Nb tige filete Paysage'!CL33=1,2,'Nb tige filete Paysage'!CL33)</f>
        <v>0</v>
      </c>
      <c r="CM33" s="48">
        <f>IF('Nb tige filete Paysage'!CM33=1,2,'Nb tige filete Paysage'!CM33)</f>
        <v>0</v>
      </c>
      <c r="CN33" s="48">
        <f>IF('Nb tige filete Paysage'!CN33=1,2,'Nb tige filete Paysage'!CN33)</f>
        <v>0</v>
      </c>
      <c r="CO33" s="48">
        <f>IF('Nb tige filete Paysage'!CO33=1,2,'Nb tige filete Paysage'!CO33)</f>
        <v>0</v>
      </c>
      <c r="CP33" s="48">
        <f>IF('Nb tige filete Paysage'!CP33=1,2,'Nb tige filete Paysage'!CP33)</f>
        <v>0</v>
      </c>
      <c r="CQ33" s="48">
        <f>IF('Nb tige filete Paysage'!CQ33=1,2,'Nb tige filete Paysage'!CQ33)</f>
        <v>0</v>
      </c>
      <c r="CR33" s="48">
        <f>IF('Nb tige filete Paysage'!CR33=1,2,'Nb tige filete Paysage'!CR33)</f>
        <v>0</v>
      </c>
      <c r="CS33" s="48">
        <f>IF('Nb tige filete Paysage'!CS33=1,2,'Nb tige filete Paysage'!CS33)</f>
        <v>0</v>
      </c>
      <c r="CT33" s="48">
        <f>IF('Nb tige filete Paysage'!CT33=1,2,'Nb tige filete Paysage'!CT33)</f>
        <v>0</v>
      </c>
      <c r="CU33" s="48">
        <f>IF('Nb tige filete Paysage'!CU33=1,2,'Nb tige filete Paysage'!CU33)</f>
        <v>0</v>
      </c>
      <c r="CV33" s="48">
        <f>IF('Nb tige filete Paysage'!CV33=1,2,'Nb tige filete Paysage'!CV33)</f>
        <v>0</v>
      </c>
      <c r="CW33" s="48">
        <f>IF('Nb tige filete Paysage'!CW33=1,2,'Nb tige filete Paysage'!CW33)</f>
        <v>0</v>
      </c>
      <c r="CX33" s="48">
        <f>IF('Nb tige filete Paysage'!CX33=1,2,'Nb tige filete Paysage'!CX33)</f>
        <v>0</v>
      </c>
      <c r="CY33" s="48">
        <f>IF('Nb tige filete Paysage'!CY33=1,2,'Nb tige filete Paysage'!CY33)</f>
        <v>0</v>
      </c>
      <c r="CZ33" s="48">
        <f>IF('Nb tige filete Paysage'!CZ33=1,2,'Nb tige filete Paysage'!CZ33)</f>
        <v>0</v>
      </c>
      <c r="DA33" s="48">
        <f>IF('Nb tige filete Paysage'!DA33=1,2,'Nb tige filete Paysage'!DA33)</f>
        <v>0</v>
      </c>
      <c r="DB33" s="48">
        <f>IF('Nb tige filete Paysage'!DB33=1,2,'Nb tige filete Paysage'!DB33)</f>
        <v>0</v>
      </c>
      <c r="DC33" s="48">
        <f>IF('Nb tige filete Paysage'!DC33=1,2,'Nb tige filete Paysage'!DC33)</f>
        <v>0</v>
      </c>
      <c r="DD33" s="49">
        <f>IF('Nb tige filete Paysage'!DD33=1,2,'Nb tige filete Paysage'!DD33)</f>
        <v>0</v>
      </c>
      <c r="DE33" s="54">
        <f>IF('Nb tige filete Paysage'!DE33=1,2,'Nb tige filete Paysage'!DE33)</f>
        <v>0</v>
      </c>
    </row>
    <row r="34" spans="2:109" ht="21" customHeight="1" x14ac:dyDescent="0.25">
      <c r="B34" s="3">
        <f>IF('Nb tige filete Paysage'!B34=1,2,'Nb tige filete Paysage'!B34)</f>
        <v>0</v>
      </c>
      <c r="C34" s="47">
        <f>IF('Nb tige filete Paysage'!C34=1,2,'Nb tige filete Paysage'!C34)</f>
        <v>0</v>
      </c>
      <c r="D34" s="48">
        <f>IF('Nb tige filete Paysage'!D34=1,2,'Nb tige filete Paysage'!D34)</f>
        <v>0</v>
      </c>
      <c r="E34" s="48">
        <f>IF('Nb tige filete Paysage'!E34=1,2,'Nb tige filete Paysage'!E34)</f>
        <v>0</v>
      </c>
      <c r="F34" s="48">
        <f>IF('Nb tige filete Paysage'!F34=1,2,'Nb tige filete Paysage'!F34)</f>
        <v>0</v>
      </c>
      <c r="G34" s="48">
        <f>IF('Nb tige filete Paysage'!G34=1,2,'Nb tige filete Paysage'!G34)</f>
        <v>0</v>
      </c>
      <c r="H34" s="48">
        <f>IF('Nb tige filete Paysage'!H34=1,2,'Nb tige filete Paysage'!H34)</f>
        <v>0</v>
      </c>
      <c r="I34" s="48">
        <f>IF('Nb tige filete Paysage'!I34=1,2,'Nb tige filete Paysage'!I34)</f>
        <v>0</v>
      </c>
      <c r="J34" s="48">
        <f>IF('Nb tige filete Paysage'!J34=1,2,'Nb tige filete Paysage'!J34)</f>
        <v>0</v>
      </c>
      <c r="K34" s="48">
        <f>IF('Nb tige filete Paysage'!K34=1,2,'Nb tige filete Paysage'!K34)</f>
        <v>0</v>
      </c>
      <c r="L34" s="48">
        <f>IF('Nb tige filete Paysage'!L34=1,2,'Nb tige filete Paysage'!L34)</f>
        <v>0</v>
      </c>
      <c r="M34" s="48">
        <f>IF('Nb tige filete Paysage'!M34=1,2,'Nb tige filete Paysage'!M34)</f>
        <v>0</v>
      </c>
      <c r="N34" s="48">
        <f>IF('Nb tige filete Paysage'!N34=1,2,'Nb tige filete Paysage'!N34)</f>
        <v>0</v>
      </c>
      <c r="O34" s="48">
        <f>IF('Nb tige filete Paysage'!O34=1,2,'Nb tige filete Paysage'!O34)</f>
        <v>0</v>
      </c>
      <c r="P34" s="48">
        <f>IF('Nb tige filete Paysage'!P34=1,2,'Nb tige filete Paysage'!P34)</f>
        <v>0</v>
      </c>
      <c r="Q34" s="48">
        <f>IF('Nb tige filete Paysage'!Q34=1,2,'Nb tige filete Paysage'!Q34)</f>
        <v>0</v>
      </c>
      <c r="R34" s="48">
        <f>IF('Nb tige filete Paysage'!R34=1,2,'Nb tige filete Paysage'!R34)</f>
        <v>0</v>
      </c>
      <c r="S34" s="48">
        <f>IF('Nb tige filete Paysage'!S34=1,2,'Nb tige filete Paysage'!S34)</f>
        <v>0</v>
      </c>
      <c r="T34" s="48">
        <f>IF('Nb tige filete Paysage'!T34=1,2,'Nb tige filete Paysage'!T34)</f>
        <v>0</v>
      </c>
      <c r="U34" s="48">
        <f>IF('Nb tige filete Paysage'!U34=1,2,'Nb tige filete Paysage'!U34)</f>
        <v>0</v>
      </c>
      <c r="V34" s="48">
        <f>IF('Nb tige filete Paysage'!V34=1,2,'Nb tige filete Paysage'!V34)</f>
        <v>0</v>
      </c>
      <c r="W34" s="48">
        <f>IF('Nb tige filete Paysage'!W34=1,2,'Nb tige filete Paysage'!W34)</f>
        <v>0</v>
      </c>
      <c r="X34" s="48">
        <f>IF('Nb tige filete Paysage'!X34=1,2,'Nb tige filete Paysage'!X34)</f>
        <v>0</v>
      </c>
      <c r="Y34" s="48">
        <f>IF('Nb tige filete Paysage'!Y34=1,2,'Nb tige filete Paysage'!Y34)</f>
        <v>0</v>
      </c>
      <c r="Z34" s="48">
        <f>IF('Nb tige filete Paysage'!Z34=1,2,'Nb tige filete Paysage'!Z34)</f>
        <v>0</v>
      </c>
      <c r="AA34" s="48">
        <f>IF('Nb tige filete Paysage'!AA34=1,2,'Nb tige filete Paysage'!AA34)</f>
        <v>0</v>
      </c>
      <c r="AB34" s="48">
        <f>IF('Nb tige filete Paysage'!AB34=1,2,'Nb tige filete Paysage'!AB34)</f>
        <v>0</v>
      </c>
      <c r="AC34" s="48">
        <f>IF('Nb tige filete Paysage'!AC34=1,2,'Nb tige filete Paysage'!AC34)</f>
        <v>0</v>
      </c>
      <c r="AD34" s="48">
        <f>IF('Nb tige filete Paysage'!AD34=1,2,'Nb tige filete Paysage'!AD34)</f>
        <v>0</v>
      </c>
      <c r="AE34" s="48">
        <f>IF('Nb tige filete Paysage'!AE34=1,2,'Nb tige filete Paysage'!AE34)</f>
        <v>0</v>
      </c>
      <c r="AF34" s="48">
        <f>IF('Nb tige filete Paysage'!AF34=1,2,'Nb tige filete Paysage'!AF34)</f>
        <v>0</v>
      </c>
      <c r="AG34" s="48">
        <f>IF('Nb tige filete Paysage'!AG34=1,2,'Nb tige filete Paysage'!AG34)</f>
        <v>0</v>
      </c>
      <c r="AH34" s="48">
        <f>IF('Nb tige filete Paysage'!AH34=1,2,'Nb tige filete Paysage'!AH34)</f>
        <v>0</v>
      </c>
      <c r="AI34" s="48">
        <f>IF('Nb tige filete Paysage'!AI34=1,2,'Nb tige filete Paysage'!AI34)</f>
        <v>0</v>
      </c>
      <c r="AJ34" s="48">
        <f>IF('Nb tige filete Paysage'!AJ34=1,2,'Nb tige filete Paysage'!AJ34)</f>
        <v>0</v>
      </c>
      <c r="AK34" s="48">
        <f>IF('Nb tige filete Paysage'!AK34=1,2,'Nb tige filete Paysage'!AK34)</f>
        <v>0</v>
      </c>
      <c r="AL34" s="48">
        <f>IF('Nb tige filete Paysage'!AL34=1,2,'Nb tige filete Paysage'!AL34)</f>
        <v>0</v>
      </c>
      <c r="AM34" s="48">
        <f>IF('Nb tige filete Paysage'!AM34=1,2,'Nb tige filete Paysage'!AM34)</f>
        <v>0</v>
      </c>
      <c r="AN34" s="48">
        <f>IF('Nb tige filete Paysage'!AN34=1,2,'Nb tige filete Paysage'!AN34)</f>
        <v>0</v>
      </c>
      <c r="AO34" s="48">
        <f>IF('Nb tige filete Paysage'!AO34=1,2,'Nb tige filete Paysage'!AO34)</f>
        <v>0</v>
      </c>
      <c r="AP34" s="48">
        <f>IF('Nb tige filete Paysage'!AP34=1,2,'Nb tige filete Paysage'!AP34)</f>
        <v>0</v>
      </c>
      <c r="AQ34" s="48">
        <f>IF('Nb tige filete Paysage'!AQ34=1,2,'Nb tige filete Paysage'!AQ34)</f>
        <v>0</v>
      </c>
      <c r="AR34" s="48">
        <f>IF('Nb tige filete Paysage'!AR34=1,2,'Nb tige filete Paysage'!AR34)</f>
        <v>0</v>
      </c>
      <c r="AS34" s="48">
        <f>IF('Nb tige filete Paysage'!AS34=1,2,'Nb tige filete Paysage'!AS34)</f>
        <v>0</v>
      </c>
      <c r="AT34" s="48">
        <f>IF('Nb tige filete Paysage'!AT34=1,2,'Nb tige filete Paysage'!AT34)</f>
        <v>0</v>
      </c>
      <c r="AU34" s="48">
        <f>IF('Nb tige filete Paysage'!AU34=1,2,'Nb tige filete Paysage'!AU34)</f>
        <v>0</v>
      </c>
      <c r="AV34" s="48">
        <f>IF('Nb tige filete Paysage'!AV34=1,2,'Nb tige filete Paysage'!AV34)</f>
        <v>0</v>
      </c>
      <c r="AW34" s="48">
        <f>IF('Nb tige filete Paysage'!AW34=1,2,'Nb tige filete Paysage'!AW34)</f>
        <v>0</v>
      </c>
      <c r="AX34" s="48">
        <f>IF('Nb tige filete Paysage'!AX34=1,2,'Nb tige filete Paysage'!AX34)</f>
        <v>0</v>
      </c>
      <c r="AY34" s="48">
        <f>IF('Nb tige filete Paysage'!AY34=1,2,'Nb tige filete Paysage'!AY34)</f>
        <v>0</v>
      </c>
      <c r="AZ34" s="48">
        <f>IF('Nb tige filete Paysage'!AZ34=1,2,'Nb tige filete Paysage'!AZ34)</f>
        <v>0</v>
      </c>
      <c r="BA34" s="48">
        <f>IF('Nb tige filete Paysage'!BA34=1,2,'Nb tige filete Paysage'!BA34)</f>
        <v>0</v>
      </c>
      <c r="BB34" s="48">
        <f>IF('Nb tige filete Paysage'!BB34=1,2,'Nb tige filete Paysage'!BB34)</f>
        <v>0</v>
      </c>
      <c r="BC34" s="48">
        <f>IF('Nb tige filete Paysage'!BC34=1,2,'Nb tige filete Paysage'!BC34)</f>
        <v>0</v>
      </c>
      <c r="BD34" s="48">
        <f>IF('Nb tige filete Paysage'!BD34=1,2,'Nb tige filete Paysage'!BD34)</f>
        <v>0</v>
      </c>
      <c r="BE34" s="48">
        <f>IF('Nb tige filete Paysage'!BE34=1,2,'Nb tige filete Paysage'!BE34)</f>
        <v>0</v>
      </c>
      <c r="BF34" s="48">
        <f>IF('Nb tige filete Paysage'!BF34=1,2,'Nb tige filete Paysage'!BF34)</f>
        <v>0</v>
      </c>
      <c r="BG34" s="48">
        <f>IF('Nb tige filete Paysage'!BG34=1,2,'Nb tige filete Paysage'!BG34)</f>
        <v>0</v>
      </c>
      <c r="BH34" s="48">
        <f>IF('Nb tige filete Paysage'!BH34=1,2,'Nb tige filete Paysage'!BH34)</f>
        <v>0</v>
      </c>
      <c r="BI34" s="48">
        <f>IF('Nb tige filete Paysage'!BI34=1,2,'Nb tige filete Paysage'!BI34)</f>
        <v>0</v>
      </c>
      <c r="BJ34" s="48">
        <f>IF('Nb tige filete Paysage'!BJ34=1,2,'Nb tige filete Paysage'!BJ34)</f>
        <v>0</v>
      </c>
      <c r="BK34" s="48">
        <f>IF('Nb tige filete Paysage'!BK34=1,2,'Nb tige filete Paysage'!BK34)</f>
        <v>0</v>
      </c>
      <c r="BL34" s="48">
        <f>IF('Nb tige filete Paysage'!BL34=1,2,'Nb tige filete Paysage'!BL34)</f>
        <v>0</v>
      </c>
      <c r="BM34" s="48">
        <f>IF('Nb tige filete Paysage'!BM34=1,2,'Nb tige filete Paysage'!BM34)</f>
        <v>0</v>
      </c>
      <c r="BN34" s="48">
        <f>IF('Nb tige filete Paysage'!BN34=1,2,'Nb tige filete Paysage'!BN34)</f>
        <v>0</v>
      </c>
      <c r="BO34" s="48">
        <f>IF('Nb tige filete Paysage'!BO34=1,2,'Nb tige filete Paysage'!BO34)</f>
        <v>0</v>
      </c>
      <c r="BP34" s="48">
        <f>IF('Nb tige filete Paysage'!BP34=1,2,'Nb tige filete Paysage'!BP34)</f>
        <v>0</v>
      </c>
      <c r="BQ34" s="48">
        <f>IF('Nb tige filete Paysage'!BQ34=1,2,'Nb tige filete Paysage'!BQ34)</f>
        <v>0</v>
      </c>
      <c r="BR34" s="48">
        <f>IF('Nb tige filete Paysage'!BR34=1,2,'Nb tige filete Paysage'!BR34)</f>
        <v>0</v>
      </c>
      <c r="BS34" s="48">
        <f>IF('Nb tige filete Paysage'!BS34=1,2,'Nb tige filete Paysage'!BS34)</f>
        <v>0</v>
      </c>
      <c r="BT34" s="48">
        <f>IF('Nb tige filete Paysage'!BT34=1,2,'Nb tige filete Paysage'!BT34)</f>
        <v>0</v>
      </c>
      <c r="BU34" s="48">
        <f>IF('Nb tige filete Paysage'!BU34=1,2,'Nb tige filete Paysage'!BU34)</f>
        <v>0</v>
      </c>
      <c r="BV34" s="48">
        <f>IF('Nb tige filete Paysage'!BV34=1,2,'Nb tige filete Paysage'!BV34)</f>
        <v>0</v>
      </c>
      <c r="BW34" s="48">
        <f>IF('Nb tige filete Paysage'!BW34=1,2,'Nb tige filete Paysage'!BW34)</f>
        <v>0</v>
      </c>
      <c r="BX34" s="48">
        <f>IF('Nb tige filete Paysage'!BX34=1,2,'Nb tige filete Paysage'!BX34)</f>
        <v>0</v>
      </c>
      <c r="BY34" s="48">
        <f>IF('Nb tige filete Paysage'!BY34=1,2,'Nb tige filete Paysage'!BY34)</f>
        <v>0</v>
      </c>
      <c r="BZ34" s="48">
        <f>IF('Nb tige filete Paysage'!BZ34=1,2,'Nb tige filete Paysage'!BZ34)</f>
        <v>0</v>
      </c>
      <c r="CA34" s="48">
        <f>IF('Nb tige filete Paysage'!CA34=1,2,'Nb tige filete Paysage'!CA34)</f>
        <v>0</v>
      </c>
      <c r="CB34" s="48">
        <f>IF('Nb tige filete Paysage'!CB34=1,2,'Nb tige filete Paysage'!CB34)</f>
        <v>0</v>
      </c>
      <c r="CC34" s="48">
        <f>IF('Nb tige filete Paysage'!CC34=1,2,'Nb tige filete Paysage'!CC34)</f>
        <v>0</v>
      </c>
      <c r="CD34" s="48">
        <f>IF('Nb tige filete Paysage'!CD34=1,2,'Nb tige filete Paysage'!CD34)</f>
        <v>0</v>
      </c>
      <c r="CE34" s="48">
        <f>IF('Nb tige filete Paysage'!CE34=1,2,'Nb tige filete Paysage'!CE34)</f>
        <v>0</v>
      </c>
      <c r="CF34" s="48">
        <f>IF('Nb tige filete Paysage'!CF34=1,2,'Nb tige filete Paysage'!CF34)</f>
        <v>0</v>
      </c>
      <c r="CG34" s="48">
        <f>IF('Nb tige filete Paysage'!CG34=1,2,'Nb tige filete Paysage'!CG34)</f>
        <v>0</v>
      </c>
      <c r="CH34" s="48">
        <f>IF('Nb tige filete Paysage'!CH34=1,2,'Nb tige filete Paysage'!CH34)</f>
        <v>0</v>
      </c>
      <c r="CI34" s="48">
        <f>IF('Nb tige filete Paysage'!CI34=1,2,'Nb tige filete Paysage'!CI34)</f>
        <v>0</v>
      </c>
      <c r="CJ34" s="48">
        <f>IF('Nb tige filete Paysage'!CJ34=1,2,'Nb tige filete Paysage'!CJ34)</f>
        <v>0</v>
      </c>
      <c r="CK34" s="48">
        <f>IF('Nb tige filete Paysage'!CK34=1,2,'Nb tige filete Paysage'!CK34)</f>
        <v>0</v>
      </c>
      <c r="CL34" s="48">
        <f>IF('Nb tige filete Paysage'!CL34=1,2,'Nb tige filete Paysage'!CL34)</f>
        <v>0</v>
      </c>
      <c r="CM34" s="48">
        <f>IF('Nb tige filete Paysage'!CM34=1,2,'Nb tige filete Paysage'!CM34)</f>
        <v>0</v>
      </c>
      <c r="CN34" s="48">
        <f>IF('Nb tige filete Paysage'!CN34=1,2,'Nb tige filete Paysage'!CN34)</f>
        <v>0</v>
      </c>
      <c r="CO34" s="48">
        <f>IF('Nb tige filete Paysage'!CO34=1,2,'Nb tige filete Paysage'!CO34)</f>
        <v>0</v>
      </c>
      <c r="CP34" s="48">
        <f>IF('Nb tige filete Paysage'!CP34=1,2,'Nb tige filete Paysage'!CP34)</f>
        <v>0</v>
      </c>
      <c r="CQ34" s="48">
        <f>IF('Nb tige filete Paysage'!CQ34=1,2,'Nb tige filete Paysage'!CQ34)</f>
        <v>0</v>
      </c>
      <c r="CR34" s="48">
        <f>IF('Nb tige filete Paysage'!CR34=1,2,'Nb tige filete Paysage'!CR34)</f>
        <v>0</v>
      </c>
      <c r="CS34" s="48">
        <f>IF('Nb tige filete Paysage'!CS34=1,2,'Nb tige filete Paysage'!CS34)</f>
        <v>0</v>
      </c>
      <c r="CT34" s="48">
        <f>IF('Nb tige filete Paysage'!CT34=1,2,'Nb tige filete Paysage'!CT34)</f>
        <v>0</v>
      </c>
      <c r="CU34" s="48">
        <f>IF('Nb tige filete Paysage'!CU34=1,2,'Nb tige filete Paysage'!CU34)</f>
        <v>0</v>
      </c>
      <c r="CV34" s="48">
        <f>IF('Nb tige filete Paysage'!CV34=1,2,'Nb tige filete Paysage'!CV34)</f>
        <v>0</v>
      </c>
      <c r="CW34" s="48">
        <f>IF('Nb tige filete Paysage'!CW34=1,2,'Nb tige filete Paysage'!CW34)</f>
        <v>0</v>
      </c>
      <c r="CX34" s="48">
        <f>IF('Nb tige filete Paysage'!CX34=1,2,'Nb tige filete Paysage'!CX34)</f>
        <v>0</v>
      </c>
      <c r="CY34" s="48">
        <f>IF('Nb tige filete Paysage'!CY34=1,2,'Nb tige filete Paysage'!CY34)</f>
        <v>0</v>
      </c>
      <c r="CZ34" s="48">
        <f>IF('Nb tige filete Paysage'!CZ34=1,2,'Nb tige filete Paysage'!CZ34)</f>
        <v>0</v>
      </c>
      <c r="DA34" s="48">
        <f>IF('Nb tige filete Paysage'!DA34=1,2,'Nb tige filete Paysage'!DA34)</f>
        <v>0</v>
      </c>
      <c r="DB34" s="48">
        <f>IF('Nb tige filete Paysage'!DB34=1,2,'Nb tige filete Paysage'!DB34)</f>
        <v>0</v>
      </c>
      <c r="DC34" s="48">
        <f>IF('Nb tige filete Paysage'!DC34=1,2,'Nb tige filete Paysage'!DC34)</f>
        <v>0</v>
      </c>
      <c r="DD34" s="49">
        <f>IF('Nb tige filete Paysage'!DD34=1,2,'Nb tige filete Paysage'!DD34)</f>
        <v>0</v>
      </c>
      <c r="DE34" s="54">
        <f>IF('Nb tige filete Paysage'!DE34=1,2,'Nb tige filete Paysage'!DE34)</f>
        <v>0</v>
      </c>
    </row>
    <row r="35" spans="2:109" ht="21" customHeight="1" x14ac:dyDescent="0.25">
      <c r="B35" s="3">
        <f>IF('Nb tige filete Paysage'!B35=1,2,'Nb tige filete Paysage'!B35)</f>
        <v>0</v>
      </c>
      <c r="C35" s="47">
        <f>IF('Nb tige filete Paysage'!C35=1,2,'Nb tige filete Paysage'!C35)</f>
        <v>0</v>
      </c>
      <c r="D35" s="48">
        <f>IF('Nb tige filete Paysage'!D35=1,2,'Nb tige filete Paysage'!D35)</f>
        <v>0</v>
      </c>
      <c r="E35" s="48">
        <f>IF('Nb tige filete Paysage'!E35=1,2,'Nb tige filete Paysage'!E35)</f>
        <v>0</v>
      </c>
      <c r="F35" s="48">
        <f>IF('Nb tige filete Paysage'!F35=1,2,'Nb tige filete Paysage'!F35)</f>
        <v>0</v>
      </c>
      <c r="G35" s="48">
        <f>IF('Nb tige filete Paysage'!G35=1,2,'Nb tige filete Paysage'!G35)</f>
        <v>0</v>
      </c>
      <c r="H35" s="48">
        <f>IF('Nb tige filete Paysage'!H35=1,2,'Nb tige filete Paysage'!H35)</f>
        <v>0</v>
      </c>
      <c r="I35" s="48">
        <f>IF('Nb tige filete Paysage'!I35=1,2,'Nb tige filete Paysage'!I35)</f>
        <v>0</v>
      </c>
      <c r="J35" s="48">
        <f>IF('Nb tige filete Paysage'!J35=1,2,'Nb tige filete Paysage'!J35)</f>
        <v>0</v>
      </c>
      <c r="K35" s="48">
        <f>IF('Nb tige filete Paysage'!K35=1,2,'Nb tige filete Paysage'!K35)</f>
        <v>0</v>
      </c>
      <c r="L35" s="48">
        <f>IF('Nb tige filete Paysage'!L35=1,2,'Nb tige filete Paysage'!L35)</f>
        <v>0</v>
      </c>
      <c r="M35" s="48">
        <f>IF('Nb tige filete Paysage'!M35=1,2,'Nb tige filete Paysage'!M35)</f>
        <v>0</v>
      </c>
      <c r="N35" s="48">
        <f>IF('Nb tige filete Paysage'!N35=1,2,'Nb tige filete Paysage'!N35)</f>
        <v>0</v>
      </c>
      <c r="O35" s="48">
        <f>IF('Nb tige filete Paysage'!O35=1,2,'Nb tige filete Paysage'!O35)</f>
        <v>0</v>
      </c>
      <c r="P35" s="48">
        <f>IF('Nb tige filete Paysage'!P35=1,2,'Nb tige filete Paysage'!P35)</f>
        <v>0</v>
      </c>
      <c r="Q35" s="48">
        <f>IF('Nb tige filete Paysage'!Q35=1,2,'Nb tige filete Paysage'!Q35)</f>
        <v>0</v>
      </c>
      <c r="R35" s="48">
        <f>IF('Nb tige filete Paysage'!R35=1,2,'Nb tige filete Paysage'!R35)</f>
        <v>0</v>
      </c>
      <c r="S35" s="48">
        <f>IF('Nb tige filete Paysage'!S35=1,2,'Nb tige filete Paysage'!S35)</f>
        <v>0</v>
      </c>
      <c r="T35" s="48">
        <f>IF('Nb tige filete Paysage'!T35=1,2,'Nb tige filete Paysage'!T35)</f>
        <v>0</v>
      </c>
      <c r="U35" s="48">
        <f>IF('Nb tige filete Paysage'!U35=1,2,'Nb tige filete Paysage'!U35)</f>
        <v>0</v>
      </c>
      <c r="V35" s="48">
        <f>IF('Nb tige filete Paysage'!V35=1,2,'Nb tige filete Paysage'!V35)</f>
        <v>0</v>
      </c>
      <c r="W35" s="48">
        <f>IF('Nb tige filete Paysage'!W35=1,2,'Nb tige filete Paysage'!W35)</f>
        <v>0</v>
      </c>
      <c r="X35" s="48">
        <f>IF('Nb tige filete Paysage'!X35=1,2,'Nb tige filete Paysage'!X35)</f>
        <v>0</v>
      </c>
      <c r="Y35" s="48">
        <f>IF('Nb tige filete Paysage'!Y35=1,2,'Nb tige filete Paysage'!Y35)</f>
        <v>0</v>
      </c>
      <c r="Z35" s="48">
        <f>IF('Nb tige filete Paysage'!Z35=1,2,'Nb tige filete Paysage'!Z35)</f>
        <v>0</v>
      </c>
      <c r="AA35" s="48">
        <f>IF('Nb tige filete Paysage'!AA35=1,2,'Nb tige filete Paysage'!AA35)</f>
        <v>0</v>
      </c>
      <c r="AB35" s="48">
        <f>IF('Nb tige filete Paysage'!AB35=1,2,'Nb tige filete Paysage'!AB35)</f>
        <v>0</v>
      </c>
      <c r="AC35" s="48">
        <f>IF('Nb tige filete Paysage'!AC35=1,2,'Nb tige filete Paysage'!AC35)</f>
        <v>0</v>
      </c>
      <c r="AD35" s="48">
        <f>IF('Nb tige filete Paysage'!AD35=1,2,'Nb tige filete Paysage'!AD35)</f>
        <v>0</v>
      </c>
      <c r="AE35" s="48">
        <f>IF('Nb tige filete Paysage'!AE35=1,2,'Nb tige filete Paysage'!AE35)</f>
        <v>0</v>
      </c>
      <c r="AF35" s="48">
        <f>IF('Nb tige filete Paysage'!AF35=1,2,'Nb tige filete Paysage'!AF35)</f>
        <v>0</v>
      </c>
      <c r="AG35" s="48">
        <f>IF('Nb tige filete Paysage'!AG35=1,2,'Nb tige filete Paysage'!AG35)</f>
        <v>0</v>
      </c>
      <c r="AH35" s="48">
        <f>IF('Nb tige filete Paysage'!AH35=1,2,'Nb tige filete Paysage'!AH35)</f>
        <v>0</v>
      </c>
      <c r="AI35" s="48">
        <f>IF('Nb tige filete Paysage'!AI35=1,2,'Nb tige filete Paysage'!AI35)</f>
        <v>0</v>
      </c>
      <c r="AJ35" s="48">
        <f>IF('Nb tige filete Paysage'!AJ35=1,2,'Nb tige filete Paysage'!AJ35)</f>
        <v>0</v>
      </c>
      <c r="AK35" s="48">
        <f>IF('Nb tige filete Paysage'!AK35=1,2,'Nb tige filete Paysage'!AK35)</f>
        <v>0</v>
      </c>
      <c r="AL35" s="48">
        <f>IF('Nb tige filete Paysage'!AL35=1,2,'Nb tige filete Paysage'!AL35)</f>
        <v>0</v>
      </c>
      <c r="AM35" s="48">
        <f>IF('Nb tige filete Paysage'!AM35=1,2,'Nb tige filete Paysage'!AM35)</f>
        <v>0</v>
      </c>
      <c r="AN35" s="48">
        <f>IF('Nb tige filete Paysage'!AN35=1,2,'Nb tige filete Paysage'!AN35)</f>
        <v>0</v>
      </c>
      <c r="AO35" s="48">
        <f>IF('Nb tige filete Paysage'!AO35=1,2,'Nb tige filete Paysage'!AO35)</f>
        <v>0</v>
      </c>
      <c r="AP35" s="48">
        <f>IF('Nb tige filete Paysage'!AP35=1,2,'Nb tige filete Paysage'!AP35)</f>
        <v>0</v>
      </c>
      <c r="AQ35" s="48">
        <f>IF('Nb tige filete Paysage'!AQ35=1,2,'Nb tige filete Paysage'!AQ35)</f>
        <v>0</v>
      </c>
      <c r="AR35" s="48">
        <f>IF('Nb tige filete Paysage'!AR35=1,2,'Nb tige filete Paysage'!AR35)</f>
        <v>0</v>
      </c>
      <c r="AS35" s="48">
        <f>IF('Nb tige filete Paysage'!AS35=1,2,'Nb tige filete Paysage'!AS35)</f>
        <v>0</v>
      </c>
      <c r="AT35" s="48">
        <f>IF('Nb tige filete Paysage'!AT35=1,2,'Nb tige filete Paysage'!AT35)</f>
        <v>0</v>
      </c>
      <c r="AU35" s="48">
        <f>IF('Nb tige filete Paysage'!AU35=1,2,'Nb tige filete Paysage'!AU35)</f>
        <v>0</v>
      </c>
      <c r="AV35" s="48">
        <f>IF('Nb tige filete Paysage'!AV35=1,2,'Nb tige filete Paysage'!AV35)</f>
        <v>0</v>
      </c>
      <c r="AW35" s="48">
        <f>IF('Nb tige filete Paysage'!AW35=1,2,'Nb tige filete Paysage'!AW35)</f>
        <v>0</v>
      </c>
      <c r="AX35" s="48">
        <f>IF('Nb tige filete Paysage'!AX35=1,2,'Nb tige filete Paysage'!AX35)</f>
        <v>0</v>
      </c>
      <c r="AY35" s="48">
        <f>IF('Nb tige filete Paysage'!AY35=1,2,'Nb tige filete Paysage'!AY35)</f>
        <v>0</v>
      </c>
      <c r="AZ35" s="48">
        <f>IF('Nb tige filete Paysage'!AZ35=1,2,'Nb tige filete Paysage'!AZ35)</f>
        <v>0</v>
      </c>
      <c r="BA35" s="48">
        <f>IF('Nb tige filete Paysage'!BA35=1,2,'Nb tige filete Paysage'!BA35)</f>
        <v>0</v>
      </c>
      <c r="BB35" s="48">
        <f>IF('Nb tige filete Paysage'!BB35=1,2,'Nb tige filete Paysage'!BB35)</f>
        <v>0</v>
      </c>
      <c r="BC35" s="48">
        <f>IF('Nb tige filete Paysage'!BC35=1,2,'Nb tige filete Paysage'!BC35)</f>
        <v>0</v>
      </c>
      <c r="BD35" s="48">
        <f>IF('Nb tige filete Paysage'!BD35=1,2,'Nb tige filete Paysage'!BD35)</f>
        <v>0</v>
      </c>
      <c r="BE35" s="48">
        <f>IF('Nb tige filete Paysage'!BE35=1,2,'Nb tige filete Paysage'!BE35)</f>
        <v>0</v>
      </c>
      <c r="BF35" s="48">
        <f>IF('Nb tige filete Paysage'!BF35=1,2,'Nb tige filete Paysage'!BF35)</f>
        <v>0</v>
      </c>
      <c r="BG35" s="48">
        <f>IF('Nb tige filete Paysage'!BG35=1,2,'Nb tige filete Paysage'!BG35)</f>
        <v>0</v>
      </c>
      <c r="BH35" s="48">
        <f>IF('Nb tige filete Paysage'!BH35=1,2,'Nb tige filete Paysage'!BH35)</f>
        <v>0</v>
      </c>
      <c r="BI35" s="48">
        <f>IF('Nb tige filete Paysage'!BI35=1,2,'Nb tige filete Paysage'!BI35)</f>
        <v>0</v>
      </c>
      <c r="BJ35" s="48">
        <f>IF('Nb tige filete Paysage'!BJ35=1,2,'Nb tige filete Paysage'!BJ35)</f>
        <v>0</v>
      </c>
      <c r="BK35" s="48">
        <f>IF('Nb tige filete Paysage'!BK35=1,2,'Nb tige filete Paysage'!BK35)</f>
        <v>0</v>
      </c>
      <c r="BL35" s="48">
        <f>IF('Nb tige filete Paysage'!BL35=1,2,'Nb tige filete Paysage'!BL35)</f>
        <v>0</v>
      </c>
      <c r="BM35" s="48">
        <f>IF('Nb tige filete Paysage'!BM35=1,2,'Nb tige filete Paysage'!BM35)</f>
        <v>0</v>
      </c>
      <c r="BN35" s="48">
        <f>IF('Nb tige filete Paysage'!BN35=1,2,'Nb tige filete Paysage'!BN35)</f>
        <v>0</v>
      </c>
      <c r="BO35" s="48">
        <f>IF('Nb tige filete Paysage'!BO35=1,2,'Nb tige filete Paysage'!BO35)</f>
        <v>0</v>
      </c>
      <c r="BP35" s="48">
        <f>IF('Nb tige filete Paysage'!BP35=1,2,'Nb tige filete Paysage'!BP35)</f>
        <v>0</v>
      </c>
      <c r="BQ35" s="48">
        <f>IF('Nb tige filete Paysage'!BQ35=1,2,'Nb tige filete Paysage'!BQ35)</f>
        <v>0</v>
      </c>
      <c r="BR35" s="48">
        <f>IF('Nb tige filete Paysage'!BR35=1,2,'Nb tige filete Paysage'!BR35)</f>
        <v>0</v>
      </c>
      <c r="BS35" s="48">
        <f>IF('Nb tige filete Paysage'!BS35=1,2,'Nb tige filete Paysage'!BS35)</f>
        <v>0</v>
      </c>
      <c r="BT35" s="48">
        <f>IF('Nb tige filete Paysage'!BT35=1,2,'Nb tige filete Paysage'!BT35)</f>
        <v>0</v>
      </c>
      <c r="BU35" s="48">
        <f>IF('Nb tige filete Paysage'!BU35=1,2,'Nb tige filete Paysage'!BU35)</f>
        <v>0</v>
      </c>
      <c r="BV35" s="48">
        <f>IF('Nb tige filete Paysage'!BV35=1,2,'Nb tige filete Paysage'!BV35)</f>
        <v>0</v>
      </c>
      <c r="BW35" s="48">
        <f>IF('Nb tige filete Paysage'!BW35=1,2,'Nb tige filete Paysage'!BW35)</f>
        <v>0</v>
      </c>
      <c r="BX35" s="48">
        <f>IF('Nb tige filete Paysage'!BX35=1,2,'Nb tige filete Paysage'!BX35)</f>
        <v>0</v>
      </c>
      <c r="BY35" s="48">
        <f>IF('Nb tige filete Paysage'!BY35=1,2,'Nb tige filete Paysage'!BY35)</f>
        <v>0</v>
      </c>
      <c r="BZ35" s="48">
        <f>IF('Nb tige filete Paysage'!BZ35=1,2,'Nb tige filete Paysage'!BZ35)</f>
        <v>0</v>
      </c>
      <c r="CA35" s="48">
        <f>IF('Nb tige filete Paysage'!CA35=1,2,'Nb tige filete Paysage'!CA35)</f>
        <v>0</v>
      </c>
      <c r="CB35" s="48">
        <f>IF('Nb tige filete Paysage'!CB35=1,2,'Nb tige filete Paysage'!CB35)</f>
        <v>0</v>
      </c>
      <c r="CC35" s="48">
        <f>IF('Nb tige filete Paysage'!CC35=1,2,'Nb tige filete Paysage'!CC35)</f>
        <v>0</v>
      </c>
      <c r="CD35" s="48">
        <f>IF('Nb tige filete Paysage'!CD35=1,2,'Nb tige filete Paysage'!CD35)</f>
        <v>0</v>
      </c>
      <c r="CE35" s="48">
        <f>IF('Nb tige filete Paysage'!CE35=1,2,'Nb tige filete Paysage'!CE35)</f>
        <v>0</v>
      </c>
      <c r="CF35" s="48">
        <f>IF('Nb tige filete Paysage'!CF35=1,2,'Nb tige filete Paysage'!CF35)</f>
        <v>0</v>
      </c>
      <c r="CG35" s="48">
        <f>IF('Nb tige filete Paysage'!CG35=1,2,'Nb tige filete Paysage'!CG35)</f>
        <v>0</v>
      </c>
      <c r="CH35" s="48">
        <f>IF('Nb tige filete Paysage'!CH35=1,2,'Nb tige filete Paysage'!CH35)</f>
        <v>0</v>
      </c>
      <c r="CI35" s="48">
        <f>IF('Nb tige filete Paysage'!CI35=1,2,'Nb tige filete Paysage'!CI35)</f>
        <v>0</v>
      </c>
      <c r="CJ35" s="48">
        <f>IF('Nb tige filete Paysage'!CJ35=1,2,'Nb tige filete Paysage'!CJ35)</f>
        <v>0</v>
      </c>
      <c r="CK35" s="48">
        <f>IF('Nb tige filete Paysage'!CK35=1,2,'Nb tige filete Paysage'!CK35)</f>
        <v>0</v>
      </c>
      <c r="CL35" s="48">
        <f>IF('Nb tige filete Paysage'!CL35=1,2,'Nb tige filete Paysage'!CL35)</f>
        <v>0</v>
      </c>
      <c r="CM35" s="48">
        <f>IF('Nb tige filete Paysage'!CM35=1,2,'Nb tige filete Paysage'!CM35)</f>
        <v>0</v>
      </c>
      <c r="CN35" s="48">
        <f>IF('Nb tige filete Paysage'!CN35=1,2,'Nb tige filete Paysage'!CN35)</f>
        <v>0</v>
      </c>
      <c r="CO35" s="48">
        <f>IF('Nb tige filete Paysage'!CO35=1,2,'Nb tige filete Paysage'!CO35)</f>
        <v>0</v>
      </c>
      <c r="CP35" s="48">
        <f>IF('Nb tige filete Paysage'!CP35=1,2,'Nb tige filete Paysage'!CP35)</f>
        <v>0</v>
      </c>
      <c r="CQ35" s="48">
        <f>IF('Nb tige filete Paysage'!CQ35=1,2,'Nb tige filete Paysage'!CQ35)</f>
        <v>0</v>
      </c>
      <c r="CR35" s="48">
        <f>IF('Nb tige filete Paysage'!CR35=1,2,'Nb tige filete Paysage'!CR35)</f>
        <v>0</v>
      </c>
      <c r="CS35" s="48">
        <f>IF('Nb tige filete Paysage'!CS35=1,2,'Nb tige filete Paysage'!CS35)</f>
        <v>0</v>
      </c>
      <c r="CT35" s="48">
        <f>IF('Nb tige filete Paysage'!CT35=1,2,'Nb tige filete Paysage'!CT35)</f>
        <v>0</v>
      </c>
      <c r="CU35" s="48">
        <f>IF('Nb tige filete Paysage'!CU35=1,2,'Nb tige filete Paysage'!CU35)</f>
        <v>0</v>
      </c>
      <c r="CV35" s="48">
        <f>IF('Nb tige filete Paysage'!CV35=1,2,'Nb tige filete Paysage'!CV35)</f>
        <v>0</v>
      </c>
      <c r="CW35" s="48">
        <f>IF('Nb tige filete Paysage'!CW35=1,2,'Nb tige filete Paysage'!CW35)</f>
        <v>0</v>
      </c>
      <c r="CX35" s="48">
        <f>IF('Nb tige filete Paysage'!CX35=1,2,'Nb tige filete Paysage'!CX35)</f>
        <v>0</v>
      </c>
      <c r="CY35" s="48">
        <f>IF('Nb tige filete Paysage'!CY35=1,2,'Nb tige filete Paysage'!CY35)</f>
        <v>0</v>
      </c>
      <c r="CZ35" s="48">
        <f>IF('Nb tige filete Paysage'!CZ35=1,2,'Nb tige filete Paysage'!CZ35)</f>
        <v>0</v>
      </c>
      <c r="DA35" s="48">
        <f>IF('Nb tige filete Paysage'!DA35=1,2,'Nb tige filete Paysage'!DA35)</f>
        <v>0</v>
      </c>
      <c r="DB35" s="48">
        <f>IF('Nb tige filete Paysage'!DB35=1,2,'Nb tige filete Paysage'!DB35)</f>
        <v>0</v>
      </c>
      <c r="DC35" s="48">
        <f>IF('Nb tige filete Paysage'!DC35=1,2,'Nb tige filete Paysage'!DC35)</f>
        <v>0</v>
      </c>
      <c r="DD35" s="49">
        <f>IF('Nb tige filete Paysage'!DD35=1,2,'Nb tige filete Paysage'!DD35)</f>
        <v>0</v>
      </c>
      <c r="DE35" s="54">
        <f>IF('Nb tige filete Paysage'!DE35=1,2,'Nb tige filete Paysage'!DE35)</f>
        <v>0</v>
      </c>
    </row>
    <row r="36" spans="2:109" ht="21" customHeight="1" x14ac:dyDescent="0.25">
      <c r="B36" s="3">
        <f>IF('Nb tige filete Paysage'!B36=1,2,'Nb tige filete Paysage'!B36)</f>
        <v>0</v>
      </c>
      <c r="C36" s="47">
        <f>IF('Nb tige filete Paysage'!C36=1,2,'Nb tige filete Paysage'!C36)</f>
        <v>0</v>
      </c>
      <c r="D36" s="48">
        <f>IF('Nb tige filete Paysage'!D36=1,2,'Nb tige filete Paysage'!D36)</f>
        <v>0</v>
      </c>
      <c r="E36" s="48">
        <f>IF('Nb tige filete Paysage'!E36=1,2,'Nb tige filete Paysage'!E36)</f>
        <v>0</v>
      </c>
      <c r="F36" s="48">
        <f>IF('Nb tige filete Paysage'!F36=1,2,'Nb tige filete Paysage'!F36)</f>
        <v>0</v>
      </c>
      <c r="G36" s="48">
        <f>IF('Nb tige filete Paysage'!G36=1,2,'Nb tige filete Paysage'!G36)</f>
        <v>0</v>
      </c>
      <c r="H36" s="48">
        <f>IF('Nb tige filete Paysage'!H36=1,2,'Nb tige filete Paysage'!H36)</f>
        <v>0</v>
      </c>
      <c r="I36" s="48">
        <f>IF('Nb tige filete Paysage'!I36=1,2,'Nb tige filete Paysage'!I36)</f>
        <v>0</v>
      </c>
      <c r="J36" s="48">
        <f>IF('Nb tige filete Paysage'!J36=1,2,'Nb tige filete Paysage'!J36)</f>
        <v>0</v>
      </c>
      <c r="K36" s="48">
        <f>IF('Nb tige filete Paysage'!K36=1,2,'Nb tige filete Paysage'!K36)</f>
        <v>0</v>
      </c>
      <c r="L36" s="48">
        <f>IF('Nb tige filete Paysage'!L36=1,2,'Nb tige filete Paysage'!L36)</f>
        <v>0</v>
      </c>
      <c r="M36" s="48">
        <f>IF('Nb tige filete Paysage'!M36=1,2,'Nb tige filete Paysage'!M36)</f>
        <v>0</v>
      </c>
      <c r="N36" s="48">
        <f>IF('Nb tige filete Paysage'!N36=1,2,'Nb tige filete Paysage'!N36)</f>
        <v>0</v>
      </c>
      <c r="O36" s="48">
        <f>IF('Nb tige filete Paysage'!O36=1,2,'Nb tige filete Paysage'!O36)</f>
        <v>0</v>
      </c>
      <c r="P36" s="48">
        <f>IF('Nb tige filete Paysage'!P36=1,2,'Nb tige filete Paysage'!P36)</f>
        <v>0</v>
      </c>
      <c r="Q36" s="48">
        <f>IF('Nb tige filete Paysage'!Q36=1,2,'Nb tige filete Paysage'!Q36)</f>
        <v>0</v>
      </c>
      <c r="R36" s="48">
        <f>IF('Nb tige filete Paysage'!R36=1,2,'Nb tige filete Paysage'!R36)</f>
        <v>0</v>
      </c>
      <c r="S36" s="48">
        <f>IF('Nb tige filete Paysage'!S36=1,2,'Nb tige filete Paysage'!S36)</f>
        <v>0</v>
      </c>
      <c r="T36" s="48">
        <f>IF('Nb tige filete Paysage'!T36=1,2,'Nb tige filete Paysage'!T36)</f>
        <v>0</v>
      </c>
      <c r="U36" s="48">
        <f>IF('Nb tige filete Paysage'!U36=1,2,'Nb tige filete Paysage'!U36)</f>
        <v>0</v>
      </c>
      <c r="V36" s="48">
        <f>IF('Nb tige filete Paysage'!V36=1,2,'Nb tige filete Paysage'!V36)</f>
        <v>0</v>
      </c>
      <c r="W36" s="48">
        <f>IF('Nb tige filete Paysage'!W36=1,2,'Nb tige filete Paysage'!W36)</f>
        <v>0</v>
      </c>
      <c r="X36" s="48">
        <f>IF('Nb tige filete Paysage'!X36=1,2,'Nb tige filete Paysage'!X36)</f>
        <v>0</v>
      </c>
      <c r="Y36" s="48">
        <f>IF('Nb tige filete Paysage'!Y36=1,2,'Nb tige filete Paysage'!Y36)</f>
        <v>0</v>
      </c>
      <c r="Z36" s="48">
        <f>IF('Nb tige filete Paysage'!Z36=1,2,'Nb tige filete Paysage'!Z36)</f>
        <v>0</v>
      </c>
      <c r="AA36" s="48">
        <f>IF('Nb tige filete Paysage'!AA36=1,2,'Nb tige filete Paysage'!AA36)</f>
        <v>0</v>
      </c>
      <c r="AB36" s="48">
        <f>IF('Nb tige filete Paysage'!AB36=1,2,'Nb tige filete Paysage'!AB36)</f>
        <v>0</v>
      </c>
      <c r="AC36" s="48">
        <f>IF('Nb tige filete Paysage'!AC36=1,2,'Nb tige filete Paysage'!AC36)</f>
        <v>0</v>
      </c>
      <c r="AD36" s="48">
        <f>IF('Nb tige filete Paysage'!AD36=1,2,'Nb tige filete Paysage'!AD36)</f>
        <v>0</v>
      </c>
      <c r="AE36" s="48">
        <f>IF('Nb tige filete Paysage'!AE36=1,2,'Nb tige filete Paysage'!AE36)</f>
        <v>0</v>
      </c>
      <c r="AF36" s="48">
        <f>IF('Nb tige filete Paysage'!AF36=1,2,'Nb tige filete Paysage'!AF36)</f>
        <v>0</v>
      </c>
      <c r="AG36" s="48">
        <f>IF('Nb tige filete Paysage'!AG36=1,2,'Nb tige filete Paysage'!AG36)</f>
        <v>0</v>
      </c>
      <c r="AH36" s="48">
        <f>IF('Nb tige filete Paysage'!AH36=1,2,'Nb tige filete Paysage'!AH36)</f>
        <v>0</v>
      </c>
      <c r="AI36" s="48">
        <f>IF('Nb tige filete Paysage'!AI36=1,2,'Nb tige filete Paysage'!AI36)</f>
        <v>0</v>
      </c>
      <c r="AJ36" s="48">
        <f>IF('Nb tige filete Paysage'!AJ36=1,2,'Nb tige filete Paysage'!AJ36)</f>
        <v>0</v>
      </c>
      <c r="AK36" s="48">
        <f>IF('Nb tige filete Paysage'!AK36=1,2,'Nb tige filete Paysage'!AK36)</f>
        <v>0</v>
      </c>
      <c r="AL36" s="48">
        <f>IF('Nb tige filete Paysage'!AL36=1,2,'Nb tige filete Paysage'!AL36)</f>
        <v>0</v>
      </c>
      <c r="AM36" s="48">
        <f>IF('Nb tige filete Paysage'!AM36=1,2,'Nb tige filete Paysage'!AM36)</f>
        <v>0</v>
      </c>
      <c r="AN36" s="48">
        <f>IF('Nb tige filete Paysage'!AN36=1,2,'Nb tige filete Paysage'!AN36)</f>
        <v>0</v>
      </c>
      <c r="AO36" s="48">
        <f>IF('Nb tige filete Paysage'!AO36=1,2,'Nb tige filete Paysage'!AO36)</f>
        <v>0</v>
      </c>
      <c r="AP36" s="48">
        <f>IF('Nb tige filete Paysage'!AP36=1,2,'Nb tige filete Paysage'!AP36)</f>
        <v>0</v>
      </c>
      <c r="AQ36" s="48">
        <f>IF('Nb tige filete Paysage'!AQ36=1,2,'Nb tige filete Paysage'!AQ36)</f>
        <v>0</v>
      </c>
      <c r="AR36" s="48">
        <f>IF('Nb tige filete Paysage'!AR36=1,2,'Nb tige filete Paysage'!AR36)</f>
        <v>0</v>
      </c>
      <c r="AS36" s="48">
        <f>IF('Nb tige filete Paysage'!AS36=1,2,'Nb tige filete Paysage'!AS36)</f>
        <v>0</v>
      </c>
      <c r="AT36" s="48">
        <f>IF('Nb tige filete Paysage'!AT36=1,2,'Nb tige filete Paysage'!AT36)</f>
        <v>0</v>
      </c>
      <c r="AU36" s="48">
        <f>IF('Nb tige filete Paysage'!AU36=1,2,'Nb tige filete Paysage'!AU36)</f>
        <v>0</v>
      </c>
      <c r="AV36" s="48">
        <f>IF('Nb tige filete Paysage'!AV36=1,2,'Nb tige filete Paysage'!AV36)</f>
        <v>0</v>
      </c>
      <c r="AW36" s="48">
        <f>IF('Nb tige filete Paysage'!AW36=1,2,'Nb tige filete Paysage'!AW36)</f>
        <v>0</v>
      </c>
      <c r="AX36" s="48">
        <f>IF('Nb tige filete Paysage'!AX36=1,2,'Nb tige filete Paysage'!AX36)</f>
        <v>0</v>
      </c>
      <c r="AY36" s="48">
        <f>IF('Nb tige filete Paysage'!AY36=1,2,'Nb tige filete Paysage'!AY36)</f>
        <v>0</v>
      </c>
      <c r="AZ36" s="48">
        <f>IF('Nb tige filete Paysage'!AZ36=1,2,'Nb tige filete Paysage'!AZ36)</f>
        <v>0</v>
      </c>
      <c r="BA36" s="48">
        <f>IF('Nb tige filete Paysage'!BA36=1,2,'Nb tige filete Paysage'!BA36)</f>
        <v>0</v>
      </c>
      <c r="BB36" s="48">
        <f>IF('Nb tige filete Paysage'!BB36=1,2,'Nb tige filete Paysage'!BB36)</f>
        <v>0</v>
      </c>
      <c r="BC36" s="48">
        <f>IF('Nb tige filete Paysage'!BC36=1,2,'Nb tige filete Paysage'!BC36)</f>
        <v>0</v>
      </c>
      <c r="BD36" s="48">
        <f>IF('Nb tige filete Paysage'!BD36=1,2,'Nb tige filete Paysage'!BD36)</f>
        <v>0</v>
      </c>
      <c r="BE36" s="48">
        <f>IF('Nb tige filete Paysage'!BE36=1,2,'Nb tige filete Paysage'!BE36)</f>
        <v>0</v>
      </c>
      <c r="BF36" s="48">
        <f>IF('Nb tige filete Paysage'!BF36=1,2,'Nb tige filete Paysage'!BF36)</f>
        <v>0</v>
      </c>
      <c r="BG36" s="48">
        <f>IF('Nb tige filete Paysage'!BG36=1,2,'Nb tige filete Paysage'!BG36)</f>
        <v>0</v>
      </c>
      <c r="BH36" s="48">
        <f>IF('Nb tige filete Paysage'!BH36=1,2,'Nb tige filete Paysage'!BH36)</f>
        <v>0</v>
      </c>
      <c r="BI36" s="48">
        <f>IF('Nb tige filete Paysage'!BI36=1,2,'Nb tige filete Paysage'!BI36)</f>
        <v>0</v>
      </c>
      <c r="BJ36" s="48">
        <f>IF('Nb tige filete Paysage'!BJ36=1,2,'Nb tige filete Paysage'!BJ36)</f>
        <v>0</v>
      </c>
      <c r="BK36" s="48">
        <f>IF('Nb tige filete Paysage'!BK36=1,2,'Nb tige filete Paysage'!BK36)</f>
        <v>0</v>
      </c>
      <c r="BL36" s="48">
        <f>IF('Nb tige filete Paysage'!BL36=1,2,'Nb tige filete Paysage'!BL36)</f>
        <v>0</v>
      </c>
      <c r="BM36" s="48">
        <f>IF('Nb tige filete Paysage'!BM36=1,2,'Nb tige filete Paysage'!BM36)</f>
        <v>0</v>
      </c>
      <c r="BN36" s="48">
        <f>IF('Nb tige filete Paysage'!BN36=1,2,'Nb tige filete Paysage'!BN36)</f>
        <v>0</v>
      </c>
      <c r="BO36" s="48">
        <f>IF('Nb tige filete Paysage'!BO36=1,2,'Nb tige filete Paysage'!BO36)</f>
        <v>0</v>
      </c>
      <c r="BP36" s="48">
        <f>IF('Nb tige filete Paysage'!BP36=1,2,'Nb tige filete Paysage'!BP36)</f>
        <v>0</v>
      </c>
      <c r="BQ36" s="48">
        <f>IF('Nb tige filete Paysage'!BQ36=1,2,'Nb tige filete Paysage'!BQ36)</f>
        <v>0</v>
      </c>
      <c r="BR36" s="48">
        <f>IF('Nb tige filete Paysage'!BR36=1,2,'Nb tige filete Paysage'!BR36)</f>
        <v>0</v>
      </c>
      <c r="BS36" s="48">
        <f>IF('Nb tige filete Paysage'!BS36=1,2,'Nb tige filete Paysage'!BS36)</f>
        <v>0</v>
      </c>
      <c r="BT36" s="48">
        <f>IF('Nb tige filete Paysage'!BT36=1,2,'Nb tige filete Paysage'!BT36)</f>
        <v>0</v>
      </c>
      <c r="BU36" s="48">
        <f>IF('Nb tige filete Paysage'!BU36=1,2,'Nb tige filete Paysage'!BU36)</f>
        <v>0</v>
      </c>
      <c r="BV36" s="48">
        <f>IF('Nb tige filete Paysage'!BV36=1,2,'Nb tige filete Paysage'!BV36)</f>
        <v>0</v>
      </c>
      <c r="BW36" s="48">
        <f>IF('Nb tige filete Paysage'!BW36=1,2,'Nb tige filete Paysage'!BW36)</f>
        <v>0</v>
      </c>
      <c r="BX36" s="48">
        <f>IF('Nb tige filete Paysage'!BX36=1,2,'Nb tige filete Paysage'!BX36)</f>
        <v>0</v>
      </c>
      <c r="BY36" s="48">
        <f>IF('Nb tige filete Paysage'!BY36=1,2,'Nb tige filete Paysage'!BY36)</f>
        <v>0</v>
      </c>
      <c r="BZ36" s="48">
        <f>IF('Nb tige filete Paysage'!BZ36=1,2,'Nb tige filete Paysage'!BZ36)</f>
        <v>0</v>
      </c>
      <c r="CA36" s="48">
        <f>IF('Nb tige filete Paysage'!CA36=1,2,'Nb tige filete Paysage'!CA36)</f>
        <v>0</v>
      </c>
      <c r="CB36" s="48">
        <f>IF('Nb tige filete Paysage'!CB36=1,2,'Nb tige filete Paysage'!CB36)</f>
        <v>0</v>
      </c>
      <c r="CC36" s="48">
        <f>IF('Nb tige filete Paysage'!CC36=1,2,'Nb tige filete Paysage'!CC36)</f>
        <v>0</v>
      </c>
      <c r="CD36" s="48">
        <f>IF('Nb tige filete Paysage'!CD36=1,2,'Nb tige filete Paysage'!CD36)</f>
        <v>0</v>
      </c>
      <c r="CE36" s="48">
        <f>IF('Nb tige filete Paysage'!CE36=1,2,'Nb tige filete Paysage'!CE36)</f>
        <v>0</v>
      </c>
      <c r="CF36" s="48">
        <f>IF('Nb tige filete Paysage'!CF36=1,2,'Nb tige filete Paysage'!CF36)</f>
        <v>0</v>
      </c>
      <c r="CG36" s="48">
        <f>IF('Nb tige filete Paysage'!CG36=1,2,'Nb tige filete Paysage'!CG36)</f>
        <v>0</v>
      </c>
      <c r="CH36" s="48">
        <f>IF('Nb tige filete Paysage'!CH36=1,2,'Nb tige filete Paysage'!CH36)</f>
        <v>0</v>
      </c>
      <c r="CI36" s="48">
        <f>IF('Nb tige filete Paysage'!CI36=1,2,'Nb tige filete Paysage'!CI36)</f>
        <v>0</v>
      </c>
      <c r="CJ36" s="48">
        <f>IF('Nb tige filete Paysage'!CJ36=1,2,'Nb tige filete Paysage'!CJ36)</f>
        <v>0</v>
      </c>
      <c r="CK36" s="48">
        <f>IF('Nb tige filete Paysage'!CK36=1,2,'Nb tige filete Paysage'!CK36)</f>
        <v>0</v>
      </c>
      <c r="CL36" s="48">
        <f>IF('Nb tige filete Paysage'!CL36=1,2,'Nb tige filete Paysage'!CL36)</f>
        <v>0</v>
      </c>
      <c r="CM36" s="48">
        <f>IF('Nb tige filete Paysage'!CM36=1,2,'Nb tige filete Paysage'!CM36)</f>
        <v>0</v>
      </c>
      <c r="CN36" s="48">
        <f>IF('Nb tige filete Paysage'!CN36=1,2,'Nb tige filete Paysage'!CN36)</f>
        <v>0</v>
      </c>
      <c r="CO36" s="48">
        <f>IF('Nb tige filete Paysage'!CO36=1,2,'Nb tige filete Paysage'!CO36)</f>
        <v>0</v>
      </c>
      <c r="CP36" s="48">
        <f>IF('Nb tige filete Paysage'!CP36=1,2,'Nb tige filete Paysage'!CP36)</f>
        <v>0</v>
      </c>
      <c r="CQ36" s="48">
        <f>IF('Nb tige filete Paysage'!CQ36=1,2,'Nb tige filete Paysage'!CQ36)</f>
        <v>0</v>
      </c>
      <c r="CR36" s="48">
        <f>IF('Nb tige filete Paysage'!CR36=1,2,'Nb tige filete Paysage'!CR36)</f>
        <v>0</v>
      </c>
      <c r="CS36" s="48">
        <f>IF('Nb tige filete Paysage'!CS36=1,2,'Nb tige filete Paysage'!CS36)</f>
        <v>0</v>
      </c>
      <c r="CT36" s="48">
        <f>IF('Nb tige filete Paysage'!CT36=1,2,'Nb tige filete Paysage'!CT36)</f>
        <v>0</v>
      </c>
      <c r="CU36" s="48">
        <f>IF('Nb tige filete Paysage'!CU36=1,2,'Nb tige filete Paysage'!CU36)</f>
        <v>0</v>
      </c>
      <c r="CV36" s="48">
        <f>IF('Nb tige filete Paysage'!CV36=1,2,'Nb tige filete Paysage'!CV36)</f>
        <v>0</v>
      </c>
      <c r="CW36" s="48">
        <f>IF('Nb tige filete Paysage'!CW36=1,2,'Nb tige filete Paysage'!CW36)</f>
        <v>0</v>
      </c>
      <c r="CX36" s="48">
        <f>IF('Nb tige filete Paysage'!CX36=1,2,'Nb tige filete Paysage'!CX36)</f>
        <v>0</v>
      </c>
      <c r="CY36" s="48">
        <f>IF('Nb tige filete Paysage'!CY36=1,2,'Nb tige filete Paysage'!CY36)</f>
        <v>0</v>
      </c>
      <c r="CZ36" s="48">
        <f>IF('Nb tige filete Paysage'!CZ36=1,2,'Nb tige filete Paysage'!CZ36)</f>
        <v>0</v>
      </c>
      <c r="DA36" s="48">
        <f>IF('Nb tige filete Paysage'!DA36=1,2,'Nb tige filete Paysage'!DA36)</f>
        <v>0</v>
      </c>
      <c r="DB36" s="48">
        <f>IF('Nb tige filete Paysage'!DB36=1,2,'Nb tige filete Paysage'!DB36)</f>
        <v>0</v>
      </c>
      <c r="DC36" s="48">
        <f>IF('Nb tige filete Paysage'!DC36=1,2,'Nb tige filete Paysage'!DC36)</f>
        <v>0</v>
      </c>
      <c r="DD36" s="49">
        <f>IF('Nb tige filete Paysage'!DD36=1,2,'Nb tige filete Paysage'!DD36)</f>
        <v>0</v>
      </c>
      <c r="DE36" s="54">
        <f>IF('Nb tige filete Paysage'!DE36=1,2,'Nb tige filete Paysage'!DE36)</f>
        <v>0</v>
      </c>
    </row>
    <row r="37" spans="2:109" ht="21" customHeight="1" x14ac:dyDescent="0.25">
      <c r="B37" s="3">
        <f>IF('Nb tige filete Paysage'!B37=1,2,'Nb tige filete Paysage'!B37)</f>
        <v>0</v>
      </c>
      <c r="C37" s="47">
        <f>IF('Nb tige filete Paysage'!C37=1,2,'Nb tige filete Paysage'!C37)</f>
        <v>0</v>
      </c>
      <c r="D37" s="48">
        <f>IF('Nb tige filete Paysage'!D37=1,2,'Nb tige filete Paysage'!D37)</f>
        <v>0</v>
      </c>
      <c r="E37" s="48">
        <f>IF('Nb tige filete Paysage'!E37=1,2,'Nb tige filete Paysage'!E37)</f>
        <v>0</v>
      </c>
      <c r="F37" s="48">
        <f>IF('Nb tige filete Paysage'!F37=1,2,'Nb tige filete Paysage'!F37)</f>
        <v>0</v>
      </c>
      <c r="G37" s="48">
        <f>IF('Nb tige filete Paysage'!G37=1,2,'Nb tige filete Paysage'!G37)</f>
        <v>0</v>
      </c>
      <c r="H37" s="48">
        <f>IF('Nb tige filete Paysage'!H37=1,2,'Nb tige filete Paysage'!H37)</f>
        <v>0</v>
      </c>
      <c r="I37" s="48">
        <f>IF('Nb tige filete Paysage'!I37=1,2,'Nb tige filete Paysage'!I37)</f>
        <v>0</v>
      </c>
      <c r="J37" s="48">
        <f>IF('Nb tige filete Paysage'!J37=1,2,'Nb tige filete Paysage'!J37)</f>
        <v>0</v>
      </c>
      <c r="K37" s="48">
        <f>IF('Nb tige filete Paysage'!K37=1,2,'Nb tige filete Paysage'!K37)</f>
        <v>0</v>
      </c>
      <c r="L37" s="48">
        <f>IF('Nb tige filete Paysage'!L37=1,2,'Nb tige filete Paysage'!L37)</f>
        <v>0</v>
      </c>
      <c r="M37" s="48">
        <f>IF('Nb tige filete Paysage'!M37=1,2,'Nb tige filete Paysage'!M37)</f>
        <v>0</v>
      </c>
      <c r="N37" s="48">
        <f>IF('Nb tige filete Paysage'!N37=1,2,'Nb tige filete Paysage'!N37)</f>
        <v>0</v>
      </c>
      <c r="O37" s="48">
        <f>IF('Nb tige filete Paysage'!O37=1,2,'Nb tige filete Paysage'!O37)</f>
        <v>0</v>
      </c>
      <c r="P37" s="48">
        <f>IF('Nb tige filete Paysage'!P37=1,2,'Nb tige filete Paysage'!P37)</f>
        <v>0</v>
      </c>
      <c r="Q37" s="48">
        <f>IF('Nb tige filete Paysage'!Q37=1,2,'Nb tige filete Paysage'!Q37)</f>
        <v>0</v>
      </c>
      <c r="R37" s="48">
        <f>IF('Nb tige filete Paysage'!R37=1,2,'Nb tige filete Paysage'!R37)</f>
        <v>0</v>
      </c>
      <c r="S37" s="48">
        <f>IF('Nb tige filete Paysage'!S37=1,2,'Nb tige filete Paysage'!S37)</f>
        <v>0</v>
      </c>
      <c r="T37" s="48">
        <f>IF('Nb tige filete Paysage'!T37=1,2,'Nb tige filete Paysage'!T37)</f>
        <v>0</v>
      </c>
      <c r="U37" s="48">
        <f>IF('Nb tige filete Paysage'!U37=1,2,'Nb tige filete Paysage'!U37)</f>
        <v>0</v>
      </c>
      <c r="V37" s="48">
        <f>IF('Nb tige filete Paysage'!V37=1,2,'Nb tige filete Paysage'!V37)</f>
        <v>0</v>
      </c>
      <c r="W37" s="48">
        <f>IF('Nb tige filete Paysage'!W37=1,2,'Nb tige filete Paysage'!W37)</f>
        <v>0</v>
      </c>
      <c r="X37" s="48">
        <f>IF('Nb tige filete Paysage'!X37=1,2,'Nb tige filete Paysage'!X37)</f>
        <v>0</v>
      </c>
      <c r="Y37" s="48">
        <f>IF('Nb tige filete Paysage'!Y37=1,2,'Nb tige filete Paysage'!Y37)</f>
        <v>0</v>
      </c>
      <c r="Z37" s="48">
        <f>IF('Nb tige filete Paysage'!Z37=1,2,'Nb tige filete Paysage'!Z37)</f>
        <v>0</v>
      </c>
      <c r="AA37" s="48">
        <f>IF('Nb tige filete Paysage'!AA37=1,2,'Nb tige filete Paysage'!AA37)</f>
        <v>0</v>
      </c>
      <c r="AB37" s="48">
        <f>IF('Nb tige filete Paysage'!AB37=1,2,'Nb tige filete Paysage'!AB37)</f>
        <v>0</v>
      </c>
      <c r="AC37" s="48">
        <f>IF('Nb tige filete Paysage'!AC37=1,2,'Nb tige filete Paysage'!AC37)</f>
        <v>0</v>
      </c>
      <c r="AD37" s="48">
        <f>IF('Nb tige filete Paysage'!AD37=1,2,'Nb tige filete Paysage'!AD37)</f>
        <v>0</v>
      </c>
      <c r="AE37" s="48">
        <f>IF('Nb tige filete Paysage'!AE37=1,2,'Nb tige filete Paysage'!AE37)</f>
        <v>0</v>
      </c>
      <c r="AF37" s="48">
        <f>IF('Nb tige filete Paysage'!AF37=1,2,'Nb tige filete Paysage'!AF37)</f>
        <v>0</v>
      </c>
      <c r="AG37" s="48">
        <f>IF('Nb tige filete Paysage'!AG37=1,2,'Nb tige filete Paysage'!AG37)</f>
        <v>0</v>
      </c>
      <c r="AH37" s="48">
        <f>IF('Nb tige filete Paysage'!AH37=1,2,'Nb tige filete Paysage'!AH37)</f>
        <v>0</v>
      </c>
      <c r="AI37" s="48">
        <f>IF('Nb tige filete Paysage'!AI37=1,2,'Nb tige filete Paysage'!AI37)</f>
        <v>0</v>
      </c>
      <c r="AJ37" s="48">
        <f>IF('Nb tige filete Paysage'!AJ37=1,2,'Nb tige filete Paysage'!AJ37)</f>
        <v>0</v>
      </c>
      <c r="AK37" s="48">
        <f>IF('Nb tige filete Paysage'!AK37=1,2,'Nb tige filete Paysage'!AK37)</f>
        <v>0</v>
      </c>
      <c r="AL37" s="48">
        <f>IF('Nb tige filete Paysage'!AL37=1,2,'Nb tige filete Paysage'!AL37)</f>
        <v>0</v>
      </c>
      <c r="AM37" s="48">
        <f>IF('Nb tige filete Paysage'!AM37=1,2,'Nb tige filete Paysage'!AM37)</f>
        <v>0</v>
      </c>
      <c r="AN37" s="48">
        <f>IF('Nb tige filete Paysage'!AN37=1,2,'Nb tige filete Paysage'!AN37)</f>
        <v>0</v>
      </c>
      <c r="AO37" s="48">
        <f>IF('Nb tige filete Paysage'!AO37=1,2,'Nb tige filete Paysage'!AO37)</f>
        <v>0</v>
      </c>
      <c r="AP37" s="48">
        <f>IF('Nb tige filete Paysage'!AP37=1,2,'Nb tige filete Paysage'!AP37)</f>
        <v>0</v>
      </c>
      <c r="AQ37" s="48">
        <f>IF('Nb tige filete Paysage'!AQ37=1,2,'Nb tige filete Paysage'!AQ37)</f>
        <v>0</v>
      </c>
      <c r="AR37" s="48">
        <f>IF('Nb tige filete Paysage'!AR37=1,2,'Nb tige filete Paysage'!AR37)</f>
        <v>0</v>
      </c>
      <c r="AS37" s="48">
        <f>IF('Nb tige filete Paysage'!AS37=1,2,'Nb tige filete Paysage'!AS37)</f>
        <v>0</v>
      </c>
      <c r="AT37" s="48">
        <f>IF('Nb tige filete Paysage'!AT37=1,2,'Nb tige filete Paysage'!AT37)</f>
        <v>0</v>
      </c>
      <c r="AU37" s="48">
        <f>IF('Nb tige filete Paysage'!AU37=1,2,'Nb tige filete Paysage'!AU37)</f>
        <v>0</v>
      </c>
      <c r="AV37" s="48">
        <f>IF('Nb tige filete Paysage'!AV37=1,2,'Nb tige filete Paysage'!AV37)</f>
        <v>0</v>
      </c>
      <c r="AW37" s="48">
        <f>IF('Nb tige filete Paysage'!AW37=1,2,'Nb tige filete Paysage'!AW37)</f>
        <v>0</v>
      </c>
      <c r="AX37" s="48">
        <f>IF('Nb tige filete Paysage'!AX37=1,2,'Nb tige filete Paysage'!AX37)</f>
        <v>0</v>
      </c>
      <c r="AY37" s="48">
        <f>IF('Nb tige filete Paysage'!AY37=1,2,'Nb tige filete Paysage'!AY37)</f>
        <v>0</v>
      </c>
      <c r="AZ37" s="48">
        <f>IF('Nb tige filete Paysage'!AZ37=1,2,'Nb tige filete Paysage'!AZ37)</f>
        <v>0</v>
      </c>
      <c r="BA37" s="48">
        <f>IF('Nb tige filete Paysage'!BA37=1,2,'Nb tige filete Paysage'!BA37)</f>
        <v>0</v>
      </c>
      <c r="BB37" s="48">
        <f>IF('Nb tige filete Paysage'!BB37=1,2,'Nb tige filete Paysage'!BB37)</f>
        <v>0</v>
      </c>
      <c r="BC37" s="48">
        <f>IF('Nb tige filete Paysage'!BC37=1,2,'Nb tige filete Paysage'!BC37)</f>
        <v>0</v>
      </c>
      <c r="BD37" s="48">
        <f>IF('Nb tige filete Paysage'!BD37=1,2,'Nb tige filete Paysage'!BD37)</f>
        <v>0</v>
      </c>
      <c r="BE37" s="48">
        <f>IF('Nb tige filete Paysage'!BE37=1,2,'Nb tige filete Paysage'!BE37)</f>
        <v>0</v>
      </c>
      <c r="BF37" s="48">
        <f>IF('Nb tige filete Paysage'!BF37=1,2,'Nb tige filete Paysage'!BF37)</f>
        <v>0</v>
      </c>
      <c r="BG37" s="48">
        <f>IF('Nb tige filete Paysage'!BG37=1,2,'Nb tige filete Paysage'!BG37)</f>
        <v>0</v>
      </c>
      <c r="BH37" s="48">
        <f>IF('Nb tige filete Paysage'!BH37=1,2,'Nb tige filete Paysage'!BH37)</f>
        <v>0</v>
      </c>
      <c r="BI37" s="48">
        <f>IF('Nb tige filete Paysage'!BI37=1,2,'Nb tige filete Paysage'!BI37)</f>
        <v>0</v>
      </c>
      <c r="BJ37" s="48">
        <f>IF('Nb tige filete Paysage'!BJ37=1,2,'Nb tige filete Paysage'!BJ37)</f>
        <v>0</v>
      </c>
      <c r="BK37" s="48">
        <f>IF('Nb tige filete Paysage'!BK37=1,2,'Nb tige filete Paysage'!BK37)</f>
        <v>0</v>
      </c>
      <c r="BL37" s="48">
        <f>IF('Nb tige filete Paysage'!BL37=1,2,'Nb tige filete Paysage'!BL37)</f>
        <v>0</v>
      </c>
      <c r="BM37" s="48">
        <f>IF('Nb tige filete Paysage'!BM37=1,2,'Nb tige filete Paysage'!BM37)</f>
        <v>0</v>
      </c>
      <c r="BN37" s="48">
        <f>IF('Nb tige filete Paysage'!BN37=1,2,'Nb tige filete Paysage'!BN37)</f>
        <v>0</v>
      </c>
      <c r="BO37" s="48">
        <f>IF('Nb tige filete Paysage'!BO37=1,2,'Nb tige filete Paysage'!BO37)</f>
        <v>0</v>
      </c>
      <c r="BP37" s="48">
        <f>IF('Nb tige filete Paysage'!BP37=1,2,'Nb tige filete Paysage'!BP37)</f>
        <v>0</v>
      </c>
      <c r="BQ37" s="48">
        <f>IF('Nb tige filete Paysage'!BQ37=1,2,'Nb tige filete Paysage'!BQ37)</f>
        <v>0</v>
      </c>
      <c r="BR37" s="48">
        <f>IF('Nb tige filete Paysage'!BR37=1,2,'Nb tige filete Paysage'!BR37)</f>
        <v>0</v>
      </c>
      <c r="BS37" s="48">
        <f>IF('Nb tige filete Paysage'!BS37=1,2,'Nb tige filete Paysage'!BS37)</f>
        <v>0</v>
      </c>
      <c r="BT37" s="48">
        <f>IF('Nb tige filete Paysage'!BT37=1,2,'Nb tige filete Paysage'!BT37)</f>
        <v>0</v>
      </c>
      <c r="BU37" s="48">
        <f>IF('Nb tige filete Paysage'!BU37=1,2,'Nb tige filete Paysage'!BU37)</f>
        <v>0</v>
      </c>
      <c r="BV37" s="48">
        <f>IF('Nb tige filete Paysage'!BV37=1,2,'Nb tige filete Paysage'!BV37)</f>
        <v>0</v>
      </c>
      <c r="BW37" s="48">
        <f>IF('Nb tige filete Paysage'!BW37=1,2,'Nb tige filete Paysage'!BW37)</f>
        <v>0</v>
      </c>
      <c r="BX37" s="48">
        <f>IF('Nb tige filete Paysage'!BX37=1,2,'Nb tige filete Paysage'!BX37)</f>
        <v>0</v>
      </c>
      <c r="BY37" s="48">
        <f>IF('Nb tige filete Paysage'!BY37=1,2,'Nb tige filete Paysage'!BY37)</f>
        <v>0</v>
      </c>
      <c r="BZ37" s="48">
        <f>IF('Nb tige filete Paysage'!BZ37=1,2,'Nb tige filete Paysage'!BZ37)</f>
        <v>0</v>
      </c>
      <c r="CA37" s="48">
        <f>IF('Nb tige filete Paysage'!CA37=1,2,'Nb tige filete Paysage'!CA37)</f>
        <v>0</v>
      </c>
      <c r="CB37" s="48">
        <f>IF('Nb tige filete Paysage'!CB37=1,2,'Nb tige filete Paysage'!CB37)</f>
        <v>0</v>
      </c>
      <c r="CC37" s="48">
        <f>IF('Nb tige filete Paysage'!CC37=1,2,'Nb tige filete Paysage'!CC37)</f>
        <v>0</v>
      </c>
      <c r="CD37" s="48">
        <f>IF('Nb tige filete Paysage'!CD37=1,2,'Nb tige filete Paysage'!CD37)</f>
        <v>0</v>
      </c>
      <c r="CE37" s="48">
        <f>IF('Nb tige filete Paysage'!CE37=1,2,'Nb tige filete Paysage'!CE37)</f>
        <v>0</v>
      </c>
      <c r="CF37" s="48">
        <f>IF('Nb tige filete Paysage'!CF37=1,2,'Nb tige filete Paysage'!CF37)</f>
        <v>0</v>
      </c>
      <c r="CG37" s="48">
        <f>IF('Nb tige filete Paysage'!CG37=1,2,'Nb tige filete Paysage'!CG37)</f>
        <v>0</v>
      </c>
      <c r="CH37" s="48">
        <f>IF('Nb tige filete Paysage'!CH37=1,2,'Nb tige filete Paysage'!CH37)</f>
        <v>0</v>
      </c>
      <c r="CI37" s="48">
        <f>IF('Nb tige filete Paysage'!CI37=1,2,'Nb tige filete Paysage'!CI37)</f>
        <v>0</v>
      </c>
      <c r="CJ37" s="48">
        <f>IF('Nb tige filete Paysage'!CJ37=1,2,'Nb tige filete Paysage'!CJ37)</f>
        <v>0</v>
      </c>
      <c r="CK37" s="48">
        <f>IF('Nb tige filete Paysage'!CK37=1,2,'Nb tige filete Paysage'!CK37)</f>
        <v>0</v>
      </c>
      <c r="CL37" s="48">
        <f>IF('Nb tige filete Paysage'!CL37=1,2,'Nb tige filete Paysage'!CL37)</f>
        <v>0</v>
      </c>
      <c r="CM37" s="48">
        <f>IF('Nb tige filete Paysage'!CM37=1,2,'Nb tige filete Paysage'!CM37)</f>
        <v>0</v>
      </c>
      <c r="CN37" s="48">
        <f>IF('Nb tige filete Paysage'!CN37=1,2,'Nb tige filete Paysage'!CN37)</f>
        <v>0</v>
      </c>
      <c r="CO37" s="48">
        <f>IF('Nb tige filete Paysage'!CO37=1,2,'Nb tige filete Paysage'!CO37)</f>
        <v>0</v>
      </c>
      <c r="CP37" s="48">
        <f>IF('Nb tige filete Paysage'!CP37=1,2,'Nb tige filete Paysage'!CP37)</f>
        <v>0</v>
      </c>
      <c r="CQ37" s="48">
        <f>IF('Nb tige filete Paysage'!CQ37=1,2,'Nb tige filete Paysage'!CQ37)</f>
        <v>0</v>
      </c>
      <c r="CR37" s="48">
        <f>IF('Nb tige filete Paysage'!CR37=1,2,'Nb tige filete Paysage'!CR37)</f>
        <v>0</v>
      </c>
      <c r="CS37" s="48">
        <f>IF('Nb tige filete Paysage'!CS37=1,2,'Nb tige filete Paysage'!CS37)</f>
        <v>0</v>
      </c>
      <c r="CT37" s="48">
        <f>IF('Nb tige filete Paysage'!CT37=1,2,'Nb tige filete Paysage'!CT37)</f>
        <v>0</v>
      </c>
      <c r="CU37" s="48">
        <f>IF('Nb tige filete Paysage'!CU37=1,2,'Nb tige filete Paysage'!CU37)</f>
        <v>0</v>
      </c>
      <c r="CV37" s="48">
        <f>IF('Nb tige filete Paysage'!CV37=1,2,'Nb tige filete Paysage'!CV37)</f>
        <v>0</v>
      </c>
      <c r="CW37" s="48">
        <f>IF('Nb tige filete Paysage'!CW37=1,2,'Nb tige filete Paysage'!CW37)</f>
        <v>0</v>
      </c>
      <c r="CX37" s="48">
        <f>IF('Nb tige filete Paysage'!CX37=1,2,'Nb tige filete Paysage'!CX37)</f>
        <v>0</v>
      </c>
      <c r="CY37" s="48">
        <f>IF('Nb tige filete Paysage'!CY37=1,2,'Nb tige filete Paysage'!CY37)</f>
        <v>0</v>
      </c>
      <c r="CZ37" s="48">
        <f>IF('Nb tige filete Paysage'!CZ37=1,2,'Nb tige filete Paysage'!CZ37)</f>
        <v>0</v>
      </c>
      <c r="DA37" s="48">
        <f>IF('Nb tige filete Paysage'!DA37=1,2,'Nb tige filete Paysage'!DA37)</f>
        <v>0</v>
      </c>
      <c r="DB37" s="48">
        <f>IF('Nb tige filete Paysage'!DB37=1,2,'Nb tige filete Paysage'!DB37)</f>
        <v>0</v>
      </c>
      <c r="DC37" s="48">
        <f>IF('Nb tige filete Paysage'!DC37=1,2,'Nb tige filete Paysage'!DC37)</f>
        <v>0</v>
      </c>
      <c r="DD37" s="49">
        <f>IF('Nb tige filete Paysage'!DD37=1,2,'Nb tige filete Paysage'!DD37)</f>
        <v>0</v>
      </c>
      <c r="DE37" s="54">
        <f>IF('Nb tige filete Paysage'!DE37=1,2,'Nb tige filete Paysage'!DE37)</f>
        <v>0</v>
      </c>
    </row>
    <row r="38" spans="2:109" ht="21" customHeight="1" x14ac:dyDescent="0.25">
      <c r="B38" s="3">
        <f>IF('Nb tige filete Paysage'!B38=1,2,'Nb tige filete Paysage'!B38)</f>
        <v>0</v>
      </c>
      <c r="C38" s="47">
        <f>IF('Nb tige filete Paysage'!C38=1,2,'Nb tige filete Paysage'!C38)</f>
        <v>0</v>
      </c>
      <c r="D38" s="48">
        <f>IF('Nb tige filete Paysage'!D38=1,2,'Nb tige filete Paysage'!D38)</f>
        <v>0</v>
      </c>
      <c r="E38" s="48">
        <f>IF('Nb tige filete Paysage'!E38=1,2,'Nb tige filete Paysage'!E38)</f>
        <v>0</v>
      </c>
      <c r="F38" s="48">
        <f>IF('Nb tige filete Paysage'!F38=1,2,'Nb tige filete Paysage'!F38)</f>
        <v>0</v>
      </c>
      <c r="G38" s="48">
        <f>IF('Nb tige filete Paysage'!G38=1,2,'Nb tige filete Paysage'!G38)</f>
        <v>0</v>
      </c>
      <c r="H38" s="48">
        <f>IF('Nb tige filete Paysage'!H38=1,2,'Nb tige filete Paysage'!H38)</f>
        <v>0</v>
      </c>
      <c r="I38" s="48">
        <f>IF('Nb tige filete Paysage'!I38=1,2,'Nb tige filete Paysage'!I38)</f>
        <v>0</v>
      </c>
      <c r="J38" s="48">
        <f>IF('Nb tige filete Paysage'!J38=1,2,'Nb tige filete Paysage'!J38)</f>
        <v>0</v>
      </c>
      <c r="K38" s="48">
        <f>IF('Nb tige filete Paysage'!K38=1,2,'Nb tige filete Paysage'!K38)</f>
        <v>0</v>
      </c>
      <c r="L38" s="48">
        <f>IF('Nb tige filete Paysage'!L38=1,2,'Nb tige filete Paysage'!L38)</f>
        <v>0</v>
      </c>
      <c r="M38" s="48">
        <f>IF('Nb tige filete Paysage'!M38=1,2,'Nb tige filete Paysage'!M38)</f>
        <v>0</v>
      </c>
      <c r="N38" s="48">
        <f>IF('Nb tige filete Paysage'!N38=1,2,'Nb tige filete Paysage'!N38)</f>
        <v>0</v>
      </c>
      <c r="O38" s="48">
        <f>IF('Nb tige filete Paysage'!O38=1,2,'Nb tige filete Paysage'!O38)</f>
        <v>0</v>
      </c>
      <c r="P38" s="48">
        <f>IF('Nb tige filete Paysage'!P38=1,2,'Nb tige filete Paysage'!P38)</f>
        <v>0</v>
      </c>
      <c r="Q38" s="48">
        <f>IF('Nb tige filete Paysage'!Q38=1,2,'Nb tige filete Paysage'!Q38)</f>
        <v>0</v>
      </c>
      <c r="R38" s="48">
        <f>IF('Nb tige filete Paysage'!R38=1,2,'Nb tige filete Paysage'!R38)</f>
        <v>0</v>
      </c>
      <c r="S38" s="48">
        <f>IF('Nb tige filete Paysage'!S38=1,2,'Nb tige filete Paysage'!S38)</f>
        <v>0</v>
      </c>
      <c r="T38" s="48">
        <f>IF('Nb tige filete Paysage'!T38=1,2,'Nb tige filete Paysage'!T38)</f>
        <v>0</v>
      </c>
      <c r="U38" s="48">
        <f>IF('Nb tige filete Paysage'!U38=1,2,'Nb tige filete Paysage'!U38)</f>
        <v>0</v>
      </c>
      <c r="V38" s="48">
        <f>IF('Nb tige filete Paysage'!V38=1,2,'Nb tige filete Paysage'!V38)</f>
        <v>0</v>
      </c>
      <c r="W38" s="48">
        <f>IF('Nb tige filete Paysage'!W38=1,2,'Nb tige filete Paysage'!W38)</f>
        <v>0</v>
      </c>
      <c r="X38" s="48">
        <f>IF('Nb tige filete Paysage'!X38=1,2,'Nb tige filete Paysage'!X38)</f>
        <v>0</v>
      </c>
      <c r="Y38" s="48">
        <f>IF('Nb tige filete Paysage'!Y38=1,2,'Nb tige filete Paysage'!Y38)</f>
        <v>0</v>
      </c>
      <c r="Z38" s="48">
        <f>IF('Nb tige filete Paysage'!Z38=1,2,'Nb tige filete Paysage'!Z38)</f>
        <v>0</v>
      </c>
      <c r="AA38" s="48">
        <f>IF('Nb tige filete Paysage'!AA38=1,2,'Nb tige filete Paysage'!AA38)</f>
        <v>0</v>
      </c>
      <c r="AB38" s="48">
        <f>IF('Nb tige filete Paysage'!AB38=1,2,'Nb tige filete Paysage'!AB38)</f>
        <v>0</v>
      </c>
      <c r="AC38" s="48">
        <f>IF('Nb tige filete Paysage'!AC38=1,2,'Nb tige filete Paysage'!AC38)</f>
        <v>0</v>
      </c>
      <c r="AD38" s="48">
        <f>IF('Nb tige filete Paysage'!AD38=1,2,'Nb tige filete Paysage'!AD38)</f>
        <v>0</v>
      </c>
      <c r="AE38" s="48">
        <f>IF('Nb tige filete Paysage'!AE38=1,2,'Nb tige filete Paysage'!AE38)</f>
        <v>0</v>
      </c>
      <c r="AF38" s="48">
        <f>IF('Nb tige filete Paysage'!AF38=1,2,'Nb tige filete Paysage'!AF38)</f>
        <v>0</v>
      </c>
      <c r="AG38" s="48">
        <f>IF('Nb tige filete Paysage'!AG38=1,2,'Nb tige filete Paysage'!AG38)</f>
        <v>0</v>
      </c>
      <c r="AH38" s="48">
        <f>IF('Nb tige filete Paysage'!AH38=1,2,'Nb tige filete Paysage'!AH38)</f>
        <v>0</v>
      </c>
      <c r="AI38" s="48">
        <f>IF('Nb tige filete Paysage'!AI38=1,2,'Nb tige filete Paysage'!AI38)</f>
        <v>0</v>
      </c>
      <c r="AJ38" s="48">
        <f>IF('Nb tige filete Paysage'!AJ38=1,2,'Nb tige filete Paysage'!AJ38)</f>
        <v>0</v>
      </c>
      <c r="AK38" s="48">
        <f>IF('Nb tige filete Paysage'!AK38=1,2,'Nb tige filete Paysage'!AK38)</f>
        <v>0</v>
      </c>
      <c r="AL38" s="48">
        <f>IF('Nb tige filete Paysage'!AL38=1,2,'Nb tige filete Paysage'!AL38)</f>
        <v>0</v>
      </c>
      <c r="AM38" s="48">
        <f>IF('Nb tige filete Paysage'!AM38=1,2,'Nb tige filete Paysage'!AM38)</f>
        <v>0</v>
      </c>
      <c r="AN38" s="48">
        <f>IF('Nb tige filete Paysage'!AN38=1,2,'Nb tige filete Paysage'!AN38)</f>
        <v>0</v>
      </c>
      <c r="AO38" s="48">
        <f>IF('Nb tige filete Paysage'!AO38=1,2,'Nb tige filete Paysage'!AO38)</f>
        <v>0</v>
      </c>
      <c r="AP38" s="48">
        <f>IF('Nb tige filete Paysage'!AP38=1,2,'Nb tige filete Paysage'!AP38)</f>
        <v>0</v>
      </c>
      <c r="AQ38" s="48">
        <f>IF('Nb tige filete Paysage'!AQ38=1,2,'Nb tige filete Paysage'!AQ38)</f>
        <v>0</v>
      </c>
      <c r="AR38" s="48">
        <f>IF('Nb tige filete Paysage'!AR38=1,2,'Nb tige filete Paysage'!AR38)</f>
        <v>0</v>
      </c>
      <c r="AS38" s="48">
        <f>IF('Nb tige filete Paysage'!AS38=1,2,'Nb tige filete Paysage'!AS38)</f>
        <v>0</v>
      </c>
      <c r="AT38" s="48">
        <f>IF('Nb tige filete Paysage'!AT38=1,2,'Nb tige filete Paysage'!AT38)</f>
        <v>0</v>
      </c>
      <c r="AU38" s="48">
        <f>IF('Nb tige filete Paysage'!AU38=1,2,'Nb tige filete Paysage'!AU38)</f>
        <v>0</v>
      </c>
      <c r="AV38" s="48">
        <f>IF('Nb tige filete Paysage'!AV38=1,2,'Nb tige filete Paysage'!AV38)</f>
        <v>0</v>
      </c>
      <c r="AW38" s="48">
        <f>IF('Nb tige filete Paysage'!AW38=1,2,'Nb tige filete Paysage'!AW38)</f>
        <v>0</v>
      </c>
      <c r="AX38" s="48">
        <f>IF('Nb tige filete Paysage'!AX38=1,2,'Nb tige filete Paysage'!AX38)</f>
        <v>0</v>
      </c>
      <c r="AY38" s="48">
        <f>IF('Nb tige filete Paysage'!AY38=1,2,'Nb tige filete Paysage'!AY38)</f>
        <v>0</v>
      </c>
      <c r="AZ38" s="48">
        <f>IF('Nb tige filete Paysage'!AZ38=1,2,'Nb tige filete Paysage'!AZ38)</f>
        <v>0</v>
      </c>
      <c r="BA38" s="48">
        <f>IF('Nb tige filete Paysage'!BA38=1,2,'Nb tige filete Paysage'!BA38)</f>
        <v>0</v>
      </c>
      <c r="BB38" s="48">
        <f>IF('Nb tige filete Paysage'!BB38=1,2,'Nb tige filete Paysage'!BB38)</f>
        <v>0</v>
      </c>
      <c r="BC38" s="48">
        <f>IF('Nb tige filete Paysage'!BC38=1,2,'Nb tige filete Paysage'!BC38)</f>
        <v>0</v>
      </c>
      <c r="BD38" s="48">
        <f>IF('Nb tige filete Paysage'!BD38=1,2,'Nb tige filete Paysage'!BD38)</f>
        <v>0</v>
      </c>
      <c r="BE38" s="48">
        <f>IF('Nb tige filete Paysage'!BE38=1,2,'Nb tige filete Paysage'!BE38)</f>
        <v>0</v>
      </c>
      <c r="BF38" s="48">
        <f>IF('Nb tige filete Paysage'!BF38=1,2,'Nb tige filete Paysage'!BF38)</f>
        <v>0</v>
      </c>
      <c r="BG38" s="48">
        <f>IF('Nb tige filete Paysage'!BG38=1,2,'Nb tige filete Paysage'!BG38)</f>
        <v>0</v>
      </c>
      <c r="BH38" s="48">
        <f>IF('Nb tige filete Paysage'!BH38=1,2,'Nb tige filete Paysage'!BH38)</f>
        <v>0</v>
      </c>
      <c r="BI38" s="48">
        <f>IF('Nb tige filete Paysage'!BI38=1,2,'Nb tige filete Paysage'!BI38)</f>
        <v>0</v>
      </c>
      <c r="BJ38" s="48">
        <f>IF('Nb tige filete Paysage'!BJ38=1,2,'Nb tige filete Paysage'!BJ38)</f>
        <v>0</v>
      </c>
      <c r="BK38" s="48">
        <f>IF('Nb tige filete Paysage'!BK38=1,2,'Nb tige filete Paysage'!BK38)</f>
        <v>0</v>
      </c>
      <c r="BL38" s="48">
        <f>IF('Nb tige filete Paysage'!BL38=1,2,'Nb tige filete Paysage'!BL38)</f>
        <v>0</v>
      </c>
      <c r="BM38" s="48">
        <f>IF('Nb tige filete Paysage'!BM38=1,2,'Nb tige filete Paysage'!BM38)</f>
        <v>0</v>
      </c>
      <c r="BN38" s="48">
        <f>IF('Nb tige filete Paysage'!BN38=1,2,'Nb tige filete Paysage'!BN38)</f>
        <v>0</v>
      </c>
      <c r="BO38" s="48">
        <f>IF('Nb tige filete Paysage'!BO38=1,2,'Nb tige filete Paysage'!BO38)</f>
        <v>0</v>
      </c>
      <c r="BP38" s="48">
        <f>IF('Nb tige filete Paysage'!BP38=1,2,'Nb tige filete Paysage'!BP38)</f>
        <v>0</v>
      </c>
      <c r="BQ38" s="48">
        <f>IF('Nb tige filete Paysage'!BQ38=1,2,'Nb tige filete Paysage'!BQ38)</f>
        <v>0</v>
      </c>
      <c r="BR38" s="48">
        <f>IF('Nb tige filete Paysage'!BR38=1,2,'Nb tige filete Paysage'!BR38)</f>
        <v>0</v>
      </c>
      <c r="BS38" s="48">
        <f>IF('Nb tige filete Paysage'!BS38=1,2,'Nb tige filete Paysage'!BS38)</f>
        <v>0</v>
      </c>
      <c r="BT38" s="48">
        <f>IF('Nb tige filete Paysage'!BT38=1,2,'Nb tige filete Paysage'!BT38)</f>
        <v>0</v>
      </c>
      <c r="BU38" s="48">
        <f>IF('Nb tige filete Paysage'!BU38=1,2,'Nb tige filete Paysage'!BU38)</f>
        <v>0</v>
      </c>
      <c r="BV38" s="48">
        <f>IF('Nb tige filete Paysage'!BV38=1,2,'Nb tige filete Paysage'!BV38)</f>
        <v>0</v>
      </c>
      <c r="BW38" s="48">
        <f>IF('Nb tige filete Paysage'!BW38=1,2,'Nb tige filete Paysage'!BW38)</f>
        <v>0</v>
      </c>
      <c r="BX38" s="48">
        <f>IF('Nb tige filete Paysage'!BX38=1,2,'Nb tige filete Paysage'!BX38)</f>
        <v>0</v>
      </c>
      <c r="BY38" s="48">
        <f>IF('Nb tige filete Paysage'!BY38=1,2,'Nb tige filete Paysage'!BY38)</f>
        <v>0</v>
      </c>
      <c r="BZ38" s="48">
        <f>IF('Nb tige filete Paysage'!BZ38=1,2,'Nb tige filete Paysage'!BZ38)</f>
        <v>0</v>
      </c>
      <c r="CA38" s="48">
        <f>IF('Nb tige filete Paysage'!CA38=1,2,'Nb tige filete Paysage'!CA38)</f>
        <v>0</v>
      </c>
      <c r="CB38" s="48">
        <f>IF('Nb tige filete Paysage'!CB38=1,2,'Nb tige filete Paysage'!CB38)</f>
        <v>0</v>
      </c>
      <c r="CC38" s="48">
        <f>IF('Nb tige filete Paysage'!CC38=1,2,'Nb tige filete Paysage'!CC38)</f>
        <v>0</v>
      </c>
      <c r="CD38" s="48">
        <f>IF('Nb tige filete Paysage'!CD38=1,2,'Nb tige filete Paysage'!CD38)</f>
        <v>0</v>
      </c>
      <c r="CE38" s="48">
        <f>IF('Nb tige filete Paysage'!CE38=1,2,'Nb tige filete Paysage'!CE38)</f>
        <v>0</v>
      </c>
      <c r="CF38" s="48">
        <f>IF('Nb tige filete Paysage'!CF38=1,2,'Nb tige filete Paysage'!CF38)</f>
        <v>0</v>
      </c>
      <c r="CG38" s="48">
        <f>IF('Nb tige filete Paysage'!CG38=1,2,'Nb tige filete Paysage'!CG38)</f>
        <v>0</v>
      </c>
      <c r="CH38" s="48">
        <f>IF('Nb tige filete Paysage'!CH38=1,2,'Nb tige filete Paysage'!CH38)</f>
        <v>0</v>
      </c>
      <c r="CI38" s="48">
        <f>IF('Nb tige filete Paysage'!CI38=1,2,'Nb tige filete Paysage'!CI38)</f>
        <v>0</v>
      </c>
      <c r="CJ38" s="48">
        <f>IF('Nb tige filete Paysage'!CJ38=1,2,'Nb tige filete Paysage'!CJ38)</f>
        <v>0</v>
      </c>
      <c r="CK38" s="48">
        <f>IF('Nb tige filete Paysage'!CK38=1,2,'Nb tige filete Paysage'!CK38)</f>
        <v>0</v>
      </c>
      <c r="CL38" s="48">
        <f>IF('Nb tige filete Paysage'!CL38=1,2,'Nb tige filete Paysage'!CL38)</f>
        <v>0</v>
      </c>
      <c r="CM38" s="48">
        <f>IF('Nb tige filete Paysage'!CM38=1,2,'Nb tige filete Paysage'!CM38)</f>
        <v>0</v>
      </c>
      <c r="CN38" s="48">
        <f>IF('Nb tige filete Paysage'!CN38=1,2,'Nb tige filete Paysage'!CN38)</f>
        <v>0</v>
      </c>
      <c r="CO38" s="48">
        <f>IF('Nb tige filete Paysage'!CO38=1,2,'Nb tige filete Paysage'!CO38)</f>
        <v>0</v>
      </c>
      <c r="CP38" s="48">
        <f>IF('Nb tige filete Paysage'!CP38=1,2,'Nb tige filete Paysage'!CP38)</f>
        <v>0</v>
      </c>
      <c r="CQ38" s="48">
        <f>IF('Nb tige filete Paysage'!CQ38=1,2,'Nb tige filete Paysage'!CQ38)</f>
        <v>0</v>
      </c>
      <c r="CR38" s="48">
        <f>IF('Nb tige filete Paysage'!CR38=1,2,'Nb tige filete Paysage'!CR38)</f>
        <v>0</v>
      </c>
      <c r="CS38" s="48">
        <f>IF('Nb tige filete Paysage'!CS38=1,2,'Nb tige filete Paysage'!CS38)</f>
        <v>0</v>
      </c>
      <c r="CT38" s="48">
        <f>IF('Nb tige filete Paysage'!CT38=1,2,'Nb tige filete Paysage'!CT38)</f>
        <v>0</v>
      </c>
      <c r="CU38" s="48">
        <f>IF('Nb tige filete Paysage'!CU38=1,2,'Nb tige filete Paysage'!CU38)</f>
        <v>0</v>
      </c>
      <c r="CV38" s="48">
        <f>IF('Nb tige filete Paysage'!CV38=1,2,'Nb tige filete Paysage'!CV38)</f>
        <v>0</v>
      </c>
      <c r="CW38" s="48">
        <f>IF('Nb tige filete Paysage'!CW38=1,2,'Nb tige filete Paysage'!CW38)</f>
        <v>0</v>
      </c>
      <c r="CX38" s="48">
        <f>IF('Nb tige filete Paysage'!CX38=1,2,'Nb tige filete Paysage'!CX38)</f>
        <v>0</v>
      </c>
      <c r="CY38" s="48">
        <f>IF('Nb tige filete Paysage'!CY38=1,2,'Nb tige filete Paysage'!CY38)</f>
        <v>0</v>
      </c>
      <c r="CZ38" s="48">
        <f>IF('Nb tige filete Paysage'!CZ38=1,2,'Nb tige filete Paysage'!CZ38)</f>
        <v>0</v>
      </c>
      <c r="DA38" s="48">
        <f>IF('Nb tige filete Paysage'!DA38=1,2,'Nb tige filete Paysage'!DA38)</f>
        <v>0</v>
      </c>
      <c r="DB38" s="48">
        <f>IF('Nb tige filete Paysage'!DB38=1,2,'Nb tige filete Paysage'!DB38)</f>
        <v>0</v>
      </c>
      <c r="DC38" s="48">
        <f>IF('Nb tige filete Paysage'!DC38=1,2,'Nb tige filete Paysage'!DC38)</f>
        <v>0</v>
      </c>
      <c r="DD38" s="49">
        <f>IF('Nb tige filete Paysage'!DD38=1,2,'Nb tige filete Paysage'!DD38)</f>
        <v>0</v>
      </c>
      <c r="DE38" s="54">
        <f>IF('Nb tige filete Paysage'!DE38=1,2,'Nb tige filete Paysage'!DE38)</f>
        <v>0</v>
      </c>
    </row>
    <row r="39" spans="2:109" ht="21" customHeight="1" x14ac:dyDescent="0.25">
      <c r="B39" s="3">
        <f>IF('Nb tige filete Paysage'!B39=1,2,'Nb tige filete Paysage'!B39)</f>
        <v>0</v>
      </c>
      <c r="C39" s="47">
        <f>IF('Nb tige filete Paysage'!C39=1,2,'Nb tige filete Paysage'!C39)</f>
        <v>0</v>
      </c>
      <c r="D39" s="48">
        <f>IF('Nb tige filete Paysage'!D39=1,2,'Nb tige filete Paysage'!D39)</f>
        <v>0</v>
      </c>
      <c r="E39" s="48">
        <f>IF('Nb tige filete Paysage'!E39=1,2,'Nb tige filete Paysage'!E39)</f>
        <v>0</v>
      </c>
      <c r="F39" s="48">
        <f>IF('Nb tige filete Paysage'!F39=1,2,'Nb tige filete Paysage'!F39)</f>
        <v>0</v>
      </c>
      <c r="G39" s="48">
        <f>IF('Nb tige filete Paysage'!G39=1,2,'Nb tige filete Paysage'!G39)</f>
        <v>0</v>
      </c>
      <c r="H39" s="48">
        <f>IF('Nb tige filete Paysage'!H39=1,2,'Nb tige filete Paysage'!H39)</f>
        <v>0</v>
      </c>
      <c r="I39" s="48">
        <f>IF('Nb tige filete Paysage'!I39=1,2,'Nb tige filete Paysage'!I39)</f>
        <v>0</v>
      </c>
      <c r="J39" s="48">
        <f>IF('Nb tige filete Paysage'!J39=1,2,'Nb tige filete Paysage'!J39)</f>
        <v>0</v>
      </c>
      <c r="K39" s="48">
        <f>IF('Nb tige filete Paysage'!K39=1,2,'Nb tige filete Paysage'!K39)</f>
        <v>0</v>
      </c>
      <c r="L39" s="48">
        <f>IF('Nb tige filete Paysage'!L39=1,2,'Nb tige filete Paysage'!L39)</f>
        <v>0</v>
      </c>
      <c r="M39" s="48">
        <f>IF('Nb tige filete Paysage'!M39=1,2,'Nb tige filete Paysage'!M39)</f>
        <v>0</v>
      </c>
      <c r="N39" s="48">
        <f>IF('Nb tige filete Paysage'!N39=1,2,'Nb tige filete Paysage'!N39)</f>
        <v>0</v>
      </c>
      <c r="O39" s="48">
        <f>IF('Nb tige filete Paysage'!O39=1,2,'Nb tige filete Paysage'!O39)</f>
        <v>0</v>
      </c>
      <c r="P39" s="48">
        <f>IF('Nb tige filete Paysage'!P39=1,2,'Nb tige filete Paysage'!P39)</f>
        <v>0</v>
      </c>
      <c r="Q39" s="48">
        <f>IF('Nb tige filete Paysage'!Q39=1,2,'Nb tige filete Paysage'!Q39)</f>
        <v>0</v>
      </c>
      <c r="R39" s="48">
        <f>IF('Nb tige filete Paysage'!R39=1,2,'Nb tige filete Paysage'!R39)</f>
        <v>0</v>
      </c>
      <c r="S39" s="48">
        <f>IF('Nb tige filete Paysage'!S39=1,2,'Nb tige filete Paysage'!S39)</f>
        <v>0</v>
      </c>
      <c r="T39" s="48">
        <f>IF('Nb tige filete Paysage'!T39=1,2,'Nb tige filete Paysage'!T39)</f>
        <v>0</v>
      </c>
      <c r="U39" s="48">
        <f>IF('Nb tige filete Paysage'!U39=1,2,'Nb tige filete Paysage'!U39)</f>
        <v>0</v>
      </c>
      <c r="V39" s="48">
        <f>IF('Nb tige filete Paysage'!V39=1,2,'Nb tige filete Paysage'!V39)</f>
        <v>0</v>
      </c>
      <c r="W39" s="48">
        <f>IF('Nb tige filete Paysage'!W39=1,2,'Nb tige filete Paysage'!W39)</f>
        <v>0</v>
      </c>
      <c r="X39" s="48">
        <f>IF('Nb tige filete Paysage'!X39=1,2,'Nb tige filete Paysage'!X39)</f>
        <v>0</v>
      </c>
      <c r="Y39" s="48">
        <f>IF('Nb tige filete Paysage'!Y39=1,2,'Nb tige filete Paysage'!Y39)</f>
        <v>0</v>
      </c>
      <c r="Z39" s="48">
        <f>IF('Nb tige filete Paysage'!Z39=1,2,'Nb tige filete Paysage'!Z39)</f>
        <v>0</v>
      </c>
      <c r="AA39" s="48">
        <f>IF('Nb tige filete Paysage'!AA39=1,2,'Nb tige filete Paysage'!AA39)</f>
        <v>0</v>
      </c>
      <c r="AB39" s="48">
        <f>IF('Nb tige filete Paysage'!AB39=1,2,'Nb tige filete Paysage'!AB39)</f>
        <v>0</v>
      </c>
      <c r="AC39" s="48">
        <f>IF('Nb tige filete Paysage'!AC39=1,2,'Nb tige filete Paysage'!AC39)</f>
        <v>0</v>
      </c>
      <c r="AD39" s="48">
        <f>IF('Nb tige filete Paysage'!AD39=1,2,'Nb tige filete Paysage'!AD39)</f>
        <v>0</v>
      </c>
      <c r="AE39" s="48">
        <f>IF('Nb tige filete Paysage'!AE39=1,2,'Nb tige filete Paysage'!AE39)</f>
        <v>0</v>
      </c>
      <c r="AF39" s="48">
        <f>IF('Nb tige filete Paysage'!AF39=1,2,'Nb tige filete Paysage'!AF39)</f>
        <v>0</v>
      </c>
      <c r="AG39" s="48">
        <f>IF('Nb tige filete Paysage'!AG39=1,2,'Nb tige filete Paysage'!AG39)</f>
        <v>0</v>
      </c>
      <c r="AH39" s="48">
        <f>IF('Nb tige filete Paysage'!AH39=1,2,'Nb tige filete Paysage'!AH39)</f>
        <v>0</v>
      </c>
      <c r="AI39" s="48">
        <f>IF('Nb tige filete Paysage'!AI39=1,2,'Nb tige filete Paysage'!AI39)</f>
        <v>0</v>
      </c>
      <c r="AJ39" s="48">
        <f>IF('Nb tige filete Paysage'!AJ39=1,2,'Nb tige filete Paysage'!AJ39)</f>
        <v>0</v>
      </c>
      <c r="AK39" s="48">
        <f>IF('Nb tige filete Paysage'!AK39=1,2,'Nb tige filete Paysage'!AK39)</f>
        <v>0</v>
      </c>
      <c r="AL39" s="48">
        <f>IF('Nb tige filete Paysage'!AL39=1,2,'Nb tige filete Paysage'!AL39)</f>
        <v>0</v>
      </c>
      <c r="AM39" s="48">
        <f>IF('Nb tige filete Paysage'!AM39=1,2,'Nb tige filete Paysage'!AM39)</f>
        <v>0</v>
      </c>
      <c r="AN39" s="48">
        <f>IF('Nb tige filete Paysage'!AN39=1,2,'Nb tige filete Paysage'!AN39)</f>
        <v>0</v>
      </c>
      <c r="AO39" s="48">
        <f>IF('Nb tige filete Paysage'!AO39=1,2,'Nb tige filete Paysage'!AO39)</f>
        <v>0</v>
      </c>
      <c r="AP39" s="48">
        <f>IF('Nb tige filete Paysage'!AP39=1,2,'Nb tige filete Paysage'!AP39)</f>
        <v>0</v>
      </c>
      <c r="AQ39" s="48">
        <f>IF('Nb tige filete Paysage'!AQ39=1,2,'Nb tige filete Paysage'!AQ39)</f>
        <v>0</v>
      </c>
      <c r="AR39" s="48">
        <f>IF('Nb tige filete Paysage'!AR39=1,2,'Nb tige filete Paysage'!AR39)</f>
        <v>0</v>
      </c>
      <c r="AS39" s="48">
        <f>IF('Nb tige filete Paysage'!AS39=1,2,'Nb tige filete Paysage'!AS39)</f>
        <v>0</v>
      </c>
      <c r="AT39" s="48">
        <f>IF('Nb tige filete Paysage'!AT39=1,2,'Nb tige filete Paysage'!AT39)</f>
        <v>0</v>
      </c>
      <c r="AU39" s="48">
        <f>IF('Nb tige filete Paysage'!AU39=1,2,'Nb tige filete Paysage'!AU39)</f>
        <v>0</v>
      </c>
      <c r="AV39" s="48">
        <f>IF('Nb tige filete Paysage'!AV39=1,2,'Nb tige filete Paysage'!AV39)</f>
        <v>0</v>
      </c>
      <c r="AW39" s="48">
        <f>IF('Nb tige filete Paysage'!AW39=1,2,'Nb tige filete Paysage'!AW39)</f>
        <v>0</v>
      </c>
      <c r="AX39" s="48">
        <f>IF('Nb tige filete Paysage'!AX39=1,2,'Nb tige filete Paysage'!AX39)</f>
        <v>0</v>
      </c>
      <c r="AY39" s="48">
        <f>IF('Nb tige filete Paysage'!AY39=1,2,'Nb tige filete Paysage'!AY39)</f>
        <v>0</v>
      </c>
      <c r="AZ39" s="48">
        <f>IF('Nb tige filete Paysage'!AZ39=1,2,'Nb tige filete Paysage'!AZ39)</f>
        <v>0</v>
      </c>
      <c r="BA39" s="48">
        <f>IF('Nb tige filete Paysage'!BA39=1,2,'Nb tige filete Paysage'!BA39)</f>
        <v>0</v>
      </c>
      <c r="BB39" s="48">
        <f>IF('Nb tige filete Paysage'!BB39=1,2,'Nb tige filete Paysage'!BB39)</f>
        <v>0</v>
      </c>
      <c r="BC39" s="48">
        <f>IF('Nb tige filete Paysage'!BC39=1,2,'Nb tige filete Paysage'!BC39)</f>
        <v>0</v>
      </c>
      <c r="BD39" s="48">
        <f>IF('Nb tige filete Paysage'!BD39=1,2,'Nb tige filete Paysage'!BD39)</f>
        <v>0</v>
      </c>
      <c r="BE39" s="48">
        <f>IF('Nb tige filete Paysage'!BE39=1,2,'Nb tige filete Paysage'!BE39)</f>
        <v>0</v>
      </c>
      <c r="BF39" s="48">
        <f>IF('Nb tige filete Paysage'!BF39=1,2,'Nb tige filete Paysage'!BF39)</f>
        <v>0</v>
      </c>
      <c r="BG39" s="48">
        <f>IF('Nb tige filete Paysage'!BG39=1,2,'Nb tige filete Paysage'!BG39)</f>
        <v>0</v>
      </c>
      <c r="BH39" s="48">
        <f>IF('Nb tige filete Paysage'!BH39=1,2,'Nb tige filete Paysage'!BH39)</f>
        <v>0</v>
      </c>
      <c r="BI39" s="48">
        <f>IF('Nb tige filete Paysage'!BI39=1,2,'Nb tige filete Paysage'!BI39)</f>
        <v>0</v>
      </c>
      <c r="BJ39" s="48">
        <f>IF('Nb tige filete Paysage'!BJ39=1,2,'Nb tige filete Paysage'!BJ39)</f>
        <v>0</v>
      </c>
      <c r="BK39" s="48">
        <f>IF('Nb tige filete Paysage'!BK39=1,2,'Nb tige filete Paysage'!BK39)</f>
        <v>0</v>
      </c>
      <c r="BL39" s="48">
        <f>IF('Nb tige filete Paysage'!BL39=1,2,'Nb tige filete Paysage'!BL39)</f>
        <v>0</v>
      </c>
      <c r="BM39" s="48">
        <f>IF('Nb tige filete Paysage'!BM39=1,2,'Nb tige filete Paysage'!BM39)</f>
        <v>0</v>
      </c>
      <c r="BN39" s="48">
        <f>IF('Nb tige filete Paysage'!BN39=1,2,'Nb tige filete Paysage'!BN39)</f>
        <v>0</v>
      </c>
      <c r="BO39" s="48">
        <f>IF('Nb tige filete Paysage'!BO39=1,2,'Nb tige filete Paysage'!BO39)</f>
        <v>0</v>
      </c>
      <c r="BP39" s="48">
        <f>IF('Nb tige filete Paysage'!BP39=1,2,'Nb tige filete Paysage'!BP39)</f>
        <v>0</v>
      </c>
      <c r="BQ39" s="48">
        <f>IF('Nb tige filete Paysage'!BQ39=1,2,'Nb tige filete Paysage'!BQ39)</f>
        <v>0</v>
      </c>
      <c r="BR39" s="48">
        <f>IF('Nb tige filete Paysage'!BR39=1,2,'Nb tige filete Paysage'!BR39)</f>
        <v>0</v>
      </c>
      <c r="BS39" s="48">
        <f>IF('Nb tige filete Paysage'!BS39=1,2,'Nb tige filete Paysage'!BS39)</f>
        <v>0</v>
      </c>
      <c r="BT39" s="48">
        <f>IF('Nb tige filete Paysage'!BT39=1,2,'Nb tige filete Paysage'!BT39)</f>
        <v>0</v>
      </c>
      <c r="BU39" s="48">
        <f>IF('Nb tige filete Paysage'!BU39=1,2,'Nb tige filete Paysage'!BU39)</f>
        <v>0</v>
      </c>
      <c r="BV39" s="48">
        <f>IF('Nb tige filete Paysage'!BV39=1,2,'Nb tige filete Paysage'!BV39)</f>
        <v>0</v>
      </c>
      <c r="BW39" s="48">
        <f>IF('Nb tige filete Paysage'!BW39=1,2,'Nb tige filete Paysage'!BW39)</f>
        <v>0</v>
      </c>
      <c r="BX39" s="48">
        <f>IF('Nb tige filete Paysage'!BX39=1,2,'Nb tige filete Paysage'!BX39)</f>
        <v>0</v>
      </c>
      <c r="BY39" s="48">
        <f>IF('Nb tige filete Paysage'!BY39=1,2,'Nb tige filete Paysage'!BY39)</f>
        <v>0</v>
      </c>
      <c r="BZ39" s="48">
        <f>IF('Nb tige filete Paysage'!BZ39=1,2,'Nb tige filete Paysage'!BZ39)</f>
        <v>0</v>
      </c>
      <c r="CA39" s="48">
        <f>IF('Nb tige filete Paysage'!CA39=1,2,'Nb tige filete Paysage'!CA39)</f>
        <v>0</v>
      </c>
      <c r="CB39" s="48">
        <f>IF('Nb tige filete Paysage'!CB39=1,2,'Nb tige filete Paysage'!CB39)</f>
        <v>0</v>
      </c>
      <c r="CC39" s="48">
        <f>IF('Nb tige filete Paysage'!CC39=1,2,'Nb tige filete Paysage'!CC39)</f>
        <v>0</v>
      </c>
      <c r="CD39" s="48">
        <f>IF('Nb tige filete Paysage'!CD39=1,2,'Nb tige filete Paysage'!CD39)</f>
        <v>0</v>
      </c>
      <c r="CE39" s="48">
        <f>IF('Nb tige filete Paysage'!CE39=1,2,'Nb tige filete Paysage'!CE39)</f>
        <v>0</v>
      </c>
      <c r="CF39" s="48">
        <f>IF('Nb tige filete Paysage'!CF39=1,2,'Nb tige filete Paysage'!CF39)</f>
        <v>0</v>
      </c>
      <c r="CG39" s="48">
        <f>IF('Nb tige filete Paysage'!CG39=1,2,'Nb tige filete Paysage'!CG39)</f>
        <v>0</v>
      </c>
      <c r="CH39" s="48">
        <f>IF('Nb tige filete Paysage'!CH39=1,2,'Nb tige filete Paysage'!CH39)</f>
        <v>0</v>
      </c>
      <c r="CI39" s="48">
        <f>IF('Nb tige filete Paysage'!CI39=1,2,'Nb tige filete Paysage'!CI39)</f>
        <v>0</v>
      </c>
      <c r="CJ39" s="48">
        <f>IF('Nb tige filete Paysage'!CJ39=1,2,'Nb tige filete Paysage'!CJ39)</f>
        <v>0</v>
      </c>
      <c r="CK39" s="48">
        <f>IF('Nb tige filete Paysage'!CK39=1,2,'Nb tige filete Paysage'!CK39)</f>
        <v>0</v>
      </c>
      <c r="CL39" s="48">
        <f>IF('Nb tige filete Paysage'!CL39=1,2,'Nb tige filete Paysage'!CL39)</f>
        <v>0</v>
      </c>
      <c r="CM39" s="48">
        <f>IF('Nb tige filete Paysage'!CM39=1,2,'Nb tige filete Paysage'!CM39)</f>
        <v>0</v>
      </c>
      <c r="CN39" s="48">
        <f>IF('Nb tige filete Paysage'!CN39=1,2,'Nb tige filete Paysage'!CN39)</f>
        <v>0</v>
      </c>
      <c r="CO39" s="48">
        <f>IF('Nb tige filete Paysage'!CO39=1,2,'Nb tige filete Paysage'!CO39)</f>
        <v>0</v>
      </c>
      <c r="CP39" s="48">
        <f>IF('Nb tige filete Paysage'!CP39=1,2,'Nb tige filete Paysage'!CP39)</f>
        <v>0</v>
      </c>
      <c r="CQ39" s="48">
        <f>IF('Nb tige filete Paysage'!CQ39=1,2,'Nb tige filete Paysage'!CQ39)</f>
        <v>0</v>
      </c>
      <c r="CR39" s="48">
        <f>IF('Nb tige filete Paysage'!CR39=1,2,'Nb tige filete Paysage'!CR39)</f>
        <v>0</v>
      </c>
      <c r="CS39" s="48">
        <f>IF('Nb tige filete Paysage'!CS39=1,2,'Nb tige filete Paysage'!CS39)</f>
        <v>0</v>
      </c>
      <c r="CT39" s="48">
        <f>IF('Nb tige filete Paysage'!CT39=1,2,'Nb tige filete Paysage'!CT39)</f>
        <v>0</v>
      </c>
      <c r="CU39" s="48">
        <f>IF('Nb tige filete Paysage'!CU39=1,2,'Nb tige filete Paysage'!CU39)</f>
        <v>0</v>
      </c>
      <c r="CV39" s="48">
        <f>IF('Nb tige filete Paysage'!CV39=1,2,'Nb tige filete Paysage'!CV39)</f>
        <v>0</v>
      </c>
      <c r="CW39" s="48">
        <f>IF('Nb tige filete Paysage'!CW39=1,2,'Nb tige filete Paysage'!CW39)</f>
        <v>0</v>
      </c>
      <c r="CX39" s="48">
        <f>IF('Nb tige filete Paysage'!CX39=1,2,'Nb tige filete Paysage'!CX39)</f>
        <v>0</v>
      </c>
      <c r="CY39" s="48">
        <f>IF('Nb tige filete Paysage'!CY39=1,2,'Nb tige filete Paysage'!CY39)</f>
        <v>0</v>
      </c>
      <c r="CZ39" s="48">
        <f>IF('Nb tige filete Paysage'!CZ39=1,2,'Nb tige filete Paysage'!CZ39)</f>
        <v>0</v>
      </c>
      <c r="DA39" s="48">
        <f>IF('Nb tige filete Paysage'!DA39=1,2,'Nb tige filete Paysage'!DA39)</f>
        <v>0</v>
      </c>
      <c r="DB39" s="48">
        <f>IF('Nb tige filete Paysage'!DB39=1,2,'Nb tige filete Paysage'!DB39)</f>
        <v>0</v>
      </c>
      <c r="DC39" s="48">
        <f>IF('Nb tige filete Paysage'!DC39=1,2,'Nb tige filete Paysage'!DC39)</f>
        <v>0</v>
      </c>
      <c r="DD39" s="49">
        <f>IF('Nb tige filete Paysage'!DD39=1,2,'Nb tige filete Paysage'!DD39)</f>
        <v>0</v>
      </c>
      <c r="DE39" s="54">
        <f>IF('Nb tige filete Paysage'!DE39=1,2,'Nb tige filete Paysage'!DE39)</f>
        <v>0</v>
      </c>
    </row>
    <row r="40" spans="2:109" ht="21" customHeight="1" x14ac:dyDescent="0.25">
      <c r="B40" s="3">
        <f>IF('Nb tige filete Paysage'!B40=1,2,'Nb tige filete Paysage'!B40)</f>
        <v>0</v>
      </c>
      <c r="C40" s="47">
        <f>IF('Nb tige filete Paysage'!C40=1,2,'Nb tige filete Paysage'!C40)</f>
        <v>0</v>
      </c>
      <c r="D40" s="48">
        <f>IF('Nb tige filete Paysage'!D40=1,2,'Nb tige filete Paysage'!D40)</f>
        <v>0</v>
      </c>
      <c r="E40" s="48">
        <f>IF('Nb tige filete Paysage'!E40=1,2,'Nb tige filete Paysage'!E40)</f>
        <v>0</v>
      </c>
      <c r="F40" s="48">
        <f>IF('Nb tige filete Paysage'!F40=1,2,'Nb tige filete Paysage'!F40)</f>
        <v>0</v>
      </c>
      <c r="G40" s="48">
        <f>IF('Nb tige filete Paysage'!G40=1,2,'Nb tige filete Paysage'!G40)</f>
        <v>0</v>
      </c>
      <c r="H40" s="48">
        <f>IF('Nb tige filete Paysage'!H40=1,2,'Nb tige filete Paysage'!H40)</f>
        <v>0</v>
      </c>
      <c r="I40" s="48">
        <f>IF('Nb tige filete Paysage'!I40=1,2,'Nb tige filete Paysage'!I40)</f>
        <v>0</v>
      </c>
      <c r="J40" s="48">
        <f>IF('Nb tige filete Paysage'!J40=1,2,'Nb tige filete Paysage'!J40)</f>
        <v>0</v>
      </c>
      <c r="K40" s="48">
        <f>IF('Nb tige filete Paysage'!K40=1,2,'Nb tige filete Paysage'!K40)</f>
        <v>0</v>
      </c>
      <c r="L40" s="48">
        <f>IF('Nb tige filete Paysage'!L40=1,2,'Nb tige filete Paysage'!L40)</f>
        <v>0</v>
      </c>
      <c r="M40" s="48">
        <f>IF('Nb tige filete Paysage'!M40=1,2,'Nb tige filete Paysage'!M40)</f>
        <v>0</v>
      </c>
      <c r="N40" s="48">
        <f>IF('Nb tige filete Paysage'!N40=1,2,'Nb tige filete Paysage'!N40)</f>
        <v>0</v>
      </c>
      <c r="O40" s="48">
        <f>IF('Nb tige filete Paysage'!O40=1,2,'Nb tige filete Paysage'!O40)</f>
        <v>0</v>
      </c>
      <c r="P40" s="48">
        <f>IF('Nb tige filete Paysage'!P40=1,2,'Nb tige filete Paysage'!P40)</f>
        <v>0</v>
      </c>
      <c r="Q40" s="48">
        <f>IF('Nb tige filete Paysage'!Q40=1,2,'Nb tige filete Paysage'!Q40)</f>
        <v>0</v>
      </c>
      <c r="R40" s="48">
        <f>IF('Nb tige filete Paysage'!R40=1,2,'Nb tige filete Paysage'!R40)</f>
        <v>0</v>
      </c>
      <c r="S40" s="48">
        <f>IF('Nb tige filete Paysage'!S40=1,2,'Nb tige filete Paysage'!S40)</f>
        <v>0</v>
      </c>
      <c r="T40" s="48">
        <f>IF('Nb tige filete Paysage'!T40=1,2,'Nb tige filete Paysage'!T40)</f>
        <v>0</v>
      </c>
      <c r="U40" s="48">
        <f>IF('Nb tige filete Paysage'!U40=1,2,'Nb tige filete Paysage'!U40)</f>
        <v>0</v>
      </c>
      <c r="V40" s="48">
        <f>IF('Nb tige filete Paysage'!V40=1,2,'Nb tige filete Paysage'!V40)</f>
        <v>0</v>
      </c>
      <c r="W40" s="48">
        <f>IF('Nb tige filete Paysage'!W40=1,2,'Nb tige filete Paysage'!W40)</f>
        <v>0</v>
      </c>
      <c r="X40" s="48">
        <f>IF('Nb tige filete Paysage'!X40=1,2,'Nb tige filete Paysage'!X40)</f>
        <v>0</v>
      </c>
      <c r="Y40" s="48">
        <f>IF('Nb tige filete Paysage'!Y40=1,2,'Nb tige filete Paysage'!Y40)</f>
        <v>0</v>
      </c>
      <c r="Z40" s="48">
        <f>IF('Nb tige filete Paysage'!Z40=1,2,'Nb tige filete Paysage'!Z40)</f>
        <v>0</v>
      </c>
      <c r="AA40" s="48">
        <f>IF('Nb tige filete Paysage'!AA40=1,2,'Nb tige filete Paysage'!AA40)</f>
        <v>0</v>
      </c>
      <c r="AB40" s="48">
        <f>IF('Nb tige filete Paysage'!AB40=1,2,'Nb tige filete Paysage'!AB40)</f>
        <v>0</v>
      </c>
      <c r="AC40" s="48">
        <f>IF('Nb tige filete Paysage'!AC40=1,2,'Nb tige filete Paysage'!AC40)</f>
        <v>0</v>
      </c>
      <c r="AD40" s="48">
        <f>IF('Nb tige filete Paysage'!AD40=1,2,'Nb tige filete Paysage'!AD40)</f>
        <v>0</v>
      </c>
      <c r="AE40" s="48">
        <f>IF('Nb tige filete Paysage'!AE40=1,2,'Nb tige filete Paysage'!AE40)</f>
        <v>0</v>
      </c>
      <c r="AF40" s="48">
        <f>IF('Nb tige filete Paysage'!AF40=1,2,'Nb tige filete Paysage'!AF40)</f>
        <v>0</v>
      </c>
      <c r="AG40" s="48">
        <f>IF('Nb tige filete Paysage'!AG40=1,2,'Nb tige filete Paysage'!AG40)</f>
        <v>0</v>
      </c>
      <c r="AH40" s="48">
        <f>IF('Nb tige filete Paysage'!AH40=1,2,'Nb tige filete Paysage'!AH40)</f>
        <v>0</v>
      </c>
      <c r="AI40" s="48">
        <f>IF('Nb tige filete Paysage'!AI40=1,2,'Nb tige filete Paysage'!AI40)</f>
        <v>0</v>
      </c>
      <c r="AJ40" s="48">
        <f>IF('Nb tige filete Paysage'!AJ40=1,2,'Nb tige filete Paysage'!AJ40)</f>
        <v>0</v>
      </c>
      <c r="AK40" s="48">
        <f>IF('Nb tige filete Paysage'!AK40=1,2,'Nb tige filete Paysage'!AK40)</f>
        <v>0</v>
      </c>
      <c r="AL40" s="48">
        <f>IF('Nb tige filete Paysage'!AL40=1,2,'Nb tige filete Paysage'!AL40)</f>
        <v>0</v>
      </c>
      <c r="AM40" s="48">
        <f>IF('Nb tige filete Paysage'!AM40=1,2,'Nb tige filete Paysage'!AM40)</f>
        <v>0</v>
      </c>
      <c r="AN40" s="48">
        <f>IF('Nb tige filete Paysage'!AN40=1,2,'Nb tige filete Paysage'!AN40)</f>
        <v>0</v>
      </c>
      <c r="AO40" s="48">
        <f>IF('Nb tige filete Paysage'!AO40=1,2,'Nb tige filete Paysage'!AO40)</f>
        <v>0</v>
      </c>
      <c r="AP40" s="48">
        <f>IF('Nb tige filete Paysage'!AP40=1,2,'Nb tige filete Paysage'!AP40)</f>
        <v>0</v>
      </c>
      <c r="AQ40" s="48">
        <f>IF('Nb tige filete Paysage'!AQ40=1,2,'Nb tige filete Paysage'!AQ40)</f>
        <v>0</v>
      </c>
      <c r="AR40" s="48">
        <f>IF('Nb tige filete Paysage'!AR40=1,2,'Nb tige filete Paysage'!AR40)</f>
        <v>0</v>
      </c>
      <c r="AS40" s="48">
        <f>IF('Nb tige filete Paysage'!AS40=1,2,'Nb tige filete Paysage'!AS40)</f>
        <v>0</v>
      </c>
      <c r="AT40" s="48">
        <f>IF('Nb tige filete Paysage'!AT40=1,2,'Nb tige filete Paysage'!AT40)</f>
        <v>0</v>
      </c>
      <c r="AU40" s="48">
        <f>IF('Nb tige filete Paysage'!AU40=1,2,'Nb tige filete Paysage'!AU40)</f>
        <v>0</v>
      </c>
      <c r="AV40" s="48">
        <f>IF('Nb tige filete Paysage'!AV40=1,2,'Nb tige filete Paysage'!AV40)</f>
        <v>0</v>
      </c>
      <c r="AW40" s="48">
        <f>IF('Nb tige filete Paysage'!AW40=1,2,'Nb tige filete Paysage'!AW40)</f>
        <v>0</v>
      </c>
      <c r="AX40" s="48">
        <f>IF('Nb tige filete Paysage'!AX40=1,2,'Nb tige filete Paysage'!AX40)</f>
        <v>0</v>
      </c>
      <c r="AY40" s="48">
        <f>IF('Nb tige filete Paysage'!AY40=1,2,'Nb tige filete Paysage'!AY40)</f>
        <v>0</v>
      </c>
      <c r="AZ40" s="48">
        <f>IF('Nb tige filete Paysage'!AZ40=1,2,'Nb tige filete Paysage'!AZ40)</f>
        <v>0</v>
      </c>
      <c r="BA40" s="48">
        <f>IF('Nb tige filete Paysage'!BA40=1,2,'Nb tige filete Paysage'!BA40)</f>
        <v>0</v>
      </c>
      <c r="BB40" s="48">
        <f>IF('Nb tige filete Paysage'!BB40=1,2,'Nb tige filete Paysage'!BB40)</f>
        <v>0</v>
      </c>
      <c r="BC40" s="48">
        <f>IF('Nb tige filete Paysage'!BC40=1,2,'Nb tige filete Paysage'!BC40)</f>
        <v>0</v>
      </c>
      <c r="BD40" s="48">
        <f>IF('Nb tige filete Paysage'!BD40=1,2,'Nb tige filete Paysage'!BD40)</f>
        <v>0</v>
      </c>
      <c r="BE40" s="48">
        <f>IF('Nb tige filete Paysage'!BE40=1,2,'Nb tige filete Paysage'!BE40)</f>
        <v>0</v>
      </c>
      <c r="BF40" s="48">
        <f>IF('Nb tige filete Paysage'!BF40=1,2,'Nb tige filete Paysage'!BF40)</f>
        <v>0</v>
      </c>
      <c r="BG40" s="48">
        <f>IF('Nb tige filete Paysage'!BG40=1,2,'Nb tige filete Paysage'!BG40)</f>
        <v>0</v>
      </c>
      <c r="BH40" s="48">
        <f>IF('Nb tige filete Paysage'!BH40=1,2,'Nb tige filete Paysage'!BH40)</f>
        <v>0</v>
      </c>
      <c r="BI40" s="48">
        <f>IF('Nb tige filete Paysage'!BI40=1,2,'Nb tige filete Paysage'!BI40)</f>
        <v>0</v>
      </c>
      <c r="BJ40" s="48">
        <f>IF('Nb tige filete Paysage'!BJ40=1,2,'Nb tige filete Paysage'!BJ40)</f>
        <v>0</v>
      </c>
      <c r="BK40" s="48">
        <f>IF('Nb tige filete Paysage'!BK40=1,2,'Nb tige filete Paysage'!BK40)</f>
        <v>0</v>
      </c>
      <c r="BL40" s="48">
        <f>IF('Nb tige filete Paysage'!BL40=1,2,'Nb tige filete Paysage'!BL40)</f>
        <v>0</v>
      </c>
      <c r="BM40" s="48">
        <f>IF('Nb tige filete Paysage'!BM40=1,2,'Nb tige filete Paysage'!BM40)</f>
        <v>0</v>
      </c>
      <c r="BN40" s="48">
        <f>IF('Nb tige filete Paysage'!BN40=1,2,'Nb tige filete Paysage'!BN40)</f>
        <v>0</v>
      </c>
      <c r="BO40" s="48">
        <f>IF('Nb tige filete Paysage'!BO40=1,2,'Nb tige filete Paysage'!BO40)</f>
        <v>0</v>
      </c>
      <c r="BP40" s="48">
        <f>IF('Nb tige filete Paysage'!BP40=1,2,'Nb tige filete Paysage'!BP40)</f>
        <v>0</v>
      </c>
      <c r="BQ40" s="48">
        <f>IF('Nb tige filete Paysage'!BQ40=1,2,'Nb tige filete Paysage'!BQ40)</f>
        <v>0</v>
      </c>
      <c r="BR40" s="48">
        <f>IF('Nb tige filete Paysage'!BR40=1,2,'Nb tige filete Paysage'!BR40)</f>
        <v>0</v>
      </c>
      <c r="BS40" s="48">
        <f>IF('Nb tige filete Paysage'!BS40=1,2,'Nb tige filete Paysage'!BS40)</f>
        <v>0</v>
      </c>
      <c r="BT40" s="48">
        <f>IF('Nb tige filete Paysage'!BT40=1,2,'Nb tige filete Paysage'!BT40)</f>
        <v>0</v>
      </c>
      <c r="BU40" s="48">
        <f>IF('Nb tige filete Paysage'!BU40=1,2,'Nb tige filete Paysage'!BU40)</f>
        <v>0</v>
      </c>
      <c r="BV40" s="48">
        <f>IF('Nb tige filete Paysage'!BV40=1,2,'Nb tige filete Paysage'!BV40)</f>
        <v>0</v>
      </c>
      <c r="BW40" s="48">
        <f>IF('Nb tige filete Paysage'!BW40=1,2,'Nb tige filete Paysage'!BW40)</f>
        <v>0</v>
      </c>
      <c r="BX40" s="48">
        <f>IF('Nb tige filete Paysage'!BX40=1,2,'Nb tige filete Paysage'!BX40)</f>
        <v>0</v>
      </c>
      <c r="BY40" s="48">
        <f>IF('Nb tige filete Paysage'!BY40=1,2,'Nb tige filete Paysage'!BY40)</f>
        <v>0</v>
      </c>
      <c r="BZ40" s="48">
        <f>IF('Nb tige filete Paysage'!BZ40=1,2,'Nb tige filete Paysage'!BZ40)</f>
        <v>0</v>
      </c>
      <c r="CA40" s="48">
        <f>IF('Nb tige filete Paysage'!CA40=1,2,'Nb tige filete Paysage'!CA40)</f>
        <v>0</v>
      </c>
      <c r="CB40" s="48">
        <f>IF('Nb tige filete Paysage'!CB40=1,2,'Nb tige filete Paysage'!CB40)</f>
        <v>0</v>
      </c>
      <c r="CC40" s="48">
        <f>IF('Nb tige filete Paysage'!CC40=1,2,'Nb tige filete Paysage'!CC40)</f>
        <v>0</v>
      </c>
      <c r="CD40" s="48">
        <f>IF('Nb tige filete Paysage'!CD40=1,2,'Nb tige filete Paysage'!CD40)</f>
        <v>0</v>
      </c>
      <c r="CE40" s="48">
        <f>IF('Nb tige filete Paysage'!CE40=1,2,'Nb tige filete Paysage'!CE40)</f>
        <v>0</v>
      </c>
      <c r="CF40" s="48">
        <f>IF('Nb tige filete Paysage'!CF40=1,2,'Nb tige filete Paysage'!CF40)</f>
        <v>0</v>
      </c>
      <c r="CG40" s="48">
        <f>IF('Nb tige filete Paysage'!CG40=1,2,'Nb tige filete Paysage'!CG40)</f>
        <v>0</v>
      </c>
      <c r="CH40" s="48">
        <f>IF('Nb tige filete Paysage'!CH40=1,2,'Nb tige filete Paysage'!CH40)</f>
        <v>0</v>
      </c>
      <c r="CI40" s="48">
        <f>IF('Nb tige filete Paysage'!CI40=1,2,'Nb tige filete Paysage'!CI40)</f>
        <v>0</v>
      </c>
      <c r="CJ40" s="48">
        <f>IF('Nb tige filete Paysage'!CJ40=1,2,'Nb tige filete Paysage'!CJ40)</f>
        <v>0</v>
      </c>
      <c r="CK40" s="48">
        <f>IF('Nb tige filete Paysage'!CK40=1,2,'Nb tige filete Paysage'!CK40)</f>
        <v>0</v>
      </c>
      <c r="CL40" s="48">
        <f>IF('Nb tige filete Paysage'!CL40=1,2,'Nb tige filete Paysage'!CL40)</f>
        <v>0</v>
      </c>
      <c r="CM40" s="48">
        <f>IF('Nb tige filete Paysage'!CM40=1,2,'Nb tige filete Paysage'!CM40)</f>
        <v>0</v>
      </c>
      <c r="CN40" s="48">
        <f>IF('Nb tige filete Paysage'!CN40=1,2,'Nb tige filete Paysage'!CN40)</f>
        <v>0</v>
      </c>
      <c r="CO40" s="48">
        <f>IF('Nb tige filete Paysage'!CO40=1,2,'Nb tige filete Paysage'!CO40)</f>
        <v>0</v>
      </c>
      <c r="CP40" s="48">
        <f>IF('Nb tige filete Paysage'!CP40=1,2,'Nb tige filete Paysage'!CP40)</f>
        <v>0</v>
      </c>
      <c r="CQ40" s="48">
        <f>IF('Nb tige filete Paysage'!CQ40=1,2,'Nb tige filete Paysage'!CQ40)</f>
        <v>0</v>
      </c>
      <c r="CR40" s="48">
        <f>IF('Nb tige filete Paysage'!CR40=1,2,'Nb tige filete Paysage'!CR40)</f>
        <v>0</v>
      </c>
      <c r="CS40" s="48">
        <f>IF('Nb tige filete Paysage'!CS40=1,2,'Nb tige filete Paysage'!CS40)</f>
        <v>0</v>
      </c>
      <c r="CT40" s="48">
        <f>IF('Nb tige filete Paysage'!CT40=1,2,'Nb tige filete Paysage'!CT40)</f>
        <v>0</v>
      </c>
      <c r="CU40" s="48">
        <f>IF('Nb tige filete Paysage'!CU40=1,2,'Nb tige filete Paysage'!CU40)</f>
        <v>0</v>
      </c>
      <c r="CV40" s="48">
        <f>IF('Nb tige filete Paysage'!CV40=1,2,'Nb tige filete Paysage'!CV40)</f>
        <v>0</v>
      </c>
      <c r="CW40" s="48">
        <f>IF('Nb tige filete Paysage'!CW40=1,2,'Nb tige filete Paysage'!CW40)</f>
        <v>0</v>
      </c>
      <c r="CX40" s="48">
        <f>IF('Nb tige filete Paysage'!CX40=1,2,'Nb tige filete Paysage'!CX40)</f>
        <v>0</v>
      </c>
      <c r="CY40" s="48">
        <f>IF('Nb tige filete Paysage'!CY40=1,2,'Nb tige filete Paysage'!CY40)</f>
        <v>0</v>
      </c>
      <c r="CZ40" s="48">
        <f>IF('Nb tige filete Paysage'!CZ40=1,2,'Nb tige filete Paysage'!CZ40)</f>
        <v>0</v>
      </c>
      <c r="DA40" s="48">
        <f>IF('Nb tige filete Paysage'!DA40=1,2,'Nb tige filete Paysage'!DA40)</f>
        <v>0</v>
      </c>
      <c r="DB40" s="48">
        <f>IF('Nb tige filete Paysage'!DB40=1,2,'Nb tige filete Paysage'!DB40)</f>
        <v>0</v>
      </c>
      <c r="DC40" s="48">
        <f>IF('Nb tige filete Paysage'!DC40=1,2,'Nb tige filete Paysage'!DC40)</f>
        <v>0</v>
      </c>
      <c r="DD40" s="49">
        <f>IF('Nb tige filete Paysage'!DD40=1,2,'Nb tige filete Paysage'!DD40)</f>
        <v>0</v>
      </c>
      <c r="DE40" s="54">
        <f>IF('Nb tige filete Paysage'!DE40=1,2,'Nb tige filete Paysage'!DE40)</f>
        <v>0</v>
      </c>
    </row>
    <row r="41" spans="2:109" ht="21" customHeight="1" x14ac:dyDescent="0.25">
      <c r="B41" s="3">
        <f>IF('Nb tige filete Paysage'!B41=1,2,'Nb tige filete Paysage'!B41)</f>
        <v>0</v>
      </c>
      <c r="C41" s="47">
        <f>IF('Nb tige filete Paysage'!C41=1,2,'Nb tige filete Paysage'!C41)</f>
        <v>0</v>
      </c>
      <c r="D41" s="48">
        <f>IF('Nb tige filete Paysage'!D41=1,2,'Nb tige filete Paysage'!D41)</f>
        <v>0</v>
      </c>
      <c r="E41" s="48">
        <f>IF('Nb tige filete Paysage'!E41=1,2,'Nb tige filete Paysage'!E41)</f>
        <v>0</v>
      </c>
      <c r="F41" s="48">
        <f>IF('Nb tige filete Paysage'!F41=1,2,'Nb tige filete Paysage'!F41)</f>
        <v>0</v>
      </c>
      <c r="G41" s="48">
        <f>IF('Nb tige filete Paysage'!G41=1,2,'Nb tige filete Paysage'!G41)</f>
        <v>0</v>
      </c>
      <c r="H41" s="48">
        <f>IF('Nb tige filete Paysage'!H41=1,2,'Nb tige filete Paysage'!H41)</f>
        <v>0</v>
      </c>
      <c r="I41" s="48">
        <f>IF('Nb tige filete Paysage'!I41=1,2,'Nb tige filete Paysage'!I41)</f>
        <v>0</v>
      </c>
      <c r="J41" s="48">
        <f>IF('Nb tige filete Paysage'!J41=1,2,'Nb tige filete Paysage'!J41)</f>
        <v>0</v>
      </c>
      <c r="K41" s="48">
        <f>IF('Nb tige filete Paysage'!K41=1,2,'Nb tige filete Paysage'!K41)</f>
        <v>0</v>
      </c>
      <c r="L41" s="48">
        <f>IF('Nb tige filete Paysage'!L41=1,2,'Nb tige filete Paysage'!L41)</f>
        <v>0</v>
      </c>
      <c r="M41" s="48">
        <f>IF('Nb tige filete Paysage'!M41=1,2,'Nb tige filete Paysage'!M41)</f>
        <v>0</v>
      </c>
      <c r="N41" s="48">
        <f>IF('Nb tige filete Paysage'!N41=1,2,'Nb tige filete Paysage'!N41)</f>
        <v>0</v>
      </c>
      <c r="O41" s="48">
        <f>IF('Nb tige filete Paysage'!O41=1,2,'Nb tige filete Paysage'!O41)</f>
        <v>0</v>
      </c>
      <c r="P41" s="48">
        <f>IF('Nb tige filete Paysage'!P41=1,2,'Nb tige filete Paysage'!P41)</f>
        <v>0</v>
      </c>
      <c r="Q41" s="48">
        <f>IF('Nb tige filete Paysage'!Q41=1,2,'Nb tige filete Paysage'!Q41)</f>
        <v>0</v>
      </c>
      <c r="R41" s="48">
        <f>IF('Nb tige filete Paysage'!R41=1,2,'Nb tige filete Paysage'!R41)</f>
        <v>0</v>
      </c>
      <c r="S41" s="48">
        <f>IF('Nb tige filete Paysage'!S41=1,2,'Nb tige filete Paysage'!S41)</f>
        <v>0</v>
      </c>
      <c r="T41" s="48">
        <f>IF('Nb tige filete Paysage'!T41=1,2,'Nb tige filete Paysage'!T41)</f>
        <v>0</v>
      </c>
      <c r="U41" s="48">
        <f>IF('Nb tige filete Paysage'!U41=1,2,'Nb tige filete Paysage'!U41)</f>
        <v>0</v>
      </c>
      <c r="V41" s="48">
        <f>IF('Nb tige filete Paysage'!V41=1,2,'Nb tige filete Paysage'!V41)</f>
        <v>0</v>
      </c>
      <c r="W41" s="48">
        <f>IF('Nb tige filete Paysage'!W41=1,2,'Nb tige filete Paysage'!W41)</f>
        <v>0</v>
      </c>
      <c r="X41" s="48">
        <f>IF('Nb tige filete Paysage'!X41=1,2,'Nb tige filete Paysage'!X41)</f>
        <v>0</v>
      </c>
      <c r="Y41" s="48">
        <f>IF('Nb tige filete Paysage'!Y41=1,2,'Nb tige filete Paysage'!Y41)</f>
        <v>0</v>
      </c>
      <c r="Z41" s="48">
        <f>IF('Nb tige filete Paysage'!Z41=1,2,'Nb tige filete Paysage'!Z41)</f>
        <v>0</v>
      </c>
      <c r="AA41" s="48">
        <f>IF('Nb tige filete Paysage'!AA41=1,2,'Nb tige filete Paysage'!AA41)</f>
        <v>0</v>
      </c>
      <c r="AB41" s="48">
        <f>IF('Nb tige filete Paysage'!AB41=1,2,'Nb tige filete Paysage'!AB41)</f>
        <v>0</v>
      </c>
      <c r="AC41" s="48">
        <f>IF('Nb tige filete Paysage'!AC41=1,2,'Nb tige filete Paysage'!AC41)</f>
        <v>0</v>
      </c>
      <c r="AD41" s="48">
        <f>IF('Nb tige filete Paysage'!AD41=1,2,'Nb tige filete Paysage'!AD41)</f>
        <v>0</v>
      </c>
      <c r="AE41" s="48">
        <f>IF('Nb tige filete Paysage'!AE41=1,2,'Nb tige filete Paysage'!AE41)</f>
        <v>0</v>
      </c>
      <c r="AF41" s="48">
        <f>IF('Nb tige filete Paysage'!AF41=1,2,'Nb tige filete Paysage'!AF41)</f>
        <v>0</v>
      </c>
      <c r="AG41" s="48">
        <f>IF('Nb tige filete Paysage'!AG41=1,2,'Nb tige filete Paysage'!AG41)</f>
        <v>0</v>
      </c>
      <c r="AH41" s="48">
        <f>IF('Nb tige filete Paysage'!AH41=1,2,'Nb tige filete Paysage'!AH41)</f>
        <v>0</v>
      </c>
      <c r="AI41" s="48">
        <f>IF('Nb tige filete Paysage'!AI41=1,2,'Nb tige filete Paysage'!AI41)</f>
        <v>0</v>
      </c>
      <c r="AJ41" s="48">
        <f>IF('Nb tige filete Paysage'!AJ41=1,2,'Nb tige filete Paysage'!AJ41)</f>
        <v>0</v>
      </c>
      <c r="AK41" s="48">
        <f>IF('Nb tige filete Paysage'!AK41=1,2,'Nb tige filete Paysage'!AK41)</f>
        <v>0</v>
      </c>
      <c r="AL41" s="48">
        <f>IF('Nb tige filete Paysage'!AL41=1,2,'Nb tige filete Paysage'!AL41)</f>
        <v>0</v>
      </c>
      <c r="AM41" s="48">
        <f>IF('Nb tige filete Paysage'!AM41=1,2,'Nb tige filete Paysage'!AM41)</f>
        <v>0</v>
      </c>
      <c r="AN41" s="48">
        <f>IF('Nb tige filete Paysage'!AN41=1,2,'Nb tige filete Paysage'!AN41)</f>
        <v>0</v>
      </c>
      <c r="AO41" s="48">
        <f>IF('Nb tige filete Paysage'!AO41=1,2,'Nb tige filete Paysage'!AO41)</f>
        <v>0</v>
      </c>
      <c r="AP41" s="48">
        <f>IF('Nb tige filete Paysage'!AP41=1,2,'Nb tige filete Paysage'!AP41)</f>
        <v>0</v>
      </c>
      <c r="AQ41" s="48">
        <f>IF('Nb tige filete Paysage'!AQ41=1,2,'Nb tige filete Paysage'!AQ41)</f>
        <v>0</v>
      </c>
      <c r="AR41" s="48">
        <f>IF('Nb tige filete Paysage'!AR41=1,2,'Nb tige filete Paysage'!AR41)</f>
        <v>0</v>
      </c>
      <c r="AS41" s="48">
        <f>IF('Nb tige filete Paysage'!AS41=1,2,'Nb tige filete Paysage'!AS41)</f>
        <v>0</v>
      </c>
      <c r="AT41" s="48">
        <f>IF('Nb tige filete Paysage'!AT41=1,2,'Nb tige filete Paysage'!AT41)</f>
        <v>0</v>
      </c>
      <c r="AU41" s="48">
        <f>IF('Nb tige filete Paysage'!AU41=1,2,'Nb tige filete Paysage'!AU41)</f>
        <v>0</v>
      </c>
      <c r="AV41" s="48">
        <f>IF('Nb tige filete Paysage'!AV41=1,2,'Nb tige filete Paysage'!AV41)</f>
        <v>0</v>
      </c>
      <c r="AW41" s="48">
        <f>IF('Nb tige filete Paysage'!AW41=1,2,'Nb tige filete Paysage'!AW41)</f>
        <v>0</v>
      </c>
      <c r="AX41" s="48">
        <f>IF('Nb tige filete Paysage'!AX41=1,2,'Nb tige filete Paysage'!AX41)</f>
        <v>0</v>
      </c>
      <c r="AY41" s="48">
        <f>IF('Nb tige filete Paysage'!AY41=1,2,'Nb tige filete Paysage'!AY41)</f>
        <v>0</v>
      </c>
      <c r="AZ41" s="48">
        <f>IF('Nb tige filete Paysage'!AZ41=1,2,'Nb tige filete Paysage'!AZ41)</f>
        <v>0</v>
      </c>
      <c r="BA41" s="48">
        <f>IF('Nb tige filete Paysage'!BA41=1,2,'Nb tige filete Paysage'!BA41)</f>
        <v>0</v>
      </c>
      <c r="BB41" s="48">
        <f>IF('Nb tige filete Paysage'!BB41=1,2,'Nb tige filete Paysage'!BB41)</f>
        <v>0</v>
      </c>
      <c r="BC41" s="48">
        <f>IF('Nb tige filete Paysage'!BC41=1,2,'Nb tige filete Paysage'!BC41)</f>
        <v>0</v>
      </c>
      <c r="BD41" s="48">
        <f>IF('Nb tige filete Paysage'!BD41=1,2,'Nb tige filete Paysage'!BD41)</f>
        <v>0</v>
      </c>
      <c r="BE41" s="48">
        <f>IF('Nb tige filete Paysage'!BE41=1,2,'Nb tige filete Paysage'!BE41)</f>
        <v>0</v>
      </c>
      <c r="BF41" s="48">
        <f>IF('Nb tige filete Paysage'!BF41=1,2,'Nb tige filete Paysage'!BF41)</f>
        <v>0</v>
      </c>
      <c r="BG41" s="48">
        <f>IF('Nb tige filete Paysage'!BG41=1,2,'Nb tige filete Paysage'!BG41)</f>
        <v>0</v>
      </c>
      <c r="BH41" s="48">
        <f>IF('Nb tige filete Paysage'!BH41=1,2,'Nb tige filete Paysage'!BH41)</f>
        <v>0</v>
      </c>
      <c r="BI41" s="48">
        <f>IF('Nb tige filete Paysage'!BI41=1,2,'Nb tige filete Paysage'!BI41)</f>
        <v>0</v>
      </c>
      <c r="BJ41" s="48">
        <f>IF('Nb tige filete Paysage'!BJ41=1,2,'Nb tige filete Paysage'!BJ41)</f>
        <v>0</v>
      </c>
      <c r="BK41" s="48">
        <f>IF('Nb tige filete Paysage'!BK41=1,2,'Nb tige filete Paysage'!BK41)</f>
        <v>0</v>
      </c>
      <c r="BL41" s="48">
        <f>IF('Nb tige filete Paysage'!BL41=1,2,'Nb tige filete Paysage'!BL41)</f>
        <v>0</v>
      </c>
      <c r="BM41" s="48">
        <f>IF('Nb tige filete Paysage'!BM41=1,2,'Nb tige filete Paysage'!BM41)</f>
        <v>0</v>
      </c>
      <c r="BN41" s="48">
        <f>IF('Nb tige filete Paysage'!BN41=1,2,'Nb tige filete Paysage'!BN41)</f>
        <v>0</v>
      </c>
      <c r="BO41" s="48">
        <f>IF('Nb tige filete Paysage'!BO41=1,2,'Nb tige filete Paysage'!BO41)</f>
        <v>0</v>
      </c>
      <c r="BP41" s="48">
        <f>IF('Nb tige filete Paysage'!BP41=1,2,'Nb tige filete Paysage'!BP41)</f>
        <v>0</v>
      </c>
      <c r="BQ41" s="48">
        <f>IF('Nb tige filete Paysage'!BQ41=1,2,'Nb tige filete Paysage'!BQ41)</f>
        <v>0</v>
      </c>
      <c r="BR41" s="48">
        <f>IF('Nb tige filete Paysage'!BR41=1,2,'Nb tige filete Paysage'!BR41)</f>
        <v>0</v>
      </c>
      <c r="BS41" s="48">
        <f>IF('Nb tige filete Paysage'!BS41=1,2,'Nb tige filete Paysage'!BS41)</f>
        <v>0</v>
      </c>
      <c r="BT41" s="48">
        <f>IF('Nb tige filete Paysage'!BT41=1,2,'Nb tige filete Paysage'!BT41)</f>
        <v>0</v>
      </c>
      <c r="BU41" s="48">
        <f>IF('Nb tige filete Paysage'!BU41=1,2,'Nb tige filete Paysage'!BU41)</f>
        <v>0</v>
      </c>
      <c r="BV41" s="48">
        <f>IF('Nb tige filete Paysage'!BV41=1,2,'Nb tige filete Paysage'!BV41)</f>
        <v>0</v>
      </c>
      <c r="BW41" s="48">
        <f>IF('Nb tige filete Paysage'!BW41=1,2,'Nb tige filete Paysage'!BW41)</f>
        <v>0</v>
      </c>
      <c r="BX41" s="48">
        <f>IF('Nb tige filete Paysage'!BX41=1,2,'Nb tige filete Paysage'!BX41)</f>
        <v>0</v>
      </c>
      <c r="BY41" s="48">
        <f>IF('Nb tige filete Paysage'!BY41=1,2,'Nb tige filete Paysage'!BY41)</f>
        <v>0</v>
      </c>
      <c r="BZ41" s="48">
        <f>IF('Nb tige filete Paysage'!BZ41=1,2,'Nb tige filete Paysage'!BZ41)</f>
        <v>0</v>
      </c>
      <c r="CA41" s="48">
        <f>IF('Nb tige filete Paysage'!CA41=1,2,'Nb tige filete Paysage'!CA41)</f>
        <v>0</v>
      </c>
      <c r="CB41" s="48">
        <f>IF('Nb tige filete Paysage'!CB41=1,2,'Nb tige filete Paysage'!CB41)</f>
        <v>0</v>
      </c>
      <c r="CC41" s="48">
        <f>IF('Nb tige filete Paysage'!CC41=1,2,'Nb tige filete Paysage'!CC41)</f>
        <v>0</v>
      </c>
      <c r="CD41" s="48">
        <f>IF('Nb tige filete Paysage'!CD41=1,2,'Nb tige filete Paysage'!CD41)</f>
        <v>0</v>
      </c>
      <c r="CE41" s="48">
        <f>IF('Nb tige filete Paysage'!CE41=1,2,'Nb tige filete Paysage'!CE41)</f>
        <v>0</v>
      </c>
      <c r="CF41" s="48">
        <f>IF('Nb tige filete Paysage'!CF41=1,2,'Nb tige filete Paysage'!CF41)</f>
        <v>0</v>
      </c>
      <c r="CG41" s="48">
        <f>IF('Nb tige filete Paysage'!CG41=1,2,'Nb tige filete Paysage'!CG41)</f>
        <v>0</v>
      </c>
      <c r="CH41" s="48">
        <f>IF('Nb tige filete Paysage'!CH41=1,2,'Nb tige filete Paysage'!CH41)</f>
        <v>0</v>
      </c>
      <c r="CI41" s="48">
        <f>IF('Nb tige filete Paysage'!CI41=1,2,'Nb tige filete Paysage'!CI41)</f>
        <v>0</v>
      </c>
      <c r="CJ41" s="48">
        <f>IF('Nb tige filete Paysage'!CJ41=1,2,'Nb tige filete Paysage'!CJ41)</f>
        <v>0</v>
      </c>
      <c r="CK41" s="48">
        <f>IF('Nb tige filete Paysage'!CK41=1,2,'Nb tige filete Paysage'!CK41)</f>
        <v>0</v>
      </c>
      <c r="CL41" s="48">
        <f>IF('Nb tige filete Paysage'!CL41=1,2,'Nb tige filete Paysage'!CL41)</f>
        <v>0</v>
      </c>
      <c r="CM41" s="48">
        <f>IF('Nb tige filete Paysage'!CM41=1,2,'Nb tige filete Paysage'!CM41)</f>
        <v>0</v>
      </c>
      <c r="CN41" s="48">
        <f>IF('Nb tige filete Paysage'!CN41=1,2,'Nb tige filete Paysage'!CN41)</f>
        <v>0</v>
      </c>
      <c r="CO41" s="48">
        <f>IF('Nb tige filete Paysage'!CO41=1,2,'Nb tige filete Paysage'!CO41)</f>
        <v>0</v>
      </c>
      <c r="CP41" s="48">
        <f>IF('Nb tige filete Paysage'!CP41=1,2,'Nb tige filete Paysage'!CP41)</f>
        <v>0</v>
      </c>
      <c r="CQ41" s="48">
        <f>IF('Nb tige filete Paysage'!CQ41=1,2,'Nb tige filete Paysage'!CQ41)</f>
        <v>0</v>
      </c>
      <c r="CR41" s="48">
        <f>IF('Nb tige filete Paysage'!CR41=1,2,'Nb tige filete Paysage'!CR41)</f>
        <v>0</v>
      </c>
      <c r="CS41" s="48">
        <f>IF('Nb tige filete Paysage'!CS41=1,2,'Nb tige filete Paysage'!CS41)</f>
        <v>0</v>
      </c>
      <c r="CT41" s="48">
        <f>IF('Nb tige filete Paysage'!CT41=1,2,'Nb tige filete Paysage'!CT41)</f>
        <v>0</v>
      </c>
      <c r="CU41" s="48">
        <f>IF('Nb tige filete Paysage'!CU41=1,2,'Nb tige filete Paysage'!CU41)</f>
        <v>0</v>
      </c>
      <c r="CV41" s="48">
        <f>IF('Nb tige filete Paysage'!CV41=1,2,'Nb tige filete Paysage'!CV41)</f>
        <v>0</v>
      </c>
      <c r="CW41" s="48">
        <f>IF('Nb tige filete Paysage'!CW41=1,2,'Nb tige filete Paysage'!CW41)</f>
        <v>0</v>
      </c>
      <c r="CX41" s="48">
        <f>IF('Nb tige filete Paysage'!CX41=1,2,'Nb tige filete Paysage'!CX41)</f>
        <v>0</v>
      </c>
      <c r="CY41" s="48">
        <f>IF('Nb tige filete Paysage'!CY41=1,2,'Nb tige filete Paysage'!CY41)</f>
        <v>0</v>
      </c>
      <c r="CZ41" s="48">
        <f>IF('Nb tige filete Paysage'!CZ41=1,2,'Nb tige filete Paysage'!CZ41)</f>
        <v>0</v>
      </c>
      <c r="DA41" s="48">
        <f>IF('Nb tige filete Paysage'!DA41=1,2,'Nb tige filete Paysage'!DA41)</f>
        <v>0</v>
      </c>
      <c r="DB41" s="48">
        <f>IF('Nb tige filete Paysage'!DB41=1,2,'Nb tige filete Paysage'!DB41)</f>
        <v>0</v>
      </c>
      <c r="DC41" s="48">
        <f>IF('Nb tige filete Paysage'!DC41=1,2,'Nb tige filete Paysage'!DC41)</f>
        <v>0</v>
      </c>
      <c r="DD41" s="49">
        <f>IF('Nb tige filete Paysage'!DD41=1,2,'Nb tige filete Paysage'!DD41)</f>
        <v>0</v>
      </c>
      <c r="DE41" s="54">
        <f>IF('Nb tige filete Paysage'!DE41=1,2,'Nb tige filete Paysage'!DE41)</f>
        <v>0</v>
      </c>
    </row>
    <row r="42" spans="2:109" ht="21" customHeight="1" thickBot="1" x14ac:dyDescent="0.3">
      <c r="B42" s="3">
        <f>IF('Nb tige filete Paysage'!B42=1,2,'Nb tige filete Paysage'!B42)</f>
        <v>0</v>
      </c>
      <c r="C42" s="47">
        <f>IF('Nb tige filete Paysage'!C42=1,2,'Nb tige filete Paysage'!C42)</f>
        <v>0</v>
      </c>
      <c r="D42" s="48">
        <f>IF('Nb tige filete Paysage'!D42=1,2,'Nb tige filete Paysage'!D42)</f>
        <v>0</v>
      </c>
      <c r="E42" s="48">
        <f>IF('Nb tige filete Paysage'!E42=1,2,'Nb tige filete Paysage'!E42)</f>
        <v>0</v>
      </c>
      <c r="F42" s="48">
        <f>IF('Nb tige filete Paysage'!F42=1,2,'Nb tige filete Paysage'!F42)</f>
        <v>0</v>
      </c>
      <c r="G42" s="48">
        <f>IF('Nb tige filete Paysage'!G42=1,2,'Nb tige filete Paysage'!G42)</f>
        <v>0</v>
      </c>
      <c r="H42" s="48">
        <f>IF('Nb tige filete Paysage'!H42=1,2,'Nb tige filete Paysage'!H42)</f>
        <v>0</v>
      </c>
      <c r="I42" s="48">
        <f>IF('Nb tige filete Paysage'!I42=1,2,'Nb tige filete Paysage'!I42)</f>
        <v>0</v>
      </c>
      <c r="J42" s="48">
        <f>IF('Nb tige filete Paysage'!J42=1,2,'Nb tige filete Paysage'!J42)</f>
        <v>0</v>
      </c>
      <c r="K42" s="48">
        <f>IF('Nb tige filete Paysage'!K42=1,2,'Nb tige filete Paysage'!K42)</f>
        <v>0</v>
      </c>
      <c r="L42" s="48">
        <f>IF('Nb tige filete Paysage'!L42=1,2,'Nb tige filete Paysage'!L42)</f>
        <v>0</v>
      </c>
      <c r="M42" s="48">
        <f>IF('Nb tige filete Paysage'!M42=1,2,'Nb tige filete Paysage'!M42)</f>
        <v>0</v>
      </c>
      <c r="N42" s="48">
        <f>IF('Nb tige filete Paysage'!N42=1,2,'Nb tige filete Paysage'!N42)</f>
        <v>0</v>
      </c>
      <c r="O42" s="48">
        <f>IF('Nb tige filete Paysage'!O42=1,2,'Nb tige filete Paysage'!O42)</f>
        <v>0</v>
      </c>
      <c r="P42" s="48">
        <f>IF('Nb tige filete Paysage'!P42=1,2,'Nb tige filete Paysage'!P42)</f>
        <v>0</v>
      </c>
      <c r="Q42" s="48">
        <f>IF('Nb tige filete Paysage'!Q42=1,2,'Nb tige filete Paysage'!Q42)</f>
        <v>0</v>
      </c>
      <c r="R42" s="48">
        <f>IF('Nb tige filete Paysage'!R42=1,2,'Nb tige filete Paysage'!R42)</f>
        <v>0</v>
      </c>
      <c r="S42" s="48">
        <f>IF('Nb tige filete Paysage'!S42=1,2,'Nb tige filete Paysage'!S42)</f>
        <v>0</v>
      </c>
      <c r="T42" s="48">
        <f>IF('Nb tige filete Paysage'!T42=1,2,'Nb tige filete Paysage'!T42)</f>
        <v>0</v>
      </c>
      <c r="U42" s="48">
        <f>IF('Nb tige filete Paysage'!U42=1,2,'Nb tige filete Paysage'!U42)</f>
        <v>0</v>
      </c>
      <c r="V42" s="48">
        <f>IF('Nb tige filete Paysage'!V42=1,2,'Nb tige filete Paysage'!V42)</f>
        <v>0</v>
      </c>
      <c r="W42" s="48">
        <f>IF('Nb tige filete Paysage'!W42=1,2,'Nb tige filete Paysage'!W42)</f>
        <v>0</v>
      </c>
      <c r="X42" s="48">
        <f>IF('Nb tige filete Paysage'!X42=1,2,'Nb tige filete Paysage'!X42)</f>
        <v>0</v>
      </c>
      <c r="Y42" s="48">
        <f>IF('Nb tige filete Paysage'!Y42=1,2,'Nb tige filete Paysage'!Y42)</f>
        <v>0</v>
      </c>
      <c r="Z42" s="48">
        <f>IF('Nb tige filete Paysage'!Z42=1,2,'Nb tige filete Paysage'!Z42)</f>
        <v>0</v>
      </c>
      <c r="AA42" s="48">
        <f>IF('Nb tige filete Paysage'!AA42=1,2,'Nb tige filete Paysage'!AA42)</f>
        <v>0</v>
      </c>
      <c r="AB42" s="48">
        <f>IF('Nb tige filete Paysage'!AB42=1,2,'Nb tige filete Paysage'!AB42)</f>
        <v>0</v>
      </c>
      <c r="AC42" s="48">
        <f>IF('Nb tige filete Paysage'!AC42=1,2,'Nb tige filete Paysage'!AC42)</f>
        <v>0</v>
      </c>
      <c r="AD42" s="48">
        <f>IF('Nb tige filete Paysage'!AD42=1,2,'Nb tige filete Paysage'!AD42)</f>
        <v>0</v>
      </c>
      <c r="AE42" s="48">
        <f>IF('Nb tige filete Paysage'!AE42=1,2,'Nb tige filete Paysage'!AE42)</f>
        <v>0</v>
      </c>
      <c r="AF42" s="48">
        <f>IF('Nb tige filete Paysage'!AF42=1,2,'Nb tige filete Paysage'!AF42)</f>
        <v>0</v>
      </c>
      <c r="AG42" s="48">
        <f>IF('Nb tige filete Paysage'!AG42=1,2,'Nb tige filete Paysage'!AG42)</f>
        <v>0</v>
      </c>
      <c r="AH42" s="48">
        <f>IF('Nb tige filete Paysage'!AH42=1,2,'Nb tige filete Paysage'!AH42)</f>
        <v>0</v>
      </c>
      <c r="AI42" s="48">
        <f>IF('Nb tige filete Paysage'!AI42=1,2,'Nb tige filete Paysage'!AI42)</f>
        <v>0</v>
      </c>
      <c r="AJ42" s="48">
        <f>IF('Nb tige filete Paysage'!AJ42=1,2,'Nb tige filete Paysage'!AJ42)</f>
        <v>0</v>
      </c>
      <c r="AK42" s="48">
        <f>IF('Nb tige filete Paysage'!AK42=1,2,'Nb tige filete Paysage'!AK42)</f>
        <v>0</v>
      </c>
      <c r="AL42" s="48">
        <f>IF('Nb tige filete Paysage'!AL42=1,2,'Nb tige filete Paysage'!AL42)</f>
        <v>0</v>
      </c>
      <c r="AM42" s="48">
        <f>IF('Nb tige filete Paysage'!AM42=1,2,'Nb tige filete Paysage'!AM42)</f>
        <v>0</v>
      </c>
      <c r="AN42" s="48">
        <f>IF('Nb tige filete Paysage'!AN42=1,2,'Nb tige filete Paysage'!AN42)</f>
        <v>0</v>
      </c>
      <c r="AO42" s="48">
        <f>IF('Nb tige filete Paysage'!AO42=1,2,'Nb tige filete Paysage'!AO42)</f>
        <v>0</v>
      </c>
      <c r="AP42" s="48">
        <f>IF('Nb tige filete Paysage'!AP42=1,2,'Nb tige filete Paysage'!AP42)</f>
        <v>0</v>
      </c>
      <c r="AQ42" s="48">
        <f>IF('Nb tige filete Paysage'!AQ42=1,2,'Nb tige filete Paysage'!AQ42)</f>
        <v>0</v>
      </c>
      <c r="AR42" s="48">
        <f>IF('Nb tige filete Paysage'!AR42=1,2,'Nb tige filete Paysage'!AR42)</f>
        <v>0</v>
      </c>
      <c r="AS42" s="48">
        <f>IF('Nb tige filete Paysage'!AS42=1,2,'Nb tige filete Paysage'!AS42)</f>
        <v>0</v>
      </c>
      <c r="AT42" s="48">
        <f>IF('Nb tige filete Paysage'!AT42=1,2,'Nb tige filete Paysage'!AT42)</f>
        <v>0</v>
      </c>
      <c r="AU42" s="48">
        <f>IF('Nb tige filete Paysage'!AU42=1,2,'Nb tige filete Paysage'!AU42)</f>
        <v>0</v>
      </c>
      <c r="AV42" s="48">
        <f>IF('Nb tige filete Paysage'!AV42=1,2,'Nb tige filete Paysage'!AV42)</f>
        <v>0</v>
      </c>
      <c r="AW42" s="48">
        <f>IF('Nb tige filete Paysage'!AW42=1,2,'Nb tige filete Paysage'!AW42)</f>
        <v>0</v>
      </c>
      <c r="AX42" s="48">
        <f>IF('Nb tige filete Paysage'!AX42=1,2,'Nb tige filete Paysage'!AX42)</f>
        <v>0</v>
      </c>
      <c r="AY42" s="48">
        <f>IF('Nb tige filete Paysage'!AY42=1,2,'Nb tige filete Paysage'!AY42)</f>
        <v>0</v>
      </c>
      <c r="AZ42" s="48">
        <f>IF('Nb tige filete Paysage'!AZ42=1,2,'Nb tige filete Paysage'!AZ42)</f>
        <v>0</v>
      </c>
      <c r="BA42" s="48">
        <f>IF('Nb tige filete Paysage'!BA42=1,2,'Nb tige filete Paysage'!BA42)</f>
        <v>0</v>
      </c>
      <c r="BB42" s="48">
        <f>IF('Nb tige filete Paysage'!BB42=1,2,'Nb tige filete Paysage'!BB42)</f>
        <v>0</v>
      </c>
      <c r="BC42" s="48">
        <f>IF('Nb tige filete Paysage'!BC42=1,2,'Nb tige filete Paysage'!BC42)</f>
        <v>0</v>
      </c>
      <c r="BD42" s="48">
        <f>IF('Nb tige filete Paysage'!BD42=1,2,'Nb tige filete Paysage'!BD42)</f>
        <v>0</v>
      </c>
      <c r="BE42" s="48">
        <f>IF('Nb tige filete Paysage'!BE42=1,2,'Nb tige filete Paysage'!BE42)</f>
        <v>0</v>
      </c>
      <c r="BF42" s="48">
        <f>IF('Nb tige filete Paysage'!BF42=1,2,'Nb tige filete Paysage'!BF42)</f>
        <v>0</v>
      </c>
      <c r="BG42" s="48">
        <f>IF('Nb tige filete Paysage'!BG42=1,2,'Nb tige filete Paysage'!BG42)</f>
        <v>0</v>
      </c>
      <c r="BH42" s="48">
        <f>IF('Nb tige filete Paysage'!BH42=1,2,'Nb tige filete Paysage'!BH42)</f>
        <v>0</v>
      </c>
      <c r="BI42" s="48">
        <f>IF('Nb tige filete Paysage'!BI42=1,2,'Nb tige filete Paysage'!BI42)</f>
        <v>0</v>
      </c>
      <c r="BJ42" s="48">
        <f>IF('Nb tige filete Paysage'!BJ42=1,2,'Nb tige filete Paysage'!BJ42)</f>
        <v>0</v>
      </c>
      <c r="BK42" s="48">
        <f>IF('Nb tige filete Paysage'!BK42=1,2,'Nb tige filete Paysage'!BK42)</f>
        <v>0</v>
      </c>
      <c r="BL42" s="48">
        <f>IF('Nb tige filete Paysage'!BL42=1,2,'Nb tige filete Paysage'!BL42)</f>
        <v>0</v>
      </c>
      <c r="BM42" s="48">
        <f>IF('Nb tige filete Paysage'!BM42=1,2,'Nb tige filete Paysage'!BM42)</f>
        <v>0</v>
      </c>
      <c r="BN42" s="48">
        <f>IF('Nb tige filete Paysage'!BN42=1,2,'Nb tige filete Paysage'!BN42)</f>
        <v>0</v>
      </c>
      <c r="BO42" s="48">
        <f>IF('Nb tige filete Paysage'!BO42=1,2,'Nb tige filete Paysage'!BO42)</f>
        <v>0</v>
      </c>
      <c r="BP42" s="48">
        <f>IF('Nb tige filete Paysage'!BP42=1,2,'Nb tige filete Paysage'!BP42)</f>
        <v>0</v>
      </c>
      <c r="BQ42" s="48">
        <f>IF('Nb tige filete Paysage'!BQ42=1,2,'Nb tige filete Paysage'!BQ42)</f>
        <v>0</v>
      </c>
      <c r="BR42" s="48">
        <f>IF('Nb tige filete Paysage'!BR42=1,2,'Nb tige filete Paysage'!BR42)</f>
        <v>0</v>
      </c>
      <c r="BS42" s="48">
        <f>IF('Nb tige filete Paysage'!BS42=1,2,'Nb tige filete Paysage'!BS42)</f>
        <v>0</v>
      </c>
      <c r="BT42" s="48">
        <f>IF('Nb tige filete Paysage'!BT42=1,2,'Nb tige filete Paysage'!BT42)</f>
        <v>0</v>
      </c>
      <c r="BU42" s="48">
        <f>IF('Nb tige filete Paysage'!BU42=1,2,'Nb tige filete Paysage'!BU42)</f>
        <v>0</v>
      </c>
      <c r="BV42" s="48">
        <f>IF('Nb tige filete Paysage'!BV42=1,2,'Nb tige filete Paysage'!BV42)</f>
        <v>0</v>
      </c>
      <c r="BW42" s="48">
        <f>IF('Nb tige filete Paysage'!BW42=1,2,'Nb tige filete Paysage'!BW42)</f>
        <v>0</v>
      </c>
      <c r="BX42" s="48">
        <f>IF('Nb tige filete Paysage'!BX42=1,2,'Nb tige filete Paysage'!BX42)</f>
        <v>0</v>
      </c>
      <c r="BY42" s="48">
        <f>IF('Nb tige filete Paysage'!BY42=1,2,'Nb tige filete Paysage'!BY42)</f>
        <v>0</v>
      </c>
      <c r="BZ42" s="48">
        <f>IF('Nb tige filete Paysage'!BZ42=1,2,'Nb tige filete Paysage'!BZ42)</f>
        <v>0</v>
      </c>
      <c r="CA42" s="48">
        <f>IF('Nb tige filete Paysage'!CA42=1,2,'Nb tige filete Paysage'!CA42)</f>
        <v>0</v>
      </c>
      <c r="CB42" s="48">
        <f>IF('Nb tige filete Paysage'!CB42=1,2,'Nb tige filete Paysage'!CB42)</f>
        <v>0</v>
      </c>
      <c r="CC42" s="48">
        <f>IF('Nb tige filete Paysage'!CC42=1,2,'Nb tige filete Paysage'!CC42)</f>
        <v>0</v>
      </c>
      <c r="CD42" s="48">
        <f>IF('Nb tige filete Paysage'!CD42=1,2,'Nb tige filete Paysage'!CD42)</f>
        <v>0</v>
      </c>
      <c r="CE42" s="48">
        <f>IF('Nb tige filete Paysage'!CE42=1,2,'Nb tige filete Paysage'!CE42)</f>
        <v>0</v>
      </c>
      <c r="CF42" s="48">
        <f>IF('Nb tige filete Paysage'!CF42=1,2,'Nb tige filete Paysage'!CF42)</f>
        <v>0</v>
      </c>
      <c r="CG42" s="48">
        <f>IF('Nb tige filete Paysage'!CG42=1,2,'Nb tige filete Paysage'!CG42)</f>
        <v>0</v>
      </c>
      <c r="CH42" s="48">
        <f>IF('Nb tige filete Paysage'!CH42=1,2,'Nb tige filete Paysage'!CH42)</f>
        <v>0</v>
      </c>
      <c r="CI42" s="48">
        <f>IF('Nb tige filete Paysage'!CI42=1,2,'Nb tige filete Paysage'!CI42)</f>
        <v>0</v>
      </c>
      <c r="CJ42" s="48">
        <f>IF('Nb tige filete Paysage'!CJ42=1,2,'Nb tige filete Paysage'!CJ42)</f>
        <v>0</v>
      </c>
      <c r="CK42" s="48">
        <f>IF('Nb tige filete Paysage'!CK42=1,2,'Nb tige filete Paysage'!CK42)</f>
        <v>0</v>
      </c>
      <c r="CL42" s="48">
        <f>IF('Nb tige filete Paysage'!CL42=1,2,'Nb tige filete Paysage'!CL42)</f>
        <v>0</v>
      </c>
      <c r="CM42" s="48">
        <f>IF('Nb tige filete Paysage'!CM42=1,2,'Nb tige filete Paysage'!CM42)</f>
        <v>0</v>
      </c>
      <c r="CN42" s="48">
        <f>IF('Nb tige filete Paysage'!CN42=1,2,'Nb tige filete Paysage'!CN42)</f>
        <v>0</v>
      </c>
      <c r="CO42" s="48">
        <f>IF('Nb tige filete Paysage'!CO42=1,2,'Nb tige filete Paysage'!CO42)</f>
        <v>0</v>
      </c>
      <c r="CP42" s="48">
        <f>IF('Nb tige filete Paysage'!CP42=1,2,'Nb tige filete Paysage'!CP42)</f>
        <v>0</v>
      </c>
      <c r="CQ42" s="48">
        <f>IF('Nb tige filete Paysage'!CQ42=1,2,'Nb tige filete Paysage'!CQ42)</f>
        <v>0</v>
      </c>
      <c r="CR42" s="48">
        <f>IF('Nb tige filete Paysage'!CR42=1,2,'Nb tige filete Paysage'!CR42)</f>
        <v>0</v>
      </c>
      <c r="CS42" s="48">
        <f>IF('Nb tige filete Paysage'!CS42=1,2,'Nb tige filete Paysage'!CS42)</f>
        <v>0</v>
      </c>
      <c r="CT42" s="48">
        <f>IF('Nb tige filete Paysage'!CT42=1,2,'Nb tige filete Paysage'!CT42)</f>
        <v>0</v>
      </c>
      <c r="CU42" s="48">
        <f>IF('Nb tige filete Paysage'!CU42=1,2,'Nb tige filete Paysage'!CU42)</f>
        <v>0</v>
      </c>
      <c r="CV42" s="48">
        <f>IF('Nb tige filete Paysage'!CV42=1,2,'Nb tige filete Paysage'!CV42)</f>
        <v>0</v>
      </c>
      <c r="CW42" s="48">
        <f>IF('Nb tige filete Paysage'!CW42=1,2,'Nb tige filete Paysage'!CW42)</f>
        <v>0</v>
      </c>
      <c r="CX42" s="48">
        <f>IF('Nb tige filete Paysage'!CX42=1,2,'Nb tige filete Paysage'!CX42)</f>
        <v>0</v>
      </c>
      <c r="CY42" s="48">
        <f>IF('Nb tige filete Paysage'!CY42=1,2,'Nb tige filete Paysage'!CY42)</f>
        <v>0</v>
      </c>
      <c r="CZ42" s="48">
        <f>IF('Nb tige filete Paysage'!CZ42=1,2,'Nb tige filete Paysage'!CZ42)</f>
        <v>0</v>
      </c>
      <c r="DA42" s="48">
        <f>IF('Nb tige filete Paysage'!DA42=1,2,'Nb tige filete Paysage'!DA42)</f>
        <v>0</v>
      </c>
      <c r="DB42" s="48">
        <f>IF('Nb tige filete Paysage'!DB42=1,2,'Nb tige filete Paysage'!DB42)</f>
        <v>0</v>
      </c>
      <c r="DC42" s="48">
        <f>IF('Nb tige filete Paysage'!DC42=1,2,'Nb tige filete Paysage'!DC42)</f>
        <v>0</v>
      </c>
      <c r="DD42" s="49">
        <f>IF('Nb tige filete Paysage'!DD42=1,2,'Nb tige filete Paysage'!DD42)</f>
        <v>0</v>
      </c>
      <c r="DE42" s="54">
        <f>IF('Nb tige filete Paysage'!DE42=1,2,'Nb tige filete Paysage'!DE42)</f>
        <v>0</v>
      </c>
    </row>
    <row r="43" spans="2:109" ht="21" customHeight="1" thickBot="1" x14ac:dyDescent="0.3">
      <c r="B43" s="5">
        <f>IF('Nb tige filete Paysage'!B43=1,2,'Nb tige filete Paysage'!B43)</f>
        <v>0</v>
      </c>
      <c r="C43" s="53">
        <f>IF('Nb tige filete Paysage'!C43=1,2,'Nb tige filete Paysage'!C43)</f>
        <v>0</v>
      </c>
      <c r="D43" s="53">
        <f>IF('Nb tige filete Paysage'!D43=1,2,'Nb tige filete Paysage'!D43)</f>
        <v>0</v>
      </c>
      <c r="E43" s="53">
        <f>IF('Nb tige filete Paysage'!E43=1,2,'Nb tige filete Paysage'!E43)</f>
        <v>0</v>
      </c>
      <c r="F43" s="53">
        <f>IF('Nb tige filete Paysage'!F43=1,2,'Nb tige filete Paysage'!F43)</f>
        <v>0</v>
      </c>
      <c r="G43" s="53">
        <f>IF('Nb tige filete Paysage'!G43=1,2,'Nb tige filete Paysage'!G43)</f>
        <v>0</v>
      </c>
      <c r="H43" s="53">
        <f>IF('Nb tige filete Paysage'!H43=1,2,'Nb tige filete Paysage'!H43)</f>
        <v>0</v>
      </c>
      <c r="I43" s="53">
        <f>IF('Nb tige filete Paysage'!I43=1,2,'Nb tige filete Paysage'!I43)</f>
        <v>0</v>
      </c>
      <c r="J43" s="53">
        <f>IF('Nb tige filete Paysage'!J43=1,2,'Nb tige filete Paysage'!J43)</f>
        <v>0</v>
      </c>
      <c r="K43" s="53">
        <f>IF('Nb tige filete Paysage'!K43=1,2,'Nb tige filete Paysage'!K43)</f>
        <v>0</v>
      </c>
      <c r="L43" s="53">
        <f>IF('Nb tige filete Paysage'!L43=1,2,'Nb tige filete Paysage'!L43)</f>
        <v>0</v>
      </c>
      <c r="M43" s="53">
        <f>IF('Nb tige filete Paysage'!M43=1,2,'Nb tige filete Paysage'!M43)</f>
        <v>0</v>
      </c>
      <c r="N43" s="53">
        <f>IF('Nb tige filete Paysage'!N43=1,2,'Nb tige filete Paysage'!N43)</f>
        <v>0</v>
      </c>
      <c r="O43" s="53">
        <f>IF('Nb tige filete Paysage'!O43=1,2,'Nb tige filete Paysage'!O43)</f>
        <v>0</v>
      </c>
      <c r="P43" s="53">
        <f>IF('Nb tige filete Paysage'!P43=1,2,'Nb tige filete Paysage'!P43)</f>
        <v>0</v>
      </c>
      <c r="Q43" s="53">
        <f>IF('Nb tige filete Paysage'!Q43=1,2,'Nb tige filete Paysage'!Q43)</f>
        <v>0</v>
      </c>
      <c r="R43" s="53">
        <f>IF('Nb tige filete Paysage'!R43=1,2,'Nb tige filete Paysage'!R43)</f>
        <v>0</v>
      </c>
      <c r="S43" s="53">
        <f>IF('Nb tige filete Paysage'!S43=1,2,'Nb tige filete Paysage'!S43)</f>
        <v>0</v>
      </c>
      <c r="T43" s="53">
        <f>IF('Nb tige filete Paysage'!T43=1,2,'Nb tige filete Paysage'!T43)</f>
        <v>0</v>
      </c>
      <c r="U43" s="53">
        <f>IF('Nb tige filete Paysage'!U43=1,2,'Nb tige filete Paysage'!U43)</f>
        <v>0</v>
      </c>
      <c r="V43" s="53">
        <f>IF('Nb tige filete Paysage'!V43=1,2,'Nb tige filete Paysage'!V43)</f>
        <v>0</v>
      </c>
      <c r="W43" s="53">
        <f>IF('Nb tige filete Paysage'!W43=1,2,'Nb tige filete Paysage'!W43)</f>
        <v>0</v>
      </c>
      <c r="X43" s="53">
        <f>IF('Nb tige filete Paysage'!X43=1,2,'Nb tige filete Paysage'!X43)</f>
        <v>0</v>
      </c>
      <c r="Y43" s="53">
        <f>IF('Nb tige filete Paysage'!Y43=1,2,'Nb tige filete Paysage'!Y43)</f>
        <v>0</v>
      </c>
      <c r="Z43" s="53">
        <f>IF('Nb tige filete Paysage'!Z43=1,2,'Nb tige filete Paysage'!Z43)</f>
        <v>0</v>
      </c>
      <c r="AA43" s="53">
        <f>IF('Nb tige filete Paysage'!AA43=1,2,'Nb tige filete Paysage'!AA43)</f>
        <v>0</v>
      </c>
      <c r="AB43" s="53">
        <f>IF('Nb tige filete Paysage'!AB43=1,2,'Nb tige filete Paysage'!AB43)</f>
        <v>0</v>
      </c>
      <c r="AC43" s="53">
        <f>IF('Nb tige filete Paysage'!AC43=1,2,'Nb tige filete Paysage'!AC43)</f>
        <v>0</v>
      </c>
      <c r="AD43" s="53">
        <f>IF('Nb tige filete Paysage'!AD43=1,2,'Nb tige filete Paysage'!AD43)</f>
        <v>0</v>
      </c>
      <c r="AE43" s="53">
        <f>IF('Nb tige filete Paysage'!AE43=1,2,'Nb tige filete Paysage'!AE43)</f>
        <v>0</v>
      </c>
      <c r="AF43" s="53">
        <f>IF('Nb tige filete Paysage'!AF43=1,2,'Nb tige filete Paysage'!AF43)</f>
        <v>0</v>
      </c>
      <c r="AG43" s="53">
        <f>IF('Nb tige filete Paysage'!AG43=1,2,'Nb tige filete Paysage'!AG43)</f>
        <v>0</v>
      </c>
      <c r="AH43" s="53">
        <f>IF('Nb tige filete Paysage'!AH43=1,2,'Nb tige filete Paysage'!AH43)</f>
        <v>0</v>
      </c>
      <c r="AI43" s="53">
        <f>IF('Nb tige filete Paysage'!AI43=1,2,'Nb tige filete Paysage'!AI43)</f>
        <v>0</v>
      </c>
      <c r="AJ43" s="53">
        <f>IF('Nb tige filete Paysage'!AJ43=1,2,'Nb tige filete Paysage'!AJ43)</f>
        <v>0</v>
      </c>
      <c r="AK43" s="53">
        <f>IF('Nb tige filete Paysage'!AK43=1,2,'Nb tige filete Paysage'!AK43)</f>
        <v>0</v>
      </c>
      <c r="AL43" s="53">
        <f>IF('Nb tige filete Paysage'!AL43=1,2,'Nb tige filete Paysage'!AL43)</f>
        <v>0</v>
      </c>
      <c r="AM43" s="53">
        <f>IF('Nb tige filete Paysage'!AM43=1,2,'Nb tige filete Paysage'!AM43)</f>
        <v>0</v>
      </c>
      <c r="AN43" s="53">
        <f>IF('Nb tige filete Paysage'!AN43=1,2,'Nb tige filete Paysage'!AN43)</f>
        <v>0</v>
      </c>
      <c r="AO43" s="53">
        <f>IF('Nb tige filete Paysage'!AO43=1,2,'Nb tige filete Paysage'!AO43)</f>
        <v>0</v>
      </c>
      <c r="AP43" s="53">
        <f>IF('Nb tige filete Paysage'!AP43=1,2,'Nb tige filete Paysage'!AP43)</f>
        <v>0</v>
      </c>
      <c r="AQ43" s="53">
        <f>IF('Nb tige filete Paysage'!AQ43=1,2,'Nb tige filete Paysage'!AQ43)</f>
        <v>0</v>
      </c>
      <c r="AR43" s="53">
        <f>IF('Nb tige filete Paysage'!AR43=1,2,'Nb tige filete Paysage'!AR43)</f>
        <v>0</v>
      </c>
      <c r="AS43" s="53">
        <f>IF('Nb tige filete Paysage'!AS43=1,2,'Nb tige filete Paysage'!AS43)</f>
        <v>0</v>
      </c>
      <c r="AT43" s="53">
        <f>IF('Nb tige filete Paysage'!AT43=1,2,'Nb tige filete Paysage'!AT43)</f>
        <v>0</v>
      </c>
      <c r="AU43" s="53">
        <f>IF('Nb tige filete Paysage'!AU43=1,2,'Nb tige filete Paysage'!AU43)</f>
        <v>0</v>
      </c>
      <c r="AV43" s="53">
        <f>IF('Nb tige filete Paysage'!AV43=1,2,'Nb tige filete Paysage'!AV43)</f>
        <v>0</v>
      </c>
      <c r="AW43" s="53">
        <f>IF('Nb tige filete Paysage'!AW43=1,2,'Nb tige filete Paysage'!AW43)</f>
        <v>0</v>
      </c>
      <c r="AX43" s="53">
        <f>IF('Nb tige filete Paysage'!AX43=1,2,'Nb tige filete Paysage'!AX43)</f>
        <v>0</v>
      </c>
      <c r="AY43" s="53">
        <f>IF('Nb tige filete Paysage'!AY43=1,2,'Nb tige filete Paysage'!AY43)</f>
        <v>0</v>
      </c>
      <c r="AZ43" s="53">
        <f>IF('Nb tige filete Paysage'!AZ43=1,2,'Nb tige filete Paysage'!AZ43)</f>
        <v>0</v>
      </c>
      <c r="BA43" s="53">
        <f>IF('Nb tige filete Paysage'!BA43=1,2,'Nb tige filete Paysage'!BA43)</f>
        <v>0</v>
      </c>
      <c r="BB43" s="53">
        <f>IF('Nb tige filete Paysage'!BB43=1,2,'Nb tige filete Paysage'!BB43)</f>
        <v>0</v>
      </c>
      <c r="BC43" s="53">
        <f>IF('Nb tige filete Paysage'!BC43=1,2,'Nb tige filete Paysage'!BC43)</f>
        <v>0</v>
      </c>
      <c r="BD43" s="53">
        <f>IF('Nb tige filete Paysage'!BD43=1,2,'Nb tige filete Paysage'!BD43)</f>
        <v>0</v>
      </c>
      <c r="BE43" s="53">
        <f>IF('Nb tige filete Paysage'!BE43=1,2,'Nb tige filete Paysage'!BE43)</f>
        <v>0</v>
      </c>
      <c r="BF43" s="53">
        <f>IF('Nb tige filete Paysage'!BF43=1,2,'Nb tige filete Paysage'!BF43)</f>
        <v>0</v>
      </c>
      <c r="BG43" s="53">
        <f>IF('Nb tige filete Paysage'!BG43=1,2,'Nb tige filete Paysage'!BG43)</f>
        <v>0</v>
      </c>
      <c r="BH43" s="53">
        <f>IF('Nb tige filete Paysage'!BH43=1,2,'Nb tige filete Paysage'!BH43)</f>
        <v>0</v>
      </c>
      <c r="BI43" s="53">
        <f>IF('Nb tige filete Paysage'!BI43=1,2,'Nb tige filete Paysage'!BI43)</f>
        <v>0</v>
      </c>
      <c r="BJ43" s="53">
        <f>IF('Nb tige filete Paysage'!BJ43=1,2,'Nb tige filete Paysage'!BJ43)</f>
        <v>0</v>
      </c>
      <c r="BK43" s="53">
        <f>IF('Nb tige filete Paysage'!BK43=1,2,'Nb tige filete Paysage'!BK43)</f>
        <v>0</v>
      </c>
      <c r="BL43" s="53">
        <f>IF('Nb tige filete Paysage'!BL43=1,2,'Nb tige filete Paysage'!BL43)</f>
        <v>0</v>
      </c>
      <c r="BM43" s="53">
        <f>IF('Nb tige filete Paysage'!BM43=1,2,'Nb tige filete Paysage'!BM43)</f>
        <v>0</v>
      </c>
      <c r="BN43" s="53">
        <f>IF('Nb tige filete Paysage'!BN43=1,2,'Nb tige filete Paysage'!BN43)</f>
        <v>0</v>
      </c>
      <c r="BO43" s="53">
        <f>IF('Nb tige filete Paysage'!BO43=1,2,'Nb tige filete Paysage'!BO43)</f>
        <v>0</v>
      </c>
      <c r="BP43" s="53">
        <f>IF('Nb tige filete Paysage'!BP43=1,2,'Nb tige filete Paysage'!BP43)</f>
        <v>0</v>
      </c>
      <c r="BQ43" s="53">
        <f>IF('Nb tige filete Paysage'!BQ43=1,2,'Nb tige filete Paysage'!BQ43)</f>
        <v>0</v>
      </c>
      <c r="BR43" s="53">
        <f>IF('Nb tige filete Paysage'!BR43=1,2,'Nb tige filete Paysage'!BR43)</f>
        <v>0</v>
      </c>
      <c r="BS43" s="53">
        <f>IF('Nb tige filete Paysage'!BS43=1,2,'Nb tige filete Paysage'!BS43)</f>
        <v>0</v>
      </c>
      <c r="BT43" s="53">
        <f>IF('Nb tige filete Paysage'!BT43=1,2,'Nb tige filete Paysage'!BT43)</f>
        <v>0</v>
      </c>
      <c r="BU43" s="53">
        <f>IF('Nb tige filete Paysage'!BU43=1,2,'Nb tige filete Paysage'!BU43)</f>
        <v>0</v>
      </c>
      <c r="BV43" s="53">
        <f>IF('Nb tige filete Paysage'!BV43=1,2,'Nb tige filete Paysage'!BV43)</f>
        <v>0</v>
      </c>
      <c r="BW43" s="53">
        <f>IF('Nb tige filete Paysage'!BW43=1,2,'Nb tige filete Paysage'!BW43)</f>
        <v>0</v>
      </c>
      <c r="BX43" s="53">
        <f>IF('Nb tige filete Paysage'!BX43=1,2,'Nb tige filete Paysage'!BX43)</f>
        <v>0</v>
      </c>
      <c r="BY43" s="53">
        <f>IF('Nb tige filete Paysage'!BY43=1,2,'Nb tige filete Paysage'!BY43)</f>
        <v>0</v>
      </c>
      <c r="BZ43" s="53">
        <f>IF('Nb tige filete Paysage'!BZ43=1,2,'Nb tige filete Paysage'!BZ43)</f>
        <v>0</v>
      </c>
      <c r="CA43" s="53">
        <f>IF('Nb tige filete Paysage'!CA43=1,2,'Nb tige filete Paysage'!CA43)</f>
        <v>0</v>
      </c>
      <c r="CB43" s="53">
        <f>IF('Nb tige filete Paysage'!CB43=1,2,'Nb tige filete Paysage'!CB43)</f>
        <v>0</v>
      </c>
      <c r="CC43" s="53">
        <f>IF('Nb tige filete Paysage'!CC43=1,2,'Nb tige filete Paysage'!CC43)</f>
        <v>0</v>
      </c>
      <c r="CD43" s="53">
        <f>IF('Nb tige filete Paysage'!CD43=1,2,'Nb tige filete Paysage'!CD43)</f>
        <v>0</v>
      </c>
      <c r="CE43" s="53">
        <f>IF('Nb tige filete Paysage'!CE43=1,2,'Nb tige filete Paysage'!CE43)</f>
        <v>0</v>
      </c>
      <c r="CF43" s="53">
        <f>IF('Nb tige filete Paysage'!CF43=1,2,'Nb tige filete Paysage'!CF43)</f>
        <v>0</v>
      </c>
      <c r="CG43" s="53">
        <f>IF('Nb tige filete Paysage'!CG43=1,2,'Nb tige filete Paysage'!CG43)</f>
        <v>0</v>
      </c>
      <c r="CH43" s="53">
        <f>IF('Nb tige filete Paysage'!CH43=1,2,'Nb tige filete Paysage'!CH43)</f>
        <v>0</v>
      </c>
      <c r="CI43" s="53">
        <f>IF('Nb tige filete Paysage'!CI43=1,2,'Nb tige filete Paysage'!CI43)</f>
        <v>0</v>
      </c>
      <c r="CJ43" s="53">
        <f>IF('Nb tige filete Paysage'!CJ43=1,2,'Nb tige filete Paysage'!CJ43)</f>
        <v>0</v>
      </c>
      <c r="CK43" s="53">
        <f>IF('Nb tige filete Paysage'!CK43=1,2,'Nb tige filete Paysage'!CK43)</f>
        <v>0</v>
      </c>
      <c r="CL43" s="53">
        <f>IF('Nb tige filete Paysage'!CL43=1,2,'Nb tige filete Paysage'!CL43)</f>
        <v>0</v>
      </c>
      <c r="CM43" s="53">
        <f>IF('Nb tige filete Paysage'!CM43=1,2,'Nb tige filete Paysage'!CM43)</f>
        <v>0</v>
      </c>
      <c r="CN43" s="53">
        <f>IF('Nb tige filete Paysage'!CN43=1,2,'Nb tige filete Paysage'!CN43)</f>
        <v>0</v>
      </c>
      <c r="CO43" s="53">
        <f>IF('Nb tige filete Paysage'!CO43=1,2,'Nb tige filete Paysage'!CO43)</f>
        <v>0</v>
      </c>
      <c r="CP43" s="53">
        <f>IF('Nb tige filete Paysage'!CP43=1,2,'Nb tige filete Paysage'!CP43)</f>
        <v>0</v>
      </c>
      <c r="CQ43" s="53">
        <f>IF('Nb tige filete Paysage'!CQ43=1,2,'Nb tige filete Paysage'!CQ43)</f>
        <v>0</v>
      </c>
      <c r="CR43" s="53">
        <f>IF('Nb tige filete Paysage'!CR43=1,2,'Nb tige filete Paysage'!CR43)</f>
        <v>0</v>
      </c>
      <c r="CS43" s="53">
        <f>IF('Nb tige filete Paysage'!CS43=1,2,'Nb tige filete Paysage'!CS43)</f>
        <v>0</v>
      </c>
      <c r="CT43" s="53">
        <f>IF('Nb tige filete Paysage'!CT43=1,2,'Nb tige filete Paysage'!CT43)</f>
        <v>0</v>
      </c>
      <c r="CU43" s="53">
        <f>IF('Nb tige filete Paysage'!CU43=1,2,'Nb tige filete Paysage'!CU43)</f>
        <v>0</v>
      </c>
      <c r="CV43" s="53">
        <f>IF('Nb tige filete Paysage'!CV43=1,2,'Nb tige filete Paysage'!CV43)</f>
        <v>0</v>
      </c>
      <c r="CW43" s="53">
        <f>IF('Nb tige filete Paysage'!CW43=1,2,'Nb tige filete Paysage'!CW43)</f>
        <v>0</v>
      </c>
      <c r="CX43" s="53">
        <f>IF('Nb tige filete Paysage'!CX43=1,2,'Nb tige filete Paysage'!CX43)</f>
        <v>0</v>
      </c>
      <c r="CY43" s="53">
        <f>IF('Nb tige filete Paysage'!CY43=1,2,'Nb tige filete Paysage'!CY43)</f>
        <v>0</v>
      </c>
      <c r="CZ43" s="53">
        <f>IF('Nb tige filete Paysage'!CZ43=1,2,'Nb tige filete Paysage'!CZ43)</f>
        <v>0</v>
      </c>
      <c r="DA43" s="53">
        <f>IF('Nb tige filete Paysage'!DA43=1,2,'Nb tige filete Paysage'!DA43)</f>
        <v>0</v>
      </c>
      <c r="DB43" s="53">
        <f>IF('Nb tige filete Paysage'!DB43=1,2,'Nb tige filete Paysage'!DB43)</f>
        <v>0</v>
      </c>
      <c r="DC43" s="53">
        <f>IF('Nb tige filete Paysage'!DC43=1,2,'Nb tige filete Paysage'!DC43)</f>
        <v>0</v>
      </c>
      <c r="DD43" s="53">
        <f>IF('Nb tige filete Paysage'!DD43=1,2,'Nb tige filete Paysage'!DD43)</f>
        <v>0</v>
      </c>
      <c r="DE43" s="7">
        <f>IF('Nb tige filete Paysage'!DE43=1,2,'Nb tige filete Paysage'!DE43)</f>
        <v>0</v>
      </c>
    </row>
    <row r="44" spans="2:109" ht="21" customHeight="1" x14ac:dyDescent="0.25"/>
    <row r="45" spans="2:109" ht="21" customHeight="1" x14ac:dyDescent="0.25"/>
  </sheetData>
  <mergeCells count="7">
    <mergeCell ref="BX5:BZ5"/>
    <mergeCell ref="BX6:BZ6"/>
    <mergeCell ref="B20:Q20"/>
    <mergeCell ref="B5:Q5"/>
    <mergeCell ref="S5:AH5"/>
    <mergeCell ref="AJ5:AY5"/>
    <mergeCell ref="BA5:BP5"/>
  </mergeCells>
  <conditionalFormatting sqref="B6">
    <cfRule type="containsText" dxfId="75" priority="3" operator="containsText" text="B-F-D">
      <formula>NOT(ISERROR(SEARCH("B-F-D",B6)))</formula>
    </cfRule>
    <cfRule type="containsText" dxfId="74" priority="4" operator="containsText" text="B-F-S">
      <formula>NOT(ISERROR(SEARCH("B-F-S",B6)))</formula>
    </cfRule>
  </conditionalFormatting>
  <conditionalFormatting sqref="C6:Q6 T6:AH6 AJ6:AY13 BA6:BP13 B7:Q13 S7:AH13 B21:DE43">
    <cfRule type="containsText" dxfId="73" priority="5" stopIfTrue="1" operator="containsText" text="3B-F-S">
      <formula>NOT(ISERROR(SEARCH("3B-F-S",B6)))</formula>
    </cfRule>
  </conditionalFormatting>
  <conditionalFormatting sqref="C6:R6 B21:DE43">
    <cfRule type="containsText" dxfId="72" priority="12" operator="containsText" text="B-F-D">
      <formula>NOT(ISERROR(SEARCH("B-F-D",B6)))</formula>
    </cfRule>
    <cfRule type="containsText" dxfId="71" priority="13" operator="containsText" text="B-F-S">
      <formula>NOT(ISERROR(SEARCH("B-F-S",B6)))</formula>
    </cfRule>
  </conditionalFormatting>
  <conditionalFormatting sqref="S6">
    <cfRule type="containsText" dxfId="70" priority="1" operator="containsText" text="B-F-D">
      <formula>NOT(ISERROR(SEARCH("B-F-D",S6)))</formula>
    </cfRule>
    <cfRule type="containsText" dxfId="69" priority="2" operator="containsText" text="B-F-S">
      <formula>NOT(ISERROR(SEARCH("B-F-S",S6)))</formula>
    </cfRule>
  </conditionalFormatting>
  <conditionalFormatting sqref="T6:AH6 B7:AH13">
    <cfRule type="containsText" dxfId="68" priority="10" operator="containsText" text="B-F-D">
      <formula>NOT(ISERROR(SEARCH("B-F-D",B6)))</formula>
    </cfRule>
    <cfRule type="containsText" dxfId="67" priority="11" operator="containsText" text="B-F-S">
      <formula>NOT(ISERROR(SEARCH("B-F-S",B6)))</formula>
    </cfRule>
  </conditionalFormatting>
  <conditionalFormatting sqref="AJ6:AY13">
    <cfRule type="containsText" dxfId="66" priority="8" operator="containsText" text="B-F-D">
      <formula>NOT(ISERROR(SEARCH("B-F-D",AJ6)))</formula>
    </cfRule>
    <cfRule type="containsText" dxfId="65" priority="9" operator="containsText" text="B-F-S">
      <formula>NOT(ISERROR(SEARCH("B-F-S",AJ6)))</formula>
    </cfRule>
  </conditionalFormatting>
  <conditionalFormatting sqref="BA6:BP13">
    <cfRule type="containsText" dxfId="64" priority="6" operator="containsText" text="B-F-D">
      <formula>NOT(ISERROR(SEARCH("B-F-D",BA6)))</formula>
    </cfRule>
    <cfRule type="containsText" dxfId="63" priority="7" operator="containsText" text="B-F-S">
      <formula>NOT(ISERROR(SEARCH("B-F-S",BA6)))</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4:EP48"/>
  <sheetViews>
    <sheetView zoomScale="80" zoomScaleNormal="80" workbookViewId="0">
      <selection activeCell="A10" sqref="A10"/>
    </sheetView>
  </sheetViews>
  <sheetFormatPr baseColWidth="10" defaultColWidth="9.140625" defaultRowHeight="15" customHeight="1" x14ac:dyDescent="0.25"/>
  <cols>
    <col min="1" max="17" width="3.140625" customWidth="1"/>
    <col min="18" max="18" width="4.5703125" customWidth="1"/>
    <col min="19" max="109" width="3.140625" customWidth="1"/>
  </cols>
  <sheetData>
    <row r="4" spans="1:72" ht="21" customHeight="1" x14ac:dyDescent="0.25">
      <c r="B4" t="s">
        <v>38</v>
      </c>
    </row>
    <row r="5" spans="1:72"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c r="BQ5" s="57"/>
      <c r="BR5" s="57"/>
      <c r="BS5" s="57"/>
    </row>
    <row r="6" spans="1:72" ht="21" customHeight="1" thickBot="1" x14ac:dyDescent="0.3">
      <c r="A6" s="10"/>
      <c r="B6" s="8">
        <f>IF('Nb module suivent 1'!B6="",0,ROUNDUP('Nb module suivent 1'!B6/2,0))</f>
        <v>0</v>
      </c>
      <c r="C6" s="1">
        <f>IF('Nb module suivent 1'!C6="",0,ROUNDUP('Nb module suivent 1'!C6/2,0))</f>
        <v>0</v>
      </c>
      <c r="D6" s="1">
        <f>IF('Nb module suivent 1'!D6="",0,ROUNDUP('Nb module suivent 1'!D6/2,0))</f>
        <v>0</v>
      </c>
      <c r="E6" s="1">
        <f>IF('Nb module suivent 1'!E6="",0,ROUNDUP('Nb module suivent 1'!E6/2,0))</f>
        <v>0</v>
      </c>
      <c r="F6" s="1">
        <f>IF('Nb module suivent 1'!F6="",0,ROUNDUP('Nb module suivent 1'!F6/2,0))</f>
        <v>0</v>
      </c>
      <c r="G6" s="1">
        <f>IF('Nb module suivent 1'!G6="",0,ROUNDUP('Nb module suivent 1'!G6/2,0))</f>
        <v>0</v>
      </c>
      <c r="H6" s="1">
        <f>IF('Nb module suivent 1'!H6="",0,ROUNDUP('Nb module suivent 1'!H6/2,0))</f>
        <v>0</v>
      </c>
      <c r="I6" s="1">
        <f>IF('Nb module suivent 1'!I6="",0,ROUNDUP('Nb module suivent 1'!I6/2,0))</f>
        <v>0</v>
      </c>
      <c r="J6" s="1">
        <f>IF('Nb module suivent 1'!J6="",0,ROUNDUP('Nb module suivent 1'!J6/2,0))</f>
        <v>0</v>
      </c>
      <c r="K6" s="1">
        <f>IF('Nb module suivent 1'!K6="",0,ROUNDUP('Nb module suivent 1'!K6/2,0))</f>
        <v>0</v>
      </c>
      <c r="L6" s="1">
        <f>IF('Nb module suivent 1'!L6="",0,ROUNDUP('Nb module suivent 1'!L6/2,0))</f>
        <v>0</v>
      </c>
      <c r="M6" s="1">
        <f>IF('Nb module suivent 1'!M6="",0,ROUNDUP('Nb module suivent 1'!M6/2,0))</f>
        <v>0</v>
      </c>
      <c r="N6" s="1">
        <f>IF('Nb module suivent 1'!N6="",0,ROUNDUP('Nb module suivent 1'!N6/2,0))</f>
        <v>0</v>
      </c>
      <c r="O6" s="1">
        <f>IF('Nb module suivent 1'!O6="",0,ROUNDUP('Nb module suivent 1'!O6/2,0))</f>
        <v>0</v>
      </c>
      <c r="P6" s="53">
        <f>IF('Nb module suivent 1'!P6="",0,ROUNDUP('Nb module suivent 1'!P6/2,0))</f>
        <v>0</v>
      </c>
      <c r="Q6" s="2">
        <f>IF('Nb module suivent 1'!Q6="",0,ROUNDUP('Nb module suivent 1'!Q6/2,0))</f>
        <v>0</v>
      </c>
      <c r="R6" s="9"/>
      <c r="S6" s="8">
        <f>IF('Nb module suivent 1'!S6="",0,ROUNDUP('Nb module suivent 1'!S6/2,0))</f>
        <v>0</v>
      </c>
      <c r="T6" s="1">
        <f>IF('Nb module suivent 1'!T6="",0,ROUNDUP('Nb module suivent 1'!T6/2,0))</f>
        <v>0</v>
      </c>
      <c r="U6" s="1">
        <f>IF('Nb module suivent 1'!U6="",0,ROUNDUP('Nb module suivent 1'!U6/2,0))</f>
        <v>0</v>
      </c>
      <c r="V6" s="1">
        <f>IF('Nb module suivent 1'!V6="",0,ROUNDUP('Nb module suivent 1'!V6/2,0))</f>
        <v>0</v>
      </c>
      <c r="W6" s="1">
        <f>IF('Nb module suivent 1'!W6="",0,ROUNDUP('Nb module suivent 1'!W6/2,0))</f>
        <v>0</v>
      </c>
      <c r="X6" s="1">
        <f>IF('Nb module suivent 1'!X6="",0,ROUNDUP('Nb module suivent 1'!X6/2,0))</f>
        <v>0</v>
      </c>
      <c r="Y6" s="1">
        <f>IF('Nb module suivent 1'!Y6="",0,ROUNDUP('Nb module suivent 1'!Y6/2,0))</f>
        <v>0</v>
      </c>
      <c r="Z6" s="1">
        <f>IF('Nb module suivent 1'!Z6="",0,ROUNDUP('Nb module suivent 1'!Z6/2,0))</f>
        <v>0</v>
      </c>
      <c r="AA6" s="1">
        <f>IF('Nb module suivent 1'!AA6="",0,ROUNDUP('Nb module suivent 1'!AA6/2,0))</f>
        <v>0</v>
      </c>
      <c r="AB6" s="1">
        <f>IF('Nb module suivent 1'!AB6="",0,ROUNDUP('Nb module suivent 1'!AB6/2,0))</f>
        <v>0</v>
      </c>
      <c r="AC6" s="1">
        <f>IF('Nb module suivent 1'!AC6="",0,ROUNDUP('Nb module suivent 1'!AC6/2,0))</f>
        <v>0</v>
      </c>
      <c r="AD6" s="1">
        <f>IF('Nb module suivent 1'!AD6="",0,ROUNDUP('Nb module suivent 1'!AD6/2,0))</f>
        <v>0</v>
      </c>
      <c r="AE6" s="1">
        <f>IF('Nb module suivent 1'!AE6="",0,ROUNDUP('Nb module suivent 1'!AE6/2,0))</f>
        <v>0</v>
      </c>
      <c r="AF6" s="1">
        <f>IF('Nb module suivent 1'!AF6="",0,ROUNDUP('Nb module suivent 1'!AF6/2,0))</f>
        <v>0</v>
      </c>
      <c r="AG6" s="53">
        <f>IF('Nb module suivent 1'!AG6="",0,ROUNDUP('Nb module suivent 1'!AG6/2,0))</f>
        <v>0</v>
      </c>
      <c r="AH6" s="2">
        <f>IF('Nb module suivent 1'!AH6="",0,ROUNDUP('Nb module suivent 1'!AH6/2,0))</f>
        <v>0</v>
      </c>
      <c r="AI6" s="9"/>
      <c r="AJ6" s="8">
        <f>IF('Nb module suivent 1'!AJ6="",0,ROUNDUP('Nb module suivent 1'!AJ6/2,0))</f>
        <v>0</v>
      </c>
      <c r="AK6" s="1">
        <f>IF('Nb module suivent 1'!AK6="",0,ROUNDUP('Nb module suivent 1'!AK6/2,0))</f>
        <v>0</v>
      </c>
      <c r="AL6" s="1">
        <f>IF('Nb module suivent 1'!AL6="",0,ROUNDUP('Nb module suivent 1'!AL6/2,0))</f>
        <v>0</v>
      </c>
      <c r="AM6" s="1">
        <f>IF('Nb module suivent 1'!AM6="",0,ROUNDUP('Nb module suivent 1'!AM6/2,0))</f>
        <v>0</v>
      </c>
      <c r="AN6" s="1">
        <f>IF('Nb module suivent 1'!AN6="",0,ROUNDUP('Nb module suivent 1'!AN6/2,0))</f>
        <v>0</v>
      </c>
      <c r="AO6" s="1">
        <f>IF('Nb module suivent 1'!AO6="",0,ROUNDUP('Nb module suivent 1'!AO6/2,0))</f>
        <v>0</v>
      </c>
      <c r="AP6" s="1">
        <f>IF('Nb module suivent 1'!AP6="",0,ROUNDUP('Nb module suivent 1'!AP6/2,0))</f>
        <v>0</v>
      </c>
      <c r="AQ6" s="1">
        <f>IF('Nb module suivent 1'!AQ6="",0,ROUNDUP('Nb module suivent 1'!AQ6/2,0))</f>
        <v>0</v>
      </c>
      <c r="AR6" s="1">
        <f>IF('Nb module suivent 1'!AR6="",0,ROUNDUP('Nb module suivent 1'!AR6/2,0))</f>
        <v>0</v>
      </c>
      <c r="AS6" s="1">
        <f>IF('Nb module suivent 1'!AS6="",0,ROUNDUP('Nb module suivent 1'!AS6/2,0))</f>
        <v>0</v>
      </c>
      <c r="AT6" s="1">
        <f>IF('Nb module suivent 1'!AT6="",0,ROUNDUP('Nb module suivent 1'!AT6/2,0))</f>
        <v>0</v>
      </c>
      <c r="AU6" s="1">
        <f>IF('Nb module suivent 1'!AU6="",0,ROUNDUP('Nb module suivent 1'!AU6/2,0))</f>
        <v>0</v>
      </c>
      <c r="AV6" s="1">
        <f>IF('Nb module suivent 1'!AV6="",0,ROUNDUP('Nb module suivent 1'!AV6/2,0))</f>
        <v>0</v>
      </c>
      <c r="AW6" s="1">
        <f>IF('Nb module suivent 1'!AW6="",0,ROUNDUP('Nb module suivent 1'!AW6/2,0))</f>
        <v>0</v>
      </c>
      <c r="AX6" s="53">
        <f>IF('Nb module suivent 1'!AX6="",0,ROUNDUP('Nb module suivent 1'!AX6/2,0))</f>
        <v>0</v>
      </c>
      <c r="AY6" s="2">
        <f>IF('Nb module suivent 1'!AY6="",0,ROUNDUP('Nb module suivent 1'!AY6/2,0))</f>
        <v>0</v>
      </c>
      <c r="AZ6" s="9"/>
      <c r="BA6" s="8">
        <f>IF('Nb module suivent 1'!BA6="",0,ROUNDUP('Nb module suivent 1'!BA6/2,0))</f>
        <v>0</v>
      </c>
      <c r="BB6" s="1">
        <f>IF('Nb module suivent 1'!BB6="",0,ROUNDUP('Nb module suivent 1'!BB6/2,0))</f>
        <v>0</v>
      </c>
      <c r="BC6" s="1">
        <f>IF('Nb module suivent 1'!BC6="",0,ROUNDUP('Nb module suivent 1'!BC6/2,0))</f>
        <v>0</v>
      </c>
      <c r="BD6" s="1">
        <f>IF('Nb module suivent 1'!BD6="",0,ROUNDUP('Nb module suivent 1'!BD6/2,0))</f>
        <v>0</v>
      </c>
      <c r="BE6" s="1">
        <f>IF('Nb module suivent 1'!BE6="",0,ROUNDUP('Nb module suivent 1'!BE6/2,0))</f>
        <v>0</v>
      </c>
      <c r="BF6" s="1">
        <f>IF('Nb module suivent 1'!BF6="",0,ROUNDUP('Nb module suivent 1'!BF6/2,0))</f>
        <v>0</v>
      </c>
      <c r="BG6" s="1">
        <f>IF('Nb module suivent 1'!BG6="",0,ROUNDUP('Nb module suivent 1'!BG6/2,0))</f>
        <v>0</v>
      </c>
      <c r="BH6" s="1">
        <f>IF('Nb module suivent 1'!BH6="",0,ROUNDUP('Nb module suivent 1'!BH6/2,0))</f>
        <v>0</v>
      </c>
      <c r="BI6" s="1">
        <f>IF('Nb module suivent 1'!BI6="",0,ROUNDUP('Nb module suivent 1'!BI6/2,0))</f>
        <v>0</v>
      </c>
      <c r="BJ6" s="1">
        <f>IF('Nb module suivent 1'!BJ6="",0,ROUNDUP('Nb module suivent 1'!BJ6/2,0))</f>
        <v>0</v>
      </c>
      <c r="BK6" s="1">
        <f>IF('Nb module suivent 1'!BK6="",0,ROUNDUP('Nb module suivent 1'!BK6/2,0))</f>
        <v>0</v>
      </c>
      <c r="BL6" s="1">
        <f>IF('Nb module suivent 1'!BL6="",0,ROUNDUP('Nb module suivent 1'!BL6/2,0))</f>
        <v>0</v>
      </c>
      <c r="BM6" s="1">
        <f>IF('Nb module suivent 1'!BM6="",0,ROUNDUP('Nb module suivent 1'!BM6/2,0))</f>
        <v>0</v>
      </c>
      <c r="BN6" s="1">
        <f>IF('Nb module suivent 1'!BN6="",0,ROUNDUP('Nb module suivent 1'!BN6/2,0))</f>
        <v>0</v>
      </c>
      <c r="BO6" s="53">
        <f>IF('Nb module suivent 1'!BO6="",0,ROUNDUP('Nb module suivent 1'!BO6/2,0))</f>
        <v>0</v>
      </c>
      <c r="BP6" s="2">
        <f>IF('Nb module suivent 1'!BP6="",0,ROUNDUP('Nb module suivent 1'!BP6/2,0))</f>
        <v>0</v>
      </c>
      <c r="BQ6" s="9"/>
      <c r="BR6" s="9"/>
      <c r="BS6" s="9"/>
    </row>
    <row r="7" spans="1:72" ht="21" customHeight="1" x14ac:dyDescent="0.25">
      <c r="A7" s="10"/>
      <c r="B7" s="3">
        <f>IF('Nb module suivent 1'!B7="",0,ROUNDUP('Nb module suivent 1'!B7/2,0))</f>
        <v>0</v>
      </c>
      <c r="C7" s="44">
        <f>IF('Nb module suivent 1'!C7="",0,ROUNDUP('Nb module suivent 1'!C7/2,0))</f>
        <v>0</v>
      </c>
      <c r="D7" s="45">
        <f>IF('Nb module suivent 1'!D7="",0,ROUNDUP('Nb module suivent 1'!D7/2,0))</f>
        <v>0</v>
      </c>
      <c r="E7" s="45">
        <f>IF('Nb module suivent 1'!E7="",0,ROUNDUP('Nb module suivent 1'!E7/2,0))</f>
        <v>0</v>
      </c>
      <c r="F7" s="45">
        <f>IF('Nb module suivent 1'!F7="",0,ROUNDUP('Nb module suivent 1'!F7/2,0))</f>
        <v>0</v>
      </c>
      <c r="G7" s="45">
        <f>IF('Nb module suivent 1'!G7="",0,ROUNDUP('Nb module suivent 1'!G7/2,0))</f>
        <v>0</v>
      </c>
      <c r="H7" s="45">
        <f>IF('Nb module suivent 1'!H7="",0,ROUNDUP('Nb module suivent 1'!H7/2,0))</f>
        <v>0</v>
      </c>
      <c r="I7" s="45">
        <f>IF('Nb module suivent 1'!I7="",0,ROUNDUP('Nb module suivent 1'!I7/2,0))</f>
        <v>0</v>
      </c>
      <c r="J7" s="45">
        <f>IF('Nb module suivent 1'!J7="",0,ROUNDUP('Nb module suivent 1'!J7/2,0))</f>
        <v>0</v>
      </c>
      <c r="K7" s="45">
        <f>IF('Nb module suivent 1'!K7="",0,ROUNDUP('Nb module suivent 1'!K7/2,0))</f>
        <v>0</v>
      </c>
      <c r="L7" s="45">
        <f>IF('Nb module suivent 1'!L7="",0,ROUNDUP('Nb module suivent 1'!L7/2,0))</f>
        <v>0</v>
      </c>
      <c r="M7" s="45">
        <f>IF('Nb module suivent 1'!M7="",0,ROUNDUP('Nb module suivent 1'!M7/2,0))</f>
        <v>0</v>
      </c>
      <c r="N7" s="45">
        <f>IF('Nb module suivent 1'!N7="",0,ROUNDUP('Nb module suivent 1'!N7/2,0))</f>
        <v>0</v>
      </c>
      <c r="O7" s="45">
        <f>IF('Nb module suivent 1'!O7="",0,ROUNDUP('Nb module suivent 1'!O7/2,0))</f>
        <v>0</v>
      </c>
      <c r="P7" s="46">
        <f>IF('Nb module suivent 1'!P7="",0,ROUNDUP('Nb module suivent 1'!P7/2,0))</f>
        <v>0</v>
      </c>
      <c r="Q7" s="4">
        <f>IF('Nb module suivent 1'!Q7="",0,ROUNDUP('Nb module suivent 1'!Q7/2,0))</f>
        <v>0</v>
      </c>
      <c r="R7" s="9"/>
      <c r="S7" s="3">
        <f>IF('Nb module suivent 1'!S7="",0,ROUNDUP('Nb module suivent 1'!S7/2,0))</f>
        <v>0</v>
      </c>
      <c r="T7" s="44">
        <f>IF('Nb module suivent 1'!T7="",0,ROUNDUP('Nb module suivent 1'!T7/2,0))</f>
        <v>0</v>
      </c>
      <c r="U7" s="45">
        <f>IF('Nb module suivent 1'!U7="",0,ROUNDUP('Nb module suivent 1'!U7/2,0))</f>
        <v>0</v>
      </c>
      <c r="V7" s="45">
        <f>IF('Nb module suivent 1'!V7="",0,ROUNDUP('Nb module suivent 1'!V7/2,0))</f>
        <v>0</v>
      </c>
      <c r="W7" s="45">
        <f>IF('Nb module suivent 1'!W7="",0,ROUNDUP('Nb module suivent 1'!W7/2,0))</f>
        <v>0</v>
      </c>
      <c r="X7" s="45">
        <f>IF('Nb module suivent 1'!X7="",0,ROUNDUP('Nb module suivent 1'!X7/2,0))</f>
        <v>0</v>
      </c>
      <c r="Y7" s="45">
        <f>IF('Nb module suivent 1'!Y7="",0,ROUNDUP('Nb module suivent 1'!Y7/2,0))</f>
        <v>0</v>
      </c>
      <c r="Z7" s="45">
        <f>IF('Nb module suivent 1'!Z7="",0,ROUNDUP('Nb module suivent 1'!Z7/2,0))</f>
        <v>0</v>
      </c>
      <c r="AA7" s="45">
        <f>IF('Nb module suivent 1'!AA7="",0,ROUNDUP('Nb module suivent 1'!AA7/2,0))</f>
        <v>0</v>
      </c>
      <c r="AB7" s="45">
        <f>IF('Nb module suivent 1'!AB7="",0,ROUNDUP('Nb module suivent 1'!AB7/2,0))</f>
        <v>0</v>
      </c>
      <c r="AC7" s="45">
        <f>IF('Nb module suivent 1'!AC7="",0,ROUNDUP('Nb module suivent 1'!AC7/2,0))</f>
        <v>0</v>
      </c>
      <c r="AD7" s="45">
        <f>IF('Nb module suivent 1'!AD7="",0,ROUNDUP('Nb module suivent 1'!AD7/2,0))</f>
        <v>0</v>
      </c>
      <c r="AE7" s="45">
        <f>IF('Nb module suivent 1'!AE7="",0,ROUNDUP('Nb module suivent 1'!AE7/2,0))</f>
        <v>0</v>
      </c>
      <c r="AF7" s="45">
        <f>IF('Nb module suivent 1'!AF7="",0,ROUNDUP('Nb module suivent 1'!AF7/2,0))</f>
        <v>0</v>
      </c>
      <c r="AG7" s="46">
        <f>IF('Nb module suivent 1'!AG7="",0,ROUNDUP('Nb module suivent 1'!AG7/2,0))</f>
        <v>0</v>
      </c>
      <c r="AH7" s="4">
        <f>IF('Nb module suivent 1'!AH7="",0,ROUNDUP('Nb module suivent 1'!AH7/2,0))</f>
        <v>0</v>
      </c>
      <c r="AI7" s="9"/>
      <c r="AJ7" s="3">
        <f>IF('Nb module suivent 1'!AJ7="",0,ROUNDUP('Nb module suivent 1'!AJ7/2,0))</f>
        <v>0</v>
      </c>
      <c r="AK7" s="44">
        <f>IF('Nb module suivent 1'!AK7="",0,ROUNDUP('Nb module suivent 1'!AK7/2,0))</f>
        <v>0</v>
      </c>
      <c r="AL7" s="45">
        <f>IF('Nb module suivent 1'!AL7="",0,ROUNDUP('Nb module suivent 1'!AL7/2,0))</f>
        <v>0</v>
      </c>
      <c r="AM7" s="45">
        <f>IF('Nb module suivent 1'!AM7="",0,ROUNDUP('Nb module suivent 1'!AM7/2,0))</f>
        <v>0</v>
      </c>
      <c r="AN7" s="45">
        <f>IF('Nb module suivent 1'!AN7="",0,ROUNDUP('Nb module suivent 1'!AN7/2,0))</f>
        <v>0</v>
      </c>
      <c r="AO7" s="45">
        <f>IF('Nb module suivent 1'!AO7="",0,ROUNDUP('Nb module suivent 1'!AO7/2,0))</f>
        <v>0</v>
      </c>
      <c r="AP7" s="45">
        <f>IF('Nb module suivent 1'!AP7="",0,ROUNDUP('Nb module suivent 1'!AP7/2,0))</f>
        <v>0</v>
      </c>
      <c r="AQ7" s="45">
        <f>IF('Nb module suivent 1'!AQ7="",0,ROUNDUP('Nb module suivent 1'!AQ7/2,0))</f>
        <v>0</v>
      </c>
      <c r="AR7" s="45">
        <f>IF('Nb module suivent 1'!AR7="",0,ROUNDUP('Nb module suivent 1'!AR7/2,0))</f>
        <v>0</v>
      </c>
      <c r="AS7" s="45">
        <f>IF('Nb module suivent 1'!AS7="",0,ROUNDUP('Nb module suivent 1'!AS7/2,0))</f>
        <v>0</v>
      </c>
      <c r="AT7" s="45">
        <f>IF('Nb module suivent 1'!AT7="",0,ROUNDUP('Nb module suivent 1'!AT7/2,0))</f>
        <v>0</v>
      </c>
      <c r="AU7" s="45">
        <f>IF('Nb module suivent 1'!AU7="",0,ROUNDUP('Nb module suivent 1'!AU7/2,0))</f>
        <v>0</v>
      </c>
      <c r="AV7" s="45">
        <f>IF('Nb module suivent 1'!AV7="",0,ROUNDUP('Nb module suivent 1'!AV7/2,0))</f>
        <v>0</v>
      </c>
      <c r="AW7" s="45">
        <f>IF('Nb module suivent 1'!AW7="",0,ROUNDUP('Nb module suivent 1'!AW7/2,0))</f>
        <v>0</v>
      </c>
      <c r="AX7" s="46">
        <f>IF('Nb module suivent 1'!AX7="",0,ROUNDUP('Nb module suivent 1'!AX7/2,0))</f>
        <v>0</v>
      </c>
      <c r="AY7" s="4">
        <f>IF('Nb module suivent 1'!AY7="",0,ROUNDUP('Nb module suivent 1'!AY7/2,0))</f>
        <v>0</v>
      </c>
      <c r="AZ7" s="9"/>
      <c r="BA7" s="3">
        <f>IF('Nb module suivent 1'!BA7="",0,ROUNDUP('Nb module suivent 1'!BA7/2,0))</f>
        <v>0</v>
      </c>
      <c r="BB7" s="44">
        <f>IF('Nb module suivent 1'!BB7="",0,ROUNDUP('Nb module suivent 1'!BB7/2,0))</f>
        <v>0</v>
      </c>
      <c r="BC7" s="45">
        <f>IF('Nb module suivent 1'!BC7="",0,ROUNDUP('Nb module suivent 1'!BC7/2,0))</f>
        <v>0</v>
      </c>
      <c r="BD7" s="45">
        <f>IF('Nb module suivent 1'!BD7="",0,ROUNDUP('Nb module suivent 1'!BD7/2,0))</f>
        <v>0</v>
      </c>
      <c r="BE7" s="45">
        <f>IF('Nb module suivent 1'!BE7="",0,ROUNDUP('Nb module suivent 1'!BE7/2,0))</f>
        <v>0</v>
      </c>
      <c r="BF7" s="45">
        <f>IF('Nb module suivent 1'!BF7="",0,ROUNDUP('Nb module suivent 1'!BF7/2,0))</f>
        <v>0</v>
      </c>
      <c r="BG7" s="45">
        <f>IF('Nb module suivent 1'!BG7="",0,ROUNDUP('Nb module suivent 1'!BG7/2,0))</f>
        <v>0</v>
      </c>
      <c r="BH7" s="45">
        <f>IF('Nb module suivent 1'!BH7="",0,ROUNDUP('Nb module suivent 1'!BH7/2,0))</f>
        <v>0</v>
      </c>
      <c r="BI7" s="45">
        <f>IF('Nb module suivent 1'!BI7="",0,ROUNDUP('Nb module suivent 1'!BI7/2,0))</f>
        <v>0</v>
      </c>
      <c r="BJ7" s="45">
        <f>IF('Nb module suivent 1'!BJ7="",0,ROUNDUP('Nb module suivent 1'!BJ7/2,0))</f>
        <v>0</v>
      </c>
      <c r="BK7" s="45">
        <f>IF('Nb module suivent 1'!BK7="",0,ROUNDUP('Nb module suivent 1'!BK7/2,0))</f>
        <v>0</v>
      </c>
      <c r="BL7" s="45">
        <f>IF('Nb module suivent 1'!BL7="",0,ROUNDUP('Nb module suivent 1'!BL7/2,0))</f>
        <v>0</v>
      </c>
      <c r="BM7" s="45">
        <f>IF('Nb module suivent 1'!BM7="",0,ROUNDUP('Nb module suivent 1'!BM7/2,0))</f>
        <v>0</v>
      </c>
      <c r="BN7" s="45">
        <f>IF('Nb module suivent 1'!BN7="",0,ROUNDUP('Nb module suivent 1'!BN7/2,0))</f>
        <v>0</v>
      </c>
      <c r="BO7" s="46">
        <f>IF('Nb module suivent 1'!BO7="",0,ROUNDUP('Nb module suivent 1'!BO7/2,0))</f>
        <v>0</v>
      </c>
      <c r="BP7" s="4">
        <f>IF('Nb module suivent 1'!BP7="",0,ROUNDUP('Nb module suivent 1'!BP7/2,0))</f>
        <v>0</v>
      </c>
      <c r="BQ7" s="9"/>
      <c r="BR7" s="9"/>
      <c r="BS7" s="9"/>
    </row>
    <row r="8" spans="1:72" ht="21" customHeight="1" x14ac:dyDescent="0.25">
      <c r="A8" s="10"/>
      <c r="B8" s="3">
        <f>IF('Nb module suivent 1'!B8="",0,ROUNDUP('Nb module suivent 1'!B8/2,0))</f>
        <v>0</v>
      </c>
      <c r="C8" s="47">
        <f>IF('Nb module suivent 1'!C8="",0,ROUNDUP('Nb module suivent 1'!C8/2,0))</f>
        <v>0</v>
      </c>
      <c r="D8" s="48">
        <f>IF('Nb module suivent 1'!D8="",0,ROUNDUP('Nb module suivent 1'!D8/2,0))</f>
        <v>0</v>
      </c>
      <c r="E8" s="48">
        <f>IF('Nb module suivent 1'!E8="",0,ROUNDUP('Nb module suivent 1'!E8/2,0))</f>
        <v>0</v>
      </c>
      <c r="F8" s="48">
        <f>IF('Nb module suivent 1'!F8="",0,ROUNDUP('Nb module suivent 1'!F8/2,0))</f>
        <v>0</v>
      </c>
      <c r="G8" s="48">
        <f>IF('Nb module suivent 1'!G8="",0,ROUNDUP('Nb module suivent 1'!G8/2,0))</f>
        <v>0</v>
      </c>
      <c r="H8" s="48">
        <f>IF('Nb module suivent 1'!H8="",0,ROUNDUP('Nb module suivent 1'!H8/2,0))</f>
        <v>0</v>
      </c>
      <c r="I8" s="48">
        <f>IF('Nb module suivent 1'!I8="",0,ROUNDUP('Nb module suivent 1'!I8/2,0))</f>
        <v>0</v>
      </c>
      <c r="J8" s="48">
        <f>IF('Nb module suivent 1'!J8="",0,ROUNDUP('Nb module suivent 1'!J8/2,0))</f>
        <v>0</v>
      </c>
      <c r="K8" s="48">
        <f>IF('Nb module suivent 1'!K8="",0,ROUNDUP('Nb module suivent 1'!K8/2,0))</f>
        <v>0</v>
      </c>
      <c r="L8" s="48">
        <f>IF('Nb module suivent 1'!L8="",0,ROUNDUP('Nb module suivent 1'!L8/2,0))</f>
        <v>0</v>
      </c>
      <c r="M8" s="48">
        <f>IF('Nb module suivent 1'!M8="",0,ROUNDUP('Nb module suivent 1'!M8/2,0))</f>
        <v>0</v>
      </c>
      <c r="N8" s="48">
        <f>IF('Nb module suivent 1'!N8="",0,ROUNDUP('Nb module suivent 1'!N8/2,0))</f>
        <v>0</v>
      </c>
      <c r="O8" s="48">
        <f>IF('Nb module suivent 1'!O8="",0,ROUNDUP('Nb module suivent 1'!O8/2,0))</f>
        <v>0</v>
      </c>
      <c r="P8" s="49">
        <f>IF('Nb module suivent 1'!P8="",0,ROUNDUP('Nb module suivent 1'!P8/2,0))</f>
        <v>0</v>
      </c>
      <c r="Q8" s="4">
        <f>IF('Nb module suivent 1'!Q8="",0,ROUNDUP('Nb module suivent 1'!Q8/2,0))</f>
        <v>0</v>
      </c>
      <c r="R8" s="9"/>
      <c r="S8" s="3">
        <f>IF('Nb module suivent 1'!S8="",0,ROUNDUP('Nb module suivent 1'!S8/2,0))</f>
        <v>0</v>
      </c>
      <c r="T8" s="47">
        <f>IF('Nb module suivent 1'!T8="",0,ROUNDUP('Nb module suivent 1'!T8/2,0))</f>
        <v>0</v>
      </c>
      <c r="U8" s="48">
        <f>IF('Nb module suivent 1'!U8="",0,ROUNDUP('Nb module suivent 1'!U8/2,0))</f>
        <v>0</v>
      </c>
      <c r="V8" s="48">
        <f>IF('Nb module suivent 1'!V8="",0,ROUNDUP('Nb module suivent 1'!V8/2,0))</f>
        <v>0</v>
      </c>
      <c r="W8" s="48">
        <f>IF('Nb module suivent 1'!W8="",0,ROUNDUP('Nb module suivent 1'!W8/2,0))</f>
        <v>0</v>
      </c>
      <c r="X8" s="48">
        <f>IF('Nb module suivent 1'!X8="",0,ROUNDUP('Nb module suivent 1'!X8/2,0))</f>
        <v>0</v>
      </c>
      <c r="Y8" s="48">
        <f>IF('Nb module suivent 1'!Y8="",0,ROUNDUP('Nb module suivent 1'!Y8/2,0))</f>
        <v>0</v>
      </c>
      <c r="Z8" s="48">
        <f>IF('Nb module suivent 1'!Z8="",0,ROUNDUP('Nb module suivent 1'!Z8/2,0))</f>
        <v>0</v>
      </c>
      <c r="AA8" s="48">
        <f>IF('Nb module suivent 1'!AA8="",0,ROUNDUP('Nb module suivent 1'!AA8/2,0))</f>
        <v>0</v>
      </c>
      <c r="AB8" s="48">
        <f>IF('Nb module suivent 1'!AB8="",0,ROUNDUP('Nb module suivent 1'!AB8/2,0))</f>
        <v>0</v>
      </c>
      <c r="AC8" s="48">
        <f>IF('Nb module suivent 1'!AC8="",0,ROUNDUP('Nb module suivent 1'!AC8/2,0))</f>
        <v>0</v>
      </c>
      <c r="AD8" s="48">
        <f>IF('Nb module suivent 1'!AD8="",0,ROUNDUP('Nb module suivent 1'!AD8/2,0))</f>
        <v>0</v>
      </c>
      <c r="AE8" s="48">
        <f>IF('Nb module suivent 1'!AE8="",0,ROUNDUP('Nb module suivent 1'!AE8/2,0))</f>
        <v>0</v>
      </c>
      <c r="AF8" s="48">
        <f>IF('Nb module suivent 1'!AF8="",0,ROUNDUP('Nb module suivent 1'!AF8/2,0))</f>
        <v>0</v>
      </c>
      <c r="AG8" s="49">
        <f>IF('Nb module suivent 1'!AG8="",0,ROUNDUP('Nb module suivent 1'!AG8/2,0))</f>
        <v>0</v>
      </c>
      <c r="AH8" s="4">
        <f>IF('Nb module suivent 1'!AH8="",0,ROUNDUP('Nb module suivent 1'!AH8/2,0))</f>
        <v>0</v>
      </c>
      <c r="AI8" s="9"/>
      <c r="AJ8" s="3">
        <f>IF('Nb module suivent 1'!AJ8="",0,ROUNDUP('Nb module suivent 1'!AJ8/2,0))</f>
        <v>0</v>
      </c>
      <c r="AK8" s="47">
        <f>IF('Nb module suivent 1'!AK8="",0,ROUNDUP('Nb module suivent 1'!AK8/2,0))</f>
        <v>0</v>
      </c>
      <c r="AL8" s="48">
        <f>IF('Nb module suivent 1'!AL8="",0,ROUNDUP('Nb module suivent 1'!AL8/2,0))</f>
        <v>0</v>
      </c>
      <c r="AM8" s="48">
        <f>IF('Nb module suivent 1'!AM8="",0,ROUNDUP('Nb module suivent 1'!AM8/2,0))</f>
        <v>0</v>
      </c>
      <c r="AN8" s="48">
        <f>IF('Nb module suivent 1'!AN8="",0,ROUNDUP('Nb module suivent 1'!AN8/2,0))</f>
        <v>0</v>
      </c>
      <c r="AO8" s="48">
        <f>IF('Nb module suivent 1'!AO8="",0,ROUNDUP('Nb module suivent 1'!AO8/2,0))</f>
        <v>0</v>
      </c>
      <c r="AP8" s="48">
        <f>IF('Nb module suivent 1'!AP8="",0,ROUNDUP('Nb module suivent 1'!AP8/2,0))</f>
        <v>0</v>
      </c>
      <c r="AQ8" s="48">
        <f>IF('Nb module suivent 1'!AQ8="",0,ROUNDUP('Nb module suivent 1'!AQ8/2,0))</f>
        <v>0</v>
      </c>
      <c r="AR8" s="48">
        <f>IF('Nb module suivent 1'!AR8="",0,ROUNDUP('Nb module suivent 1'!AR8/2,0))</f>
        <v>0</v>
      </c>
      <c r="AS8" s="48">
        <f>IF('Nb module suivent 1'!AS8="",0,ROUNDUP('Nb module suivent 1'!AS8/2,0))</f>
        <v>0</v>
      </c>
      <c r="AT8" s="48">
        <f>IF('Nb module suivent 1'!AT8="",0,ROUNDUP('Nb module suivent 1'!AT8/2,0))</f>
        <v>0</v>
      </c>
      <c r="AU8" s="48">
        <f>IF('Nb module suivent 1'!AU8="",0,ROUNDUP('Nb module suivent 1'!AU8/2,0))</f>
        <v>0</v>
      </c>
      <c r="AV8" s="48">
        <f>IF('Nb module suivent 1'!AV8="",0,ROUNDUP('Nb module suivent 1'!AV8/2,0))</f>
        <v>0</v>
      </c>
      <c r="AW8" s="48">
        <f>IF('Nb module suivent 1'!AW8="",0,ROUNDUP('Nb module suivent 1'!AW8/2,0))</f>
        <v>0</v>
      </c>
      <c r="AX8" s="49">
        <f>IF('Nb module suivent 1'!AX8="",0,ROUNDUP('Nb module suivent 1'!AX8/2,0))</f>
        <v>0</v>
      </c>
      <c r="AY8" s="4">
        <f>IF('Nb module suivent 1'!AY8="",0,ROUNDUP('Nb module suivent 1'!AY8/2,0))</f>
        <v>0</v>
      </c>
      <c r="AZ8" s="9"/>
      <c r="BA8" s="3">
        <f>IF('Nb module suivent 1'!BA8="",0,ROUNDUP('Nb module suivent 1'!BA8/2,0))</f>
        <v>0</v>
      </c>
      <c r="BB8" s="47">
        <f>IF('Nb module suivent 1'!BB8="",0,ROUNDUP('Nb module suivent 1'!BB8/2,0))</f>
        <v>0</v>
      </c>
      <c r="BC8" s="48">
        <f>IF('Nb module suivent 1'!BC8="",0,ROUNDUP('Nb module suivent 1'!BC8/2,0))</f>
        <v>0</v>
      </c>
      <c r="BD8" s="48">
        <f>IF('Nb module suivent 1'!BD8="",0,ROUNDUP('Nb module suivent 1'!BD8/2,0))</f>
        <v>0</v>
      </c>
      <c r="BE8" s="48">
        <f>IF('Nb module suivent 1'!BE8="",0,ROUNDUP('Nb module suivent 1'!BE8/2,0))</f>
        <v>0</v>
      </c>
      <c r="BF8" s="48">
        <f>IF('Nb module suivent 1'!BF8="",0,ROUNDUP('Nb module suivent 1'!BF8/2,0))</f>
        <v>0</v>
      </c>
      <c r="BG8" s="48">
        <f>IF('Nb module suivent 1'!BG8="",0,ROUNDUP('Nb module suivent 1'!BG8/2,0))</f>
        <v>0</v>
      </c>
      <c r="BH8" s="48">
        <f>IF('Nb module suivent 1'!BH8="",0,ROUNDUP('Nb module suivent 1'!BH8/2,0))</f>
        <v>0</v>
      </c>
      <c r="BI8" s="48">
        <f>IF('Nb module suivent 1'!BI8="",0,ROUNDUP('Nb module suivent 1'!BI8/2,0))</f>
        <v>0</v>
      </c>
      <c r="BJ8" s="48">
        <f>IF('Nb module suivent 1'!BJ8="",0,ROUNDUP('Nb module suivent 1'!BJ8/2,0))</f>
        <v>0</v>
      </c>
      <c r="BK8" s="48">
        <f>IF('Nb module suivent 1'!BK8="",0,ROUNDUP('Nb module suivent 1'!BK8/2,0))</f>
        <v>0</v>
      </c>
      <c r="BL8" s="48">
        <f>IF('Nb module suivent 1'!BL8="",0,ROUNDUP('Nb module suivent 1'!BL8/2,0))</f>
        <v>0</v>
      </c>
      <c r="BM8" s="48">
        <f>IF('Nb module suivent 1'!BM8="",0,ROUNDUP('Nb module suivent 1'!BM8/2,0))</f>
        <v>0</v>
      </c>
      <c r="BN8" s="48">
        <f>IF('Nb module suivent 1'!BN8="",0,ROUNDUP('Nb module suivent 1'!BN8/2,0))</f>
        <v>0</v>
      </c>
      <c r="BO8" s="49">
        <f>IF('Nb module suivent 1'!BO8="",0,ROUNDUP('Nb module suivent 1'!BO8/2,0))</f>
        <v>0</v>
      </c>
      <c r="BP8" s="4">
        <f>IF('Nb module suivent 1'!BP8="",0,ROUNDUP('Nb module suivent 1'!BP8/2,0))</f>
        <v>0</v>
      </c>
      <c r="BQ8" s="9"/>
      <c r="BR8" s="9"/>
      <c r="BS8" s="9"/>
      <c r="BT8">
        <v>1</v>
      </c>
    </row>
    <row r="9" spans="1:72" ht="21" customHeight="1" x14ac:dyDescent="0.25">
      <c r="A9" s="10"/>
      <c r="B9" s="3">
        <f>IF('Nb module suivent 1'!B9="",0,ROUNDUP('Nb module suivent 1'!B9/2,0))</f>
        <v>0</v>
      </c>
      <c r="C9" s="47">
        <f>IF('Nb module suivent 1'!C9="",0,ROUNDUP('Nb module suivent 1'!C9/2,0))</f>
        <v>0</v>
      </c>
      <c r="D9" s="48">
        <f>IF('Nb module suivent 1'!D9="",0,ROUNDUP('Nb module suivent 1'!D9/2,0))</f>
        <v>0</v>
      </c>
      <c r="E9" s="48">
        <f>IF('Nb module suivent 1'!E9="",0,ROUNDUP('Nb module suivent 1'!E9/2,0))</f>
        <v>0</v>
      </c>
      <c r="F9" s="48">
        <f>IF('Nb module suivent 1'!F9="",0,ROUNDUP('Nb module suivent 1'!F9/2,0))</f>
        <v>0</v>
      </c>
      <c r="G9" s="48">
        <f>IF('Nb module suivent 1'!G9="",0,ROUNDUP('Nb module suivent 1'!G9/2,0))</f>
        <v>0</v>
      </c>
      <c r="H9" s="48">
        <f>IF('Nb module suivent 1'!H9="",0,ROUNDUP('Nb module suivent 1'!H9/2,0))</f>
        <v>0</v>
      </c>
      <c r="I9" s="48">
        <f>IF('Nb module suivent 1'!I9="",0,ROUNDUP('Nb module suivent 1'!I9/2,0))</f>
        <v>0</v>
      </c>
      <c r="J9" s="48">
        <f>IF('Nb module suivent 1'!J9="",0,ROUNDUP('Nb module suivent 1'!J9/2,0))</f>
        <v>0</v>
      </c>
      <c r="K9" s="48">
        <f>IF('Nb module suivent 1'!K9="",0,ROUNDUP('Nb module suivent 1'!K9/2,0))</f>
        <v>0</v>
      </c>
      <c r="L9" s="48">
        <f>IF('Nb module suivent 1'!L9="",0,ROUNDUP('Nb module suivent 1'!L9/2,0))</f>
        <v>0</v>
      </c>
      <c r="M9" s="48">
        <f>IF('Nb module suivent 1'!M9="",0,ROUNDUP('Nb module suivent 1'!M9/2,0))</f>
        <v>0</v>
      </c>
      <c r="N9" s="48">
        <f>IF('Nb module suivent 1'!N9="",0,ROUNDUP('Nb module suivent 1'!N9/2,0))</f>
        <v>0</v>
      </c>
      <c r="O9" s="48">
        <f>IF('Nb module suivent 1'!O9="",0,ROUNDUP('Nb module suivent 1'!O9/2,0))</f>
        <v>0</v>
      </c>
      <c r="P9" s="49">
        <f>IF('Nb module suivent 1'!P9="",0,ROUNDUP('Nb module suivent 1'!P9/2,0))</f>
        <v>0</v>
      </c>
      <c r="Q9" s="4">
        <f>IF('Nb module suivent 1'!Q9="",0,ROUNDUP('Nb module suivent 1'!Q9/2,0))</f>
        <v>0</v>
      </c>
      <c r="R9" s="9"/>
      <c r="S9" s="3">
        <f>IF('Nb module suivent 1'!S9="",0,ROUNDUP('Nb module suivent 1'!S9/2,0))</f>
        <v>0</v>
      </c>
      <c r="T9" s="47">
        <f>IF('Nb module suivent 1'!T9="",0,ROUNDUP('Nb module suivent 1'!T9/2,0))</f>
        <v>0</v>
      </c>
      <c r="U9" s="48">
        <f>IF('Nb module suivent 1'!U9="",0,ROUNDUP('Nb module suivent 1'!U9/2,0))</f>
        <v>0</v>
      </c>
      <c r="V9" s="48">
        <f>IF('Nb module suivent 1'!V9="",0,ROUNDUP('Nb module suivent 1'!V9/2,0))</f>
        <v>0</v>
      </c>
      <c r="W9" s="48">
        <f>IF('Nb module suivent 1'!W9="",0,ROUNDUP('Nb module suivent 1'!W9/2,0))</f>
        <v>0</v>
      </c>
      <c r="X9" s="48">
        <f>IF('Nb module suivent 1'!X9="",0,ROUNDUP('Nb module suivent 1'!X9/2,0))</f>
        <v>0</v>
      </c>
      <c r="Y9" s="48">
        <f>IF('Nb module suivent 1'!Y9="",0,ROUNDUP('Nb module suivent 1'!Y9/2,0))</f>
        <v>0</v>
      </c>
      <c r="Z9" s="48">
        <f>IF('Nb module suivent 1'!Z9="",0,ROUNDUP('Nb module suivent 1'!Z9/2,0))</f>
        <v>0</v>
      </c>
      <c r="AA9" s="48">
        <f>IF('Nb module suivent 1'!AA9="",0,ROUNDUP('Nb module suivent 1'!AA9/2,0))</f>
        <v>0</v>
      </c>
      <c r="AB9" s="48">
        <f>IF('Nb module suivent 1'!AB9="",0,ROUNDUP('Nb module suivent 1'!AB9/2,0))</f>
        <v>0</v>
      </c>
      <c r="AC9" s="48">
        <f>IF('Nb module suivent 1'!AC9="",0,ROUNDUP('Nb module suivent 1'!AC9/2,0))</f>
        <v>0</v>
      </c>
      <c r="AD9" s="48">
        <f>IF('Nb module suivent 1'!AD9="",0,ROUNDUP('Nb module suivent 1'!AD9/2,0))</f>
        <v>0</v>
      </c>
      <c r="AE9" s="48">
        <f>IF('Nb module suivent 1'!AE9="",0,ROUNDUP('Nb module suivent 1'!AE9/2,0))</f>
        <v>0</v>
      </c>
      <c r="AF9" s="48">
        <f>IF('Nb module suivent 1'!AF9="",0,ROUNDUP('Nb module suivent 1'!AF9/2,0))</f>
        <v>0</v>
      </c>
      <c r="AG9" s="49">
        <f>IF('Nb module suivent 1'!AG9="",0,ROUNDUP('Nb module suivent 1'!AG9/2,0))</f>
        <v>0</v>
      </c>
      <c r="AH9" s="4">
        <f>IF('Nb module suivent 1'!AH9="",0,ROUNDUP('Nb module suivent 1'!AH9/2,0))</f>
        <v>0</v>
      </c>
      <c r="AI9" s="9"/>
      <c r="AJ9" s="3">
        <f>IF('Nb module suivent 1'!AJ9="",0,ROUNDUP('Nb module suivent 1'!AJ9/2,0))</f>
        <v>0</v>
      </c>
      <c r="AK9" s="47">
        <f>IF('Nb module suivent 1'!AK9="",0,ROUNDUP('Nb module suivent 1'!AK9/2,0))</f>
        <v>0</v>
      </c>
      <c r="AL9" s="48">
        <f>IF('Nb module suivent 1'!AL9="",0,ROUNDUP('Nb module suivent 1'!AL9/2,0))</f>
        <v>0</v>
      </c>
      <c r="AM9" s="48">
        <f>IF('Nb module suivent 1'!AM9="",0,ROUNDUP('Nb module suivent 1'!AM9/2,0))</f>
        <v>0</v>
      </c>
      <c r="AN9" s="48">
        <f>IF('Nb module suivent 1'!AN9="",0,ROUNDUP('Nb module suivent 1'!AN9/2,0))</f>
        <v>0</v>
      </c>
      <c r="AO9" s="48">
        <f>IF('Nb module suivent 1'!AO9="",0,ROUNDUP('Nb module suivent 1'!AO9/2,0))</f>
        <v>0</v>
      </c>
      <c r="AP9" s="48">
        <f>IF('Nb module suivent 1'!AP9="",0,ROUNDUP('Nb module suivent 1'!AP9/2,0))</f>
        <v>0</v>
      </c>
      <c r="AQ9" s="48">
        <f>IF('Nb module suivent 1'!AQ9="",0,ROUNDUP('Nb module suivent 1'!AQ9/2,0))</f>
        <v>0</v>
      </c>
      <c r="AR9" s="48">
        <f>IF('Nb module suivent 1'!AR9="",0,ROUNDUP('Nb module suivent 1'!AR9/2,0))</f>
        <v>0</v>
      </c>
      <c r="AS9" s="48">
        <f>IF('Nb module suivent 1'!AS9="",0,ROUNDUP('Nb module suivent 1'!AS9/2,0))</f>
        <v>0</v>
      </c>
      <c r="AT9" s="48">
        <f>IF('Nb module suivent 1'!AT9="",0,ROUNDUP('Nb module suivent 1'!AT9/2,0))</f>
        <v>0</v>
      </c>
      <c r="AU9" s="48">
        <f>IF('Nb module suivent 1'!AU9="",0,ROUNDUP('Nb module suivent 1'!AU9/2,0))</f>
        <v>0</v>
      </c>
      <c r="AV9" s="48">
        <f>IF('Nb module suivent 1'!AV9="",0,ROUNDUP('Nb module suivent 1'!AV9/2,0))</f>
        <v>0</v>
      </c>
      <c r="AW9" s="48">
        <f>IF('Nb module suivent 1'!AW9="",0,ROUNDUP('Nb module suivent 1'!AW9/2,0))</f>
        <v>0</v>
      </c>
      <c r="AX9" s="49">
        <f>IF('Nb module suivent 1'!AX9="",0,ROUNDUP('Nb module suivent 1'!AX9/2,0))</f>
        <v>0</v>
      </c>
      <c r="AY9" s="4">
        <f>IF('Nb module suivent 1'!AY9="",0,ROUNDUP('Nb module suivent 1'!AY9/2,0))</f>
        <v>0</v>
      </c>
      <c r="AZ9" s="9"/>
      <c r="BA9" s="3">
        <f>IF('Nb module suivent 1'!BA9="",0,ROUNDUP('Nb module suivent 1'!BA9/2,0))</f>
        <v>0</v>
      </c>
      <c r="BB9" s="47">
        <f>IF('Nb module suivent 1'!BB9="",0,ROUNDUP('Nb module suivent 1'!BB9/2,0))</f>
        <v>0</v>
      </c>
      <c r="BC9" s="48">
        <f>IF('Nb module suivent 1'!BC9="",0,ROUNDUP('Nb module suivent 1'!BC9/2,0))</f>
        <v>0</v>
      </c>
      <c r="BD9" s="48">
        <f>IF('Nb module suivent 1'!BD9="",0,ROUNDUP('Nb module suivent 1'!BD9/2,0))</f>
        <v>0</v>
      </c>
      <c r="BE9" s="48">
        <f>IF('Nb module suivent 1'!BE9="",0,ROUNDUP('Nb module suivent 1'!BE9/2,0))</f>
        <v>0</v>
      </c>
      <c r="BF9" s="48">
        <f>IF('Nb module suivent 1'!BF9="",0,ROUNDUP('Nb module suivent 1'!BF9/2,0))</f>
        <v>0</v>
      </c>
      <c r="BG9" s="48">
        <f>IF('Nb module suivent 1'!BG9="",0,ROUNDUP('Nb module suivent 1'!BG9/2,0))</f>
        <v>0</v>
      </c>
      <c r="BH9" s="48">
        <f>IF('Nb module suivent 1'!BH9="",0,ROUNDUP('Nb module suivent 1'!BH9/2,0))</f>
        <v>0</v>
      </c>
      <c r="BI9" s="48">
        <f>IF('Nb module suivent 1'!BI9="",0,ROUNDUP('Nb module suivent 1'!BI9/2,0))</f>
        <v>0</v>
      </c>
      <c r="BJ9" s="48">
        <f>IF('Nb module suivent 1'!BJ9="",0,ROUNDUP('Nb module suivent 1'!BJ9/2,0))</f>
        <v>0</v>
      </c>
      <c r="BK9" s="48">
        <f>IF('Nb module suivent 1'!BK9="",0,ROUNDUP('Nb module suivent 1'!BK9/2,0))</f>
        <v>0</v>
      </c>
      <c r="BL9" s="48">
        <f>IF('Nb module suivent 1'!BL9="",0,ROUNDUP('Nb module suivent 1'!BL9/2,0))</f>
        <v>0</v>
      </c>
      <c r="BM9" s="48">
        <f>IF('Nb module suivent 1'!BM9="",0,ROUNDUP('Nb module suivent 1'!BM9/2,0))</f>
        <v>0</v>
      </c>
      <c r="BN9" s="48">
        <f>IF('Nb module suivent 1'!BN9="",0,ROUNDUP('Nb module suivent 1'!BN9/2,0))</f>
        <v>0</v>
      </c>
      <c r="BO9" s="49">
        <f>IF('Nb module suivent 1'!BO9="",0,ROUNDUP('Nb module suivent 1'!BO9/2,0))</f>
        <v>0</v>
      </c>
      <c r="BP9" s="4">
        <f>IF('Nb module suivent 1'!BP9="",0,ROUNDUP('Nb module suivent 1'!BP9/2,0))</f>
        <v>0</v>
      </c>
      <c r="BQ9" s="9"/>
      <c r="BR9" s="9"/>
      <c r="BS9" s="9"/>
      <c r="BT9">
        <v>2</v>
      </c>
    </row>
    <row r="10" spans="1:72" ht="21" customHeight="1" x14ac:dyDescent="0.25">
      <c r="A10" s="10"/>
      <c r="B10" s="3">
        <f>IF('Nb module suivent 1'!B10="",0,ROUNDUP('Nb module suivent 1'!B10/2,0))</f>
        <v>0</v>
      </c>
      <c r="C10" s="47">
        <f>IF('Nb module suivent 1'!C10="",0,ROUNDUP('Nb module suivent 1'!C10/2,0))</f>
        <v>0</v>
      </c>
      <c r="D10" s="48">
        <f>IF('Nb module suivent 1'!D10="",0,ROUNDUP('Nb module suivent 1'!D10/2,0))</f>
        <v>0</v>
      </c>
      <c r="E10" s="48">
        <f>IF('Nb module suivent 1'!E10="",0,ROUNDUP('Nb module suivent 1'!E10/2,0))</f>
        <v>0</v>
      </c>
      <c r="F10" s="48">
        <f>IF('Nb module suivent 1'!F10="",0,ROUNDUP('Nb module suivent 1'!F10/2,0))</f>
        <v>0</v>
      </c>
      <c r="G10" s="48">
        <f>IF('Nb module suivent 1'!G10="",0,ROUNDUP('Nb module suivent 1'!G10/2,0))</f>
        <v>0</v>
      </c>
      <c r="H10" s="48">
        <f>IF('Nb module suivent 1'!H10="",0,ROUNDUP('Nb module suivent 1'!H10/2,0))</f>
        <v>0</v>
      </c>
      <c r="I10" s="48">
        <f>IF('Nb module suivent 1'!I10="",0,ROUNDUP('Nb module suivent 1'!I10/2,0))</f>
        <v>0</v>
      </c>
      <c r="J10" s="48">
        <f>IF('Nb module suivent 1'!J10="",0,ROUNDUP('Nb module suivent 1'!J10/2,0))</f>
        <v>0</v>
      </c>
      <c r="K10" s="48">
        <f>IF('Nb module suivent 1'!K10="",0,ROUNDUP('Nb module suivent 1'!K10/2,0))</f>
        <v>0</v>
      </c>
      <c r="L10" s="48">
        <f>IF('Nb module suivent 1'!L10="",0,ROUNDUP('Nb module suivent 1'!L10/2,0))</f>
        <v>0</v>
      </c>
      <c r="M10" s="48">
        <f>IF('Nb module suivent 1'!M10="",0,ROUNDUP('Nb module suivent 1'!M10/2,0))</f>
        <v>0</v>
      </c>
      <c r="N10" s="48">
        <f>IF('Nb module suivent 1'!N10="",0,ROUNDUP('Nb module suivent 1'!N10/2,0))</f>
        <v>0</v>
      </c>
      <c r="O10" s="48">
        <f>IF('Nb module suivent 1'!O10="",0,ROUNDUP('Nb module suivent 1'!O10/2,0))</f>
        <v>0</v>
      </c>
      <c r="P10" s="49">
        <f>IF('Nb module suivent 1'!P10="",0,ROUNDUP('Nb module suivent 1'!P10/2,0))</f>
        <v>0</v>
      </c>
      <c r="Q10" s="4">
        <f>IF('Nb module suivent 1'!Q10="",0,ROUNDUP('Nb module suivent 1'!Q10/2,0))</f>
        <v>0</v>
      </c>
      <c r="R10" s="9"/>
      <c r="S10" s="3">
        <f>IF('Nb module suivent 1'!S10="",0,ROUNDUP('Nb module suivent 1'!S10/2,0))</f>
        <v>0</v>
      </c>
      <c r="T10" s="47">
        <f>IF('Nb module suivent 1'!T10="",0,ROUNDUP('Nb module suivent 1'!T10/2,0))</f>
        <v>0</v>
      </c>
      <c r="U10" s="48">
        <f>IF('Nb module suivent 1'!U10="",0,ROUNDUP('Nb module suivent 1'!U10/2,0))</f>
        <v>0</v>
      </c>
      <c r="V10" s="48">
        <f>IF('Nb module suivent 1'!V10="",0,ROUNDUP('Nb module suivent 1'!V10/2,0))</f>
        <v>0</v>
      </c>
      <c r="W10" s="48">
        <f>IF('Nb module suivent 1'!W10="",0,ROUNDUP('Nb module suivent 1'!W10/2,0))</f>
        <v>0</v>
      </c>
      <c r="X10" s="48">
        <f>IF('Nb module suivent 1'!X10="",0,ROUNDUP('Nb module suivent 1'!X10/2,0))</f>
        <v>0</v>
      </c>
      <c r="Y10" s="48">
        <f>IF('Nb module suivent 1'!Y10="",0,ROUNDUP('Nb module suivent 1'!Y10/2,0))</f>
        <v>0</v>
      </c>
      <c r="Z10" s="48">
        <f>IF('Nb module suivent 1'!Z10="",0,ROUNDUP('Nb module suivent 1'!Z10/2,0))</f>
        <v>0</v>
      </c>
      <c r="AA10" s="48">
        <f>IF('Nb module suivent 1'!AA10="",0,ROUNDUP('Nb module suivent 1'!AA10/2,0))</f>
        <v>0</v>
      </c>
      <c r="AB10" s="48">
        <f>IF('Nb module suivent 1'!AB10="",0,ROUNDUP('Nb module suivent 1'!AB10/2,0))</f>
        <v>0</v>
      </c>
      <c r="AC10" s="48">
        <f>IF('Nb module suivent 1'!AC10="",0,ROUNDUP('Nb module suivent 1'!AC10/2,0))</f>
        <v>0</v>
      </c>
      <c r="AD10" s="48">
        <f>IF('Nb module suivent 1'!AD10="",0,ROUNDUP('Nb module suivent 1'!AD10/2,0))</f>
        <v>0</v>
      </c>
      <c r="AE10" s="48">
        <f>IF('Nb module suivent 1'!AE10="",0,ROUNDUP('Nb module suivent 1'!AE10/2,0))</f>
        <v>0</v>
      </c>
      <c r="AF10" s="48">
        <f>IF('Nb module suivent 1'!AF10="",0,ROUNDUP('Nb module suivent 1'!AF10/2,0))</f>
        <v>0</v>
      </c>
      <c r="AG10" s="49">
        <f>IF('Nb module suivent 1'!AG10="",0,ROUNDUP('Nb module suivent 1'!AG10/2,0))</f>
        <v>0</v>
      </c>
      <c r="AH10" s="4">
        <f>IF('Nb module suivent 1'!AH10="",0,ROUNDUP('Nb module suivent 1'!AH10/2,0))</f>
        <v>0</v>
      </c>
      <c r="AI10" s="9"/>
      <c r="AJ10" s="3">
        <f>IF('Nb module suivent 1'!AJ10="",0,ROUNDUP('Nb module suivent 1'!AJ10/2,0))</f>
        <v>0</v>
      </c>
      <c r="AK10" s="47">
        <f>IF('Nb module suivent 1'!AK10="",0,ROUNDUP('Nb module suivent 1'!AK10/2,0))</f>
        <v>0</v>
      </c>
      <c r="AL10" s="48">
        <f>IF('Nb module suivent 1'!AL10="",0,ROUNDUP('Nb module suivent 1'!AL10/2,0))</f>
        <v>0</v>
      </c>
      <c r="AM10" s="48">
        <f>IF('Nb module suivent 1'!AM10="",0,ROUNDUP('Nb module suivent 1'!AM10/2,0))</f>
        <v>0</v>
      </c>
      <c r="AN10" s="48">
        <f>IF('Nb module suivent 1'!AN10="",0,ROUNDUP('Nb module suivent 1'!AN10/2,0))</f>
        <v>0</v>
      </c>
      <c r="AO10" s="48">
        <f>IF('Nb module suivent 1'!AO10="",0,ROUNDUP('Nb module suivent 1'!AO10/2,0))</f>
        <v>0</v>
      </c>
      <c r="AP10" s="48">
        <f>IF('Nb module suivent 1'!AP10="",0,ROUNDUP('Nb module suivent 1'!AP10/2,0))</f>
        <v>0</v>
      </c>
      <c r="AQ10" s="48">
        <f>IF('Nb module suivent 1'!AQ10="",0,ROUNDUP('Nb module suivent 1'!AQ10/2,0))</f>
        <v>0</v>
      </c>
      <c r="AR10" s="48">
        <f>IF('Nb module suivent 1'!AR10="",0,ROUNDUP('Nb module suivent 1'!AR10/2,0))</f>
        <v>0</v>
      </c>
      <c r="AS10" s="48">
        <f>IF('Nb module suivent 1'!AS10="",0,ROUNDUP('Nb module suivent 1'!AS10/2,0))</f>
        <v>0</v>
      </c>
      <c r="AT10" s="48">
        <f>IF('Nb module suivent 1'!AT10="",0,ROUNDUP('Nb module suivent 1'!AT10/2,0))</f>
        <v>0</v>
      </c>
      <c r="AU10" s="48">
        <f>IF('Nb module suivent 1'!AU10="",0,ROUNDUP('Nb module suivent 1'!AU10/2,0))</f>
        <v>0</v>
      </c>
      <c r="AV10" s="48">
        <f>IF('Nb module suivent 1'!AV10="",0,ROUNDUP('Nb module suivent 1'!AV10/2,0))</f>
        <v>0</v>
      </c>
      <c r="AW10" s="48">
        <f>IF('Nb module suivent 1'!AW10="",0,ROUNDUP('Nb module suivent 1'!AW10/2,0))</f>
        <v>0</v>
      </c>
      <c r="AX10" s="49">
        <f>IF('Nb module suivent 1'!AX10="",0,ROUNDUP('Nb module suivent 1'!AX10/2,0))</f>
        <v>0</v>
      </c>
      <c r="AY10" s="4">
        <f>IF('Nb module suivent 1'!AY10="",0,ROUNDUP('Nb module suivent 1'!AY10/2,0))</f>
        <v>0</v>
      </c>
      <c r="AZ10" s="9"/>
      <c r="BA10" s="3">
        <f>IF('Nb module suivent 1'!BA10="",0,ROUNDUP('Nb module suivent 1'!BA10/2,0))</f>
        <v>0</v>
      </c>
      <c r="BB10" s="47">
        <f>IF('Nb module suivent 1'!BB10="",0,ROUNDUP('Nb module suivent 1'!BB10/2,0))</f>
        <v>0</v>
      </c>
      <c r="BC10" s="48">
        <f>IF('Nb module suivent 1'!BC10="",0,ROUNDUP('Nb module suivent 1'!BC10/2,0))</f>
        <v>0</v>
      </c>
      <c r="BD10" s="48">
        <f>IF('Nb module suivent 1'!BD10="",0,ROUNDUP('Nb module suivent 1'!BD10/2,0))</f>
        <v>0</v>
      </c>
      <c r="BE10" s="48">
        <f>IF('Nb module suivent 1'!BE10="",0,ROUNDUP('Nb module suivent 1'!BE10/2,0))</f>
        <v>0</v>
      </c>
      <c r="BF10" s="48">
        <f>IF('Nb module suivent 1'!BF10="",0,ROUNDUP('Nb module suivent 1'!BF10/2,0))</f>
        <v>0</v>
      </c>
      <c r="BG10" s="48">
        <f>IF('Nb module suivent 1'!BG10="",0,ROUNDUP('Nb module suivent 1'!BG10/2,0))</f>
        <v>0</v>
      </c>
      <c r="BH10" s="48">
        <f>IF('Nb module suivent 1'!BH10="",0,ROUNDUP('Nb module suivent 1'!BH10/2,0))</f>
        <v>0</v>
      </c>
      <c r="BI10" s="48">
        <f>IF('Nb module suivent 1'!BI10="",0,ROUNDUP('Nb module suivent 1'!BI10/2,0))</f>
        <v>0</v>
      </c>
      <c r="BJ10" s="48">
        <f>IF('Nb module suivent 1'!BJ10="",0,ROUNDUP('Nb module suivent 1'!BJ10/2,0))</f>
        <v>0</v>
      </c>
      <c r="BK10" s="48">
        <f>IF('Nb module suivent 1'!BK10="",0,ROUNDUP('Nb module suivent 1'!BK10/2,0))</f>
        <v>0</v>
      </c>
      <c r="BL10" s="48">
        <f>IF('Nb module suivent 1'!BL10="",0,ROUNDUP('Nb module suivent 1'!BL10/2,0))</f>
        <v>0</v>
      </c>
      <c r="BM10" s="48">
        <f>IF('Nb module suivent 1'!BM10="",0,ROUNDUP('Nb module suivent 1'!BM10/2,0))</f>
        <v>0</v>
      </c>
      <c r="BN10" s="48">
        <f>IF('Nb module suivent 1'!BN10="",0,ROUNDUP('Nb module suivent 1'!BN10/2,0))</f>
        <v>0</v>
      </c>
      <c r="BO10" s="49">
        <f>IF('Nb module suivent 1'!BO10="",0,ROUNDUP('Nb module suivent 1'!BO10/2,0))</f>
        <v>0</v>
      </c>
      <c r="BP10" s="4">
        <f>IF('Nb module suivent 1'!BP10="",0,ROUNDUP('Nb module suivent 1'!BP10/2,0))</f>
        <v>0</v>
      </c>
      <c r="BQ10" s="9"/>
      <c r="BR10" s="9"/>
      <c r="BS10" s="9"/>
    </row>
    <row r="11" spans="1:72" ht="21" customHeight="1" x14ac:dyDescent="0.25">
      <c r="A11" s="10"/>
      <c r="B11" s="3">
        <f>IF('Nb module suivent 1'!B11="",0,ROUNDUP('Nb module suivent 1'!B11/2,0))</f>
        <v>0</v>
      </c>
      <c r="C11" s="47">
        <f>IF('Nb module suivent 1'!C11="",0,ROUNDUP('Nb module suivent 1'!C11/2,0))</f>
        <v>0</v>
      </c>
      <c r="D11" s="48">
        <f>IF('Nb module suivent 1'!D11="",0,ROUNDUP('Nb module suivent 1'!D11/2,0))</f>
        <v>0</v>
      </c>
      <c r="E11" s="48">
        <f>IF('Nb module suivent 1'!E11="",0,ROUNDUP('Nb module suivent 1'!E11/2,0))</f>
        <v>0</v>
      </c>
      <c r="F11" s="48">
        <f>IF('Nb module suivent 1'!F11="",0,ROUNDUP('Nb module suivent 1'!F11/2,0))</f>
        <v>0</v>
      </c>
      <c r="G11" s="48">
        <f>IF('Nb module suivent 1'!G11="",0,ROUNDUP('Nb module suivent 1'!G11/2,0))</f>
        <v>0</v>
      </c>
      <c r="H11" s="48">
        <f>IF('Nb module suivent 1'!H11="",0,ROUNDUP('Nb module suivent 1'!H11/2,0))</f>
        <v>0</v>
      </c>
      <c r="I11" s="48">
        <f>IF('Nb module suivent 1'!I11="",0,ROUNDUP('Nb module suivent 1'!I11/2,0))</f>
        <v>0</v>
      </c>
      <c r="J11" s="48">
        <f>IF('Nb module suivent 1'!J11="",0,ROUNDUP('Nb module suivent 1'!J11/2,0))</f>
        <v>0</v>
      </c>
      <c r="K11" s="48">
        <f>IF('Nb module suivent 1'!K11="",0,ROUNDUP('Nb module suivent 1'!K11/2,0))</f>
        <v>0</v>
      </c>
      <c r="L11" s="48">
        <f>IF('Nb module suivent 1'!L11="",0,ROUNDUP('Nb module suivent 1'!L11/2,0))</f>
        <v>0</v>
      </c>
      <c r="M11" s="48">
        <f>IF('Nb module suivent 1'!M11="",0,ROUNDUP('Nb module suivent 1'!M11/2,0))</f>
        <v>0</v>
      </c>
      <c r="N11" s="48">
        <f>IF('Nb module suivent 1'!N11="",0,ROUNDUP('Nb module suivent 1'!N11/2,0))</f>
        <v>0</v>
      </c>
      <c r="O11" s="48">
        <f>IF('Nb module suivent 1'!O11="",0,ROUNDUP('Nb module suivent 1'!O11/2,0))</f>
        <v>0</v>
      </c>
      <c r="P11" s="49">
        <f>IF('Nb module suivent 1'!P11="",0,ROUNDUP('Nb module suivent 1'!P11/2,0))</f>
        <v>0</v>
      </c>
      <c r="Q11" s="4">
        <f>IF('Nb module suivent 1'!Q11="",0,ROUNDUP('Nb module suivent 1'!Q11/2,0))</f>
        <v>0</v>
      </c>
      <c r="R11" s="9"/>
      <c r="S11" s="3">
        <f>IF('Nb module suivent 1'!S11="",0,ROUNDUP('Nb module suivent 1'!S11/2,0))</f>
        <v>0</v>
      </c>
      <c r="T11" s="47">
        <f>IF('Nb module suivent 1'!T11="",0,ROUNDUP('Nb module suivent 1'!T11/2,0))</f>
        <v>0</v>
      </c>
      <c r="U11" s="48">
        <f>IF('Nb module suivent 1'!U11="",0,ROUNDUP('Nb module suivent 1'!U11/2,0))</f>
        <v>0</v>
      </c>
      <c r="V11" s="48">
        <f>IF('Nb module suivent 1'!V11="",0,ROUNDUP('Nb module suivent 1'!V11/2,0))</f>
        <v>0</v>
      </c>
      <c r="W11" s="48">
        <f>IF('Nb module suivent 1'!W11="",0,ROUNDUP('Nb module suivent 1'!W11/2,0))</f>
        <v>0</v>
      </c>
      <c r="X11" s="48">
        <f>IF('Nb module suivent 1'!X11="",0,ROUNDUP('Nb module suivent 1'!X11/2,0))</f>
        <v>0</v>
      </c>
      <c r="Y11" s="48">
        <f>IF('Nb module suivent 1'!Y11="",0,ROUNDUP('Nb module suivent 1'!Y11/2,0))</f>
        <v>0</v>
      </c>
      <c r="Z11" s="48">
        <f>IF('Nb module suivent 1'!Z11="",0,ROUNDUP('Nb module suivent 1'!Z11/2,0))</f>
        <v>0</v>
      </c>
      <c r="AA11" s="48">
        <f>IF('Nb module suivent 1'!AA11="",0,ROUNDUP('Nb module suivent 1'!AA11/2,0))</f>
        <v>0</v>
      </c>
      <c r="AB11" s="48">
        <f>IF('Nb module suivent 1'!AB11="",0,ROUNDUP('Nb module suivent 1'!AB11/2,0))</f>
        <v>0</v>
      </c>
      <c r="AC11" s="48">
        <f>IF('Nb module suivent 1'!AC11="",0,ROUNDUP('Nb module suivent 1'!AC11/2,0))</f>
        <v>0</v>
      </c>
      <c r="AD11" s="48">
        <f>IF('Nb module suivent 1'!AD11="",0,ROUNDUP('Nb module suivent 1'!AD11/2,0))</f>
        <v>0</v>
      </c>
      <c r="AE11" s="48">
        <f>IF('Nb module suivent 1'!AE11="",0,ROUNDUP('Nb module suivent 1'!AE11/2,0))</f>
        <v>0</v>
      </c>
      <c r="AF11" s="48">
        <f>IF('Nb module suivent 1'!AF11="",0,ROUNDUP('Nb module suivent 1'!AF11/2,0))</f>
        <v>0</v>
      </c>
      <c r="AG11" s="49">
        <f>IF('Nb module suivent 1'!AG11="",0,ROUNDUP('Nb module suivent 1'!AG11/2,0))</f>
        <v>0</v>
      </c>
      <c r="AH11" s="4">
        <f>IF('Nb module suivent 1'!AH11="",0,ROUNDUP('Nb module suivent 1'!AH11/2,0))</f>
        <v>0</v>
      </c>
      <c r="AI11" s="9"/>
      <c r="AJ11" s="3">
        <f>IF('Nb module suivent 1'!AJ11="",0,ROUNDUP('Nb module suivent 1'!AJ11/2,0))</f>
        <v>0</v>
      </c>
      <c r="AK11" s="47">
        <f>IF('Nb module suivent 1'!AK11="",0,ROUNDUP('Nb module suivent 1'!AK11/2,0))</f>
        <v>0</v>
      </c>
      <c r="AL11" s="48">
        <f>IF('Nb module suivent 1'!AL11="",0,ROUNDUP('Nb module suivent 1'!AL11/2,0))</f>
        <v>0</v>
      </c>
      <c r="AM11" s="48">
        <f>IF('Nb module suivent 1'!AM11="",0,ROUNDUP('Nb module suivent 1'!AM11/2,0))</f>
        <v>0</v>
      </c>
      <c r="AN11" s="48">
        <f>IF('Nb module suivent 1'!AN11="",0,ROUNDUP('Nb module suivent 1'!AN11/2,0))</f>
        <v>0</v>
      </c>
      <c r="AO11" s="48">
        <f>IF('Nb module suivent 1'!AO11="",0,ROUNDUP('Nb module suivent 1'!AO11/2,0))</f>
        <v>0</v>
      </c>
      <c r="AP11" s="48">
        <f>IF('Nb module suivent 1'!AP11="",0,ROUNDUP('Nb module suivent 1'!AP11/2,0))</f>
        <v>0</v>
      </c>
      <c r="AQ11" s="48">
        <f>IF('Nb module suivent 1'!AQ11="",0,ROUNDUP('Nb module suivent 1'!AQ11/2,0))</f>
        <v>0</v>
      </c>
      <c r="AR11" s="48">
        <f>IF('Nb module suivent 1'!AR11="",0,ROUNDUP('Nb module suivent 1'!AR11/2,0))</f>
        <v>0</v>
      </c>
      <c r="AS11" s="48">
        <f>IF('Nb module suivent 1'!AS11="",0,ROUNDUP('Nb module suivent 1'!AS11/2,0))</f>
        <v>0</v>
      </c>
      <c r="AT11" s="48">
        <f>IF('Nb module suivent 1'!AT11="",0,ROUNDUP('Nb module suivent 1'!AT11/2,0))</f>
        <v>0</v>
      </c>
      <c r="AU11" s="48">
        <f>IF('Nb module suivent 1'!AU11="",0,ROUNDUP('Nb module suivent 1'!AU11/2,0))</f>
        <v>0</v>
      </c>
      <c r="AV11" s="48">
        <f>IF('Nb module suivent 1'!AV11="",0,ROUNDUP('Nb module suivent 1'!AV11/2,0))</f>
        <v>0</v>
      </c>
      <c r="AW11" s="48">
        <f>IF('Nb module suivent 1'!AW11="",0,ROUNDUP('Nb module suivent 1'!AW11/2,0))</f>
        <v>0</v>
      </c>
      <c r="AX11" s="49">
        <f>IF('Nb module suivent 1'!AX11="",0,ROUNDUP('Nb module suivent 1'!AX11/2,0))</f>
        <v>0</v>
      </c>
      <c r="AY11" s="4">
        <f>IF('Nb module suivent 1'!AY11="",0,ROUNDUP('Nb module suivent 1'!AY11/2,0))</f>
        <v>0</v>
      </c>
      <c r="AZ11" s="9"/>
      <c r="BA11" s="3">
        <f>IF('Nb module suivent 1'!BA11="",0,ROUNDUP('Nb module suivent 1'!BA11/2,0))</f>
        <v>0</v>
      </c>
      <c r="BB11" s="47">
        <f>IF('Nb module suivent 1'!BB11="",0,ROUNDUP('Nb module suivent 1'!BB11/2,0))</f>
        <v>0</v>
      </c>
      <c r="BC11" s="48">
        <f>IF('Nb module suivent 1'!BC11="",0,ROUNDUP('Nb module suivent 1'!BC11/2,0))</f>
        <v>0</v>
      </c>
      <c r="BD11" s="48">
        <f>IF('Nb module suivent 1'!BD11="",0,ROUNDUP('Nb module suivent 1'!BD11/2,0))</f>
        <v>0</v>
      </c>
      <c r="BE11" s="48">
        <f>IF('Nb module suivent 1'!BE11="",0,ROUNDUP('Nb module suivent 1'!BE11/2,0))</f>
        <v>0</v>
      </c>
      <c r="BF11" s="48">
        <f>IF('Nb module suivent 1'!BF11="",0,ROUNDUP('Nb module suivent 1'!BF11/2,0))</f>
        <v>0</v>
      </c>
      <c r="BG11" s="48">
        <f>IF('Nb module suivent 1'!BG11="",0,ROUNDUP('Nb module suivent 1'!BG11/2,0))</f>
        <v>0</v>
      </c>
      <c r="BH11" s="48">
        <f>IF('Nb module suivent 1'!BH11="",0,ROUNDUP('Nb module suivent 1'!BH11/2,0))</f>
        <v>0</v>
      </c>
      <c r="BI11" s="48">
        <f>IF('Nb module suivent 1'!BI11="",0,ROUNDUP('Nb module suivent 1'!BI11/2,0))</f>
        <v>0</v>
      </c>
      <c r="BJ11" s="48">
        <f>IF('Nb module suivent 1'!BJ11="",0,ROUNDUP('Nb module suivent 1'!BJ11/2,0))</f>
        <v>0</v>
      </c>
      <c r="BK11" s="48">
        <f>IF('Nb module suivent 1'!BK11="",0,ROUNDUP('Nb module suivent 1'!BK11/2,0))</f>
        <v>0</v>
      </c>
      <c r="BL11" s="48">
        <f>IF('Nb module suivent 1'!BL11="",0,ROUNDUP('Nb module suivent 1'!BL11/2,0))</f>
        <v>0</v>
      </c>
      <c r="BM11" s="48">
        <f>IF('Nb module suivent 1'!BM11="",0,ROUNDUP('Nb module suivent 1'!BM11/2,0))</f>
        <v>0</v>
      </c>
      <c r="BN11" s="48">
        <f>IF('Nb module suivent 1'!BN11="",0,ROUNDUP('Nb module suivent 1'!BN11/2,0))</f>
        <v>0</v>
      </c>
      <c r="BO11" s="49">
        <f>IF('Nb module suivent 1'!BO11="",0,ROUNDUP('Nb module suivent 1'!BO11/2,0))</f>
        <v>0</v>
      </c>
      <c r="BP11" s="4">
        <f>IF('Nb module suivent 1'!BP11="",0,ROUNDUP('Nb module suivent 1'!BP11/2,0))</f>
        <v>0</v>
      </c>
      <c r="BQ11" s="9"/>
      <c r="BR11" s="9"/>
      <c r="BS11" s="9"/>
    </row>
    <row r="12" spans="1:72" ht="21" customHeight="1" thickBot="1" x14ac:dyDescent="0.3">
      <c r="A12" s="10"/>
      <c r="B12" s="3">
        <f>IF('Nb module suivent 1'!B12="",0,ROUNDUP('Nb module suivent 1'!B12/2,0))</f>
        <v>0</v>
      </c>
      <c r="C12" s="50">
        <f>IF('Nb module suivent 1'!C12="",0,ROUNDUP('Nb module suivent 1'!C12/2,0))</f>
        <v>0</v>
      </c>
      <c r="D12" s="51">
        <f>IF('Nb module suivent 1'!D12="",0,ROUNDUP('Nb module suivent 1'!D12/2,0))</f>
        <v>0</v>
      </c>
      <c r="E12" s="51">
        <f>IF('Nb module suivent 1'!E12="",0,ROUNDUP('Nb module suivent 1'!E12/2,0))</f>
        <v>0</v>
      </c>
      <c r="F12" s="51">
        <f>IF('Nb module suivent 1'!F12="",0,ROUNDUP('Nb module suivent 1'!F12/2,0))</f>
        <v>0</v>
      </c>
      <c r="G12" s="51">
        <f>IF('Nb module suivent 1'!G12="",0,ROUNDUP('Nb module suivent 1'!G12/2,0))</f>
        <v>0</v>
      </c>
      <c r="H12" s="51">
        <f>IF('Nb module suivent 1'!H12="",0,ROUNDUP('Nb module suivent 1'!H12/2,0))</f>
        <v>0</v>
      </c>
      <c r="I12" s="51">
        <f>IF('Nb module suivent 1'!I12="",0,ROUNDUP('Nb module suivent 1'!I12/2,0))</f>
        <v>0</v>
      </c>
      <c r="J12" s="51">
        <f>IF('Nb module suivent 1'!J12="",0,ROUNDUP('Nb module suivent 1'!J12/2,0))</f>
        <v>0</v>
      </c>
      <c r="K12" s="51">
        <f>IF('Nb module suivent 1'!K12="",0,ROUNDUP('Nb module suivent 1'!K12/2,0))</f>
        <v>0</v>
      </c>
      <c r="L12" s="51">
        <f>IF('Nb module suivent 1'!L12="",0,ROUNDUP('Nb module suivent 1'!L12/2,0))</f>
        <v>0</v>
      </c>
      <c r="M12" s="51">
        <f>IF('Nb module suivent 1'!M12="",0,ROUNDUP('Nb module suivent 1'!M12/2,0))</f>
        <v>0</v>
      </c>
      <c r="N12" s="51">
        <f>IF('Nb module suivent 1'!N12="",0,ROUNDUP('Nb module suivent 1'!N12/2,0))</f>
        <v>0</v>
      </c>
      <c r="O12" s="51">
        <f>IF('Nb module suivent 1'!O12="",0,ROUNDUP('Nb module suivent 1'!O12/2,0))</f>
        <v>0</v>
      </c>
      <c r="P12" s="52">
        <f>IF('Nb module suivent 1'!P12="",0,ROUNDUP('Nb module suivent 1'!P12/2,0))</f>
        <v>0</v>
      </c>
      <c r="Q12" s="4">
        <f>IF('Nb module suivent 1'!Q12="",0,ROUNDUP('Nb module suivent 1'!Q12/2,0))</f>
        <v>0</v>
      </c>
      <c r="R12" s="9"/>
      <c r="S12" s="3">
        <f>IF('Nb module suivent 1'!S12="",0,ROUNDUP('Nb module suivent 1'!S12/2,0))</f>
        <v>0</v>
      </c>
      <c r="T12" s="50">
        <f>IF('Nb module suivent 1'!T12="",0,ROUNDUP('Nb module suivent 1'!T12/2,0))</f>
        <v>0</v>
      </c>
      <c r="U12" s="51">
        <f>IF('Nb module suivent 1'!U12="",0,ROUNDUP('Nb module suivent 1'!U12/2,0))</f>
        <v>0</v>
      </c>
      <c r="V12" s="51">
        <f>IF('Nb module suivent 1'!V12="",0,ROUNDUP('Nb module suivent 1'!V12/2,0))</f>
        <v>0</v>
      </c>
      <c r="W12" s="51">
        <f>IF('Nb module suivent 1'!W12="",0,ROUNDUP('Nb module suivent 1'!W12/2,0))</f>
        <v>0</v>
      </c>
      <c r="X12" s="51">
        <f>IF('Nb module suivent 1'!X12="",0,ROUNDUP('Nb module suivent 1'!X12/2,0))</f>
        <v>0</v>
      </c>
      <c r="Y12" s="51">
        <f>IF('Nb module suivent 1'!Y12="",0,ROUNDUP('Nb module suivent 1'!Y12/2,0))</f>
        <v>0</v>
      </c>
      <c r="Z12" s="51">
        <f>IF('Nb module suivent 1'!Z12="",0,ROUNDUP('Nb module suivent 1'!Z12/2,0))</f>
        <v>0</v>
      </c>
      <c r="AA12" s="51">
        <f>IF('Nb module suivent 1'!AA12="",0,ROUNDUP('Nb module suivent 1'!AA12/2,0))</f>
        <v>0</v>
      </c>
      <c r="AB12" s="51">
        <f>IF('Nb module suivent 1'!AB12="",0,ROUNDUP('Nb module suivent 1'!AB12/2,0))</f>
        <v>0</v>
      </c>
      <c r="AC12" s="51">
        <f>IF('Nb module suivent 1'!AC12="",0,ROUNDUP('Nb module suivent 1'!AC12/2,0))</f>
        <v>0</v>
      </c>
      <c r="AD12" s="51">
        <f>IF('Nb module suivent 1'!AD12="",0,ROUNDUP('Nb module suivent 1'!AD12/2,0))</f>
        <v>0</v>
      </c>
      <c r="AE12" s="51">
        <f>IF('Nb module suivent 1'!AE12="",0,ROUNDUP('Nb module suivent 1'!AE12/2,0))</f>
        <v>0</v>
      </c>
      <c r="AF12" s="51">
        <f>IF('Nb module suivent 1'!AF12="",0,ROUNDUP('Nb module suivent 1'!AF12/2,0))</f>
        <v>0</v>
      </c>
      <c r="AG12" s="52">
        <f>IF('Nb module suivent 1'!AG12="",0,ROUNDUP('Nb module suivent 1'!AG12/2,0))</f>
        <v>0</v>
      </c>
      <c r="AH12" s="4">
        <f>IF('Nb module suivent 1'!AH12="",0,ROUNDUP('Nb module suivent 1'!AH12/2,0))</f>
        <v>0</v>
      </c>
      <c r="AI12" s="9"/>
      <c r="AJ12" s="3">
        <f>IF('Nb module suivent 1'!AJ12="",0,ROUNDUP('Nb module suivent 1'!AJ12/2,0))</f>
        <v>0</v>
      </c>
      <c r="AK12" s="50">
        <f>IF('Nb module suivent 1'!AK12="",0,ROUNDUP('Nb module suivent 1'!AK12/2,0))</f>
        <v>0</v>
      </c>
      <c r="AL12" s="51">
        <f>IF('Nb module suivent 1'!AL12="",0,ROUNDUP('Nb module suivent 1'!AL12/2,0))</f>
        <v>0</v>
      </c>
      <c r="AM12" s="51">
        <f>IF('Nb module suivent 1'!AM12="",0,ROUNDUP('Nb module suivent 1'!AM12/2,0))</f>
        <v>0</v>
      </c>
      <c r="AN12" s="51">
        <f>IF('Nb module suivent 1'!AN12="",0,ROUNDUP('Nb module suivent 1'!AN12/2,0))</f>
        <v>0</v>
      </c>
      <c r="AO12" s="51">
        <f>IF('Nb module suivent 1'!AO12="",0,ROUNDUP('Nb module suivent 1'!AO12/2,0))</f>
        <v>0</v>
      </c>
      <c r="AP12" s="51">
        <f>IF('Nb module suivent 1'!AP12="",0,ROUNDUP('Nb module suivent 1'!AP12/2,0))</f>
        <v>0</v>
      </c>
      <c r="AQ12" s="51">
        <f>IF('Nb module suivent 1'!AQ12="",0,ROUNDUP('Nb module suivent 1'!AQ12/2,0))</f>
        <v>0</v>
      </c>
      <c r="AR12" s="51">
        <f>IF('Nb module suivent 1'!AR12="",0,ROUNDUP('Nb module suivent 1'!AR12/2,0))</f>
        <v>0</v>
      </c>
      <c r="AS12" s="51">
        <f>IF('Nb module suivent 1'!AS12="",0,ROUNDUP('Nb module suivent 1'!AS12/2,0))</f>
        <v>0</v>
      </c>
      <c r="AT12" s="51">
        <f>IF('Nb module suivent 1'!AT12="",0,ROUNDUP('Nb module suivent 1'!AT12/2,0))</f>
        <v>0</v>
      </c>
      <c r="AU12" s="51">
        <f>IF('Nb module suivent 1'!AU12="",0,ROUNDUP('Nb module suivent 1'!AU12/2,0))</f>
        <v>0</v>
      </c>
      <c r="AV12" s="51">
        <f>IF('Nb module suivent 1'!AV12="",0,ROUNDUP('Nb module suivent 1'!AV12/2,0))</f>
        <v>0</v>
      </c>
      <c r="AW12" s="51">
        <f>IF('Nb module suivent 1'!AW12="",0,ROUNDUP('Nb module suivent 1'!AW12/2,0))</f>
        <v>0</v>
      </c>
      <c r="AX12" s="52">
        <f>IF('Nb module suivent 1'!AX12="",0,ROUNDUP('Nb module suivent 1'!AX12/2,0))</f>
        <v>0</v>
      </c>
      <c r="AY12" s="4">
        <f>IF('Nb module suivent 1'!AY12="",0,ROUNDUP('Nb module suivent 1'!AY12/2,0))</f>
        <v>0</v>
      </c>
      <c r="AZ12" s="9"/>
      <c r="BA12" s="3">
        <f>IF('Nb module suivent 1'!BA12="",0,ROUNDUP('Nb module suivent 1'!BA12/2,0))</f>
        <v>0</v>
      </c>
      <c r="BB12" s="50">
        <f>IF('Nb module suivent 1'!BB12="",0,ROUNDUP('Nb module suivent 1'!BB12/2,0))</f>
        <v>0</v>
      </c>
      <c r="BC12" s="51">
        <f>IF('Nb module suivent 1'!BC12="",0,ROUNDUP('Nb module suivent 1'!BC12/2,0))</f>
        <v>0</v>
      </c>
      <c r="BD12" s="51">
        <f>IF('Nb module suivent 1'!BD12="",0,ROUNDUP('Nb module suivent 1'!BD12/2,0))</f>
        <v>0</v>
      </c>
      <c r="BE12" s="51">
        <f>IF('Nb module suivent 1'!BE12="",0,ROUNDUP('Nb module suivent 1'!BE12/2,0))</f>
        <v>0</v>
      </c>
      <c r="BF12" s="51">
        <f>IF('Nb module suivent 1'!BF12="",0,ROUNDUP('Nb module suivent 1'!BF12/2,0))</f>
        <v>0</v>
      </c>
      <c r="BG12" s="51">
        <f>IF('Nb module suivent 1'!BG12="",0,ROUNDUP('Nb module suivent 1'!BG12/2,0))</f>
        <v>0</v>
      </c>
      <c r="BH12" s="51">
        <f>IF('Nb module suivent 1'!BH12="",0,ROUNDUP('Nb module suivent 1'!BH12/2,0))</f>
        <v>0</v>
      </c>
      <c r="BI12" s="51">
        <f>IF('Nb module suivent 1'!BI12="",0,ROUNDUP('Nb module suivent 1'!BI12/2,0))</f>
        <v>0</v>
      </c>
      <c r="BJ12" s="51">
        <f>IF('Nb module suivent 1'!BJ12="",0,ROUNDUP('Nb module suivent 1'!BJ12/2,0))</f>
        <v>0</v>
      </c>
      <c r="BK12" s="51">
        <f>IF('Nb module suivent 1'!BK12="",0,ROUNDUP('Nb module suivent 1'!BK12/2,0))</f>
        <v>0</v>
      </c>
      <c r="BL12" s="51">
        <f>IF('Nb module suivent 1'!BL12="",0,ROUNDUP('Nb module suivent 1'!BL12/2,0))</f>
        <v>0</v>
      </c>
      <c r="BM12" s="51">
        <f>IF('Nb module suivent 1'!BM12="",0,ROUNDUP('Nb module suivent 1'!BM12/2,0))</f>
        <v>0</v>
      </c>
      <c r="BN12" s="51">
        <f>IF('Nb module suivent 1'!BN12="",0,ROUNDUP('Nb module suivent 1'!BN12/2,0))</f>
        <v>0</v>
      </c>
      <c r="BO12" s="52">
        <f>IF('Nb module suivent 1'!BO12="",0,ROUNDUP('Nb module suivent 1'!BO12/2,0))</f>
        <v>0</v>
      </c>
      <c r="BP12" s="4">
        <f>IF('Nb module suivent 1'!BP12="",0,ROUNDUP('Nb module suivent 1'!BP12/2,0))</f>
        <v>0</v>
      </c>
      <c r="BQ12" s="9"/>
      <c r="BR12" s="9"/>
      <c r="BS12" s="9"/>
    </row>
    <row r="13" spans="1:72" ht="21" customHeight="1" thickBot="1" x14ac:dyDescent="0.3">
      <c r="A13" s="10"/>
      <c r="B13" s="5">
        <f>IF('Nb module suivent 1'!B13="",0,ROUNDUP('Nb module suivent 1'!B13/2,0))</f>
        <v>0</v>
      </c>
      <c r="C13" s="6">
        <f>IF('Nb module suivent 1'!C13="",0,ROUNDUP('Nb module suivent 1'!C13/2,0))</f>
        <v>0</v>
      </c>
      <c r="D13" s="6">
        <f>IF('Nb module suivent 1'!D13="",0,ROUNDUP('Nb module suivent 1'!D13/2,0))</f>
        <v>0</v>
      </c>
      <c r="E13" s="6">
        <f>IF('Nb module suivent 1'!E13="",0,ROUNDUP('Nb module suivent 1'!E13/2,0))</f>
        <v>0</v>
      </c>
      <c r="F13" s="6">
        <f>IF('Nb module suivent 1'!F13="",0,ROUNDUP('Nb module suivent 1'!F13/2,0))</f>
        <v>0</v>
      </c>
      <c r="G13" s="6">
        <f>IF('Nb module suivent 1'!G13="",0,ROUNDUP('Nb module suivent 1'!G13/2,0))</f>
        <v>0</v>
      </c>
      <c r="H13" s="6">
        <f>IF('Nb module suivent 1'!H13="",0,ROUNDUP('Nb module suivent 1'!H13/2,0))</f>
        <v>0</v>
      </c>
      <c r="I13" s="6">
        <f>IF('Nb module suivent 1'!I13="",0,ROUNDUP('Nb module suivent 1'!I13/2,0))</f>
        <v>0</v>
      </c>
      <c r="J13" s="6">
        <f>IF('Nb module suivent 1'!J13="",0,ROUNDUP('Nb module suivent 1'!J13/2,0))</f>
        <v>0</v>
      </c>
      <c r="K13" s="6">
        <f>IF('Nb module suivent 1'!K13="",0,ROUNDUP('Nb module suivent 1'!K13/2,0))</f>
        <v>0</v>
      </c>
      <c r="L13" s="6">
        <f>IF('Nb module suivent 1'!L13="",0,ROUNDUP('Nb module suivent 1'!L13/2,0))</f>
        <v>0</v>
      </c>
      <c r="M13" s="6">
        <f>IF('Nb module suivent 1'!M13="",0,ROUNDUP('Nb module suivent 1'!M13/2,0))</f>
        <v>0</v>
      </c>
      <c r="N13" s="6">
        <f>IF('Nb module suivent 1'!N13="",0,ROUNDUP('Nb module suivent 1'!N13/2,0))</f>
        <v>0</v>
      </c>
      <c r="O13" s="6">
        <f>IF('Nb module suivent 1'!O13="",0,ROUNDUP('Nb module suivent 1'!O13/2,0))</f>
        <v>0</v>
      </c>
      <c r="P13" s="53">
        <f>IF('Nb module suivent 1'!P13="",0,ROUNDUP('Nb module suivent 1'!P13/2,0))</f>
        <v>0</v>
      </c>
      <c r="Q13" s="7">
        <f>IF('Nb module suivent 1'!Q13="",0,ROUNDUP('Nb module suivent 1'!Q13/2,0))</f>
        <v>0</v>
      </c>
      <c r="R13" s="9"/>
      <c r="S13" s="5">
        <f>IF('Nb module suivent 1'!S13="",0,ROUNDUP('Nb module suivent 1'!S13/2,0))</f>
        <v>0</v>
      </c>
      <c r="T13" s="6">
        <f>IF('Nb module suivent 1'!T13="",0,ROUNDUP('Nb module suivent 1'!T13/2,0))</f>
        <v>0</v>
      </c>
      <c r="U13" s="6">
        <f>IF('Nb module suivent 1'!U13="",0,ROUNDUP('Nb module suivent 1'!U13/2,0))</f>
        <v>0</v>
      </c>
      <c r="V13" s="6">
        <f>IF('Nb module suivent 1'!V13="",0,ROUNDUP('Nb module suivent 1'!V13/2,0))</f>
        <v>0</v>
      </c>
      <c r="W13" s="6">
        <f>IF('Nb module suivent 1'!W13="",0,ROUNDUP('Nb module suivent 1'!W13/2,0))</f>
        <v>0</v>
      </c>
      <c r="X13" s="6">
        <f>IF('Nb module suivent 1'!X13="",0,ROUNDUP('Nb module suivent 1'!X13/2,0))</f>
        <v>0</v>
      </c>
      <c r="Y13" s="6">
        <f>IF('Nb module suivent 1'!Y13="",0,ROUNDUP('Nb module suivent 1'!Y13/2,0))</f>
        <v>0</v>
      </c>
      <c r="Z13" s="6">
        <f>IF('Nb module suivent 1'!Z13="",0,ROUNDUP('Nb module suivent 1'!Z13/2,0))</f>
        <v>0</v>
      </c>
      <c r="AA13" s="6">
        <f>IF('Nb module suivent 1'!AA13="",0,ROUNDUP('Nb module suivent 1'!AA13/2,0))</f>
        <v>0</v>
      </c>
      <c r="AB13" s="6">
        <f>IF('Nb module suivent 1'!AB13="",0,ROUNDUP('Nb module suivent 1'!AB13/2,0))</f>
        <v>0</v>
      </c>
      <c r="AC13" s="6">
        <f>IF('Nb module suivent 1'!AC13="",0,ROUNDUP('Nb module suivent 1'!AC13/2,0))</f>
        <v>0</v>
      </c>
      <c r="AD13" s="6">
        <f>IF('Nb module suivent 1'!AD13="",0,ROUNDUP('Nb module suivent 1'!AD13/2,0))</f>
        <v>0</v>
      </c>
      <c r="AE13" s="6">
        <f>IF('Nb module suivent 1'!AE13="",0,ROUNDUP('Nb module suivent 1'!AE13/2,0))</f>
        <v>0</v>
      </c>
      <c r="AF13" s="6">
        <f>IF('Nb module suivent 1'!AF13="",0,ROUNDUP('Nb module suivent 1'!AF13/2,0))</f>
        <v>0</v>
      </c>
      <c r="AG13" s="53">
        <f>IF('Nb module suivent 1'!AG13="",0,ROUNDUP('Nb module suivent 1'!AG13/2,0))</f>
        <v>0</v>
      </c>
      <c r="AH13" s="7">
        <f>IF('Nb module suivent 1'!AH13="",0,ROUNDUP('Nb module suivent 1'!AH13/2,0))</f>
        <v>0</v>
      </c>
      <c r="AI13" s="9"/>
      <c r="AJ13" s="5">
        <f>IF('Nb module suivent 1'!AJ13="",0,ROUNDUP('Nb module suivent 1'!AJ13/2,0))</f>
        <v>0</v>
      </c>
      <c r="AK13" s="6">
        <f>IF('Nb module suivent 1'!AK13="",0,ROUNDUP('Nb module suivent 1'!AK13/2,0))</f>
        <v>0</v>
      </c>
      <c r="AL13" s="6">
        <f>IF('Nb module suivent 1'!AL13="",0,ROUNDUP('Nb module suivent 1'!AL13/2,0))</f>
        <v>0</v>
      </c>
      <c r="AM13" s="6">
        <f>IF('Nb module suivent 1'!AM13="",0,ROUNDUP('Nb module suivent 1'!AM13/2,0))</f>
        <v>0</v>
      </c>
      <c r="AN13" s="6">
        <f>IF('Nb module suivent 1'!AN13="",0,ROUNDUP('Nb module suivent 1'!AN13/2,0))</f>
        <v>0</v>
      </c>
      <c r="AO13" s="6">
        <f>IF('Nb module suivent 1'!AO13="",0,ROUNDUP('Nb module suivent 1'!AO13/2,0))</f>
        <v>0</v>
      </c>
      <c r="AP13" s="6">
        <f>IF('Nb module suivent 1'!AP13="",0,ROUNDUP('Nb module suivent 1'!AP13/2,0))</f>
        <v>0</v>
      </c>
      <c r="AQ13" s="6">
        <f>IF('Nb module suivent 1'!AQ13="",0,ROUNDUP('Nb module suivent 1'!AQ13/2,0))</f>
        <v>0</v>
      </c>
      <c r="AR13" s="6">
        <f>IF('Nb module suivent 1'!AR13="",0,ROUNDUP('Nb module suivent 1'!AR13/2,0))</f>
        <v>0</v>
      </c>
      <c r="AS13" s="6">
        <f>IF('Nb module suivent 1'!AS13="",0,ROUNDUP('Nb module suivent 1'!AS13/2,0))</f>
        <v>0</v>
      </c>
      <c r="AT13" s="6">
        <f>IF('Nb module suivent 1'!AT13="",0,ROUNDUP('Nb module suivent 1'!AT13/2,0))</f>
        <v>0</v>
      </c>
      <c r="AU13" s="6">
        <f>IF('Nb module suivent 1'!AU13="",0,ROUNDUP('Nb module suivent 1'!AU13/2,0))</f>
        <v>0</v>
      </c>
      <c r="AV13" s="6">
        <f>IF('Nb module suivent 1'!AV13="",0,ROUNDUP('Nb module suivent 1'!AV13/2,0))</f>
        <v>0</v>
      </c>
      <c r="AW13" s="6">
        <f>IF('Nb module suivent 1'!AW13="",0,ROUNDUP('Nb module suivent 1'!AW13/2,0))</f>
        <v>0</v>
      </c>
      <c r="AX13" s="53">
        <f>IF('Nb module suivent 1'!AX13="",0,ROUNDUP('Nb module suivent 1'!AX13/2,0))</f>
        <v>0</v>
      </c>
      <c r="AY13" s="7">
        <f>IF('Nb module suivent 1'!AY13="",0,ROUNDUP('Nb module suivent 1'!AY13/2,0))</f>
        <v>0</v>
      </c>
      <c r="AZ13" s="9"/>
      <c r="BA13" s="5">
        <f>IF('Nb module suivent 1'!BA13="",0,ROUNDUP('Nb module suivent 1'!BA13/2,0))</f>
        <v>0</v>
      </c>
      <c r="BB13" s="6">
        <f>IF('Nb module suivent 1'!BB13="",0,ROUNDUP('Nb module suivent 1'!BB13/2,0))</f>
        <v>0</v>
      </c>
      <c r="BC13" s="6">
        <f>IF('Nb module suivent 1'!BC13="",0,ROUNDUP('Nb module suivent 1'!BC13/2,0))</f>
        <v>0</v>
      </c>
      <c r="BD13" s="6">
        <f>IF('Nb module suivent 1'!BD13="",0,ROUNDUP('Nb module suivent 1'!BD13/2,0))</f>
        <v>0</v>
      </c>
      <c r="BE13" s="6">
        <f>IF('Nb module suivent 1'!BE13="",0,ROUNDUP('Nb module suivent 1'!BE13/2,0))</f>
        <v>0</v>
      </c>
      <c r="BF13" s="6">
        <f>IF('Nb module suivent 1'!BF13="",0,ROUNDUP('Nb module suivent 1'!BF13/2,0))</f>
        <v>0</v>
      </c>
      <c r="BG13" s="6">
        <f>IF('Nb module suivent 1'!BG13="",0,ROUNDUP('Nb module suivent 1'!BG13/2,0))</f>
        <v>0</v>
      </c>
      <c r="BH13" s="6">
        <f>IF('Nb module suivent 1'!BH13="",0,ROUNDUP('Nb module suivent 1'!BH13/2,0))</f>
        <v>0</v>
      </c>
      <c r="BI13" s="6">
        <f>IF('Nb module suivent 1'!BI13="",0,ROUNDUP('Nb module suivent 1'!BI13/2,0))</f>
        <v>0</v>
      </c>
      <c r="BJ13" s="6">
        <f>IF('Nb module suivent 1'!BJ13="",0,ROUNDUP('Nb module suivent 1'!BJ13/2,0))</f>
        <v>0</v>
      </c>
      <c r="BK13" s="6">
        <f>IF('Nb module suivent 1'!BK13="",0,ROUNDUP('Nb module suivent 1'!BK13/2,0))</f>
        <v>0</v>
      </c>
      <c r="BL13" s="6">
        <f>IF('Nb module suivent 1'!BL13="",0,ROUNDUP('Nb module suivent 1'!BL13/2,0))</f>
        <v>0</v>
      </c>
      <c r="BM13" s="6">
        <f>IF('Nb module suivent 1'!BM13="",0,ROUNDUP('Nb module suivent 1'!BM13/2,0))</f>
        <v>0</v>
      </c>
      <c r="BN13" s="6">
        <f>IF('Nb module suivent 1'!BN13="",0,ROUNDUP('Nb module suivent 1'!BN13/2,0))</f>
        <v>0</v>
      </c>
      <c r="BO13" s="53">
        <f>IF('Nb module suivent 1'!BO13="",0,ROUNDUP('Nb module suivent 1'!BO13/2,0))</f>
        <v>0</v>
      </c>
      <c r="BP13" s="7">
        <f>IF('Nb module suivent 1'!BP13="",0,ROUNDUP('Nb module suivent 1'!BP13/2,0))</f>
        <v>0</v>
      </c>
      <c r="BQ13" s="9"/>
      <c r="BR13" s="9"/>
      <c r="BS13" s="9"/>
    </row>
    <row r="14" spans="1:72" ht="21" customHeight="1" x14ac:dyDescent="0.25">
      <c r="A14" s="10"/>
    </row>
    <row r="15" spans="1:72" ht="21" customHeight="1" x14ac:dyDescent="0.25">
      <c r="A15" s="10"/>
    </row>
    <row r="16" spans="1:72" ht="21" customHeight="1" x14ac:dyDescent="0.25">
      <c r="A16" s="10"/>
    </row>
    <row r="17" spans="1:146" ht="21" customHeight="1" x14ac:dyDescent="0.25">
      <c r="A17" s="10"/>
    </row>
    <row r="18" spans="1:146" ht="21" customHeight="1" x14ac:dyDescent="0.25">
      <c r="A18" s="10"/>
    </row>
    <row r="19" spans="1:146" ht="21" customHeight="1" x14ac:dyDescent="0.25"/>
    <row r="20" spans="1:146" ht="21" customHeight="1" thickBot="1" x14ac:dyDescent="0.3">
      <c r="B20" s="355" t="s">
        <v>32</v>
      </c>
      <c r="C20" s="355"/>
      <c r="D20" s="355"/>
      <c r="E20" s="355"/>
      <c r="F20" s="355"/>
      <c r="G20" s="355"/>
      <c r="H20" s="355"/>
      <c r="I20" s="355"/>
      <c r="J20" s="355"/>
      <c r="K20" s="355"/>
      <c r="L20" s="355"/>
      <c r="M20" s="355"/>
      <c r="N20" s="355"/>
      <c r="O20" s="355"/>
      <c r="P20" s="355"/>
      <c r="Q20" s="355"/>
    </row>
    <row r="21" spans="1:146" ht="21" customHeight="1" thickBot="1" x14ac:dyDescent="0.3">
      <c r="B21" s="8">
        <f>IF('Nb module suivent 1'!B21="",0,ROUNDUP('Nb module suivent 1'!B21/2,0))</f>
        <v>0</v>
      </c>
      <c r="C21" s="1">
        <f>IF('Nb module suivent 1'!C21="",0,ROUNDUP('Nb module suivent 1'!C21/2,0))</f>
        <v>0</v>
      </c>
      <c r="D21" s="1">
        <f>IF('Nb module suivent 1'!D21="",0,ROUNDUP('Nb module suivent 1'!D21/2,0))</f>
        <v>0</v>
      </c>
      <c r="E21" s="1">
        <f>IF('Nb module suivent 1'!E21="",0,ROUNDUP('Nb module suivent 1'!E21/2,0))</f>
        <v>0</v>
      </c>
      <c r="F21" s="1">
        <f>IF('Nb module suivent 1'!F21="",0,ROUNDUP('Nb module suivent 1'!F21/2,0))</f>
        <v>0</v>
      </c>
      <c r="G21" s="1">
        <f>IF('Nb module suivent 1'!G21="",0,ROUNDUP('Nb module suivent 1'!G21/2,0))</f>
        <v>0</v>
      </c>
      <c r="H21" s="1">
        <f>IF('Nb module suivent 1'!H21="",0,ROUNDUP('Nb module suivent 1'!H21/2,0))</f>
        <v>0</v>
      </c>
      <c r="I21" s="1">
        <f>IF('Nb module suivent 1'!I21="",0,ROUNDUP('Nb module suivent 1'!I21/2,0))</f>
        <v>0</v>
      </c>
      <c r="J21" s="1">
        <f>IF('Nb module suivent 1'!J21="",0,ROUNDUP('Nb module suivent 1'!J21/2,0))</f>
        <v>0</v>
      </c>
      <c r="K21" s="1">
        <f>IF('Nb module suivent 1'!K21="",0,ROUNDUP('Nb module suivent 1'!K21/2,0))</f>
        <v>0</v>
      </c>
      <c r="L21" s="1">
        <f>IF('Nb module suivent 1'!L21="",0,ROUNDUP('Nb module suivent 1'!L21/2,0))</f>
        <v>0</v>
      </c>
      <c r="M21" s="1">
        <f>IF('Nb module suivent 1'!M21="",0,ROUNDUP('Nb module suivent 1'!M21/2,0))</f>
        <v>0</v>
      </c>
      <c r="N21" s="1">
        <f>IF('Nb module suivent 1'!N21="",0,ROUNDUP('Nb module suivent 1'!N21/2,0))</f>
        <v>0</v>
      </c>
      <c r="O21" s="1">
        <f>IF('Nb module suivent 1'!O21="",0,ROUNDUP('Nb module suivent 1'!O21/2,0))</f>
        <v>0</v>
      </c>
      <c r="P21" s="1">
        <f>IF('Nb module suivent 1'!P21="",0,ROUNDUP('Nb module suivent 1'!P21/2,0))</f>
        <v>0</v>
      </c>
      <c r="Q21" s="1">
        <f>IF('Nb module suivent 1'!Q21="",0,ROUNDUP('Nb module suivent 1'!Q21/2,0))</f>
        <v>0</v>
      </c>
      <c r="R21" s="1">
        <f>IF('Nb module suivent 1'!R21="",0,ROUNDUP('Nb module suivent 1'!R21/2,0))</f>
        <v>0</v>
      </c>
      <c r="S21" s="1">
        <f>IF('Nb module suivent 1'!S21="",0,ROUNDUP('Nb module suivent 1'!S21/2,0))</f>
        <v>0</v>
      </c>
      <c r="T21" s="1">
        <f>IF('Nb module suivent 1'!T21="",0,ROUNDUP('Nb module suivent 1'!T21/2,0))</f>
        <v>0</v>
      </c>
      <c r="U21" s="1">
        <f>IF('Nb module suivent 1'!U21="",0,ROUNDUP('Nb module suivent 1'!U21/2,0))</f>
        <v>0</v>
      </c>
      <c r="V21" s="1">
        <f>IF('Nb module suivent 1'!V21="",0,ROUNDUP('Nb module suivent 1'!V21/2,0))</f>
        <v>0</v>
      </c>
      <c r="W21" s="1">
        <f>IF('Nb module suivent 1'!W21="",0,ROUNDUP('Nb module suivent 1'!W21/2,0))</f>
        <v>0</v>
      </c>
      <c r="X21" s="1">
        <f>IF('Nb module suivent 1'!X21="",0,ROUNDUP('Nb module suivent 1'!X21/2,0))</f>
        <v>0</v>
      </c>
      <c r="Y21" s="1">
        <f>IF('Nb module suivent 1'!Y21="",0,ROUNDUP('Nb module suivent 1'!Y21/2,0))</f>
        <v>0</v>
      </c>
      <c r="Z21" s="1">
        <f>IF('Nb module suivent 1'!Z21="",0,ROUNDUP('Nb module suivent 1'!Z21/2,0))</f>
        <v>0</v>
      </c>
      <c r="AA21" s="1">
        <f>IF('Nb module suivent 1'!AA21="",0,ROUNDUP('Nb module suivent 1'!AA21/2,0))</f>
        <v>0</v>
      </c>
      <c r="AB21" s="1">
        <f>IF('Nb module suivent 1'!AB21="",0,ROUNDUP('Nb module suivent 1'!AB21/2,0))</f>
        <v>0</v>
      </c>
      <c r="AC21" s="1">
        <f>IF('Nb module suivent 1'!AC21="",0,ROUNDUP('Nb module suivent 1'!AC21/2,0))</f>
        <v>0</v>
      </c>
      <c r="AD21" s="1">
        <f>IF('Nb module suivent 1'!AD21="",0,ROUNDUP('Nb module suivent 1'!AD21/2,0))</f>
        <v>0</v>
      </c>
      <c r="AE21" s="1">
        <f>IF('Nb module suivent 1'!AE21="",0,ROUNDUP('Nb module suivent 1'!AE21/2,0))</f>
        <v>0</v>
      </c>
      <c r="AF21" s="1">
        <f>IF('Nb module suivent 1'!AF21="",0,ROUNDUP('Nb module suivent 1'!AF21/2,0))</f>
        <v>0</v>
      </c>
      <c r="AG21" s="1">
        <f>IF('Nb module suivent 1'!AG21="",0,ROUNDUP('Nb module suivent 1'!AG21/2,0))</f>
        <v>0</v>
      </c>
      <c r="AH21" s="1">
        <f>IF('Nb module suivent 1'!AH21="",0,ROUNDUP('Nb module suivent 1'!AH21/2,0))</f>
        <v>0</v>
      </c>
      <c r="AI21" s="1">
        <f>IF('Nb module suivent 1'!AI21="",0,ROUNDUP('Nb module suivent 1'!AI21/2,0))</f>
        <v>0</v>
      </c>
      <c r="AJ21" s="1">
        <f>IF('Nb module suivent 1'!AJ21="",0,ROUNDUP('Nb module suivent 1'!AJ21/2,0))</f>
        <v>0</v>
      </c>
      <c r="AK21" s="1">
        <f>IF('Nb module suivent 1'!AK21="",0,ROUNDUP('Nb module suivent 1'!AK21/2,0))</f>
        <v>0</v>
      </c>
      <c r="AL21" s="1">
        <f>IF('Nb module suivent 1'!AL21="",0,ROUNDUP('Nb module suivent 1'!AL21/2,0))</f>
        <v>0</v>
      </c>
      <c r="AM21" s="1">
        <f>IF('Nb module suivent 1'!AM21="",0,ROUNDUP('Nb module suivent 1'!AM21/2,0))</f>
        <v>0</v>
      </c>
      <c r="AN21" s="1">
        <f>IF('Nb module suivent 1'!AN21="",0,ROUNDUP('Nb module suivent 1'!AN21/2,0))</f>
        <v>0</v>
      </c>
      <c r="AO21" s="1">
        <f>IF('Nb module suivent 1'!AO21="",0,ROUNDUP('Nb module suivent 1'!AO21/2,0))</f>
        <v>0</v>
      </c>
      <c r="AP21" s="1">
        <f>IF('Nb module suivent 1'!AP21="",0,ROUNDUP('Nb module suivent 1'!AP21/2,0))</f>
        <v>0</v>
      </c>
      <c r="AQ21" s="1">
        <f>IF('Nb module suivent 1'!AQ21="",0,ROUNDUP('Nb module suivent 1'!AQ21/2,0))</f>
        <v>0</v>
      </c>
      <c r="AR21" s="1">
        <f>IF('Nb module suivent 1'!AR21="",0,ROUNDUP('Nb module suivent 1'!AR21/2,0))</f>
        <v>0</v>
      </c>
      <c r="AS21" s="1">
        <f>IF('Nb module suivent 1'!AS21="",0,ROUNDUP('Nb module suivent 1'!AS21/2,0))</f>
        <v>0</v>
      </c>
      <c r="AT21" s="1">
        <f>IF('Nb module suivent 1'!AT21="",0,ROUNDUP('Nb module suivent 1'!AT21/2,0))</f>
        <v>0</v>
      </c>
      <c r="AU21" s="1">
        <f>IF('Nb module suivent 1'!AU21="",0,ROUNDUP('Nb module suivent 1'!AU21/2,0))</f>
        <v>0</v>
      </c>
      <c r="AV21" s="1">
        <f>IF('Nb module suivent 1'!AV21="",0,ROUNDUP('Nb module suivent 1'!AV21/2,0))</f>
        <v>0</v>
      </c>
      <c r="AW21" s="1">
        <f>IF('Nb module suivent 1'!AW21="",0,ROUNDUP('Nb module suivent 1'!AW21/2,0))</f>
        <v>0</v>
      </c>
      <c r="AX21" s="1">
        <f>IF('Nb module suivent 1'!AX21="",0,ROUNDUP('Nb module suivent 1'!AX21/2,0))</f>
        <v>0</v>
      </c>
      <c r="AY21" s="1">
        <f>IF('Nb module suivent 1'!AY21="",0,ROUNDUP('Nb module suivent 1'!AY21/2,0))</f>
        <v>0</v>
      </c>
      <c r="AZ21" s="1">
        <f>IF('Nb module suivent 1'!AZ21="",0,ROUNDUP('Nb module suivent 1'!AZ21/2,0))</f>
        <v>0</v>
      </c>
      <c r="BA21" s="1">
        <f>IF('Nb module suivent 1'!BA21="",0,ROUNDUP('Nb module suivent 1'!BA21/2,0))</f>
        <v>0</v>
      </c>
      <c r="BB21" s="1">
        <f>IF('Nb module suivent 1'!BB21="",0,ROUNDUP('Nb module suivent 1'!BB21/2,0))</f>
        <v>0</v>
      </c>
      <c r="BC21" s="1">
        <f>IF('Nb module suivent 1'!BC21="",0,ROUNDUP('Nb module suivent 1'!BC21/2,0))</f>
        <v>0</v>
      </c>
      <c r="BD21" s="1">
        <f>IF('Nb module suivent 1'!BD21="",0,ROUNDUP('Nb module suivent 1'!BD21/2,0))</f>
        <v>0</v>
      </c>
      <c r="BE21" s="1">
        <f>IF('Nb module suivent 1'!BE21="",0,ROUNDUP('Nb module suivent 1'!BE21/2,0))</f>
        <v>0</v>
      </c>
      <c r="BF21" s="1">
        <f>IF('Nb module suivent 1'!BF21="",0,ROUNDUP('Nb module suivent 1'!BF21/2,0))</f>
        <v>0</v>
      </c>
      <c r="BG21" s="1">
        <f>IF('Nb module suivent 1'!BG21="",0,ROUNDUP('Nb module suivent 1'!BG21/2,0))</f>
        <v>0</v>
      </c>
      <c r="BH21" s="1">
        <f>IF('Nb module suivent 1'!BH21="",0,ROUNDUP('Nb module suivent 1'!BH21/2,0))</f>
        <v>0</v>
      </c>
      <c r="BI21" s="1">
        <f>IF('Nb module suivent 1'!BI21="",0,ROUNDUP('Nb module suivent 1'!BI21/2,0))</f>
        <v>0</v>
      </c>
      <c r="BJ21" s="1">
        <f>IF('Nb module suivent 1'!BJ21="",0,ROUNDUP('Nb module suivent 1'!BJ21/2,0))</f>
        <v>0</v>
      </c>
      <c r="BK21" s="1">
        <f>IF('Nb module suivent 1'!BK21="",0,ROUNDUP('Nb module suivent 1'!BK21/2,0))</f>
        <v>0</v>
      </c>
      <c r="BL21" s="1">
        <f>IF('Nb module suivent 1'!BL21="",0,ROUNDUP('Nb module suivent 1'!BL21/2,0))</f>
        <v>0</v>
      </c>
      <c r="BM21" s="1">
        <f>IF('Nb module suivent 1'!BM21="",0,ROUNDUP('Nb module suivent 1'!BM21/2,0))</f>
        <v>0</v>
      </c>
      <c r="BN21" s="1">
        <f>IF('Nb module suivent 1'!BN21="",0,ROUNDUP('Nb module suivent 1'!BN21/2,0))</f>
        <v>0</v>
      </c>
      <c r="BO21" s="1">
        <f>IF('Nb module suivent 1'!BO21="",0,ROUNDUP('Nb module suivent 1'!BO21/2,0))</f>
        <v>0</v>
      </c>
      <c r="BP21" s="1">
        <f>IF('Nb module suivent 1'!BP21="",0,ROUNDUP('Nb module suivent 1'!BP21/2,0))</f>
        <v>0</v>
      </c>
      <c r="BQ21" s="1">
        <f>IF('Nb module suivent 1'!BQ21="",0,ROUNDUP('Nb module suivent 1'!BQ21/2,0))</f>
        <v>0</v>
      </c>
      <c r="BR21" s="1">
        <f>IF('Nb module suivent 1'!BR21="",0,ROUNDUP('Nb module suivent 1'!BR21/2,0))</f>
        <v>0</v>
      </c>
      <c r="BS21" s="1">
        <f>IF('Nb module suivent 1'!BS21="",0,ROUNDUP('Nb module suivent 1'!BS21/2,0))</f>
        <v>0</v>
      </c>
      <c r="BT21" s="1">
        <f>IF('Nb module suivent 1'!BT21="",0,ROUNDUP('Nb module suivent 1'!BT21/2,0))</f>
        <v>0</v>
      </c>
      <c r="BU21" s="1">
        <f>IF('Nb module suivent 1'!BU21="",0,ROUNDUP('Nb module suivent 1'!BU21/2,0))</f>
        <v>0</v>
      </c>
      <c r="BV21" s="1">
        <f>IF('Nb module suivent 1'!BV21="",0,ROUNDUP('Nb module suivent 1'!BV21/2,0))</f>
        <v>0</v>
      </c>
      <c r="BW21" s="1">
        <f>IF('Nb module suivent 1'!BW21="",0,ROUNDUP('Nb module suivent 1'!BW21/2,0))</f>
        <v>0</v>
      </c>
      <c r="BX21" s="1">
        <f>IF('Nb module suivent 1'!BX21="",0,ROUNDUP('Nb module suivent 1'!BX21/2,0))</f>
        <v>0</v>
      </c>
      <c r="BY21" s="1">
        <f>IF('Nb module suivent 1'!BY21="",0,ROUNDUP('Nb module suivent 1'!BY21/2,0))</f>
        <v>0</v>
      </c>
      <c r="BZ21" s="1">
        <f>IF('Nb module suivent 1'!BZ21="",0,ROUNDUP('Nb module suivent 1'!BZ21/2,0))</f>
        <v>0</v>
      </c>
      <c r="CA21" s="1">
        <f>IF('Nb module suivent 1'!CA21="",0,ROUNDUP('Nb module suivent 1'!CA21/2,0))</f>
        <v>0</v>
      </c>
      <c r="CB21" s="1">
        <f>IF('Nb module suivent 1'!CB21="",0,ROUNDUP('Nb module suivent 1'!CB21/2,0))</f>
        <v>0</v>
      </c>
      <c r="CC21" s="1">
        <f>IF('Nb module suivent 1'!CC21="",0,ROUNDUP('Nb module suivent 1'!CC21/2,0))</f>
        <v>0</v>
      </c>
      <c r="CD21" s="1">
        <f>IF('Nb module suivent 1'!CD21="",0,ROUNDUP('Nb module suivent 1'!CD21/2,0))</f>
        <v>0</v>
      </c>
      <c r="CE21" s="1">
        <f>IF('Nb module suivent 1'!CE21="",0,ROUNDUP('Nb module suivent 1'!CE21/2,0))</f>
        <v>0</v>
      </c>
      <c r="CF21" s="1">
        <f>IF('Nb module suivent 1'!CF21="",0,ROUNDUP('Nb module suivent 1'!CF21/2,0))</f>
        <v>0</v>
      </c>
      <c r="CG21" s="1">
        <f>IF('Nb module suivent 1'!CG21="",0,ROUNDUP('Nb module suivent 1'!CG21/2,0))</f>
        <v>0</v>
      </c>
      <c r="CH21" s="1">
        <f>IF('Nb module suivent 1'!CH21="",0,ROUNDUP('Nb module suivent 1'!CH21/2,0))</f>
        <v>0</v>
      </c>
      <c r="CI21" s="1">
        <f>IF('Nb module suivent 1'!CI21="",0,ROUNDUP('Nb module suivent 1'!CI21/2,0))</f>
        <v>0</v>
      </c>
      <c r="CJ21" s="1">
        <f>IF('Nb module suivent 1'!CJ21="",0,ROUNDUP('Nb module suivent 1'!CJ21/2,0))</f>
        <v>0</v>
      </c>
      <c r="CK21" s="1">
        <f>IF('Nb module suivent 1'!CK21="",0,ROUNDUP('Nb module suivent 1'!CK21/2,0))</f>
        <v>0</v>
      </c>
      <c r="CL21" s="1">
        <f>IF('Nb module suivent 1'!CL21="",0,ROUNDUP('Nb module suivent 1'!CL21/2,0))</f>
        <v>0</v>
      </c>
      <c r="CM21" s="1">
        <f>IF('Nb module suivent 1'!CM21="",0,ROUNDUP('Nb module suivent 1'!CM21/2,0))</f>
        <v>0</v>
      </c>
      <c r="CN21" s="1">
        <f>IF('Nb module suivent 1'!CN21="",0,ROUNDUP('Nb module suivent 1'!CN21/2,0))</f>
        <v>0</v>
      </c>
      <c r="CO21" s="1">
        <f>IF('Nb module suivent 1'!CO21="",0,ROUNDUP('Nb module suivent 1'!CO21/2,0))</f>
        <v>0</v>
      </c>
      <c r="CP21" s="1">
        <f>IF('Nb module suivent 1'!CP21="",0,ROUNDUP('Nb module suivent 1'!CP21/2,0))</f>
        <v>0</v>
      </c>
      <c r="CQ21" s="1">
        <f>IF('Nb module suivent 1'!CQ21="",0,ROUNDUP('Nb module suivent 1'!CQ21/2,0))</f>
        <v>0</v>
      </c>
      <c r="CR21" s="1">
        <f>IF('Nb module suivent 1'!CR21="",0,ROUNDUP('Nb module suivent 1'!CR21/2,0))</f>
        <v>0</v>
      </c>
      <c r="CS21" s="1">
        <f>IF('Nb module suivent 1'!CS21="",0,ROUNDUP('Nb module suivent 1'!CS21/2,0))</f>
        <v>0</v>
      </c>
      <c r="CT21" s="1">
        <f>IF('Nb module suivent 1'!CT21="",0,ROUNDUP('Nb module suivent 1'!CT21/2,0))</f>
        <v>0</v>
      </c>
      <c r="CU21" s="1">
        <f>IF('Nb module suivent 1'!CU21="",0,ROUNDUP('Nb module suivent 1'!CU21/2,0))</f>
        <v>0</v>
      </c>
      <c r="CV21" s="1">
        <f>IF('Nb module suivent 1'!CV21="",0,ROUNDUP('Nb module suivent 1'!CV21/2,0))</f>
        <v>0</v>
      </c>
      <c r="CW21" s="1">
        <f>IF('Nb module suivent 1'!CW21="",0,ROUNDUP('Nb module suivent 1'!CW21/2,0))</f>
        <v>0</v>
      </c>
      <c r="CX21" s="1">
        <f>IF('Nb module suivent 1'!CX21="",0,ROUNDUP('Nb module suivent 1'!CX21/2,0))</f>
        <v>0</v>
      </c>
      <c r="CY21" s="1">
        <f>IF('Nb module suivent 1'!CY21="",0,ROUNDUP('Nb module suivent 1'!CY21/2,0))</f>
        <v>0</v>
      </c>
      <c r="CZ21" s="1">
        <f>IF('Nb module suivent 1'!CZ21="",0,ROUNDUP('Nb module suivent 1'!CZ21/2,0))</f>
        <v>0</v>
      </c>
      <c r="DA21" s="1">
        <f>IF('Nb module suivent 1'!DA21="",0,ROUNDUP('Nb module suivent 1'!DA21/2,0))</f>
        <v>0</v>
      </c>
      <c r="DB21" s="1">
        <f>IF('Nb module suivent 1'!DB21="",0,ROUNDUP('Nb module suivent 1'!DB21/2,0))</f>
        <v>0</v>
      </c>
      <c r="DC21" s="1">
        <f>IF('Nb module suivent 1'!DC21="",0,ROUNDUP('Nb module suivent 1'!DC21/2,0))</f>
        <v>0</v>
      </c>
      <c r="DD21" s="53">
        <f>IF('Nb module suivent 1'!DD21="",0,ROUNDUP('Nb module suivent 1'!DD21/2,0))</f>
        <v>0</v>
      </c>
      <c r="DE21" s="2">
        <f>IF('Nb module suivent 1'!DE21="",0,ROUNDUP('Nb module suivent 1'!DE21/2,0))</f>
        <v>0</v>
      </c>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row>
    <row r="22" spans="1:146" ht="21" customHeight="1" x14ac:dyDescent="0.25">
      <c r="B22" s="3">
        <f>IF('Nb module suivent 1'!B22="",0,ROUNDUP('Nb module suivent 1'!B22/2,0))</f>
        <v>0</v>
      </c>
      <c r="C22" s="44">
        <f>IF('Nb module suivent 1'!C22="",0,ROUNDUP('Nb module suivent 1'!C22/2,0))</f>
        <v>0</v>
      </c>
      <c r="D22" s="45">
        <f>IF('Nb module suivent 1'!D22="",0,ROUNDUP('Nb module suivent 1'!D22/2,0))</f>
        <v>0</v>
      </c>
      <c r="E22" s="45">
        <f>IF('Nb module suivent 1'!E22="",0,ROUNDUP('Nb module suivent 1'!E22/2,0))</f>
        <v>0</v>
      </c>
      <c r="F22" s="45">
        <f>IF('Nb module suivent 1'!F22="",0,ROUNDUP('Nb module suivent 1'!F22/2,0))</f>
        <v>0</v>
      </c>
      <c r="G22" s="45">
        <f>IF('Nb module suivent 1'!G22="",0,ROUNDUP('Nb module suivent 1'!G22/2,0))</f>
        <v>0</v>
      </c>
      <c r="H22" s="45">
        <f>IF('Nb module suivent 1'!H22="",0,ROUNDUP('Nb module suivent 1'!H22/2,0))</f>
        <v>0</v>
      </c>
      <c r="I22" s="45">
        <f>IF('Nb module suivent 1'!I22="",0,ROUNDUP('Nb module suivent 1'!I22/2,0))</f>
        <v>0</v>
      </c>
      <c r="J22" s="45">
        <f>IF('Nb module suivent 1'!J22="",0,ROUNDUP('Nb module suivent 1'!J22/2,0))</f>
        <v>0</v>
      </c>
      <c r="K22" s="45">
        <f>IF('Nb module suivent 1'!K22="",0,ROUNDUP('Nb module suivent 1'!K22/2,0))</f>
        <v>0</v>
      </c>
      <c r="L22" s="45">
        <f>IF('Nb module suivent 1'!L22="",0,ROUNDUP('Nb module suivent 1'!L22/2,0))</f>
        <v>0</v>
      </c>
      <c r="M22" s="45">
        <f>IF('Nb module suivent 1'!M22="",0,ROUNDUP('Nb module suivent 1'!M22/2,0))</f>
        <v>0</v>
      </c>
      <c r="N22" s="45">
        <f>IF('Nb module suivent 1'!N22="",0,ROUNDUP('Nb module suivent 1'!N22/2,0))</f>
        <v>0</v>
      </c>
      <c r="O22" s="45">
        <f>IF('Nb module suivent 1'!O22="",0,ROUNDUP('Nb module suivent 1'!O22/2,0))</f>
        <v>0</v>
      </c>
      <c r="P22" s="45">
        <f>IF('Nb module suivent 1'!P22="",0,ROUNDUP('Nb module suivent 1'!P22/2,0))</f>
        <v>0</v>
      </c>
      <c r="Q22" s="45">
        <f>IF('Nb module suivent 1'!Q22="",0,ROUNDUP('Nb module suivent 1'!Q22/2,0))</f>
        <v>0</v>
      </c>
      <c r="R22" s="45">
        <f>IF('Nb module suivent 1'!R22="",0,ROUNDUP('Nb module suivent 1'!R22/2,0))</f>
        <v>0</v>
      </c>
      <c r="S22" s="45">
        <f>IF('Nb module suivent 1'!S22="",0,ROUNDUP('Nb module suivent 1'!S22/2,0))</f>
        <v>0</v>
      </c>
      <c r="T22" s="45">
        <f>IF('Nb module suivent 1'!T22="",0,ROUNDUP('Nb module suivent 1'!T22/2,0))</f>
        <v>0</v>
      </c>
      <c r="U22" s="45">
        <f>IF('Nb module suivent 1'!U22="",0,ROUNDUP('Nb module suivent 1'!U22/2,0))</f>
        <v>0</v>
      </c>
      <c r="V22" s="45">
        <f>IF('Nb module suivent 1'!V22="",0,ROUNDUP('Nb module suivent 1'!V22/2,0))</f>
        <v>0</v>
      </c>
      <c r="W22" s="45">
        <f>IF('Nb module suivent 1'!W22="",0,ROUNDUP('Nb module suivent 1'!W22/2,0))</f>
        <v>0</v>
      </c>
      <c r="X22" s="45">
        <f>IF('Nb module suivent 1'!X22="",0,ROUNDUP('Nb module suivent 1'!X22/2,0))</f>
        <v>0</v>
      </c>
      <c r="Y22" s="45">
        <f>IF('Nb module suivent 1'!Y22="",0,ROUNDUP('Nb module suivent 1'!Y22/2,0))</f>
        <v>0</v>
      </c>
      <c r="Z22" s="45">
        <f>IF('Nb module suivent 1'!Z22="",0,ROUNDUP('Nb module suivent 1'!Z22/2,0))</f>
        <v>0</v>
      </c>
      <c r="AA22" s="45">
        <f>IF('Nb module suivent 1'!AA22="",0,ROUNDUP('Nb module suivent 1'!AA22/2,0))</f>
        <v>0</v>
      </c>
      <c r="AB22" s="45">
        <f>IF('Nb module suivent 1'!AB22="",0,ROUNDUP('Nb module suivent 1'!AB22/2,0))</f>
        <v>0</v>
      </c>
      <c r="AC22" s="45">
        <f>IF('Nb module suivent 1'!AC22="",0,ROUNDUP('Nb module suivent 1'!AC22/2,0))</f>
        <v>0</v>
      </c>
      <c r="AD22" s="45">
        <f>IF('Nb module suivent 1'!AD22="",0,ROUNDUP('Nb module suivent 1'!AD22/2,0))</f>
        <v>0</v>
      </c>
      <c r="AE22" s="45">
        <f>IF('Nb module suivent 1'!AE22="",0,ROUNDUP('Nb module suivent 1'!AE22/2,0))</f>
        <v>0</v>
      </c>
      <c r="AF22" s="45">
        <f>IF('Nb module suivent 1'!AF22="",0,ROUNDUP('Nb module suivent 1'!AF22/2,0))</f>
        <v>0</v>
      </c>
      <c r="AG22" s="45">
        <f>IF('Nb module suivent 1'!AG22="",0,ROUNDUP('Nb module suivent 1'!AG22/2,0))</f>
        <v>0</v>
      </c>
      <c r="AH22" s="45">
        <f>IF('Nb module suivent 1'!AH22="",0,ROUNDUP('Nb module suivent 1'!AH22/2,0))</f>
        <v>0</v>
      </c>
      <c r="AI22" s="45">
        <f>IF('Nb module suivent 1'!AI22="",0,ROUNDUP('Nb module suivent 1'!AI22/2,0))</f>
        <v>0</v>
      </c>
      <c r="AJ22" s="45">
        <f>IF('Nb module suivent 1'!AJ22="",0,ROUNDUP('Nb module suivent 1'!AJ22/2,0))</f>
        <v>0</v>
      </c>
      <c r="AK22" s="45">
        <f>IF('Nb module suivent 1'!AK22="",0,ROUNDUP('Nb module suivent 1'!AK22/2,0))</f>
        <v>0</v>
      </c>
      <c r="AL22" s="45">
        <f>IF('Nb module suivent 1'!AL22="",0,ROUNDUP('Nb module suivent 1'!AL22/2,0))</f>
        <v>0</v>
      </c>
      <c r="AM22" s="45">
        <f>IF('Nb module suivent 1'!AM22="",0,ROUNDUP('Nb module suivent 1'!AM22/2,0))</f>
        <v>0</v>
      </c>
      <c r="AN22" s="45">
        <f>IF('Nb module suivent 1'!AN22="",0,ROUNDUP('Nb module suivent 1'!AN22/2,0))</f>
        <v>0</v>
      </c>
      <c r="AO22" s="45">
        <f>IF('Nb module suivent 1'!AO22="",0,ROUNDUP('Nb module suivent 1'!AO22/2,0))</f>
        <v>0</v>
      </c>
      <c r="AP22" s="45">
        <f>IF('Nb module suivent 1'!AP22="",0,ROUNDUP('Nb module suivent 1'!AP22/2,0))</f>
        <v>0</v>
      </c>
      <c r="AQ22" s="45">
        <f>IF('Nb module suivent 1'!AQ22="",0,ROUNDUP('Nb module suivent 1'!AQ22/2,0))</f>
        <v>0</v>
      </c>
      <c r="AR22" s="45">
        <f>IF('Nb module suivent 1'!AR22="",0,ROUNDUP('Nb module suivent 1'!AR22/2,0))</f>
        <v>0</v>
      </c>
      <c r="AS22" s="45">
        <f>IF('Nb module suivent 1'!AS22="",0,ROUNDUP('Nb module suivent 1'!AS22/2,0))</f>
        <v>0</v>
      </c>
      <c r="AT22" s="45">
        <f>IF('Nb module suivent 1'!AT22="",0,ROUNDUP('Nb module suivent 1'!AT22/2,0))</f>
        <v>0</v>
      </c>
      <c r="AU22" s="45">
        <f>IF('Nb module suivent 1'!AU22="",0,ROUNDUP('Nb module suivent 1'!AU22/2,0))</f>
        <v>0</v>
      </c>
      <c r="AV22" s="45">
        <f>IF('Nb module suivent 1'!AV22="",0,ROUNDUP('Nb module suivent 1'!AV22/2,0))</f>
        <v>0</v>
      </c>
      <c r="AW22" s="45">
        <f>IF('Nb module suivent 1'!AW22="",0,ROUNDUP('Nb module suivent 1'!AW22/2,0))</f>
        <v>0</v>
      </c>
      <c r="AX22" s="45">
        <f>IF('Nb module suivent 1'!AX22="",0,ROUNDUP('Nb module suivent 1'!AX22/2,0))</f>
        <v>0</v>
      </c>
      <c r="AY22" s="45">
        <f>IF('Nb module suivent 1'!AY22="",0,ROUNDUP('Nb module suivent 1'!AY22/2,0))</f>
        <v>0</v>
      </c>
      <c r="AZ22" s="45">
        <f>IF('Nb module suivent 1'!AZ22="",0,ROUNDUP('Nb module suivent 1'!AZ22/2,0))</f>
        <v>0</v>
      </c>
      <c r="BA22" s="45">
        <f>IF('Nb module suivent 1'!BA22="",0,ROUNDUP('Nb module suivent 1'!BA22/2,0))</f>
        <v>0</v>
      </c>
      <c r="BB22" s="45">
        <f>IF('Nb module suivent 1'!BB22="",0,ROUNDUP('Nb module suivent 1'!BB22/2,0))</f>
        <v>0</v>
      </c>
      <c r="BC22" s="45">
        <f>IF('Nb module suivent 1'!BC22="",0,ROUNDUP('Nb module suivent 1'!BC22/2,0))</f>
        <v>0</v>
      </c>
      <c r="BD22" s="45">
        <f>IF('Nb module suivent 1'!BD22="",0,ROUNDUP('Nb module suivent 1'!BD22/2,0))</f>
        <v>0</v>
      </c>
      <c r="BE22" s="45">
        <f>IF('Nb module suivent 1'!BE22="",0,ROUNDUP('Nb module suivent 1'!BE22/2,0))</f>
        <v>0</v>
      </c>
      <c r="BF22" s="45">
        <f>IF('Nb module suivent 1'!BF22="",0,ROUNDUP('Nb module suivent 1'!BF22/2,0))</f>
        <v>0</v>
      </c>
      <c r="BG22" s="45">
        <f>IF('Nb module suivent 1'!BG22="",0,ROUNDUP('Nb module suivent 1'!BG22/2,0))</f>
        <v>0</v>
      </c>
      <c r="BH22" s="45">
        <f>IF('Nb module suivent 1'!BH22="",0,ROUNDUP('Nb module suivent 1'!BH22/2,0))</f>
        <v>0</v>
      </c>
      <c r="BI22" s="45">
        <f>IF('Nb module suivent 1'!BI22="",0,ROUNDUP('Nb module suivent 1'!BI22/2,0))</f>
        <v>0</v>
      </c>
      <c r="BJ22" s="45">
        <f>IF('Nb module suivent 1'!BJ22="",0,ROUNDUP('Nb module suivent 1'!BJ22/2,0))</f>
        <v>0</v>
      </c>
      <c r="BK22" s="45">
        <f>IF('Nb module suivent 1'!BK22="",0,ROUNDUP('Nb module suivent 1'!BK22/2,0))</f>
        <v>0</v>
      </c>
      <c r="BL22" s="45">
        <f>IF('Nb module suivent 1'!BL22="",0,ROUNDUP('Nb module suivent 1'!BL22/2,0))</f>
        <v>0</v>
      </c>
      <c r="BM22" s="45">
        <f>IF('Nb module suivent 1'!BM22="",0,ROUNDUP('Nb module suivent 1'!BM22/2,0))</f>
        <v>0</v>
      </c>
      <c r="BN22" s="45">
        <f>IF('Nb module suivent 1'!BN22="",0,ROUNDUP('Nb module suivent 1'!BN22/2,0))</f>
        <v>0</v>
      </c>
      <c r="BO22" s="45">
        <f>IF('Nb module suivent 1'!BO22="",0,ROUNDUP('Nb module suivent 1'!BO22/2,0))</f>
        <v>0</v>
      </c>
      <c r="BP22" s="45">
        <f>IF('Nb module suivent 1'!BP22="",0,ROUNDUP('Nb module suivent 1'!BP22/2,0))</f>
        <v>0</v>
      </c>
      <c r="BQ22" s="45">
        <f>IF('Nb module suivent 1'!BQ22="",0,ROUNDUP('Nb module suivent 1'!BQ22/2,0))</f>
        <v>0</v>
      </c>
      <c r="BR22" s="45">
        <f>IF('Nb module suivent 1'!BR22="",0,ROUNDUP('Nb module suivent 1'!BR22/2,0))</f>
        <v>0</v>
      </c>
      <c r="BS22" s="45">
        <f>IF('Nb module suivent 1'!BS22="",0,ROUNDUP('Nb module suivent 1'!BS22/2,0))</f>
        <v>0</v>
      </c>
      <c r="BT22" s="45">
        <f>IF('Nb module suivent 1'!BT22="",0,ROUNDUP('Nb module suivent 1'!BT22/2,0))</f>
        <v>0</v>
      </c>
      <c r="BU22" s="45">
        <f>IF('Nb module suivent 1'!BU22="",0,ROUNDUP('Nb module suivent 1'!BU22/2,0))</f>
        <v>0</v>
      </c>
      <c r="BV22" s="45">
        <f>IF('Nb module suivent 1'!BV22="",0,ROUNDUP('Nb module suivent 1'!BV22/2,0))</f>
        <v>0</v>
      </c>
      <c r="BW22" s="45">
        <f>IF('Nb module suivent 1'!BW22="",0,ROUNDUP('Nb module suivent 1'!BW22/2,0))</f>
        <v>0</v>
      </c>
      <c r="BX22" s="45">
        <f>IF('Nb module suivent 1'!BX22="",0,ROUNDUP('Nb module suivent 1'!BX22/2,0))</f>
        <v>0</v>
      </c>
      <c r="BY22" s="45">
        <f>IF('Nb module suivent 1'!BY22="",0,ROUNDUP('Nb module suivent 1'!BY22/2,0))</f>
        <v>0</v>
      </c>
      <c r="BZ22" s="45">
        <f>IF('Nb module suivent 1'!BZ22="",0,ROUNDUP('Nb module suivent 1'!BZ22/2,0))</f>
        <v>0</v>
      </c>
      <c r="CA22" s="45">
        <f>IF('Nb module suivent 1'!CA22="",0,ROUNDUP('Nb module suivent 1'!CA22/2,0))</f>
        <v>0</v>
      </c>
      <c r="CB22" s="45">
        <f>IF('Nb module suivent 1'!CB22="",0,ROUNDUP('Nb module suivent 1'!CB22/2,0))</f>
        <v>0</v>
      </c>
      <c r="CC22" s="45">
        <f>IF('Nb module suivent 1'!CC22="",0,ROUNDUP('Nb module suivent 1'!CC22/2,0))</f>
        <v>0</v>
      </c>
      <c r="CD22" s="45">
        <f>IF('Nb module suivent 1'!CD22="",0,ROUNDUP('Nb module suivent 1'!CD22/2,0))</f>
        <v>0</v>
      </c>
      <c r="CE22" s="45">
        <f>IF('Nb module suivent 1'!CE22="",0,ROUNDUP('Nb module suivent 1'!CE22/2,0))</f>
        <v>0</v>
      </c>
      <c r="CF22" s="45">
        <f>IF('Nb module suivent 1'!CF22="",0,ROUNDUP('Nb module suivent 1'!CF22/2,0))</f>
        <v>0</v>
      </c>
      <c r="CG22" s="45">
        <f>IF('Nb module suivent 1'!CG22="",0,ROUNDUP('Nb module suivent 1'!CG22/2,0))</f>
        <v>0</v>
      </c>
      <c r="CH22" s="45">
        <f>IF('Nb module suivent 1'!CH22="",0,ROUNDUP('Nb module suivent 1'!CH22/2,0))</f>
        <v>0</v>
      </c>
      <c r="CI22" s="45">
        <f>IF('Nb module suivent 1'!CI22="",0,ROUNDUP('Nb module suivent 1'!CI22/2,0))</f>
        <v>0</v>
      </c>
      <c r="CJ22" s="45">
        <f>IF('Nb module suivent 1'!CJ22="",0,ROUNDUP('Nb module suivent 1'!CJ22/2,0))</f>
        <v>0</v>
      </c>
      <c r="CK22" s="45">
        <f>IF('Nb module suivent 1'!CK22="",0,ROUNDUP('Nb module suivent 1'!CK22/2,0))</f>
        <v>0</v>
      </c>
      <c r="CL22" s="45">
        <f>IF('Nb module suivent 1'!CL22="",0,ROUNDUP('Nb module suivent 1'!CL22/2,0))</f>
        <v>0</v>
      </c>
      <c r="CM22" s="45">
        <f>IF('Nb module suivent 1'!CM22="",0,ROUNDUP('Nb module suivent 1'!CM22/2,0))</f>
        <v>0</v>
      </c>
      <c r="CN22" s="45">
        <f>IF('Nb module suivent 1'!CN22="",0,ROUNDUP('Nb module suivent 1'!CN22/2,0))</f>
        <v>0</v>
      </c>
      <c r="CO22" s="45">
        <f>IF('Nb module suivent 1'!CO22="",0,ROUNDUP('Nb module suivent 1'!CO22/2,0))</f>
        <v>0</v>
      </c>
      <c r="CP22" s="45">
        <f>IF('Nb module suivent 1'!CP22="",0,ROUNDUP('Nb module suivent 1'!CP22/2,0))</f>
        <v>0</v>
      </c>
      <c r="CQ22" s="45">
        <f>IF('Nb module suivent 1'!CQ22="",0,ROUNDUP('Nb module suivent 1'!CQ22/2,0))</f>
        <v>0</v>
      </c>
      <c r="CR22" s="45">
        <f>IF('Nb module suivent 1'!CR22="",0,ROUNDUP('Nb module suivent 1'!CR22/2,0))</f>
        <v>0</v>
      </c>
      <c r="CS22" s="45">
        <f>IF('Nb module suivent 1'!CS22="",0,ROUNDUP('Nb module suivent 1'!CS22/2,0))</f>
        <v>0</v>
      </c>
      <c r="CT22" s="45">
        <f>IF('Nb module suivent 1'!CT22="",0,ROUNDUP('Nb module suivent 1'!CT22/2,0))</f>
        <v>0</v>
      </c>
      <c r="CU22" s="45">
        <f>IF('Nb module suivent 1'!CU22="",0,ROUNDUP('Nb module suivent 1'!CU22/2,0))</f>
        <v>0</v>
      </c>
      <c r="CV22" s="45">
        <f>IF('Nb module suivent 1'!CV22="",0,ROUNDUP('Nb module suivent 1'!CV22/2,0))</f>
        <v>0</v>
      </c>
      <c r="CW22" s="45">
        <f>IF('Nb module suivent 1'!CW22="",0,ROUNDUP('Nb module suivent 1'!CW22/2,0))</f>
        <v>0</v>
      </c>
      <c r="CX22" s="45">
        <f>IF('Nb module suivent 1'!CX22="",0,ROUNDUP('Nb module suivent 1'!CX22/2,0))</f>
        <v>0</v>
      </c>
      <c r="CY22" s="45">
        <f>IF('Nb module suivent 1'!CY22="",0,ROUNDUP('Nb module suivent 1'!CY22/2,0))</f>
        <v>0</v>
      </c>
      <c r="CZ22" s="45">
        <f>IF('Nb module suivent 1'!CZ22="",0,ROUNDUP('Nb module suivent 1'!CZ22/2,0))</f>
        <v>0</v>
      </c>
      <c r="DA22" s="45">
        <f>IF('Nb module suivent 1'!DA22="",0,ROUNDUP('Nb module suivent 1'!DA22/2,0))</f>
        <v>0</v>
      </c>
      <c r="DB22" s="45">
        <f>IF('Nb module suivent 1'!DB22="",0,ROUNDUP('Nb module suivent 1'!DB22/2,0))</f>
        <v>0</v>
      </c>
      <c r="DC22" s="45">
        <f>IF('Nb module suivent 1'!DC22="",0,ROUNDUP('Nb module suivent 1'!DC22/2,0))</f>
        <v>0</v>
      </c>
      <c r="DD22" s="46">
        <f>IF('Nb module suivent 1'!DD22="",0,ROUNDUP('Nb module suivent 1'!DD22/2,0))</f>
        <v>0</v>
      </c>
      <c r="DE22" s="4">
        <f>IF('Nb module suivent 1'!DE22="",0,ROUNDUP('Nb module suivent 1'!DE22/2,0))</f>
        <v>0</v>
      </c>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row>
    <row r="23" spans="1:146" ht="21" customHeight="1" x14ac:dyDescent="0.25">
      <c r="B23" s="3">
        <f>IF('Nb module suivent 1'!B23="",0,ROUNDUP('Nb module suivent 1'!B23/2,0))</f>
        <v>0</v>
      </c>
      <c r="C23" s="47">
        <f>IF('Nb module suivent 1'!C23="",0,ROUNDUP('Nb module suivent 1'!C23/2,0))</f>
        <v>0</v>
      </c>
      <c r="D23" s="48">
        <f>IF('Nb module suivent 1'!D23="",0,ROUNDUP('Nb module suivent 1'!D23/2,0))</f>
        <v>0</v>
      </c>
      <c r="E23" s="48">
        <f>IF('Nb module suivent 1'!E23="",0,ROUNDUP('Nb module suivent 1'!E23/2,0))</f>
        <v>0</v>
      </c>
      <c r="F23" s="48">
        <f>IF('Nb module suivent 1'!F23="",0,ROUNDUP('Nb module suivent 1'!F23/2,0))</f>
        <v>0</v>
      </c>
      <c r="G23" s="48">
        <f>IF('Nb module suivent 1'!G23="",0,ROUNDUP('Nb module suivent 1'!G23/2,0))</f>
        <v>0</v>
      </c>
      <c r="H23" s="48">
        <f>IF('Nb module suivent 1'!H23="",0,ROUNDUP('Nb module suivent 1'!H23/2,0))</f>
        <v>0</v>
      </c>
      <c r="I23" s="48">
        <f>IF('Nb module suivent 1'!I23="",0,ROUNDUP('Nb module suivent 1'!I23/2,0))</f>
        <v>0</v>
      </c>
      <c r="J23" s="48">
        <f>IF('Nb module suivent 1'!J23="",0,ROUNDUP('Nb module suivent 1'!J23/2,0))</f>
        <v>0</v>
      </c>
      <c r="K23" s="48">
        <f>IF('Nb module suivent 1'!K23="",0,ROUNDUP('Nb module suivent 1'!K23/2,0))</f>
        <v>0</v>
      </c>
      <c r="L23" s="48">
        <f>IF('Nb module suivent 1'!L23="",0,ROUNDUP('Nb module suivent 1'!L23/2,0))</f>
        <v>0</v>
      </c>
      <c r="M23" s="48">
        <f>IF('Nb module suivent 1'!M23="",0,ROUNDUP('Nb module suivent 1'!M23/2,0))</f>
        <v>0</v>
      </c>
      <c r="N23" s="48">
        <f>IF('Nb module suivent 1'!N23="",0,ROUNDUP('Nb module suivent 1'!N23/2,0))</f>
        <v>0</v>
      </c>
      <c r="O23" s="48">
        <f>IF('Nb module suivent 1'!O23="",0,ROUNDUP('Nb module suivent 1'!O23/2,0))</f>
        <v>0</v>
      </c>
      <c r="P23" s="48">
        <f>IF('Nb module suivent 1'!P23="",0,ROUNDUP('Nb module suivent 1'!P23/2,0))</f>
        <v>0</v>
      </c>
      <c r="Q23" s="48">
        <f>IF('Nb module suivent 1'!Q23="",0,ROUNDUP('Nb module suivent 1'!Q23/2,0))</f>
        <v>0</v>
      </c>
      <c r="R23" s="48">
        <f>IF('Nb module suivent 1'!R23="",0,ROUNDUP('Nb module suivent 1'!R23/2,0))</f>
        <v>0</v>
      </c>
      <c r="S23" s="48">
        <f>IF('Nb module suivent 1'!S23="",0,ROUNDUP('Nb module suivent 1'!S23/2,0))</f>
        <v>0</v>
      </c>
      <c r="T23" s="48">
        <f>IF('Nb module suivent 1'!T23="",0,ROUNDUP('Nb module suivent 1'!T23/2,0))</f>
        <v>0</v>
      </c>
      <c r="U23" s="48">
        <f>IF('Nb module suivent 1'!U23="",0,ROUNDUP('Nb module suivent 1'!U23/2,0))</f>
        <v>0</v>
      </c>
      <c r="V23" s="48">
        <f>IF('Nb module suivent 1'!V23="",0,ROUNDUP('Nb module suivent 1'!V23/2,0))</f>
        <v>0</v>
      </c>
      <c r="W23" s="48">
        <f>IF('Nb module suivent 1'!W23="",0,ROUNDUP('Nb module suivent 1'!W23/2,0))</f>
        <v>0</v>
      </c>
      <c r="X23" s="48">
        <f>IF('Nb module suivent 1'!X23="",0,ROUNDUP('Nb module suivent 1'!X23/2,0))</f>
        <v>0</v>
      </c>
      <c r="Y23" s="48">
        <f>IF('Nb module suivent 1'!Y23="",0,ROUNDUP('Nb module suivent 1'!Y23/2,0))</f>
        <v>0</v>
      </c>
      <c r="Z23" s="48">
        <f>IF('Nb module suivent 1'!Z23="",0,ROUNDUP('Nb module suivent 1'!Z23/2,0))</f>
        <v>0</v>
      </c>
      <c r="AA23" s="48">
        <f>IF('Nb module suivent 1'!AA23="",0,ROUNDUP('Nb module suivent 1'!AA23/2,0))</f>
        <v>0</v>
      </c>
      <c r="AB23" s="48">
        <f>IF('Nb module suivent 1'!AB23="",0,ROUNDUP('Nb module suivent 1'!AB23/2,0))</f>
        <v>0</v>
      </c>
      <c r="AC23" s="48">
        <f>IF('Nb module suivent 1'!AC23="",0,ROUNDUP('Nb module suivent 1'!AC23/2,0))</f>
        <v>0</v>
      </c>
      <c r="AD23" s="48">
        <f>IF('Nb module suivent 1'!AD23="",0,ROUNDUP('Nb module suivent 1'!AD23/2,0))</f>
        <v>0</v>
      </c>
      <c r="AE23" s="48">
        <f>IF('Nb module suivent 1'!AE23="",0,ROUNDUP('Nb module suivent 1'!AE23/2,0))</f>
        <v>0</v>
      </c>
      <c r="AF23" s="48">
        <f>IF('Nb module suivent 1'!AF23="",0,ROUNDUP('Nb module suivent 1'!AF23/2,0))</f>
        <v>0</v>
      </c>
      <c r="AG23" s="48">
        <f>IF('Nb module suivent 1'!AG23="",0,ROUNDUP('Nb module suivent 1'!AG23/2,0))</f>
        <v>0</v>
      </c>
      <c r="AH23" s="48">
        <f>IF('Nb module suivent 1'!AH23="",0,ROUNDUP('Nb module suivent 1'!AH23/2,0))</f>
        <v>0</v>
      </c>
      <c r="AI23" s="48">
        <f>IF('Nb module suivent 1'!AI23="",0,ROUNDUP('Nb module suivent 1'!AI23/2,0))</f>
        <v>0</v>
      </c>
      <c r="AJ23" s="48">
        <f>IF('Nb module suivent 1'!AJ23="",0,ROUNDUP('Nb module suivent 1'!AJ23/2,0))</f>
        <v>0</v>
      </c>
      <c r="AK23" s="48">
        <f>IF('Nb module suivent 1'!AK23="",0,ROUNDUP('Nb module suivent 1'!AK23/2,0))</f>
        <v>0</v>
      </c>
      <c r="AL23" s="48">
        <f>IF('Nb module suivent 1'!AL23="",0,ROUNDUP('Nb module suivent 1'!AL23/2,0))</f>
        <v>0</v>
      </c>
      <c r="AM23" s="48">
        <f>IF('Nb module suivent 1'!AM23="",0,ROUNDUP('Nb module suivent 1'!AM23/2,0))</f>
        <v>0</v>
      </c>
      <c r="AN23" s="48">
        <f>IF('Nb module suivent 1'!AN23="",0,ROUNDUP('Nb module suivent 1'!AN23/2,0))</f>
        <v>0</v>
      </c>
      <c r="AO23" s="48">
        <f>IF('Nb module suivent 1'!AO23="",0,ROUNDUP('Nb module suivent 1'!AO23/2,0))</f>
        <v>0</v>
      </c>
      <c r="AP23" s="48">
        <f>IF('Nb module suivent 1'!AP23="",0,ROUNDUP('Nb module suivent 1'!AP23/2,0))</f>
        <v>0</v>
      </c>
      <c r="AQ23" s="48">
        <f>IF('Nb module suivent 1'!AQ23="",0,ROUNDUP('Nb module suivent 1'!AQ23/2,0))</f>
        <v>0</v>
      </c>
      <c r="AR23" s="48">
        <f>IF('Nb module suivent 1'!AR23="",0,ROUNDUP('Nb module suivent 1'!AR23/2,0))</f>
        <v>0</v>
      </c>
      <c r="AS23" s="48">
        <f>IF('Nb module suivent 1'!AS23="",0,ROUNDUP('Nb module suivent 1'!AS23/2,0))</f>
        <v>0</v>
      </c>
      <c r="AT23" s="48">
        <f>IF('Nb module suivent 1'!AT23="",0,ROUNDUP('Nb module suivent 1'!AT23/2,0))</f>
        <v>0</v>
      </c>
      <c r="AU23" s="48">
        <f>IF('Nb module suivent 1'!AU23="",0,ROUNDUP('Nb module suivent 1'!AU23/2,0))</f>
        <v>0</v>
      </c>
      <c r="AV23" s="48">
        <f>IF('Nb module suivent 1'!AV23="",0,ROUNDUP('Nb module suivent 1'!AV23/2,0))</f>
        <v>0</v>
      </c>
      <c r="AW23" s="48">
        <f>IF('Nb module suivent 1'!AW23="",0,ROUNDUP('Nb module suivent 1'!AW23/2,0))</f>
        <v>0</v>
      </c>
      <c r="AX23" s="48">
        <f>IF('Nb module suivent 1'!AX23="",0,ROUNDUP('Nb module suivent 1'!AX23/2,0))</f>
        <v>0</v>
      </c>
      <c r="AY23" s="48">
        <f>IF('Nb module suivent 1'!AY23="",0,ROUNDUP('Nb module suivent 1'!AY23/2,0))</f>
        <v>0</v>
      </c>
      <c r="AZ23" s="48">
        <f>IF('Nb module suivent 1'!AZ23="",0,ROUNDUP('Nb module suivent 1'!AZ23/2,0))</f>
        <v>0</v>
      </c>
      <c r="BA23" s="48">
        <f>IF('Nb module suivent 1'!BA23="",0,ROUNDUP('Nb module suivent 1'!BA23/2,0))</f>
        <v>0</v>
      </c>
      <c r="BB23" s="48">
        <f>IF('Nb module suivent 1'!BB23="",0,ROUNDUP('Nb module suivent 1'!BB23/2,0))</f>
        <v>0</v>
      </c>
      <c r="BC23" s="48">
        <f>IF('Nb module suivent 1'!BC23="",0,ROUNDUP('Nb module suivent 1'!BC23/2,0))</f>
        <v>0</v>
      </c>
      <c r="BD23" s="48">
        <f>IF('Nb module suivent 1'!BD23="",0,ROUNDUP('Nb module suivent 1'!BD23/2,0))</f>
        <v>0</v>
      </c>
      <c r="BE23" s="48">
        <f>IF('Nb module suivent 1'!BE23="",0,ROUNDUP('Nb module suivent 1'!BE23/2,0))</f>
        <v>0</v>
      </c>
      <c r="BF23" s="48">
        <f>IF('Nb module suivent 1'!BF23="",0,ROUNDUP('Nb module suivent 1'!BF23/2,0))</f>
        <v>0</v>
      </c>
      <c r="BG23" s="48">
        <f>IF('Nb module suivent 1'!BG23="",0,ROUNDUP('Nb module suivent 1'!BG23/2,0))</f>
        <v>0</v>
      </c>
      <c r="BH23" s="48">
        <f>IF('Nb module suivent 1'!BH23="",0,ROUNDUP('Nb module suivent 1'!BH23/2,0))</f>
        <v>0</v>
      </c>
      <c r="BI23" s="48">
        <f>IF('Nb module suivent 1'!BI23="",0,ROUNDUP('Nb module suivent 1'!BI23/2,0))</f>
        <v>0</v>
      </c>
      <c r="BJ23" s="48">
        <f>IF('Nb module suivent 1'!BJ23="",0,ROUNDUP('Nb module suivent 1'!BJ23/2,0))</f>
        <v>0</v>
      </c>
      <c r="BK23" s="48">
        <f>IF('Nb module suivent 1'!BK23="",0,ROUNDUP('Nb module suivent 1'!BK23/2,0))</f>
        <v>0</v>
      </c>
      <c r="BL23" s="48">
        <f>IF('Nb module suivent 1'!BL23="",0,ROUNDUP('Nb module suivent 1'!BL23/2,0))</f>
        <v>0</v>
      </c>
      <c r="BM23" s="48">
        <f>IF('Nb module suivent 1'!BM23="",0,ROUNDUP('Nb module suivent 1'!BM23/2,0))</f>
        <v>0</v>
      </c>
      <c r="BN23" s="48">
        <f>IF('Nb module suivent 1'!BN23="",0,ROUNDUP('Nb module suivent 1'!BN23/2,0))</f>
        <v>0</v>
      </c>
      <c r="BO23" s="48">
        <f>IF('Nb module suivent 1'!BO23="",0,ROUNDUP('Nb module suivent 1'!BO23/2,0))</f>
        <v>0</v>
      </c>
      <c r="BP23" s="48">
        <f>IF('Nb module suivent 1'!BP23="",0,ROUNDUP('Nb module suivent 1'!BP23/2,0))</f>
        <v>0</v>
      </c>
      <c r="BQ23" s="48">
        <f>IF('Nb module suivent 1'!BQ23="",0,ROUNDUP('Nb module suivent 1'!BQ23/2,0))</f>
        <v>0</v>
      </c>
      <c r="BR23" s="48">
        <f>IF('Nb module suivent 1'!BR23="",0,ROUNDUP('Nb module suivent 1'!BR23/2,0))</f>
        <v>0</v>
      </c>
      <c r="BS23" s="48">
        <f>IF('Nb module suivent 1'!BS23="",0,ROUNDUP('Nb module suivent 1'!BS23/2,0))</f>
        <v>0</v>
      </c>
      <c r="BT23" s="48">
        <f>IF('Nb module suivent 1'!BT23="",0,ROUNDUP('Nb module suivent 1'!BT23/2,0))</f>
        <v>0</v>
      </c>
      <c r="BU23" s="48">
        <f>IF('Nb module suivent 1'!BU23="",0,ROUNDUP('Nb module suivent 1'!BU23/2,0))</f>
        <v>0</v>
      </c>
      <c r="BV23" s="48">
        <f>IF('Nb module suivent 1'!BV23="",0,ROUNDUP('Nb module suivent 1'!BV23/2,0))</f>
        <v>0</v>
      </c>
      <c r="BW23" s="48">
        <f>IF('Nb module suivent 1'!BW23="",0,ROUNDUP('Nb module suivent 1'!BW23/2,0))</f>
        <v>0</v>
      </c>
      <c r="BX23" s="48">
        <f>IF('Nb module suivent 1'!BX23="",0,ROUNDUP('Nb module suivent 1'!BX23/2,0))</f>
        <v>0</v>
      </c>
      <c r="BY23" s="48">
        <f>IF('Nb module suivent 1'!BY23="",0,ROUNDUP('Nb module suivent 1'!BY23/2,0))</f>
        <v>0</v>
      </c>
      <c r="BZ23" s="48">
        <f>IF('Nb module suivent 1'!BZ23="",0,ROUNDUP('Nb module suivent 1'!BZ23/2,0))</f>
        <v>0</v>
      </c>
      <c r="CA23" s="48">
        <f>IF('Nb module suivent 1'!CA23="",0,ROUNDUP('Nb module suivent 1'!CA23/2,0))</f>
        <v>0</v>
      </c>
      <c r="CB23" s="48">
        <f>IF('Nb module suivent 1'!CB23="",0,ROUNDUP('Nb module suivent 1'!CB23/2,0))</f>
        <v>0</v>
      </c>
      <c r="CC23" s="48">
        <f>IF('Nb module suivent 1'!CC23="",0,ROUNDUP('Nb module suivent 1'!CC23/2,0))</f>
        <v>0</v>
      </c>
      <c r="CD23" s="48">
        <f>IF('Nb module suivent 1'!CD23="",0,ROUNDUP('Nb module suivent 1'!CD23/2,0))</f>
        <v>0</v>
      </c>
      <c r="CE23" s="48">
        <f>IF('Nb module suivent 1'!CE23="",0,ROUNDUP('Nb module suivent 1'!CE23/2,0))</f>
        <v>0</v>
      </c>
      <c r="CF23" s="48">
        <f>IF('Nb module suivent 1'!CF23="",0,ROUNDUP('Nb module suivent 1'!CF23/2,0))</f>
        <v>0</v>
      </c>
      <c r="CG23" s="48">
        <f>IF('Nb module suivent 1'!CG23="",0,ROUNDUP('Nb module suivent 1'!CG23/2,0))</f>
        <v>0</v>
      </c>
      <c r="CH23" s="48">
        <f>IF('Nb module suivent 1'!CH23="",0,ROUNDUP('Nb module suivent 1'!CH23/2,0))</f>
        <v>0</v>
      </c>
      <c r="CI23" s="48">
        <f>IF('Nb module suivent 1'!CI23="",0,ROUNDUP('Nb module suivent 1'!CI23/2,0))</f>
        <v>0</v>
      </c>
      <c r="CJ23" s="48">
        <f>IF('Nb module suivent 1'!CJ23="",0,ROUNDUP('Nb module suivent 1'!CJ23/2,0))</f>
        <v>0</v>
      </c>
      <c r="CK23" s="48">
        <f>IF('Nb module suivent 1'!CK23="",0,ROUNDUP('Nb module suivent 1'!CK23/2,0))</f>
        <v>0</v>
      </c>
      <c r="CL23" s="48">
        <f>IF('Nb module suivent 1'!CL23="",0,ROUNDUP('Nb module suivent 1'!CL23/2,0))</f>
        <v>0</v>
      </c>
      <c r="CM23" s="48">
        <f>IF('Nb module suivent 1'!CM23="",0,ROUNDUP('Nb module suivent 1'!CM23/2,0))</f>
        <v>0</v>
      </c>
      <c r="CN23" s="48">
        <f>IF('Nb module suivent 1'!CN23="",0,ROUNDUP('Nb module suivent 1'!CN23/2,0))</f>
        <v>0</v>
      </c>
      <c r="CO23" s="48">
        <f>IF('Nb module suivent 1'!CO23="",0,ROUNDUP('Nb module suivent 1'!CO23/2,0))</f>
        <v>0</v>
      </c>
      <c r="CP23" s="48">
        <f>IF('Nb module suivent 1'!CP23="",0,ROUNDUP('Nb module suivent 1'!CP23/2,0))</f>
        <v>0</v>
      </c>
      <c r="CQ23" s="48">
        <f>IF('Nb module suivent 1'!CQ23="",0,ROUNDUP('Nb module suivent 1'!CQ23/2,0))</f>
        <v>0</v>
      </c>
      <c r="CR23" s="48">
        <f>IF('Nb module suivent 1'!CR23="",0,ROUNDUP('Nb module suivent 1'!CR23/2,0))</f>
        <v>0</v>
      </c>
      <c r="CS23" s="48">
        <f>IF('Nb module suivent 1'!CS23="",0,ROUNDUP('Nb module suivent 1'!CS23/2,0))</f>
        <v>0</v>
      </c>
      <c r="CT23" s="48">
        <f>IF('Nb module suivent 1'!CT23="",0,ROUNDUP('Nb module suivent 1'!CT23/2,0))</f>
        <v>0</v>
      </c>
      <c r="CU23" s="48">
        <f>IF('Nb module suivent 1'!CU23="",0,ROUNDUP('Nb module suivent 1'!CU23/2,0))</f>
        <v>0</v>
      </c>
      <c r="CV23" s="48">
        <f>IF('Nb module suivent 1'!CV23="",0,ROUNDUP('Nb module suivent 1'!CV23/2,0))</f>
        <v>0</v>
      </c>
      <c r="CW23" s="48">
        <f>IF('Nb module suivent 1'!CW23="",0,ROUNDUP('Nb module suivent 1'!CW23/2,0))</f>
        <v>0</v>
      </c>
      <c r="CX23" s="48">
        <f>IF('Nb module suivent 1'!CX23="",0,ROUNDUP('Nb module suivent 1'!CX23/2,0))</f>
        <v>0</v>
      </c>
      <c r="CY23" s="48">
        <f>IF('Nb module suivent 1'!CY23="",0,ROUNDUP('Nb module suivent 1'!CY23/2,0))</f>
        <v>0</v>
      </c>
      <c r="CZ23" s="48">
        <f>IF('Nb module suivent 1'!CZ23="",0,ROUNDUP('Nb module suivent 1'!CZ23/2,0))</f>
        <v>0</v>
      </c>
      <c r="DA23" s="48">
        <f>IF('Nb module suivent 1'!DA23="",0,ROUNDUP('Nb module suivent 1'!DA23/2,0))</f>
        <v>0</v>
      </c>
      <c r="DB23" s="48">
        <f>IF('Nb module suivent 1'!DB23="",0,ROUNDUP('Nb module suivent 1'!DB23/2,0))</f>
        <v>0</v>
      </c>
      <c r="DC23" s="48">
        <f>IF('Nb module suivent 1'!DC23="",0,ROUNDUP('Nb module suivent 1'!DC23/2,0))</f>
        <v>0</v>
      </c>
      <c r="DD23" s="49">
        <f>IF('Nb module suivent 1'!DD23="",0,ROUNDUP('Nb module suivent 1'!DD23/2,0))</f>
        <v>0</v>
      </c>
      <c r="DE23" s="4">
        <f>IF('Nb module suivent 1'!DE23="",0,ROUNDUP('Nb module suivent 1'!DE23/2,0))</f>
        <v>0</v>
      </c>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row>
    <row r="24" spans="1:146" ht="21" customHeight="1" x14ac:dyDescent="0.25">
      <c r="B24" s="3">
        <f>IF('Nb module suivent 1'!B24="",0,ROUNDUP('Nb module suivent 1'!B24/2,0))</f>
        <v>0</v>
      </c>
      <c r="C24" s="47">
        <f>IF('Nb module suivent 1'!C24="",0,ROUNDUP('Nb module suivent 1'!C24/2,0))</f>
        <v>0</v>
      </c>
      <c r="D24" s="48">
        <f>IF('Nb module suivent 1'!D24="",0,ROUNDUP('Nb module suivent 1'!D24/2,0))</f>
        <v>0</v>
      </c>
      <c r="E24" s="48">
        <f>IF('Nb module suivent 1'!E24="",0,ROUNDUP('Nb module suivent 1'!E24/2,0))</f>
        <v>0</v>
      </c>
      <c r="F24" s="48">
        <f>IF('Nb module suivent 1'!F24="",0,ROUNDUP('Nb module suivent 1'!F24/2,0))</f>
        <v>0</v>
      </c>
      <c r="G24" s="48">
        <f>IF('Nb module suivent 1'!G24="",0,ROUNDUP('Nb module suivent 1'!G24/2,0))</f>
        <v>0</v>
      </c>
      <c r="H24" s="48">
        <f>IF('Nb module suivent 1'!H24="",0,ROUNDUP('Nb module suivent 1'!H24/2,0))</f>
        <v>0</v>
      </c>
      <c r="I24" s="48">
        <f>IF('Nb module suivent 1'!I24="",0,ROUNDUP('Nb module suivent 1'!I24/2,0))</f>
        <v>0</v>
      </c>
      <c r="J24" s="48">
        <f>IF('Nb module suivent 1'!J24="",0,ROUNDUP('Nb module suivent 1'!J24/2,0))</f>
        <v>0</v>
      </c>
      <c r="K24" s="48">
        <f>IF('Nb module suivent 1'!K24="",0,ROUNDUP('Nb module suivent 1'!K24/2,0))</f>
        <v>0</v>
      </c>
      <c r="L24" s="48">
        <f>IF('Nb module suivent 1'!L24="",0,ROUNDUP('Nb module suivent 1'!L24/2,0))</f>
        <v>0</v>
      </c>
      <c r="M24" s="48">
        <f>IF('Nb module suivent 1'!M24="",0,ROUNDUP('Nb module suivent 1'!M24/2,0))</f>
        <v>0</v>
      </c>
      <c r="N24" s="48">
        <f>IF('Nb module suivent 1'!N24="",0,ROUNDUP('Nb module suivent 1'!N24/2,0))</f>
        <v>0</v>
      </c>
      <c r="O24" s="48">
        <f>IF('Nb module suivent 1'!O24="",0,ROUNDUP('Nb module suivent 1'!O24/2,0))</f>
        <v>0</v>
      </c>
      <c r="P24" s="48">
        <f>IF('Nb module suivent 1'!P24="",0,ROUNDUP('Nb module suivent 1'!P24/2,0))</f>
        <v>0</v>
      </c>
      <c r="Q24" s="48">
        <f>IF('Nb module suivent 1'!Q24="",0,ROUNDUP('Nb module suivent 1'!Q24/2,0))</f>
        <v>0</v>
      </c>
      <c r="R24" s="48">
        <f>IF('Nb module suivent 1'!R24="",0,ROUNDUP('Nb module suivent 1'!R24/2,0))</f>
        <v>0</v>
      </c>
      <c r="S24" s="48">
        <f>IF('Nb module suivent 1'!S24="",0,ROUNDUP('Nb module suivent 1'!S24/2,0))</f>
        <v>0</v>
      </c>
      <c r="T24" s="48">
        <f>IF('Nb module suivent 1'!T24="",0,ROUNDUP('Nb module suivent 1'!T24/2,0))</f>
        <v>0</v>
      </c>
      <c r="U24" s="48">
        <f>IF('Nb module suivent 1'!U24="",0,ROUNDUP('Nb module suivent 1'!U24/2,0))</f>
        <v>0</v>
      </c>
      <c r="V24" s="48">
        <f>IF('Nb module suivent 1'!V24="",0,ROUNDUP('Nb module suivent 1'!V24/2,0))</f>
        <v>0</v>
      </c>
      <c r="W24" s="48">
        <f>IF('Nb module suivent 1'!W24="",0,ROUNDUP('Nb module suivent 1'!W24/2,0))</f>
        <v>0</v>
      </c>
      <c r="X24" s="48">
        <f>IF('Nb module suivent 1'!X24="",0,ROUNDUP('Nb module suivent 1'!X24/2,0))</f>
        <v>0</v>
      </c>
      <c r="Y24" s="48">
        <f>IF('Nb module suivent 1'!Y24="",0,ROUNDUP('Nb module suivent 1'!Y24/2,0))</f>
        <v>0</v>
      </c>
      <c r="Z24" s="48">
        <f>IF('Nb module suivent 1'!Z24="",0,ROUNDUP('Nb module suivent 1'!Z24/2,0))</f>
        <v>0</v>
      </c>
      <c r="AA24" s="48">
        <f>IF('Nb module suivent 1'!AA24="",0,ROUNDUP('Nb module suivent 1'!AA24/2,0))</f>
        <v>0</v>
      </c>
      <c r="AB24" s="48">
        <f>IF('Nb module suivent 1'!AB24="",0,ROUNDUP('Nb module suivent 1'!AB24/2,0))</f>
        <v>0</v>
      </c>
      <c r="AC24" s="48">
        <f>IF('Nb module suivent 1'!AC24="",0,ROUNDUP('Nb module suivent 1'!AC24/2,0))</f>
        <v>0</v>
      </c>
      <c r="AD24" s="48">
        <f>IF('Nb module suivent 1'!AD24="",0,ROUNDUP('Nb module suivent 1'!AD24/2,0))</f>
        <v>0</v>
      </c>
      <c r="AE24" s="48">
        <f>IF('Nb module suivent 1'!AE24="",0,ROUNDUP('Nb module suivent 1'!AE24/2,0))</f>
        <v>0</v>
      </c>
      <c r="AF24" s="48">
        <f>IF('Nb module suivent 1'!AF24="",0,ROUNDUP('Nb module suivent 1'!AF24/2,0))</f>
        <v>0</v>
      </c>
      <c r="AG24" s="48">
        <f>IF('Nb module suivent 1'!AG24="",0,ROUNDUP('Nb module suivent 1'!AG24/2,0))</f>
        <v>0</v>
      </c>
      <c r="AH24" s="48">
        <f>IF('Nb module suivent 1'!AH24="",0,ROUNDUP('Nb module suivent 1'!AH24/2,0))</f>
        <v>0</v>
      </c>
      <c r="AI24" s="48">
        <f>IF('Nb module suivent 1'!AI24="",0,ROUNDUP('Nb module suivent 1'!AI24/2,0))</f>
        <v>0</v>
      </c>
      <c r="AJ24" s="48">
        <f>IF('Nb module suivent 1'!AJ24="",0,ROUNDUP('Nb module suivent 1'!AJ24/2,0))</f>
        <v>0</v>
      </c>
      <c r="AK24" s="48">
        <f>IF('Nb module suivent 1'!AK24="",0,ROUNDUP('Nb module suivent 1'!AK24/2,0))</f>
        <v>0</v>
      </c>
      <c r="AL24" s="48">
        <f>IF('Nb module suivent 1'!AL24="",0,ROUNDUP('Nb module suivent 1'!AL24/2,0))</f>
        <v>0</v>
      </c>
      <c r="AM24" s="48">
        <f>IF('Nb module suivent 1'!AM24="",0,ROUNDUP('Nb module suivent 1'!AM24/2,0))</f>
        <v>0</v>
      </c>
      <c r="AN24" s="48">
        <f>IF('Nb module suivent 1'!AN24="",0,ROUNDUP('Nb module suivent 1'!AN24/2,0))</f>
        <v>0</v>
      </c>
      <c r="AO24" s="48">
        <f>IF('Nb module suivent 1'!AO24="",0,ROUNDUP('Nb module suivent 1'!AO24/2,0))</f>
        <v>0</v>
      </c>
      <c r="AP24" s="48">
        <f>IF('Nb module suivent 1'!AP24="",0,ROUNDUP('Nb module suivent 1'!AP24/2,0))</f>
        <v>0</v>
      </c>
      <c r="AQ24" s="48">
        <f>IF('Nb module suivent 1'!AQ24="",0,ROUNDUP('Nb module suivent 1'!AQ24/2,0))</f>
        <v>0</v>
      </c>
      <c r="AR24" s="48">
        <f>IF('Nb module suivent 1'!AR24="",0,ROUNDUP('Nb module suivent 1'!AR24/2,0))</f>
        <v>0</v>
      </c>
      <c r="AS24" s="48">
        <f>IF('Nb module suivent 1'!AS24="",0,ROUNDUP('Nb module suivent 1'!AS24/2,0))</f>
        <v>0</v>
      </c>
      <c r="AT24" s="48">
        <f>IF('Nb module suivent 1'!AT24="",0,ROUNDUP('Nb module suivent 1'!AT24/2,0))</f>
        <v>0</v>
      </c>
      <c r="AU24" s="48">
        <f>IF('Nb module suivent 1'!AU24="",0,ROUNDUP('Nb module suivent 1'!AU24/2,0))</f>
        <v>0</v>
      </c>
      <c r="AV24" s="48">
        <f>IF('Nb module suivent 1'!AV24="",0,ROUNDUP('Nb module suivent 1'!AV24/2,0))</f>
        <v>0</v>
      </c>
      <c r="AW24" s="48">
        <f>IF('Nb module suivent 1'!AW24="",0,ROUNDUP('Nb module suivent 1'!AW24/2,0))</f>
        <v>0</v>
      </c>
      <c r="AX24" s="48">
        <f>IF('Nb module suivent 1'!AX24="",0,ROUNDUP('Nb module suivent 1'!AX24/2,0))</f>
        <v>0</v>
      </c>
      <c r="AY24" s="48">
        <f>IF('Nb module suivent 1'!AY24="",0,ROUNDUP('Nb module suivent 1'!AY24/2,0))</f>
        <v>0</v>
      </c>
      <c r="AZ24" s="48">
        <f>IF('Nb module suivent 1'!AZ24="",0,ROUNDUP('Nb module suivent 1'!AZ24/2,0))</f>
        <v>0</v>
      </c>
      <c r="BA24" s="48">
        <f>IF('Nb module suivent 1'!BA24="",0,ROUNDUP('Nb module suivent 1'!BA24/2,0))</f>
        <v>0</v>
      </c>
      <c r="BB24" s="48">
        <f>IF('Nb module suivent 1'!BB24="",0,ROUNDUP('Nb module suivent 1'!BB24/2,0))</f>
        <v>0</v>
      </c>
      <c r="BC24" s="48">
        <f>IF('Nb module suivent 1'!BC24="",0,ROUNDUP('Nb module suivent 1'!BC24/2,0))</f>
        <v>0</v>
      </c>
      <c r="BD24" s="48">
        <f>IF('Nb module suivent 1'!BD24="",0,ROUNDUP('Nb module suivent 1'!BD24/2,0))</f>
        <v>0</v>
      </c>
      <c r="BE24" s="48">
        <f>IF('Nb module suivent 1'!BE24="",0,ROUNDUP('Nb module suivent 1'!BE24/2,0))</f>
        <v>0</v>
      </c>
      <c r="BF24" s="48">
        <f>IF('Nb module suivent 1'!BF24="",0,ROUNDUP('Nb module suivent 1'!BF24/2,0))</f>
        <v>0</v>
      </c>
      <c r="BG24" s="48">
        <f>IF('Nb module suivent 1'!BG24="",0,ROUNDUP('Nb module suivent 1'!BG24/2,0))</f>
        <v>0</v>
      </c>
      <c r="BH24" s="48">
        <f>IF('Nb module suivent 1'!BH24="",0,ROUNDUP('Nb module suivent 1'!BH24/2,0))</f>
        <v>0</v>
      </c>
      <c r="BI24" s="48">
        <f>IF('Nb module suivent 1'!BI24="",0,ROUNDUP('Nb module suivent 1'!BI24/2,0))</f>
        <v>0</v>
      </c>
      <c r="BJ24" s="48">
        <f>IF('Nb module suivent 1'!BJ24="",0,ROUNDUP('Nb module suivent 1'!BJ24/2,0))</f>
        <v>0</v>
      </c>
      <c r="BK24" s="48">
        <f>IF('Nb module suivent 1'!BK24="",0,ROUNDUP('Nb module suivent 1'!BK24/2,0))</f>
        <v>0</v>
      </c>
      <c r="BL24" s="48">
        <f>IF('Nb module suivent 1'!BL24="",0,ROUNDUP('Nb module suivent 1'!BL24/2,0))</f>
        <v>0</v>
      </c>
      <c r="BM24" s="48">
        <f>IF('Nb module suivent 1'!BM24="",0,ROUNDUP('Nb module suivent 1'!BM24/2,0))</f>
        <v>0</v>
      </c>
      <c r="BN24" s="48">
        <f>IF('Nb module suivent 1'!BN24="",0,ROUNDUP('Nb module suivent 1'!BN24/2,0))</f>
        <v>0</v>
      </c>
      <c r="BO24" s="48">
        <f>IF('Nb module suivent 1'!BO24="",0,ROUNDUP('Nb module suivent 1'!BO24/2,0))</f>
        <v>0</v>
      </c>
      <c r="BP24" s="48">
        <f>IF('Nb module suivent 1'!BP24="",0,ROUNDUP('Nb module suivent 1'!BP24/2,0))</f>
        <v>0</v>
      </c>
      <c r="BQ24" s="48">
        <f>IF('Nb module suivent 1'!BQ24="",0,ROUNDUP('Nb module suivent 1'!BQ24/2,0))</f>
        <v>0</v>
      </c>
      <c r="BR24" s="48">
        <f>IF('Nb module suivent 1'!BR24="",0,ROUNDUP('Nb module suivent 1'!BR24/2,0))</f>
        <v>0</v>
      </c>
      <c r="BS24" s="48">
        <f>IF('Nb module suivent 1'!BS24="",0,ROUNDUP('Nb module suivent 1'!BS24/2,0))</f>
        <v>0</v>
      </c>
      <c r="BT24" s="48">
        <f>IF('Nb module suivent 1'!BT24="",0,ROUNDUP('Nb module suivent 1'!BT24/2,0))</f>
        <v>0</v>
      </c>
      <c r="BU24" s="48">
        <f>IF('Nb module suivent 1'!BU24="",0,ROUNDUP('Nb module suivent 1'!BU24/2,0))</f>
        <v>0</v>
      </c>
      <c r="BV24" s="48">
        <f>IF('Nb module suivent 1'!BV24="",0,ROUNDUP('Nb module suivent 1'!BV24/2,0))</f>
        <v>0</v>
      </c>
      <c r="BW24" s="48">
        <f>IF('Nb module suivent 1'!BW24="",0,ROUNDUP('Nb module suivent 1'!BW24/2,0))</f>
        <v>0</v>
      </c>
      <c r="BX24" s="48">
        <f>IF('Nb module suivent 1'!BX24="",0,ROUNDUP('Nb module suivent 1'!BX24/2,0))</f>
        <v>0</v>
      </c>
      <c r="BY24" s="48">
        <f>IF('Nb module suivent 1'!BY24="",0,ROUNDUP('Nb module suivent 1'!BY24/2,0))</f>
        <v>0</v>
      </c>
      <c r="BZ24" s="48">
        <f>IF('Nb module suivent 1'!BZ24="",0,ROUNDUP('Nb module suivent 1'!BZ24/2,0))</f>
        <v>0</v>
      </c>
      <c r="CA24" s="48">
        <f>IF('Nb module suivent 1'!CA24="",0,ROUNDUP('Nb module suivent 1'!CA24/2,0))</f>
        <v>0</v>
      </c>
      <c r="CB24" s="48">
        <f>IF('Nb module suivent 1'!CB24="",0,ROUNDUP('Nb module suivent 1'!CB24/2,0))</f>
        <v>0</v>
      </c>
      <c r="CC24" s="48">
        <f>IF('Nb module suivent 1'!CC24="",0,ROUNDUP('Nb module suivent 1'!CC24/2,0))</f>
        <v>0</v>
      </c>
      <c r="CD24" s="48">
        <f>IF('Nb module suivent 1'!CD24="",0,ROUNDUP('Nb module suivent 1'!CD24/2,0))</f>
        <v>0</v>
      </c>
      <c r="CE24" s="48">
        <f>IF('Nb module suivent 1'!CE24="",0,ROUNDUP('Nb module suivent 1'!CE24/2,0))</f>
        <v>0</v>
      </c>
      <c r="CF24" s="48">
        <f>IF('Nb module suivent 1'!CF24="",0,ROUNDUP('Nb module suivent 1'!CF24/2,0))</f>
        <v>0</v>
      </c>
      <c r="CG24" s="48">
        <f>IF('Nb module suivent 1'!CG24="",0,ROUNDUP('Nb module suivent 1'!CG24/2,0))</f>
        <v>0</v>
      </c>
      <c r="CH24" s="48">
        <f>IF('Nb module suivent 1'!CH24="",0,ROUNDUP('Nb module suivent 1'!CH24/2,0))</f>
        <v>0</v>
      </c>
      <c r="CI24" s="48">
        <f>IF('Nb module suivent 1'!CI24="",0,ROUNDUP('Nb module suivent 1'!CI24/2,0))</f>
        <v>0</v>
      </c>
      <c r="CJ24" s="48">
        <f>IF('Nb module suivent 1'!CJ24="",0,ROUNDUP('Nb module suivent 1'!CJ24/2,0))</f>
        <v>0</v>
      </c>
      <c r="CK24" s="48">
        <f>IF('Nb module suivent 1'!CK24="",0,ROUNDUP('Nb module suivent 1'!CK24/2,0))</f>
        <v>0</v>
      </c>
      <c r="CL24" s="48">
        <f>IF('Nb module suivent 1'!CL24="",0,ROUNDUP('Nb module suivent 1'!CL24/2,0))</f>
        <v>0</v>
      </c>
      <c r="CM24" s="48">
        <f>IF('Nb module suivent 1'!CM24="",0,ROUNDUP('Nb module suivent 1'!CM24/2,0))</f>
        <v>0</v>
      </c>
      <c r="CN24" s="48">
        <f>IF('Nb module suivent 1'!CN24="",0,ROUNDUP('Nb module suivent 1'!CN24/2,0))</f>
        <v>0</v>
      </c>
      <c r="CO24" s="48">
        <f>IF('Nb module suivent 1'!CO24="",0,ROUNDUP('Nb module suivent 1'!CO24/2,0))</f>
        <v>0</v>
      </c>
      <c r="CP24" s="48">
        <f>IF('Nb module suivent 1'!CP24="",0,ROUNDUP('Nb module suivent 1'!CP24/2,0))</f>
        <v>0</v>
      </c>
      <c r="CQ24" s="48">
        <f>IF('Nb module suivent 1'!CQ24="",0,ROUNDUP('Nb module suivent 1'!CQ24/2,0))</f>
        <v>0</v>
      </c>
      <c r="CR24" s="48">
        <f>IF('Nb module suivent 1'!CR24="",0,ROUNDUP('Nb module suivent 1'!CR24/2,0))</f>
        <v>0</v>
      </c>
      <c r="CS24" s="48">
        <f>IF('Nb module suivent 1'!CS24="",0,ROUNDUP('Nb module suivent 1'!CS24/2,0))</f>
        <v>0</v>
      </c>
      <c r="CT24" s="48">
        <f>IF('Nb module suivent 1'!CT24="",0,ROUNDUP('Nb module suivent 1'!CT24/2,0))</f>
        <v>0</v>
      </c>
      <c r="CU24" s="48">
        <f>IF('Nb module suivent 1'!CU24="",0,ROUNDUP('Nb module suivent 1'!CU24/2,0))</f>
        <v>0</v>
      </c>
      <c r="CV24" s="48">
        <f>IF('Nb module suivent 1'!CV24="",0,ROUNDUP('Nb module suivent 1'!CV24/2,0))</f>
        <v>0</v>
      </c>
      <c r="CW24" s="48">
        <f>IF('Nb module suivent 1'!CW24="",0,ROUNDUP('Nb module suivent 1'!CW24/2,0))</f>
        <v>0</v>
      </c>
      <c r="CX24" s="48">
        <f>IF('Nb module suivent 1'!CX24="",0,ROUNDUP('Nb module suivent 1'!CX24/2,0))</f>
        <v>0</v>
      </c>
      <c r="CY24" s="48">
        <f>IF('Nb module suivent 1'!CY24="",0,ROUNDUP('Nb module suivent 1'!CY24/2,0))</f>
        <v>0</v>
      </c>
      <c r="CZ24" s="48">
        <f>IF('Nb module suivent 1'!CZ24="",0,ROUNDUP('Nb module suivent 1'!CZ24/2,0))</f>
        <v>0</v>
      </c>
      <c r="DA24" s="48">
        <f>IF('Nb module suivent 1'!DA24="",0,ROUNDUP('Nb module suivent 1'!DA24/2,0))</f>
        <v>0</v>
      </c>
      <c r="DB24" s="48">
        <f>IF('Nb module suivent 1'!DB24="",0,ROUNDUP('Nb module suivent 1'!DB24/2,0))</f>
        <v>0</v>
      </c>
      <c r="DC24" s="48">
        <f>IF('Nb module suivent 1'!DC24="",0,ROUNDUP('Nb module suivent 1'!DC24/2,0))</f>
        <v>0</v>
      </c>
      <c r="DD24" s="49">
        <f>IF('Nb module suivent 1'!DD24="",0,ROUNDUP('Nb module suivent 1'!DD24/2,0))</f>
        <v>0</v>
      </c>
      <c r="DE24" s="4">
        <f>IF('Nb module suivent 1'!DE24="",0,ROUNDUP('Nb module suivent 1'!DE24/2,0))</f>
        <v>0</v>
      </c>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row>
    <row r="25" spans="1:146" ht="21" customHeight="1" x14ac:dyDescent="0.25">
      <c r="B25" s="3">
        <f>IF('Nb module suivent 1'!B25="",0,ROUNDUP('Nb module suivent 1'!B25/2,0))</f>
        <v>0</v>
      </c>
      <c r="C25" s="47">
        <f>IF('Nb module suivent 1'!C25="",0,ROUNDUP('Nb module suivent 1'!C25/2,0))</f>
        <v>0</v>
      </c>
      <c r="D25" s="48">
        <f>IF('Nb module suivent 1'!D25="",0,ROUNDUP('Nb module suivent 1'!D25/2,0))</f>
        <v>0</v>
      </c>
      <c r="E25" s="48">
        <f>IF('Nb module suivent 1'!E25="",0,ROUNDUP('Nb module suivent 1'!E25/2,0))</f>
        <v>0</v>
      </c>
      <c r="F25" s="48">
        <f>IF('Nb module suivent 1'!F25="",0,ROUNDUP('Nb module suivent 1'!F25/2,0))</f>
        <v>0</v>
      </c>
      <c r="G25" s="48">
        <f>IF('Nb module suivent 1'!G25="",0,ROUNDUP('Nb module suivent 1'!G25/2,0))</f>
        <v>0</v>
      </c>
      <c r="H25" s="48">
        <f>IF('Nb module suivent 1'!H25="",0,ROUNDUP('Nb module suivent 1'!H25/2,0))</f>
        <v>0</v>
      </c>
      <c r="I25" s="48">
        <f>IF('Nb module suivent 1'!I25="",0,ROUNDUP('Nb module suivent 1'!I25/2,0))</f>
        <v>0</v>
      </c>
      <c r="J25" s="48">
        <f>IF('Nb module suivent 1'!J25="",0,ROUNDUP('Nb module suivent 1'!J25/2,0))</f>
        <v>0</v>
      </c>
      <c r="K25" s="48">
        <f>IF('Nb module suivent 1'!K25="",0,ROUNDUP('Nb module suivent 1'!K25/2,0))</f>
        <v>0</v>
      </c>
      <c r="L25" s="48">
        <f>IF('Nb module suivent 1'!L25="",0,ROUNDUP('Nb module suivent 1'!L25/2,0))</f>
        <v>0</v>
      </c>
      <c r="M25" s="48">
        <f>IF('Nb module suivent 1'!M25="",0,ROUNDUP('Nb module suivent 1'!M25/2,0))</f>
        <v>0</v>
      </c>
      <c r="N25" s="48">
        <f>IF('Nb module suivent 1'!N25="",0,ROUNDUP('Nb module suivent 1'!N25/2,0))</f>
        <v>0</v>
      </c>
      <c r="O25" s="48">
        <f>IF('Nb module suivent 1'!O25="",0,ROUNDUP('Nb module suivent 1'!O25/2,0))</f>
        <v>0</v>
      </c>
      <c r="P25" s="48">
        <f>IF('Nb module suivent 1'!P25="",0,ROUNDUP('Nb module suivent 1'!P25/2,0))</f>
        <v>0</v>
      </c>
      <c r="Q25" s="48">
        <f>IF('Nb module suivent 1'!Q25="",0,ROUNDUP('Nb module suivent 1'!Q25/2,0))</f>
        <v>0</v>
      </c>
      <c r="R25" s="48">
        <f>IF('Nb module suivent 1'!R25="",0,ROUNDUP('Nb module suivent 1'!R25/2,0))</f>
        <v>0</v>
      </c>
      <c r="S25" s="48">
        <f>IF('Nb module suivent 1'!S25="",0,ROUNDUP('Nb module suivent 1'!S25/2,0))</f>
        <v>0</v>
      </c>
      <c r="T25" s="48">
        <f>IF('Nb module suivent 1'!T25="",0,ROUNDUP('Nb module suivent 1'!T25/2,0))</f>
        <v>0</v>
      </c>
      <c r="U25" s="48">
        <f>IF('Nb module suivent 1'!U25="",0,ROUNDUP('Nb module suivent 1'!U25/2,0))</f>
        <v>0</v>
      </c>
      <c r="V25" s="48">
        <f>IF('Nb module suivent 1'!V25="",0,ROUNDUP('Nb module suivent 1'!V25/2,0))</f>
        <v>0</v>
      </c>
      <c r="W25" s="48">
        <f>IF('Nb module suivent 1'!W25="",0,ROUNDUP('Nb module suivent 1'!W25/2,0))</f>
        <v>0</v>
      </c>
      <c r="X25" s="48">
        <f>IF('Nb module suivent 1'!X25="",0,ROUNDUP('Nb module suivent 1'!X25/2,0))</f>
        <v>0</v>
      </c>
      <c r="Y25" s="48">
        <f>IF('Nb module suivent 1'!Y25="",0,ROUNDUP('Nb module suivent 1'!Y25/2,0))</f>
        <v>0</v>
      </c>
      <c r="Z25" s="48">
        <f>IF('Nb module suivent 1'!Z25="",0,ROUNDUP('Nb module suivent 1'!Z25/2,0))</f>
        <v>0</v>
      </c>
      <c r="AA25" s="48">
        <f>IF('Nb module suivent 1'!AA25="",0,ROUNDUP('Nb module suivent 1'!AA25/2,0))</f>
        <v>0</v>
      </c>
      <c r="AB25" s="48">
        <f>IF('Nb module suivent 1'!AB25="",0,ROUNDUP('Nb module suivent 1'!AB25/2,0))</f>
        <v>0</v>
      </c>
      <c r="AC25" s="48">
        <f>IF('Nb module suivent 1'!AC25="",0,ROUNDUP('Nb module suivent 1'!AC25/2,0))</f>
        <v>0</v>
      </c>
      <c r="AD25" s="48">
        <f>IF('Nb module suivent 1'!AD25="",0,ROUNDUP('Nb module suivent 1'!AD25/2,0))</f>
        <v>0</v>
      </c>
      <c r="AE25" s="48">
        <f>IF('Nb module suivent 1'!AE25="",0,ROUNDUP('Nb module suivent 1'!AE25/2,0))</f>
        <v>0</v>
      </c>
      <c r="AF25" s="48">
        <f>IF('Nb module suivent 1'!AF25="",0,ROUNDUP('Nb module suivent 1'!AF25/2,0))</f>
        <v>0</v>
      </c>
      <c r="AG25" s="48">
        <f>IF('Nb module suivent 1'!AG25="",0,ROUNDUP('Nb module suivent 1'!AG25/2,0))</f>
        <v>0</v>
      </c>
      <c r="AH25" s="48">
        <f>IF('Nb module suivent 1'!AH25="",0,ROUNDUP('Nb module suivent 1'!AH25/2,0))</f>
        <v>0</v>
      </c>
      <c r="AI25" s="48">
        <f>IF('Nb module suivent 1'!AI25="",0,ROUNDUP('Nb module suivent 1'!AI25/2,0))</f>
        <v>0</v>
      </c>
      <c r="AJ25" s="48">
        <f>IF('Nb module suivent 1'!AJ25="",0,ROUNDUP('Nb module suivent 1'!AJ25/2,0))</f>
        <v>0</v>
      </c>
      <c r="AK25" s="48">
        <f>IF('Nb module suivent 1'!AK25="",0,ROUNDUP('Nb module suivent 1'!AK25/2,0))</f>
        <v>0</v>
      </c>
      <c r="AL25" s="48">
        <f>IF('Nb module suivent 1'!AL25="",0,ROUNDUP('Nb module suivent 1'!AL25/2,0))</f>
        <v>0</v>
      </c>
      <c r="AM25" s="48">
        <f>IF('Nb module suivent 1'!AM25="",0,ROUNDUP('Nb module suivent 1'!AM25/2,0))</f>
        <v>0</v>
      </c>
      <c r="AN25" s="48">
        <f>IF('Nb module suivent 1'!AN25="",0,ROUNDUP('Nb module suivent 1'!AN25/2,0))</f>
        <v>0</v>
      </c>
      <c r="AO25" s="48">
        <f>IF('Nb module suivent 1'!AO25="",0,ROUNDUP('Nb module suivent 1'!AO25/2,0))</f>
        <v>0</v>
      </c>
      <c r="AP25" s="48">
        <f>IF('Nb module suivent 1'!AP25="",0,ROUNDUP('Nb module suivent 1'!AP25/2,0))</f>
        <v>0</v>
      </c>
      <c r="AQ25" s="48">
        <f>IF('Nb module suivent 1'!AQ25="",0,ROUNDUP('Nb module suivent 1'!AQ25/2,0))</f>
        <v>0</v>
      </c>
      <c r="AR25" s="48">
        <f>IF('Nb module suivent 1'!AR25="",0,ROUNDUP('Nb module suivent 1'!AR25/2,0))</f>
        <v>0</v>
      </c>
      <c r="AS25" s="48">
        <f>IF('Nb module suivent 1'!AS25="",0,ROUNDUP('Nb module suivent 1'!AS25/2,0))</f>
        <v>0</v>
      </c>
      <c r="AT25" s="48">
        <f>IF('Nb module suivent 1'!AT25="",0,ROUNDUP('Nb module suivent 1'!AT25/2,0))</f>
        <v>0</v>
      </c>
      <c r="AU25" s="48">
        <f>IF('Nb module suivent 1'!AU25="",0,ROUNDUP('Nb module suivent 1'!AU25/2,0))</f>
        <v>0</v>
      </c>
      <c r="AV25" s="48">
        <f>IF('Nb module suivent 1'!AV25="",0,ROUNDUP('Nb module suivent 1'!AV25/2,0))</f>
        <v>0</v>
      </c>
      <c r="AW25" s="48">
        <f>IF('Nb module suivent 1'!AW25="",0,ROUNDUP('Nb module suivent 1'!AW25/2,0))</f>
        <v>0</v>
      </c>
      <c r="AX25" s="48">
        <f>IF('Nb module suivent 1'!AX25="",0,ROUNDUP('Nb module suivent 1'!AX25/2,0))</f>
        <v>0</v>
      </c>
      <c r="AY25" s="48">
        <f>IF('Nb module suivent 1'!AY25="",0,ROUNDUP('Nb module suivent 1'!AY25/2,0))</f>
        <v>0</v>
      </c>
      <c r="AZ25" s="48">
        <f>IF('Nb module suivent 1'!AZ25="",0,ROUNDUP('Nb module suivent 1'!AZ25/2,0))</f>
        <v>0</v>
      </c>
      <c r="BA25" s="48">
        <f>IF('Nb module suivent 1'!BA25="",0,ROUNDUP('Nb module suivent 1'!BA25/2,0))</f>
        <v>0</v>
      </c>
      <c r="BB25" s="48">
        <f>IF('Nb module suivent 1'!BB25="",0,ROUNDUP('Nb module suivent 1'!BB25/2,0))</f>
        <v>0</v>
      </c>
      <c r="BC25" s="48">
        <f>IF('Nb module suivent 1'!BC25="",0,ROUNDUP('Nb module suivent 1'!BC25/2,0))</f>
        <v>0</v>
      </c>
      <c r="BD25" s="48">
        <f>IF('Nb module suivent 1'!BD25="",0,ROUNDUP('Nb module suivent 1'!BD25/2,0))</f>
        <v>0</v>
      </c>
      <c r="BE25" s="48">
        <f>IF('Nb module suivent 1'!BE25="",0,ROUNDUP('Nb module suivent 1'!BE25/2,0))</f>
        <v>0</v>
      </c>
      <c r="BF25" s="48">
        <f>IF('Nb module suivent 1'!BF25="",0,ROUNDUP('Nb module suivent 1'!BF25/2,0))</f>
        <v>0</v>
      </c>
      <c r="BG25" s="48">
        <f>IF('Nb module suivent 1'!BG25="",0,ROUNDUP('Nb module suivent 1'!BG25/2,0))</f>
        <v>0</v>
      </c>
      <c r="BH25" s="48">
        <f>IF('Nb module suivent 1'!BH25="",0,ROUNDUP('Nb module suivent 1'!BH25/2,0))</f>
        <v>0</v>
      </c>
      <c r="BI25" s="48">
        <f>IF('Nb module suivent 1'!BI25="",0,ROUNDUP('Nb module suivent 1'!BI25/2,0))</f>
        <v>0</v>
      </c>
      <c r="BJ25" s="48">
        <f>IF('Nb module suivent 1'!BJ25="",0,ROUNDUP('Nb module suivent 1'!BJ25/2,0))</f>
        <v>0</v>
      </c>
      <c r="BK25" s="48">
        <f>IF('Nb module suivent 1'!BK25="",0,ROUNDUP('Nb module suivent 1'!BK25/2,0))</f>
        <v>0</v>
      </c>
      <c r="BL25" s="48">
        <f>IF('Nb module suivent 1'!BL25="",0,ROUNDUP('Nb module suivent 1'!BL25/2,0))</f>
        <v>0</v>
      </c>
      <c r="BM25" s="48">
        <f>IF('Nb module suivent 1'!BM25="",0,ROUNDUP('Nb module suivent 1'!BM25/2,0))</f>
        <v>0</v>
      </c>
      <c r="BN25" s="48">
        <f>IF('Nb module suivent 1'!BN25="",0,ROUNDUP('Nb module suivent 1'!BN25/2,0))</f>
        <v>0</v>
      </c>
      <c r="BO25" s="48">
        <f>IF('Nb module suivent 1'!BO25="",0,ROUNDUP('Nb module suivent 1'!BO25/2,0))</f>
        <v>0</v>
      </c>
      <c r="BP25" s="48">
        <f>IF('Nb module suivent 1'!BP25="",0,ROUNDUP('Nb module suivent 1'!BP25/2,0))</f>
        <v>0</v>
      </c>
      <c r="BQ25" s="48">
        <f>IF('Nb module suivent 1'!BQ25="",0,ROUNDUP('Nb module suivent 1'!BQ25/2,0))</f>
        <v>0</v>
      </c>
      <c r="BR25" s="48">
        <f>IF('Nb module suivent 1'!BR25="",0,ROUNDUP('Nb module suivent 1'!BR25/2,0))</f>
        <v>0</v>
      </c>
      <c r="BS25" s="48">
        <f>IF('Nb module suivent 1'!BS25="",0,ROUNDUP('Nb module suivent 1'!BS25/2,0))</f>
        <v>0</v>
      </c>
      <c r="BT25" s="48">
        <f>IF('Nb module suivent 1'!BT25="",0,ROUNDUP('Nb module suivent 1'!BT25/2,0))</f>
        <v>0</v>
      </c>
      <c r="BU25" s="48">
        <f>IF('Nb module suivent 1'!BU25="",0,ROUNDUP('Nb module suivent 1'!BU25/2,0))</f>
        <v>0</v>
      </c>
      <c r="BV25" s="48">
        <f>IF('Nb module suivent 1'!BV25="",0,ROUNDUP('Nb module suivent 1'!BV25/2,0))</f>
        <v>0</v>
      </c>
      <c r="BW25" s="48">
        <f>IF('Nb module suivent 1'!BW25="",0,ROUNDUP('Nb module suivent 1'!BW25/2,0))</f>
        <v>0</v>
      </c>
      <c r="BX25" s="48">
        <f>IF('Nb module suivent 1'!BX25="",0,ROUNDUP('Nb module suivent 1'!BX25/2,0))</f>
        <v>0</v>
      </c>
      <c r="BY25" s="48">
        <f>IF('Nb module suivent 1'!BY25="",0,ROUNDUP('Nb module suivent 1'!BY25/2,0))</f>
        <v>0</v>
      </c>
      <c r="BZ25" s="48">
        <f>IF('Nb module suivent 1'!BZ25="",0,ROUNDUP('Nb module suivent 1'!BZ25/2,0))</f>
        <v>0</v>
      </c>
      <c r="CA25" s="48">
        <f>IF('Nb module suivent 1'!CA25="",0,ROUNDUP('Nb module suivent 1'!CA25/2,0))</f>
        <v>0</v>
      </c>
      <c r="CB25" s="48">
        <f>IF('Nb module suivent 1'!CB25="",0,ROUNDUP('Nb module suivent 1'!CB25/2,0))</f>
        <v>0</v>
      </c>
      <c r="CC25" s="48">
        <f>IF('Nb module suivent 1'!CC25="",0,ROUNDUP('Nb module suivent 1'!CC25/2,0))</f>
        <v>0</v>
      </c>
      <c r="CD25" s="48">
        <f>IF('Nb module suivent 1'!CD25="",0,ROUNDUP('Nb module suivent 1'!CD25/2,0))</f>
        <v>0</v>
      </c>
      <c r="CE25" s="48">
        <f>IF('Nb module suivent 1'!CE25="",0,ROUNDUP('Nb module suivent 1'!CE25/2,0))</f>
        <v>0</v>
      </c>
      <c r="CF25" s="48">
        <f>IF('Nb module suivent 1'!CF25="",0,ROUNDUP('Nb module suivent 1'!CF25/2,0))</f>
        <v>0</v>
      </c>
      <c r="CG25" s="48">
        <f>IF('Nb module suivent 1'!CG25="",0,ROUNDUP('Nb module suivent 1'!CG25/2,0))</f>
        <v>0</v>
      </c>
      <c r="CH25" s="48">
        <f>IF('Nb module suivent 1'!CH25="",0,ROUNDUP('Nb module suivent 1'!CH25/2,0))</f>
        <v>0</v>
      </c>
      <c r="CI25" s="48">
        <f>IF('Nb module suivent 1'!CI25="",0,ROUNDUP('Nb module suivent 1'!CI25/2,0))</f>
        <v>0</v>
      </c>
      <c r="CJ25" s="48">
        <f>IF('Nb module suivent 1'!CJ25="",0,ROUNDUP('Nb module suivent 1'!CJ25/2,0))</f>
        <v>0</v>
      </c>
      <c r="CK25" s="48">
        <f>IF('Nb module suivent 1'!CK25="",0,ROUNDUP('Nb module suivent 1'!CK25/2,0))</f>
        <v>0</v>
      </c>
      <c r="CL25" s="48">
        <f>IF('Nb module suivent 1'!CL25="",0,ROUNDUP('Nb module suivent 1'!CL25/2,0))</f>
        <v>0</v>
      </c>
      <c r="CM25" s="48">
        <f>IF('Nb module suivent 1'!CM25="",0,ROUNDUP('Nb module suivent 1'!CM25/2,0))</f>
        <v>0</v>
      </c>
      <c r="CN25" s="48">
        <f>IF('Nb module suivent 1'!CN25="",0,ROUNDUP('Nb module suivent 1'!CN25/2,0))</f>
        <v>0</v>
      </c>
      <c r="CO25" s="48">
        <f>IF('Nb module suivent 1'!CO25="",0,ROUNDUP('Nb module suivent 1'!CO25/2,0))</f>
        <v>0</v>
      </c>
      <c r="CP25" s="48">
        <f>IF('Nb module suivent 1'!CP25="",0,ROUNDUP('Nb module suivent 1'!CP25/2,0))</f>
        <v>0</v>
      </c>
      <c r="CQ25" s="48">
        <f>IF('Nb module suivent 1'!CQ25="",0,ROUNDUP('Nb module suivent 1'!CQ25/2,0))</f>
        <v>0</v>
      </c>
      <c r="CR25" s="48">
        <f>IF('Nb module suivent 1'!CR25="",0,ROUNDUP('Nb module suivent 1'!CR25/2,0))</f>
        <v>0</v>
      </c>
      <c r="CS25" s="48">
        <f>IF('Nb module suivent 1'!CS25="",0,ROUNDUP('Nb module suivent 1'!CS25/2,0))</f>
        <v>0</v>
      </c>
      <c r="CT25" s="48">
        <f>IF('Nb module suivent 1'!CT25="",0,ROUNDUP('Nb module suivent 1'!CT25/2,0))</f>
        <v>0</v>
      </c>
      <c r="CU25" s="48">
        <f>IF('Nb module suivent 1'!CU25="",0,ROUNDUP('Nb module suivent 1'!CU25/2,0))</f>
        <v>0</v>
      </c>
      <c r="CV25" s="48">
        <f>IF('Nb module suivent 1'!CV25="",0,ROUNDUP('Nb module suivent 1'!CV25/2,0))</f>
        <v>0</v>
      </c>
      <c r="CW25" s="48">
        <f>IF('Nb module suivent 1'!CW25="",0,ROUNDUP('Nb module suivent 1'!CW25/2,0))</f>
        <v>0</v>
      </c>
      <c r="CX25" s="48">
        <f>IF('Nb module suivent 1'!CX25="",0,ROUNDUP('Nb module suivent 1'!CX25/2,0))</f>
        <v>0</v>
      </c>
      <c r="CY25" s="48">
        <f>IF('Nb module suivent 1'!CY25="",0,ROUNDUP('Nb module suivent 1'!CY25/2,0))</f>
        <v>0</v>
      </c>
      <c r="CZ25" s="48">
        <f>IF('Nb module suivent 1'!CZ25="",0,ROUNDUP('Nb module suivent 1'!CZ25/2,0))</f>
        <v>0</v>
      </c>
      <c r="DA25" s="48">
        <f>IF('Nb module suivent 1'!DA25="",0,ROUNDUP('Nb module suivent 1'!DA25/2,0))</f>
        <v>0</v>
      </c>
      <c r="DB25" s="48">
        <f>IF('Nb module suivent 1'!DB25="",0,ROUNDUP('Nb module suivent 1'!DB25/2,0))</f>
        <v>0</v>
      </c>
      <c r="DC25" s="48">
        <f>IF('Nb module suivent 1'!DC25="",0,ROUNDUP('Nb module suivent 1'!DC25/2,0))</f>
        <v>0</v>
      </c>
      <c r="DD25" s="49">
        <f>IF('Nb module suivent 1'!DD25="",0,ROUNDUP('Nb module suivent 1'!DD25/2,0))</f>
        <v>0</v>
      </c>
      <c r="DE25" s="4">
        <f>IF('Nb module suivent 1'!DE25="",0,ROUNDUP('Nb module suivent 1'!DE25/2,0))</f>
        <v>0</v>
      </c>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row>
    <row r="26" spans="1:146" ht="21" customHeight="1" x14ac:dyDescent="0.25">
      <c r="B26" s="3">
        <f>IF('Nb module suivent 1'!B26="",0,ROUNDUP('Nb module suivent 1'!B26/2,0))</f>
        <v>0</v>
      </c>
      <c r="C26" s="47">
        <f>IF('Nb module suivent 1'!C26="",0,ROUNDUP('Nb module suivent 1'!C26/2,0))</f>
        <v>0</v>
      </c>
      <c r="D26" s="48">
        <f>IF('Nb module suivent 1'!D26="",0,ROUNDUP('Nb module suivent 1'!D26/2,0))</f>
        <v>0</v>
      </c>
      <c r="E26" s="48">
        <f>IF('Nb module suivent 1'!E26="",0,ROUNDUP('Nb module suivent 1'!E26/2,0))</f>
        <v>0</v>
      </c>
      <c r="F26" s="48">
        <f>IF('Nb module suivent 1'!F26="",0,ROUNDUP('Nb module suivent 1'!F26/2,0))</f>
        <v>0</v>
      </c>
      <c r="G26" s="48">
        <f>IF('Nb module suivent 1'!G26="",0,ROUNDUP('Nb module suivent 1'!G26/2,0))</f>
        <v>0</v>
      </c>
      <c r="H26" s="48">
        <f>IF('Nb module suivent 1'!H26="",0,ROUNDUP('Nb module suivent 1'!H26/2,0))</f>
        <v>0</v>
      </c>
      <c r="I26" s="48">
        <f>IF('Nb module suivent 1'!I26="",0,ROUNDUP('Nb module suivent 1'!I26/2,0))</f>
        <v>0</v>
      </c>
      <c r="J26" s="48">
        <f>IF('Nb module suivent 1'!J26="",0,ROUNDUP('Nb module suivent 1'!J26/2,0))</f>
        <v>0</v>
      </c>
      <c r="K26" s="48">
        <f>IF('Nb module suivent 1'!K26="",0,ROUNDUP('Nb module suivent 1'!K26/2,0))</f>
        <v>0</v>
      </c>
      <c r="L26" s="48">
        <f>IF('Nb module suivent 1'!L26="",0,ROUNDUP('Nb module suivent 1'!L26/2,0))</f>
        <v>0</v>
      </c>
      <c r="M26" s="48">
        <f>IF('Nb module suivent 1'!M26="",0,ROUNDUP('Nb module suivent 1'!M26/2,0))</f>
        <v>0</v>
      </c>
      <c r="N26" s="48">
        <f>IF('Nb module suivent 1'!N26="",0,ROUNDUP('Nb module suivent 1'!N26/2,0))</f>
        <v>0</v>
      </c>
      <c r="O26" s="48">
        <f>IF('Nb module suivent 1'!O26="",0,ROUNDUP('Nb module suivent 1'!O26/2,0))</f>
        <v>0</v>
      </c>
      <c r="P26" s="48">
        <f>IF('Nb module suivent 1'!P26="",0,ROUNDUP('Nb module suivent 1'!P26/2,0))</f>
        <v>0</v>
      </c>
      <c r="Q26" s="48">
        <f>IF('Nb module suivent 1'!Q26="",0,ROUNDUP('Nb module suivent 1'!Q26/2,0))</f>
        <v>0</v>
      </c>
      <c r="R26" s="48">
        <f>IF('Nb module suivent 1'!R26="",0,ROUNDUP('Nb module suivent 1'!R26/2,0))</f>
        <v>0</v>
      </c>
      <c r="S26" s="48">
        <f>IF('Nb module suivent 1'!S26="",0,ROUNDUP('Nb module suivent 1'!S26/2,0))</f>
        <v>0</v>
      </c>
      <c r="T26" s="48">
        <f>IF('Nb module suivent 1'!T26="",0,ROUNDUP('Nb module suivent 1'!T26/2,0))</f>
        <v>0</v>
      </c>
      <c r="U26" s="48">
        <f>IF('Nb module suivent 1'!U26="",0,ROUNDUP('Nb module suivent 1'!U26/2,0))</f>
        <v>0</v>
      </c>
      <c r="V26" s="48">
        <f>IF('Nb module suivent 1'!V26="",0,ROUNDUP('Nb module suivent 1'!V26/2,0))</f>
        <v>0</v>
      </c>
      <c r="W26" s="48">
        <f>IF('Nb module suivent 1'!W26="",0,ROUNDUP('Nb module suivent 1'!W26/2,0))</f>
        <v>0</v>
      </c>
      <c r="X26" s="48">
        <f>IF('Nb module suivent 1'!X26="",0,ROUNDUP('Nb module suivent 1'!X26/2,0))</f>
        <v>0</v>
      </c>
      <c r="Y26" s="48">
        <f>IF('Nb module suivent 1'!Y26="",0,ROUNDUP('Nb module suivent 1'!Y26/2,0))</f>
        <v>0</v>
      </c>
      <c r="Z26" s="48">
        <f>IF('Nb module suivent 1'!Z26="",0,ROUNDUP('Nb module suivent 1'!Z26/2,0))</f>
        <v>0</v>
      </c>
      <c r="AA26" s="48">
        <f>IF('Nb module suivent 1'!AA26="",0,ROUNDUP('Nb module suivent 1'!AA26/2,0))</f>
        <v>0</v>
      </c>
      <c r="AB26" s="48">
        <f>IF('Nb module suivent 1'!AB26="",0,ROUNDUP('Nb module suivent 1'!AB26/2,0))</f>
        <v>0</v>
      </c>
      <c r="AC26" s="48">
        <f>IF('Nb module suivent 1'!AC26="",0,ROUNDUP('Nb module suivent 1'!AC26/2,0))</f>
        <v>0</v>
      </c>
      <c r="AD26" s="48">
        <f>IF('Nb module suivent 1'!AD26="",0,ROUNDUP('Nb module suivent 1'!AD26/2,0))</f>
        <v>0</v>
      </c>
      <c r="AE26" s="48">
        <f>IF('Nb module suivent 1'!AE26="",0,ROUNDUP('Nb module suivent 1'!AE26/2,0))</f>
        <v>0</v>
      </c>
      <c r="AF26" s="48">
        <f>IF('Nb module suivent 1'!AF26="",0,ROUNDUP('Nb module suivent 1'!AF26/2,0))</f>
        <v>0</v>
      </c>
      <c r="AG26" s="48">
        <f>IF('Nb module suivent 1'!AG26="",0,ROUNDUP('Nb module suivent 1'!AG26/2,0))</f>
        <v>0</v>
      </c>
      <c r="AH26" s="48">
        <f>IF('Nb module suivent 1'!AH26="",0,ROUNDUP('Nb module suivent 1'!AH26/2,0))</f>
        <v>0</v>
      </c>
      <c r="AI26" s="48">
        <f>IF('Nb module suivent 1'!AI26="",0,ROUNDUP('Nb module suivent 1'!AI26/2,0))</f>
        <v>0</v>
      </c>
      <c r="AJ26" s="48">
        <f>IF('Nb module suivent 1'!AJ26="",0,ROUNDUP('Nb module suivent 1'!AJ26/2,0))</f>
        <v>0</v>
      </c>
      <c r="AK26" s="48">
        <f>IF('Nb module suivent 1'!AK26="",0,ROUNDUP('Nb module suivent 1'!AK26/2,0))</f>
        <v>0</v>
      </c>
      <c r="AL26" s="48">
        <f>IF('Nb module suivent 1'!AL26="",0,ROUNDUP('Nb module suivent 1'!AL26/2,0))</f>
        <v>0</v>
      </c>
      <c r="AM26" s="48">
        <f>IF('Nb module suivent 1'!AM26="",0,ROUNDUP('Nb module suivent 1'!AM26/2,0))</f>
        <v>0</v>
      </c>
      <c r="AN26" s="48">
        <f>IF('Nb module suivent 1'!AN26="",0,ROUNDUP('Nb module suivent 1'!AN26/2,0))</f>
        <v>0</v>
      </c>
      <c r="AO26" s="48">
        <f>IF('Nb module suivent 1'!AO26="",0,ROUNDUP('Nb module suivent 1'!AO26/2,0))</f>
        <v>0</v>
      </c>
      <c r="AP26" s="48">
        <f>IF('Nb module suivent 1'!AP26="",0,ROUNDUP('Nb module suivent 1'!AP26/2,0))</f>
        <v>0</v>
      </c>
      <c r="AQ26" s="48">
        <f>IF('Nb module suivent 1'!AQ26="",0,ROUNDUP('Nb module suivent 1'!AQ26/2,0))</f>
        <v>0</v>
      </c>
      <c r="AR26" s="48">
        <f>IF('Nb module suivent 1'!AR26="",0,ROUNDUP('Nb module suivent 1'!AR26/2,0))</f>
        <v>0</v>
      </c>
      <c r="AS26" s="48">
        <f>IF('Nb module suivent 1'!AS26="",0,ROUNDUP('Nb module suivent 1'!AS26/2,0))</f>
        <v>0</v>
      </c>
      <c r="AT26" s="48">
        <f>IF('Nb module suivent 1'!AT26="",0,ROUNDUP('Nb module suivent 1'!AT26/2,0))</f>
        <v>0</v>
      </c>
      <c r="AU26" s="48">
        <f>IF('Nb module suivent 1'!AU26="",0,ROUNDUP('Nb module suivent 1'!AU26/2,0))</f>
        <v>0</v>
      </c>
      <c r="AV26" s="48">
        <f>IF('Nb module suivent 1'!AV26="",0,ROUNDUP('Nb module suivent 1'!AV26/2,0))</f>
        <v>0</v>
      </c>
      <c r="AW26" s="48">
        <f>IF('Nb module suivent 1'!AW26="",0,ROUNDUP('Nb module suivent 1'!AW26/2,0))</f>
        <v>0</v>
      </c>
      <c r="AX26" s="48">
        <f>IF('Nb module suivent 1'!AX26="",0,ROUNDUP('Nb module suivent 1'!AX26/2,0))</f>
        <v>0</v>
      </c>
      <c r="AY26" s="48">
        <f>IF('Nb module suivent 1'!AY26="",0,ROUNDUP('Nb module suivent 1'!AY26/2,0))</f>
        <v>0</v>
      </c>
      <c r="AZ26" s="48">
        <f>IF('Nb module suivent 1'!AZ26="",0,ROUNDUP('Nb module suivent 1'!AZ26/2,0))</f>
        <v>0</v>
      </c>
      <c r="BA26" s="48">
        <f>IF('Nb module suivent 1'!BA26="",0,ROUNDUP('Nb module suivent 1'!BA26/2,0))</f>
        <v>0</v>
      </c>
      <c r="BB26" s="48">
        <f>IF('Nb module suivent 1'!BB26="",0,ROUNDUP('Nb module suivent 1'!BB26/2,0))</f>
        <v>0</v>
      </c>
      <c r="BC26" s="48">
        <f>IF('Nb module suivent 1'!BC26="",0,ROUNDUP('Nb module suivent 1'!BC26/2,0))</f>
        <v>0</v>
      </c>
      <c r="BD26" s="48">
        <f>IF('Nb module suivent 1'!BD26="",0,ROUNDUP('Nb module suivent 1'!BD26/2,0))</f>
        <v>0</v>
      </c>
      <c r="BE26" s="48">
        <f>IF('Nb module suivent 1'!BE26="",0,ROUNDUP('Nb module suivent 1'!BE26/2,0))</f>
        <v>0</v>
      </c>
      <c r="BF26" s="48">
        <f>IF('Nb module suivent 1'!BF26="",0,ROUNDUP('Nb module suivent 1'!BF26/2,0))</f>
        <v>0</v>
      </c>
      <c r="BG26" s="48">
        <f>IF('Nb module suivent 1'!BG26="",0,ROUNDUP('Nb module suivent 1'!BG26/2,0))</f>
        <v>0</v>
      </c>
      <c r="BH26" s="48">
        <f>IF('Nb module suivent 1'!BH26="",0,ROUNDUP('Nb module suivent 1'!BH26/2,0))</f>
        <v>0</v>
      </c>
      <c r="BI26" s="48">
        <f>IF('Nb module suivent 1'!BI26="",0,ROUNDUP('Nb module suivent 1'!BI26/2,0))</f>
        <v>0</v>
      </c>
      <c r="BJ26" s="48">
        <f>IF('Nb module suivent 1'!BJ26="",0,ROUNDUP('Nb module suivent 1'!BJ26/2,0))</f>
        <v>0</v>
      </c>
      <c r="BK26" s="48">
        <f>IF('Nb module suivent 1'!BK26="",0,ROUNDUP('Nb module suivent 1'!BK26/2,0))</f>
        <v>0</v>
      </c>
      <c r="BL26" s="48">
        <f>IF('Nb module suivent 1'!BL26="",0,ROUNDUP('Nb module suivent 1'!BL26/2,0))</f>
        <v>0</v>
      </c>
      <c r="BM26" s="48">
        <f>IF('Nb module suivent 1'!BM26="",0,ROUNDUP('Nb module suivent 1'!BM26/2,0))</f>
        <v>0</v>
      </c>
      <c r="BN26" s="48">
        <f>IF('Nb module suivent 1'!BN26="",0,ROUNDUP('Nb module suivent 1'!BN26/2,0))</f>
        <v>0</v>
      </c>
      <c r="BO26" s="48">
        <f>IF('Nb module suivent 1'!BO26="",0,ROUNDUP('Nb module suivent 1'!BO26/2,0))</f>
        <v>0</v>
      </c>
      <c r="BP26" s="48">
        <f>IF('Nb module suivent 1'!BP26="",0,ROUNDUP('Nb module suivent 1'!BP26/2,0))</f>
        <v>0</v>
      </c>
      <c r="BQ26" s="48">
        <f>IF('Nb module suivent 1'!BQ26="",0,ROUNDUP('Nb module suivent 1'!BQ26/2,0))</f>
        <v>0</v>
      </c>
      <c r="BR26" s="48">
        <f>IF('Nb module suivent 1'!BR26="",0,ROUNDUP('Nb module suivent 1'!BR26/2,0))</f>
        <v>0</v>
      </c>
      <c r="BS26" s="48">
        <f>IF('Nb module suivent 1'!BS26="",0,ROUNDUP('Nb module suivent 1'!BS26/2,0))</f>
        <v>0</v>
      </c>
      <c r="BT26" s="48">
        <f>IF('Nb module suivent 1'!BT26="",0,ROUNDUP('Nb module suivent 1'!BT26/2,0))</f>
        <v>0</v>
      </c>
      <c r="BU26" s="48">
        <f>IF('Nb module suivent 1'!BU26="",0,ROUNDUP('Nb module suivent 1'!BU26/2,0))</f>
        <v>0</v>
      </c>
      <c r="BV26" s="48">
        <f>IF('Nb module suivent 1'!BV26="",0,ROUNDUP('Nb module suivent 1'!BV26/2,0))</f>
        <v>0</v>
      </c>
      <c r="BW26" s="48">
        <f>IF('Nb module suivent 1'!BW26="",0,ROUNDUP('Nb module suivent 1'!BW26/2,0))</f>
        <v>0</v>
      </c>
      <c r="BX26" s="48">
        <f>IF('Nb module suivent 1'!BX26="",0,ROUNDUP('Nb module suivent 1'!BX26/2,0))</f>
        <v>0</v>
      </c>
      <c r="BY26" s="48">
        <f>IF('Nb module suivent 1'!BY26="",0,ROUNDUP('Nb module suivent 1'!BY26/2,0))</f>
        <v>0</v>
      </c>
      <c r="BZ26" s="48">
        <f>IF('Nb module suivent 1'!BZ26="",0,ROUNDUP('Nb module suivent 1'!BZ26/2,0))</f>
        <v>0</v>
      </c>
      <c r="CA26" s="48">
        <f>IF('Nb module suivent 1'!CA26="",0,ROUNDUP('Nb module suivent 1'!CA26/2,0))</f>
        <v>0</v>
      </c>
      <c r="CB26" s="48">
        <f>IF('Nb module suivent 1'!CB26="",0,ROUNDUP('Nb module suivent 1'!CB26/2,0))</f>
        <v>0</v>
      </c>
      <c r="CC26" s="48">
        <f>IF('Nb module suivent 1'!CC26="",0,ROUNDUP('Nb module suivent 1'!CC26/2,0))</f>
        <v>0</v>
      </c>
      <c r="CD26" s="48">
        <f>IF('Nb module suivent 1'!CD26="",0,ROUNDUP('Nb module suivent 1'!CD26/2,0))</f>
        <v>0</v>
      </c>
      <c r="CE26" s="48">
        <f>IF('Nb module suivent 1'!CE26="",0,ROUNDUP('Nb module suivent 1'!CE26/2,0))</f>
        <v>0</v>
      </c>
      <c r="CF26" s="48">
        <f>IF('Nb module suivent 1'!CF26="",0,ROUNDUP('Nb module suivent 1'!CF26/2,0))</f>
        <v>0</v>
      </c>
      <c r="CG26" s="48">
        <f>IF('Nb module suivent 1'!CG26="",0,ROUNDUP('Nb module suivent 1'!CG26/2,0))</f>
        <v>0</v>
      </c>
      <c r="CH26" s="48">
        <f>IF('Nb module suivent 1'!CH26="",0,ROUNDUP('Nb module suivent 1'!CH26/2,0))</f>
        <v>0</v>
      </c>
      <c r="CI26" s="48">
        <f>IF('Nb module suivent 1'!CI26="",0,ROUNDUP('Nb module suivent 1'!CI26/2,0))</f>
        <v>0</v>
      </c>
      <c r="CJ26" s="48">
        <f>IF('Nb module suivent 1'!CJ26="",0,ROUNDUP('Nb module suivent 1'!CJ26/2,0))</f>
        <v>0</v>
      </c>
      <c r="CK26" s="48">
        <f>IF('Nb module suivent 1'!CK26="",0,ROUNDUP('Nb module suivent 1'!CK26/2,0))</f>
        <v>0</v>
      </c>
      <c r="CL26" s="48">
        <f>IF('Nb module suivent 1'!CL26="",0,ROUNDUP('Nb module suivent 1'!CL26/2,0))</f>
        <v>0</v>
      </c>
      <c r="CM26" s="48">
        <f>IF('Nb module suivent 1'!CM26="",0,ROUNDUP('Nb module suivent 1'!CM26/2,0))</f>
        <v>0</v>
      </c>
      <c r="CN26" s="48">
        <f>IF('Nb module suivent 1'!CN26="",0,ROUNDUP('Nb module suivent 1'!CN26/2,0))</f>
        <v>0</v>
      </c>
      <c r="CO26" s="48">
        <f>IF('Nb module suivent 1'!CO26="",0,ROUNDUP('Nb module suivent 1'!CO26/2,0))</f>
        <v>0</v>
      </c>
      <c r="CP26" s="48">
        <f>IF('Nb module suivent 1'!CP26="",0,ROUNDUP('Nb module suivent 1'!CP26/2,0))</f>
        <v>0</v>
      </c>
      <c r="CQ26" s="48">
        <f>IF('Nb module suivent 1'!CQ26="",0,ROUNDUP('Nb module suivent 1'!CQ26/2,0))</f>
        <v>0</v>
      </c>
      <c r="CR26" s="48">
        <f>IF('Nb module suivent 1'!CR26="",0,ROUNDUP('Nb module suivent 1'!CR26/2,0))</f>
        <v>0</v>
      </c>
      <c r="CS26" s="48">
        <f>IF('Nb module suivent 1'!CS26="",0,ROUNDUP('Nb module suivent 1'!CS26/2,0))</f>
        <v>0</v>
      </c>
      <c r="CT26" s="48">
        <f>IF('Nb module suivent 1'!CT26="",0,ROUNDUP('Nb module suivent 1'!CT26/2,0))</f>
        <v>0</v>
      </c>
      <c r="CU26" s="48">
        <f>IF('Nb module suivent 1'!CU26="",0,ROUNDUP('Nb module suivent 1'!CU26/2,0))</f>
        <v>0</v>
      </c>
      <c r="CV26" s="48">
        <f>IF('Nb module suivent 1'!CV26="",0,ROUNDUP('Nb module suivent 1'!CV26/2,0))</f>
        <v>0</v>
      </c>
      <c r="CW26" s="48">
        <f>IF('Nb module suivent 1'!CW26="",0,ROUNDUP('Nb module suivent 1'!CW26/2,0))</f>
        <v>0</v>
      </c>
      <c r="CX26" s="48">
        <f>IF('Nb module suivent 1'!CX26="",0,ROUNDUP('Nb module suivent 1'!CX26/2,0))</f>
        <v>0</v>
      </c>
      <c r="CY26" s="48">
        <f>IF('Nb module suivent 1'!CY26="",0,ROUNDUP('Nb module suivent 1'!CY26/2,0))</f>
        <v>0</v>
      </c>
      <c r="CZ26" s="48">
        <f>IF('Nb module suivent 1'!CZ26="",0,ROUNDUP('Nb module suivent 1'!CZ26/2,0))</f>
        <v>0</v>
      </c>
      <c r="DA26" s="48">
        <f>IF('Nb module suivent 1'!DA26="",0,ROUNDUP('Nb module suivent 1'!DA26/2,0))</f>
        <v>0</v>
      </c>
      <c r="DB26" s="48">
        <f>IF('Nb module suivent 1'!DB26="",0,ROUNDUP('Nb module suivent 1'!DB26/2,0))</f>
        <v>0</v>
      </c>
      <c r="DC26" s="48">
        <f>IF('Nb module suivent 1'!DC26="",0,ROUNDUP('Nb module suivent 1'!DC26/2,0))</f>
        <v>0</v>
      </c>
      <c r="DD26" s="49">
        <f>IF('Nb module suivent 1'!DD26="",0,ROUNDUP('Nb module suivent 1'!DD26/2,0))</f>
        <v>0</v>
      </c>
      <c r="DE26" s="4">
        <f>IF('Nb module suivent 1'!DE26="",0,ROUNDUP('Nb module suivent 1'!DE26/2,0))</f>
        <v>0</v>
      </c>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row>
    <row r="27" spans="1:146" ht="21" customHeight="1" x14ac:dyDescent="0.25">
      <c r="B27" s="3">
        <f>IF('Nb module suivent 1'!B27="",0,ROUNDUP('Nb module suivent 1'!B27/2,0))</f>
        <v>0</v>
      </c>
      <c r="C27" s="47">
        <f>IF('Nb module suivent 1'!C27="",0,ROUNDUP('Nb module suivent 1'!C27/2,0))</f>
        <v>0</v>
      </c>
      <c r="D27" s="48">
        <f>IF('Nb module suivent 1'!D27="",0,ROUNDUP('Nb module suivent 1'!D27/2,0))</f>
        <v>0</v>
      </c>
      <c r="E27" s="48">
        <f>IF('Nb module suivent 1'!E27="",0,ROUNDUP('Nb module suivent 1'!E27/2,0))</f>
        <v>0</v>
      </c>
      <c r="F27" s="48">
        <f>IF('Nb module suivent 1'!F27="",0,ROUNDUP('Nb module suivent 1'!F27/2,0))</f>
        <v>0</v>
      </c>
      <c r="G27" s="48">
        <f>IF('Nb module suivent 1'!G27="",0,ROUNDUP('Nb module suivent 1'!G27/2,0))</f>
        <v>0</v>
      </c>
      <c r="H27" s="48">
        <f>IF('Nb module suivent 1'!H27="",0,ROUNDUP('Nb module suivent 1'!H27/2,0))</f>
        <v>0</v>
      </c>
      <c r="I27" s="48">
        <f>IF('Nb module suivent 1'!I27="",0,ROUNDUP('Nb module suivent 1'!I27/2,0))</f>
        <v>0</v>
      </c>
      <c r="J27" s="48">
        <f>IF('Nb module suivent 1'!J27="",0,ROUNDUP('Nb module suivent 1'!J27/2,0))</f>
        <v>0</v>
      </c>
      <c r="K27" s="48">
        <f>IF('Nb module suivent 1'!K27="",0,ROUNDUP('Nb module suivent 1'!K27/2,0))</f>
        <v>0</v>
      </c>
      <c r="L27" s="48">
        <f>IF('Nb module suivent 1'!L27="",0,ROUNDUP('Nb module suivent 1'!L27/2,0))</f>
        <v>0</v>
      </c>
      <c r="M27" s="48">
        <f>IF('Nb module suivent 1'!M27="",0,ROUNDUP('Nb module suivent 1'!M27/2,0))</f>
        <v>0</v>
      </c>
      <c r="N27" s="48">
        <f>IF('Nb module suivent 1'!N27="",0,ROUNDUP('Nb module suivent 1'!N27/2,0))</f>
        <v>0</v>
      </c>
      <c r="O27" s="48">
        <f>IF('Nb module suivent 1'!O27="",0,ROUNDUP('Nb module suivent 1'!O27/2,0))</f>
        <v>0</v>
      </c>
      <c r="P27" s="48">
        <f>IF('Nb module suivent 1'!P27="",0,ROUNDUP('Nb module suivent 1'!P27/2,0))</f>
        <v>0</v>
      </c>
      <c r="Q27" s="48">
        <f>IF('Nb module suivent 1'!Q27="",0,ROUNDUP('Nb module suivent 1'!Q27/2,0))</f>
        <v>0</v>
      </c>
      <c r="R27" s="48">
        <f>IF('Nb module suivent 1'!R27="",0,ROUNDUP('Nb module suivent 1'!R27/2,0))</f>
        <v>0</v>
      </c>
      <c r="S27" s="48">
        <f>IF('Nb module suivent 1'!S27="",0,ROUNDUP('Nb module suivent 1'!S27/2,0))</f>
        <v>0</v>
      </c>
      <c r="T27" s="48">
        <f>IF('Nb module suivent 1'!T27="",0,ROUNDUP('Nb module suivent 1'!T27/2,0))</f>
        <v>0</v>
      </c>
      <c r="U27" s="48">
        <f>IF('Nb module suivent 1'!U27="",0,ROUNDUP('Nb module suivent 1'!U27/2,0))</f>
        <v>0</v>
      </c>
      <c r="V27" s="48">
        <f>IF('Nb module suivent 1'!V27="",0,ROUNDUP('Nb module suivent 1'!V27/2,0))</f>
        <v>0</v>
      </c>
      <c r="W27" s="48">
        <f>IF('Nb module suivent 1'!W27="",0,ROUNDUP('Nb module suivent 1'!W27/2,0))</f>
        <v>0</v>
      </c>
      <c r="X27" s="48">
        <f>IF('Nb module suivent 1'!X27="",0,ROUNDUP('Nb module suivent 1'!X27/2,0))</f>
        <v>0</v>
      </c>
      <c r="Y27" s="48">
        <f>IF('Nb module suivent 1'!Y27="",0,ROUNDUP('Nb module suivent 1'!Y27/2,0))</f>
        <v>0</v>
      </c>
      <c r="Z27" s="48">
        <f>IF('Nb module suivent 1'!Z27="",0,ROUNDUP('Nb module suivent 1'!Z27/2,0))</f>
        <v>0</v>
      </c>
      <c r="AA27" s="48">
        <f>IF('Nb module suivent 1'!AA27="",0,ROUNDUP('Nb module suivent 1'!AA27/2,0))</f>
        <v>0</v>
      </c>
      <c r="AB27" s="48">
        <f>IF('Nb module suivent 1'!AB27="",0,ROUNDUP('Nb module suivent 1'!AB27/2,0))</f>
        <v>0</v>
      </c>
      <c r="AC27" s="48">
        <f>IF('Nb module suivent 1'!AC27="",0,ROUNDUP('Nb module suivent 1'!AC27/2,0))</f>
        <v>0</v>
      </c>
      <c r="AD27" s="48">
        <f>IF('Nb module suivent 1'!AD27="",0,ROUNDUP('Nb module suivent 1'!AD27/2,0))</f>
        <v>0</v>
      </c>
      <c r="AE27" s="48">
        <f>IF('Nb module suivent 1'!AE27="",0,ROUNDUP('Nb module suivent 1'!AE27/2,0))</f>
        <v>0</v>
      </c>
      <c r="AF27" s="48">
        <f>IF('Nb module suivent 1'!AF27="",0,ROUNDUP('Nb module suivent 1'!AF27/2,0))</f>
        <v>0</v>
      </c>
      <c r="AG27" s="48">
        <f>IF('Nb module suivent 1'!AG27="",0,ROUNDUP('Nb module suivent 1'!AG27/2,0))</f>
        <v>0</v>
      </c>
      <c r="AH27" s="48">
        <f>IF('Nb module suivent 1'!AH27="",0,ROUNDUP('Nb module suivent 1'!AH27/2,0))</f>
        <v>0</v>
      </c>
      <c r="AI27" s="48">
        <f>IF('Nb module suivent 1'!AI27="",0,ROUNDUP('Nb module suivent 1'!AI27/2,0))</f>
        <v>0</v>
      </c>
      <c r="AJ27" s="48">
        <f>IF('Nb module suivent 1'!AJ27="",0,ROUNDUP('Nb module suivent 1'!AJ27/2,0))</f>
        <v>0</v>
      </c>
      <c r="AK27" s="48">
        <f>IF('Nb module suivent 1'!AK27="",0,ROUNDUP('Nb module suivent 1'!AK27/2,0))</f>
        <v>0</v>
      </c>
      <c r="AL27" s="48">
        <f>IF('Nb module suivent 1'!AL27="",0,ROUNDUP('Nb module suivent 1'!AL27/2,0))</f>
        <v>0</v>
      </c>
      <c r="AM27" s="48">
        <f>IF('Nb module suivent 1'!AM27="",0,ROUNDUP('Nb module suivent 1'!AM27/2,0))</f>
        <v>0</v>
      </c>
      <c r="AN27" s="48">
        <f>IF('Nb module suivent 1'!AN27="",0,ROUNDUP('Nb module suivent 1'!AN27/2,0))</f>
        <v>0</v>
      </c>
      <c r="AO27" s="48">
        <f>IF('Nb module suivent 1'!AO27="",0,ROUNDUP('Nb module suivent 1'!AO27/2,0))</f>
        <v>0</v>
      </c>
      <c r="AP27" s="48">
        <f>IF('Nb module suivent 1'!AP27="",0,ROUNDUP('Nb module suivent 1'!AP27/2,0))</f>
        <v>0</v>
      </c>
      <c r="AQ27" s="48">
        <f>IF('Nb module suivent 1'!AQ27="",0,ROUNDUP('Nb module suivent 1'!AQ27/2,0))</f>
        <v>0</v>
      </c>
      <c r="AR27" s="48">
        <f>IF('Nb module suivent 1'!AR27="",0,ROUNDUP('Nb module suivent 1'!AR27/2,0))</f>
        <v>0</v>
      </c>
      <c r="AS27" s="48">
        <f>IF('Nb module suivent 1'!AS27="",0,ROUNDUP('Nb module suivent 1'!AS27/2,0))</f>
        <v>0</v>
      </c>
      <c r="AT27" s="48">
        <f>IF('Nb module suivent 1'!AT27="",0,ROUNDUP('Nb module suivent 1'!AT27/2,0))</f>
        <v>0</v>
      </c>
      <c r="AU27" s="48">
        <f>IF('Nb module suivent 1'!AU27="",0,ROUNDUP('Nb module suivent 1'!AU27/2,0))</f>
        <v>0</v>
      </c>
      <c r="AV27" s="48">
        <f>IF('Nb module suivent 1'!AV27="",0,ROUNDUP('Nb module suivent 1'!AV27/2,0))</f>
        <v>0</v>
      </c>
      <c r="AW27" s="48">
        <f>IF('Nb module suivent 1'!AW27="",0,ROUNDUP('Nb module suivent 1'!AW27/2,0))</f>
        <v>0</v>
      </c>
      <c r="AX27" s="48">
        <f>IF('Nb module suivent 1'!AX27="",0,ROUNDUP('Nb module suivent 1'!AX27/2,0))</f>
        <v>0</v>
      </c>
      <c r="AY27" s="48">
        <f>IF('Nb module suivent 1'!AY27="",0,ROUNDUP('Nb module suivent 1'!AY27/2,0))</f>
        <v>0</v>
      </c>
      <c r="AZ27" s="48">
        <f>IF('Nb module suivent 1'!AZ27="",0,ROUNDUP('Nb module suivent 1'!AZ27/2,0))</f>
        <v>0</v>
      </c>
      <c r="BA27" s="48">
        <f>IF('Nb module suivent 1'!BA27="",0,ROUNDUP('Nb module suivent 1'!BA27/2,0))</f>
        <v>0</v>
      </c>
      <c r="BB27" s="48">
        <f>IF('Nb module suivent 1'!BB27="",0,ROUNDUP('Nb module suivent 1'!BB27/2,0))</f>
        <v>0</v>
      </c>
      <c r="BC27" s="48">
        <f>IF('Nb module suivent 1'!BC27="",0,ROUNDUP('Nb module suivent 1'!BC27/2,0))</f>
        <v>0</v>
      </c>
      <c r="BD27" s="48">
        <f>IF('Nb module suivent 1'!BD27="",0,ROUNDUP('Nb module suivent 1'!BD27/2,0))</f>
        <v>0</v>
      </c>
      <c r="BE27" s="48">
        <f>IF('Nb module suivent 1'!BE27="",0,ROUNDUP('Nb module suivent 1'!BE27/2,0))</f>
        <v>0</v>
      </c>
      <c r="BF27" s="48">
        <f>IF('Nb module suivent 1'!BF27="",0,ROUNDUP('Nb module suivent 1'!BF27/2,0))</f>
        <v>0</v>
      </c>
      <c r="BG27" s="48">
        <f>IF('Nb module suivent 1'!BG27="",0,ROUNDUP('Nb module suivent 1'!BG27/2,0))</f>
        <v>0</v>
      </c>
      <c r="BH27" s="48">
        <f>IF('Nb module suivent 1'!BH27="",0,ROUNDUP('Nb module suivent 1'!BH27/2,0))</f>
        <v>0</v>
      </c>
      <c r="BI27" s="48">
        <f>IF('Nb module suivent 1'!BI27="",0,ROUNDUP('Nb module suivent 1'!BI27/2,0))</f>
        <v>0</v>
      </c>
      <c r="BJ27" s="48">
        <f>IF('Nb module suivent 1'!BJ27="",0,ROUNDUP('Nb module suivent 1'!BJ27/2,0))</f>
        <v>0</v>
      </c>
      <c r="BK27" s="48">
        <f>IF('Nb module suivent 1'!BK27="",0,ROUNDUP('Nb module suivent 1'!BK27/2,0))</f>
        <v>0</v>
      </c>
      <c r="BL27" s="48">
        <f>IF('Nb module suivent 1'!BL27="",0,ROUNDUP('Nb module suivent 1'!BL27/2,0))</f>
        <v>0</v>
      </c>
      <c r="BM27" s="48">
        <f>IF('Nb module suivent 1'!BM27="",0,ROUNDUP('Nb module suivent 1'!BM27/2,0))</f>
        <v>0</v>
      </c>
      <c r="BN27" s="48">
        <f>IF('Nb module suivent 1'!BN27="",0,ROUNDUP('Nb module suivent 1'!BN27/2,0))</f>
        <v>0</v>
      </c>
      <c r="BO27" s="48">
        <f>IF('Nb module suivent 1'!BO27="",0,ROUNDUP('Nb module suivent 1'!BO27/2,0))</f>
        <v>0</v>
      </c>
      <c r="BP27" s="48">
        <f>IF('Nb module suivent 1'!BP27="",0,ROUNDUP('Nb module suivent 1'!BP27/2,0))</f>
        <v>0</v>
      </c>
      <c r="BQ27" s="48">
        <f>IF('Nb module suivent 1'!BQ27="",0,ROUNDUP('Nb module suivent 1'!BQ27/2,0))</f>
        <v>0</v>
      </c>
      <c r="BR27" s="48">
        <f>IF('Nb module suivent 1'!BR27="",0,ROUNDUP('Nb module suivent 1'!BR27/2,0))</f>
        <v>0</v>
      </c>
      <c r="BS27" s="48">
        <f>IF('Nb module suivent 1'!BS27="",0,ROUNDUP('Nb module suivent 1'!BS27/2,0))</f>
        <v>0</v>
      </c>
      <c r="BT27" s="48">
        <f>IF('Nb module suivent 1'!BT27="",0,ROUNDUP('Nb module suivent 1'!BT27/2,0))</f>
        <v>0</v>
      </c>
      <c r="BU27" s="48">
        <f>IF('Nb module suivent 1'!BU27="",0,ROUNDUP('Nb module suivent 1'!BU27/2,0))</f>
        <v>0</v>
      </c>
      <c r="BV27" s="48">
        <f>IF('Nb module suivent 1'!BV27="",0,ROUNDUP('Nb module suivent 1'!BV27/2,0))</f>
        <v>0</v>
      </c>
      <c r="BW27" s="48">
        <f>IF('Nb module suivent 1'!BW27="",0,ROUNDUP('Nb module suivent 1'!BW27/2,0))</f>
        <v>0</v>
      </c>
      <c r="BX27" s="48">
        <f>IF('Nb module suivent 1'!BX27="",0,ROUNDUP('Nb module suivent 1'!BX27/2,0))</f>
        <v>0</v>
      </c>
      <c r="BY27" s="48">
        <f>IF('Nb module suivent 1'!BY27="",0,ROUNDUP('Nb module suivent 1'!BY27/2,0))</f>
        <v>0</v>
      </c>
      <c r="BZ27" s="48">
        <f>IF('Nb module suivent 1'!BZ27="",0,ROUNDUP('Nb module suivent 1'!BZ27/2,0))</f>
        <v>0</v>
      </c>
      <c r="CA27" s="48">
        <f>IF('Nb module suivent 1'!CA27="",0,ROUNDUP('Nb module suivent 1'!CA27/2,0))</f>
        <v>0</v>
      </c>
      <c r="CB27" s="48">
        <f>IF('Nb module suivent 1'!CB27="",0,ROUNDUP('Nb module suivent 1'!CB27/2,0))</f>
        <v>0</v>
      </c>
      <c r="CC27" s="48">
        <f>IF('Nb module suivent 1'!CC27="",0,ROUNDUP('Nb module suivent 1'!CC27/2,0))</f>
        <v>0</v>
      </c>
      <c r="CD27" s="48">
        <f>IF('Nb module suivent 1'!CD27="",0,ROUNDUP('Nb module suivent 1'!CD27/2,0))</f>
        <v>0</v>
      </c>
      <c r="CE27" s="48">
        <f>IF('Nb module suivent 1'!CE27="",0,ROUNDUP('Nb module suivent 1'!CE27/2,0))</f>
        <v>0</v>
      </c>
      <c r="CF27" s="48">
        <f>IF('Nb module suivent 1'!CF27="",0,ROUNDUP('Nb module suivent 1'!CF27/2,0))</f>
        <v>0</v>
      </c>
      <c r="CG27" s="48">
        <f>IF('Nb module suivent 1'!CG27="",0,ROUNDUP('Nb module suivent 1'!CG27/2,0))</f>
        <v>0</v>
      </c>
      <c r="CH27" s="48">
        <f>IF('Nb module suivent 1'!CH27="",0,ROUNDUP('Nb module suivent 1'!CH27/2,0))</f>
        <v>0</v>
      </c>
      <c r="CI27" s="48">
        <f>IF('Nb module suivent 1'!CI27="",0,ROUNDUP('Nb module suivent 1'!CI27/2,0))</f>
        <v>0</v>
      </c>
      <c r="CJ27" s="48">
        <f>IF('Nb module suivent 1'!CJ27="",0,ROUNDUP('Nb module suivent 1'!CJ27/2,0))</f>
        <v>0</v>
      </c>
      <c r="CK27" s="48">
        <f>IF('Nb module suivent 1'!CK27="",0,ROUNDUP('Nb module suivent 1'!CK27/2,0))</f>
        <v>0</v>
      </c>
      <c r="CL27" s="48">
        <f>IF('Nb module suivent 1'!CL27="",0,ROUNDUP('Nb module suivent 1'!CL27/2,0))</f>
        <v>0</v>
      </c>
      <c r="CM27" s="48">
        <f>IF('Nb module suivent 1'!CM27="",0,ROUNDUP('Nb module suivent 1'!CM27/2,0))</f>
        <v>0</v>
      </c>
      <c r="CN27" s="48">
        <f>IF('Nb module suivent 1'!CN27="",0,ROUNDUP('Nb module suivent 1'!CN27/2,0))</f>
        <v>0</v>
      </c>
      <c r="CO27" s="48">
        <f>IF('Nb module suivent 1'!CO27="",0,ROUNDUP('Nb module suivent 1'!CO27/2,0))</f>
        <v>0</v>
      </c>
      <c r="CP27" s="48">
        <f>IF('Nb module suivent 1'!CP27="",0,ROUNDUP('Nb module suivent 1'!CP27/2,0))</f>
        <v>0</v>
      </c>
      <c r="CQ27" s="48">
        <f>IF('Nb module suivent 1'!CQ27="",0,ROUNDUP('Nb module suivent 1'!CQ27/2,0))</f>
        <v>0</v>
      </c>
      <c r="CR27" s="48">
        <f>IF('Nb module suivent 1'!CR27="",0,ROUNDUP('Nb module suivent 1'!CR27/2,0))</f>
        <v>0</v>
      </c>
      <c r="CS27" s="48">
        <f>IF('Nb module suivent 1'!CS27="",0,ROUNDUP('Nb module suivent 1'!CS27/2,0))</f>
        <v>0</v>
      </c>
      <c r="CT27" s="48">
        <f>IF('Nb module suivent 1'!CT27="",0,ROUNDUP('Nb module suivent 1'!CT27/2,0))</f>
        <v>0</v>
      </c>
      <c r="CU27" s="48">
        <f>IF('Nb module suivent 1'!CU27="",0,ROUNDUP('Nb module suivent 1'!CU27/2,0))</f>
        <v>0</v>
      </c>
      <c r="CV27" s="48">
        <f>IF('Nb module suivent 1'!CV27="",0,ROUNDUP('Nb module suivent 1'!CV27/2,0))</f>
        <v>0</v>
      </c>
      <c r="CW27" s="48">
        <f>IF('Nb module suivent 1'!CW27="",0,ROUNDUP('Nb module suivent 1'!CW27/2,0))</f>
        <v>0</v>
      </c>
      <c r="CX27" s="48">
        <f>IF('Nb module suivent 1'!CX27="",0,ROUNDUP('Nb module suivent 1'!CX27/2,0))</f>
        <v>0</v>
      </c>
      <c r="CY27" s="48">
        <f>IF('Nb module suivent 1'!CY27="",0,ROUNDUP('Nb module suivent 1'!CY27/2,0))</f>
        <v>0</v>
      </c>
      <c r="CZ27" s="48">
        <f>IF('Nb module suivent 1'!CZ27="",0,ROUNDUP('Nb module suivent 1'!CZ27/2,0))</f>
        <v>0</v>
      </c>
      <c r="DA27" s="48">
        <f>IF('Nb module suivent 1'!DA27="",0,ROUNDUP('Nb module suivent 1'!DA27/2,0))</f>
        <v>0</v>
      </c>
      <c r="DB27" s="48">
        <f>IF('Nb module suivent 1'!DB27="",0,ROUNDUP('Nb module suivent 1'!DB27/2,0))</f>
        <v>0</v>
      </c>
      <c r="DC27" s="48">
        <f>IF('Nb module suivent 1'!DC27="",0,ROUNDUP('Nb module suivent 1'!DC27/2,0))</f>
        <v>0</v>
      </c>
      <c r="DD27" s="49">
        <f>IF('Nb module suivent 1'!DD27="",0,ROUNDUP('Nb module suivent 1'!DD27/2,0))</f>
        <v>0</v>
      </c>
      <c r="DE27" s="4">
        <f>IF('Nb module suivent 1'!DE27="",0,ROUNDUP('Nb module suivent 1'!DE27/2,0))</f>
        <v>0</v>
      </c>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row>
    <row r="28" spans="1:146" ht="21" customHeight="1" x14ac:dyDescent="0.25">
      <c r="B28" s="3">
        <f>IF('Nb module suivent 1'!B28="",0,ROUNDUP('Nb module suivent 1'!B28/2,0))</f>
        <v>0</v>
      </c>
      <c r="C28" s="47">
        <f>IF('Nb module suivent 1'!C28="",0,ROUNDUP('Nb module suivent 1'!C28/2,0))</f>
        <v>0</v>
      </c>
      <c r="D28" s="48">
        <f>IF('Nb module suivent 1'!D28="",0,ROUNDUP('Nb module suivent 1'!D28/2,0))</f>
        <v>0</v>
      </c>
      <c r="E28" s="48">
        <f>IF('Nb module suivent 1'!E28="",0,ROUNDUP('Nb module suivent 1'!E28/2,0))</f>
        <v>0</v>
      </c>
      <c r="F28" s="48">
        <f>IF('Nb module suivent 1'!F28="",0,ROUNDUP('Nb module suivent 1'!F28/2,0))</f>
        <v>0</v>
      </c>
      <c r="G28" s="48">
        <f>IF('Nb module suivent 1'!G28="",0,ROUNDUP('Nb module suivent 1'!G28/2,0))</f>
        <v>0</v>
      </c>
      <c r="H28" s="48">
        <f>IF('Nb module suivent 1'!H28="",0,ROUNDUP('Nb module suivent 1'!H28/2,0))</f>
        <v>0</v>
      </c>
      <c r="I28" s="48">
        <f>IF('Nb module suivent 1'!I28="",0,ROUNDUP('Nb module suivent 1'!I28/2,0))</f>
        <v>0</v>
      </c>
      <c r="J28" s="48">
        <f>IF('Nb module suivent 1'!J28="",0,ROUNDUP('Nb module suivent 1'!J28/2,0))</f>
        <v>0</v>
      </c>
      <c r="K28" s="48">
        <f>IF('Nb module suivent 1'!K28="",0,ROUNDUP('Nb module suivent 1'!K28/2,0))</f>
        <v>0</v>
      </c>
      <c r="L28" s="48">
        <f>IF('Nb module suivent 1'!L28="",0,ROUNDUP('Nb module suivent 1'!L28/2,0))</f>
        <v>0</v>
      </c>
      <c r="M28" s="48">
        <f>IF('Nb module suivent 1'!M28="",0,ROUNDUP('Nb module suivent 1'!M28/2,0))</f>
        <v>0</v>
      </c>
      <c r="N28" s="48">
        <f>IF('Nb module suivent 1'!N28="",0,ROUNDUP('Nb module suivent 1'!N28/2,0))</f>
        <v>0</v>
      </c>
      <c r="O28" s="48">
        <f>IF('Nb module suivent 1'!O28="",0,ROUNDUP('Nb module suivent 1'!O28/2,0))</f>
        <v>0</v>
      </c>
      <c r="P28" s="48">
        <f>IF('Nb module suivent 1'!P28="",0,ROUNDUP('Nb module suivent 1'!P28/2,0))</f>
        <v>0</v>
      </c>
      <c r="Q28" s="48">
        <f>IF('Nb module suivent 1'!Q28="",0,ROUNDUP('Nb module suivent 1'!Q28/2,0))</f>
        <v>0</v>
      </c>
      <c r="R28" s="48">
        <f>IF('Nb module suivent 1'!R28="",0,ROUNDUP('Nb module suivent 1'!R28/2,0))</f>
        <v>0</v>
      </c>
      <c r="S28" s="48">
        <f>IF('Nb module suivent 1'!S28="",0,ROUNDUP('Nb module suivent 1'!S28/2,0))</f>
        <v>0</v>
      </c>
      <c r="T28" s="48">
        <f>IF('Nb module suivent 1'!T28="",0,ROUNDUP('Nb module suivent 1'!T28/2,0))</f>
        <v>0</v>
      </c>
      <c r="U28" s="48">
        <f>IF('Nb module suivent 1'!U28="",0,ROUNDUP('Nb module suivent 1'!U28/2,0))</f>
        <v>0</v>
      </c>
      <c r="V28" s="48">
        <f>IF('Nb module suivent 1'!V28="",0,ROUNDUP('Nb module suivent 1'!V28/2,0))</f>
        <v>0</v>
      </c>
      <c r="W28" s="48">
        <f>IF('Nb module suivent 1'!W28="",0,ROUNDUP('Nb module suivent 1'!W28/2,0))</f>
        <v>0</v>
      </c>
      <c r="X28" s="48">
        <f>IF('Nb module suivent 1'!X28="",0,ROUNDUP('Nb module suivent 1'!X28/2,0))</f>
        <v>0</v>
      </c>
      <c r="Y28" s="48">
        <f>IF('Nb module suivent 1'!Y28="",0,ROUNDUP('Nb module suivent 1'!Y28/2,0))</f>
        <v>0</v>
      </c>
      <c r="Z28" s="48">
        <f>IF('Nb module suivent 1'!Z28="",0,ROUNDUP('Nb module suivent 1'!Z28/2,0))</f>
        <v>0</v>
      </c>
      <c r="AA28" s="48">
        <f>IF('Nb module suivent 1'!AA28="",0,ROUNDUP('Nb module suivent 1'!AA28/2,0))</f>
        <v>0</v>
      </c>
      <c r="AB28" s="48">
        <f>IF('Nb module suivent 1'!AB28="",0,ROUNDUP('Nb module suivent 1'!AB28/2,0))</f>
        <v>0</v>
      </c>
      <c r="AC28" s="48">
        <f>IF('Nb module suivent 1'!AC28="",0,ROUNDUP('Nb module suivent 1'!AC28/2,0))</f>
        <v>0</v>
      </c>
      <c r="AD28" s="48">
        <f>IF('Nb module suivent 1'!AD28="",0,ROUNDUP('Nb module suivent 1'!AD28/2,0))</f>
        <v>0</v>
      </c>
      <c r="AE28" s="48">
        <f>IF('Nb module suivent 1'!AE28="",0,ROUNDUP('Nb module suivent 1'!AE28/2,0))</f>
        <v>0</v>
      </c>
      <c r="AF28" s="48">
        <f>IF('Nb module suivent 1'!AF28="",0,ROUNDUP('Nb module suivent 1'!AF28/2,0))</f>
        <v>0</v>
      </c>
      <c r="AG28" s="48">
        <f>IF('Nb module suivent 1'!AG28="",0,ROUNDUP('Nb module suivent 1'!AG28/2,0))</f>
        <v>0</v>
      </c>
      <c r="AH28" s="48">
        <f>IF('Nb module suivent 1'!AH28="",0,ROUNDUP('Nb module suivent 1'!AH28/2,0))</f>
        <v>0</v>
      </c>
      <c r="AI28" s="48">
        <f>IF('Nb module suivent 1'!AI28="",0,ROUNDUP('Nb module suivent 1'!AI28/2,0))</f>
        <v>0</v>
      </c>
      <c r="AJ28" s="48">
        <f>IF('Nb module suivent 1'!AJ28="",0,ROUNDUP('Nb module suivent 1'!AJ28/2,0))</f>
        <v>0</v>
      </c>
      <c r="AK28" s="48">
        <f>IF('Nb module suivent 1'!AK28="",0,ROUNDUP('Nb module suivent 1'!AK28/2,0))</f>
        <v>0</v>
      </c>
      <c r="AL28" s="48">
        <f>IF('Nb module suivent 1'!AL28="",0,ROUNDUP('Nb module suivent 1'!AL28/2,0))</f>
        <v>0</v>
      </c>
      <c r="AM28" s="48">
        <f>IF('Nb module suivent 1'!AM28="",0,ROUNDUP('Nb module suivent 1'!AM28/2,0))</f>
        <v>0</v>
      </c>
      <c r="AN28" s="48">
        <f>IF('Nb module suivent 1'!AN28="",0,ROUNDUP('Nb module suivent 1'!AN28/2,0))</f>
        <v>0</v>
      </c>
      <c r="AO28" s="48">
        <f>IF('Nb module suivent 1'!AO28="",0,ROUNDUP('Nb module suivent 1'!AO28/2,0))</f>
        <v>0</v>
      </c>
      <c r="AP28" s="48">
        <f>IF('Nb module suivent 1'!AP28="",0,ROUNDUP('Nb module suivent 1'!AP28/2,0))</f>
        <v>0</v>
      </c>
      <c r="AQ28" s="48">
        <f>IF('Nb module suivent 1'!AQ28="",0,ROUNDUP('Nb module suivent 1'!AQ28/2,0))</f>
        <v>0</v>
      </c>
      <c r="AR28" s="48">
        <f>IF('Nb module suivent 1'!AR28="",0,ROUNDUP('Nb module suivent 1'!AR28/2,0))</f>
        <v>0</v>
      </c>
      <c r="AS28" s="48">
        <f>IF('Nb module suivent 1'!AS28="",0,ROUNDUP('Nb module suivent 1'!AS28/2,0))</f>
        <v>0</v>
      </c>
      <c r="AT28" s="48">
        <f>IF('Nb module suivent 1'!AT28="",0,ROUNDUP('Nb module suivent 1'!AT28/2,0))</f>
        <v>0</v>
      </c>
      <c r="AU28" s="48">
        <f>IF('Nb module suivent 1'!AU28="",0,ROUNDUP('Nb module suivent 1'!AU28/2,0))</f>
        <v>0</v>
      </c>
      <c r="AV28" s="48">
        <f>IF('Nb module suivent 1'!AV28="",0,ROUNDUP('Nb module suivent 1'!AV28/2,0))</f>
        <v>0</v>
      </c>
      <c r="AW28" s="48">
        <f>IF('Nb module suivent 1'!AW28="",0,ROUNDUP('Nb module suivent 1'!AW28/2,0))</f>
        <v>0</v>
      </c>
      <c r="AX28" s="48">
        <f>IF('Nb module suivent 1'!AX28="",0,ROUNDUP('Nb module suivent 1'!AX28/2,0))</f>
        <v>0</v>
      </c>
      <c r="AY28" s="48">
        <f>IF('Nb module suivent 1'!AY28="",0,ROUNDUP('Nb module suivent 1'!AY28/2,0))</f>
        <v>0</v>
      </c>
      <c r="AZ28" s="48">
        <f>IF('Nb module suivent 1'!AZ28="",0,ROUNDUP('Nb module suivent 1'!AZ28/2,0))</f>
        <v>0</v>
      </c>
      <c r="BA28" s="48">
        <f>IF('Nb module suivent 1'!BA28="",0,ROUNDUP('Nb module suivent 1'!BA28/2,0))</f>
        <v>0</v>
      </c>
      <c r="BB28" s="48">
        <f>IF('Nb module suivent 1'!BB28="",0,ROUNDUP('Nb module suivent 1'!BB28/2,0))</f>
        <v>0</v>
      </c>
      <c r="BC28" s="48">
        <f>IF('Nb module suivent 1'!BC28="",0,ROUNDUP('Nb module suivent 1'!BC28/2,0))</f>
        <v>0</v>
      </c>
      <c r="BD28" s="48">
        <f>IF('Nb module suivent 1'!BD28="",0,ROUNDUP('Nb module suivent 1'!BD28/2,0))</f>
        <v>0</v>
      </c>
      <c r="BE28" s="48">
        <f>IF('Nb module suivent 1'!BE28="",0,ROUNDUP('Nb module suivent 1'!BE28/2,0))</f>
        <v>0</v>
      </c>
      <c r="BF28" s="48">
        <f>IF('Nb module suivent 1'!BF28="",0,ROUNDUP('Nb module suivent 1'!BF28/2,0))</f>
        <v>0</v>
      </c>
      <c r="BG28" s="48">
        <f>IF('Nb module suivent 1'!BG28="",0,ROUNDUP('Nb module suivent 1'!BG28/2,0))</f>
        <v>0</v>
      </c>
      <c r="BH28" s="48">
        <f>IF('Nb module suivent 1'!BH28="",0,ROUNDUP('Nb module suivent 1'!BH28/2,0))</f>
        <v>0</v>
      </c>
      <c r="BI28" s="48">
        <f>IF('Nb module suivent 1'!BI28="",0,ROUNDUP('Nb module suivent 1'!BI28/2,0))</f>
        <v>0</v>
      </c>
      <c r="BJ28" s="48">
        <f>IF('Nb module suivent 1'!BJ28="",0,ROUNDUP('Nb module suivent 1'!BJ28/2,0))</f>
        <v>0</v>
      </c>
      <c r="BK28" s="48">
        <f>IF('Nb module suivent 1'!BK28="",0,ROUNDUP('Nb module suivent 1'!BK28/2,0))</f>
        <v>0</v>
      </c>
      <c r="BL28" s="48">
        <f>IF('Nb module suivent 1'!BL28="",0,ROUNDUP('Nb module suivent 1'!BL28/2,0))</f>
        <v>0</v>
      </c>
      <c r="BM28" s="48">
        <f>IF('Nb module suivent 1'!BM28="",0,ROUNDUP('Nb module suivent 1'!BM28/2,0))</f>
        <v>0</v>
      </c>
      <c r="BN28" s="48">
        <f>IF('Nb module suivent 1'!BN28="",0,ROUNDUP('Nb module suivent 1'!BN28/2,0))</f>
        <v>0</v>
      </c>
      <c r="BO28" s="48">
        <f>IF('Nb module suivent 1'!BO28="",0,ROUNDUP('Nb module suivent 1'!BO28/2,0))</f>
        <v>0</v>
      </c>
      <c r="BP28" s="48">
        <f>IF('Nb module suivent 1'!BP28="",0,ROUNDUP('Nb module suivent 1'!BP28/2,0))</f>
        <v>0</v>
      </c>
      <c r="BQ28" s="48">
        <f>IF('Nb module suivent 1'!BQ28="",0,ROUNDUP('Nb module suivent 1'!BQ28/2,0))</f>
        <v>0</v>
      </c>
      <c r="BR28" s="48">
        <f>IF('Nb module suivent 1'!BR28="",0,ROUNDUP('Nb module suivent 1'!BR28/2,0))</f>
        <v>0</v>
      </c>
      <c r="BS28" s="48">
        <f>IF('Nb module suivent 1'!BS28="",0,ROUNDUP('Nb module suivent 1'!BS28/2,0))</f>
        <v>0</v>
      </c>
      <c r="BT28" s="48">
        <f>IF('Nb module suivent 1'!BT28="",0,ROUNDUP('Nb module suivent 1'!BT28/2,0))</f>
        <v>0</v>
      </c>
      <c r="BU28" s="48">
        <f>IF('Nb module suivent 1'!BU28="",0,ROUNDUP('Nb module suivent 1'!BU28/2,0))</f>
        <v>0</v>
      </c>
      <c r="BV28" s="48">
        <f>IF('Nb module suivent 1'!BV28="",0,ROUNDUP('Nb module suivent 1'!BV28/2,0))</f>
        <v>0</v>
      </c>
      <c r="BW28" s="48">
        <f>IF('Nb module suivent 1'!BW28="",0,ROUNDUP('Nb module suivent 1'!BW28/2,0))</f>
        <v>0</v>
      </c>
      <c r="BX28" s="48">
        <f>IF('Nb module suivent 1'!BX28="",0,ROUNDUP('Nb module suivent 1'!BX28/2,0))</f>
        <v>0</v>
      </c>
      <c r="BY28" s="48">
        <f>IF('Nb module suivent 1'!BY28="",0,ROUNDUP('Nb module suivent 1'!BY28/2,0))</f>
        <v>0</v>
      </c>
      <c r="BZ28" s="48">
        <f>IF('Nb module suivent 1'!BZ28="",0,ROUNDUP('Nb module suivent 1'!BZ28/2,0))</f>
        <v>0</v>
      </c>
      <c r="CA28" s="48">
        <f>IF('Nb module suivent 1'!CA28="",0,ROUNDUP('Nb module suivent 1'!CA28/2,0))</f>
        <v>0</v>
      </c>
      <c r="CB28" s="48">
        <f>IF('Nb module suivent 1'!CB28="",0,ROUNDUP('Nb module suivent 1'!CB28/2,0))</f>
        <v>0</v>
      </c>
      <c r="CC28" s="48">
        <f>IF('Nb module suivent 1'!CC28="",0,ROUNDUP('Nb module suivent 1'!CC28/2,0))</f>
        <v>0</v>
      </c>
      <c r="CD28" s="48">
        <f>IF('Nb module suivent 1'!CD28="",0,ROUNDUP('Nb module suivent 1'!CD28/2,0))</f>
        <v>0</v>
      </c>
      <c r="CE28" s="48">
        <f>IF('Nb module suivent 1'!CE28="",0,ROUNDUP('Nb module suivent 1'!CE28/2,0))</f>
        <v>0</v>
      </c>
      <c r="CF28" s="48">
        <f>IF('Nb module suivent 1'!CF28="",0,ROUNDUP('Nb module suivent 1'!CF28/2,0))</f>
        <v>0</v>
      </c>
      <c r="CG28" s="48">
        <f>IF('Nb module suivent 1'!CG28="",0,ROUNDUP('Nb module suivent 1'!CG28/2,0))</f>
        <v>0</v>
      </c>
      <c r="CH28" s="48">
        <f>IF('Nb module suivent 1'!CH28="",0,ROUNDUP('Nb module suivent 1'!CH28/2,0))</f>
        <v>0</v>
      </c>
      <c r="CI28" s="48">
        <f>IF('Nb module suivent 1'!CI28="",0,ROUNDUP('Nb module suivent 1'!CI28/2,0))</f>
        <v>0</v>
      </c>
      <c r="CJ28" s="48">
        <f>IF('Nb module suivent 1'!CJ28="",0,ROUNDUP('Nb module suivent 1'!CJ28/2,0))</f>
        <v>0</v>
      </c>
      <c r="CK28" s="48">
        <f>IF('Nb module suivent 1'!CK28="",0,ROUNDUP('Nb module suivent 1'!CK28/2,0))</f>
        <v>0</v>
      </c>
      <c r="CL28" s="48">
        <f>IF('Nb module suivent 1'!CL28="",0,ROUNDUP('Nb module suivent 1'!CL28/2,0))</f>
        <v>0</v>
      </c>
      <c r="CM28" s="48">
        <f>IF('Nb module suivent 1'!CM28="",0,ROUNDUP('Nb module suivent 1'!CM28/2,0))</f>
        <v>0</v>
      </c>
      <c r="CN28" s="48">
        <f>IF('Nb module suivent 1'!CN28="",0,ROUNDUP('Nb module suivent 1'!CN28/2,0))</f>
        <v>0</v>
      </c>
      <c r="CO28" s="48">
        <f>IF('Nb module suivent 1'!CO28="",0,ROUNDUP('Nb module suivent 1'!CO28/2,0))</f>
        <v>0</v>
      </c>
      <c r="CP28" s="48">
        <f>IF('Nb module suivent 1'!CP28="",0,ROUNDUP('Nb module suivent 1'!CP28/2,0))</f>
        <v>0</v>
      </c>
      <c r="CQ28" s="48">
        <f>IF('Nb module suivent 1'!CQ28="",0,ROUNDUP('Nb module suivent 1'!CQ28/2,0))</f>
        <v>0</v>
      </c>
      <c r="CR28" s="48">
        <f>IF('Nb module suivent 1'!CR28="",0,ROUNDUP('Nb module suivent 1'!CR28/2,0))</f>
        <v>0</v>
      </c>
      <c r="CS28" s="48">
        <f>IF('Nb module suivent 1'!CS28="",0,ROUNDUP('Nb module suivent 1'!CS28/2,0))</f>
        <v>0</v>
      </c>
      <c r="CT28" s="48">
        <f>IF('Nb module suivent 1'!CT28="",0,ROUNDUP('Nb module suivent 1'!CT28/2,0))</f>
        <v>0</v>
      </c>
      <c r="CU28" s="48">
        <f>IF('Nb module suivent 1'!CU28="",0,ROUNDUP('Nb module suivent 1'!CU28/2,0))</f>
        <v>0</v>
      </c>
      <c r="CV28" s="48">
        <f>IF('Nb module suivent 1'!CV28="",0,ROUNDUP('Nb module suivent 1'!CV28/2,0))</f>
        <v>0</v>
      </c>
      <c r="CW28" s="48">
        <f>IF('Nb module suivent 1'!CW28="",0,ROUNDUP('Nb module suivent 1'!CW28/2,0))</f>
        <v>0</v>
      </c>
      <c r="CX28" s="48">
        <f>IF('Nb module suivent 1'!CX28="",0,ROUNDUP('Nb module suivent 1'!CX28/2,0))</f>
        <v>0</v>
      </c>
      <c r="CY28" s="48">
        <f>IF('Nb module suivent 1'!CY28="",0,ROUNDUP('Nb module suivent 1'!CY28/2,0))</f>
        <v>0</v>
      </c>
      <c r="CZ28" s="48">
        <f>IF('Nb module suivent 1'!CZ28="",0,ROUNDUP('Nb module suivent 1'!CZ28/2,0))</f>
        <v>0</v>
      </c>
      <c r="DA28" s="48">
        <f>IF('Nb module suivent 1'!DA28="",0,ROUNDUP('Nb module suivent 1'!DA28/2,0))</f>
        <v>0</v>
      </c>
      <c r="DB28" s="48">
        <f>IF('Nb module suivent 1'!DB28="",0,ROUNDUP('Nb module suivent 1'!DB28/2,0))</f>
        <v>0</v>
      </c>
      <c r="DC28" s="48">
        <f>IF('Nb module suivent 1'!DC28="",0,ROUNDUP('Nb module suivent 1'!DC28/2,0))</f>
        <v>0</v>
      </c>
      <c r="DD28" s="49">
        <f>IF('Nb module suivent 1'!DD28="",0,ROUNDUP('Nb module suivent 1'!DD28/2,0))</f>
        <v>0</v>
      </c>
      <c r="DE28" s="4">
        <f>IF('Nb module suivent 1'!DE28="",0,ROUNDUP('Nb module suivent 1'!DE28/2,0))</f>
        <v>0</v>
      </c>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row>
    <row r="29" spans="1:146" ht="21" customHeight="1" x14ac:dyDescent="0.25">
      <c r="B29" s="3">
        <f>IF('Nb module suivent 1'!B29="",0,ROUNDUP('Nb module suivent 1'!B29/2,0))</f>
        <v>0</v>
      </c>
      <c r="C29" s="47">
        <f>IF('Nb module suivent 1'!C29="",0,ROUNDUP('Nb module suivent 1'!C29/2,0))</f>
        <v>0</v>
      </c>
      <c r="D29" s="48">
        <f>IF('Nb module suivent 1'!D29="",0,ROUNDUP('Nb module suivent 1'!D29/2,0))</f>
        <v>0</v>
      </c>
      <c r="E29" s="48">
        <f>IF('Nb module suivent 1'!E29="",0,ROUNDUP('Nb module suivent 1'!E29/2,0))</f>
        <v>0</v>
      </c>
      <c r="F29" s="48">
        <f>IF('Nb module suivent 1'!F29="",0,ROUNDUP('Nb module suivent 1'!F29/2,0))</f>
        <v>0</v>
      </c>
      <c r="G29" s="48">
        <f>IF('Nb module suivent 1'!G29="",0,ROUNDUP('Nb module suivent 1'!G29/2,0))</f>
        <v>0</v>
      </c>
      <c r="H29" s="48">
        <f>IF('Nb module suivent 1'!H29="",0,ROUNDUP('Nb module suivent 1'!H29/2,0))</f>
        <v>0</v>
      </c>
      <c r="I29" s="48">
        <f>IF('Nb module suivent 1'!I29="",0,ROUNDUP('Nb module suivent 1'!I29/2,0))</f>
        <v>0</v>
      </c>
      <c r="J29" s="48">
        <f>IF('Nb module suivent 1'!J29="",0,ROUNDUP('Nb module suivent 1'!J29/2,0))</f>
        <v>0</v>
      </c>
      <c r="K29" s="48">
        <f>IF('Nb module suivent 1'!K29="",0,ROUNDUP('Nb module suivent 1'!K29/2,0))</f>
        <v>0</v>
      </c>
      <c r="L29" s="48">
        <f>IF('Nb module suivent 1'!L29="",0,ROUNDUP('Nb module suivent 1'!L29/2,0))</f>
        <v>0</v>
      </c>
      <c r="M29" s="48">
        <f>IF('Nb module suivent 1'!M29="",0,ROUNDUP('Nb module suivent 1'!M29/2,0))</f>
        <v>0</v>
      </c>
      <c r="N29" s="48">
        <f>IF('Nb module suivent 1'!N29="",0,ROUNDUP('Nb module suivent 1'!N29/2,0))</f>
        <v>0</v>
      </c>
      <c r="O29" s="48">
        <f>IF('Nb module suivent 1'!O29="",0,ROUNDUP('Nb module suivent 1'!O29/2,0))</f>
        <v>0</v>
      </c>
      <c r="P29" s="48">
        <f>IF('Nb module suivent 1'!P29="",0,ROUNDUP('Nb module suivent 1'!P29/2,0))</f>
        <v>0</v>
      </c>
      <c r="Q29" s="48">
        <f>IF('Nb module suivent 1'!Q29="",0,ROUNDUP('Nb module suivent 1'!Q29/2,0))</f>
        <v>0</v>
      </c>
      <c r="R29" s="48">
        <f>IF('Nb module suivent 1'!R29="",0,ROUNDUP('Nb module suivent 1'!R29/2,0))</f>
        <v>0</v>
      </c>
      <c r="S29" s="48">
        <f>IF('Nb module suivent 1'!S29="",0,ROUNDUP('Nb module suivent 1'!S29/2,0))</f>
        <v>0</v>
      </c>
      <c r="T29" s="48">
        <f>IF('Nb module suivent 1'!T29="",0,ROUNDUP('Nb module suivent 1'!T29/2,0))</f>
        <v>0</v>
      </c>
      <c r="U29" s="48">
        <f>IF('Nb module suivent 1'!U29="",0,ROUNDUP('Nb module suivent 1'!U29/2,0))</f>
        <v>0</v>
      </c>
      <c r="V29" s="48">
        <f>IF('Nb module suivent 1'!V29="",0,ROUNDUP('Nb module suivent 1'!V29/2,0))</f>
        <v>0</v>
      </c>
      <c r="W29" s="48">
        <f>IF('Nb module suivent 1'!W29="",0,ROUNDUP('Nb module suivent 1'!W29/2,0))</f>
        <v>0</v>
      </c>
      <c r="X29" s="48">
        <f>IF('Nb module suivent 1'!X29="",0,ROUNDUP('Nb module suivent 1'!X29/2,0))</f>
        <v>0</v>
      </c>
      <c r="Y29" s="48">
        <f>IF('Nb module suivent 1'!Y29="",0,ROUNDUP('Nb module suivent 1'!Y29/2,0))</f>
        <v>0</v>
      </c>
      <c r="Z29" s="48">
        <f>IF('Nb module suivent 1'!Z29="",0,ROUNDUP('Nb module suivent 1'!Z29/2,0))</f>
        <v>0</v>
      </c>
      <c r="AA29" s="48">
        <f>IF('Nb module suivent 1'!AA29="",0,ROUNDUP('Nb module suivent 1'!AA29/2,0))</f>
        <v>0</v>
      </c>
      <c r="AB29" s="48">
        <f>IF('Nb module suivent 1'!AB29="",0,ROUNDUP('Nb module suivent 1'!AB29/2,0))</f>
        <v>0</v>
      </c>
      <c r="AC29" s="48">
        <f>IF('Nb module suivent 1'!AC29="",0,ROUNDUP('Nb module suivent 1'!AC29/2,0))</f>
        <v>0</v>
      </c>
      <c r="AD29" s="48">
        <f>IF('Nb module suivent 1'!AD29="",0,ROUNDUP('Nb module suivent 1'!AD29/2,0))</f>
        <v>0</v>
      </c>
      <c r="AE29" s="48">
        <f>IF('Nb module suivent 1'!AE29="",0,ROUNDUP('Nb module suivent 1'!AE29/2,0))</f>
        <v>0</v>
      </c>
      <c r="AF29" s="48">
        <f>IF('Nb module suivent 1'!AF29="",0,ROUNDUP('Nb module suivent 1'!AF29/2,0))</f>
        <v>0</v>
      </c>
      <c r="AG29" s="48">
        <f>IF('Nb module suivent 1'!AG29="",0,ROUNDUP('Nb module suivent 1'!AG29/2,0))</f>
        <v>0</v>
      </c>
      <c r="AH29" s="48">
        <f>IF('Nb module suivent 1'!AH29="",0,ROUNDUP('Nb module suivent 1'!AH29/2,0))</f>
        <v>0</v>
      </c>
      <c r="AI29" s="48">
        <f>IF('Nb module suivent 1'!AI29="",0,ROUNDUP('Nb module suivent 1'!AI29/2,0))</f>
        <v>0</v>
      </c>
      <c r="AJ29" s="48">
        <f>IF('Nb module suivent 1'!AJ29="",0,ROUNDUP('Nb module suivent 1'!AJ29/2,0))</f>
        <v>0</v>
      </c>
      <c r="AK29" s="48">
        <f>IF('Nb module suivent 1'!AK29="",0,ROUNDUP('Nb module suivent 1'!AK29/2,0))</f>
        <v>0</v>
      </c>
      <c r="AL29" s="48">
        <f>IF('Nb module suivent 1'!AL29="",0,ROUNDUP('Nb module suivent 1'!AL29/2,0))</f>
        <v>0</v>
      </c>
      <c r="AM29" s="48">
        <f>IF('Nb module suivent 1'!AM29="",0,ROUNDUP('Nb module suivent 1'!AM29/2,0))</f>
        <v>0</v>
      </c>
      <c r="AN29" s="48">
        <f>IF('Nb module suivent 1'!AN29="",0,ROUNDUP('Nb module suivent 1'!AN29/2,0))</f>
        <v>0</v>
      </c>
      <c r="AO29" s="48">
        <f>IF('Nb module suivent 1'!AO29="",0,ROUNDUP('Nb module suivent 1'!AO29/2,0))</f>
        <v>0</v>
      </c>
      <c r="AP29" s="48">
        <f>IF('Nb module suivent 1'!AP29="",0,ROUNDUP('Nb module suivent 1'!AP29/2,0))</f>
        <v>0</v>
      </c>
      <c r="AQ29" s="48">
        <f>IF('Nb module suivent 1'!AQ29="",0,ROUNDUP('Nb module suivent 1'!AQ29/2,0))</f>
        <v>0</v>
      </c>
      <c r="AR29" s="48">
        <f>IF('Nb module suivent 1'!AR29="",0,ROUNDUP('Nb module suivent 1'!AR29/2,0))</f>
        <v>0</v>
      </c>
      <c r="AS29" s="48">
        <f>IF('Nb module suivent 1'!AS29="",0,ROUNDUP('Nb module suivent 1'!AS29/2,0))</f>
        <v>0</v>
      </c>
      <c r="AT29" s="48">
        <f>IF('Nb module suivent 1'!AT29="",0,ROUNDUP('Nb module suivent 1'!AT29/2,0))</f>
        <v>0</v>
      </c>
      <c r="AU29" s="48">
        <f>IF('Nb module suivent 1'!AU29="",0,ROUNDUP('Nb module suivent 1'!AU29/2,0))</f>
        <v>0</v>
      </c>
      <c r="AV29" s="48">
        <f>IF('Nb module suivent 1'!AV29="",0,ROUNDUP('Nb module suivent 1'!AV29/2,0))</f>
        <v>0</v>
      </c>
      <c r="AW29" s="48">
        <f>IF('Nb module suivent 1'!AW29="",0,ROUNDUP('Nb module suivent 1'!AW29/2,0))</f>
        <v>0</v>
      </c>
      <c r="AX29" s="48">
        <f>IF('Nb module suivent 1'!AX29="",0,ROUNDUP('Nb module suivent 1'!AX29/2,0))</f>
        <v>0</v>
      </c>
      <c r="AY29" s="48">
        <f>IF('Nb module suivent 1'!AY29="",0,ROUNDUP('Nb module suivent 1'!AY29/2,0))</f>
        <v>0</v>
      </c>
      <c r="AZ29" s="48">
        <f>IF('Nb module suivent 1'!AZ29="",0,ROUNDUP('Nb module suivent 1'!AZ29/2,0))</f>
        <v>0</v>
      </c>
      <c r="BA29" s="48">
        <f>IF('Nb module suivent 1'!BA29="",0,ROUNDUP('Nb module suivent 1'!BA29/2,0))</f>
        <v>0</v>
      </c>
      <c r="BB29" s="48">
        <f>IF('Nb module suivent 1'!BB29="",0,ROUNDUP('Nb module suivent 1'!BB29/2,0))</f>
        <v>0</v>
      </c>
      <c r="BC29" s="48">
        <f>IF('Nb module suivent 1'!BC29="",0,ROUNDUP('Nb module suivent 1'!BC29/2,0))</f>
        <v>0</v>
      </c>
      <c r="BD29" s="48">
        <f>IF('Nb module suivent 1'!BD29="",0,ROUNDUP('Nb module suivent 1'!BD29/2,0))</f>
        <v>0</v>
      </c>
      <c r="BE29" s="48">
        <f>IF('Nb module suivent 1'!BE29="",0,ROUNDUP('Nb module suivent 1'!BE29/2,0))</f>
        <v>0</v>
      </c>
      <c r="BF29" s="48">
        <f>IF('Nb module suivent 1'!BF29="",0,ROUNDUP('Nb module suivent 1'!BF29/2,0))</f>
        <v>0</v>
      </c>
      <c r="BG29" s="48">
        <f>IF('Nb module suivent 1'!BG29="",0,ROUNDUP('Nb module suivent 1'!BG29/2,0))</f>
        <v>0</v>
      </c>
      <c r="BH29" s="48">
        <f>IF('Nb module suivent 1'!BH29="",0,ROUNDUP('Nb module suivent 1'!BH29/2,0))</f>
        <v>0</v>
      </c>
      <c r="BI29" s="48">
        <f>IF('Nb module suivent 1'!BI29="",0,ROUNDUP('Nb module suivent 1'!BI29/2,0))</f>
        <v>0</v>
      </c>
      <c r="BJ29" s="48">
        <f>IF('Nb module suivent 1'!BJ29="",0,ROUNDUP('Nb module suivent 1'!BJ29/2,0))</f>
        <v>0</v>
      </c>
      <c r="BK29" s="48">
        <f>IF('Nb module suivent 1'!BK29="",0,ROUNDUP('Nb module suivent 1'!BK29/2,0))</f>
        <v>0</v>
      </c>
      <c r="BL29" s="48">
        <f>IF('Nb module suivent 1'!BL29="",0,ROUNDUP('Nb module suivent 1'!BL29/2,0))</f>
        <v>0</v>
      </c>
      <c r="BM29" s="48">
        <f>IF('Nb module suivent 1'!BM29="",0,ROUNDUP('Nb module suivent 1'!BM29/2,0))</f>
        <v>0</v>
      </c>
      <c r="BN29" s="48">
        <f>IF('Nb module suivent 1'!BN29="",0,ROUNDUP('Nb module suivent 1'!BN29/2,0))</f>
        <v>0</v>
      </c>
      <c r="BO29" s="48">
        <f>IF('Nb module suivent 1'!BO29="",0,ROUNDUP('Nb module suivent 1'!BO29/2,0))</f>
        <v>0</v>
      </c>
      <c r="BP29" s="48">
        <f>IF('Nb module suivent 1'!BP29="",0,ROUNDUP('Nb module suivent 1'!BP29/2,0))</f>
        <v>0</v>
      </c>
      <c r="BQ29" s="48">
        <f>IF('Nb module suivent 1'!BQ29="",0,ROUNDUP('Nb module suivent 1'!BQ29/2,0))</f>
        <v>0</v>
      </c>
      <c r="BR29" s="48">
        <f>IF('Nb module suivent 1'!BR29="",0,ROUNDUP('Nb module suivent 1'!BR29/2,0))</f>
        <v>0</v>
      </c>
      <c r="BS29" s="48">
        <f>IF('Nb module suivent 1'!BS29="",0,ROUNDUP('Nb module suivent 1'!BS29/2,0))</f>
        <v>0</v>
      </c>
      <c r="BT29" s="48">
        <f>IF('Nb module suivent 1'!BT29="",0,ROUNDUP('Nb module suivent 1'!BT29/2,0))</f>
        <v>0</v>
      </c>
      <c r="BU29" s="48">
        <f>IF('Nb module suivent 1'!BU29="",0,ROUNDUP('Nb module suivent 1'!BU29/2,0))</f>
        <v>0</v>
      </c>
      <c r="BV29" s="48">
        <f>IF('Nb module suivent 1'!BV29="",0,ROUNDUP('Nb module suivent 1'!BV29/2,0))</f>
        <v>0</v>
      </c>
      <c r="BW29" s="48">
        <f>IF('Nb module suivent 1'!BW29="",0,ROUNDUP('Nb module suivent 1'!BW29/2,0))</f>
        <v>0</v>
      </c>
      <c r="BX29" s="48">
        <f>IF('Nb module suivent 1'!BX29="",0,ROUNDUP('Nb module suivent 1'!BX29/2,0))</f>
        <v>0</v>
      </c>
      <c r="BY29" s="48">
        <f>IF('Nb module suivent 1'!BY29="",0,ROUNDUP('Nb module suivent 1'!BY29/2,0))</f>
        <v>0</v>
      </c>
      <c r="BZ29" s="48">
        <f>IF('Nb module suivent 1'!BZ29="",0,ROUNDUP('Nb module suivent 1'!BZ29/2,0))</f>
        <v>0</v>
      </c>
      <c r="CA29" s="48">
        <f>IF('Nb module suivent 1'!CA29="",0,ROUNDUP('Nb module suivent 1'!CA29/2,0))</f>
        <v>0</v>
      </c>
      <c r="CB29" s="48">
        <f>IF('Nb module suivent 1'!CB29="",0,ROUNDUP('Nb module suivent 1'!CB29/2,0))</f>
        <v>0</v>
      </c>
      <c r="CC29" s="48">
        <f>IF('Nb module suivent 1'!CC29="",0,ROUNDUP('Nb module suivent 1'!CC29/2,0))</f>
        <v>0</v>
      </c>
      <c r="CD29" s="48">
        <f>IF('Nb module suivent 1'!CD29="",0,ROUNDUP('Nb module suivent 1'!CD29/2,0))</f>
        <v>0</v>
      </c>
      <c r="CE29" s="48">
        <f>IF('Nb module suivent 1'!CE29="",0,ROUNDUP('Nb module suivent 1'!CE29/2,0))</f>
        <v>0</v>
      </c>
      <c r="CF29" s="48">
        <f>IF('Nb module suivent 1'!CF29="",0,ROUNDUP('Nb module suivent 1'!CF29/2,0))</f>
        <v>0</v>
      </c>
      <c r="CG29" s="48">
        <f>IF('Nb module suivent 1'!CG29="",0,ROUNDUP('Nb module suivent 1'!CG29/2,0))</f>
        <v>0</v>
      </c>
      <c r="CH29" s="48">
        <f>IF('Nb module suivent 1'!CH29="",0,ROUNDUP('Nb module suivent 1'!CH29/2,0))</f>
        <v>0</v>
      </c>
      <c r="CI29" s="48">
        <f>IF('Nb module suivent 1'!CI29="",0,ROUNDUP('Nb module suivent 1'!CI29/2,0))</f>
        <v>0</v>
      </c>
      <c r="CJ29" s="48">
        <f>IF('Nb module suivent 1'!CJ29="",0,ROUNDUP('Nb module suivent 1'!CJ29/2,0))</f>
        <v>0</v>
      </c>
      <c r="CK29" s="48">
        <f>IF('Nb module suivent 1'!CK29="",0,ROUNDUP('Nb module suivent 1'!CK29/2,0))</f>
        <v>0</v>
      </c>
      <c r="CL29" s="48">
        <f>IF('Nb module suivent 1'!CL29="",0,ROUNDUP('Nb module suivent 1'!CL29/2,0))</f>
        <v>0</v>
      </c>
      <c r="CM29" s="48">
        <f>IF('Nb module suivent 1'!CM29="",0,ROUNDUP('Nb module suivent 1'!CM29/2,0))</f>
        <v>0</v>
      </c>
      <c r="CN29" s="48">
        <f>IF('Nb module suivent 1'!CN29="",0,ROUNDUP('Nb module suivent 1'!CN29/2,0))</f>
        <v>0</v>
      </c>
      <c r="CO29" s="48">
        <f>IF('Nb module suivent 1'!CO29="",0,ROUNDUP('Nb module suivent 1'!CO29/2,0))</f>
        <v>0</v>
      </c>
      <c r="CP29" s="48">
        <f>IF('Nb module suivent 1'!CP29="",0,ROUNDUP('Nb module suivent 1'!CP29/2,0))</f>
        <v>0</v>
      </c>
      <c r="CQ29" s="48">
        <f>IF('Nb module suivent 1'!CQ29="",0,ROUNDUP('Nb module suivent 1'!CQ29/2,0))</f>
        <v>0</v>
      </c>
      <c r="CR29" s="48">
        <f>IF('Nb module suivent 1'!CR29="",0,ROUNDUP('Nb module suivent 1'!CR29/2,0))</f>
        <v>0</v>
      </c>
      <c r="CS29" s="48">
        <f>IF('Nb module suivent 1'!CS29="",0,ROUNDUP('Nb module suivent 1'!CS29/2,0))</f>
        <v>0</v>
      </c>
      <c r="CT29" s="48">
        <f>IF('Nb module suivent 1'!CT29="",0,ROUNDUP('Nb module suivent 1'!CT29/2,0))</f>
        <v>0</v>
      </c>
      <c r="CU29" s="48">
        <f>IF('Nb module suivent 1'!CU29="",0,ROUNDUP('Nb module suivent 1'!CU29/2,0))</f>
        <v>0</v>
      </c>
      <c r="CV29" s="48">
        <f>IF('Nb module suivent 1'!CV29="",0,ROUNDUP('Nb module suivent 1'!CV29/2,0))</f>
        <v>0</v>
      </c>
      <c r="CW29" s="48">
        <f>IF('Nb module suivent 1'!CW29="",0,ROUNDUP('Nb module suivent 1'!CW29/2,0))</f>
        <v>0</v>
      </c>
      <c r="CX29" s="48">
        <f>IF('Nb module suivent 1'!CX29="",0,ROUNDUP('Nb module suivent 1'!CX29/2,0))</f>
        <v>0</v>
      </c>
      <c r="CY29" s="48">
        <f>IF('Nb module suivent 1'!CY29="",0,ROUNDUP('Nb module suivent 1'!CY29/2,0))</f>
        <v>0</v>
      </c>
      <c r="CZ29" s="48">
        <f>IF('Nb module suivent 1'!CZ29="",0,ROUNDUP('Nb module suivent 1'!CZ29/2,0))</f>
        <v>0</v>
      </c>
      <c r="DA29" s="48">
        <f>IF('Nb module suivent 1'!DA29="",0,ROUNDUP('Nb module suivent 1'!DA29/2,0))</f>
        <v>0</v>
      </c>
      <c r="DB29" s="48">
        <f>IF('Nb module suivent 1'!DB29="",0,ROUNDUP('Nb module suivent 1'!DB29/2,0))</f>
        <v>0</v>
      </c>
      <c r="DC29" s="48">
        <f>IF('Nb module suivent 1'!DC29="",0,ROUNDUP('Nb module suivent 1'!DC29/2,0))</f>
        <v>0</v>
      </c>
      <c r="DD29" s="49">
        <f>IF('Nb module suivent 1'!DD29="",0,ROUNDUP('Nb module suivent 1'!DD29/2,0))</f>
        <v>0</v>
      </c>
      <c r="DE29" s="4">
        <f>IF('Nb module suivent 1'!DE29="",0,ROUNDUP('Nb module suivent 1'!DE29/2,0))</f>
        <v>0</v>
      </c>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row>
    <row r="30" spans="1:146" ht="21" customHeight="1" x14ac:dyDescent="0.25">
      <c r="B30" s="3">
        <f>IF('Nb module suivent 1'!B30="",0,ROUNDUP('Nb module suivent 1'!B30/2,0))</f>
        <v>0</v>
      </c>
      <c r="C30" s="47">
        <f>IF('Nb module suivent 1'!C30="",0,ROUNDUP('Nb module suivent 1'!C30/2,0))</f>
        <v>0</v>
      </c>
      <c r="D30" s="48">
        <f>IF('Nb module suivent 1'!D30="",0,ROUNDUP('Nb module suivent 1'!D30/2,0))</f>
        <v>0</v>
      </c>
      <c r="E30" s="48">
        <f>IF('Nb module suivent 1'!E30="",0,ROUNDUP('Nb module suivent 1'!E30/2,0))</f>
        <v>0</v>
      </c>
      <c r="F30" s="48">
        <f>IF('Nb module suivent 1'!F30="",0,ROUNDUP('Nb module suivent 1'!F30/2,0))</f>
        <v>0</v>
      </c>
      <c r="G30" s="48">
        <f>IF('Nb module suivent 1'!G30="",0,ROUNDUP('Nb module suivent 1'!G30/2,0))</f>
        <v>0</v>
      </c>
      <c r="H30" s="48">
        <f>IF('Nb module suivent 1'!H30="",0,ROUNDUP('Nb module suivent 1'!H30/2,0))</f>
        <v>0</v>
      </c>
      <c r="I30" s="48">
        <f>IF('Nb module suivent 1'!I30="",0,ROUNDUP('Nb module suivent 1'!I30/2,0))</f>
        <v>0</v>
      </c>
      <c r="J30" s="48">
        <f>IF('Nb module suivent 1'!J30="",0,ROUNDUP('Nb module suivent 1'!J30/2,0))</f>
        <v>0</v>
      </c>
      <c r="K30" s="48">
        <f>IF('Nb module suivent 1'!K30="",0,ROUNDUP('Nb module suivent 1'!K30/2,0))</f>
        <v>0</v>
      </c>
      <c r="L30" s="48">
        <f>IF('Nb module suivent 1'!L30="",0,ROUNDUP('Nb module suivent 1'!L30/2,0))</f>
        <v>0</v>
      </c>
      <c r="M30" s="48">
        <f>IF('Nb module suivent 1'!M30="",0,ROUNDUP('Nb module suivent 1'!M30/2,0))</f>
        <v>0</v>
      </c>
      <c r="N30" s="48">
        <f>IF('Nb module suivent 1'!N30="",0,ROUNDUP('Nb module suivent 1'!N30/2,0))</f>
        <v>0</v>
      </c>
      <c r="O30" s="48">
        <f>IF('Nb module suivent 1'!O30="",0,ROUNDUP('Nb module suivent 1'!O30/2,0))</f>
        <v>0</v>
      </c>
      <c r="P30" s="48">
        <f>IF('Nb module suivent 1'!P30="",0,ROUNDUP('Nb module suivent 1'!P30/2,0))</f>
        <v>0</v>
      </c>
      <c r="Q30" s="48">
        <f>IF('Nb module suivent 1'!Q30="",0,ROUNDUP('Nb module suivent 1'!Q30/2,0))</f>
        <v>0</v>
      </c>
      <c r="R30" s="48">
        <f>IF('Nb module suivent 1'!R30="",0,ROUNDUP('Nb module suivent 1'!R30/2,0))</f>
        <v>0</v>
      </c>
      <c r="S30" s="48">
        <f>IF('Nb module suivent 1'!S30="",0,ROUNDUP('Nb module suivent 1'!S30/2,0))</f>
        <v>0</v>
      </c>
      <c r="T30" s="48">
        <f>IF('Nb module suivent 1'!T30="",0,ROUNDUP('Nb module suivent 1'!T30/2,0))</f>
        <v>0</v>
      </c>
      <c r="U30" s="48">
        <f>IF('Nb module suivent 1'!U30="",0,ROUNDUP('Nb module suivent 1'!U30/2,0))</f>
        <v>0</v>
      </c>
      <c r="V30" s="48">
        <f>IF('Nb module suivent 1'!V30="",0,ROUNDUP('Nb module suivent 1'!V30/2,0))</f>
        <v>0</v>
      </c>
      <c r="W30" s="48">
        <f>IF('Nb module suivent 1'!W30="",0,ROUNDUP('Nb module suivent 1'!W30/2,0))</f>
        <v>0</v>
      </c>
      <c r="X30" s="48">
        <f>IF('Nb module suivent 1'!X30="",0,ROUNDUP('Nb module suivent 1'!X30/2,0))</f>
        <v>0</v>
      </c>
      <c r="Y30" s="48">
        <f>IF('Nb module suivent 1'!Y30="",0,ROUNDUP('Nb module suivent 1'!Y30/2,0))</f>
        <v>0</v>
      </c>
      <c r="Z30" s="48">
        <f>IF('Nb module suivent 1'!Z30="",0,ROUNDUP('Nb module suivent 1'!Z30/2,0))</f>
        <v>0</v>
      </c>
      <c r="AA30" s="48">
        <f>IF('Nb module suivent 1'!AA30="",0,ROUNDUP('Nb module suivent 1'!AA30/2,0))</f>
        <v>0</v>
      </c>
      <c r="AB30" s="48">
        <f>IF('Nb module suivent 1'!AB30="",0,ROUNDUP('Nb module suivent 1'!AB30/2,0))</f>
        <v>0</v>
      </c>
      <c r="AC30" s="48">
        <f>IF('Nb module suivent 1'!AC30="",0,ROUNDUP('Nb module suivent 1'!AC30/2,0))</f>
        <v>0</v>
      </c>
      <c r="AD30" s="48">
        <f>IF('Nb module suivent 1'!AD30="",0,ROUNDUP('Nb module suivent 1'!AD30/2,0))</f>
        <v>0</v>
      </c>
      <c r="AE30" s="48">
        <f>IF('Nb module suivent 1'!AE30="",0,ROUNDUP('Nb module suivent 1'!AE30/2,0))</f>
        <v>0</v>
      </c>
      <c r="AF30" s="48">
        <f>IF('Nb module suivent 1'!AF30="",0,ROUNDUP('Nb module suivent 1'!AF30/2,0))</f>
        <v>0</v>
      </c>
      <c r="AG30" s="48">
        <f>IF('Nb module suivent 1'!AG30="",0,ROUNDUP('Nb module suivent 1'!AG30/2,0))</f>
        <v>0</v>
      </c>
      <c r="AH30" s="48">
        <f>IF('Nb module suivent 1'!AH30="",0,ROUNDUP('Nb module suivent 1'!AH30/2,0))</f>
        <v>0</v>
      </c>
      <c r="AI30" s="48">
        <f>IF('Nb module suivent 1'!AI30="",0,ROUNDUP('Nb module suivent 1'!AI30/2,0))</f>
        <v>0</v>
      </c>
      <c r="AJ30" s="48">
        <f>IF('Nb module suivent 1'!AJ30="",0,ROUNDUP('Nb module suivent 1'!AJ30/2,0))</f>
        <v>0</v>
      </c>
      <c r="AK30" s="48">
        <f>IF('Nb module suivent 1'!AK30="",0,ROUNDUP('Nb module suivent 1'!AK30/2,0))</f>
        <v>0</v>
      </c>
      <c r="AL30" s="48">
        <f>IF('Nb module suivent 1'!AL30="",0,ROUNDUP('Nb module suivent 1'!AL30/2,0))</f>
        <v>0</v>
      </c>
      <c r="AM30" s="48">
        <f>IF('Nb module suivent 1'!AM30="",0,ROUNDUP('Nb module suivent 1'!AM30/2,0))</f>
        <v>0</v>
      </c>
      <c r="AN30" s="48">
        <f>IF('Nb module suivent 1'!AN30="",0,ROUNDUP('Nb module suivent 1'!AN30/2,0))</f>
        <v>0</v>
      </c>
      <c r="AO30" s="48">
        <f>IF('Nb module suivent 1'!AO30="",0,ROUNDUP('Nb module suivent 1'!AO30/2,0))</f>
        <v>0</v>
      </c>
      <c r="AP30" s="48">
        <f>IF('Nb module suivent 1'!AP30="",0,ROUNDUP('Nb module suivent 1'!AP30/2,0))</f>
        <v>0</v>
      </c>
      <c r="AQ30" s="48">
        <f>IF('Nb module suivent 1'!AQ30="",0,ROUNDUP('Nb module suivent 1'!AQ30/2,0))</f>
        <v>0</v>
      </c>
      <c r="AR30" s="48">
        <f>IF('Nb module suivent 1'!AR30="",0,ROUNDUP('Nb module suivent 1'!AR30/2,0))</f>
        <v>0</v>
      </c>
      <c r="AS30" s="48">
        <f>IF('Nb module suivent 1'!AS30="",0,ROUNDUP('Nb module suivent 1'!AS30/2,0))</f>
        <v>0</v>
      </c>
      <c r="AT30" s="48">
        <f>IF('Nb module suivent 1'!AT30="",0,ROUNDUP('Nb module suivent 1'!AT30/2,0))</f>
        <v>0</v>
      </c>
      <c r="AU30" s="48">
        <f>IF('Nb module suivent 1'!AU30="",0,ROUNDUP('Nb module suivent 1'!AU30/2,0))</f>
        <v>0</v>
      </c>
      <c r="AV30" s="48">
        <f>IF('Nb module suivent 1'!AV30="",0,ROUNDUP('Nb module suivent 1'!AV30/2,0))</f>
        <v>0</v>
      </c>
      <c r="AW30" s="48">
        <f>IF('Nb module suivent 1'!AW30="",0,ROUNDUP('Nb module suivent 1'!AW30/2,0))</f>
        <v>0</v>
      </c>
      <c r="AX30" s="48">
        <f>IF('Nb module suivent 1'!AX30="",0,ROUNDUP('Nb module suivent 1'!AX30/2,0))</f>
        <v>0</v>
      </c>
      <c r="AY30" s="48">
        <f>IF('Nb module suivent 1'!AY30="",0,ROUNDUP('Nb module suivent 1'!AY30/2,0))</f>
        <v>0</v>
      </c>
      <c r="AZ30" s="48">
        <f>IF('Nb module suivent 1'!AZ30="",0,ROUNDUP('Nb module suivent 1'!AZ30/2,0))</f>
        <v>0</v>
      </c>
      <c r="BA30" s="48">
        <f>IF('Nb module suivent 1'!BA30="",0,ROUNDUP('Nb module suivent 1'!BA30/2,0))</f>
        <v>0</v>
      </c>
      <c r="BB30" s="48">
        <f>IF('Nb module suivent 1'!BB30="",0,ROUNDUP('Nb module suivent 1'!BB30/2,0))</f>
        <v>0</v>
      </c>
      <c r="BC30" s="48">
        <f>IF('Nb module suivent 1'!BC30="",0,ROUNDUP('Nb module suivent 1'!BC30/2,0))</f>
        <v>0</v>
      </c>
      <c r="BD30" s="48">
        <f>IF('Nb module suivent 1'!BD30="",0,ROUNDUP('Nb module suivent 1'!BD30/2,0))</f>
        <v>0</v>
      </c>
      <c r="BE30" s="48">
        <f>IF('Nb module suivent 1'!BE30="",0,ROUNDUP('Nb module suivent 1'!BE30/2,0))</f>
        <v>0</v>
      </c>
      <c r="BF30" s="48">
        <f>IF('Nb module suivent 1'!BF30="",0,ROUNDUP('Nb module suivent 1'!BF30/2,0))</f>
        <v>0</v>
      </c>
      <c r="BG30" s="48">
        <f>IF('Nb module suivent 1'!BG30="",0,ROUNDUP('Nb module suivent 1'!BG30/2,0))</f>
        <v>0</v>
      </c>
      <c r="BH30" s="48">
        <f>IF('Nb module suivent 1'!BH30="",0,ROUNDUP('Nb module suivent 1'!BH30/2,0))</f>
        <v>0</v>
      </c>
      <c r="BI30" s="48">
        <f>IF('Nb module suivent 1'!BI30="",0,ROUNDUP('Nb module suivent 1'!BI30/2,0))</f>
        <v>0</v>
      </c>
      <c r="BJ30" s="48">
        <f>IF('Nb module suivent 1'!BJ30="",0,ROUNDUP('Nb module suivent 1'!BJ30/2,0))</f>
        <v>0</v>
      </c>
      <c r="BK30" s="48">
        <f>IF('Nb module suivent 1'!BK30="",0,ROUNDUP('Nb module suivent 1'!BK30/2,0))</f>
        <v>0</v>
      </c>
      <c r="BL30" s="48">
        <f>IF('Nb module suivent 1'!BL30="",0,ROUNDUP('Nb module suivent 1'!BL30/2,0))</f>
        <v>0</v>
      </c>
      <c r="BM30" s="48">
        <f>IF('Nb module suivent 1'!BM30="",0,ROUNDUP('Nb module suivent 1'!BM30/2,0))</f>
        <v>0</v>
      </c>
      <c r="BN30" s="48">
        <f>IF('Nb module suivent 1'!BN30="",0,ROUNDUP('Nb module suivent 1'!BN30/2,0))</f>
        <v>0</v>
      </c>
      <c r="BO30" s="48">
        <f>IF('Nb module suivent 1'!BO30="",0,ROUNDUP('Nb module suivent 1'!BO30/2,0))</f>
        <v>0</v>
      </c>
      <c r="BP30" s="48">
        <f>IF('Nb module suivent 1'!BP30="",0,ROUNDUP('Nb module suivent 1'!BP30/2,0))</f>
        <v>0</v>
      </c>
      <c r="BQ30" s="48">
        <f>IF('Nb module suivent 1'!BQ30="",0,ROUNDUP('Nb module suivent 1'!BQ30/2,0))</f>
        <v>0</v>
      </c>
      <c r="BR30" s="48">
        <f>IF('Nb module suivent 1'!BR30="",0,ROUNDUP('Nb module suivent 1'!BR30/2,0))</f>
        <v>0</v>
      </c>
      <c r="BS30" s="48">
        <f>IF('Nb module suivent 1'!BS30="",0,ROUNDUP('Nb module suivent 1'!BS30/2,0))</f>
        <v>0</v>
      </c>
      <c r="BT30" s="48">
        <f>IF('Nb module suivent 1'!BT30="",0,ROUNDUP('Nb module suivent 1'!BT30/2,0))</f>
        <v>0</v>
      </c>
      <c r="BU30" s="48">
        <f>IF('Nb module suivent 1'!BU30="",0,ROUNDUP('Nb module suivent 1'!BU30/2,0))</f>
        <v>0</v>
      </c>
      <c r="BV30" s="48">
        <f>IF('Nb module suivent 1'!BV30="",0,ROUNDUP('Nb module suivent 1'!BV30/2,0))</f>
        <v>0</v>
      </c>
      <c r="BW30" s="48">
        <f>IF('Nb module suivent 1'!BW30="",0,ROUNDUP('Nb module suivent 1'!BW30/2,0))</f>
        <v>0</v>
      </c>
      <c r="BX30" s="48">
        <f>IF('Nb module suivent 1'!BX30="",0,ROUNDUP('Nb module suivent 1'!BX30/2,0))</f>
        <v>0</v>
      </c>
      <c r="BY30" s="48">
        <f>IF('Nb module suivent 1'!BY30="",0,ROUNDUP('Nb module suivent 1'!BY30/2,0))</f>
        <v>0</v>
      </c>
      <c r="BZ30" s="48">
        <f>IF('Nb module suivent 1'!BZ30="",0,ROUNDUP('Nb module suivent 1'!BZ30/2,0))</f>
        <v>0</v>
      </c>
      <c r="CA30" s="48">
        <f>IF('Nb module suivent 1'!CA30="",0,ROUNDUP('Nb module suivent 1'!CA30/2,0))</f>
        <v>0</v>
      </c>
      <c r="CB30" s="48">
        <f>IF('Nb module suivent 1'!CB30="",0,ROUNDUP('Nb module suivent 1'!CB30/2,0))</f>
        <v>0</v>
      </c>
      <c r="CC30" s="48">
        <f>IF('Nb module suivent 1'!CC30="",0,ROUNDUP('Nb module suivent 1'!CC30/2,0))</f>
        <v>0</v>
      </c>
      <c r="CD30" s="48">
        <f>IF('Nb module suivent 1'!CD30="",0,ROUNDUP('Nb module suivent 1'!CD30/2,0))</f>
        <v>0</v>
      </c>
      <c r="CE30" s="48">
        <f>IF('Nb module suivent 1'!CE30="",0,ROUNDUP('Nb module suivent 1'!CE30/2,0))</f>
        <v>0</v>
      </c>
      <c r="CF30" s="48">
        <f>IF('Nb module suivent 1'!CF30="",0,ROUNDUP('Nb module suivent 1'!CF30/2,0))</f>
        <v>0</v>
      </c>
      <c r="CG30" s="48">
        <f>IF('Nb module suivent 1'!CG30="",0,ROUNDUP('Nb module suivent 1'!CG30/2,0))</f>
        <v>0</v>
      </c>
      <c r="CH30" s="48">
        <f>IF('Nb module suivent 1'!CH30="",0,ROUNDUP('Nb module suivent 1'!CH30/2,0))</f>
        <v>0</v>
      </c>
      <c r="CI30" s="48">
        <f>IF('Nb module suivent 1'!CI30="",0,ROUNDUP('Nb module suivent 1'!CI30/2,0))</f>
        <v>0</v>
      </c>
      <c r="CJ30" s="48">
        <f>IF('Nb module suivent 1'!CJ30="",0,ROUNDUP('Nb module suivent 1'!CJ30/2,0))</f>
        <v>0</v>
      </c>
      <c r="CK30" s="48">
        <f>IF('Nb module suivent 1'!CK30="",0,ROUNDUP('Nb module suivent 1'!CK30/2,0))</f>
        <v>0</v>
      </c>
      <c r="CL30" s="48">
        <f>IF('Nb module suivent 1'!CL30="",0,ROUNDUP('Nb module suivent 1'!CL30/2,0))</f>
        <v>0</v>
      </c>
      <c r="CM30" s="48">
        <f>IF('Nb module suivent 1'!CM30="",0,ROUNDUP('Nb module suivent 1'!CM30/2,0))</f>
        <v>0</v>
      </c>
      <c r="CN30" s="48">
        <f>IF('Nb module suivent 1'!CN30="",0,ROUNDUP('Nb module suivent 1'!CN30/2,0))</f>
        <v>0</v>
      </c>
      <c r="CO30" s="48">
        <f>IF('Nb module suivent 1'!CO30="",0,ROUNDUP('Nb module suivent 1'!CO30/2,0))</f>
        <v>0</v>
      </c>
      <c r="CP30" s="48">
        <f>IF('Nb module suivent 1'!CP30="",0,ROUNDUP('Nb module suivent 1'!CP30/2,0))</f>
        <v>0</v>
      </c>
      <c r="CQ30" s="48">
        <f>IF('Nb module suivent 1'!CQ30="",0,ROUNDUP('Nb module suivent 1'!CQ30/2,0))</f>
        <v>0</v>
      </c>
      <c r="CR30" s="48">
        <f>IF('Nb module suivent 1'!CR30="",0,ROUNDUP('Nb module suivent 1'!CR30/2,0))</f>
        <v>0</v>
      </c>
      <c r="CS30" s="48">
        <f>IF('Nb module suivent 1'!CS30="",0,ROUNDUP('Nb module suivent 1'!CS30/2,0))</f>
        <v>0</v>
      </c>
      <c r="CT30" s="48">
        <f>IF('Nb module suivent 1'!CT30="",0,ROUNDUP('Nb module suivent 1'!CT30/2,0))</f>
        <v>0</v>
      </c>
      <c r="CU30" s="48">
        <f>IF('Nb module suivent 1'!CU30="",0,ROUNDUP('Nb module suivent 1'!CU30/2,0))</f>
        <v>0</v>
      </c>
      <c r="CV30" s="48">
        <f>IF('Nb module suivent 1'!CV30="",0,ROUNDUP('Nb module suivent 1'!CV30/2,0))</f>
        <v>0</v>
      </c>
      <c r="CW30" s="48">
        <f>IF('Nb module suivent 1'!CW30="",0,ROUNDUP('Nb module suivent 1'!CW30/2,0))</f>
        <v>0</v>
      </c>
      <c r="CX30" s="48">
        <f>IF('Nb module suivent 1'!CX30="",0,ROUNDUP('Nb module suivent 1'!CX30/2,0))</f>
        <v>0</v>
      </c>
      <c r="CY30" s="48">
        <f>IF('Nb module suivent 1'!CY30="",0,ROUNDUP('Nb module suivent 1'!CY30/2,0))</f>
        <v>0</v>
      </c>
      <c r="CZ30" s="48">
        <f>IF('Nb module suivent 1'!CZ30="",0,ROUNDUP('Nb module suivent 1'!CZ30/2,0))</f>
        <v>0</v>
      </c>
      <c r="DA30" s="48">
        <f>IF('Nb module suivent 1'!DA30="",0,ROUNDUP('Nb module suivent 1'!DA30/2,0))</f>
        <v>0</v>
      </c>
      <c r="DB30" s="48">
        <f>IF('Nb module suivent 1'!DB30="",0,ROUNDUP('Nb module suivent 1'!DB30/2,0))</f>
        <v>0</v>
      </c>
      <c r="DC30" s="48">
        <f>IF('Nb module suivent 1'!DC30="",0,ROUNDUP('Nb module suivent 1'!DC30/2,0))</f>
        <v>0</v>
      </c>
      <c r="DD30" s="49">
        <f>IF('Nb module suivent 1'!DD30="",0,ROUNDUP('Nb module suivent 1'!DD30/2,0))</f>
        <v>0</v>
      </c>
      <c r="DE30" s="4">
        <f>IF('Nb module suivent 1'!DE30="",0,ROUNDUP('Nb module suivent 1'!DE30/2,0))</f>
        <v>0</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1:146" ht="21" customHeight="1" x14ac:dyDescent="0.25">
      <c r="B31" s="3">
        <f>IF('Nb module suivent 1'!B31="",0,ROUNDUP('Nb module suivent 1'!B31/2,0))</f>
        <v>0</v>
      </c>
      <c r="C31" s="47">
        <f>IF('Nb module suivent 1'!C31="",0,ROUNDUP('Nb module suivent 1'!C31/2,0))</f>
        <v>0</v>
      </c>
      <c r="D31" s="48">
        <f>IF('Nb module suivent 1'!D31="",0,ROUNDUP('Nb module suivent 1'!D31/2,0))</f>
        <v>0</v>
      </c>
      <c r="E31" s="48">
        <f>IF('Nb module suivent 1'!E31="",0,ROUNDUP('Nb module suivent 1'!E31/2,0))</f>
        <v>0</v>
      </c>
      <c r="F31" s="48">
        <f>IF('Nb module suivent 1'!F31="",0,ROUNDUP('Nb module suivent 1'!F31/2,0))</f>
        <v>0</v>
      </c>
      <c r="G31" s="48">
        <f>IF('Nb module suivent 1'!G31="",0,ROUNDUP('Nb module suivent 1'!G31/2,0))</f>
        <v>0</v>
      </c>
      <c r="H31" s="48">
        <f>IF('Nb module suivent 1'!H31="",0,ROUNDUP('Nb module suivent 1'!H31/2,0))</f>
        <v>0</v>
      </c>
      <c r="I31" s="48">
        <f>IF('Nb module suivent 1'!I31="",0,ROUNDUP('Nb module suivent 1'!I31/2,0))</f>
        <v>0</v>
      </c>
      <c r="J31" s="48">
        <f>IF('Nb module suivent 1'!J31="",0,ROUNDUP('Nb module suivent 1'!J31/2,0))</f>
        <v>0</v>
      </c>
      <c r="K31" s="48">
        <f>IF('Nb module suivent 1'!K31="",0,ROUNDUP('Nb module suivent 1'!K31/2,0))</f>
        <v>0</v>
      </c>
      <c r="L31" s="48">
        <f>IF('Nb module suivent 1'!L31="",0,ROUNDUP('Nb module suivent 1'!L31/2,0))</f>
        <v>0</v>
      </c>
      <c r="M31" s="48">
        <f>IF('Nb module suivent 1'!M31="",0,ROUNDUP('Nb module suivent 1'!M31/2,0))</f>
        <v>0</v>
      </c>
      <c r="N31" s="48">
        <f>IF('Nb module suivent 1'!N31="",0,ROUNDUP('Nb module suivent 1'!N31/2,0))</f>
        <v>0</v>
      </c>
      <c r="O31" s="48">
        <f>IF('Nb module suivent 1'!O31="",0,ROUNDUP('Nb module suivent 1'!O31/2,0))</f>
        <v>0</v>
      </c>
      <c r="P31" s="48">
        <f>IF('Nb module suivent 1'!P31="",0,ROUNDUP('Nb module suivent 1'!P31/2,0))</f>
        <v>0</v>
      </c>
      <c r="Q31" s="48">
        <f>IF('Nb module suivent 1'!Q31="",0,ROUNDUP('Nb module suivent 1'!Q31/2,0))</f>
        <v>0</v>
      </c>
      <c r="R31" s="48">
        <f>IF('Nb module suivent 1'!R31="",0,ROUNDUP('Nb module suivent 1'!R31/2,0))</f>
        <v>0</v>
      </c>
      <c r="S31" s="48">
        <f>IF('Nb module suivent 1'!S31="",0,ROUNDUP('Nb module suivent 1'!S31/2,0))</f>
        <v>0</v>
      </c>
      <c r="T31" s="48">
        <f>IF('Nb module suivent 1'!T31="",0,ROUNDUP('Nb module suivent 1'!T31/2,0))</f>
        <v>0</v>
      </c>
      <c r="U31" s="48">
        <f>IF('Nb module suivent 1'!U31="",0,ROUNDUP('Nb module suivent 1'!U31/2,0))</f>
        <v>0</v>
      </c>
      <c r="V31" s="48">
        <f>IF('Nb module suivent 1'!V31="",0,ROUNDUP('Nb module suivent 1'!V31/2,0))</f>
        <v>0</v>
      </c>
      <c r="W31" s="48">
        <f>IF('Nb module suivent 1'!W31="",0,ROUNDUP('Nb module suivent 1'!W31/2,0))</f>
        <v>0</v>
      </c>
      <c r="X31" s="48">
        <f>IF('Nb module suivent 1'!X31="",0,ROUNDUP('Nb module suivent 1'!X31/2,0))</f>
        <v>0</v>
      </c>
      <c r="Y31" s="48">
        <f>IF('Nb module suivent 1'!Y31="",0,ROUNDUP('Nb module suivent 1'!Y31/2,0))</f>
        <v>0</v>
      </c>
      <c r="Z31" s="48">
        <f>IF('Nb module suivent 1'!Z31="",0,ROUNDUP('Nb module suivent 1'!Z31/2,0))</f>
        <v>0</v>
      </c>
      <c r="AA31" s="48">
        <f>IF('Nb module suivent 1'!AA31="",0,ROUNDUP('Nb module suivent 1'!AA31/2,0))</f>
        <v>0</v>
      </c>
      <c r="AB31" s="48">
        <f>IF('Nb module suivent 1'!AB31="",0,ROUNDUP('Nb module suivent 1'!AB31/2,0))</f>
        <v>0</v>
      </c>
      <c r="AC31" s="48">
        <f>IF('Nb module suivent 1'!AC31="",0,ROUNDUP('Nb module suivent 1'!AC31/2,0))</f>
        <v>0</v>
      </c>
      <c r="AD31" s="48">
        <f>IF('Nb module suivent 1'!AD31="",0,ROUNDUP('Nb module suivent 1'!AD31/2,0))</f>
        <v>0</v>
      </c>
      <c r="AE31" s="48">
        <f>IF('Nb module suivent 1'!AE31="",0,ROUNDUP('Nb module suivent 1'!AE31/2,0))</f>
        <v>0</v>
      </c>
      <c r="AF31" s="48">
        <f>IF('Nb module suivent 1'!AF31="",0,ROUNDUP('Nb module suivent 1'!AF31/2,0))</f>
        <v>0</v>
      </c>
      <c r="AG31" s="48">
        <f>IF('Nb module suivent 1'!AG31="",0,ROUNDUP('Nb module suivent 1'!AG31/2,0))</f>
        <v>0</v>
      </c>
      <c r="AH31" s="48">
        <f>IF('Nb module suivent 1'!AH31="",0,ROUNDUP('Nb module suivent 1'!AH31/2,0))</f>
        <v>0</v>
      </c>
      <c r="AI31" s="48">
        <f>IF('Nb module suivent 1'!AI31="",0,ROUNDUP('Nb module suivent 1'!AI31/2,0))</f>
        <v>0</v>
      </c>
      <c r="AJ31" s="48">
        <f>IF('Nb module suivent 1'!AJ31="",0,ROUNDUP('Nb module suivent 1'!AJ31/2,0))</f>
        <v>0</v>
      </c>
      <c r="AK31" s="48">
        <f>IF('Nb module suivent 1'!AK31="",0,ROUNDUP('Nb module suivent 1'!AK31/2,0))</f>
        <v>0</v>
      </c>
      <c r="AL31" s="48">
        <f>IF('Nb module suivent 1'!AL31="",0,ROUNDUP('Nb module suivent 1'!AL31/2,0))</f>
        <v>0</v>
      </c>
      <c r="AM31" s="48">
        <f>IF('Nb module suivent 1'!AM31="",0,ROUNDUP('Nb module suivent 1'!AM31/2,0))</f>
        <v>0</v>
      </c>
      <c r="AN31" s="48">
        <f>IF('Nb module suivent 1'!AN31="",0,ROUNDUP('Nb module suivent 1'!AN31/2,0))</f>
        <v>0</v>
      </c>
      <c r="AO31" s="48">
        <f>IF('Nb module suivent 1'!AO31="",0,ROUNDUP('Nb module suivent 1'!AO31/2,0))</f>
        <v>0</v>
      </c>
      <c r="AP31" s="48">
        <f>IF('Nb module suivent 1'!AP31="",0,ROUNDUP('Nb module suivent 1'!AP31/2,0))</f>
        <v>0</v>
      </c>
      <c r="AQ31" s="48">
        <f>IF('Nb module suivent 1'!AQ31="",0,ROUNDUP('Nb module suivent 1'!AQ31/2,0))</f>
        <v>0</v>
      </c>
      <c r="AR31" s="48">
        <f>IF('Nb module suivent 1'!AR31="",0,ROUNDUP('Nb module suivent 1'!AR31/2,0))</f>
        <v>0</v>
      </c>
      <c r="AS31" s="48">
        <f>IF('Nb module suivent 1'!AS31="",0,ROUNDUP('Nb module suivent 1'!AS31/2,0))</f>
        <v>0</v>
      </c>
      <c r="AT31" s="48">
        <f>IF('Nb module suivent 1'!AT31="",0,ROUNDUP('Nb module suivent 1'!AT31/2,0))</f>
        <v>0</v>
      </c>
      <c r="AU31" s="48">
        <f>IF('Nb module suivent 1'!AU31="",0,ROUNDUP('Nb module suivent 1'!AU31/2,0))</f>
        <v>0</v>
      </c>
      <c r="AV31" s="48">
        <f>IF('Nb module suivent 1'!AV31="",0,ROUNDUP('Nb module suivent 1'!AV31/2,0))</f>
        <v>0</v>
      </c>
      <c r="AW31" s="48">
        <f>IF('Nb module suivent 1'!AW31="",0,ROUNDUP('Nb module suivent 1'!AW31/2,0))</f>
        <v>0</v>
      </c>
      <c r="AX31" s="48">
        <f>IF('Nb module suivent 1'!AX31="",0,ROUNDUP('Nb module suivent 1'!AX31/2,0))</f>
        <v>0</v>
      </c>
      <c r="AY31" s="48">
        <f>IF('Nb module suivent 1'!AY31="",0,ROUNDUP('Nb module suivent 1'!AY31/2,0))</f>
        <v>0</v>
      </c>
      <c r="AZ31" s="48">
        <f>IF('Nb module suivent 1'!AZ31="",0,ROUNDUP('Nb module suivent 1'!AZ31/2,0))</f>
        <v>0</v>
      </c>
      <c r="BA31" s="48">
        <f>IF('Nb module suivent 1'!BA31="",0,ROUNDUP('Nb module suivent 1'!BA31/2,0))</f>
        <v>0</v>
      </c>
      <c r="BB31" s="48">
        <f>IF('Nb module suivent 1'!BB31="",0,ROUNDUP('Nb module suivent 1'!BB31/2,0))</f>
        <v>0</v>
      </c>
      <c r="BC31" s="48">
        <f>IF('Nb module suivent 1'!BC31="",0,ROUNDUP('Nb module suivent 1'!BC31/2,0))</f>
        <v>0</v>
      </c>
      <c r="BD31" s="48">
        <f>IF('Nb module suivent 1'!BD31="",0,ROUNDUP('Nb module suivent 1'!BD31/2,0))</f>
        <v>0</v>
      </c>
      <c r="BE31" s="48">
        <f>IF('Nb module suivent 1'!BE31="",0,ROUNDUP('Nb module suivent 1'!BE31/2,0))</f>
        <v>0</v>
      </c>
      <c r="BF31" s="48">
        <f>IF('Nb module suivent 1'!BF31="",0,ROUNDUP('Nb module suivent 1'!BF31/2,0))</f>
        <v>0</v>
      </c>
      <c r="BG31" s="48">
        <f>IF('Nb module suivent 1'!BG31="",0,ROUNDUP('Nb module suivent 1'!BG31/2,0))</f>
        <v>0</v>
      </c>
      <c r="BH31" s="48">
        <f>IF('Nb module suivent 1'!BH31="",0,ROUNDUP('Nb module suivent 1'!BH31/2,0))</f>
        <v>0</v>
      </c>
      <c r="BI31" s="48">
        <f>IF('Nb module suivent 1'!BI31="",0,ROUNDUP('Nb module suivent 1'!BI31/2,0))</f>
        <v>0</v>
      </c>
      <c r="BJ31" s="48">
        <f>IF('Nb module suivent 1'!BJ31="",0,ROUNDUP('Nb module suivent 1'!BJ31/2,0))</f>
        <v>0</v>
      </c>
      <c r="BK31" s="48">
        <f>IF('Nb module suivent 1'!BK31="",0,ROUNDUP('Nb module suivent 1'!BK31/2,0))</f>
        <v>0</v>
      </c>
      <c r="BL31" s="48">
        <f>IF('Nb module suivent 1'!BL31="",0,ROUNDUP('Nb module suivent 1'!BL31/2,0))</f>
        <v>0</v>
      </c>
      <c r="BM31" s="48">
        <f>IF('Nb module suivent 1'!BM31="",0,ROUNDUP('Nb module suivent 1'!BM31/2,0))</f>
        <v>0</v>
      </c>
      <c r="BN31" s="48">
        <f>IF('Nb module suivent 1'!BN31="",0,ROUNDUP('Nb module suivent 1'!BN31/2,0))</f>
        <v>0</v>
      </c>
      <c r="BO31" s="48">
        <f>IF('Nb module suivent 1'!BO31="",0,ROUNDUP('Nb module suivent 1'!BO31/2,0))</f>
        <v>0</v>
      </c>
      <c r="BP31" s="48">
        <f>IF('Nb module suivent 1'!BP31="",0,ROUNDUP('Nb module suivent 1'!BP31/2,0))</f>
        <v>0</v>
      </c>
      <c r="BQ31" s="48">
        <f>IF('Nb module suivent 1'!BQ31="",0,ROUNDUP('Nb module suivent 1'!BQ31/2,0))</f>
        <v>0</v>
      </c>
      <c r="BR31" s="48">
        <f>IF('Nb module suivent 1'!BR31="",0,ROUNDUP('Nb module suivent 1'!BR31/2,0))</f>
        <v>0</v>
      </c>
      <c r="BS31" s="48">
        <f>IF('Nb module suivent 1'!BS31="",0,ROUNDUP('Nb module suivent 1'!BS31/2,0))</f>
        <v>0</v>
      </c>
      <c r="BT31" s="48">
        <f>IF('Nb module suivent 1'!BT31="",0,ROUNDUP('Nb module suivent 1'!BT31/2,0))</f>
        <v>0</v>
      </c>
      <c r="BU31" s="48">
        <f>IF('Nb module suivent 1'!BU31="",0,ROUNDUP('Nb module suivent 1'!BU31/2,0))</f>
        <v>0</v>
      </c>
      <c r="BV31" s="48">
        <f>IF('Nb module suivent 1'!BV31="",0,ROUNDUP('Nb module suivent 1'!BV31/2,0))</f>
        <v>0</v>
      </c>
      <c r="BW31" s="48">
        <f>IF('Nb module suivent 1'!BW31="",0,ROUNDUP('Nb module suivent 1'!BW31/2,0))</f>
        <v>0</v>
      </c>
      <c r="BX31" s="48">
        <f>IF('Nb module suivent 1'!BX31="",0,ROUNDUP('Nb module suivent 1'!BX31/2,0))</f>
        <v>0</v>
      </c>
      <c r="BY31" s="48">
        <f>IF('Nb module suivent 1'!BY31="",0,ROUNDUP('Nb module suivent 1'!BY31/2,0))</f>
        <v>0</v>
      </c>
      <c r="BZ31" s="48">
        <f>IF('Nb module suivent 1'!BZ31="",0,ROUNDUP('Nb module suivent 1'!BZ31/2,0))</f>
        <v>0</v>
      </c>
      <c r="CA31" s="48">
        <f>IF('Nb module suivent 1'!CA31="",0,ROUNDUP('Nb module suivent 1'!CA31/2,0))</f>
        <v>0</v>
      </c>
      <c r="CB31" s="48">
        <f>IF('Nb module suivent 1'!CB31="",0,ROUNDUP('Nb module suivent 1'!CB31/2,0))</f>
        <v>0</v>
      </c>
      <c r="CC31" s="48">
        <f>IF('Nb module suivent 1'!CC31="",0,ROUNDUP('Nb module suivent 1'!CC31/2,0))</f>
        <v>0</v>
      </c>
      <c r="CD31" s="48">
        <f>IF('Nb module suivent 1'!CD31="",0,ROUNDUP('Nb module suivent 1'!CD31/2,0))</f>
        <v>0</v>
      </c>
      <c r="CE31" s="48">
        <f>IF('Nb module suivent 1'!CE31="",0,ROUNDUP('Nb module suivent 1'!CE31/2,0))</f>
        <v>0</v>
      </c>
      <c r="CF31" s="48">
        <f>IF('Nb module suivent 1'!CF31="",0,ROUNDUP('Nb module suivent 1'!CF31/2,0))</f>
        <v>0</v>
      </c>
      <c r="CG31" s="48">
        <f>IF('Nb module suivent 1'!CG31="",0,ROUNDUP('Nb module suivent 1'!CG31/2,0))</f>
        <v>0</v>
      </c>
      <c r="CH31" s="48">
        <f>IF('Nb module suivent 1'!CH31="",0,ROUNDUP('Nb module suivent 1'!CH31/2,0))</f>
        <v>0</v>
      </c>
      <c r="CI31" s="48">
        <f>IF('Nb module suivent 1'!CI31="",0,ROUNDUP('Nb module suivent 1'!CI31/2,0))</f>
        <v>0</v>
      </c>
      <c r="CJ31" s="48">
        <f>IF('Nb module suivent 1'!CJ31="",0,ROUNDUP('Nb module suivent 1'!CJ31/2,0))</f>
        <v>0</v>
      </c>
      <c r="CK31" s="48">
        <f>IF('Nb module suivent 1'!CK31="",0,ROUNDUP('Nb module suivent 1'!CK31/2,0))</f>
        <v>0</v>
      </c>
      <c r="CL31" s="48">
        <f>IF('Nb module suivent 1'!CL31="",0,ROUNDUP('Nb module suivent 1'!CL31/2,0))</f>
        <v>0</v>
      </c>
      <c r="CM31" s="48">
        <f>IF('Nb module suivent 1'!CM31="",0,ROUNDUP('Nb module suivent 1'!CM31/2,0))</f>
        <v>0</v>
      </c>
      <c r="CN31" s="48">
        <f>IF('Nb module suivent 1'!CN31="",0,ROUNDUP('Nb module suivent 1'!CN31/2,0))</f>
        <v>0</v>
      </c>
      <c r="CO31" s="48">
        <f>IF('Nb module suivent 1'!CO31="",0,ROUNDUP('Nb module suivent 1'!CO31/2,0))</f>
        <v>0</v>
      </c>
      <c r="CP31" s="48">
        <f>IF('Nb module suivent 1'!CP31="",0,ROUNDUP('Nb module suivent 1'!CP31/2,0))</f>
        <v>0</v>
      </c>
      <c r="CQ31" s="48">
        <f>IF('Nb module suivent 1'!CQ31="",0,ROUNDUP('Nb module suivent 1'!CQ31/2,0))</f>
        <v>0</v>
      </c>
      <c r="CR31" s="48">
        <f>IF('Nb module suivent 1'!CR31="",0,ROUNDUP('Nb module suivent 1'!CR31/2,0))</f>
        <v>0</v>
      </c>
      <c r="CS31" s="48">
        <f>IF('Nb module suivent 1'!CS31="",0,ROUNDUP('Nb module suivent 1'!CS31/2,0))</f>
        <v>0</v>
      </c>
      <c r="CT31" s="48">
        <f>IF('Nb module suivent 1'!CT31="",0,ROUNDUP('Nb module suivent 1'!CT31/2,0))</f>
        <v>0</v>
      </c>
      <c r="CU31" s="48">
        <f>IF('Nb module suivent 1'!CU31="",0,ROUNDUP('Nb module suivent 1'!CU31/2,0))</f>
        <v>0</v>
      </c>
      <c r="CV31" s="48">
        <f>IF('Nb module suivent 1'!CV31="",0,ROUNDUP('Nb module suivent 1'!CV31/2,0))</f>
        <v>0</v>
      </c>
      <c r="CW31" s="48">
        <f>IF('Nb module suivent 1'!CW31="",0,ROUNDUP('Nb module suivent 1'!CW31/2,0))</f>
        <v>0</v>
      </c>
      <c r="CX31" s="48">
        <f>IF('Nb module suivent 1'!CX31="",0,ROUNDUP('Nb module suivent 1'!CX31/2,0))</f>
        <v>0</v>
      </c>
      <c r="CY31" s="48">
        <f>IF('Nb module suivent 1'!CY31="",0,ROUNDUP('Nb module suivent 1'!CY31/2,0))</f>
        <v>0</v>
      </c>
      <c r="CZ31" s="48">
        <f>IF('Nb module suivent 1'!CZ31="",0,ROUNDUP('Nb module suivent 1'!CZ31/2,0))</f>
        <v>0</v>
      </c>
      <c r="DA31" s="48">
        <f>IF('Nb module suivent 1'!DA31="",0,ROUNDUP('Nb module suivent 1'!DA31/2,0))</f>
        <v>0</v>
      </c>
      <c r="DB31" s="48">
        <f>IF('Nb module suivent 1'!DB31="",0,ROUNDUP('Nb module suivent 1'!DB31/2,0))</f>
        <v>0</v>
      </c>
      <c r="DC31" s="48">
        <f>IF('Nb module suivent 1'!DC31="",0,ROUNDUP('Nb module suivent 1'!DC31/2,0))</f>
        <v>0</v>
      </c>
      <c r="DD31" s="49">
        <f>IF('Nb module suivent 1'!DD31="",0,ROUNDUP('Nb module suivent 1'!DD31/2,0))</f>
        <v>0</v>
      </c>
      <c r="DE31" s="4">
        <f>IF('Nb module suivent 1'!DE31="",0,ROUNDUP('Nb module suivent 1'!DE31/2,0))</f>
        <v>0</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1:146" ht="21" customHeight="1" x14ac:dyDescent="0.25">
      <c r="B32" s="3">
        <f>IF('Nb module suivent 1'!B32="",0,ROUNDUP('Nb module suivent 1'!B32/2,0))</f>
        <v>0</v>
      </c>
      <c r="C32" s="47">
        <f>IF('Nb module suivent 1'!C32="",0,ROUNDUP('Nb module suivent 1'!C32/2,0))</f>
        <v>0</v>
      </c>
      <c r="D32" s="48">
        <f>IF('Nb module suivent 1'!D32="",0,ROUNDUP('Nb module suivent 1'!D32/2,0))</f>
        <v>0</v>
      </c>
      <c r="E32" s="48">
        <f>IF('Nb module suivent 1'!E32="",0,ROUNDUP('Nb module suivent 1'!E32/2,0))</f>
        <v>0</v>
      </c>
      <c r="F32" s="48">
        <f>IF('Nb module suivent 1'!F32="",0,ROUNDUP('Nb module suivent 1'!F32/2,0))</f>
        <v>0</v>
      </c>
      <c r="G32" s="48">
        <f>IF('Nb module suivent 1'!G32="",0,ROUNDUP('Nb module suivent 1'!G32/2,0))</f>
        <v>0</v>
      </c>
      <c r="H32" s="48">
        <f>IF('Nb module suivent 1'!H32="",0,ROUNDUP('Nb module suivent 1'!H32/2,0))</f>
        <v>0</v>
      </c>
      <c r="I32" s="48">
        <f>IF('Nb module suivent 1'!I32="",0,ROUNDUP('Nb module suivent 1'!I32/2,0))</f>
        <v>0</v>
      </c>
      <c r="J32" s="48">
        <f>IF('Nb module suivent 1'!J32="",0,ROUNDUP('Nb module suivent 1'!J32/2,0))</f>
        <v>0</v>
      </c>
      <c r="K32" s="48">
        <f>IF('Nb module suivent 1'!K32="",0,ROUNDUP('Nb module suivent 1'!K32/2,0))</f>
        <v>0</v>
      </c>
      <c r="L32" s="48">
        <f>IF('Nb module suivent 1'!L32="",0,ROUNDUP('Nb module suivent 1'!L32/2,0))</f>
        <v>0</v>
      </c>
      <c r="M32" s="48">
        <f>IF('Nb module suivent 1'!M32="",0,ROUNDUP('Nb module suivent 1'!M32/2,0))</f>
        <v>0</v>
      </c>
      <c r="N32" s="48">
        <f>IF('Nb module suivent 1'!N32="",0,ROUNDUP('Nb module suivent 1'!N32/2,0))</f>
        <v>0</v>
      </c>
      <c r="O32" s="48">
        <f>IF('Nb module suivent 1'!O32="",0,ROUNDUP('Nb module suivent 1'!O32/2,0))</f>
        <v>0</v>
      </c>
      <c r="P32" s="48">
        <f>IF('Nb module suivent 1'!P32="",0,ROUNDUP('Nb module suivent 1'!P32/2,0))</f>
        <v>0</v>
      </c>
      <c r="Q32" s="48">
        <f>IF('Nb module suivent 1'!Q32="",0,ROUNDUP('Nb module suivent 1'!Q32/2,0))</f>
        <v>0</v>
      </c>
      <c r="R32" s="48">
        <f>IF('Nb module suivent 1'!R32="",0,ROUNDUP('Nb module suivent 1'!R32/2,0))</f>
        <v>0</v>
      </c>
      <c r="S32" s="48">
        <f>IF('Nb module suivent 1'!S32="",0,ROUNDUP('Nb module suivent 1'!S32/2,0))</f>
        <v>0</v>
      </c>
      <c r="T32" s="48">
        <f>IF('Nb module suivent 1'!T32="",0,ROUNDUP('Nb module suivent 1'!T32/2,0))</f>
        <v>0</v>
      </c>
      <c r="U32" s="48">
        <f>IF('Nb module suivent 1'!U32="",0,ROUNDUP('Nb module suivent 1'!U32/2,0))</f>
        <v>0</v>
      </c>
      <c r="V32" s="48">
        <f>IF('Nb module suivent 1'!V32="",0,ROUNDUP('Nb module suivent 1'!V32/2,0))</f>
        <v>0</v>
      </c>
      <c r="W32" s="48">
        <f>IF('Nb module suivent 1'!W32="",0,ROUNDUP('Nb module suivent 1'!W32/2,0))</f>
        <v>0</v>
      </c>
      <c r="X32" s="48">
        <f>IF('Nb module suivent 1'!X32="",0,ROUNDUP('Nb module suivent 1'!X32/2,0))</f>
        <v>0</v>
      </c>
      <c r="Y32" s="48">
        <f>IF('Nb module suivent 1'!Y32="",0,ROUNDUP('Nb module suivent 1'!Y32/2,0))</f>
        <v>0</v>
      </c>
      <c r="Z32" s="48">
        <f>IF('Nb module suivent 1'!Z32="",0,ROUNDUP('Nb module suivent 1'!Z32/2,0))</f>
        <v>0</v>
      </c>
      <c r="AA32" s="48">
        <f>IF('Nb module suivent 1'!AA32="",0,ROUNDUP('Nb module suivent 1'!AA32/2,0))</f>
        <v>0</v>
      </c>
      <c r="AB32" s="48">
        <f>IF('Nb module suivent 1'!AB32="",0,ROUNDUP('Nb module suivent 1'!AB32/2,0))</f>
        <v>0</v>
      </c>
      <c r="AC32" s="48">
        <f>IF('Nb module suivent 1'!AC32="",0,ROUNDUP('Nb module suivent 1'!AC32/2,0))</f>
        <v>0</v>
      </c>
      <c r="AD32" s="48">
        <f>IF('Nb module suivent 1'!AD32="",0,ROUNDUP('Nb module suivent 1'!AD32/2,0))</f>
        <v>0</v>
      </c>
      <c r="AE32" s="48">
        <f>IF('Nb module suivent 1'!AE32="",0,ROUNDUP('Nb module suivent 1'!AE32/2,0))</f>
        <v>0</v>
      </c>
      <c r="AF32" s="48">
        <f>IF('Nb module suivent 1'!AF32="",0,ROUNDUP('Nb module suivent 1'!AF32/2,0))</f>
        <v>0</v>
      </c>
      <c r="AG32" s="48">
        <f>IF('Nb module suivent 1'!AG32="",0,ROUNDUP('Nb module suivent 1'!AG32/2,0))</f>
        <v>0</v>
      </c>
      <c r="AH32" s="48">
        <f>IF('Nb module suivent 1'!AH32="",0,ROUNDUP('Nb module suivent 1'!AH32/2,0))</f>
        <v>0</v>
      </c>
      <c r="AI32" s="48">
        <f>IF('Nb module suivent 1'!AI32="",0,ROUNDUP('Nb module suivent 1'!AI32/2,0))</f>
        <v>0</v>
      </c>
      <c r="AJ32" s="48">
        <f>IF('Nb module suivent 1'!AJ32="",0,ROUNDUP('Nb module suivent 1'!AJ32/2,0))</f>
        <v>0</v>
      </c>
      <c r="AK32" s="48">
        <f>IF('Nb module suivent 1'!AK32="",0,ROUNDUP('Nb module suivent 1'!AK32/2,0))</f>
        <v>0</v>
      </c>
      <c r="AL32" s="48">
        <f>IF('Nb module suivent 1'!AL32="",0,ROUNDUP('Nb module suivent 1'!AL32/2,0))</f>
        <v>0</v>
      </c>
      <c r="AM32" s="48">
        <f>IF('Nb module suivent 1'!AM32="",0,ROUNDUP('Nb module suivent 1'!AM32/2,0))</f>
        <v>0</v>
      </c>
      <c r="AN32" s="48">
        <f>IF('Nb module suivent 1'!AN32="",0,ROUNDUP('Nb module suivent 1'!AN32/2,0))</f>
        <v>0</v>
      </c>
      <c r="AO32" s="48">
        <f>IF('Nb module suivent 1'!AO32="",0,ROUNDUP('Nb module suivent 1'!AO32/2,0))</f>
        <v>0</v>
      </c>
      <c r="AP32" s="48">
        <f>IF('Nb module suivent 1'!AP32="",0,ROUNDUP('Nb module suivent 1'!AP32/2,0))</f>
        <v>0</v>
      </c>
      <c r="AQ32" s="48">
        <f>IF('Nb module suivent 1'!AQ32="",0,ROUNDUP('Nb module suivent 1'!AQ32/2,0))</f>
        <v>0</v>
      </c>
      <c r="AR32" s="48">
        <f>IF('Nb module suivent 1'!AR32="",0,ROUNDUP('Nb module suivent 1'!AR32/2,0))</f>
        <v>0</v>
      </c>
      <c r="AS32" s="48">
        <f>IF('Nb module suivent 1'!AS32="",0,ROUNDUP('Nb module suivent 1'!AS32/2,0))</f>
        <v>0</v>
      </c>
      <c r="AT32" s="48">
        <f>IF('Nb module suivent 1'!AT32="",0,ROUNDUP('Nb module suivent 1'!AT32/2,0))</f>
        <v>0</v>
      </c>
      <c r="AU32" s="48">
        <f>IF('Nb module suivent 1'!AU32="",0,ROUNDUP('Nb module suivent 1'!AU32/2,0))</f>
        <v>0</v>
      </c>
      <c r="AV32" s="48">
        <f>IF('Nb module suivent 1'!AV32="",0,ROUNDUP('Nb module suivent 1'!AV32/2,0))</f>
        <v>0</v>
      </c>
      <c r="AW32" s="48">
        <f>IF('Nb module suivent 1'!AW32="",0,ROUNDUP('Nb module suivent 1'!AW32/2,0))</f>
        <v>0</v>
      </c>
      <c r="AX32" s="48">
        <f>IF('Nb module suivent 1'!AX32="",0,ROUNDUP('Nb module suivent 1'!AX32/2,0))</f>
        <v>0</v>
      </c>
      <c r="AY32" s="48">
        <f>IF('Nb module suivent 1'!AY32="",0,ROUNDUP('Nb module suivent 1'!AY32/2,0))</f>
        <v>0</v>
      </c>
      <c r="AZ32" s="48">
        <f>IF('Nb module suivent 1'!AZ32="",0,ROUNDUP('Nb module suivent 1'!AZ32/2,0))</f>
        <v>0</v>
      </c>
      <c r="BA32" s="48">
        <f>IF('Nb module suivent 1'!BA32="",0,ROUNDUP('Nb module suivent 1'!BA32/2,0))</f>
        <v>0</v>
      </c>
      <c r="BB32" s="48">
        <f>IF('Nb module suivent 1'!BB32="",0,ROUNDUP('Nb module suivent 1'!BB32/2,0))</f>
        <v>0</v>
      </c>
      <c r="BC32" s="48">
        <f>IF('Nb module suivent 1'!BC32="",0,ROUNDUP('Nb module suivent 1'!BC32/2,0))</f>
        <v>0</v>
      </c>
      <c r="BD32" s="48">
        <f>IF('Nb module suivent 1'!BD32="",0,ROUNDUP('Nb module suivent 1'!BD32/2,0))</f>
        <v>0</v>
      </c>
      <c r="BE32" s="48">
        <f>IF('Nb module suivent 1'!BE32="",0,ROUNDUP('Nb module suivent 1'!BE32/2,0))</f>
        <v>0</v>
      </c>
      <c r="BF32" s="48">
        <f>IF('Nb module suivent 1'!BF32="",0,ROUNDUP('Nb module suivent 1'!BF32/2,0))</f>
        <v>0</v>
      </c>
      <c r="BG32" s="48">
        <f>IF('Nb module suivent 1'!BG32="",0,ROUNDUP('Nb module suivent 1'!BG32/2,0))</f>
        <v>0</v>
      </c>
      <c r="BH32" s="48">
        <f>IF('Nb module suivent 1'!BH32="",0,ROUNDUP('Nb module suivent 1'!BH32/2,0))</f>
        <v>0</v>
      </c>
      <c r="BI32" s="48">
        <f>IF('Nb module suivent 1'!BI32="",0,ROUNDUP('Nb module suivent 1'!BI32/2,0))</f>
        <v>0</v>
      </c>
      <c r="BJ32" s="48">
        <f>IF('Nb module suivent 1'!BJ32="",0,ROUNDUP('Nb module suivent 1'!BJ32/2,0))</f>
        <v>0</v>
      </c>
      <c r="BK32" s="48">
        <f>IF('Nb module suivent 1'!BK32="",0,ROUNDUP('Nb module suivent 1'!BK32/2,0))</f>
        <v>0</v>
      </c>
      <c r="BL32" s="48">
        <f>IF('Nb module suivent 1'!BL32="",0,ROUNDUP('Nb module suivent 1'!BL32/2,0))</f>
        <v>0</v>
      </c>
      <c r="BM32" s="48">
        <f>IF('Nb module suivent 1'!BM32="",0,ROUNDUP('Nb module suivent 1'!BM32/2,0))</f>
        <v>0</v>
      </c>
      <c r="BN32" s="48">
        <f>IF('Nb module suivent 1'!BN32="",0,ROUNDUP('Nb module suivent 1'!BN32/2,0))</f>
        <v>0</v>
      </c>
      <c r="BO32" s="48">
        <f>IF('Nb module suivent 1'!BO32="",0,ROUNDUP('Nb module suivent 1'!BO32/2,0))</f>
        <v>0</v>
      </c>
      <c r="BP32" s="48">
        <f>IF('Nb module suivent 1'!BP32="",0,ROUNDUP('Nb module suivent 1'!BP32/2,0))</f>
        <v>0</v>
      </c>
      <c r="BQ32" s="48">
        <f>IF('Nb module suivent 1'!BQ32="",0,ROUNDUP('Nb module suivent 1'!BQ32/2,0))</f>
        <v>0</v>
      </c>
      <c r="BR32" s="48">
        <f>IF('Nb module suivent 1'!BR32="",0,ROUNDUP('Nb module suivent 1'!BR32/2,0))</f>
        <v>0</v>
      </c>
      <c r="BS32" s="48">
        <f>IF('Nb module suivent 1'!BS32="",0,ROUNDUP('Nb module suivent 1'!BS32/2,0))</f>
        <v>0</v>
      </c>
      <c r="BT32" s="48">
        <f>IF('Nb module suivent 1'!BT32="",0,ROUNDUP('Nb module suivent 1'!BT32/2,0))</f>
        <v>0</v>
      </c>
      <c r="BU32" s="48">
        <f>IF('Nb module suivent 1'!BU32="",0,ROUNDUP('Nb module suivent 1'!BU32/2,0))</f>
        <v>0</v>
      </c>
      <c r="BV32" s="48">
        <f>IF('Nb module suivent 1'!BV32="",0,ROUNDUP('Nb module suivent 1'!BV32/2,0))</f>
        <v>0</v>
      </c>
      <c r="BW32" s="48">
        <f>IF('Nb module suivent 1'!BW32="",0,ROUNDUP('Nb module suivent 1'!BW32/2,0))</f>
        <v>0</v>
      </c>
      <c r="BX32" s="48">
        <f>IF('Nb module suivent 1'!BX32="",0,ROUNDUP('Nb module suivent 1'!BX32/2,0))</f>
        <v>0</v>
      </c>
      <c r="BY32" s="48">
        <f>IF('Nb module suivent 1'!BY32="",0,ROUNDUP('Nb module suivent 1'!BY32/2,0))</f>
        <v>0</v>
      </c>
      <c r="BZ32" s="48">
        <f>IF('Nb module suivent 1'!BZ32="",0,ROUNDUP('Nb module suivent 1'!BZ32/2,0))</f>
        <v>0</v>
      </c>
      <c r="CA32" s="48">
        <f>IF('Nb module suivent 1'!CA32="",0,ROUNDUP('Nb module suivent 1'!CA32/2,0))</f>
        <v>0</v>
      </c>
      <c r="CB32" s="48">
        <f>IF('Nb module suivent 1'!CB32="",0,ROUNDUP('Nb module suivent 1'!CB32/2,0))</f>
        <v>0</v>
      </c>
      <c r="CC32" s="48">
        <f>IF('Nb module suivent 1'!CC32="",0,ROUNDUP('Nb module suivent 1'!CC32/2,0))</f>
        <v>0</v>
      </c>
      <c r="CD32" s="48">
        <f>IF('Nb module suivent 1'!CD32="",0,ROUNDUP('Nb module suivent 1'!CD32/2,0))</f>
        <v>0</v>
      </c>
      <c r="CE32" s="48">
        <f>IF('Nb module suivent 1'!CE32="",0,ROUNDUP('Nb module suivent 1'!CE32/2,0))</f>
        <v>0</v>
      </c>
      <c r="CF32" s="48">
        <f>IF('Nb module suivent 1'!CF32="",0,ROUNDUP('Nb module suivent 1'!CF32/2,0))</f>
        <v>0</v>
      </c>
      <c r="CG32" s="48">
        <f>IF('Nb module suivent 1'!CG32="",0,ROUNDUP('Nb module suivent 1'!CG32/2,0))</f>
        <v>0</v>
      </c>
      <c r="CH32" s="48">
        <f>IF('Nb module suivent 1'!CH32="",0,ROUNDUP('Nb module suivent 1'!CH32/2,0))</f>
        <v>0</v>
      </c>
      <c r="CI32" s="48">
        <f>IF('Nb module suivent 1'!CI32="",0,ROUNDUP('Nb module suivent 1'!CI32/2,0))</f>
        <v>0</v>
      </c>
      <c r="CJ32" s="48">
        <f>IF('Nb module suivent 1'!CJ32="",0,ROUNDUP('Nb module suivent 1'!CJ32/2,0))</f>
        <v>0</v>
      </c>
      <c r="CK32" s="48">
        <f>IF('Nb module suivent 1'!CK32="",0,ROUNDUP('Nb module suivent 1'!CK32/2,0))</f>
        <v>0</v>
      </c>
      <c r="CL32" s="48">
        <f>IF('Nb module suivent 1'!CL32="",0,ROUNDUP('Nb module suivent 1'!CL32/2,0))</f>
        <v>0</v>
      </c>
      <c r="CM32" s="48">
        <f>IF('Nb module suivent 1'!CM32="",0,ROUNDUP('Nb module suivent 1'!CM32/2,0))</f>
        <v>0</v>
      </c>
      <c r="CN32" s="48">
        <f>IF('Nb module suivent 1'!CN32="",0,ROUNDUP('Nb module suivent 1'!CN32/2,0))</f>
        <v>0</v>
      </c>
      <c r="CO32" s="48">
        <f>IF('Nb module suivent 1'!CO32="",0,ROUNDUP('Nb module suivent 1'!CO32/2,0))</f>
        <v>0</v>
      </c>
      <c r="CP32" s="48">
        <f>IF('Nb module suivent 1'!CP32="",0,ROUNDUP('Nb module suivent 1'!CP32/2,0))</f>
        <v>0</v>
      </c>
      <c r="CQ32" s="48">
        <f>IF('Nb module suivent 1'!CQ32="",0,ROUNDUP('Nb module suivent 1'!CQ32/2,0))</f>
        <v>0</v>
      </c>
      <c r="CR32" s="48">
        <f>IF('Nb module suivent 1'!CR32="",0,ROUNDUP('Nb module suivent 1'!CR32/2,0))</f>
        <v>0</v>
      </c>
      <c r="CS32" s="48">
        <f>IF('Nb module suivent 1'!CS32="",0,ROUNDUP('Nb module suivent 1'!CS32/2,0))</f>
        <v>0</v>
      </c>
      <c r="CT32" s="48">
        <f>IF('Nb module suivent 1'!CT32="",0,ROUNDUP('Nb module suivent 1'!CT32/2,0))</f>
        <v>0</v>
      </c>
      <c r="CU32" s="48">
        <f>IF('Nb module suivent 1'!CU32="",0,ROUNDUP('Nb module suivent 1'!CU32/2,0))</f>
        <v>0</v>
      </c>
      <c r="CV32" s="48">
        <f>IF('Nb module suivent 1'!CV32="",0,ROUNDUP('Nb module suivent 1'!CV32/2,0))</f>
        <v>0</v>
      </c>
      <c r="CW32" s="48">
        <f>IF('Nb module suivent 1'!CW32="",0,ROUNDUP('Nb module suivent 1'!CW32/2,0))</f>
        <v>0</v>
      </c>
      <c r="CX32" s="48">
        <f>IF('Nb module suivent 1'!CX32="",0,ROUNDUP('Nb module suivent 1'!CX32/2,0))</f>
        <v>0</v>
      </c>
      <c r="CY32" s="48">
        <f>IF('Nb module suivent 1'!CY32="",0,ROUNDUP('Nb module suivent 1'!CY32/2,0))</f>
        <v>0</v>
      </c>
      <c r="CZ32" s="48">
        <f>IF('Nb module suivent 1'!CZ32="",0,ROUNDUP('Nb module suivent 1'!CZ32/2,0))</f>
        <v>0</v>
      </c>
      <c r="DA32" s="48">
        <f>IF('Nb module suivent 1'!DA32="",0,ROUNDUP('Nb module suivent 1'!DA32/2,0))</f>
        <v>0</v>
      </c>
      <c r="DB32" s="48">
        <f>IF('Nb module suivent 1'!DB32="",0,ROUNDUP('Nb module suivent 1'!DB32/2,0))</f>
        <v>0</v>
      </c>
      <c r="DC32" s="48">
        <f>IF('Nb module suivent 1'!DC32="",0,ROUNDUP('Nb module suivent 1'!DC32/2,0))</f>
        <v>0</v>
      </c>
      <c r="DD32" s="49">
        <f>IF('Nb module suivent 1'!DD32="",0,ROUNDUP('Nb module suivent 1'!DD32/2,0))</f>
        <v>0</v>
      </c>
      <c r="DE32" s="4">
        <f>IF('Nb module suivent 1'!DE32="",0,ROUNDUP('Nb module suivent 1'!DE32/2,0))</f>
        <v>0</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3">
        <f>IF('Nb module suivent 1'!B33="",0,ROUNDUP('Nb module suivent 1'!B33/2,0))</f>
        <v>0</v>
      </c>
      <c r="C33" s="47">
        <f>IF('Nb module suivent 1'!C33="",0,ROUNDUP('Nb module suivent 1'!C33/2,0))</f>
        <v>0</v>
      </c>
      <c r="D33" s="48">
        <f>IF('Nb module suivent 1'!D33="",0,ROUNDUP('Nb module suivent 1'!D33/2,0))</f>
        <v>0</v>
      </c>
      <c r="E33" s="48">
        <f>IF('Nb module suivent 1'!E33="",0,ROUNDUP('Nb module suivent 1'!E33/2,0))</f>
        <v>0</v>
      </c>
      <c r="F33" s="48">
        <f>IF('Nb module suivent 1'!F33="",0,ROUNDUP('Nb module suivent 1'!F33/2,0))</f>
        <v>0</v>
      </c>
      <c r="G33" s="48">
        <f>IF('Nb module suivent 1'!G33="",0,ROUNDUP('Nb module suivent 1'!G33/2,0))</f>
        <v>0</v>
      </c>
      <c r="H33" s="48">
        <f>IF('Nb module suivent 1'!H33="",0,ROUNDUP('Nb module suivent 1'!H33/2,0))</f>
        <v>0</v>
      </c>
      <c r="I33" s="48">
        <f>IF('Nb module suivent 1'!I33="",0,ROUNDUP('Nb module suivent 1'!I33/2,0))</f>
        <v>0</v>
      </c>
      <c r="J33" s="48">
        <f>IF('Nb module suivent 1'!J33="",0,ROUNDUP('Nb module suivent 1'!J33/2,0))</f>
        <v>0</v>
      </c>
      <c r="K33" s="48">
        <f>IF('Nb module suivent 1'!K33="",0,ROUNDUP('Nb module suivent 1'!K33/2,0))</f>
        <v>0</v>
      </c>
      <c r="L33" s="48">
        <f>IF('Nb module suivent 1'!L33="",0,ROUNDUP('Nb module suivent 1'!L33/2,0))</f>
        <v>0</v>
      </c>
      <c r="M33" s="48">
        <f>IF('Nb module suivent 1'!M33="",0,ROUNDUP('Nb module suivent 1'!M33/2,0))</f>
        <v>0</v>
      </c>
      <c r="N33" s="48">
        <f>IF('Nb module suivent 1'!N33="",0,ROUNDUP('Nb module suivent 1'!N33/2,0))</f>
        <v>0</v>
      </c>
      <c r="O33" s="48">
        <f>IF('Nb module suivent 1'!O33="",0,ROUNDUP('Nb module suivent 1'!O33/2,0))</f>
        <v>0</v>
      </c>
      <c r="P33" s="48">
        <f>IF('Nb module suivent 1'!P33="",0,ROUNDUP('Nb module suivent 1'!P33/2,0))</f>
        <v>0</v>
      </c>
      <c r="Q33" s="48">
        <f>IF('Nb module suivent 1'!Q33="",0,ROUNDUP('Nb module suivent 1'!Q33/2,0))</f>
        <v>0</v>
      </c>
      <c r="R33" s="48">
        <f>IF('Nb module suivent 1'!R33="",0,ROUNDUP('Nb module suivent 1'!R33/2,0))</f>
        <v>0</v>
      </c>
      <c r="S33" s="48">
        <f>IF('Nb module suivent 1'!S33="",0,ROUNDUP('Nb module suivent 1'!S33/2,0))</f>
        <v>0</v>
      </c>
      <c r="T33" s="48">
        <f>IF('Nb module suivent 1'!T33="",0,ROUNDUP('Nb module suivent 1'!T33/2,0))</f>
        <v>0</v>
      </c>
      <c r="U33" s="48">
        <f>IF('Nb module suivent 1'!U33="",0,ROUNDUP('Nb module suivent 1'!U33/2,0))</f>
        <v>0</v>
      </c>
      <c r="V33" s="48">
        <f>IF('Nb module suivent 1'!V33="",0,ROUNDUP('Nb module suivent 1'!V33/2,0))</f>
        <v>0</v>
      </c>
      <c r="W33" s="48">
        <f>IF('Nb module suivent 1'!W33="",0,ROUNDUP('Nb module suivent 1'!W33/2,0))</f>
        <v>0</v>
      </c>
      <c r="X33" s="48">
        <f>IF('Nb module suivent 1'!X33="",0,ROUNDUP('Nb module suivent 1'!X33/2,0))</f>
        <v>0</v>
      </c>
      <c r="Y33" s="48">
        <f>IF('Nb module suivent 1'!Y33="",0,ROUNDUP('Nb module suivent 1'!Y33/2,0))</f>
        <v>0</v>
      </c>
      <c r="Z33" s="48">
        <f>IF('Nb module suivent 1'!Z33="",0,ROUNDUP('Nb module suivent 1'!Z33/2,0))</f>
        <v>0</v>
      </c>
      <c r="AA33" s="48">
        <f>IF('Nb module suivent 1'!AA33="",0,ROUNDUP('Nb module suivent 1'!AA33/2,0))</f>
        <v>0</v>
      </c>
      <c r="AB33" s="48">
        <f>IF('Nb module suivent 1'!AB33="",0,ROUNDUP('Nb module suivent 1'!AB33/2,0))</f>
        <v>0</v>
      </c>
      <c r="AC33" s="48">
        <f>IF('Nb module suivent 1'!AC33="",0,ROUNDUP('Nb module suivent 1'!AC33/2,0))</f>
        <v>0</v>
      </c>
      <c r="AD33" s="48">
        <f>IF('Nb module suivent 1'!AD33="",0,ROUNDUP('Nb module suivent 1'!AD33/2,0))</f>
        <v>0</v>
      </c>
      <c r="AE33" s="48">
        <f>IF('Nb module suivent 1'!AE33="",0,ROUNDUP('Nb module suivent 1'!AE33/2,0))</f>
        <v>0</v>
      </c>
      <c r="AF33" s="48">
        <f>IF('Nb module suivent 1'!AF33="",0,ROUNDUP('Nb module suivent 1'!AF33/2,0))</f>
        <v>0</v>
      </c>
      <c r="AG33" s="48">
        <f>IF('Nb module suivent 1'!AG33="",0,ROUNDUP('Nb module suivent 1'!AG33/2,0))</f>
        <v>0</v>
      </c>
      <c r="AH33" s="48">
        <f>IF('Nb module suivent 1'!AH33="",0,ROUNDUP('Nb module suivent 1'!AH33/2,0))</f>
        <v>0</v>
      </c>
      <c r="AI33" s="48">
        <f>IF('Nb module suivent 1'!AI33="",0,ROUNDUP('Nb module suivent 1'!AI33/2,0))</f>
        <v>0</v>
      </c>
      <c r="AJ33" s="48">
        <f>IF('Nb module suivent 1'!AJ33="",0,ROUNDUP('Nb module suivent 1'!AJ33/2,0))</f>
        <v>0</v>
      </c>
      <c r="AK33" s="48">
        <f>IF('Nb module suivent 1'!AK33="",0,ROUNDUP('Nb module suivent 1'!AK33/2,0))</f>
        <v>0</v>
      </c>
      <c r="AL33" s="48">
        <f>IF('Nb module suivent 1'!AL33="",0,ROUNDUP('Nb module suivent 1'!AL33/2,0))</f>
        <v>0</v>
      </c>
      <c r="AM33" s="48">
        <f>IF('Nb module suivent 1'!AM33="",0,ROUNDUP('Nb module suivent 1'!AM33/2,0))</f>
        <v>0</v>
      </c>
      <c r="AN33" s="48">
        <f>IF('Nb module suivent 1'!AN33="",0,ROUNDUP('Nb module suivent 1'!AN33/2,0))</f>
        <v>0</v>
      </c>
      <c r="AO33" s="48">
        <f>IF('Nb module suivent 1'!AO33="",0,ROUNDUP('Nb module suivent 1'!AO33/2,0))</f>
        <v>0</v>
      </c>
      <c r="AP33" s="48">
        <f>IF('Nb module suivent 1'!AP33="",0,ROUNDUP('Nb module suivent 1'!AP33/2,0))</f>
        <v>0</v>
      </c>
      <c r="AQ33" s="48">
        <f>IF('Nb module suivent 1'!AQ33="",0,ROUNDUP('Nb module suivent 1'!AQ33/2,0))</f>
        <v>0</v>
      </c>
      <c r="AR33" s="48">
        <f>IF('Nb module suivent 1'!AR33="",0,ROUNDUP('Nb module suivent 1'!AR33/2,0))</f>
        <v>0</v>
      </c>
      <c r="AS33" s="48">
        <f>IF('Nb module suivent 1'!AS33="",0,ROUNDUP('Nb module suivent 1'!AS33/2,0))</f>
        <v>0</v>
      </c>
      <c r="AT33" s="48">
        <f>IF('Nb module suivent 1'!AT33="",0,ROUNDUP('Nb module suivent 1'!AT33/2,0))</f>
        <v>0</v>
      </c>
      <c r="AU33" s="48">
        <f>IF('Nb module suivent 1'!AU33="",0,ROUNDUP('Nb module suivent 1'!AU33/2,0))</f>
        <v>0</v>
      </c>
      <c r="AV33" s="48">
        <f>IF('Nb module suivent 1'!AV33="",0,ROUNDUP('Nb module suivent 1'!AV33/2,0))</f>
        <v>0</v>
      </c>
      <c r="AW33" s="48">
        <f>IF('Nb module suivent 1'!AW33="",0,ROUNDUP('Nb module suivent 1'!AW33/2,0))</f>
        <v>0</v>
      </c>
      <c r="AX33" s="48">
        <f>IF('Nb module suivent 1'!AX33="",0,ROUNDUP('Nb module suivent 1'!AX33/2,0))</f>
        <v>0</v>
      </c>
      <c r="AY33" s="48">
        <f>IF('Nb module suivent 1'!AY33="",0,ROUNDUP('Nb module suivent 1'!AY33/2,0))</f>
        <v>0</v>
      </c>
      <c r="AZ33" s="48">
        <f>IF('Nb module suivent 1'!AZ33="",0,ROUNDUP('Nb module suivent 1'!AZ33/2,0))</f>
        <v>0</v>
      </c>
      <c r="BA33" s="48">
        <f>IF('Nb module suivent 1'!BA33="",0,ROUNDUP('Nb module suivent 1'!BA33/2,0))</f>
        <v>0</v>
      </c>
      <c r="BB33" s="48">
        <f>IF('Nb module suivent 1'!BB33="",0,ROUNDUP('Nb module suivent 1'!BB33/2,0))</f>
        <v>0</v>
      </c>
      <c r="BC33" s="48">
        <f>IF('Nb module suivent 1'!BC33="",0,ROUNDUP('Nb module suivent 1'!BC33/2,0))</f>
        <v>0</v>
      </c>
      <c r="BD33" s="48">
        <f>IF('Nb module suivent 1'!BD33="",0,ROUNDUP('Nb module suivent 1'!BD33/2,0))</f>
        <v>0</v>
      </c>
      <c r="BE33" s="48">
        <f>IF('Nb module suivent 1'!BE33="",0,ROUNDUP('Nb module suivent 1'!BE33/2,0))</f>
        <v>0</v>
      </c>
      <c r="BF33" s="48">
        <f>IF('Nb module suivent 1'!BF33="",0,ROUNDUP('Nb module suivent 1'!BF33/2,0))</f>
        <v>0</v>
      </c>
      <c r="BG33" s="48">
        <f>IF('Nb module suivent 1'!BG33="",0,ROUNDUP('Nb module suivent 1'!BG33/2,0))</f>
        <v>0</v>
      </c>
      <c r="BH33" s="48">
        <f>IF('Nb module suivent 1'!BH33="",0,ROUNDUP('Nb module suivent 1'!BH33/2,0))</f>
        <v>0</v>
      </c>
      <c r="BI33" s="48">
        <f>IF('Nb module suivent 1'!BI33="",0,ROUNDUP('Nb module suivent 1'!BI33/2,0))</f>
        <v>0</v>
      </c>
      <c r="BJ33" s="48">
        <f>IF('Nb module suivent 1'!BJ33="",0,ROUNDUP('Nb module suivent 1'!BJ33/2,0))</f>
        <v>0</v>
      </c>
      <c r="BK33" s="48">
        <f>IF('Nb module suivent 1'!BK33="",0,ROUNDUP('Nb module suivent 1'!BK33/2,0))</f>
        <v>0</v>
      </c>
      <c r="BL33" s="48">
        <f>IF('Nb module suivent 1'!BL33="",0,ROUNDUP('Nb module suivent 1'!BL33/2,0))</f>
        <v>0</v>
      </c>
      <c r="BM33" s="48">
        <f>IF('Nb module suivent 1'!BM33="",0,ROUNDUP('Nb module suivent 1'!BM33/2,0))</f>
        <v>0</v>
      </c>
      <c r="BN33" s="48">
        <f>IF('Nb module suivent 1'!BN33="",0,ROUNDUP('Nb module suivent 1'!BN33/2,0))</f>
        <v>0</v>
      </c>
      <c r="BO33" s="48">
        <f>IF('Nb module suivent 1'!BO33="",0,ROUNDUP('Nb module suivent 1'!BO33/2,0))</f>
        <v>0</v>
      </c>
      <c r="BP33" s="48">
        <f>IF('Nb module suivent 1'!BP33="",0,ROUNDUP('Nb module suivent 1'!BP33/2,0))</f>
        <v>0</v>
      </c>
      <c r="BQ33" s="48">
        <f>IF('Nb module suivent 1'!BQ33="",0,ROUNDUP('Nb module suivent 1'!BQ33/2,0))</f>
        <v>0</v>
      </c>
      <c r="BR33" s="48">
        <f>IF('Nb module suivent 1'!BR33="",0,ROUNDUP('Nb module suivent 1'!BR33/2,0))</f>
        <v>0</v>
      </c>
      <c r="BS33" s="48">
        <f>IF('Nb module suivent 1'!BS33="",0,ROUNDUP('Nb module suivent 1'!BS33/2,0))</f>
        <v>0</v>
      </c>
      <c r="BT33" s="48">
        <f>IF('Nb module suivent 1'!BT33="",0,ROUNDUP('Nb module suivent 1'!BT33/2,0))</f>
        <v>0</v>
      </c>
      <c r="BU33" s="48">
        <f>IF('Nb module suivent 1'!BU33="",0,ROUNDUP('Nb module suivent 1'!BU33/2,0))</f>
        <v>0</v>
      </c>
      <c r="BV33" s="48">
        <f>IF('Nb module suivent 1'!BV33="",0,ROUNDUP('Nb module suivent 1'!BV33/2,0))</f>
        <v>0</v>
      </c>
      <c r="BW33" s="48">
        <f>IF('Nb module suivent 1'!BW33="",0,ROUNDUP('Nb module suivent 1'!BW33/2,0))</f>
        <v>0</v>
      </c>
      <c r="BX33" s="48">
        <f>IF('Nb module suivent 1'!BX33="",0,ROUNDUP('Nb module suivent 1'!BX33/2,0))</f>
        <v>0</v>
      </c>
      <c r="BY33" s="48">
        <f>IF('Nb module suivent 1'!BY33="",0,ROUNDUP('Nb module suivent 1'!BY33/2,0))</f>
        <v>0</v>
      </c>
      <c r="BZ33" s="48">
        <f>IF('Nb module suivent 1'!BZ33="",0,ROUNDUP('Nb module suivent 1'!BZ33/2,0))</f>
        <v>0</v>
      </c>
      <c r="CA33" s="48">
        <f>IF('Nb module suivent 1'!CA33="",0,ROUNDUP('Nb module suivent 1'!CA33/2,0))</f>
        <v>0</v>
      </c>
      <c r="CB33" s="48">
        <f>IF('Nb module suivent 1'!CB33="",0,ROUNDUP('Nb module suivent 1'!CB33/2,0))</f>
        <v>0</v>
      </c>
      <c r="CC33" s="48">
        <f>IF('Nb module suivent 1'!CC33="",0,ROUNDUP('Nb module suivent 1'!CC33/2,0))</f>
        <v>0</v>
      </c>
      <c r="CD33" s="48">
        <f>IF('Nb module suivent 1'!CD33="",0,ROUNDUP('Nb module suivent 1'!CD33/2,0))</f>
        <v>0</v>
      </c>
      <c r="CE33" s="48">
        <f>IF('Nb module suivent 1'!CE33="",0,ROUNDUP('Nb module suivent 1'!CE33/2,0))</f>
        <v>0</v>
      </c>
      <c r="CF33" s="48">
        <f>IF('Nb module suivent 1'!CF33="",0,ROUNDUP('Nb module suivent 1'!CF33/2,0))</f>
        <v>0</v>
      </c>
      <c r="CG33" s="48">
        <f>IF('Nb module suivent 1'!CG33="",0,ROUNDUP('Nb module suivent 1'!CG33/2,0))</f>
        <v>0</v>
      </c>
      <c r="CH33" s="48">
        <f>IF('Nb module suivent 1'!CH33="",0,ROUNDUP('Nb module suivent 1'!CH33/2,0))</f>
        <v>0</v>
      </c>
      <c r="CI33" s="48">
        <f>IF('Nb module suivent 1'!CI33="",0,ROUNDUP('Nb module suivent 1'!CI33/2,0))</f>
        <v>0</v>
      </c>
      <c r="CJ33" s="48">
        <f>IF('Nb module suivent 1'!CJ33="",0,ROUNDUP('Nb module suivent 1'!CJ33/2,0))</f>
        <v>0</v>
      </c>
      <c r="CK33" s="48">
        <f>IF('Nb module suivent 1'!CK33="",0,ROUNDUP('Nb module suivent 1'!CK33/2,0))</f>
        <v>0</v>
      </c>
      <c r="CL33" s="48">
        <f>IF('Nb module suivent 1'!CL33="",0,ROUNDUP('Nb module suivent 1'!CL33/2,0))</f>
        <v>0</v>
      </c>
      <c r="CM33" s="48">
        <f>IF('Nb module suivent 1'!CM33="",0,ROUNDUP('Nb module suivent 1'!CM33/2,0))</f>
        <v>0</v>
      </c>
      <c r="CN33" s="48">
        <f>IF('Nb module suivent 1'!CN33="",0,ROUNDUP('Nb module suivent 1'!CN33/2,0))</f>
        <v>0</v>
      </c>
      <c r="CO33" s="48">
        <f>IF('Nb module suivent 1'!CO33="",0,ROUNDUP('Nb module suivent 1'!CO33/2,0))</f>
        <v>0</v>
      </c>
      <c r="CP33" s="48">
        <f>IF('Nb module suivent 1'!CP33="",0,ROUNDUP('Nb module suivent 1'!CP33/2,0))</f>
        <v>0</v>
      </c>
      <c r="CQ33" s="48">
        <f>IF('Nb module suivent 1'!CQ33="",0,ROUNDUP('Nb module suivent 1'!CQ33/2,0))</f>
        <v>0</v>
      </c>
      <c r="CR33" s="48">
        <f>IF('Nb module suivent 1'!CR33="",0,ROUNDUP('Nb module suivent 1'!CR33/2,0))</f>
        <v>0</v>
      </c>
      <c r="CS33" s="48">
        <f>IF('Nb module suivent 1'!CS33="",0,ROUNDUP('Nb module suivent 1'!CS33/2,0))</f>
        <v>0</v>
      </c>
      <c r="CT33" s="48">
        <f>IF('Nb module suivent 1'!CT33="",0,ROUNDUP('Nb module suivent 1'!CT33/2,0))</f>
        <v>0</v>
      </c>
      <c r="CU33" s="48">
        <f>IF('Nb module suivent 1'!CU33="",0,ROUNDUP('Nb module suivent 1'!CU33/2,0))</f>
        <v>0</v>
      </c>
      <c r="CV33" s="48">
        <f>IF('Nb module suivent 1'!CV33="",0,ROUNDUP('Nb module suivent 1'!CV33/2,0))</f>
        <v>0</v>
      </c>
      <c r="CW33" s="48">
        <f>IF('Nb module suivent 1'!CW33="",0,ROUNDUP('Nb module suivent 1'!CW33/2,0))</f>
        <v>0</v>
      </c>
      <c r="CX33" s="48">
        <f>IF('Nb module suivent 1'!CX33="",0,ROUNDUP('Nb module suivent 1'!CX33/2,0))</f>
        <v>0</v>
      </c>
      <c r="CY33" s="48">
        <f>IF('Nb module suivent 1'!CY33="",0,ROUNDUP('Nb module suivent 1'!CY33/2,0))</f>
        <v>0</v>
      </c>
      <c r="CZ33" s="48">
        <f>IF('Nb module suivent 1'!CZ33="",0,ROUNDUP('Nb module suivent 1'!CZ33/2,0))</f>
        <v>0</v>
      </c>
      <c r="DA33" s="48">
        <f>IF('Nb module suivent 1'!DA33="",0,ROUNDUP('Nb module suivent 1'!DA33/2,0))</f>
        <v>0</v>
      </c>
      <c r="DB33" s="48">
        <f>IF('Nb module suivent 1'!DB33="",0,ROUNDUP('Nb module suivent 1'!DB33/2,0))</f>
        <v>0</v>
      </c>
      <c r="DC33" s="48">
        <f>IF('Nb module suivent 1'!DC33="",0,ROUNDUP('Nb module suivent 1'!DC33/2,0))</f>
        <v>0</v>
      </c>
      <c r="DD33" s="49">
        <f>IF('Nb module suivent 1'!DD33="",0,ROUNDUP('Nb module suivent 1'!DD33/2,0))</f>
        <v>0</v>
      </c>
      <c r="DE33" s="4">
        <f>IF('Nb module suivent 1'!DE33="",0,ROUNDUP('Nb module suivent 1'!DE33/2,0))</f>
        <v>0</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3">
        <f>IF('Nb module suivent 1'!B34="",0,ROUNDUP('Nb module suivent 1'!B34/2,0))</f>
        <v>0</v>
      </c>
      <c r="C34" s="47">
        <f>IF('Nb module suivent 1'!C34="",0,ROUNDUP('Nb module suivent 1'!C34/2,0))</f>
        <v>0</v>
      </c>
      <c r="D34" s="48">
        <f>IF('Nb module suivent 1'!D34="",0,ROUNDUP('Nb module suivent 1'!D34/2,0))</f>
        <v>0</v>
      </c>
      <c r="E34" s="48">
        <f>IF('Nb module suivent 1'!E34="",0,ROUNDUP('Nb module suivent 1'!E34/2,0))</f>
        <v>0</v>
      </c>
      <c r="F34" s="48">
        <f>IF('Nb module suivent 1'!F34="",0,ROUNDUP('Nb module suivent 1'!F34/2,0))</f>
        <v>0</v>
      </c>
      <c r="G34" s="48">
        <f>IF('Nb module suivent 1'!G34="",0,ROUNDUP('Nb module suivent 1'!G34/2,0))</f>
        <v>0</v>
      </c>
      <c r="H34" s="48">
        <f>IF('Nb module suivent 1'!H34="",0,ROUNDUP('Nb module suivent 1'!H34/2,0))</f>
        <v>0</v>
      </c>
      <c r="I34" s="48">
        <f>IF('Nb module suivent 1'!I34="",0,ROUNDUP('Nb module suivent 1'!I34/2,0))</f>
        <v>0</v>
      </c>
      <c r="J34" s="48">
        <f>IF('Nb module suivent 1'!J34="",0,ROUNDUP('Nb module suivent 1'!J34/2,0))</f>
        <v>0</v>
      </c>
      <c r="K34" s="48">
        <f>IF('Nb module suivent 1'!K34="",0,ROUNDUP('Nb module suivent 1'!K34/2,0))</f>
        <v>0</v>
      </c>
      <c r="L34" s="48">
        <f>IF('Nb module suivent 1'!L34="",0,ROUNDUP('Nb module suivent 1'!L34/2,0))</f>
        <v>0</v>
      </c>
      <c r="M34" s="48">
        <f>IF('Nb module suivent 1'!M34="",0,ROUNDUP('Nb module suivent 1'!M34/2,0))</f>
        <v>0</v>
      </c>
      <c r="N34" s="48">
        <f>IF('Nb module suivent 1'!N34="",0,ROUNDUP('Nb module suivent 1'!N34/2,0))</f>
        <v>0</v>
      </c>
      <c r="O34" s="48">
        <f>IF('Nb module suivent 1'!O34="",0,ROUNDUP('Nb module suivent 1'!O34/2,0))</f>
        <v>0</v>
      </c>
      <c r="P34" s="48">
        <f>IF('Nb module suivent 1'!P34="",0,ROUNDUP('Nb module suivent 1'!P34/2,0))</f>
        <v>0</v>
      </c>
      <c r="Q34" s="48">
        <f>IF('Nb module suivent 1'!Q34="",0,ROUNDUP('Nb module suivent 1'!Q34/2,0))</f>
        <v>0</v>
      </c>
      <c r="R34" s="48">
        <f>IF('Nb module suivent 1'!R34="",0,ROUNDUP('Nb module suivent 1'!R34/2,0))</f>
        <v>0</v>
      </c>
      <c r="S34" s="48">
        <f>IF('Nb module suivent 1'!S34="",0,ROUNDUP('Nb module suivent 1'!S34/2,0))</f>
        <v>0</v>
      </c>
      <c r="T34" s="48">
        <f>IF('Nb module suivent 1'!T34="",0,ROUNDUP('Nb module suivent 1'!T34/2,0))</f>
        <v>0</v>
      </c>
      <c r="U34" s="48">
        <f>IF('Nb module suivent 1'!U34="",0,ROUNDUP('Nb module suivent 1'!U34/2,0))</f>
        <v>0</v>
      </c>
      <c r="V34" s="48">
        <f>IF('Nb module suivent 1'!V34="",0,ROUNDUP('Nb module suivent 1'!V34/2,0))</f>
        <v>0</v>
      </c>
      <c r="W34" s="48">
        <f>IF('Nb module suivent 1'!W34="",0,ROUNDUP('Nb module suivent 1'!W34/2,0))</f>
        <v>0</v>
      </c>
      <c r="X34" s="48">
        <f>IF('Nb module suivent 1'!X34="",0,ROUNDUP('Nb module suivent 1'!X34/2,0))</f>
        <v>0</v>
      </c>
      <c r="Y34" s="48">
        <f>IF('Nb module suivent 1'!Y34="",0,ROUNDUP('Nb module suivent 1'!Y34/2,0))</f>
        <v>0</v>
      </c>
      <c r="Z34" s="48">
        <f>IF('Nb module suivent 1'!Z34="",0,ROUNDUP('Nb module suivent 1'!Z34/2,0))</f>
        <v>0</v>
      </c>
      <c r="AA34" s="48">
        <f>IF('Nb module suivent 1'!AA34="",0,ROUNDUP('Nb module suivent 1'!AA34/2,0))</f>
        <v>0</v>
      </c>
      <c r="AB34" s="48">
        <f>IF('Nb module suivent 1'!AB34="",0,ROUNDUP('Nb module suivent 1'!AB34/2,0))</f>
        <v>0</v>
      </c>
      <c r="AC34" s="48">
        <f>IF('Nb module suivent 1'!AC34="",0,ROUNDUP('Nb module suivent 1'!AC34/2,0))</f>
        <v>0</v>
      </c>
      <c r="AD34" s="48">
        <f>IF('Nb module suivent 1'!AD34="",0,ROUNDUP('Nb module suivent 1'!AD34/2,0))</f>
        <v>0</v>
      </c>
      <c r="AE34" s="48">
        <f>IF('Nb module suivent 1'!AE34="",0,ROUNDUP('Nb module suivent 1'!AE34/2,0))</f>
        <v>0</v>
      </c>
      <c r="AF34" s="48">
        <f>IF('Nb module suivent 1'!AF34="",0,ROUNDUP('Nb module suivent 1'!AF34/2,0))</f>
        <v>0</v>
      </c>
      <c r="AG34" s="48">
        <f>IF('Nb module suivent 1'!AG34="",0,ROUNDUP('Nb module suivent 1'!AG34/2,0))</f>
        <v>0</v>
      </c>
      <c r="AH34" s="48">
        <f>IF('Nb module suivent 1'!AH34="",0,ROUNDUP('Nb module suivent 1'!AH34/2,0))</f>
        <v>0</v>
      </c>
      <c r="AI34" s="48">
        <f>IF('Nb module suivent 1'!AI34="",0,ROUNDUP('Nb module suivent 1'!AI34/2,0))</f>
        <v>0</v>
      </c>
      <c r="AJ34" s="48">
        <f>IF('Nb module suivent 1'!AJ34="",0,ROUNDUP('Nb module suivent 1'!AJ34/2,0))</f>
        <v>0</v>
      </c>
      <c r="AK34" s="48">
        <f>IF('Nb module suivent 1'!AK34="",0,ROUNDUP('Nb module suivent 1'!AK34/2,0))</f>
        <v>0</v>
      </c>
      <c r="AL34" s="48">
        <f>IF('Nb module suivent 1'!AL34="",0,ROUNDUP('Nb module suivent 1'!AL34/2,0))</f>
        <v>0</v>
      </c>
      <c r="AM34" s="48">
        <f>IF('Nb module suivent 1'!AM34="",0,ROUNDUP('Nb module suivent 1'!AM34/2,0))</f>
        <v>0</v>
      </c>
      <c r="AN34" s="48">
        <f>IF('Nb module suivent 1'!AN34="",0,ROUNDUP('Nb module suivent 1'!AN34/2,0))</f>
        <v>0</v>
      </c>
      <c r="AO34" s="48">
        <f>IF('Nb module suivent 1'!AO34="",0,ROUNDUP('Nb module suivent 1'!AO34/2,0))</f>
        <v>0</v>
      </c>
      <c r="AP34" s="48">
        <f>IF('Nb module suivent 1'!AP34="",0,ROUNDUP('Nb module suivent 1'!AP34/2,0))</f>
        <v>0</v>
      </c>
      <c r="AQ34" s="48">
        <f>IF('Nb module suivent 1'!AQ34="",0,ROUNDUP('Nb module suivent 1'!AQ34/2,0))</f>
        <v>0</v>
      </c>
      <c r="AR34" s="48">
        <f>IF('Nb module suivent 1'!AR34="",0,ROUNDUP('Nb module suivent 1'!AR34/2,0))</f>
        <v>0</v>
      </c>
      <c r="AS34" s="48">
        <f>IF('Nb module suivent 1'!AS34="",0,ROUNDUP('Nb module suivent 1'!AS34/2,0))</f>
        <v>0</v>
      </c>
      <c r="AT34" s="48">
        <f>IF('Nb module suivent 1'!AT34="",0,ROUNDUP('Nb module suivent 1'!AT34/2,0))</f>
        <v>0</v>
      </c>
      <c r="AU34" s="48">
        <f>IF('Nb module suivent 1'!AU34="",0,ROUNDUP('Nb module suivent 1'!AU34/2,0))</f>
        <v>0</v>
      </c>
      <c r="AV34" s="48">
        <f>IF('Nb module suivent 1'!AV34="",0,ROUNDUP('Nb module suivent 1'!AV34/2,0))</f>
        <v>0</v>
      </c>
      <c r="AW34" s="48">
        <f>IF('Nb module suivent 1'!AW34="",0,ROUNDUP('Nb module suivent 1'!AW34/2,0))</f>
        <v>0</v>
      </c>
      <c r="AX34" s="48">
        <f>IF('Nb module suivent 1'!AX34="",0,ROUNDUP('Nb module suivent 1'!AX34/2,0))</f>
        <v>0</v>
      </c>
      <c r="AY34" s="48">
        <f>IF('Nb module suivent 1'!AY34="",0,ROUNDUP('Nb module suivent 1'!AY34/2,0))</f>
        <v>0</v>
      </c>
      <c r="AZ34" s="48">
        <f>IF('Nb module suivent 1'!AZ34="",0,ROUNDUP('Nb module suivent 1'!AZ34/2,0))</f>
        <v>0</v>
      </c>
      <c r="BA34" s="48">
        <f>IF('Nb module suivent 1'!BA34="",0,ROUNDUP('Nb module suivent 1'!BA34/2,0))</f>
        <v>0</v>
      </c>
      <c r="BB34" s="48">
        <f>IF('Nb module suivent 1'!BB34="",0,ROUNDUP('Nb module suivent 1'!BB34/2,0))</f>
        <v>0</v>
      </c>
      <c r="BC34" s="48">
        <f>IF('Nb module suivent 1'!BC34="",0,ROUNDUP('Nb module suivent 1'!BC34/2,0))</f>
        <v>0</v>
      </c>
      <c r="BD34" s="48">
        <f>IF('Nb module suivent 1'!BD34="",0,ROUNDUP('Nb module suivent 1'!BD34/2,0))</f>
        <v>0</v>
      </c>
      <c r="BE34" s="48">
        <f>IF('Nb module suivent 1'!BE34="",0,ROUNDUP('Nb module suivent 1'!BE34/2,0))</f>
        <v>0</v>
      </c>
      <c r="BF34" s="48">
        <f>IF('Nb module suivent 1'!BF34="",0,ROUNDUP('Nb module suivent 1'!BF34/2,0))</f>
        <v>0</v>
      </c>
      <c r="BG34" s="48">
        <f>IF('Nb module suivent 1'!BG34="",0,ROUNDUP('Nb module suivent 1'!BG34/2,0))</f>
        <v>0</v>
      </c>
      <c r="BH34" s="48">
        <f>IF('Nb module suivent 1'!BH34="",0,ROUNDUP('Nb module suivent 1'!BH34/2,0))</f>
        <v>0</v>
      </c>
      <c r="BI34" s="48">
        <f>IF('Nb module suivent 1'!BI34="",0,ROUNDUP('Nb module suivent 1'!BI34/2,0))</f>
        <v>0</v>
      </c>
      <c r="BJ34" s="48">
        <f>IF('Nb module suivent 1'!BJ34="",0,ROUNDUP('Nb module suivent 1'!BJ34/2,0))</f>
        <v>0</v>
      </c>
      <c r="BK34" s="48">
        <f>IF('Nb module suivent 1'!BK34="",0,ROUNDUP('Nb module suivent 1'!BK34/2,0))</f>
        <v>0</v>
      </c>
      <c r="BL34" s="48">
        <f>IF('Nb module suivent 1'!BL34="",0,ROUNDUP('Nb module suivent 1'!BL34/2,0))</f>
        <v>0</v>
      </c>
      <c r="BM34" s="48">
        <f>IF('Nb module suivent 1'!BM34="",0,ROUNDUP('Nb module suivent 1'!BM34/2,0))</f>
        <v>0</v>
      </c>
      <c r="BN34" s="48">
        <f>IF('Nb module suivent 1'!BN34="",0,ROUNDUP('Nb module suivent 1'!BN34/2,0))</f>
        <v>0</v>
      </c>
      <c r="BO34" s="48">
        <f>IF('Nb module suivent 1'!BO34="",0,ROUNDUP('Nb module suivent 1'!BO34/2,0))</f>
        <v>0</v>
      </c>
      <c r="BP34" s="48">
        <f>IF('Nb module suivent 1'!BP34="",0,ROUNDUP('Nb module suivent 1'!BP34/2,0))</f>
        <v>0</v>
      </c>
      <c r="BQ34" s="48">
        <f>IF('Nb module suivent 1'!BQ34="",0,ROUNDUP('Nb module suivent 1'!BQ34/2,0))</f>
        <v>0</v>
      </c>
      <c r="BR34" s="48">
        <f>IF('Nb module suivent 1'!BR34="",0,ROUNDUP('Nb module suivent 1'!BR34/2,0))</f>
        <v>0</v>
      </c>
      <c r="BS34" s="48">
        <f>IF('Nb module suivent 1'!BS34="",0,ROUNDUP('Nb module suivent 1'!BS34/2,0))</f>
        <v>0</v>
      </c>
      <c r="BT34" s="48">
        <f>IF('Nb module suivent 1'!BT34="",0,ROUNDUP('Nb module suivent 1'!BT34/2,0))</f>
        <v>0</v>
      </c>
      <c r="BU34" s="48">
        <f>IF('Nb module suivent 1'!BU34="",0,ROUNDUP('Nb module suivent 1'!BU34/2,0))</f>
        <v>0</v>
      </c>
      <c r="BV34" s="48">
        <f>IF('Nb module suivent 1'!BV34="",0,ROUNDUP('Nb module suivent 1'!BV34/2,0))</f>
        <v>0</v>
      </c>
      <c r="BW34" s="48">
        <f>IF('Nb module suivent 1'!BW34="",0,ROUNDUP('Nb module suivent 1'!BW34/2,0))</f>
        <v>0</v>
      </c>
      <c r="BX34" s="48">
        <f>IF('Nb module suivent 1'!BX34="",0,ROUNDUP('Nb module suivent 1'!BX34/2,0))</f>
        <v>0</v>
      </c>
      <c r="BY34" s="48">
        <f>IF('Nb module suivent 1'!BY34="",0,ROUNDUP('Nb module suivent 1'!BY34/2,0))</f>
        <v>0</v>
      </c>
      <c r="BZ34" s="48">
        <f>IF('Nb module suivent 1'!BZ34="",0,ROUNDUP('Nb module suivent 1'!BZ34/2,0))</f>
        <v>0</v>
      </c>
      <c r="CA34" s="48">
        <f>IF('Nb module suivent 1'!CA34="",0,ROUNDUP('Nb module suivent 1'!CA34/2,0))</f>
        <v>0</v>
      </c>
      <c r="CB34" s="48">
        <f>IF('Nb module suivent 1'!CB34="",0,ROUNDUP('Nb module suivent 1'!CB34/2,0))</f>
        <v>0</v>
      </c>
      <c r="CC34" s="48">
        <f>IF('Nb module suivent 1'!CC34="",0,ROUNDUP('Nb module suivent 1'!CC34/2,0))</f>
        <v>0</v>
      </c>
      <c r="CD34" s="48">
        <f>IF('Nb module suivent 1'!CD34="",0,ROUNDUP('Nb module suivent 1'!CD34/2,0))</f>
        <v>0</v>
      </c>
      <c r="CE34" s="48">
        <f>IF('Nb module suivent 1'!CE34="",0,ROUNDUP('Nb module suivent 1'!CE34/2,0))</f>
        <v>0</v>
      </c>
      <c r="CF34" s="48">
        <f>IF('Nb module suivent 1'!CF34="",0,ROUNDUP('Nb module suivent 1'!CF34/2,0))</f>
        <v>0</v>
      </c>
      <c r="CG34" s="48">
        <f>IF('Nb module suivent 1'!CG34="",0,ROUNDUP('Nb module suivent 1'!CG34/2,0))</f>
        <v>0</v>
      </c>
      <c r="CH34" s="48">
        <f>IF('Nb module suivent 1'!CH34="",0,ROUNDUP('Nb module suivent 1'!CH34/2,0))</f>
        <v>0</v>
      </c>
      <c r="CI34" s="48">
        <f>IF('Nb module suivent 1'!CI34="",0,ROUNDUP('Nb module suivent 1'!CI34/2,0))</f>
        <v>0</v>
      </c>
      <c r="CJ34" s="48">
        <f>IF('Nb module suivent 1'!CJ34="",0,ROUNDUP('Nb module suivent 1'!CJ34/2,0))</f>
        <v>0</v>
      </c>
      <c r="CK34" s="48">
        <f>IF('Nb module suivent 1'!CK34="",0,ROUNDUP('Nb module suivent 1'!CK34/2,0))</f>
        <v>0</v>
      </c>
      <c r="CL34" s="48">
        <f>IF('Nb module suivent 1'!CL34="",0,ROUNDUP('Nb module suivent 1'!CL34/2,0))</f>
        <v>0</v>
      </c>
      <c r="CM34" s="48">
        <f>IF('Nb module suivent 1'!CM34="",0,ROUNDUP('Nb module suivent 1'!CM34/2,0))</f>
        <v>0</v>
      </c>
      <c r="CN34" s="48">
        <f>IF('Nb module suivent 1'!CN34="",0,ROUNDUP('Nb module suivent 1'!CN34/2,0))</f>
        <v>0</v>
      </c>
      <c r="CO34" s="48">
        <f>IF('Nb module suivent 1'!CO34="",0,ROUNDUP('Nb module suivent 1'!CO34/2,0))</f>
        <v>0</v>
      </c>
      <c r="CP34" s="48">
        <f>IF('Nb module suivent 1'!CP34="",0,ROUNDUP('Nb module suivent 1'!CP34/2,0))</f>
        <v>0</v>
      </c>
      <c r="CQ34" s="48">
        <f>IF('Nb module suivent 1'!CQ34="",0,ROUNDUP('Nb module suivent 1'!CQ34/2,0))</f>
        <v>0</v>
      </c>
      <c r="CR34" s="48">
        <f>IF('Nb module suivent 1'!CR34="",0,ROUNDUP('Nb module suivent 1'!CR34/2,0))</f>
        <v>0</v>
      </c>
      <c r="CS34" s="48">
        <f>IF('Nb module suivent 1'!CS34="",0,ROUNDUP('Nb module suivent 1'!CS34/2,0))</f>
        <v>0</v>
      </c>
      <c r="CT34" s="48">
        <f>IF('Nb module suivent 1'!CT34="",0,ROUNDUP('Nb module suivent 1'!CT34/2,0))</f>
        <v>0</v>
      </c>
      <c r="CU34" s="48">
        <f>IF('Nb module suivent 1'!CU34="",0,ROUNDUP('Nb module suivent 1'!CU34/2,0))</f>
        <v>0</v>
      </c>
      <c r="CV34" s="48">
        <f>IF('Nb module suivent 1'!CV34="",0,ROUNDUP('Nb module suivent 1'!CV34/2,0))</f>
        <v>0</v>
      </c>
      <c r="CW34" s="48">
        <f>IF('Nb module suivent 1'!CW34="",0,ROUNDUP('Nb module suivent 1'!CW34/2,0))</f>
        <v>0</v>
      </c>
      <c r="CX34" s="48">
        <f>IF('Nb module suivent 1'!CX34="",0,ROUNDUP('Nb module suivent 1'!CX34/2,0))</f>
        <v>0</v>
      </c>
      <c r="CY34" s="48">
        <f>IF('Nb module suivent 1'!CY34="",0,ROUNDUP('Nb module suivent 1'!CY34/2,0))</f>
        <v>0</v>
      </c>
      <c r="CZ34" s="48">
        <f>IF('Nb module suivent 1'!CZ34="",0,ROUNDUP('Nb module suivent 1'!CZ34/2,0))</f>
        <v>0</v>
      </c>
      <c r="DA34" s="48">
        <f>IF('Nb module suivent 1'!DA34="",0,ROUNDUP('Nb module suivent 1'!DA34/2,0))</f>
        <v>0</v>
      </c>
      <c r="DB34" s="48">
        <f>IF('Nb module suivent 1'!DB34="",0,ROUNDUP('Nb module suivent 1'!DB34/2,0))</f>
        <v>0</v>
      </c>
      <c r="DC34" s="48">
        <f>IF('Nb module suivent 1'!DC34="",0,ROUNDUP('Nb module suivent 1'!DC34/2,0))</f>
        <v>0</v>
      </c>
      <c r="DD34" s="49">
        <f>IF('Nb module suivent 1'!DD34="",0,ROUNDUP('Nb module suivent 1'!DD34/2,0))</f>
        <v>0</v>
      </c>
      <c r="DE34" s="4">
        <f>IF('Nb module suivent 1'!DE34="",0,ROUNDUP('Nb module suivent 1'!DE34/2,0))</f>
        <v>0</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3">
        <f>IF('Nb module suivent 1'!B35="",0,ROUNDUP('Nb module suivent 1'!B35/2,0))</f>
        <v>0</v>
      </c>
      <c r="C35" s="47">
        <f>IF('Nb module suivent 1'!C35="",0,ROUNDUP('Nb module suivent 1'!C35/2,0))</f>
        <v>0</v>
      </c>
      <c r="D35" s="48">
        <f>IF('Nb module suivent 1'!D35="",0,ROUNDUP('Nb module suivent 1'!D35/2,0))</f>
        <v>0</v>
      </c>
      <c r="E35" s="48">
        <f>IF('Nb module suivent 1'!E35="",0,ROUNDUP('Nb module suivent 1'!E35/2,0))</f>
        <v>0</v>
      </c>
      <c r="F35" s="48">
        <f>IF('Nb module suivent 1'!F35="",0,ROUNDUP('Nb module suivent 1'!F35/2,0))</f>
        <v>0</v>
      </c>
      <c r="G35" s="48">
        <f>IF('Nb module suivent 1'!G35="",0,ROUNDUP('Nb module suivent 1'!G35/2,0))</f>
        <v>0</v>
      </c>
      <c r="H35" s="48">
        <f>IF('Nb module suivent 1'!H35="",0,ROUNDUP('Nb module suivent 1'!H35/2,0))</f>
        <v>0</v>
      </c>
      <c r="I35" s="48">
        <f>IF('Nb module suivent 1'!I35="",0,ROUNDUP('Nb module suivent 1'!I35/2,0))</f>
        <v>0</v>
      </c>
      <c r="J35" s="48">
        <f>IF('Nb module suivent 1'!J35="",0,ROUNDUP('Nb module suivent 1'!J35/2,0))</f>
        <v>0</v>
      </c>
      <c r="K35" s="48">
        <f>IF('Nb module suivent 1'!K35="",0,ROUNDUP('Nb module suivent 1'!K35/2,0))</f>
        <v>0</v>
      </c>
      <c r="L35" s="48">
        <f>IF('Nb module suivent 1'!L35="",0,ROUNDUP('Nb module suivent 1'!L35/2,0))</f>
        <v>0</v>
      </c>
      <c r="M35" s="48">
        <f>IF('Nb module suivent 1'!M35="",0,ROUNDUP('Nb module suivent 1'!M35/2,0))</f>
        <v>0</v>
      </c>
      <c r="N35" s="48">
        <f>IF('Nb module suivent 1'!N35="",0,ROUNDUP('Nb module suivent 1'!N35/2,0))</f>
        <v>0</v>
      </c>
      <c r="O35" s="48">
        <f>IF('Nb module suivent 1'!O35="",0,ROUNDUP('Nb module suivent 1'!O35/2,0))</f>
        <v>0</v>
      </c>
      <c r="P35" s="48">
        <f>IF('Nb module suivent 1'!P35="",0,ROUNDUP('Nb module suivent 1'!P35/2,0))</f>
        <v>0</v>
      </c>
      <c r="Q35" s="48">
        <f>IF('Nb module suivent 1'!Q35="",0,ROUNDUP('Nb module suivent 1'!Q35/2,0))</f>
        <v>0</v>
      </c>
      <c r="R35" s="48">
        <f>IF('Nb module suivent 1'!R35="",0,ROUNDUP('Nb module suivent 1'!R35/2,0))</f>
        <v>0</v>
      </c>
      <c r="S35" s="48">
        <f>IF('Nb module suivent 1'!S35="",0,ROUNDUP('Nb module suivent 1'!S35/2,0))</f>
        <v>0</v>
      </c>
      <c r="T35" s="48">
        <f>IF('Nb module suivent 1'!T35="",0,ROUNDUP('Nb module suivent 1'!T35/2,0))</f>
        <v>0</v>
      </c>
      <c r="U35" s="48">
        <f>IF('Nb module suivent 1'!U35="",0,ROUNDUP('Nb module suivent 1'!U35/2,0))</f>
        <v>0</v>
      </c>
      <c r="V35" s="48">
        <f>IF('Nb module suivent 1'!V35="",0,ROUNDUP('Nb module suivent 1'!V35/2,0))</f>
        <v>0</v>
      </c>
      <c r="W35" s="48">
        <f>IF('Nb module suivent 1'!W35="",0,ROUNDUP('Nb module suivent 1'!W35/2,0))</f>
        <v>0</v>
      </c>
      <c r="X35" s="48">
        <f>IF('Nb module suivent 1'!X35="",0,ROUNDUP('Nb module suivent 1'!X35/2,0))</f>
        <v>0</v>
      </c>
      <c r="Y35" s="48">
        <f>IF('Nb module suivent 1'!Y35="",0,ROUNDUP('Nb module suivent 1'!Y35/2,0))</f>
        <v>0</v>
      </c>
      <c r="Z35" s="48">
        <f>IF('Nb module suivent 1'!Z35="",0,ROUNDUP('Nb module suivent 1'!Z35/2,0))</f>
        <v>0</v>
      </c>
      <c r="AA35" s="48">
        <f>IF('Nb module suivent 1'!AA35="",0,ROUNDUP('Nb module suivent 1'!AA35/2,0))</f>
        <v>0</v>
      </c>
      <c r="AB35" s="48">
        <f>IF('Nb module suivent 1'!AB35="",0,ROUNDUP('Nb module suivent 1'!AB35/2,0))</f>
        <v>0</v>
      </c>
      <c r="AC35" s="48">
        <f>IF('Nb module suivent 1'!AC35="",0,ROUNDUP('Nb module suivent 1'!AC35/2,0))</f>
        <v>0</v>
      </c>
      <c r="AD35" s="48">
        <f>IF('Nb module suivent 1'!AD35="",0,ROUNDUP('Nb module suivent 1'!AD35/2,0))</f>
        <v>0</v>
      </c>
      <c r="AE35" s="48">
        <f>IF('Nb module suivent 1'!AE35="",0,ROUNDUP('Nb module suivent 1'!AE35/2,0))</f>
        <v>0</v>
      </c>
      <c r="AF35" s="48">
        <f>IF('Nb module suivent 1'!AF35="",0,ROUNDUP('Nb module suivent 1'!AF35/2,0))</f>
        <v>0</v>
      </c>
      <c r="AG35" s="48">
        <f>IF('Nb module suivent 1'!AG35="",0,ROUNDUP('Nb module suivent 1'!AG35/2,0))</f>
        <v>0</v>
      </c>
      <c r="AH35" s="48">
        <f>IF('Nb module suivent 1'!AH35="",0,ROUNDUP('Nb module suivent 1'!AH35/2,0))</f>
        <v>0</v>
      </c>
      <c r="AI35" s="48">
        <f>IF('Nb module suivent 1'!AI35="",0,ROUNDUP('Nb module suivent 1'!AI35/2,0))</f>
        <v>0</v>
      </c>
      <c r="AJ35" s="48">
        <f>IF('Nb module suivent 1'!AJ35="",0,ROUNDUP('Nb module suivent 1'!AJ35/2,0))</f>
        <v>0</v>
      </c>
      <c r="AK35" s="48">
        <f>IF('Nb module suivent 1'!AK35="",0,ROUNDUP('Nb module suivent 1'!AK35/2,0))</f>
        <v>0</v>
      </c>
      <c r="AL35" s="48">
        <f>IF('Nb module suivent 1'!AL35="",0,ROUNDUP('Nb module suivent 1'!AL35/2,0))</f>
        <v>0</v>
      </c>
      <c r="AM35" s="48">
        <f>IF('Nb module suivent 1'!AM35="",0,ROUNDUP('Nb module suivent 1'!AM35/2,0))</f>
        <v>0</v>
      </c>
      <c r="AN35" s="48">
        <f>IF('Nb module suivent 1'!AN35="",0,ROUNDUP('Nb module suivent 1'!AN35/2,0))</f>
        <v>0</v>
      </c>
      <c r="AO35" s="48">
        <f>IF('Nb module suivent 1'!AO35="",0,ROUNDUP('Nb module suivent 1'!AO35/2,0))</f>
        <v>0</v>
      </c>
      <c r="AP35" s="48">
        <f>IF('Nb module suivent 1'!AP35="",0,ROUNDUP('Nb module suivent 1'!AP35/2,0))</f>
        <v>0</v>
      </c>
      <c r="AQ35" s="48">
        <f>IF('Nb module suivent 1'!AQ35="",0,ROUNDUP('Nb module suivent 1'!AQ35/2,0))</f>
        <v>0</v>
      </c>
      <c r="AR35" s="48">
        <f>IF('Nb module suivent 1'!AR35="",0,ROUNDUP('Nb module suivent 1'!AR35/2,0))</f>
        <v>0</v>
      </c>
      <c r="AS35" s="48">
        <f>IF('Nb module suivent 1'!AS35="",0,ROUNDUP('Nb module suivent 1'!AS35/2,0))</f>
        <v>0</v>
      </c>
      <c r="AT35" s="48">
        <f>IF('Nb module suivent 1'!AT35="",0,ROUNDUP('Nb module suivent 1'!AT35/2,0))</f>
        <v>0</v>
      </c>
      <c r="AU35" s="48">
        <f>IF('Nb module suivent 1'!AU35="",0,ROUNDUP('Nb module suivent 1'!AU35/2,0))</f>
        <v>0</v>
      </c>
      <c r="AV35" s="48">
        <f>IF('Nb module suivent 1'!AV35="",0,ROUNDUP('Nb module suivent 1'!AV35/2,0))</f>
        <v>0</v>
      </c>
      <c r="AW35" s="48">
        <f>IF('Nb module suivent 1'!AW35="",0,ROUNDUP('Nb module suivent 1'!AW35/2,0))</f>
        <v>0</v>
      </c>
      <c r="AX35" s="48">
        <f>IF('Nb module suivent 1'!AX35="",0,ROUNDUP('Nb module suivent 1'!AX35/2,0))</f>
        <v>0</v>
      </c>
      <c r="AY35" s="48">
        <f>IF('Nb module suivent 1'!AY35="",0,ROUNDUP('Nb module suivent 1'!AY35/2,0))</f>
        <v>0</v>
      </c>
      <c r="AZ35" s="48">
        <f>IF('Nb module suivent 1'!AZ35="",0,ROUNDUP('Nb module suivent 1'!AZ35/2,0))</f>
        <v>0</v>
      </c>
      <c r="BA35" s="48">
        <f>IF('Nb module suivent 1'!BA35="",0,ROUNDUP('Nb module suivent 1'!BA35/2,0))</f>
        <v>0</v>
      </c>
      <c r="BB35" s="48">
        <f>IF('Nb module suivent 1'!BB35="",0,ROUNDUP('Nb module suivent 1'!BB35/2,0))</f>
        <v>0</v>
      </c>
      <c r="BC35" s="48">
        <f>IF('Nb module suivent 1'!BC35="",0,ROUNDUP('Nb module suivent 1'!BC35/2,0))</f>
        <v>0</v>
      </c>
      <c r="BD35" s="48">
        <f>IF('Nb module suivent 1'!BD35="",0,ROUNDUP('Nb module suivent 1'!BD35/2,0))</f>
        <v>0</v>
      </c>
      <c r="BE35" s="48">
        <f>IF('Nb module suivent 1'!BE35="",0,ROUNDUP('Nb module suivent 1'!BE35/2,0))</f>
        <v>0</v>
      </c>
      <c r="BF35" s="48">
        <f>IF('Nb module suivent 1'!BF35="",0,ROUNDUP('Nb module suivent 1'!BF35/2,0))</f>
        <v>0</v>
      </c>
      <c r="BG35" s="48">
        <f>IF('Nb module suivent 1'!BG35="",0,ROUNDUP('Nb module suivent 1'!BG35/2,0))</f>
        <v>0</v>
      </c>
      <c r="BH35" s="48">
        <f>IF('Nb module suivent 1'!BH35="",0,ROUNDUP('Nb module suivent 1'!BH35/2,0))</f>
        <v>0</v>
      </c>
      <c r="BI35" s="48">
        <f>IF('Nb module suivent 1'!BI35="",0,ROUNDUP('Nb module suivent 1'!BI35/2,0))</f>
        <v>0</v>
      </c>
      <c r="BJ35" s="48">
        <f>IF('Nb module suivent 1'!BJ35="",0,ROUNDUP('Nb module suivent 1'!BJ35/2,0))</f>
        <v>0</v>
      </c>
      <c r="BK35" s="48">
        <f>IF('Nb module suivent 1'!BK35="",0,ROUNDUP('Nb module suivent 1'!BK35/2,0))</f>
        <v>0</v>
      </c>
      <c r="BL35" s="48">
        <f>IF('Nb module suivent 1'!BL35="",0,ROUNDUP('Nb module suivent 1'!BL35/2,0))</f>
        <v>0</v>
      </c>
      <c r="BM35" s="48">
        <f>IF('Nb module suivent 1'!BM35="",0,ROUNDUP('Nb module suivent 1'!BM35/2,0))</f>
        <v>0</v>
      </c>
      <c r="BN35" s="48">
        <f>IF('Nb module suivent 1'!BN35="",0,ROUNDUP('Nb module suivent 1'!BN35/2,0))</f>
        <v>0</v>
      </c>
      <c r="BO35" s="48">
        <f>IF('Nb module suivent 1'!BO35="",0,ROUNDUP('Nb module suivent 1'!BO35/2,0))</f>
        <v>0</v>
      </c>
      <c r="BP35" s="48">
        <f>IF('Nb module suivent 1'!BP35="",0,ROUNDUP('Nb module suivent 1'!BP35/2,0))</f>
        <v>0</v>
      </c>
      <c r="BQ35" s="48">
        <f>IF('Nb module suivent 1'!BQ35="",0,ROUNDUP('Nb module suivent 1'!BQ35/2,0))</f>
        <v>0</v>
      </c>
      <c r="BR35" s="48">
        <f>IF('Nb module suivent 1'!BR35="",0,ROUNDUP('Nb module suivent 1'!BR35/2,0))</f>
        <v>0</v>
      </c>
      <c r="BS35" s="48">
        <f>IF('Nb module suivent 1'!BS35="",0,ROUNDUP('Nb module suivent 1'!BS35/2,0))</f>
        <v>0</v>
      </c>
      <c r="BT35" s="48">
        <f>IF('Nb module suivent 1'!BT35="",0,ROUNDUP('Nb module suivent 1'!BT35/2,0))</f>
        <v>0</v>
      </c>
      <c r="BU35" s="48">
        <f>IF('Nb module suivent 1'!BU35="",0,ROUNDUP('Nb module suivent 1'!BU35/2,0))</f>
        <v>0</v>
      </c>
      <c r="BV35" s="48">
        <f>IF('Nb module suivent 1'!BV35="",0,ROUNDUP('Nb module suivent 1'!BV35/2,0))</f>
        <v>0</v>
      </c>
      <c r="BW35" s="48">
        <f>IF('Nb module suivent 1'!BW35="",0,ROUNDUP('Nb module suivent 1'!BW35/2,0))</f>
        <v>0</v>
      </c>
      <c r="BX35" s="48">
        <f>IF('Nb module suivent 1'!BX35="",0,ROUNDUP('Nb module suivent 1'!BX35/2,0))</f>
        <v>0</v>
      </c>
      <c r="BY35" s="48">
        <f>IF('Nb module suivent 1'!BY35="",0,ROUNDUP('Nb module suivent 1'!BY35/2,0))</f>
        <v>0</v>
      </c>
      <c r="BZ35" s="48">
        <f>IF('Nb module suivent 1'!BZ35="",0,ROUNDUP('Nb module suivent 1'!BZ35/2,0))</f>
        <v>0</v>
      </c>
      <c r="CA35" s="48">
        <f>IF('Nb module suivent 1'!CA35="",0,ROUNDUP('Nb module suivent 1'!CA35/2,0))</f>
        <v>0</v>
      </c>
      <c r="CB35" s="48">
        <f>IF('Nb module suivent 1'!CB35="",0,ROUNDUP('Nb module suivent 1'!CB35/2,0))</f>
        <v>0</v>
      </c>
      <c r="CC35" s="48">
        <f>IF('Nb module suivent 1'!CC35="",0,ROUNDUP('Nb module suivent 1'!CC35/2,0))</f>
        <v>0</v>
      </c>
      <c r="CD35" s="48">
        <f>IF('Nb module suivent 1'!CD35="",0,ROUNDUP('Nb module suivent 1'!CD35/2,0))</f>
        <v>0</v>
      </c>
      <c r="CE35" s="48">
        <f>IF('Nb module suivent 1'!CE35="",0,ROUNDUP('Nb module suivent 1'!CE35/2,0))</f>
        <v>0</v>
      </c>
      <c r="CF35" s="48">
        <f>IF('Nb module suivent 1'!CF35="",0,ROUNDUP('Nb module suivent 1'!CF35/2,0))</f>
        <v>0</v>
      </c>
      <c r="CG35" s="48">
        <f>IF('Nb module suivent 1'!CG35="",0,ROUNDUP('Nb module suivent 1'!CG35/2,0))</f>
        <v>0</v>
      </c>
      <c r="CH35" s="48">
        <f>IF('Nb module suivent 1'!CH35="",0,ROUNDUP('Nb module suivent 1'!CH35/2,0))</f>
        <v>0</v>
      </c>
      <c r="CI35" s="48">
        <f>IF('Nb module suivent 1'!CI35="",0,ROUNDUP('Nb module suivent 1'!CI35/2,0))</f>
        <v>0</v>
      </c>
      <c r="CJ35" s="48">
        <f>IF('Nb module suivent 1'!CJ35="",0,ROUNDUP('Nb module suivent 1'!CJ35/2,0))</f>
        <v>0</v>
      </c>
      <c r="CK35" s="48">
        <f>IF('Nb module suivent 1'!CK35="",0,ROUNDUP('Nb module suivent 1'!CK35/2,0))</f>
        <v>0</v>
      </c>
      <c r="CL35" s="48">
        <f>IF('Nb module suivent 1'!CL35="",0,ROUNDUP('Nb module suivent 1'!CL35/2,0))</f>
        <v>0</v>
      </c>
      <c r="CM35" s="48">
        <f>IF('Nb module suivent 1'!CM35="",0,ROUNDUP('Nb module suivent 1'!CM35/2,0))</f>
        <v>0</v>
      </c>
      <c r="CN35" s="48">
        <f>IF('Nb module suivent 1'!CN35="",0,ROUNDUP('Nb module suivent 1'!CN35/2,0))</f>
        <v>0</v>
      </c>
      <c r="CO35" s="48">
        <f>IF('Nb module suivent 1'!CO35="",0,ROUNDUP('Nb module suivent 1'!CO35/2,0))</f>
        <v>0</v>
      </c>
      <c r="CP35" s="48">
        <f>IF('Nb module suivent 1'!CP35="",0,ROUNDUP('Nb module suivent 1'!CP35/2,0))</f>
        <v>0</v>
      </c>
      <c r="CQ35" s="48">
        <f>IF('Nb module suivent 1'!CQ35="",0,ROUNDUP('Nb module suivent 1'!CQ35/2,0))</f>
        <v>0</v>
      </c>
      <c r="CR35" s="48">
        <f>IF('Nb module suivent 1'!CR35="",0,ROUNDUP('Nb module suivent 1'!CR35/2,0))</f>
        <v>0</v>
      </c>
      <c r="CS35" s="48">
        <f>IF('Nb module suivent 1'!CS35="",0,ROUNDUP('Nb module suivent 1'!CS35/2,0))</f>
        <v>0</v>
      </c>
      <c r="CT35" s="48">
        <f>IF('Nb module suivent 1'!CT35="",0,ROUNDUP('Nb module suivent 1'!CT35/2,0))</f>
        <v>0</v>
      </c>
      <c r="CU35" s="48">
        <f>IF('Nb module suivent 1'!CU35="",0,ROUNDUP('Nb module suivent 1'!CU35/2,0))</f>
        <v>0</v>
      </c>
      <c r="CV35" s="48">
        <f>IF('Nb module suivent 1'!CV35="",0,ROUNDUP('Nb module suivent 1'!CV35/2,0))</f>
        <v>0</v>
      </c>
      <c r="CW35" s="48">
        <f>IF('Nb module suivent 1'!CW35="",0,ROUNDUP('Nb module suivent 1'!CW35/2,0))</f>
        <v>0</v>
      </c>
      <c r="CX35" s="48">
        <f>IF('Nb module suivent 1'!CX35="",0,ROUNDUP('Nb module suivent 1'!CX35/2,0))</f>
        <v>0</v>
      </c>
      <c r="CY35" s="48">
        <f>IF('Nb module suivent 1'!CY35="",0,ROUNDUP('Nb module suivent 1'!CY35/2,0))</f>
        <v>0</v>
      </c>
      <c r="CZ35" s="48">
        <f>IF('Nb module suivent 1'!CZ35="",0,ROUNDUP('Nb module suivent 1'!CZ35/2,0))</f>
        <v>0</v>
      </c>
      <c r="DA35" s="48">
        <f>IF('Nb module suivent 1'!DA35="",0,ROUNDUP('Nb module suivent 1'!DA35/2,0))</f>
        <v>0</v>
      </c>
      <c r="DB35" s="48">
        <f>IF('Nb module suivent 1'!DB35="",0,ROUNDUP('Nb module suivent 1'!DB35/2,0))</f>
        <v>0</v>
      </c>
      <c r="DC35" s="48">
        <f>IF('Nb module suivent 1'!DC35="",0,ROUNDUP('Nb module suivent 1'!DC35/2,0))</f>
        <v>0</v>
      </c>
      <c r="DD35" s="49">
        <f>IF('Nb module suivent 1'!DD35="",0,ROUNDUP('Nb module suivent 1'!DD35/2,0))</f>
        <v>0</v>
      </c>
      <c r="DE35" s="4">
        <f>IF('Nb module suivent 1'!DE35="",0,ROUNDUP('Nb module suivent 1'!DE35/2,0))</f>
        <v>0</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3">
        <f>IF('Nb module suivent 1'!B36="",0,ROUNDUP('Nb module suivent 1'!B36/2,0))</f>
        <v>0</v>
      </c>
      <c r="C36" s="47">
        <f>IF('Nb module suivent 1'!C36="",0,ROUNDUP('Nb module suivent 1'!C36/2,0))</f>
        <v>0</v>
      </c>
      <c r="D36" s="48">
        <f>IF('Nb module suivent 1'!D36="",0,ROUNDUP('Nb module suivent 1'!D36/2,0))</f>
        <v>0</v>
      </c>
      <c r="E36" s="48">
        <f>IF('Nb module suivent 1'!E36="",0,ROUNDUP('Nb module suivent 1'!E36/2,0))</f>
        <v>0</v>
      </c>
      <c r="F36" s="48">
        <f>IF('Nb module suivent 1'!F36="",0,ROUNDUP('Nb module suivent 1'!F36/2,0))</f>
        <v>0</v>
      </c>
      <c r="G36" s="48">
        <f>IF('Nb module suivent 1'!G36="",0,ROUNDUP('Nb module suivent 1'!G36/2,0))</f>
        <v>0</v>
      </c>
      <c r="H36" s="48">
        <f>IF('Nb module suivent 1'!H36="",0,ROUNDUP('Nb module suivent 1'!H36/2,0))</f>
        <v>0</v>
      </c>
      <c r="I36" s="48">
        <f>IF('Nb module suivent 1'!I36="",0,ROUNDUP('Nb module suivent 1'!I36/2,0))</f>
        <v>0</v>
      </c>
      <c r="J36" s="48">
        <f>IF('Nb module suivent 1'!J36="",0,ROUNDUP('Nb module suivent 1'!J36/2,0))</f>
        <v>0</v>
      </c>
      <c r="K36" s="48">
        <f>IF('Nb module suivent 1'!K36="",0,ROUNDUP('Nb module suivent 1'!K36/2,0))</f>
        <v>0</v>
      </c>
      <c r="L36" s="48">
        <f>IF('Nb module suivent 1'!L36="",0,ROUNDUP('Nb module suivent 1'!L36/2,0))</f>
        <v>0</v>
      </c>
      <c r="M36" s="48">
        <f>IF('Nb module suivent 1'!M36="",0,ROUNDUP('Nb module suivent 1'!M36/2,0))</f>
        <v>0</v>
      </c>
      <c r="N36" s="48">
        <f>IF('Nb module suivent 1'!N36="",0,ROUNDUP('Nb module suivent 1'!N36/2,0))</f>
        <v>0</v>
      </c>
      <c r="O36" s="48">
        <f>IF('Nb module suivent 1'!O36="",0,ROUNDUP('Nb module suivent 1'!O36/2,0))</f>
        <v>0</v>
      </c>
      <c r="P36" s="48">
        <f>IF('Nb module suivent 1'!P36="",0,ROUNDUP('Nb module suivent 1'!P36/2,0))</f>
        <v>0</v>
      </c>
      <c r="Q36" s="48">
        <f>IF('Nb module suivent 1'!Q36="",0,ROUNDUP('Nb module suivent 1'!Q36/2,0))</f>
        <v>0</v>
      </c>
      <c r="R36" s="48">
        <f>IF('Nb module suivent 1'!R36="",0,ROUNDUP('Nb module suivent 1'!R36/2,0))</f>
        <v>0</v>
      </c>
      <c r="S36" s="48">
        <f>IF('Nb module suivent 1'!S36="",0,ROUNDUP('Nb module suivent 1'!S36/2,0))</f>
        <v>0</v>
      </c>
      <c r="T36" s="48">
        <f>IF('Nb module suivent 1'!T36="",0,ROUNDUP('Nb module suivent 1'!T36/2,0))</f>
        <v>0</v>
      </c>
      <c r="U36" s="48">
        <f>IF('Nb module suivent 1'!U36="",0,ROUNDUP('Nb module suivent 1'!U36/2,0))</f>
        <v>0</v>
      </c>
      <c r="V36" s="48">
        <f>IF('Nb module suivent 1'!V36="",0,ROUNDUP('Nb module suivent 1'!V36/2,0))</f>
        <v>0</v>
      </c>
      <c r="W36" s="48">
        <f>IF('Nb module suivent 1'!W36="",0,ROUNDUP('Nb module suivent 1'!W36/2,0))</f>
        <v>0</v>
      </c>
      <c r="X36" s="48">
        <f>IF('Nb module suivent 1'!X36="",0,ROUNDUP('Nb module suivent 1'!X36/2,0))</f>
        <v>0</v>
      </c>
      <c r="Y36" s="48">
        <f>IF('Nb module suivent 1'!Y36="",0,ROUNDUP('Nb module suivent 1'!Y36/2,0))</f>
        <v>0</v>
      </c>
      <c r="Z36" s="48">
        <f>IF('Nb module suivent 1'!Z36="",0,ROUNDUP('Nb module suivent 1'!Z36/2,0))</f>
        <v>0</v>
      </c>
      <c r="AA36" s="48">
        <f>IF('Nb module suivent 1'!AA36="",0,ROUNDUP('Nb module suivent 1'!AA36/2,0))</f>
        <v>0</v>
      </c>
      <c r="AB36" s="48">
        <f>IF('Nb module suivent 1'!AB36="",0,ROUNDUP('Nb module suivent 1'!AB36/2,0))</f>
        <v>0</v>
      </c>
      <c r="AC36" s="48">
        <f>IF('Nb module suivent 1'!AC36="",0,ROUNDUP('Nb module suivent 1'!AC36/2,0))</f>
        <v>0</v>
      </c>
      <c r="AD36" s="48">
        <f>IF('Nb module suivent 1'!AD36="",0,ROUNDUP('Nb module suivent 1'!AD36/2,0))</f>
        <v>0</v>
      </c>
      <c r="AE36" s="48">
        <f>IF('Nb module suivent 1'!AE36="",0,ROUNDUP('Nb module suivent 1'!AE36/2,0))</f>
        <v>0</v>
      </c>
      <c r="AF36" s="48">
        <f>IF('Nb module suivent 1'!AF36="",0,ROUNDUP('Nb module suivent 1'!AF36/2,0))</f>
        <v>0</v>
      </c>
      <c r="AG36" s="48">
        <f>IF('Nb module suivent 1'!AG36="",0,ROUNDUP('Nb module suivent 1'!AG36/2,0))</f>
        <v>0</v>
      </c>
      <c r="AH36" s="48">
        <f>IF('Nb module suivent 1'!AH36="",0,ROUNDUP('Nb module suivent 1'!AH36/2,0))</f>
        <v>0</v>
      </c>
      <c r="AI36" s="48">
        <f>IF('Nb module suivent 1'!AI36="",0,ROUNDUP('Nb module suivent 1'!AI36/2,0))</f>
        <v>0</v>
      </c>
      <c r="AJ36" s="48">
        <f>IF('Nb module suivent 1'!AJ36="",0,ROUNDUP('Nb module suivent 1'!AJ36/2,0))</f>
        <v>0</v>
      </c>
      <c r="AK36" s="48">
        <f>IF('Nb module suivent 1'!AK36="",0,ROUNDUP('Nb module suivent 1'!AK36/2,0))</f>
        <v>0</v>
      </c>
      <c r="AL36" s="48">
        <f>IF('Nb module suivent 1'!AL36="",0,ROUNDUP('Nb module suivent 1'!AL36/2,0))</f>
        <v>0</v>
      </c>
      <c r="AM36" s="48">
        <f>IF('Nb module suivent 1'!AM36="",0,ROUNDUP('Nb module suivent 1'!AM36/2,0))</f>
        <v>0</v>
      </c>
      <c r="AN36" s="48">
        <f>IF('Nb module suivent 1'!AN36="",0,ROUNDUP('Nb module suivent 1'!AN36/2,0))</f>
        <v>0</v>
      </c>
      <c r="AO36" s="48">
        <f>IF('Nb module suivent 1'!AO36="",0,ROUNDUP('Nb module suivent 1'!AO36/2,0))</f>
        <v>0</v>
      </c>
      <c r="AP36" s="48">
        <f>IF('Nb module suivent 1'!AP36="",0,ROUNDUP('Nb module suivent 1'!AP36/2,0))</f>
        <v>0</v>
      </c>
      <c r="AQ36" s="48">
        <f>IF('Nb module suivent 1'!AQ36="",0,ROUNDUP('Nb module suivent 1'!AQ36/2,0))</f>
        <v>0</v>
      </c>
      <c r="AR36" s="48">
        <f>IF('Nb module suivent 1'!AR36="",0,ROUNDUP('Nb module suivent 1'!AR36/2,0))</f>
        <v>0</v>
      </c>
      <c r="AS36" s="48">
        <f>IF('Nb module suivent 1'!AS36="",0,ROUNDUP('Nb module suivent 1'!AS36/2,0))</f>
        <v>0</v>
      </c>
      <c r="AT36" s="48">
        <f>IF('Nb module suivent 1'!AT36="",0,ROUNDUP('Nb module suivent 1'!AT36/2,0))</f>
        <v>0</v>
      </c>
      <c r="AU36" s="48">
        <f>IF('Nb module suivent 1'!AU36="",0,ROUNDUP('Nb module suivent 1'!AU36/2,0))</f>
        <v>0</v>
      </c>
      <c r="AV36" s="48">
        <f>IF('Nb module suivent 1'!AV36="",0,ROUNDUP('Nb module suivent 1'!AV36/2,0))</f>
        <v>0</v>
      </c>
      <c r="AW36" s="48">
        <f>IF('Nb module suivent 1'!AW36="",0,ROUNDUP('Nb module suivent 1'!AW36/2,0))</f>
        <v>0</v>
      </c>
      <c r="AX36" s="48">
        <f>IF('Nb module suivent 1'!AX36="",0,ROUNDUP('Nb module suivent 1'!AX36/2,0))</f>
        <v>0</v>
      </c>
      <c r="AY36" s="48">
        <f>IF('Nb module suivent 1'!AY36="",0,ROUNDUP('Nb module suivent 1'!AY36/2,0))</f>
        <v>0</v>
      </c>
      <c r="AZ36" s="48">
        <f>IF('Nb module suivent 1'!AZ36="",0,ROUNDUP('Nb module suivent 1'!AZ36/2,0))</f>
        <v>0</v>
      </c>
      <c r="BA36" s="48">
        <f>IF('Nb module suivent 1'!BA36="",0,ROUNDUP('Nb module suivent 1'!BA36/2,0))</f>
        <v>0</v>
      </c>
      <c r="BB36" s="48">
        <f>IF('Nb module suivent 1'!BB36="",0,ROUNDUP('Nb module suivent 1'!BB36/2,0))</f>
        <v>0</v>
      </c>
      <c r="BC36" s="48">
        <f>IF('Nb module suivent 1'!BC36="",0,ROUNDUP('Nb module suivent 1'!BC36/2,0))</f>
        <v>0</v>
      </c>
      <c r="BD36" s="48">
        <f>IF('Nb module suivent 1'!BD36="",0,ROUNDUP('Nb module suivent 1'!BD36/2,0))</f>
        <v>0</v>
      </c>
      <c r="BE36" s="48">
        <f>IF('Nb module suivent 1'!BE36="",0,ROUNDUP('Nb module suivent 1'!BE36/2,0))</f>
        <v>0</v>
      </c>
      <c r="BF36" s="48">
        <f>IF('Nb module suivent 1'!BF36="",0,ROUNDUP('Nb module suivent 1'!BF36/2,0))</f>
        <v>0</v>
      </c>
      <c r="BG36" s="48">
        <f>IF('Nb module suivent 1'!BG36="",0,ROUNDUP('Nb module suivent 1'!BG36/2,0))</f>
        <v>0</v>
      </c>
      <c r="BH36" s="48">
        <f>IF('Nb module suivent 1'!BH36="",0,ROUNDUP('Nb module suivent 1'!BH36/2,0))</f>
        <v>0</v>
      </c>
      <c r="BI36" s="48">
        <f>IF('Nb module suivent 1'!BI36="",0,ROUNDUP('Nb module suivent 1'!BI36/2,0))</f>
        <v>0</v>
      </c>
      <c r="BJ36" s="48">
        <f>IF('Nb module suivent 1'!BJ36="",0,ROUNDUP('Nb module suivent 1'!BJ36/2,0))</f>
        <v>0</v>
      </c>
      <c r="BK36" s="48">
        <f>IF('Nb module suivent 1'!BK36="",0,ROUNDUP('Nb module suivent 1'!BK36/2,0))</f>
        <v>0</v>
      </c>
      <c r="BL36" s="48">
        <f>IF('Nb module suivent 1'!BL36="",0,ROUNDUP('Nb module suivent 1'!BL36/2,0))</f>
        <v>0</v>
      </c>
      <c r="BM36" s="48">
        <f>IF('Nb module suivent 1'!BM36="",0,ROUNDUP('Nb module suivent 1'!BM36/2,0))</f>
        <v>0</v>
      </c>
      <c r="BN36" s="48">
        <f>IF('Nb module suivent 1'!BN36="",0,ROUNDUP('Nb module suivent 1'!BN36/2,0))</f>
        <v>0</v>
      </c>
      <c r="BO36" s="48">
        <f>IF('Nb module suivent 1'!BO36="",0,ROUNDUP('Nb module suivent 1'!BO36/2,0))</f>
        <v>0</v>
      </c>
      <c r="BP36" s="48">
        <f>IF('Nb module suivent 1'!BP36="",0,ROUNDUP('Nb module suivent 1'!BP36/2,0))</f>
        <v>0</v>
      </c>
      <c r="BQ36" s="48">
        <f>IF('Nb module suivent 1'!BQ36="",0,ROUNDUP('Nb module suivent 1'!BQ36/2,0))</f>
        <v>0</v>
      </c>
      <c r="BR36" s="48">
        <f>IF('Nb module suivent 1'!BR36="",0,ROUNDUP('Nb module suivent 1'!BR36/2,0))</f>
        <v>0</v>
      </c>
      <c r="BS36" s="48">
        <f>IF('Nb module suivent 1'!BS36="",0,ROUNDUP('Nb module suivent 1'!BS36/2,0))</f>
        <v>0</v>
      </c>
      <c r="BT36" s="48">
        <f>IF('Nb module suivent 1'!BT36="",0,ROUNDUP('Nb module suivent 1'!BT36/2,0))</f>
        <v>0</v>
      </c>
      <c r="BU36" s="48">
        <f>IF('Nb module suivent 1'!BU36="",0,ROUNDUP('Nb module suivent 1'!BU36/2,0))</f>
        <v>0</v>
      </c>
      <c r="BV36" s="48">
        <f>IF('Nb module suivent 1'!BV36="",0,ROUNDUP('Nb module suivent 1'!BV36/2,0))</f>
        <v>0</v>
      </c>
      <c r="BW36" s="48">
        <f>IF('Nb module suivent 1'!BW36="",0,ROUNDUP('Nb module suivent 1'!BW36/2,0))</f>
        <v>0</v>
      </c>
      <c r="BX36" s="48">
        <f>IF('Nb module suivent 1'!BX36="",0,ROUNDUP('Nb module suivent 1'!BX36/2,0))</f>
        <v>0</v>
      </c>
      <c r="BY36" s="48">
        <f>IF('Nb module suivent 1'!BY36="",0,ROUNDUP('Nb module suivent 1'!BY36/2,0))</f>
        <v>0</v>
      </c>
      <c r="BZ36" s="48">
        <f>IF('Nb module suivent 1'!BZ36="",0,ROUNDUP('Nb module suivent 1'!BZ36/2,0))</f>
        <v>0</v>
      </c>
      <c r="CA36" s="48">
        <f>IF('Nb module suivent 1'!CA36="",0,ROUNDUP('Nb module suivent 1'!CA36/2,0))</f>
        <v>0</v>
      </c>
      <c r="CB36" s="48">
        <f>IF('Nb module suivent 1'!CB36="",0,ROUNDUP('Nb module suivent 1'!CB36/2,0))</f>
        <v>0</v>
      </c>
      <c r="CC36" s="48">
        <f>IF('Nb module suivent 1'!CC36="",0,ROUNDUP('Nb module suivent 1'!CC36/2,0))</f>
        <v>0</v>
      </c>
      <c r="CD36" s="48">
        <f>IF('Nb module suivent 1'!CD36="",0,ROUNDUP('Nb module suivent 1'!CD36/2,0))</f>
        <v>0</v>
      </c>
      <c r="CE36" s="48">
        <f>IF('Nb module suivent 1'!CE36="",0,ROUNDUP('Nb module suivent 1'!CE36/2,0))</f>
        <v>0</v>
      </c>
      <c r="CF36" s="48">
        <f>IF('Nb module suivent 1'!CF36="",0,ROUNDUP('Nb module suivent 1'!CF36/2,0))</f>
        <v>0</v>
      </c>
      <c r="CG36" s="48">
        <f>IF('Nb module suivent 1'!CG36="",0,ROUNDUP('Nb module suivent 1'!CG36/2,0))</f>
        <v>0</v>
      </c>
      <c r="CH36" s="48">
        <f>IF('Nb module suivent 1'!CH36="",0,ROUNDUP('Nb module suivent 1'!CH36/2,0))</f>
        <v>0</v>
      </c>
      <c r="CI36" s="48">
        <f>IF('Nb module suivent 1'!CI36="",0,ROUNDUP('Nb module suivent 1'!CI36/2,0))</f>
        <v>0</v>
      </c>
      <c r="CJ36" s="48">
        <f>IF('Nb module suivent 1'!CJ36="",0,ROUNDUP('Nb module suivent 1'!CJ36/2,0))</f>
        <v>0</v>
      </c>
      <c r="CK36" s="48">
        <f>IF('Nb module suivent 1'!CK36="",0,ROUNDUP('Nb module suivent 1'!CK36/2,0))</f>
        <v>0</v>
      </c>
      <c r="CL36" s="48">
        <f>IF('Nb module suivent 1'!CL36="",0,ROUNDUP('Nb module suivent 1'!CL36/2,0))</f>
        <v>0</v>
      </c>
      <c r="CM36" s="48">
        <f>IF('Nb module suivent 1'!CM36="",0,ROUNDUP('Nb module suivent 1'!CM36/2,0))</f>
        <v>0</v>
      </c>
      <c r="CN36" s="48">
        <f>IF('Nb module suivent 1'!CN36="",0,ROUNDUP('Nb module suivent 1'!CN36/2,0))</f>
        <v>0</v>
      </c>
      <c r="CO36" s="48">
        <f>IF('Nb module suivent 1'!CO36="",0,ROUNDUP('Nb module suivent 1'!CO36/2,0))</f>
        <v>0</v>
      </c>
      <c r="CP36" s="48">
        <f>IF('Nb module suivent 1'!CP36="",0,ROUNDUP('Nb module suivent 1'!CP36/2,0))</f>
        <v>0</v>
      </c>
      <c r="CQ36" s="48">
        <f>IF('Nb module suivent 1'!CQ36="",0,ROUNDUP('Nb module suivent 1'!CQ36/2,0))</f>
        <v>0</v>
      </c>
      <c r="CR36" s="48">
        <f>IF('Nb module suivent 1'!CR36="",0,ROUNDUP('Nb module suivent 1'!CR36/2,0))</f>
        <v>0</v>
      </c>
      <c r="CS36" s="48">
        <f>IF('Nb module suivent 1'!CS36="",0,ROUNDUP('Nb module suivent 1'!CS36/2,0))</f>
        <v>0</v>
      </c>
      <c r="CT36" s="48">
        <f>IF('Nb module suivent 1'!CT36="",0,ROUNDUP('Nb module suivent 1'!CT36/2,0))</f>
        <v>0</v>
      </c>
      <c r="CU36" s="48">
        <f>IF('Nb module suivent 1'!CU36="",0,ROUNDUP('Nb module suivent 1'!CU36/2,0))</f>
        <v>0</v>
      </c>
      <c r="CV36" s="48">
        <f>IF('Nb module suivent 1'!CV36="",0,ROUNDUP('Nb module suivent 1'!CV36/2,0))</f>
        <v>0</v>
      </c>
      <c r="CW36" s="48">
        <f>IF('Nb module suivent 1'!CW36="",0,ROUNDUP('Nb module suivent 1'!CW36/2,0))</f>
        <v>0</v>
      </c>
      <c r="CX36" s="48">
        <f>IF('Nb module suivent 1'!CX36="",0,ROUNDUP('Nb module suivent 1'!CX36/2,0))</f>
        <v>0</v>
      </c>
      <c r="CY36" s="48">
        <f>IF('Nb module suivent 1'!CY36="",0,ROUNDUP('Nb module suivent 1'!CY36/2,0))</f>
        <v>0</v>
      </c>
      <c r="CZ36" s="48">
        <f>IF('Nb module suivent 1'!CZ36="",0,ROUNDUP('Nb module suivent 1'!CZ36/2,0))</f>
        <v>0</v>
      </c>
      <c r="DA36" s="48">
        <f>IF('Nb module suivent 1'!DA36="",0,ROUNDUP('Nb module suivent 1'!DA36/2,0))</f>
        <v>0</v>
      </c>
      <c r="DB36" s="48">
        <f>IF('Nb module suivent 1'!DB36="",0,ROUNDUP('Nb module suivent 1'!DB36/2,0))</f>
        <v>0</v>
      </c>
      <c r="DC36" s="48">
        <f>IF('Nb module suivent 1'!DC36="",0,ROUNDUP('Nb module suivent 1'!DC36/2,0))</f>
        <v>0</v>
      </c>
      <c r="DD36" s="49">
        <f>IF('Nb module suivent 1'!DD36="",0,ROUNDUP('Nb module suivent 1'!DD36/2,0))</f>
        <v>0</v>
      </c>
      <c r="DE36" s="4">
        <f>IF('Nb module suivent 1'!DE36="",0,ROUNDUP('Nb module suivent 1'!DE36/2,0))</f>
        <v>0</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3">
        <f>IF('Nb module suivent 1'!B37="",0,ROUNDUP('Nb module suivent 1'!B37/2,0))</f>
        <v>0</v>
      </c>
      <c r="C37" s="47">
        <f>IF('Nb module suivent 1'!C37="",0,ROUNDUP('Nb module suivent 1'!C37/2,0))</f>
        <v>0</v>
      </c>
      <c r="D37" s="48">
        <f>IF('Nb module suivent 1'!D37="",0,ROUNDUP('Nb module suivent 1'!D37/2,0))</f>
        <v>0</v>
      </c>
      <c r="E37" s="48">
        <f>IF('Nb module suivent 1'!E37="",0,ROUNDUP('Nb module suivent 1'!E37/2,0))</f>
        <v>0</v>
      </c>
      <c r="F37" s="48">
        <f>IF('Nb module suivent 1'!F37="",0,ROUNDUP('Nb module suivent 1'!F37/2,0))</f>
        <v>0</v>
      </c>
      <c r="G37" s="48">
        <f>IF('Nb module suivent 1'!G37="",0,ROUNDUP('Nb module suivent 1'!G37/2,0))</f>
        <v>0</v>
      </c>
      <c r="H37" s="48">
        <f>IF('Nb module suivent 1'!H37="",0,ROUNDUP('Nb module suivent 1'!H37/2,0))</f>
        <v>0</v>
      </c>
      <c r="I37" s="48">
        <f>IF('Nb module suivent 1'!I37="",0,ROUNDUP('Nb module suivent 1'!I37/2,0))</f>
        <v>0</v>
      </c>
      <c r="J37" s="48">
        <f>IF('Nb module suivent 1'!J37="",0,ROUNDUP('Nb module suivent 1'!J37/2,0))</f>
        <v>0</v>
      </c>
      <c r="K37" s="48">
        <f>IF('Nb module suivent 1'!K37="",0,ROUNDUP('Nb module suivent 1'!K37/2,0))</f>
        <v>0</v>
      </c>
      <c r="L37" s="48">
        <f>IF('Nb module suivent 1'!L37="",0,ROUNDUP('Nb module suivent 1'!L37/2,0))</f>
        <v>0</v>
      </c>
      <c r="M37" s="48">
        <f>IF('Nb module suivent 1'!M37="",0,ROUNDUP('Nb module suivent 1'!M37/2,0))</f>
        <v>0</v>
      </c>
      <c r="N37" s="48">
        <f>IF('Nb module suivent 1'!N37="",0,ROUNDUP('Nb module suivent 1'!N37/2,0))</f>
        <v>0</v>
      </c>
      <c r="O37" s="48">
        <f>IF('Nb module suivent 1'!O37="",0,ROUNDUP('Nb module suivent 1'!O37/2,0))</f>
        <v>0</v>
      </c>
      <c r="P37" s="48">
        <f>IF('Nb module suivent 1'!P37="",0,ROUNDUP('Nb module suivent 1'!P37/2,0))</f>
        <v>0</v>
      </c>
      <c r="Q37" s="48">
        <f>IF('Nb module suivent 1'!Q37="",0,ROUNDUP('Nb module suivent 1'!Q37/2,0))</f>
        <v>0</v>
      </c>
      <c r="R37" s="48">
        <f>IF('Nb module suivent 1'!R37="",0,ROUNDUP('Nb module suivent 1'!R37/2,0))</f>
        <v>0</v>
      </c>
      <c r="S37" s="48">
        <f>IF('Nb module suivent 1'!S37="",0,ROUNDUP('Nb module suivent 1'!S37/2,0))</f>
        <v>0</v>
      </c>
      <c r="T37" s="48">
        <f>IF('Nb module suivent 1'!T37="",0,ROUNDUP('Nb module suivent 1'!T37/2,0))</f>
        <v>0</v>
      </c>
      <c r="U37" s="48">
        <f>IF('Nb module suivent 1'!U37="",0,ROUNDUP('Nb module suivent 1'!U37/2,0))</f>
        <v>0</v>
      </c>
      <c r="V37" s="48">
        <f>IF('Nb module suivent 1'!V37="",0,ROUNDUP('Nb module suivent 1'!V37/2,0))</f>
        <v>0</v>
      </c>
      <c r="W37" s="48">
        <f>IF('Nb module suivent 1'!W37="",0,ROUNDUP('Nb module suivent 1'!W37/2,0))</f>
        <v>0</v>
      </c>
      <c r="X37" s="48">
        <f>IF('Nb module suivent 1'!X37="",0,ROUNDUP('Nb module suivent 1'!X37/2,0))</f>
        <v>0</v>
      </c>
      <c r="Y37" s="48">
        <f>IF('Nb module suivent 1'!Y37="",0,ROUNDUP('Nb module suivent 1'!Y37/2,0))</f>
        <v>0</v>
      </c>
      <c r="Z37" s="48">
        <f>IF('Nb module suivent 1'!Z37="",0,ROUNDUP('Nb module suivent 1'!Z37/2,0))</f>
        <v>0</v>
      </c>
      <c r="AA37" s="48">
        <f>IF('Nb module suivent 1'!AA37="",0,ROUNDUP('Nb module suivent 1'!AA37/2,0))</f>
        <v>0</v>
      </c>
      <c r="AB37" s="48">
        <f>IF('Nb module suivent 1'!AB37="",0,ROUNDUP('Nb module suivent 1'!AB37/2,0))</f>
        <v>0</v>
      </c>
      <c r="AC37" s="48">
        <f>IF('Nb module suivent 1'!AC37="",0,ROUNDUP('Nb module suivent 1'!AC37/2,0))</f>
        <v>0</v>
      </c>
      <c r="AD37" s="48">
        <f>IF('Nb module suivent 1'!AD37="",0,ROUNDUP('Nb module suivent 1'!AD37/2,0))</f>
        <v>0</v>
      </c>
      <c r="AE37" s="48">
        <f>IF('Nb module suivent 1'!AE37="",0,ROUNDUP('Nb module suivent 1'!AE37/2,0))</f>
        <v>0</v>
      </c>
      <c r="AF37" s="48">
        <f>IF('Nb module suivent 1'!AF37="",0,ROUNDUP('Nb module suivent 1'!AF37/2,0))</f>
        <v>0</v>
      </c>
      <c r="AG37" s="48">
        <f>IF('Nb module suivent 1'!AG37="",0,ROUNDUP('Nb module suivent 1'!AG37/2,0))</f>
        <v>0</v>
      </c>
      <c r="AH37" s="48">
        <f>IF('Nb module suivent 1'!AH37="",0,ROUNDUP('Nb module suivent 1'!AH37/2,0))</f>
        <v>0</v>
      </c>
      <c r="AI37" s="48">
        <f>IF('Nb module suivent 1'!AI37="",0,ROUNDUP('Nb module suivent 1'!AI37/2,0))</f>
        <v>0</v>
      </c>
      <c r="AJ37" s="48">
        <f>IF('Nb module suivent 1'!AJ37="",0,ROUNDUP('Nb module suivent 1'!AJ37/2,0))</f>
        <v>0</v>
      </c>
      <c r="AK37" s="48">
        <f>IF('Nb module suivent 1'!AK37="",0,ROUNDUP('Nb module suivent 1'!AK37/2,0))</f>
        <v>0</v>
      </c>
      <c r="AL37" s="48">
        <f>IF('Nb module suivent 1'!AL37="",0,ROUNDUP('Nb module suivent 1'!AL37/2,0))</f>
        <v>0</v>
      </c>
      <c r="AM37" s="48">
        <f>IF('Nb module suivent 1'!AM37="",0,ROUNDUP('Nb module suivent 1'!AM37/2,0))</f>
        <v>0</v>
      </c>
      <c r="AN37" s="48">
        <f>IF('Nb module suivent 1'!AN37="",0,ROUNDUP('Nb module suivent 1'!AN37/2,0))</f>
        <v>0</v>
      </c>
      <c r="AO37" s="48">
        <f>IF('Nb module suivent 1'!AO37="",0,ROUNDUP('Nb module suivent 1'!AO37/2,0))</f>
        <v>0</v>
      </c>
      <c r="AP37" s="48">
        <f>IF('Nb module suivent 1'!AP37="",0,ROUNDUP('Nb module suivent 1'!AP37/2,0))</f>
        <v>0</v>
      </c>
      <c r="AQ37" s="48">
        <f>IF('Nb module suivent 1'!AQ37="",0,ROUNDUP('Nb module suivent 1'!AQ37/2,0))</f>
        <v>0</v>
      </c>
      <c r="AR37" s="48">
        <f>IF('Nb module suivent 1'!AR37="",0,ROUNDUP('Nb module suivent 1'!AR37/2,0))</f>
        <v>0</v>
      </c>
      <c r="AS37" s="48">
        <f>IF('Nb module suivent 1'!AS37="",0,ROUNDUP('Nb module suivent 1'!AS37/2,0))</f>
        <v>0</v>
      </c>
      <c r="AT37" s="48">
        <f>IF('Nb module suivent 1'!AT37="",0,ROUNDUP('Nb module suivent 1'!AT37/2,0))</f>
        <v>0</v>
      </c>
      <c r="AU37" s="48">
        <f>IF('Nb module suivent 1'!AU37="",0,ROUNDUP('Nb module suivent 1'!AU37/2,0))</f>
        <v>0</v>
      </c>
      <c r="AV37" s="48">
        <f>IF('Nb module suivent 1'!AV37="",0,ROUNDUP('Nb module suivent 1'!AV37/2,0))</f>
        <v>0</v>
      </c>
      <c r="AW37" s="48">
        <f>IF('Nb module suivent 1'!AW37="",0,ROUNDUP('Nb module suivent 1'!AW37/2,0))</f>
        <v>0</v>
      </c>
      <c r="AX37" s="48">
        <f>IF('Nb module suivent 1'!AX37="",0,ROUNDUP('Nb module suivent 1'!AX37/2,0))</f>
        <v>0</v>
      </c>
      <c r="AY37" s="48">
        <f>IF('Nb module suivent 1'!AY37="",0,ROUNDUP('Nb module suivent 1'!AY37/2,0))</f>
        <v>0</v>
      </c>
      <c r="AZ37" s="48">
        <f>IF('Nb module suivent 1'!AZ37="",0,ROUNDUP('Nb module suivent 1'!AZ37/2,0))</f>
        <v>0</v>
      </c>
      <c r="BA37" s="48">
        <f>IF('Nb module suivent 1'!BA37="",0,ROUNDUP('Nb module suivent 1'!BA37/2,0))</f>
        <v>0</v>
      </c>
      <c r="BB37" s="48">
        <f>IF('Nb module suivent 1'!BB37="",0,ROUNDUP('Nb module suivent 1'!BB37/2,0))</f>
        <v>0</v>
      </c>
      <c r="BC37" s="48">
        <f>IF('Nb module suivent 1'!BC37="",0,ROUNDUP('Nb module suivent 1'!BC37/2,0))</f>
        <v>0</v>
      </c>
      <c r="BD37" s="48">
        <f>IF('Nb module suivent 1'!BD37="",0,ROUNDUP('Nb module suivent 1'!BD37/2,0))</f>
        <v>0</v>
      </c>
      <c r="BE37" s="48">
        <f>IF('Nb module suivent 1'!BE37="",0,ROUNDUP('Nb module suivent 1'!BE37/2,0))</f>
        <v>0</v>
      </c>
      <c r="BF37" s="48">
        <f>IF('Nb module suivent 1'!BF37="",0,ROUNDUP('Nb module suivent 1'!BF37/2,0))</f>
        <v>0</v>
      </c>
      <c r="BG37" s="48">
        <f>IF('Nb module suivent 1'!BG37="",0,ROUNDUP('Nb module suivent 1'!BG37/2,0))</f>
        <v>0</v>
      </c>
      <c r="BH37" s="48">
        <f>IF('Nb module suivent 1'!BH37="",0,ROUNDUP('Nb module suivent 1'!BH37/2,0))</f>
        <v>0</v>
      </c>
      <c r="BI37" s="48">
        <f>IF('Nb module suivent 1'!BI37="",0,ROUNDUP('Nb module suivent 1'!BI37/2,0))</f>
        <v>0</v>
      </c>
      <c r="BJ37" s="48">
        <f>IF('Nb module suivent 1'!BJ37="",0,ROUNDUP('Nb module suivent 1'!BJ37/2,0))</f>
        <v>0</v>
      </c>
      <c r="BK37" s="48">
        <f>IF('Nb module suivent 1'!BK37="",0,ROUNDUP('Nb module suivent 1'!BK37/2,0))</f>
        <v>0</v>
      </c>
      <c r="BL37" s="48">
        <f>IF('Nb module suivent 1'!BL37="",0,ROUNDUP('Nb module suivent 1'!BL37/2,0))</f>
        <v>0</v>
      </c>
      <c r="BM37" s="48">
        <f>IF('Nb module suivent 1'!BM37="",0,ROUNDUP('Nb module suivent 1'!BM37/2,0))</f>
        <v>0</v>
      </c>
      <c r="BN37" s="48">
        <f>IF('Nb module suivent 1'!BN37="",0,ROUNDUP('Nb module suivent 1'!BN37/2,0))</f>
        <v>0</v>
      </c>
      <c r="BO37" s="48">
        <f>IF('Nb module suivent 1'!BO37="",0,ROUNDUP('Nb module suivent 1'!BO37/2,0))</f>
        <v>0</v>
      </c>
      <c r="BP37" s="48">
        <f>IF('Nb module suivent 1'!BP37="",0,ROUNDUP('Nb module suivent 1'!BP37/2,0))</f>
        <v>0</v>
      </c>
      <c r="BQ37" s="48">
        <f>IF('Nb module suivent 1'!BQ37="",0,ROUNDUP('Nb module suivent 1'!BQ37/2,0))</f>
        <v>0</v>
      </c>
      <c r="BR37" s="48">
        <f>IF('Nb module suivent 1'!BR37="",0,ROUNDUP('Nb module suivent 1'!BR37/2,0))</f>
        <v>0</v>
      </c>
      <c r="BS37" s="48">
        <f>IF('Nb module suivent 1'!BS37="",0,ROUNDUP('Nb module suivent 1'!BS37/2,0))</f>
        <v>0</v>
      </c>
      <c r="BT37" s="48">
        <f>IF('Nb module suivent 1'!BT37="",0,ROUNDUP('Nb module suivent 1'!BT37/2,0))</f>
        <v>0</v>
      </c>
      <c r="BU37" s="48">
        <f>IF('Nb module suivent 1'!BU37="",0,ROUNDUP('Nb module suivent 1'!BU37/2,0))</f>
        <v>0</v>
      </c>
      <c r="BV37" s="48">
        <f>IF('Nb module suivent 1'!BV37="",0,ROUNDUP('Nb module suivent 1'!BV37/2,0))</f>
        <v>0</v>
      </c>
      <c r="BW37" s="48">
        <f>IF('Nb module suivent 1'!BW37="",0,ROUNDUP('Nb module suivent 1'!BW37/2,0))</f>
        <v>0</v>
      </c>
      <c r="BX37" s="48">
        <f>IF('Nb module suivent 1'!BX37="",0,ROUNDUP('Nb module suivent 1'!BX37/2,0))</f>
        <v>0</v>
      </c>
      <c r="BY37" s="48">
        <f>IF('Nb module suivent 1'!BY37="",0,ROUNDUP('Nb module suivent 1'!BY37/2,0))</f>
        <v>0</v>
      </c>
      <c r="BZ37" s="48">
        <f>IF('Nb module suivent 1'!BZ37="",0,ROUNDUP('Nb module suivent 1'!BZ37/2,0))</f>
        <v>0</v>
      </c>
      <c r="CA37" s="48">
        <f>IF('Nb module suivent 1'!CA37="",0,ROUNDUP('Nb module suivent 1'!CA37/2,0))</f>
        <v>0</v>
      </c>
      <c r="CB37" s="48">
        <f>IF('Nb module suivent 1'!CB37="",0,ROUNDUP('Nb module suivent 1'!CB37/2,0))</f>
        <v>0</v>
      </c>
      <c r="CC37" s="48">
        <f>IF('Nb module suivent 1'!CC37="",0,ROUNDUP('Nb module suivent 1'!CC37/2,0))</f>
        <v>0</v>
      </c>
      <c r="CD37" s="48">
        <f>IF('Nb module suivent 1'!CD37="",0,ROUNDUP('Nb module suivent 1'!CD37/2,0))</f>
        <v>0</v>
      </c>
      <c r="CE37" s="48">
        <f>IF('Nb module suivent 1'!CE37="",0,ROUNDUP('Nb module suivent 1'!CE37/2,0))</f>
        <v>0</v>
      </c>
      <c r="CF37" s="48">
        <f>IF('Nb module suivent 1'!CF37="",0,ROUNDUP('Nb module suivent 1'!CF37/2,0))</f>
        <v>0</v>
      </c>
      <c r="CG37" s="48">
        <f>IF('Nb module suivent 1'!CG37="",0,ROUNDUP('Nb module suivent 1'!CG37/2,0))</f>
        <v>0</v>
      </c>
      <c r="CH37" s="48">
        <f>IF('Nb module suivent 1'!CH37="",0,ROUNDUP('Nb module suivent 1'!CH37/2,0))</f>
        <v>0</v>
      </c>
      <c r="CI37" s="48">
        <f>IF('Nb module suivent 1'!CI37="",0,ROUNDUP('Nb module suivent 1'!CI37/2,0))</f>
        <v>0</v>
      </c>
      <c r="CJ37" s="48">
        <f>IF('Nb module suivent 1'!CJ37="",0,ROUNDUP('Nb module suivent 1'!CJ37/2,0))</f>
        <v>0</v>
      </c>
      <c r="CK37" s="48">
        <f>IF('Nb module suivent 1'!CK37="",0,ROUNDUP('Nb module suivent 1'!CK37/2,0))</f>
        <v>0</v>
      </c>
      <c r="CL37" s="48">
        <f>IF('Nb module suivent 1'!CL37="",0,ROUNDUP('Nb module suivent 1'!CL37/2,0))</f>
        <v>0</v>
      </c>
      <c r="CM37" s="48">
        <f>IF('Nb module suivent 1'!CM37="",0,ROUNDUP('Nb module suivent 1'!CM37/2,0))</f>
        <v>0</v>
      </c>
      <c r="CN37" s="48">
        <f>IF('Nb module suivent 1'!CN37="",0,ROUNDUP('Nb module suivent 1'!CN37/2,0))</f>
        <v>0</v>
      </c>
      <c r="CO37" s="48">
        <f>IF('Nb module suivent 1'!CO37="",0,ROUNDUP('Nb module suivent 1'!CO37/2,0))</f>
        <v>0</v>
      </c>
      <c r="CP37" s="48">
        <f>IF('Nb module suivent 1'!CP37="",0,ROUNDUP('Nb module suivent 1'!CP37/2,0))</f>
        <v>0</v>
      </c>
      <c r="CQ37" s="48">
        <f>IF('Nb module suivent 1'!CQ37="",0,ROUNDUP('Nb module suivent 1'!CQ37/2,0))</f>
        <v>0</v>
      </c>
      <c r="CR37" s="48">
        <f>IF('Nb module suivent 1'!CR37="",0,ROUNDUP('Nb module suivent 1'!CR37/2,0))</f>
        <v>0</v>
      </c>
      <c r="CS37" s="48">
        <f>IF('Nb module suivent 1'!CS37="",0,ROUNDUP('Nb module suivent 1'!CS37/2,0))</f>
        <v>0</v>
      </c>
      <c r="CT37" s="48">
        <f>IF('Nb module suivent 1'!CT37="",0,ROUNDUP('Nb module suivent 1'!CT37/2,0))</f>
        <v>0</v>
      </c>
      <c r="CU37" s="48">
        <f>IF('Nb module suivent 1'!CU37="",0,ROUNDUP('Nb module suivent 1'!CU37/2,0))</f>
        <v>0</v>
      </c>
      <c r="CV37" s="48">
        <f>IF('Nb module suivent 1'!CV37="",0,ROUNDUP('Nb module suivent 1'!CV37/2,0))</f>
        <v>0</v>
      </c>
      <c r="CW37" s="48">
        <f>IF('Nb module suivent 1'!CW37="",0,ROUNDUP('Nb module suivent 1'!CW37/2,0))</f>
        <v>0</v>
      </c>
      <c r="CX37" s="48">
        <f>IF('Nb module suivent 1'!CX37="",0,ROUNDUP('Nb module suivent 1'!CX37/2,0))</f>
        <v>0</v>
      </c>
      <c r="CY37" s="48">
        <f>IF('Nb module suivent 1'!CY37="",0,ROUNDUP('Nb module suivent 1'!CY37/2,0))</f>
        <v>0</v>
      </c>
      <c r="CZ37" s="48">
        <f>IF('Nb module suivent 1'!CZ37="",0,ROUNDUP('Nb module suivent 1'!CZ37/2,0))</f>
        <v>0</v>
      </c>
      <c r="DA37" s="48">
        <f>IF('Nb module suivent 1'!DA37="",0,ROUNDUP('Nb module suivent 1'!DA37/2,0))</f>
        <v>0</v>
      </c>
      <c r="DB37" s="48">
        <f>IF('Nb module suivent 1'!DB37="",0,ROUNDUP('Nb module suivent 1'!DB37/2,0))</f>
        <v>0</v>
      </c>
      <c r="DC37" s="48">
        <f>IF('Nb module suivent 1'!DC37="",0,ROUNDUP('Nb module suivent 1'!DC37/2,0))</f>
        <v>0</v>
      </c>
      <c r="DD37" s="49">
        <f>IF('Nb module suivent 1'!DD37="",0,ROUNDUP('Nb module suivent 1'!DD37/2,0))</f>
        <v>0</v>
      </c>
      <c r="DE37" s="4">
        <f>IF('Nb module suivent 1'!DE37="",0,ROUNDUP('Nb module suivent 1'!DE37/2,0))</f>
        <v>0</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3">
        <f>IF('Nb module suivent 1'!B38="",0,ROUNDUP('Nb module suivent 1'!B38/2,0))</f>
        <v>0</v>
      </c>
      <c r="C38" s="47">
        <f>IF('Nb module suivent 1'!C38="",0,ROUNDUP('Nb module suivent 1'!C38/2,0))</f>
        <v>0</v>
      </c>
      <c r="D38" s="48">
        <f>IF('Nb module suivent 1'!D38="",0,ROUNDUP('Nb module suivent 1'!D38/2,0))</f>
        <v>0</v>
      </c>
      <c r="E38" s="48">
        <f>IF('Nb module suivent 1'!E38="",0,ROUNDUP('Nb module suivent 1'!E38/2,0))</f>
        <v>0</v>
      </c>
      <c r="F38" s="48">
        <f>IF('Nb module suivent 1'!F38="",0,ROUNDUP('Nb module suivent 1'!F38/2,0))</f>
        <v>0</v>
      </c>
      <c r="G38" s="48">
        <f>IF('Nb module suivent 1'!G38="",0,ROUNDUP('Nb module suivent 1'!G38/2,0))</f>
        <v>0</v>
      </c>
      <c r="H38" s="48">
        <f>IF('Nb module suivent 1'!H38="",0,ROUNDUP('Nb module suivent 1'!H38/2,0))</f>
        <v>0</v>
      </c>
      <c r="I38" s="48">
        <f>IF('Nb module suivent 1'!I38="",0,ROUNDUP('Nb module suivent 1'!I38/2,0))</f>
        <v>0</v>
      </c>
      <c r="J38" s="48">
        <f>IF('Nb module suivent 1'!J38="",0,ROUNDUP('Nb module suivent 1'!J38/2,0))</f>
        <v>0</v>
      </c>
      <c r="K38" s="48">
        <f>IF('Nb module suivent 1'!K38="",0,ROUNDUP('Nb module suivent 1'!K38/2,0))</f>
        <v>0</v>
      </c>
      <c r="L38" s="48">
        <f>IF('Nb module suivent 1'!L38="",0,ROUNDUP('Nb module suivent 1'!L38/2,0))</f>
        <v>0</v>
      </c>
      <c r="M38" s="48">
        <f>IF('Nb module suivent 1'!M38="",0,ROUNDUP('Nb module suivent 1'!M38/2,0))</f>
        <v>0</v>
      </c>
      <c r="N38" s="48">
        <f>IF('Nb module suivent 1'!N38="",0,ROUNDUP('Nb module suivent 1'!N38/2,0))</f>
        <v>0</v>
      </c>
      <c r="O38" s="48">
        <f>IF('Nb module suivent 1'!O38="",0,ROUNDUP('Nb module suivent 1'!O38/2,0))</f>
        <v>0</v>
      </c>
      <c r="P38" s="48">
        <f>IF('Nb module suivent 1'!P38="",0,ROUNDUP('Nb module suivent 1'!P38/2,0))</f>
        <v>0</v>
      </c>
      <c r="Q38" s="48">
        <f>IF('Nb module suivent 1'!Q38="",0,ROUNDUP('Nb module suivent 1'!Q38/2,0))</f>
        <v>0</v>
      </c>
      <c r="R38" s="48">
        <f>IF('Nb module suivent 1'!R38="",0,ROUNDUP('Nb module suivent 1'!R38/2,0))</f>
        <v>0</v>
      </c>
      <c r="S38" s="48">
        <f>IF('Nb module suivent 1'!S38="",0,ROUNDUP('Nb module suivent 1'!S38/2,0))</f>
        <v>0</v>
      </c>
      <c r="T38" s="48">
        <f>IF('Nb module suivent 1'!T38="",0,ROUNDUP('Nb module suivent 1'!T38/2,0))</f>
        <v>0</v>
      </c>
      <c r="U38" s="48">
        <f>IF('Nb module suivent 1'!U38="",0,ROUNDUP('Nb module suivent 1'!U38/2,0))</f>
        <v>0</v>
      </c>
      <c r="V38" s="48">
        <f>IF('Nb module suivent 1'!V38="",0,ROUNDUP('Nb module suivent 1'!V38/2,0))</f>
        <v>0</v>
      </c>
      <c r="W38" s="48">
        <f>IF('Nb module suivent 1'!W38="",0,ROUNDUP('Nb module suivent 1'!W38/2,0))</f>
        <v>0</v>
      </c>
      <c r="X38" s="48">
        <f>IF('Nb module suivent 1'!X38="",0,ROUNDUP('Nb module suivent 1'!X38/2,0))</f>
        <v>0</v>
      </c>
      <c r="Y38" s="48">
        <f>IF('Nb module suivent 1'!Y38="",0,ROUNDUP('Nb module suivent 1'!Y38/2,0))</f>
        <v>0</v>
      </c>
      <c r="Z38" s="48">
        <f>IF('Nb module suivent 1'!Z38="",0,ROUNDUP('Nb module suivent 1'!Z38/2,0))</f>
        <v>0</v>
      </c>
      <c r="AA38" s="48">
        <f>IF('Nb module suivent 1'!AA38="",0,ROUNDUP('Nb module suivent 1'!AA38/2,0))</f>
        <v>0</v>
      </c>
      <c r="AB38" s="48">
        <f>IF('Nb module suivent 1'!AB38="",0,ROUNDUP('Nb module suivent 1'!AB38/2,0))</f>
        <v>0</v>
      </c>
      <c r="AC38" s="48">
        <f>IF('Nb module suivent 1'!AC38="",0,ROUNDUP('Nb module suivent 1'!AC38/2,0))</f>
        <v>0</v>
      </c>
      <c r="AD38" s="48">
        <f>IF('Nb module suivent 1'!AD38="",0,ROUNDUP('Nb module suivent 1'!AD38/2,0))</f>
        <v>0</v>
      </c>
      <c r="AE38" s="48">
        <f>IF('Nb module suivent 1'!AE38="",0,ROUNDUP('Nb module suivent 1'!AE38/2,0))</f>
        <v>0</v>
      </c>
      <c r="AF38" s="48">
        <f>IF('Nb module suivent 1'!AF38="",0,ROUNDUP('Nb module suivent 1'!AF38/2,0))</f>
        <v>0</v>
      </c>
      <c r="AG38" s="48">
        <f>IF('Nb module suivent 1'!AG38="",0,ROUNDUP('Nb module suivent 1'!AG38/2,0))</f>
        <v>0</v>
      </c>
      <c r="AH38" s="48">
        <f>IF('Nb module suivent 1'!AH38="",0,ROUNDUP('Nb module suivent 1'!AH38/2,0))</f>
        <v>0</v>
      </c>
      <c r="AI38" s="48">
        <f>IF('Nb module suivent 1'!AI38="",0,ROUNDUP('Nb module suivent 1'!AI38/2,0))</f>
        <v>0</v>
      </c>
      <c r="AJ38" s="48">
        <f>IF('Nb module suivent 1'!AJ38="",0,ROUNDUP('Nb module suivent 1'!AJ38/2,0))</f>
        <v>0</v>
      </c>
      <c r="AK38" s="48">
        <f>IF('Nb module suivent 1'!AK38="",0,ROUNDUP('Nb module suivent 1'!AK38/2,0))</f>
        <v>0</v>
      </c>
      <c r="AL38" s="48">
        <f>IF('Nb module suivent 1'!AL38="",0,ROUNDUP('Nb module suivent 1'!AL38/2,0))</f>
        <v>0</v>
      </c>
      <c r="AM38" s="48">
        <f>IF('Nb module suivent 1'!AM38="",0,ROUNDUP('Nb module suivent 1'!AM38/2,0))</f>
        <v>0</v>
      </c>
      <c r="AN38" s="48">
        <f>IF('Nb module suivent 1'!AN38="",0,ROUNDUP('Nb module suivent 1'!AN38/2,0))</f>
        <v>0</v>
      </c>
      <c r="AO38" s="48">
        <f>IF('Nb module suivent 1'!AO38="",0,ROUNDUP('Nb module suivent 1'!AO38/2,0))</f>
        <v>0</v>
      </c>
      <c r="AP38" s="48">
        <f>IF('Nb module suivent 1'!AP38="",0,ROUNDUP('Nb module suivent 1'!AP38/2,0))</f>
        <v>0</v>
      </c>
      <c r="AQ38" s="48">
        <f>IF('Nb module suivent 1'!AQ38="",0,ROUNDUP('Nb module suivent 1'!AQ38/2,0))</f>
        <v>0</v>
      </c>
      <c r="AR38" s="48">
        <f>IF('Nb module suivent 1'!AR38="",0,ROUNDUP('Nb module suivent 1'!AR38/2,0))</f>
        <v>0</v>
      </c>
      <c r="AS38" s="48">
        <f>IF('Nb module suivent 1'!AS38="",0,ROUNDUP('Nb module suivent 1'!AS38/2,0))</f>
        <v>0</v>
      </c>
      <c r="AT38" s="48">
        <f>IF('Nb module suivent 1'!AT38="",0,ROUNDUP('Nb module suivent 1'!AT38/2,0))</f>
        <v>0</v>
      </c>
      <c r="AU38" s="48">
        <f>IF('Nb module suivent 1'!AU38="",0,ROUNDUP('Nb module suivent 1'!AU38/2,0))</f>
        <v>0</v>
      </c>
      <c r="AV38" s="48">
        <f>IF('Nb module suivent 1'!AV38="",0,ROUNDUP('Nb module suivent 1'!AV38/2,0))</f>
        <v>0</v>
      </c>
      <c r="AW38" s="48">
        <f>IF('Nb module suivent 1'!AW38="",0,ROUNDUP('Nb module suivent 1'!AW38/2,0))</f>
        <v>0</v>
      </c>
      <c r="AX38" s="48">
        <f>IF('Nb module suivent 1'!AX38="",0,ROUNDUP('Nb module suivent 1'!AX38/2,0))</f>
        <v>0</v>
      </c>
      <c r="AY38" s="48">
        <f>IF('Nb module suivent 1'!AY38="",0,ROUNDUP('Nb module suivent 1'!AY38/2,0))</f>
        <v>0</v>
      </c>
      <c r="AZ38" s="48">
        <f>IF('Nb module suivent 1'!AZ38="",0,ROUNDUP('Nb module suivent 1'!AZ38/2,0))</f>
        <v>0</v>
      </c>
      <c r="BA38" s="48">
        <f>IF('Nb module suivent 1'!BA38="",0,ROUNDUP('Nb module suivent 1'!BA38/2,0))</f>
        <v>0</v>
      </c>
      <c r="BB38" s="48">
        <f>IF('Nb module suivent 1'!BB38="",0,ROUNDUP('Nb module suivent 1'!BB38/2,0))</f>
        <v>0</v>
      </c>
      <c r="BC38" s="48">
        <f>IF('Nb module suivent 1'!BC38="",0,ROUNDUP('Nb module suivent 1'!BC38/2,0))</f>
        <v>0</v>
      </c>
      <c r="BD38" s="48">
        <f>IF('Nb module suivent 1'!BD38="",0,ROUNDUP('Nb module suivent 1'!BD38/2,0))</f>
        <v>0</v>
      </c>
      <c r="BE38" s="48">
        <f>IF('Nb module suivent 1'!BE38="",0,ROUNDUP('Nb module suivent 1'!BE38/2,0))</f>
        <v>0</v>
      </c>
      <c r="BF38" s="48">
        <f>IF('Nb module suivent 1'!BF38="",0,ROUNDUP('Nb module suivent 1'!BF38/2,0))</f>
        <v>0</v>
      </c>
      <c r="BG38" s="48">
        <f>IF('Nb module suivent 1'!BG38="",0,ROUNDUP('Nb module suivent 1'!BG38/2,0))</f>
        <v>0</v>
      </c>
      <c r="BH38" s="48">
        <f>IF('Nb module suivent 1'!BH38="",0,ROUNDUP('Nb module suivent 1'!BH38/2,0))</f>
        <v>0</v>
      </c>
      <c r="BI38" s="48">
        <f>IF('Nb module suivent 1'!BI38="",0,ROUNDUP('Nb module suivent 1'!BI38/2,0))</f>
        <v>0</v>
      </c>
      <c r="BJ38" s="48">
        <f>IF('Nb module suivent 1'!BJ38="",0,ROUNDUP('Nb module suivent 1'!BJ38/2,0))</f>
        <v>0</v>
      </c>
      <c r="BK38" s="48">
        <f>IF('Nb module suivent 1'!BK38="",0,ROUNDUP('Nb module suivent 1'!BK38/2,0))</f>
        <v>0</v>
      </c>
      <c r="BL38" s="48">
        <f>IF('Nb module suivent 1'!BL38="",0,ROUNDUP('Nb module suivent 1'!BL38/2,0))</f>
        <v>0</v>
      </c>
      <c r="BM38" s="48">
        <f>IF('Nb module suivent 1'!BM38="",0,ROUNDUP('Nb module suivent 1'!BM38/2,0))</f>
        <v>0</v>
      </c>
      <c r="BN38" s="48">
        <f>IF('Nb module suivent 1'!BN38="",0,ROUNDUP('Nb module suivent 1'!BN38/2,0))</f>
        <v>0</v>
      </c>
      <c r="BO38" s="48">
        <f>IF('Nb module suivent 1'!BO38="",0,ROUNDUP('Nb module suivent 1'!BO38/2,0))</f>
        <v>0</v>
      </c>
      <c r="BP38" s="48">
        <f>IF('Nb module suivent 1'!BP38="",0,ROUNDUP('Nb module suivent 1'!BP38/2,0))</f>
        <v>0</v>
      </c>
      <c r="BQ38" s="48">
        <f>IF('Nb module suivent 1'!BQ38="",0,ROUNDUP('Nb module suivent 1'!BQ38/2,0))</f>
        <v>0</v>
      </c>
      <c r="BR38" s="48">
        <f>IF('Nb module suivent 1'!BR38="",0,ROUNDUP('Nb module suivent 1'!BR38/2,0))</f>
        <v>0</v>
      </c>
      <c r="BS38" s="48">
        <f>IF('Nb module suivent 1'!BS38="",0,ROUNDUP('Nb module suivent 1'!BS38/2,0))</f>
        <v>0</v>
      </c>
      <c r="BT38" s="48">
        <f>IF('Nb module suivent 1'!BT38="",0,ROUNDUP('Nb module suivent 1'!BT38/2,0))</f>
        <v>0</v>
      </c>
      <c r="BU38" s="48">
        <f>IF('Nb module suivent 1'!BU38="",0,ROUNDUP('Nb module suivent 1'!BU38/2,0))</f>
        <v>0</v>
      </c>
      <c r="BV38" s="48">
        <f>IF('Nb module suivent 1'!BV38="",0,ROUNDUP('Nb module suivent 1'!BV38/2,0))</f>
        <v>0</v>
      </c>
      <c r="BW38" s="48">
        <f>IF('Nb module suivent 1'!BW38="",0,ROUNDUP('Nb module suivent 1'!BW38/2,0))</f>
        <v>0</v>
      </c>
      <c r="BX38" s="48">
        <f>IF('Nb module suivent 1'!BX38="",0,ROUNDUP('Nb module suivent 1'!BX38/2,0))</f>
        <v>0</v>
      </c>
      <c r="BY38" s="48">
        <f>IF('Nb module suivent 1'!BY38="",0,ROUNDUP('Nb module suivent 1'!BY38/2,0))</f>
        <v>0</v>
      </c>
      <c r="BZ38" s="48">
        <f>IF('Nb module suivent 1'!BZ38="",0,ROUNDUP('Nb module suivent 1'!BZ38/2,0))</f>
        <v>0</v>
      </c>
      <c r="CA38" s="48">
        <f>IF('Nb module suivent 1'!CA38="",0,ROUNDUP('Nb module suivent 1'!CA38/2,0))</f>
        <v>0</v>
      </c>
      <c r="CB38" s="48">
        <f>IF('Nb module suivent 1'!CB38="",0,ROUNDUP('Nb module suivent 1'!CB38/2,0))</f>
        <v>0</v>
      </c>
      <c r="CC38" s="48">
        <f>IF('Nb module suivent 1'!CC38="",0,ROUNDUP('Nb module suivent 1'!CC38/2,0))</f>
        <v>0</v>
      </c>
      <c r="CD38" s="48">
        <f>IF('Nb module suivent 1'!CD38="",0,ROUNDUP('Nb module suivent 1'!CD38/2,0))</f>
        <v>0</v>
      </c>
      <c r="CE38" s="48">
        <f>IF('Nb module suivent 1'!CE38="",0,ROUNDUP('Nb module suivent 1'!CE38/2,0))</f>
        <v>0</v>
      </c>
      <c r="CF38" s="48">
        <f>IF('Nb module suivent 1'!CF38="",0,ROUNDUP('Nb module suivent 1'!CF38/2,0))</f>
        <v>0</v>
      </c>
      <c r="CG38" s="48">
        <f>IF('Nb module suivent 1'!CG38="",0,ROUNDUP('Nb module suivent 1'!CG38/2,0))</f>
        <v>0</v>
      </c>
      <c r="CH38" s="48">
        <f>IF('Nb module suivent 1'!CH38="",0,ROUNDUP('Nb module suivent 1'!CH38/2,0))</f>
        <v>0</v>
      </c>
      <c r="CI38" s="48">
        <f>IF('Nb module suivent 1'!CI38="",0,ROUNDUP('Nb module suivent 1'!CI38/2,0))</f>
        <v>0</v>
      </c>
      <c r="CJ38" s="48">
        <f>IF('Nb module suivent 1'!CJ38="",0,ROUNDUP('Nb module suivent 1'!CJ38/2,0))</f>
        <v>0</v>
      </c>
      <c r="CK38" s="48">
        <f>IF('Nb module suivent 1'!CK38="",0,ROUNDUP('Nb module suivent 1'!CK38/2,0))</f>
        <v>0</v>
      </c>
      <c r="CL38" s="48">
        <f>IF('Nb module suivent 1'!CL38="",0,ROUNDUP('Nb module suivent 1'!CL38/2,0))</f>
        <v>0</v>
      </c>
      <c r="CM38" s="48">
        <f>IF('Nb module suivent 1'!CM38="",0,ROUNDUP('Nb module suivent 1'!CM38/2,0))</f>
        <v>0</v>
      </c>
      <c r="CN38" s="48">
        <f>IF('Nb module suivent 1'!CN38="",0,ROUNDUP('Nb module suivent 1'!CN38/2,0))</f>
        <v>0</v>
      </c>
      <c r="CO38" s="48">
        <f>IF('Nb module suivent 1'!CO38="",0,ROUNDUP('Nb module suivent 1'!CO38/2,0))</f>
        <v>0</v>
      </c>
      <c r="CP38" s="48">
        <f>IF('Nb module suivent 1'!CP38="",0,ROUNDUP('Nb module suivent 1'!CP38/2,0))</f>
        <v>0</v>
      </c>
      <c r="CQ38" s="48">
        <f>IF('Nb module suivent 1'!CQ38="",0,ROUNDUP('Nb module suivent 1'!CQ38/2,0))</f>
        <v>0</v>
      </c>
      <c r="CR38" s="48">
        <f>IF('Nb module suivent 1'!CR38="",0,ROUNDUP('Nb module suivent 1'!CR38/2,0))</f>
        <v>0</v>
      </c>
      <c r="CS38" s="48">
        <f>IF('Nb module suivent 1'!CS38="",0,ROUNDUP('Nb module suivent 1'!CS38/2,0))</f>
        <v>0</v>
      </c>
      <c r="CT38" s="48">
        <f>IF('Nb module suivent 1'!CT38="",0,ROUNDUP('Nb module suivent 1'!CT38/2,0))</f>
        <v>0</v>
      </c>
      <c r="CU38" s="48">
        <f>IF('Nb module suivent 1'!CU38="",0,ROUNDUP('Nb module suivent 1'!CU38/2,0))</f>
        <v>0</v>
      </c>
      <c r="CV38" s="48">
        <f>IF('Nb module suivent 1'!CV38="",0,ROUNDUP('Nb module suivent 1'!CV38/2,0))</f>
        <v>0</v>
      </c>
      <c r="CW38" s="48">
        <f>IF('Nb module suivent 1'!CW38="",0,ROUNDUP('Nb module suivent 1'!CW38/2,0))</f>
        <v>0</v>
      </c>
      <c r="CX38" s="48">
        <f>IF('Nb module suivent 1'!CX38="",0,ROUNDUP('Nb module suivent 1'!CX38/2,0))</f>
        <v>0</v>
      </c>
      <c r="CY38" s="48">
        <f>IF('Nb module suivent 1'!CY38="",0,ROUNDUP('Nb module suivent 1'!CY38/2,0))</f>
        <v>0</v>
      </c>
      <c r="CZ38" s="48">
        <f>IF('Nb module suivent 1'!CZ38="",0,ROUNDUP('Nb module suivent 1'!CZ38/2,0))</f>
        <v>0</v>
      </c>
      <c r="DA38" s="48">
        <f>IF('Nb module suivent 1'!DA38="",0,ROUNDUP('Nb module suivent 1'!DA38/2,0))</f>
        <v>0</v>
      </c>
      <c r="DB38" s="48">
        <f>IF('Nb module suivent 1'!DB38="",0,ROUNDUP('Nb module suivent 1'!DB38/2,0))</f>
        <v>0</v>
      </c>
      <c r="DC38" s="48">
        <f>IF('Nb module suivent 1'!DC38="",0,ROUNDUP('Nb module suivent 1'!DC38/2,0))</f>
        <v>0</v>
      </c>
      <c r="DD38" s="49">
        <f>IF('Nb module suivent 1'!DD38="",0,ROUNDUP('Nb module suivent 1'!DD38/2,0))</f>
        <v>0</v>
      </c>
      <c r="DE38" s="4">
        <f>IF('Nb module suivent 1'!DE38="",0,ROUNDUP('Nb module suivent 1'!DE38/2,0))</f>
        <v>0</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3">
        <f>IF('Nb module suivent 1'!B39="",0,ROUNDUP('Nb module suivent 1'!B39/2,0))</f>
        <v>0</v>
      </c>
      <c r="C39" s="47">
        <f>IF('Nb module suivent 1'!C39="",0,ROUNDUP('Nb module suivent 1'!C39/2,0))</f>
        <v>0</v>
      </c>
      <c r="D39" s="48">
        <f>IF('Nb module suivent 1'!D39="",0,ROUNDUP('Nb module suivent 1'!D39/2,0))</f>
        <v>0</v>
      </c>
      <c r="E39" s="48">
        <f>IF('Nb module suivent 1'!E39="",0,ROUNDUP('Nb module suivent 1'!E39/2,0))</f>
        <v>0</v>
      </c>
      <c r="F39" s="48">
        <f>IF('Nb module suivent 1'!F39="",0,ROUNDUP('Nb module suivent 1'!F39/2,0))</f>
        <v>0</v>
      </c>
      <c r="G39" s="48">
        <f>IF('Nb module suivent 1'!G39="",0,ROUNDUP('Nb module suivent 1'!G39/2,0))</f>
        <v>0</v>
      </c>
      <c r="H39" s="48">
        <f>IF('Nb module suivent 1'!H39="",0,ROUNDUP('Nb module suivent 1'!H39/2,0))</f>
        <v>0</v>
      </c>
      <c r="I39" s="48">
        <f>IF('Nb module suivent 1'!I39="",0,ROUNDUP('Nb module suivent 1'!I39/2,0))</f>
        <v>0</v>
      </c>
      <c r="J39" s="48">
        <f>IF('Nb module suivent 1'!J39="",0,ROUNDUP('Nb module suivent 1'!J39/2,0))</f>
        <v>0</v>
      </c>
      <c r="K39" s="48">
        <f>IF('Nb module suivent 1'!K39="",0,ROUNDUP('Nb module suivent 1'!K39/2,0))</f>
        <v>0</v>
      </c>
      <c r="L39" s="48">
        <f>IF('Nb module suivent 1'!L39="",0,ROUNDUP('Nb module suivent 1'!L39/2,0))</f>
        <v>0</v>
      </c>
      <c r="M39" s="48">
        <f>IF('Nb module suivent 1'!M39="",0,ROUNDUP('Nb module suivent 1'!M39/2,0))</f>
        <v>0</v>
      </c>
      <c r="N39" s="48">
        <f>IF('Nb module suivent 1'!N39="",0,ROUNDUP('Nb module suivent 1'!N39/2,0))</f>
        <v>0</v>
      </c>
      <c r="O39" s="48">
        <f>IF('Nb module suivent 1'!O39="",0,ROUNDUP('Nb module suivent 1'!O39/2,0))</f>
        <v>0</v>
      </c>
      <c r="P39" s="48">
        <f>IF('Nb module suivent 1'!P39="",0,ROUNDUP('Nb module suivent 1'!P39/2,0))</f>
        <v>0</v>
      </c>
      <c r="Q39" s="48">
        <f>IF('Nb module suivent 1'!Q39="",0,ROUNDUP('Nb module suivent 1'!Q39/2,0))</f>
        <v>0</v>
      </c>
      <c r="R39" s="48">
        <f>IF('Nb module suivent 1'!R39="",0,ROUNDUP('Nb module suivent 1'!R39/2,0))</f>
        <v>0</v>
      </c>
      <c r="S39" s="48">
        <f>IF('Nb module suivent 1'!S39="",0,ROUNDUP('Nb module suivent 1'!S39/2,0))</f>
        <v>0</v>
      </c>
      <c r="T39" s="48">
        <f>IF('Nb module suivent 1'!T39="",0,ROUNDUP('Nb module suivent 1'!T39/2,0))</f>
        <v>0</v>
      </c>
      <c r="U39" s="48">
        <f>IF('Nb module suivent 1'!U39="",0,ROUNDUP('Nb module suivent 1'!U39/2,0))</f>
        <v>0</v>
      </c>
      <c r="V39" s="48">
        <f>IF('Nb module suivent 1'!V39="",0,ROUNDUP('Nb module suivent 1'!V39/2,0))</f>
        <v>0</v>
      </c>
      <c r="W39" s="48">
        <f>IF('Nb module suivent 1'!W39="",0,ROUNDUP('Nb module suivent 1'!W39/2,0))</f>
        <v>0</v>
      </c>
      <c r="X39" s="48">
        <f>IF('Nb module suivent 1'!X39="",0,ROUNDUP('Nb module suivent 1'!X39/2,0))</f>
        <v>0</v>
      </c>
      <c r="Y39" s="48">
        <f>IF('Nb module suivent 1'!Y39="",0,ROUNDUP('Nb module suivent 1'!Y39/2,0))</f>
        <v>0</v>
      </c>
      <c r="Z39" s="48">
        <f>IF('Nb module suivent 1'!Z39="",0,ROUNDUP('Nb module suivent 1'!Z39/2,0))</f>
        <v>0</v>
      </c>
      <c r="AA39" s="48">
        <f>IF('Nb module suivent 1'!AA39="",0,ROUNDUP('Nb module suivent 1'!AA39/2,0))</f>
        <v>0</v>
      </c>
      <c r="AB39" s="48">
        <f>IF('Nb module suivent 1'!AB39="",0,ROUNDUP('Nb module suivent 1'!AB39/2,0))</f>
        <v>0</v>
      </c>
      <c r="AC39" s="48">
        <f>IF('Nb module suivent 1'!AC39="",0,ROUNDUP('Nb module suivent 1'!AC39/2,0))</f>
        <v>0</v>
      </c>
      <c r="AD39" s="48">
        <f>IF('Nb module suivent 1'!AD39="",0,ROUNDUP('Nb module suivent 1'!AD39/2,0))</f>
        <v>0</v>
      </c>
      <c r="AE39" s="48">
        <f>IF('Nb module suivent 1'!AE39="",0,ROUNDUP('Nb module suivent 1'!AE39/2,0))</f>
        <v>0</v>
      </c>
      <c r="AF39" s="48">
        <f>IF('Nb module suivent 1'!AF39="",0,ROUNDUP('Nb module suivent 1'!AF39/2,0))</f>
        <v>0</v>
      </c>
      <c r="AG39" s="48">
        <f>IF('Nb module suivent 1'!AG39="",0,ROUNDUP('Nb module suivent 1'!AG39/2,0))</f>
        <v>0</v>
      </c>
      <c r="AH39" s="48">
        <f>IF('Nb module suivent 1'!AH39="",0,ROUNDUP('Nb module suivent 1'!AH39/2,0))</f>
        <v>0</v>
      </c>
      <c r="AI39" s="48">
        <f>IF('Nb module suivent 1'!AI39="",0,ROUNDUP('Nb module suivent 1'!AI39/2,0))</f>
        <v>0</v>
      </c>
      <c r="AJ39" s="48">
        <f>IF('Nb module suivent 1'!AJ39="",0,ROUNDUP('Nb module suivent 1'!AJ39/2,0))</f>
        <v>0</v>
      </c>
      <c r="AK39" s="48">
        <f>IF('Nb module suivent 1'!AK39="",0,ROUNDUP('Nb module suivent 1'!AK39/2,0))</f>
        <v>0</v>
      </c>
      <c r="AL39" s="48">
        <f>IF('Nb module suivent 1'!AL39="",0,ROUNDUP('Nb module suivent 1'!AL39/2,0))</f>
        <v>0</v>
      </c>
      <c r="AM39" s="48">
        <f>IF('Nb module suivent 1'!AM39="",0,ROUNDUP('Nb module suivent 1'!AM39/2,0))</f>
        <v>0</v>
      </c>
      <c r="AN39" s="48">
        <f>IF('Nb module suivent 1'!AN39="",0,ROUNDUP('Nb module suivent 1'!AN39/2,0))</f>
        <v>0</v>
      </c>
      <c r="AO39" s="48">
        <f>IF('Nb module suivent 1'!AO39="",0,ROUNDUP('Nb module suivent 1'!AO39/2,0))</f>
        <v>0</v>
      </c>
      <c r="AP39" s="48">
        <f>IF('Nb module suivent 1'!AP39="",0,ROUNDUP('Nb module suivent 1'!AP39/2,0))</f>
        <v>0</v>
      </c>
      <c r="AQ39" s="48">
        <f>IF('Nb module suivent 1'!AQ39="",0,ROUNDUP('Nb module suivent 1'!AQ39/2,0))</f>
        <v>0</v>
      </c>
      <c r="AR39" s="48">
        <f>IF('Nb module suivent 1'!AR39="",0,ROUNDUP('Nb module suivent 1'!AR39/2,0))</f>
        <v>0</v>
      </c>
      <c r="AS39" s="48">
        <f>IF('Nb module suivent 1'!AS39="",0,ROUNDUP('Nb module suivent 1'!AS39/2,0))</f>
        <v>0</v>
      </c>
      <c r="AT39" s="48">
        <f>IF('Nb module suivent 1'!AT39="",0,ROUNDUP('Nb module suivent 1'!AT39/2,0))</f>
        <v>0</v>
      </c>
      <c r="AU39" s="48">
        <f>IF('Nb module suivent 1'!AU39="",0,ROUNDUP('Nb module suivent 1'!AU39/2,0))</f>
        <v>0</v>
      </c>
      <c r="AV39" s="48">
        <f>IF('Nb module suivent 1'!AV39="",0,ROUNDUP('Nb module suivent 1'!AV39/2,0))</f>
        <v>0</v>
      </c>
      <c r="AW39" s="48">
        <f>IF('Nb module suivent 1'!AW39="",0,ROUNDUP('Nb module suivent 1'!AW39/2,0))</f>
        <v>0</v>
      </c>
      <c r="AX39" s="48">
        <f>IF('Nb module suivent 1'!AX39="",0,ROUNDUP('Nb module suivent 1'!AX39/2,0))</f>
        <v>0</v>
      </c>
      <c r="AY39" s="48">
        <f>IF('Nb module suivent 1'!AY39="",0,ROUNDUP('Nb module suivent 1'!AY39/2,0))</f>
        <v>0</v>
      </c>
      <c r="AZ39" s="48">
        <f>IF('Nb module suivent 1'!AZ39="",0,ROUNDUP('Nb module suivent 1'!AZ39/2,0))</f>
        <v>0</v>
      </c>
      <c r="BA39" s="48">
        <f>IF('Nb module suivent 1'!BA39="",0,ROUNDUP('Nb module suivent 1'!BA39/2,0))</f>
        <v>0</v>
      </c>
      <c r="BB39" s="48">
        <f>IF('Nb module suivent 1'!BB39="",0,ROUNDUP('Nb module suivent 1'!BB39/2,0))</f>
        <v>0</v>
      </c>
      <c r="BC39" s="48">
        <f>IF('Nb module suivent 1'!BC39="",0,ROUNDUP('Nb module suivent 1'!BC39/2,0))</f>
        <v>0</v>
      </c>
      <c r="BD39" s="48">
        <f>IF('Nb module suivent 1'!BD39="",0,ROUNDUP('Nb module suivent 1'!BD39/2,0))</f>
        <v>0</v>
      </c>
      <c r="BE39" s="48">
        <f>IF('Nb module suivent 1'!BE39="",0,ROUNDUP('Nb module suivent 1'!BE39/2,0))</f>
        <v>0</v>
      </c>
      <c r="BF39" s="48">
        <f>IF('Nb module suivent 1'!BF39="",0,ROUNDUP('Nb module suivent 1'!BF39/2,0))</f>
        <v>0</v>
      </c>
      <c r="BG39" s="48">
        <f>IF('Nb module suivent 1'!BG39="",0,ROUNDUP('Nb module suivent 1'!BG39/2,0))</f>
        <v>0</v>
      </c>
      <c r="BH39" s="48">
        <f>IF('Nb module suivent 1'!BH39="",0,ROUNDUP('Nb module suivent 1'!BH39/2,0))</f>
        <v>0</v>
      </c>
      <c r="BI39" s="48">
        <f>IF('Nb module suivent 1'!BI39="",0,ROUNDUP('Nb module suivent 1'!BI39/2,0))</f>
        <v>0</v>
      </c>
      <c r="BJ39" s="48">
        <f>IF('Nb module suivent 1'!BJ39="",0,ROUNDUP('Nb module suivent 1'!BJ39/2,0))</f>
        <v>0</v>
      </c>
      <c r="BK39" s="48">
        <f>IF('Nb module suivent 1'!BK39="",0,ROUNDUP('Nb module suivent 1'!BK39/2,0))</f>
        <v>0</v>
      </c>
      <c r="BL39" s="48">
        <f>IF('Nb module suivent 1'!BL39="",0,ROUNDUP('Nb module suivent 1'!BL39/2,0))</f>
        <v>0</v>
      </c>
      <c r="BM39" s="48">
        <f>IF('Nb module suivent 1'!BM39="",0,ROUNDUP('Nb module suivent 1'!BM39/2,0))</f>
        <v>0</v>
      </c>
      <c r="BN39" s="48">
        <f>IF('Nb module suivent 1'!BN39="",0,ROUNDUP('Nb module suivent 1'!BN39/2,0))</f>
        <v>0</v>
      </c>
      <c r="BO39" s="48">
        <f>IF('Nb module suivent 1'!BO39="",0,ROUNDUP('Nb module suivent 1'!BO39/2,0))</f>
        <v>0</v>
      </c>
      <c r="BP39" s="48">
        <f>IF('Nb module suivent 1'!BP39="",0,ROUNDUP('Nb module suivent 1'!BP39/2,0))</f>
        <v>0</v>
      </c>
      <c r="BQ39" s="48">
        <f>IF('Nb module suivent 1'!BQ39="",0,ROUNDUP('Nb module suivent 1'!BQ39/2,0))</f>
        <v>0</v>
      </c>
      <c r="BR39" s="48">
        <f>IF('Nb module suivent 1'!BR39="",0,ROUNDUP('Nb module suivent 1'!BR39/2,0))</f>
        <v>0</v>
      </c>
      <c r="BS39" s="48">
        <f>IF('Nb module suivent 1'!BS39="",0,ROUNDUP('Nb module suivent 1'!BS39/2,0))</f>
        <v>0</v>
      </c>
      <c r="BT39" s="48">
        <f>IF('Nb module suivent 1'!BT39="",0,ROUNDUP('Nb module suivent 1'!BT39/2,0))</f>
        <v>0</v>
      </c>
      <c r="BU39" s="48">
        <f>IF('Nb module suivent 1'!BU39="",0,ROUNDUP('Nb module suivent 1'!BU39/2,0))</f>
        <v>0</v>
      </c>
      <c r="BV39" s="48">
        <f>IF('Nb module suivent 1'!BV39="",0,ROUNDUP('Nb module suivent 1'!BV39/2,0))</f>
        <v>0</v>
      </c>
      <c r="BW39" s="48">
        <f>IF('Nb module suivent 1'!BW39="",0,ROUNDUP('Nb module suivent 1'!BW39/2,0))</f>
        <v>0</v>
      </c>
      <c r="BX39" s="48">
        <f>IF('Nb module suivent 1'!BX39="",0,ROUNDUP('Nb module suivent 1'!BX39/2,0))</f>
        <v>0</v>
      </c>
      <c r="BY39" s="48">
        <f>IF('Nb module suivent 1'!BY39="",0,ROUNDUP('Nb module suivent 1'!BY39/2,0))</f>
        <v>0</v>
      </c>
      <c r="BZ39" s="48">
        <f>IF('Nb module suivent 1'!BZ39="",0,ROUNDUP('Nb module suivent 1'!BZ39/2,0))</f>
        <v>0</v>
      </c>
      <c r="CA39" s="48">
        <f>IF('Nb module suivent 1'!CA39="",0,ROUNDUP('Nb module suivent 1'!CA39/2,0))</f>
        <v>0</v>
      </c>
      <c r="CB39" s="48">
        <f>IF('Nb module suivent 1'!CB39="",0,ROUNDUP('Nb module suivent 1'!CB39/2,0))</f>
        <v>0</v>
      </c>
      <c r="CC39" s="48">
        <f>IF('Nb module suivent 1'!CC39="",0,ROUNDUP('Nb module suivent 1'!CC39/2,0))</f>
        <v>0</v>
      </c>
      <c r="CD39" s="48">
        <f>IF('Nb module suivent 1'!CD39="",0,ROUNDUP('Nb module suivent 1'!CD39/2,0))</f>
        <v>0</v>
      </c>
      <c r="CE39" s="48">
        <f>IF('Nb module suivent 1'!CE39="",0,ROUNDUP('Nb module suivent 1'!CE39/2,0))</f>
        <v>0</v>
      </c>
      <c r="CF39" s="48">
        <f>IF('Nb module suivent 1'!CF39="",0,ROUNDUP('Nb module suivent 1'!CF39/2,0))</f>
        <v>0</v>
      </c>
      <c r="CG39" s="48">
        <f>IF('Nb module suivent 1'!CG39="",0,ROUNDUP('Nb module suivent 1'!CG39/2,0))</f>
        <v>0</v>
      </c>
      <c r="CH39" s="48">
        <f>IF('Nb module suivent 1'!CH39="",0,ROUNDUP('Nb module suivent 1'!CH39/2,0))</f>
        <v>0</v>
      </c>
      <c r="CI39" s="48">
        <f>IF('Nb module suivent 1'!CI39="",0,ROUNDUP('Nb module suivent 1'!CI39/2,0))</f>
        <v>0</v>
      </c>
      <c r="CJ39" s="48">
        <f>IF('Nb module suivent 1'!CJ39="",0,ROUNDUP('Nb module suivent 1'!CJ39/2,0))</f>
        <v>0</v>
      </c>
      <c r="CK39" s="48">
        <f>IF('Nb module suivent 1'!CK39="",0,ROUNDUP('Nb module suivent 1'!CK39/2,0))</f>
        <v>0</v>
      </c>
      <c r="CL39" s="48">
        <f>IF('Nb module suivent 1'!CL39="",0,ROUNDUP('Nb module suivent 1'!CL39/2,0))</f>
        <v>0</v>
      </c>
      <c r="CM39" s="48">
        <f>IF('Nb module suivent 1'!CM39="",0,ROUNDUP('Nb module suivent 1'!CM39/2,0))</f>
        <v>0</v>
      </c>
      <c r="CN39" s="48">
        <f>IF('Nb module suivent 1'!CN39="",0,ROUNDUP('Nb module suivent 1'!CN39/2,0))</f>
        <v>0</v>
      </c>
      <c r="CO39" s="48">
        <f>IF('Nb module suivent 1'!CO39="",0,ROUNDUP('Nb module suivent 1'!CO39/2,0))</f>
        <v>0</v>
      </c>
      <c r="CP39" s="48">
        <f>IF('Nb module suivent 1'!CP39="",0,ROUNDUP('Nb module suivent 1'!CP39/2,0))</f>
        <v>0</v>
      </c>
      <c r="CQ39" s="48">
        <f>IF('Nb module suivent 1'!CQ39="",0,ROUNDUP('Nb module suivent 1'!CQ39/2,0))</f>
        <v>0</v>
      </c>
      <c r="CR39" s="48">
        <f>IF('Nb module suivent 1'!CR39="",0,ROUNDUP('Nb module suivent 1'!CR39/2,0))</f>
        <v>0</v>
      </c>
      <c r="CS39" s="48">
        <f>IF('Nb module suivent 1'!CS39="",0,ROUNDUP('Nb module suivent 1'!CS39/2,0))</f>
        <v>0</v>
      </c>
      <c r="CT39" s="48">
        <f>IF('Nb module suivent 1'!CT39="",0,ROUNDUP('Nb module suivent 1'!CT39/2,0))</f>
        <v>0</v>
      </c>
      <c r="CU39" s="48">
        <f>IF('Nb module suivent 1'!CU39="",0,ROUNDUP('Nb module suivent 1'!CU39/2,0))</f>
        <v>0</v>
      </c>
      <c r="CV39" s="48">
        <f>IF('Nb module suivent 1'!CV39="",0,ROUNDUP('Nb module suivent 1'!CV39/2,0))</f>
        <v>0</v>
      </c>
      <c r="CW39" s="48">
        <f>IF('Nb module suivent 1'!CW39="",0,ROUNDUP('Nb module suivent 1'!CW39/2,0))</f>
        <v>0</v>
      </c>
      <c r="CX39" s="48">
        <f>IF('Nb module suivent 1'!CX39="",0,ROUNDUP('Nb module suivent 1'!CX39/2,0))</f>
        <v>0</v>
      </c>
      <c r="CY39" s="48">
        <f>IF('Nb module suivent 1'!CY39="",0,ROUNDUP('Nb module suivent 1'!CY39/2,0))</f>
        <v>0</v>
      </c>
      <c r="CZ39" s="48">
        <f>IF('Nb module suivent 1'!CZ39="",0,ROUNDUP('Nb module suivent 1'!CZ39/2,0))</f>
        <v>0</v>
      </c>
      <c r="DA39" s="48">
        <f>IF('Nb module suivent 1'!DA39="",0,ROUNDUP('Nb module suivent 1'!DA39/2,0))</f>
        <v>0</v>
      </c>
      <c r="DB39" s="48">
        <f>IF('Nb module suivent 1'!DB39="",0,ROUNDUP('Nb module suivent 1'!DB39/2,0))</f>
        <v>0</v>
      </c>
      <c r="DC39" s="48">
        <f>IF('Nb module suivent 1'!DC39="",0,ROUNDUP('Nb module suivent 1'!DC39/2,0))</f>
        <v>0</v>
      </c>
      <c r="DD39" s="49">
        <f>IF('Nb module suivent 1'!DD39="",0,ROUNDUP('Nb module suivent 1'!DD39/2,0))</f>
        <v>0</v>
      </c>
      <c r="DE39" s="4">
        <f>IF('Nb module suivent 1'!DE39="",0,ROUNDUP('Nb module suivent 1'!DE39/2,0))</f>
        <v>0</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3">
        <f>IF('Nb module suivent 1'!B40="",0,ROUNDUP('Nb module suivent 1'!B40/2,0))</f>
        <v>0</v>
      </c>
      <c r="C40" s="47">
        <f>IF('Nb module suivent 1'!C40="",0,ROUNDUP('Nb module suivent 1'!C40/2,0))</f>
        <v>0</v>
      </c>
      <c r="D40" s="48">
        <f>IF('Nb module suivent 1'!D40="",0,ROUNDUP('Nb module suivent 1'!D40/2,0))</f>
        <v>0</v>
      </c>
      <c r="E40" s="48">
        <f>IF('Nb module suivent 1'!E40="",0,ROUNDUP('Nb module suivent 1'!E40/2,0))</f>
        <v>0</v>
      </c>
      <c r="F40" s="48">
        <f>IF('Nb module suivent 1'!F40="",0,ROUNDUP('Nb module suivent 1'!F40/2,0))</f>
        <v>0</v>
      </c>
      <c r="G40" s="48">
        <f>IF('Nb module suivent 1'!G40="",0,ROUNDUP('Nb module suivent 1'!G40/2,0))</f>
        <v>0</v>
      </c>
      <c r="H40" s="48">
        <f>IF('Nb module suivent 1'!H40="",0,ROUNDUP('Nb module suivent 1'!H40/2,0))</f>
        <v>0</v>
      </c>
      <c r="I40" s="48">
        <f>IF('Nb module suivent 1'!I40="",0,ROUNDUP('Nb module suivent 1'!I40/2,0))</f>
        <v>0</v>
      </c>
      <c r="J40" s="48">
        <f>IF('Nb module suivent 1'!J40="",0,ROUNDUP('Nb module suivent 1'!J40/2,0))</f>
        <v>0</v>
      </c>
      <c r="K40" s="48">
        <f>IF('Nb module suivent 1'!K40="",0,ROUNDUP('Nb module suivent 1'!K40/2,0))</f>
        <v>0</v>
      </c>
      <c r="L40" s="48">
        <f>IF('Nb module suivent 1'!L40="",0,ROUNDUP('Nb module suivent 1'!L40/2,0))</f>
        <v>0</v>
      </c>
      <c r="M40" s="48">
        <f>IF('Nb module suivent 1'!M40="",0,ROUNDUP('Nb module suivent 1'!M40/2,0))</f>
        <v>0</v>
      </c>
      <c r="N40" s="48">
        <f>IF('Nb module suivent 1'!N40="",0,ROUNDUP('Nb module suivent 1'!N40/2,0))</f>
        <v>0</v>
      </c>
      <c r="O40" s="48">
        <f>IF('Nb module suivent 1'!O40="",0,ROUNDUP('Nb module suivent 1'!O40/2,0))</f>
        <v>0</v>
      </c>
      <c r="P40" s="48">
        <f>IF('Nb module suivent 1'!P40="",0,ROUNDUP('Nb module suivent 1'!P40/2,0))</f>
        <v>0</v>
      </c>
      <c r="Q40" s="48">
        <f>IF('Nb module suivent 1'!Q40="",0,ROUNDUP('Nb module suivent 1'!Q40/2,0))</f>
        <v>0</v>
      </c>
      <c r="R40" s="48">
        <f>IF('Nb module suivent 1'!R40="",0,ROUNDUP('Nb module suivent 1'!R40/2,0))</f>
        <v>0</v>
      </c>
      <c r="S40" s="48">
        <f>IF('Nb module suivent 1'!S40="",0,ROUNDUP('Nb module suivent 1'!S40/2,0))</f>
        <v>0</v>
      </c>
      <c r="T40" s="48">
        <f>IF('Nb module suivent 1'!T40="",0,ROUNDUP('Nb module suivent 1'!T40/2,0))</f>
        <v>0</v>
      </c>
      <c r="U40" s="48">
        <f>IF('Nb module suivent 1'!U40="",0,ROUNDUP('Nb module suivent 1'!U40/2,0))</f>
        <v>0</v>
      </c>
      <c r="V40" s="48">
        <f>IF('Nb module suivent 1'!V40="",0,ROUNDUP('Nb module suivent 1'!V40/2,0))</f>
        <v>0</v>
      </c>
      <c r="W40" s="48">
        <f>IF('Nb module suivent 1'!W40="",0,ROUNDUP('Nb module suivent 1'!W40/2,0))</f>
        <v>0</v>
      </c>
      <c r="X40" s="48">
        <f>IF('Nb module suivent 1'!X40="",0,ROUNDUP('Nb module suivent 1'!X40/2,0))</f>
        <v>0</v>
      </c>
      <c r="Y40" s="48">
        <f>IF('Nb module suivent 1'!Y40="",0,ROUNDUP('Nb module suivent 1'!Y40/2,0))</f>
        <v>0</v>
      </c>
      <c r="Z40" s="48">
        <f>IF('Nb module suivent 1'!Z40="",0,ROUNDUP('Nb module suivent 1'!Z40/2,0))</f>
        <v>0</v>
      </c>
      <c r="AA40" s="48">
        <f>IF('Nb module suivent 1'!AA40="",0,ROUNDUP('Nb module suivent 1'!AA40/2,0))</f>
        <v>0</v>
      </c>
      <c r="AB40" s="48">
        <f>IF('Nb module suivent 1'!AB40="",0,ROUNDUP('Nb module suivent 1'!AB40/2,0))</f>
        <v>0</v>
      </c>
      <c r="AC40" s="48">
        <f>IF('Nb module suivent 1'!AC40="",0,ROUNDUP('Nb module suivent 1'!AC40/2,0))</f>
        <v>0</v>
      </c>
      <c r="AD40" s="48">
        <f>IF('Nb module suivent 1'!AD40="",0,ROUNDUP('Nb module suivent 1'!AD40/2,0))</f>
        <v>0</v>
      </c>
      <c r="AE40" s="48">
        <f>IF('Nb module suivent 1'!AE40="",0,ROUNDUP('Nb module suivent 1'!AE40/2,0))</f>
        <v>0</v>
      </c>
      <c r="AF40" s="48">
        <f>IF('Nb module suivent 1'!AF40="",0,ROUNDUP('Nb module suivent 1'!AF40/2,0))</f>
        <v>0</v>
      </c>
      <c r="AG40" s="48">
        <f>IF('Nb module suivent 1'!AG40="",0,ROUNDUP('Nb module suivent 1'!AG40/2,0))</f>
        <v>0</v>
      </c>
      <c r="AH40" s="48">
        <f>IF('Nb module suivent 1'!AH40="",0,ROUNDUP('Nb module suivent 1'!AH40/2,0))</f>
        <v>0</v>
      </c>
      <c r="AI40" s="48">
        <f>IF('Nb module suivent 1'!AI40="",0,ROUNDUP('Nb module suivent 1'!AI40/2,0))</f>
        <v>0</v>
      </c>
      <c r="AJ40" s="48">
        <f>IF('Nb module suivent 1'!AJ40="",0,ROUNDUP('Nb module suivent 1'!AJ40/2,0))</f>
        <v>0</v>
      </c>
      <c r="AK40" s="48">
        <f>IF('Nb module suivent 1'!AK40="",0,ROUNDUP('Nb module suivent 1'!AK40/2,0))</f>
        <v>0</v>
      </c>
      <c r="AL40" s="48">
        <f>IF('Nb module suivent 1'!AL40="",0,ROUNDUP('Nb module suivent 1'!AL40/2,0))</f>
        <v>0</v>
      </c>
      <c r="AM40" s="48">
        <f>IF('Nb module suivent 1'!AM40="",0,ROUNDUP('Nb module suivent 1'!AM40/2,0))</f>
        <v>0</v>
      </c>
      <c r="AN40" s="48">
        <f>IF('Nb module suivent 1'!AN40="",0,ROUNDUP('Nb module suivent 1'!AN40/2,0))</f>
        <v>0</v>
      </c>
      <c r="AO40" s="48">
        <f>IF('Nb module suivent 1'!AO40="",0,ROUNDUP('Nb module suivent 1'!AO40/2,0))</f>
        <v>0</v>
      </c>
      <c r="AP40" s="48">
        <f>IF('Nb module suivent 1'!AP40="",0,ROUNDUP('Nb module suivent 1'!AP40/2,0))</f>
        <v>0</v>
      </c>
      <c r="AQ40" s="48">
        <f>IF('Nb module suivent 1'!AQ40="",0,ROUNDUP('Nb module suivent 1'!AQ40/2,0))</f>
        <v>0</v>
      </c>
      <c r="AR40" s="48">
        <f>IF('Nb module suivent 1'!AR40="",0,ROUNDUP('Nb module suivent 1'!AR40/2,0))</f>
        <v>0</v>
      </c>
      <c r="AS40" s="48">
        <f>IF('Nb module suivent 1'!AS40="",0,ROUNDUP('Nb module suivent 1'!AS40/2,0))</f>
        <v>0</v>
      </c>
      <c r="AT40" s="48">
        <f>IF('Nb module suivent 1'!AT40="",0,ROUNDUP('Nb module suivent 1'!AT40/2,0))</f>
        <v>0</v>
      </c>
      <c r="AU40" s="48">
        <f>IF('Nb module suivent 1'!AU40="",0,ROUNDUP('Nb module suivent 1'!AU40/2,0))</f>
        <v>0</v>
      </c>
      <c r="AV40" s="48">
        <f>IF('Nb module suivent 1'!AV40="",0,ROUNDUP('Nb module suivent 1'!AV40/2,0))</f>
        <v>0</v>
      </c>
      <c r="AW40" s="48">
        <f>IF('Nb module suivent 1'!AW40="",0,ROUNDUP('Nb module suivent 1'!AW40/2,0))</f>
        <v>0</v>
      </c>
      <c r="AX40" s="48">
        <f>IF('Nb module suivent 1'!AX40="",0,ROUNDUP('Nb module suivent 1'!AX40/2,0))</f>
        <v>0</v>
      </c>
      <c r="AY40" s="48">
        <f>IF('Nb module suivent 1'!AY40="",0,ROUNDUP('Nb module suivent 1'!AY40/2,0))</f>
        <v>0</v>
      </c>
      <c r="AZ40" s="48">
        <f>IF('Nb module suivent 1'!AZ40="",0,ROUNDUP('Nb module suivent 1'!AZ40/2,0))</f>
        <v>0</v>
      </c>
      <c r="BA40" s="48">
        <f>IF('Nb module suivent 1'!BA40="",0,ROUNDUP('Nb module suivent 1'!BA40/2,0))</f>
        <v>0</v>
      </c>
      <c r="BB40" s="48">
        <f>IF('Nb module suivent 1'!BB40="",0,ROUNDUP('Nb module suivent 1'!BB40/2,0))</f>
        <v>0</v>
      </c>
      <c r="BC40" s="48">
        <f>IF('Nb module suivent 1'!BC40="",0,ROUNDUP('Nb module suivent 1'!BC40/2,0))</f>
        <v>0</v>
      </c>
      <c r="BD40" s="48">
        <f>IF('Nb module suivent 1'!BD40="",0,ROUNDUP('Nb module suivent 1'!BD40/2,0))</f>
        <v>0</v>
      </c>
      <c r="BE40" s="48">
        <f>IF('Nb module suivent 1'!BE40="",0,ROUNDUP('Nb module suivent 1'!BE40/2,0))</f>
        <v>0</v>
      </c>
      <c r="BF40" s="48">
        <f>IF('Nb module suivent 1'!BF40="",0,ROUNDUP('Nb module suivent 1'!BF40/2,0))</f>
        <v>0</v>
      </c>
      <c r="BG40" s="48">
        <f>IF('Nb module suivent 1'!BG40="",0,ROUNDUP('Nb module suivent 1'!BG40/2,0))</f>
        <v>0</v>
      </c>
      <c r="BH40" s="48">
        <f>IF('Nb module suivent 1'!BH40="",0,ROUNDUP('Nb module suivent 1'!BH40/2,0))</f>
        <v>0</v>
      </c>
      <c r="BI40" s="48">
        <f>IF('Nb module suivent 1'!BI40="",0,ROUNDUP('Nb module suivent 1'!BI40/2,0))</f>
        <v>0</v>
      </c>
      <c r="BJ40" s="48">
        <f>IF('Nb module suivent 1'!BJ40="",0,ROUNDUP('Nb module suivent 1'!BJ40/2,0))</f>
        <v>0</v>
      </c>
      <c r="BK40" s="48">
        <f>IF('Nb module suivent 1'!BK40="",0,ROUNDUP('Nb module suivent 1'!BK40/2,0))</f>
        <v>0</v>
      </c>
      <c r="BL40" s="48">
        <f>IF('Nb module suivent 1'!BL40="",0,ROUNDUP('Nb module suivent 1'!BL40/2,0))</f>
        <v>0</v>
      </c>
      <c r="BM40" s="48">
        <f>IF('Nb module suivent 1'!BM40="",0,ROUNDUP('Nb module suivent 1'!BM40/2,0))</f>
        <v>0</v>
      </c>
      <c r="BN40" s="48">
        <f>IF('Nb module suivent 1'!BN40="",0,ROUNDUP('Nb module suivent 1'!BN40/2,0))</f>
        <v>0</v>
      </c>
      <c r="BO40" s="48">
        <f>IF('Nb module suivent 1'!BO40="",0,ROUNDUP('Nb module suivent 1'!BO40/2,0))</f>
        <v>0</v>
      </c>
      <c r="BP40" s="48">
        <f>IF('Nb module suivent 1'!BP40="",0,ROUNDUP('Nb module suivent 1'!BP40/2,0))</f>
        <v>0</v>
      </c>
      <c r="BQ40" s="48">
        <f>IF('Nb module suivent 1'!BQ40="",0,ROUNDUP('Nb module suivent 1'!BQ40/2,0))</f>
        <v>0</v>
      </c>
      <c r="BR40" s="48">
        <f>IF('Nb module suivent 1'!BR40="",0,ROUNDUP('Nb module suivent 1'!BR40/2,0))</f>
        <v>0</v>
      </c>
      <c r="BS40" s="48">
        <f>IF('Nb module suivent 1'!BS40="",0,ROUNDUP('Nb module suivent 1'!BS40/2,0))</f>
        <v>0</v>
      </c>
      <c r="BT40" s="48">
        <f>IF('Nb module suivent 1'!BT40="",0,ROUNDUP('Nb module suivent 1'!BT40/2,0))</f>
        <v>0</v>
      </c>
      <c r="BU40" s="48">
        <f>IF('Nb module suivent 1'!BU40="",0,ROUNDUP('Nb module suivent 1'!BU40/2,0))</f>
        <v>0</v>
      </c>
      <c r="BV40" s="48">
        <f>IF('Nb module suivent 1'!BV40="",0,ROUNDUP('Nb module suivent 1'!BV40/2,0))</f>
        <v>0</v>
      </c>
      <c r="BW40" s="48">
        <f>IF('Nb module suivent 1'!BW40="",0,ROUNDUP('Nb module suivent 1'!BW40/2,0))</f>
        <v>0</v>
      </c>
      <c r="BX40" s="48">
        <f>IF('Nb module suivent 1'!BX40="",0,ROUNDUP('Nb module suivent 1'!BX40/2,0))</f>
        <v>0</v>
      </c>
      <c r="BY40" s="48">
        <f>IF('Nb module suivent 1'!BY40="",0,ROUNDUP('Nb module suivent 1'!BY40/2,0))</f>
        <v>0</v>
      </c>
      <c r="BZ40" s="48">
        <f>IF('Nb module suivent 1'!BZ40="",0,ROUNDUP('Nb module suivent 1'!BZ40/2,0))</f>
        <v>0</v>
      </c>
      <c r="CA40" s="48">
        <f>IF('Nb module suivent 1'!CA40="",0,ROUNDUP('Nb module suivent 1'!CA40/2,0))</f>
        <v>0</v>
      </c>
      <c r="CB40" s="48">
        <f>IF('Nb module suivent 1'!CB40="",0,ROUNDUP('Nb module suivent 1'!CB40/2,0))</f>
        <v>0</v>
      </c>
      <c r="CC40" s="48">
        <f>IF('Nb module suivent 1'!CC40="",0,ROUNDUP('Nb module suivent 1'!CC40/2,0))</f>
        <v>0</v>
      </c>
      <c r="CD40" s="48">
        <f>IF('Nb module suivent 1'!CD40="",0,ROUNDUP('Nb module suivent 1'!CD40/2,0))</f>
        <v>0</v>
      </c>
      <c r="CE40" s="48">
        <f>IF('Nb module suivent 1'!CE40="",0,ROUNDUP('Nb module suivent 1'!CE40/2,0))</f>
        <v>0</v>
      </c>
      <c r="CF40" s="48">
        <f>IF('Nb module suivent 1'!CF40="",0,ROUNDUP('Nb module suivent 1'!CF40/2,0))</f>
        <v>0</v>
      </c>
      <c r="CG40" s="48">
        <f>IF('Nb module suivent 1'!CG40="",0,ROUNDUP('Nb module suivent 1'!CG40/2,0))</f>
        <v>0</v>
      </c>
      <c r="CH40" s="48">
        <f>IF('Nb module suivent 1'!CH40="",0,ROUNDUP('Nb module suivent 1'!CH40/2,0))</f>
        <v>0</v>
      </c>
      <c r="CI40" s="48">
        <f>IF('Nb module suivent 1'!CI40="",0,ROUNDUP('Nb module suivent 1'!CI40/2,0))</f>
        <v>0</v>
      </c>
      <c r="CJ40" s="48">
        <f>IF('Nb module suivent 1'!CJ40="",0,ROUNDUP('Nb module suivent 1'!CJ40/2,0))</f>
        <v>0</v>
      </c>
      <c r="CK40" s="48">
        <f>IF('Nb module suivent 1'!CK40="",0,ROUNDUP('Nb module suivent 1'!CK40/2,0))</f>
        <v>0</v>
      </c>
      <c r="CL40" s="48">
        <f>IF('Nb module suivent 1'!CL40="",0,ROUNDUP('Nb module suivent 1'!CL40/2,0))</f>
        <v>0</v>
      </c>
      <c r="CM40" s="48">
        <f>IF('Nb module suivent 1'!CM40="",0,ROUNDUP('Nb module suivent 1'!CM40/2,0))</f>
        <v>0</v>
      </c>
      <c r="CN40" s="48">
        <f>IF('Nb module suivent 1'!CN40="",0,ROUNDUP('Nb module suivent 1'!CN40/2,0))</f>
        <v>0</v>
      </c>
      <c r="CO40" s="48">
        <f>IF('Nb module suivent 1'!CO40="",0,ROUNDUP('Nb module suivent 1'!CO40/2,0))</f>
        <v>0</v>
      </c>
      <c r="CP40" s="48">
        <f>IF('Nb module suivent 1'!CP40="",0,ROUNDUP('Nb module suivent 1'!CP40/2,0))</f>
        <v>0</v>
      </c>
      <c r="CQ40" s="48">
        <f>IF('Nb module suivent 1'!CQ40="",0,ROUNDUP('Nb module suivent 1'!CQ40/2,0))</f>
        <v>0</v>
      </c>
      <c r="CR40" s="48">
        <f>IF('Nb module suivent 1'!CR40="",0,ROUNDUP('Nb module suivent 1'!CR40/2,0))</f>
        <v>0</v>
      </c>
      <c r="CS40" s="48">
        <f>IF('Nb module suivent 1'!CS40="",0,ROUNDUP('Nb module suivent 1'!CS40/2,0))</f>
        <v>0</v>
      </c>
      <c r="CT40" s="48">
        <f>IF('Nb module suivent 1'!CT40="",0,ROUNDUP('Nb module suivent 1'!CT40/2,0))</f>
        <v>0</v>
      </c>
      <c r="CU40" s="48">
        <f>IF('Nb module suivent 1'!CU40="",0,ROUNDUP('Nb module suivent 1'!CU40/2,0))</f>
        <v>0</v>
      </c>
      <c r="CV40" s="48">
        <f>IF('Nb module suivent 1'!CV40="",0,ROUNDUP('Nb module suivent 1'!CV40/2,0))</f>
        <v>0</v>
      </c>
      <c r="CW40" s="48">
        <f>IF('Nb module suivent 1'!CW40="",0,ROUNDUP('Nb module suivent 1'!CW40/2,0))</f>
        <v>0</v>
      </c>
      <c r="CX40" s="48">
        <f>IF('Nb module suivent 1'!CX40="",0,ROUNDUP('Nb module suivent 1'!CX40/2,0))</f>
        <v>0</v>
      </c>
      <c r="CY40" s="48">
        <f>IF('Nb module suivent 1'!CY40="",0,ROUNDUP('Nb module suivent 1'!CY40/2,0))</f>
        <v>0</v>
      </c>
      <c r="CZ40" s="48">
        <f>IF('Nb module suivent 1'!CZ40="",0,ROUNDUP('Nb module suivent 1'!CZ40/2,0))</f>
        <v>0</v>
      </c>
      <c r="DA40" s="48">
        <f>IF('Nb module suivent 1'!DA40="",0,ROUNDUP('Nb module suivent 1'!DA40/2,0))</f>
        <v>0</v>
      </c>
      <c r="DB40" s="48">
        <f>IF('Nb module suivent 1'!DB40="",0,ROUNDUP('Nb module suivent 1'!DB40/2,0))</f>
        <v>0</v>
      </c>
      <c r="DC40" s="48">
        <f>IF('Nb module suivent 1'!DC40="",0,ROUNDUP('Nb module suivent 1'!DC40/2,0))</f>
        <v>0</v>
      </c>
      <c r="DD40" s="49">
        <f>IF('Nb module suivent 1'!DD40="",0,ROUNDUP('Nb module suivent 1'!DD40/2,0))</f>
        <v>0</v>
      </c>
      <c r="DE40" s="4">
        <f>IF('Nb module suivent 1'!DE40="",0,ROUNDUP('Nb module suivent 1'!DE40/2,0))</f>
        <v>0</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3">
        <f>IF('Nb module suivent 1'!B41="",0,ROUNDUP('Nb module suivent 1'!B41/2,0))</f>
        <v>0</v>
      </c>
      <c r="C41" s="47">
        <f>IF('Nb module suivent 1'!C41="",0,ROUNDUP('Nb module suivent 1'!C41/2,0))</f>
        <v>0</v>
      </c>
      <c r="D41" s="48">
        <f>IF('Nb module suivent 1'!D41="",0,ROUNDUP('Nb module suivent 1'!D41/2,0))</f>
        <v>0</v>
      </c>
      <c r="E41" s="48">
        <f>IF('Nb module suivent 1'!E41="",0,ROUNDUP('Nb module suivent 1'!E41/2,0))</f>
        <v>0</v>
      </c>
      <c r="F41" s="48">
        <f>IF('Nb module suivent 1'!F41="",0,ROUNDUP('Nb module suivent 1'!F41/2,0))</f>
        <v>0</v>
      </c>
      <c r="G41" s="48">
        <f>IF('Nb module suivent 1'!G41="",0,ROUNDUP('Nb module suivent 1'!G41/2,0))</f>
        <v>0</v>
      </c>
      <c r="H41" s="48">
        <f>IF('Nb module suivent 1'!H41="",0,ROUNDUP('Nb module suivent 1'!H41/2,0))</f>
        <v>0</v>
      </c>
      <c r="I41" s="48">
        <f>IF('Nb module suivent 1'!I41="",0,ROUNDUP('Nb module suivent 1'!I41/2,0))</f>
        <v>0</v>
      </c>
      <c r="J41" s="48">
        <f>IF('Nb module suivent 1'!J41="",0,ROUNDUP('Nb module suivent 1'!J41/2,0))</f>
        <v>0</v>
      </c>
      <c r="K41" s="48">
        <f>IF('Nb module suivent 1'!K41="",0,ROUNDUP('Nb module suivent 1'!K41/2,0))</f>
        <v>0</v>
      </c>
      <c r="L41" s="48">
        <f>IF('Nb module suivent 1'!L41="",0,ROUNDUP('Nb module suivent 1'!L41/2,0))</f>
        <v>0</v>
      </c>
      <c r="M41" s="48">
        <f>IF('Nb module suivent 1'!M41="",0,ROUNDUP('Nb module suivent 1'!M41/2,0))</f>
        <v>0</v>
      </c>
      <c r="N41" s="48">
        <f>IF('Nb module suivent 1'!N41="",0,ROUNDUP('Nb module suivent 1'!N41/2,0))</f>
        <v>0</v>
      </c>
      <c r="O41" s="48">
        <f>IF('Nb module suivent 1'!O41="",0,ROUNDUP('Nb module suivent 1'!O41/2,0))</f>
        <v>0</v>
      </c>
      <c r="P41" s="48">
        <f>IF('Nb module suivent 1'!P41="",0,ROUNDUP('Nb module suivent 1'!P41/2,0))</f>
        <v>0</v>
      </c>
      <c r="Q41" s="48">
        <f>IF('Nb module suivent 1'!Q41="",0,ROUNDUP('Nb module suivent 1'!Q41/2,0))</f>
        <v>0</v>
      </c>
      <c r="R41" s="48">
        <f>IF('Nb module suivent 1'!R41="",0,ROUNDUP('Nb module suivent 1'!R41/2,0))</f>
        <v>0</v>
      </c>
      <c r="S41" s="48">
        <f>IF('Nb module suivent 1'!S41="",0,ROUNDUP('Nb module suivent 1'!S41/2,0))</f>
        <v>0</v>
      </c>
      <c r="T41" s="48">
        <f>IF('Nb module suivent 1'!T41="",0,ROUNDUP('Nb module suivent 1'!T41/2,0))</f>
        <v>0</v>
      </c>
      <c r="U41" s="48">
        <f>IF('Nb module suivent 1'!U41="",0,ROUNDUP('Nb module suivent 1'!U41/2,0))</f>
        <v>0</v>
      </c>
      <c r="V41" s="48">
        <f>IF('Nb module suivent 1'!V41="",0,ROUNDUP('Nb module suivent 1'!V41/2,0))</f>
        <v>0</v>
      </c>
      <c r="W41" s="48">
        <f>IF('Nb module suivent 1'!W41="",0,ROUNDUP('Nb module suivent 1'!W41/2,0))</f>
        <v>0</v>
      </c>
      <c r="X41" s="48">
        <f>IF('Nb module suivent 1'!X41="",0,ROUNDUP('Nb module suivent 1'!X41/2,0))</f>
        <v>0</v>
      </c>
      <c r="Y41" s="48">
        <f>IF('Nb module suivent 1'!Y41="",0,ROUNDUP('Nb module suivent 1'!Y41/2,0))</f>
        <v>0</v>
      </c>
      <c r="Z41" s="48">
        <f>IF('Nb module suivent 1'!Z41="",0,ROUNDUP('Nb module suivent 1'!Z41/2,0))</f>
        <v>0</v>
      </c>
      <c r="AA41" s="48">
        <f>IF('Nb module suivent 1'!AA41="",0,ROUNDUP('Nb module suivent 1'!AA41/2,0))</f>
        <v>0</v>
      </c>
      <c r="AB41" s="48">
        <f>IF('Nb module suivent 1'!AB41="",0,ROUNDUP('Nb module suivent 1'!AB41/2,0))</f>
        <v>0</v>
      </c>
      <c r="AC41" s="48">
        <f>IF('Nb module suivent 1'!AC41="",0,ROUNDUP('Nb module suivent 1'!AC41/2,0))</f>
        <v>0</v>
      </c>
      <c r="AD41" s="48">
        <f>IF('Nb module suivent 1'!AD41="",0,ROUNDUP('Nb module suivent 1'!AD41/2,0))</f>
        <v>0</v>
      </c>
      <c r="AE41" s="48">
        <f>IF('Nb module suivent 1'!AE41="",0,ROUNDUP('Nb module suivent 1'!AE41/2,0))</f>
        <v>0</v>
      </c>
      <c r="AF41" s="48">
        <f>IF('Nb module suivent 1'!AF41="",0,ROUNDUP('Nb module suivent 1'!AF41/2,0))</f>
        <v>0</v>
      </c>
      <c r="AG41" s="48">
        <f>IF('Nb module suivent 1'!AG41="",0,ROUNDUP('Nb module suivent 1'!AG41/2,0))</f>
        <v>0</v>
      </c>
      <c r="AH41" s="48">
        <f>IF('Nb module suivent 1'!AH41="",0,ROUNDUP('Nb module suivent 1'!AH41/2,0))</f>
        <v>0</v>
      </c>
      <c r="AI41" s="48">
        <f>IF('Nb module suivent 1'!AI41="",0,ROUNDUP('Nb module suivent 1'!AI41/2,0))</f>
        <v>0</v>
      </c>
      <c r="AJ41" s="48">
        <f>IF('Nb module suivent 1'!AJ41="",0,ROUNDUP('Nb module suivent 1'!AJ41/2,0))</f>
        <v>0</v>
      </c>
      <c r="AK41" s="48">
        <f>IF('Nb module suivent 1'!AK41="",0,ROUNDUP('Nb module suivent 1'!AK41/2,0))</f>
        <v>0</v>
      </c>
      <c r="AL41" s="48">
        <f>IF('Nb module suivent 1'!AL41="",0,ROUNDUP('Nb module suivent 1'!AL41/2,0))</f>
        <v>0</v>
      </c>
      <c r="AM41" s="48">
        <f>IF('Nb module suivent 1'!AM41="",0,ROUNDUP('Nb module suivent 1'!AM41/2,0))</f>
        <v>0</v>
      </c>
      <c r="AN41" s="48">
        <f>IF('Nb module suivent 1'!AN41="",0,ROUNDUP('Nb module suivent 1'!AN41/2,0))</f>
        <v>0</v>
      </c>
      <c r="AO41" s="48">
        <f>IF('Nb module suivent 1'!AO41="",0,ROUNDUP('Nb module suivent 1'!AO41/2,0))</f>
        <v>0</v>
      </c>
      <c r="AP41" s="48">
        <f>IF('Nb module suivent 1'!AP41="",0,ROUNDUP('Nb module suivent 1'!AP41/2,0))</f>
        <v>0</v>
      </c>
      <c r="AQ41" s="48">
        <f>IF('Nb module suivent 1'!AQ41="",0,ROUNDUP('Nb module suivent 1'!AQ41/2,0))</f>
        <v>0</v>
      </c>
      <c r="AR41" s="48">
        <f>IF('Nb module suivent 1'!AR41="",0,ROUNDUP('Nb module suivent 1'!AR41/2,0))</f>
        <v>0</v>
      </c>
      <c r="AS41" s="48">
        <f>IF('Nb module suivent 1'!AS41="",0,ROUNDUP('Nb module suivent 1'!AS41/2,0))</f>
        <v>0</v>
      </c>
      <c r="AT41" s="48">
        <f>IF('Nb module suivent 1'!AT41="",0,ROUNDUP('Nb module suivent 1'!AT41/2,0))</f>
        <v>0</v>
      </c>
      <c r="AU41" s="48">
        <f>IF('Nb module suivent 1'!AU41="",0,ROUNDUP('Nb module suivent 1'!AU41/2,0))</f>
        <v>0</v>
      </c>
      <c r="AV41" s="48">
        <f>IF('Nb module suivent 1'!AV41="",0,ROUNDUP('Nb module suivent 1'!AV41/2,0))</f>
        <v>0</v>
      </c>
      <c r="AW41" s="48">
        <f>IF('Nb module suivent 1'!AW41="",0,ROUNDUP('Nb module suivent 1'!AW41/2,0))</f>
        <v>0</v>
      </c>
      <c r="AX41" s="48">
        <f>IF('Nb module suivent 1'!AX41="",0,ROUNDUP('Nb module suivent 1'!AX41/2,0))</f>
        <v>0</v>
      </c>
      <c r="AY41" s="48">
        <f>IF('Nb module suivent 1'!AY41="",0,ROUNDUP('Nb module suivent 1'!AY41/2,0))</f>
        <v>0</v>
      </c>
      <c r="AZ41" s="48">
        <f>IF('Nb module suivent 1'!AZ41="",0,ROUNDUP('Nb module suivent 1'!AZ41/2,0))</f>
        <v>0</v>
      </c>
      <c r="BA41" s="48">
        <f>IF('Nb module suivent 1'!BA41="",0,ROUNDUP('Nb module suivent 1'!BA41/2,0))</f>
        <v>0</v>
      </c>
      <c r="BB41" s="48">
        <f>IF('Nb module suivent 1'!BB41="",0,ROUNDUP('Nb module suivent 1'!BB41/2,0))</f>
        <v>0</v>
      </c>
      <c r="BC41" s="48">
        <f>IF('Nb module suivent 1'!BC41="",0,ROUNDUP('Nb module suivent 1'!BC41/2,0))</f>
        <v>0</v>
      </c>
      <c r="BD41" s="48">
        <f>IF('Nb module suivent 1'!BD41="",0,ROUNDUP('Nb module suivent 1'!BD41/2,0))</f>
        <v>0</v>
      </c>
      <c r="BE41" s="48">
        <f>IF('Nb module suivent 1'!BE41="",0,ROUNDUP('Nb module suivent 1'!BE41/2,0))</f>
        <v>0</v>
      </c>
      <c r="BF41" s="48">
        <f>IF('Nb module suivent 1'!BF41="",0,ROUNDUP('Nb module suivent 1'!BF41/2,0))</f>
        <v>0</v>
      </c>
      <c r="BG41" s="48">
        <f>IF('Nb module suivent 1'!BG41="",0,ROUNDUP('Nb module suivent 1'!BG41/2,0))</f>
        <v>0</v>
      </c>
      <c r="BH41" s="48">
        <f>IF('Nb module suivent 1'!BH41="",0,ROUNDUP('Nb module suivent 1'!BH41/2,0))</f>
        <v>0</v>
      </c>
      <c r="BI41" s="48">
        <f>IF('Nb module suivent 1'!BI41="",0,ROUNDUP('Nb module suivent 1'!BI41/2,0))</f>
        <v>0</v>
      </c>
      <c r="BJ41" s="48">
        <f>IF('Nb module suivent 1'!BJ41="",0,ROUNDUP('Nb module suivent 1'!BJ41/2,0))</f>
        <v>0</v>
      </c>
      <c r="BK41" s="48">
        <f>IF('Nb module suivent 1'!BK41="",0,ROUNDUP('Nb module suivent 1'!BK41/2,0))</f>
        <v>0</v>
      </c>
      <c r="BL41" s="48">
        <f>IF('Nb module suivent 1'!BL41="",0,ROUNDUP('Nb module suivent 1'!BL41/2,0))</f>
        <v>0</v>
      </c>
      <c r="BM41" s="48">
        <f>IF('Nb module suivent 1'!BM41="",0,ROUNDUP('Nb module suivent 1'!BM41/2,0))</f>
        <v>0</v>
      </c>
      <c r="BN41" s="48">
        <f>IF('Nb module suivent 1'!BN41="",0,ROUNDUP('Nb module suivent 1'!BN41/2,0))</f>
        <v>0</v>
      </c>
      <c r="BO41" s="48">
        <f>IF('Nb module suivent 1'!BO41="",0,ROUNDUP('Nb module suivent 1'!BO41/2,0))</f>
        <v>0</v>
      </c>
      <c r="BP41" s="48">
        <f>IF('Nb module suivent 1'!BP41="",0,ROUNDUP('Nb module suivent 1'!BP41/2,0))</f>
        <v>0</v>
      </c>
      <c r="BQ41" s="48">
        <f>IF('Nb module suivent 1'!BQ41="",0,ROUNDUP('Nb module suivent 1'!BQ41/2,0))</f>
        <v>0</v>
      </c>
      <c r="BR41" s="48">
        <f>IF('Nb module suivent 1'!BR41="",0,ROUNDUP('Nb module suivent 1'!BR41/2,0))</f>
        <v>0</v>
      </c>
      <c r="BS41" s="48">
        <f>IF('Nb module suivent 1'!BS41="",0,ROUNDUP('Nb module suivent 1'!BS41/2,0))</f>
        <v>0</v>
      </c>
      <c r="BT41" s="48">
        <f>IF('Nb module suivent 1'!BT41="",0,ROUNDUP('Nb module suivent 1'!BT41/2,0))</f>
        <v>0</v>
      </c>
      <c r="BU41" s="48">
        <f>IF('Nb module suivent 1'!BU41="",0,ROUNDUP('Nb module suivent 1'!BU41/2,0))</f>
        <v>0</v>
      </c>
      <c r="BV41" s="48">
        <f>IF('Nb module suivent 1'!BV41="",0,ROUNDUP('Nb module suivent 1'!BV41/2,0))</f>
        <v>0</v>
      </c>
      <c r="BW41" s="48">
        <f>IF('Nb module suivent 1'!BW41="",0,ROUNDUP('Nb module suivent 1'!BW41/2,0))</f>
        <v>0</v>
      </c>
      <c r="BX41" s="48">
        <f>IF('Nb module suivent 1'!BX41="",0,ROUNDUP('Nb module suivent 1'!BX41/2,0))</f>
        <v>0</v>
      </c>
      <c r="BY41" s="48">
        <f>IF('Nb module suivent 1'!BY41="",0,ROUNDUP('Nb module suivent 1'!BY41/2,0))</f>
        <v>0</v>
      </c>
      <c r="BZ41" s="48">
        <f>IF('Nb module suivent 1'!BZ41="",0,ROUNDUP('Nb module suivent 1'!BZ41/2,0))</f>
        <v>0</v>
      </c>
      <c r="CA41" s="48">
        <f>IF('Nb module suivent 1'!CA41="",0,ROUNDUP('Nb module suivent 1'!CA41/2,0))</f>
        <v>0</v>
      </c>
      <c r="CB41" s="48">
        <f>IF('Nb module suivent 1'!CB41="",0,ROUNDUP('Nb module suivent 1'!CB41/2,0))</f>
        <v>0</v>
      </c>
      <c r="CC41" s="48">
        <f>IF('Nb module suivent 1'!CC41="",0,ROUNDUP('Nb module suivent 1'!CC41/2,0))</f>
        <v>0</v>
      </c>
      <c r="CD41" s="48">
        <f>IF('Nb module suivent 1'!CD41="",0,ROUNDUP('Nb module suivent 1'!CD41/2,0))</f>
        <v>0</v>
      </c>
      <c r="CE41" s="48">
        <f>IF('Nb module suivent 1'!CE41="",0,ROUNDUP('Nb module suivent 1'!CE41/2,0))</f>
        <v>0</v>
      </c>
      <c r="CF41" s="48">
        <f>IF('Nb module suivent 1'!CF41="",0,ROUNDUP('Nb module suivent 1'!CF41/2,0))</f>
        <v>0</v>
      </c>
      <c r="CG41" s="48">
        <f>IF('Nb module suivent 1'!CG41="",0,ROUNDUP('Nb module suivent 1'!CG41/2,0))</f>
        <v>0</v>
      </c>
      <c r="CH41" s="48">
        <f>IF('Nb module suivent 1'!CH41="",0,ROUNDUP('Nb module suivent 1'!CH41/2,0))</f>
        <v>0</v>
      </c>
      <c r="CI41" s="48">
        <f>IF('Nb module suivent 1'!CI41="",0,ROUNDUP('Nb module suivent 1'!CI41/2,0))</f>
        <v>0</v>
      </c>
      <c r="CJ41" s="48">
        <f>IF('Nb module suivent 1'!CJ41="",0,ROUNDUP('Nb module suivent 1'!CJ41/2,0))</f>
        <v>0</v>
      </c>
      <c r="CK41" s="48">
        <f>IF('Nb module suivent 1'!CK41="",0,ROUNDUP('Nb module suivent 1'!CK41/2,0))</f>
        <v>0</v>
      </c>
      <c r="CL41" s="48">
        <f>IF('Nb module suivent 1'!CL41="",0,ROUNDUP('Nb module suivent 1'!CL41/2,0))</f>
        <v>0</v>
      </c>
      <c r="CM41" s="48">
        <f>IF('Nb module suivent 1'!CM41="",0,ROUNDUP('Nb module suivent 1'!CM41/2,0))</f>
        <v>0</v>
      </c>
      <c r="CN41" s="48">
        <f>IF('Nb module suivent 1'!CN41="",0,ROUNDUP('Nb module suivent 1'!CN41/2,0))</f>
        <v>0</v>
      </c>
      <c r="CO41" s="48">
        <f>IF('Nb module suivent 1'!CO41="",0,ROUNDUP('Nb module suivent 1'!CO41/2,0))</f>
        <v>0</v>
      </c>
      <c r="CP41" s="48">
        <f>IF('Nb module suivent 1'!CP41="",0,ROUNDUP('Nb module suivent 1'!CP41/2,0))</f>
        <v>0</v>
      </c>
      <c r="CQ41" s="48">
        <f>IF('Nb module suivent 1'!CQ41="",0,ROUNDUP('Nb module suivent 1'!CQ41/2,0))</f>
        <v>0</v>
      </c>
      <c r="CR41" s="48">
        <f>IF('Nb module suivent 1'!CR41="",0,ROUNDUP('Nb module suivent 1'!CR41/2,0))</f>
        <v>0</v>
      </c>
      <c r="CS41" s="48">
        <f>IF('Nb module suivent 1'!CS41="",0,ROUNDUP('Nb module suivent 1'!CS41/2,0))</f>
        <v>0</v>
      </c>
      <c r="CT41" s="48">
        <f>IF('Nb module suivent 1'!CT41="",0,ROUNDUP('Nb module suivent 1'!CT41/2,0))</f>
        <v>0</v>
      </c>
      <c r="CU41" s="48">
        <f>IF('Nb module suivent 1'!CU41="",0,ROUNDUP('Nb module suivent 1'!CU41/2,0))</f>
        <v>0</v>
      </c>
      <c r="CV41" s="48">
        <f>IF('Nb module suivent 1'!CV41="",0,ROUNDUP('Nb module suivent 1'!CV41/2,0))</f>
        <v>0</v>
      </c>
      <c r="CW41" s="48">
        <f>IF('Nb module suivent 1'!CW41="",0,ROUNDUP('Nb module suivent 1'!CW41/2,0))</f>
        <v>0</v>
      </c>
      <c r="CX41" s="48">
        <f>IF('Nb module suivent 1'!CX41="",0,ROUNDUP('Nb module suivent 1'!CX41/2,0))</f>
        <v>0</v>
      </c>
      <c r="CY41" s="48">
        <f>IF('Nb module suivent 1'!CY41="",0,ROUNDUP('Nb module suivent 1'!CY41/2,0))</f>
        <v>0</v>
      </c>
      <c r="CZ41" s="48">
        <f>IF('Nb module suivent 1'!CZ41="",0,ROUNDUP('Nb module suivent 1'!CZ41/2,0))</f>
        <v>0</v>
      </c>
      <c r="DA41" s="48">
        <f>IF('Nb module suivent 1'!DA41="",0,ROUNDUP('Nb module suivent 1'!DA41/2,0))</f>
        <v>0</v>
      </c>
      <c r="DB41" s="48">
        <f>IF('Nb module suivent 1'!DB41="",0,ROUNDUP('Nb module suivent 1'!DB41/2,0))</f>
        <v>0</v>
      </c>
      <c r="DC41" s="48">
        <f>IF('Nb module suivent 1'!DC41="",0,ROUNDUP('Nb module suivent 1'!DC41/2,0))</f>
        <v>0</v>
      </c>
      <c r="DD41" s="49">
        <f>IF('Nb module suivent 1'!DD41="",0,ROUNDUP('Nb module suivent 1'!DD41/2,0))</f>
        <v>0</v>
      </c>
      <c r="DE41" s="4">
        <f>IF('Nb module suivent 1'!DE41="",0,ROUNDUP('Nb module suivent 1'!DE41/2,0))</f>
        <v>0</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thickBot="1" x14ac:dyDescent="0.3">
      <c r="B42" s="3">
        <f>IF('Nb module suivent 1'!B42="",0,ROUNDUP('Nb module suivent 1'!B42/2,0))</f>
        <v>0</v>
      </c>
      <c r="C42" s="47">
        <f>IF('Nb module suivent 1'!C42="",0,ROUNDUP('Nb module suivent 1'!C42/2,0))</f>
        <v>0</v>
      </c>
      <c r="D42" s="48">
        <f>IF('Nb module suivent 1'!D42="",0,ROUNDUP('Nb module suivent 1'!D42/2,0))</f>
        <v>0</v>
      </c>
      <c r="E42" s="48">
        <f>IF('Nb module suivent 1'!E42="",0,ROUNDUP('Nb module suivent 1'!E42/2,0))</f>
        <v>0</v>
      </c>
      <c r="F42" s="48">
        <f>IF('Nb module suivent 1'!F42="",0,ROUNDUP('Nb module suivent 1'!F42/2,0))</f>
        <v>0</v>
      </c>
      <c r="G42" s="48">
        <f>IF('Nb module suivent 1'!G42="",0,ROUNDUP('Nb module suivent 1'!G42/2,0))</f>
        <v>0</v>
      </c>
      <c r="H42" s="48">
        <f>IF('Nb module suivent 1'!H42="",0,ROUNDUP('Nb module suivent 1'!H42/2,0))</f>
        <v>0</v>
      </c>
      <c r="I42" s="48">
        <f>IF('Nb module suivent 1'!I42="",0,ROUNDUP('Nb module suivent 1'!I42/2,0))</f>
        <v>0</v>
      </c>
      <c r="J42" s="48">
        <f>IF('Nb module suivent 1'!J42="",0,ROUNDUP('Nb module suivent 1'!J42/2,0))</f>
        <v>0</v>
      </c>
      <c r="K42" s="48">
        <f>IF('Nb module suivent 1'!K42="",0,ROUNDUP('Nb module suivent 1'!K42/2,0))</f>
        <v>0</v>
      </c>
      <c r="L42" s="48">
        <f>IF('Nb module suivent 1'!L42="",0,ROUNDUP('Nb module suivent 1'!L42/2,0))</f>
        <v>0</v>
      </c>
      <c r="M42" s="48">
        <f>IF('Nb module suivent 1'!M42="",0,ROUNDUP('Nb module suivent 1'!M42/2,0))</f>
        <v>0</v>
      </c>
      <c r="N42" s="48">
        <f>IF('Nb module suivent 1'!N42="",0,ROUNDUP('Nb module suivent 1'!N42/2,0))</f>
        <v>0</v>
      </c>
      <c r="O42" s="48">
        <f>IF('Nb module suivent 1'!O42="",0,ROUNDUP('Nb module suivent 1'!O42/2,0))</f>
        <v>0</v>
      </c>
      <c r="P42" s="48">
        <f>IF('Nb module suivent 1'!P42="",0,ROUNDUP('Nb module suivent 1'!P42/2,0))</f>
        <v>0</v>
      </c>
      <c r="Q42" s="48">
        <f>IF('Nb module suivent 1'!Q42="",0,ROUNDUP('Nb module suivent 1'!Q42/2,0))</f>
        <v>0</v>
      </c>
      <c r="R42" s="48">
        <f>IF('Nb module suivent 1'!R42="",0,ROUNDUP('Nb module suivent 1'!R42/2,0))</f>
        <v>0</v>
      </c>
      <c r="S42" s="48">
        <f>IF('Nb module suivent 1'!S42="",0,ROUNDUP('Nb module suivent 1'!S42/2,0))</f>
        <v>0</v>
      </c>
      <c r="T42" s="48">
        <f>IF('Nb module suivent 1'!T42="",0,ROUNDUP('Nb module suivent 1'!T42/2,0))</f>
        <v>0</v>
      </c>
      <c r="U42" s="48">
        <f>IF('Nb module suivent 1'!U42="",0,ROUNDUP('Nb module suivent 1'!U42/2,0))</f>
        <v>0</v>
      </c>
      <c r="V42" s="48">
        <f>IF('Nb module suivent 1'!V42="",0,ROUNDUP('Nb module suivent 1'!V42/2,0))</f>
        <v>0</v>
      </c>
      <c r="W42" s="48">
        <f>IF('Nb module suivent 1'!W42="",0,ROUNDUP('Nb module suivent 1'!W42/2,0))</f>
        <v>0</v>
      </c>
      <c r="X42" s="48">
        <f>IF('Nb module suivent 1'!X42="",0,ROUNDUP('Nb module suivent 1'!X42/2,0))</f>
        <v>0</v>
      </c>
      <c r="Y42" s="48">
        <f>IF('Nb module suivent 1'!Y42="",0,ROUNDUP('Nb module suivent 1'!Y42/2,0))</f>
        <v>0</v>
      </c>
      <c r="Z42" s="48">
        <f>IF('Nb module suivent 1'!Z42="",0,ROUNDUP('Nb module suivent 1'!Z42/2,0))</f>
        <v>0</v>
      </c>
      <c r="AA42" s="48">
        <f>IF('Nb module suivent 1'!AA42="",0,ROUNDUP('Nb module suivent 1'!AA42/2,0))</f>
        <v>0</v>
      </c>
      <c r="AB42" s="48">
        <f>IF('Nb module suivent 1'!AB42="",0,ROUNDUP('Nb module suivent 1'!AB42/2,0))</f>
        <v>0</v>
      </c>
      <c r="AC42" s="48">
        <f>IF('Nb module suivent 1'!AC42="",0,ROUNDUP('Nb module suivent 1'!AC42/2,0))</f>
        <v>0</v>
      </c>
      <c r="AD42" s="48">
        <f>IF('Nb module suivent 1'!AD42="",0,ROUNDUP('Nb module suivent 1'!AD42/2,0))</f>
        <v>0</v>
      </c>
      <c r="AE42" s="48">
        <f>IF('Nb module suivent 1'!AE42="",0,ROUNDUP('Nb module suivent 1'!AE42/2,0))</f>
        <v>0</v>
      </c>
      <c r="AF42" s="48">
        <f>IF('Nb module suivent 1'!AF42="",0,ROUNDUP('Nb module suivent 1'!AF42/2,0))</f>
        <v>0</v>
      </c>
      <c r="AG42" s="48">
        <f>IF('Nb module suivent 1'!AG42="",0,ROUNDUP('Nb module suivent 1'!AG42/2,0))</f>
        <v>0</v>
      </c>
      <c r="AH42" s="48">
        <f>IF('Nb module suivent 1'!AH42="",0,ROUNDUP('Nb module suivent 1'!AH42/2,0))</f>
        <v>0</v>
      </c>
      <c r="AI42" s="48">
        <f>IF('Nb module suivent 1'!AI42="",0,ROUNDUP('Nb module suivent 1'!AI42/2,0))</f>
        <v>0</v>
      </c>
      <c r="AJ42" s="48">
        <f>IF('Nb module suivent 1'!AJ42="",0,ROUNDUP('Nb module suivent 1'!AJ42/2,0))</f>
        <v>0</v>
      </c>
      <c r="AK42" s="48">
        <f>IF('Nb module suivent 1'!AK42="",0,ROUNDUP('Nb module suivent 1'!AK42/2,0))</f>
        <v>0</v>
      </c>
      <c r="AL42" s="48">
        <f>IF('Nb module suivent 1'!AL42="",0,ROUNDUP('Nb module suivent 1'!AL42/2,0))</f>
        <v>0</v>
      </c>
      <c r="AM42" s="48">
        <f>IF('Nb module suivent 1'!AM42="",0,ROUNDUP('Nb module suivent 1'!AM42/2,0))</f>
        <v>0</v>
      </c>
      <c r="AN42" s="48">
        <f>IF('Nb module suivent 1'!AN42="",0,ROUNDUP('Nb module suivent 1'!AN42/2,0))</f>
        <v>0</v>
      </c>
      <c r="AO42" s="48">
        <f>IF('Nb module suivent 1'!AO42="",0,ROUNDUP('Nb module suivent 1'!AO42/2,0))</f>
        <v>0</v>
      </c>
      <c r="AP42" s="48">
        <f>IF('Nb module suivent 1'!AP42="",0,ROUNDUP('Nb module suivent 1'!AP42/2,0))</f>
        <v>0</v>
      </c>
      <c r="AQ42" s="48">
        <f>IF('Nb module suivent 1'!AQ42="",0,ROUNDUP('Nb module suivent 1'!AQ42/2,0))</f>
        <v>0</v>
      </c>
      <c r="AR42" s="48">
        <f>IF('Nb module suivent 1'!AR42="",0,ROUNDUP('Nb module suivent 1'!AR42/2,0))</f>
        <v>0</v>
      </c>
      <c r="AS42" s="48">
        <f>IF('Nb module suivent 1'!AS42="",0,ROUNDUP('Nb module suivent 1'!AS42/2,0))</f>
        <v>0</v>
      </c>
      <c r="AT42" s="48">
        <f>IF('Nb module suivent 1'!AT42="",0,ROUNDUP('Nb module suivent 1'!AT42/2,0))</f>
        <v>0</v>
      </c>
      <c r="AU42" s="48">
        <f>IF('Nb module suivent 1'!AU42="",0,ROUNDUP('Nb module suivent 1'!AU42/2,0))</f>
        <v>0</v>
      </c>
      <c r="AV42" s="48">
        <f>IF('Nb module suivent 1'!AV42="",0,ROUNDUP('Nb module suivent 1'!AV42/2,0))</f>
        <v>0</v>
      </c>
      <c r="AW42" s="48">
        <f>IF('Nb module suivent 1'!AW42="",0,ROUNDUP('Nb module suivent 1'!AW42/2,0))</f>
        <v>0</v>
      </c>
      <c r="AX42" s="48">
        <f>IF('Nb module suivent 1'!AX42="",0,ROUNDUP('Nb module suivent 1'!AX42/2,0))</f>
        <v>0</v>
      </c>
      <c r="AY42" s="48">
        <f>IF('Nb module suivent 1'!AY42="",0,ROUNDUP('Nb module suivent 1'!AY42/2,0))</f>
        <v>0</v>
      </c>
      <c r="AZ42" s="48">
        <f>IF('Nb module suivent 1'!AZ42="",0,ROUNDUP('Nb module suivent 1'!AZ42/2,0))</f>
        <v>0</v>
      </c>
      <c r="BA42" s="48">
        <f>IF('Nb module suivent 1'!BA42="",0,ROUNDUP('Nb module suivent 1'!BA42/2,0))</f>
        <v>0</v>
      </c>
      <c r="BB42" s="48">
        <f>IF('Nb module suivent 1'!BB42="",0,ROUNDUP('Nb module suivent 1'!BB42/2,0))</f>
        <v>0</v>
      </c>
      <c r="BC42" s="48">
        <f>IF('Nb module suivent 1'!BC42="",0,ROUNDUP('Nb module suivent 1'!BC42/2,0))</f>
        <v>0</v>
      </c>
      <c r="BD42" s="48">
        <f>IF('Nb module suivent 1'!BD42="",0,ROUNDUP('Nb module suivent 1'!BD42/2,0))</f>
        <v>0</v>
      </c>
      <c r="BE42" s="48">
        <f>IF('Nb module suivent 1'!BE42="",0,ROUNDUP('Nb module suivent 1'!BE42/2,0))</f>
        <v>0</v>
      </c>
      <c r="BF42" s="48">
        <f>IF('Nb module suivent 1'!BF42="",0,ROUNDUP('Nb module suivent 1'!BF42/2,0))</f>
        <v>0</v>
      </c>
      <c r="BG42" s="48">
        <f>IF('Nb module suivent 1'!BG42="",0,ROUNDUP('Nb module suivent 1'!BG42/2,0))</f>
        <v>0</v>
      </c>
      <c r="BH42" s="48">
        <f>IF('Nb module suivent 1'!BH42="",0,ROUNDUP('Nb module suivent 1'!BH42/2,0))</f>
        <v>0</v>
      </c>
      <c r="BI42" s="48">
        <f>IF('Nb module suivent 1'!BI42="",0,ROUNDUP('Nb module suivent 1'!BI42/2,0))</f>
        <v>0</v>
      </c>
      <c r="BJ42" s="48">
        <f>IF('Nb module suivent 1'!BJ42="",0,ROUNDUP('Nb module suivent 1'!BJ42/2,0))</f>
        <v>0</v>
      </c>
      <c r="BK42" s="48">
        <f>IF('Nb module suivent 1'!BK42="",0,ROUNDUP('Nb module suivent 1'!BK42/2,0))</f>
        <v>0</v>
      </c>
      <c r="BL42" s="48">
        <f>IF('Nb module suivent 1'!BL42="",0,ROUNDUP('Nb module suivent 1'!BL42/2,0))</f>
        <v>0</v>
      </c>
      <c r="BM42" s="48">
        <f>IF('Nb module suivent 1'!BM42="",0,ROUNDUP('Nb module suivent 1'!BM42/2,0))</f>
        <v>0</v>
      </c>
      <c r="BN42" s="48">
        <f>IF('Nb module suivent 1'!BN42="",0,ROUNDUP('Nb module suivent 1'!BN42/2,0))</f>
        <v>0</v>
      </c>
      <c r="BO42" s="48">
        <f>IF('Nb module suivent 1'!BO42="",0,ROUNDUP('Nb module suivent 1'!BO42/2,0))</f>
        <v>0</v>
      </c>
      <c r="BP42" s="48">
        <f>IF('Nb module suivent 1'!BP42="",0,ROUNDUP('Nb module suivent 1'!BP42/2,0))</f>
        <v>0</v>
      </c>
      <c r="BQ42" s="48">
        <f>IF('Nb module suivent 1'!BQ42="",0,ROUNDUP('Nb module suivent 1'!BQ42/2,0))</f>
        <v>0</v>
      </c>
      <c r="BR42" s="48">
        <f>IF('Nb module suivent 1'!BR42="",0,ROUNDUP('Nb module suivent 1'!BR42/2,0))</f>
        <v>0</v>
      </c>
      <c r="BS42" s="48">
        <f>IF('Nb module suivent 1'!BS42="",0,ROUNDUP('Nb module suivent 1'!BS42/2,0))</f>
        <v>0</v>
      </c>
      <c r="BT42" s="48">
        <f>IF('Nb module suivent 1'!BT42="",0,ROUNDUP('Nb module suivent 1'!BT42/2,0))</f>
        <v>0</v>
      </c>
      <c r="BU42" s="48">
        <f>IF('Nb module suivent 1'!BU42="",0,ROUNDUP('Nb module suivent 1'!BU42/2,0))</f>
        <v>0</v>
      </c>
      <c r="BV42" s="48">
        <f>IF('Nb module suivent 1'!BV42="",0,ROUNDUP('Nb module suivent 1'!BV42/2,0))</f>
        <v>0</v>
      </c>
      <c r="BW42" s="48">
        <f>IF('Nb module suivent 1'!BW42="",0,ROUNDUP('Nb module suivent 1'!BW42/2,0))</f>
        <v>0</v>
      </c>
      <c r="BX42" s="48">
        <f>IF('Nb module suivent 1'!BX42="",0,ROUNDUP('Nb module suivent 1'!BX42/2,0))</f>
        <v>0</v>
      </c>
      <c r="BY42" s="48">
        <f>IF('Nb module suivent 1'!BY42="",0,ROUNDUP('Nb module suivent 1'!BY42/2,0))</f>
        <v>0</v>
      </c>
      <c r="BZ42" s="48">
        <f>IF('Nb module suivent 1'!BZ42="",0,ROUNDUP('Nb module suivent 1'!BZ42/2,0))</f>
        <v>0</v>
      </c>
      <c r="CA42" s="48">
        <f>IF('Nb module suivent 1'!CA42="",0,ROUNDUP('Nb module suivent 1'!CA42/2,0))</f>
        <v>0</v>
      </c>
      <c r="CB42" s="48">
        <f>IF('Nb module suivent 1'!CB42="",0,ROUNDUP('Nb module suivent 1'!CB42/2,0))</f>
        <v>0</v>
      </c>
      <c r="CC42" s="48">
        <f>IF('Nb module suivent 1'!CC42="",0,ROUNDUP('Nb module suivent 1'!CC42/2,0))</f>
        <v>0</v>
      </c>
      <c r="CD42" s="48">
        <f>IF('Nb module suivent 1'!CD42="",0,ROUNDUP('Nb module suivent 1'!CD42/2,0))</f>
        <v>0</v>
      </c>
      <c r="CE42" s="48">
        <f>IF('Nb module suivent 1'!CE42="",0,ROUNDUP('Nb module suivent 1'!CE42/2,0))</f>
        <v>0</v>
      </c>
      <c r="CF42" s="48">
        <f>IF('Nb module suivent 1'!CF42="",0,ROUNDUP('Nb module suivent 1'!CF42/2,0))</f>
        <v>0</v>
      </c>
      <c r="CG42" s="48">
        <f>IF('Nb module suivent 1'!CG42="",0,ROUNDUP('Nb module suivent 1'!CG42/2,0))</f>
        <v>0</v>
      </c>
      <c r="CH42" s="48">
        <f>IF('Nb module suivent 1'!CH42="",0,ROUNDUP('Nb module suivent 1'!CH42/2,0))</f>
        <v>0</v>
      </c>
      <c r="CI42" s="48">
        <f>IF('Nb module suivent 1'!CI42="",0,ROUNDUP('Nb module suivent 1'!CI42/2,0))</f>
        <v>0</v>
      </c>
      <c r="CJ42" s="48">
        <f>IF('Nb module suivent 1'!CJ42="",0,ROUNDUP('Nb module suivent 1'!CJ42/2,0))</f>
        <v>0</v>
      </c>
      <c r="CK42" s="48">
        <f>IF('Nb module suivent 1'!CK42="",0,ROUNDUP('Nb module suivent 1'!CK42/2,0))</f>
        <v>0</v>
      </c>
      <c r="CL42" s="48">
        <f>IF('Nb module suivent 1'!CL42="",0,ROUNDUP('Nb module suivent 1'!CL42/2,0))</f>
        <v>0</v>
      </c>
      <c r="CM42" s="48">
        <f>IF('Nb module suivent 1'!CM42="",0,ROUNDUP('Nb module suivent 1'!CM42/2,0))</f>
        <v>0</v>
      </c>
      <c r="CN42" s="48">
        <f>IF('Nb module suivent 1'!CN42="",0,ROUNDUP('Nb module suivent 1'!CN42/2,0))</f>
        <v>0</v>
      </c>
      <c r="CO42" s="48">
        <f>IF('Nb module suivent 1'!CO42="",0,ROUNDUP('Nb module suivent 1'!CO42/2,0))</f>
        <v>0</v>
      </c>
      <c r="CP42" s="48">
        <f>IF('Nb module suivent 1'!CP42="",0,ROUNDUP('Nb module suivent 1'!CP42/2,0))</f>
        <v>0</v>
      </c>
      <c r="CQ42" s="48">
        <f>IF('Nb module suivent 1'!CQ42="",0,ROUNDUP('Nb module suivent 1'!CQ42/2,0))</f>
        <v>0</v>
      </c>
      <c r="CR42" s="48">
        <f>IF('Nb module suivent 1'!CR42="",0,ROUNDUP('Nb module suivent 1'!CR42/2,0))</f>
        <v>0</v>
      </c>
      <c r="CS42" s="48">
        <f>IF('Nb module suivent 1'!CS42="",0,ROUNDUP('Nb module suivent 1'!CS42/2,0))</f>
        <v>0</v>
      </c>
      <c r="CT42" s="48">
        <f>IF('Nb module suivent 1'!CT42="",0,ROUNDUP('Nb module suivent 1'!CT42/2,0))</f>
        <v>0</v>
      </c>
      <c r="CU42" s="48">
        <f>IF('Nb module suivent 1'!CU42="",0,ROUNDUP('Nb module suivent 1'!CU42/2,0))</f>
        <v>0</v>
      </c>
      <c r="CV42" s="48">
        <f>IF('Nb module suivent 1'!CV42="",0,ROUNDUP('Nb module suivent 1'!CV42/2,0))</f>
        <v>0</v>
      </c>
      <c r="CW42" s="48">
        <f>IF('Nb module suivent 1'!CW42="",0,ROUNDUP('Nb module suivent 1'!CW42/2,0))</f>
        <v>0</v>
      </c>
      <c r="CX42" s="48">
        <f>IF('Nb module suivent 1'!CX42="",0,ROUNDUP('Nb module suivent 1'!CX42/2,0))</f>
        <v>0</v>
      </c>
      <c r="CY42" s="48">
        <f>IF('Nb module suivent 1'!CY42="",0,ROUNDUP('Nb module suivent 1'!CY42/2,0))</f>
        <v>0</v>
      </c>
      <c r="CZ42" s="48">
        <f>IF('Nb module suivent 1'!CZ42="",0,ROUNDUP('Nb module suivent 1'!CZ42/2,0))</f>
        <v>0</v>
      </c>
      <c r="DA42" s="48">
        <f>IF('Nb module suivent 1'!DA42="",0,ROUNDUP('Nb module suivent 1'!DA42/2,0))</f>
        <v>0</v>
      </c>
      <c r="DB42" s="48">
        <f>IF('Nb module suivent 1'!DB42="",0,ROUNDUP('Nb module suivent 1'!DB42/2,0))</f>
        <v>0</v>
      </c>
      <c r="DC42" s="48">
        <f>IF('Nb module suivent 1'!DC42="",0,ROUNDUP('Nb module suivent 1'!DC42/2,0))</f>
        <v>0</v>
      </c>
      <c r="DD42" s="49">
        <f>IF('Nb module suivent 1'!DD42="",0,ROUNDUP('Nb module suivent 1'!DD42/2,0))</f>
        <v>0</v>
      </c>
      <c r="DE42" s="4">
        <f>IF('Nb module suivent 1'!DE42="",0,ROUNDUP('Nb module suivent 1'!DE42/2,0))</f>
        <v>0</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thickBot="1" x14ac:dyDescent="0.3">
      <c r="B43" s="5">
        <f>IF('Nb module suivent 1'!B43="",0,ROUNDUP('Nb module suivent 1'!B43/2,0))</f>
        <v>0</v>
      </c>
      <c r="C43" s="6">
        <f>IF('Nb module suivent 1'!C43="",0,ROUNDUP('Nb module suivent 1'!C43/2,0))</f>
        <v>0</v>
      </c>
      <c r="D43" s="6">
        <f>IF('Nb module suivent 1'!D43="",0,ROUNDUP('Nb module suivent 1'!D43/2,0))</f>
        <v>0</v>
      </c>
      <c r="E43" s="6">
        <f>IF('Nb module suivent 1'!E43="",0,ROUNDUP('Nb module suivent 1'!E43/2,0))</f>
        <v>0</v>
      </c>
      <c r="F43" s="6">
        <f>IF('Nb module suivent 1'!F43="",0,ROUNDUP('Nb module suivent 1'!F43/2,0))</f>
        <v>0</v>
      </c>
      <c r="G43" s="6">
        <f>IF('Nb module suivent 1'!G43="",0,ROUNDUP('Nb module suivent 1'!G43/2,0))</f>
        <v>0</v>
      </c>
      <c r="H43" s="6">
        <f>IF('Nb module suivent 1'!H43="",0,ROUNDUP('Nb module suivent 1'!H43/2,0))</f>
        <v>0</v>
      </c>
      <c r="I43" s="6">
        <f>IF('Nb module suivent 1'!I43="",0,ROUNDUP('Nb module suivent 1'!I43/2,0))</f>
        <v>0</v>
      </c>
      <c r="J43" s="6">
        <f>IF('Nb module suivent 1'!J43="",0,ROUNDUP('Nb module suivent 1'!J43/2,0))</f>
        <v>0</v>
      </c>
      <c r="K43" s="6">
        <f>IF('Nb module suivent 1'!K43="",0,ROUNDUP('Nb module suivent 1'!K43/2,0))</f>
        <v>0</v>
      </c>
      <c r="L43" s="6">
        <f>IF('Nb module suivent 1'!L43="",0,ROUNDUP('Nb module suivent 1'!L43/2,0))</f>
        <v>0</v>
      </c>
      <c r="M43" s="6">
        <f>IF('Nb module suivent 1'!M43="",0,ROUNDUP('Nb module suivent 1'!M43/2,0))</f>
        <v>0</v>
      </c>
      <c r="N43" s="6">
        <f>IF('Nb module suivent 1'!N43="",0,ROUNDUP('Nb module suivent 1'!N43/2,0))</f>
        <v>0</v>
      </c>
      <c r="O43" s="6">
        <f>IF('Nb module suivent 1'!O43="",0,ROUNDUP('Nb module suivent 1'!O43/2,0))</f>
        <v>0</v>
      </c>
      <c r="P43" s="6">
        <f>IF('Nb module suivent 1'!P43="",0,ROUNDUP('Nb module suivent 1'!P43/2,0))</f>
        <v>0</v>
      </c>
      <c r="Q43" s="6">
        <f>IF('Nb module suivent 1'!Q43="",0,ROUNDUP('Nb module suivent 1'!Q43/2,0))</f>
        <v>0</v>
      </c>
      <c r="R43" s="6">
        <f>IF('Nb module suivent 1'!R43="",0,ROUNDUP('Nb module suivent 1'!R43/2,0))</f>
        <v>0</v>
      </c>
      <c r="S43" s="6">
        <f>IF('Nb module suivent 1'!S43="",0,ROUNDUP('Nb module suivent 1'!S43/2,0))</f>
        <v>0</v>
      </c>
      <c r="T43" s="6">
        <f>IF('Nb module suivent 1'!T43="",0,ROUNDUP('Nb module suivent 1'!T43/2,0))</f>
        <v>0</v>
      </c>
      <c r="U43" s="6">
        <f>IF('Nb module suivent 1'!U43="",0,ROUNDUP('Nb module suivent 1'!U43/2,0))</f>
        <v>0</v>
      </c>
      <c r="V43" s="6">
        <f>IF('Nb module suivent 1'!V43="",0,ROUNDUP('Nb module suivent 1'!V43/2,0))</f>
        <v>0</v>
      </c>
      <c r="W43" s="6">
        <f>IF('Nb module suivent 1'!W43="",0,ROUNDUP('Nb module suivent 1'!W43/2,0))</f>
        <v>0</v>
      </c>
      <c r="X43" s="6">
        <f>IF('Nb module suivent 1'!X43="",0,ROUNDUP('Nb module suivent 1'!X43/2,0))</f>
        <v>0</v>
      </c>
      <c r="Y43" s="6">
        <f>IF('Nb module suivent 1'!Y43="",0,ROUNDUP('Nb module suivent 1'!Y43/2,0))</f>
        <v>0</v>
      </c>
      <c r="Z43" s="6">
        <f>IF('Nb module suivent 1'!Z43="",0,ROUNDUP('Nb module suivent 1'!Z43/2,0))</f>
        <v>0</v>
      </c>
      <c r="AA43" s="6">
        <f>IF('Nb module suivent 1'!AA43="",0,ROUNDUP('Nb module suivent 1'!AA43/2,0))</f>
        <v>0</v>
      </c>
      <c r="AB43" s="6">
        <f>IF('Nb module suivent 1'!AB43="",0,ROUNDUP('Nb module suivent 1'!AB43/2,0))</f>
        <v>0</v>
      </c>
      <c r="AC43" s="6">
        <f>IF('Nb module suivent 1'!AC43="",0,ROUNDUP('Nb module suivent 1'!AC43/2,0))</f>
        <v>0</v>
      </c>
      <c r="AD43" s="6">
        <f>IF('Nb module suivent 1'!AD43="",0,ROUNDUP('Nb module suivent 1'!AD43/2,0))</f>
        <v>0</v>
      </c>
      <c r="AE43" s="6">
        <f>IF('Nb module suivent 1'!AE43="",0,ROUNDUP('Nb module suivent 1'!AE43/2,0))</f>
        <v>0</v>
      </c>
      <c r="AF43" s="6">
        <f>IF('Nb module suivent 1'!AF43="",0,ROUNDUP('Nb module suivent 1'!AF43/2,0))</f>
        <v>0</v>
      </c>
      <c r="AG43" s="6">
        <f>IF('Nb module suivent 1'!AG43="",0,ROUNDUP('Nb module suivent 1'!AG43/2,0))</f>
        <v>0</v>
      </c>
      <c r="AH43" s="6">
        <f>IF('Nb module suivent 1'!AH43="",0,ROUNDUP('Nb module suivent 1'!AH43/2,0))</f>
        <v>0</v>
      </c>
      <c r="AI43" s="6">
        <f>IF('Nb module suivent 1'!AI43="",0,ROUNDUP('Nb module suivent 1'!AI43/2,0))</f>
        <v>0</v>
      </c>
      <c r="AJ43" s="6">
        <f>IF('Nb module suivent 1'!AJ43="",0,ROUNDUP('Nb module suivent 1'!AJ43/2,0))</f>
        <v>0</v>
      </c>
      <c r="AK43" s="6">
        <f>IF('Nb module suivent 1'!AK43="",0,ROUNDUP('Nb module suivent 1'!AK43/2,0))</f>
        <v>0</v>
      </c>
      <c r="AL43" s="6">
        <f>IF('Nb module suivent 1'!AL43="",0,ROUNDUP('Nb module suivent 1'!AL43/2,0))</f>
        <v>0</v>
      </c>
      <c r="AM43" s="6">
        <f>IF('Nb module suivent 1'!AM43="",0,ROUNDUP('Nb module suivent 1'!AM43/2,0))</f>
        <v>0</v>
      </c>
      <c r="AN43" s="6">
        <f>IF('Nb module suivent 1'!AN43="",0,ROUNDUP('Nb module suivent 1'!AN43/2,0))</f>
        <v>0</v>
      </c>
      <c r="AO43" s="6">
        <f>IF('Nb module suivent 1'!AO43="",0,ROUNDUP('Nb module suivent 1'!AO43/2,0))</f>
        <v>0</v>
      </c>
      <c r="AP43" s="6">
        <f>IF('Nb module suivent 1'!AP43="",0,ROUNDUP('Nb module suivent 1'!AP43/2,0))</f>
        <v>0</v>
      </c>
      <c r="AQ43" s="6">
        <f>IF('Nb module suivent 1'!AQ43="",0,ROUNDUP('Nb module suivent 1'!AQ43/2,0))</f>
        <v>0</v>
      </c>
      <c r="AR43" s="6">
        <f>IF('Nb module suivent 1'!AR43="",0,ROUNDUP('Nb module suivent 1'!AR43/2,0))</f>
        <v>0</v>
      </c>
      <c r="AS43" s="6">
        <f>IF('Nb module suivent 1'!AS43="",0,ROUNDUP('Nb module suivent 1'!AS43/2,0))</f>
        <v>0</v>
      </c>
      <c r="AT43" s="6">
        <f>IF('Nb module suivent 1'!AT43="",0,ROUNDUP('Nb module suivent 1'!AT43/2,0))</f>
        <v>0</v>
      </c>
      <c r="AU43" s="6">
        <f>IF('Nb module suivent 1'!AU43="",0,ROUNDUP('Nb module suivent 1'!AU43/2,0))</f>
        <v>0</v>
      </c>
      <c r="AV43" s="6">
        <f>IF('Nb module suivent 1'!AV43="",0,ROUNDUP('Nb module suivent 1'!AV43/2,0))</f>
        <v>0</v>
      </c>
      <c r="AW43" s="6">
        <f>IF('Nb module suivent 1'!AW43="",0,ROUNDUP('Nb module suivent 1'!AW43/2,0))</f>
        <v>0</v>
      </c>
      <c r="AX43" s="6">
        <f>IF('Nb module suivent 1'!AX43="",0,ROUNDUP('Nb module suivent 1'!AX43/2,0))</f>
        <v>0</v>
      </c>
      <c r="AY43" s="6">
        <f>IF('Nb module suivent 1'!AY43="",0,ROUNDUP('Nb module suivent 1'!AY43/2,0))</f>
        <v>0</v>
      </c>
      <c r="AZ43" s="6">
        <f>IF('Nb module suivent 1'!AZ43="",0,ROUNDUP('Nb module suivent 1'!AZ43/2,0))</f>
        <v>0</v>
      </c>
      <c r="BA43" s="6">
        <f>IF('Nb module suivent 1'!BA43="",0,ROUNDUP('Nb module suivent 1'!BA43/2,0))</f>
        <v>0</v>
      </c>
      <c r="BB43" s="6">
        <f>IF('Nb module suivent 1'!BB43="",0,ROUNDUP('Nb module suivent 1'!BB43/2,0))</f>
        <v>0</v>
      </c>
      <c r="BC43" s="6">
        <f>IF('Nb module suivent 1'!BC43="",0,ROUNDUP('Nb module suivent 1'!BC43/2,0))</f>
        <v>0</v>
      </c>
      <c r="BD43" s="6">
        <f>IF('Nb module suivent 1'!BD43="",0,ROUNDUP('Nb module suivent 1'!BD43/2,0))</f>
        <v>0</v>
      </c>
      <c r="BE43" s="6">
        <f>IF('Nb module suivent 1'!BE43="",0,ROUNDUP('Nb module suivent 1'!BE43/2,0))</f>
        <v>0</v>
      </c>
      <c r="BF43" s="6">
        <f>IF('Nb module suivent 1'!BF43="",0,ROUNDUP('Nb module suivent 1'!BF43/2,0))</f>
        <v>0</v>
      </c>
      <c r="BG43" s="6">
        <f>IF('Nb module suivent 1'!BG43="",0,ROUNDUP('Nb module suivent 1'!BG43/2,0))</f>
        <v>0</v>
      </c>
      <c r="BH43" s="6">
        <f>IF('Nb module suivent 1'!BH43="",0,ROUNDUP('Nb module suivent 1'!BH43/2,0))</f>
        <v>0</v>
      </c>
      <c r="BI43" s="6">
        <f>IF('Nb module suivent 1'!BI43="",0,ROUNDUP('Nb module suivent 1'!BI43/2,0))</f>
        <v>0</v>
      </c>
      <c r="BJ43" s="6">
        <f>IF('Nb module suivent 1'!BJ43="",0,ROUNDUP('Nb module suivent 1'!BJ43/2,0))</f>
        <v>0</v>
      </c>
      <c r="BK43" s="6">
        <f>IF('Nb module suivent 1'!BK43="",0,ROUNDUP('Nb module suivent 1'!BK43/2,0))</f>
        <v>0</v>
      </c>
      <c r="BL43" s="6">
        <f>IF('Nb module suivent 1'!BL43="",0,ROUNDUP('Nb module suivent 1'!BL43/2,0))</f>
        <v>0</v>
      </c>
      <c r="BM43" s="6">
        <f>IF('Nb module suivent 1'!BM43="",0,ROUNDUP('Nb module suivent 1'!BM43/2,0))</f>
        <v>0</v>
      </c>
      <c r="BN43" s="6">
        <f>IF('Nb module suivent 1'!BN43="",0,ROUNDUP('Nb module suivent 1'!BN43/2,0))</f>
        <v>0</v>
      </c>
      <c r="BO43" s="6">
        <f>IF('Nb module suivent 1'!BO43="",0,ROUNDUP('Nb module suivent 1'!BO43/2,0))</f>
        <v>0</v>
      </c>
      <c r="BP43" s="6">
        <f>IF('Nb module suivent 1'!BP43="",0,ROUNDUP('Nb module suivent 1'!BP43/2,0))</f>
        <v>0</v>
      </c>
      <c r="BQ43" s="6">
        <f>IF('Nb module suivent 1'!BQ43="",0,ROUNDUP('Nb module suivent 1'!BQ43/2,0))</f>
        <v>0</v>
      </c>
      <c r="BR43" s="6">
        <f>IF('Nb module suivent 1'!BR43="",0,ROUNDUP('Nb module suivent 1'!BR43/2,0))</f>
        <v>0</v>
      </c>
      <c r="BS43" s="6">
        <f>IF('Nb module suivent 1'!BS43="",0,ROUNDUP('Nb module suivent 1'!BS43/2,0))</f>
        <v>0</v>
      </c>
      <c r="BT43" s="6">
        <f>IF('Nb module suivent 1'!BT43="",0,ROUNDUP('Nb module suivent 1'!BT43/2,0))</f>
        <v>0</v>
      </c>
      <c r="BU43" s="6">
        <f>IF('Nb module suivent 1'!BU43="",0,ROUNDUP('Nb module suivent 1'!BU43/2,0))</f>
        <v>0</v>
      </c>
      <c r="BV43" s="6">
        <f>IF('Nb module suivent 1'!BV43="",0,ROUNDUP('Nb module suivent 1'!BV43/2,0))</f>
        <v>0</v>
      </c>
      <c r="BW43" s="6">
        <f>IF('Nb module suivent 1'!BW43="",0,ROUNDUP('Nb module suivent 1'!BW43/2,0))</f>
        <v>0</v>
      </c>
      <c r="BX43" s="6">
        <f>IF('Nb module suivent 1'!BX43="",0,ROUNDUP('Nb module suivent 1'!BX43/2,0))</f>
        <v>0</v>
      </c>
      <c r="BY43" s="6">
        <f>IF('Nb module suivent 1'!BY43="",0,ROUNDUP('Nb module suivent 1'!BY43/2,0))</f>
        <v>0</v>
      </c>
      <c r="BZ43" s="6">
        <f>IF('Nb module suivent 1'!BZ43="",0,ROUNDUP('Nb module suivent 1'!BZ43/2,0))</f>
        <v>0</v>
      </c>
      <c r="CA43" s="6">
        <f>IF('Nb module suivent 1'!CA43="",0,ROUNDUP('Nb module suivent 1'!CA43/2,0))</f>
        <v>0</v>
      </c>
      <c r="CB43" s="6">
        <f>IF('Nb module suivent 1'!CB43="",0,ROUNDUP('Nb module suivent 1'!CB43/2,0))</f>
        <v>0</v>
      </c>
      <c r="CC43" s="6">
        <f>IF('Nb module suivent 1'!CC43="",0,ROUNDUP('Nb module suivent 1'!CC43/2,0))</f>
        <v>0</v>
      </c>
      <c r="CD43" s="6">
        <f>IF('Nb module suivent 1'!CD43="",0,ROUNDUP('Nb module suivent 1'!CD43/2,0))</f>
        <v>0</v>
      </c>
      <c r="CE43" s="6">
        <f>IF('Nb module suivent 1'!CE43="",0,ROUNDUP('Nb module suivent 1'!CE43/2,0))</f>
        <v>0</v>
      </c>
      <c r="CF43" s="6">
        <f>IF('Nb module suivent 1'!CF43="",0,ROUNDUP('Nb module suivent 1'!CF43/2,0))</f>
        <v>0</v>
      </c>
      <c r="CG43" s="6">
        <f>IF('Nb module suivent 1'!CG43="",0,ROUNDUP('Nb module suivent 1'!CG43/2,0))</f>
        <v>0</v>
      </c>
      <c r="CH43" s="6">
        <f>IF('Nb module suivent 1'!CH43="",0,ROUNDUP('Nb module suivent 1'!CH43/2,0))</f>
        <v>0</v>
      </c>
      <c r="CI43" s="6">
        <f>IF('Nb module suivent 1'!CI43="",0,ROUNDUP('Nb module suivent 1'!CI43/2,0))</f>
        <v>0</v>
      </c>
      <c r="CJ43" s="6">
        <f>IF('Nb module suivent 1'!CJ43="",0,ROUNDUP('Nb module suivent 1'!CJ43/2,0))</f>
        <v>0</v>
      </c>
      <c r="CK43" s="6">
        <f>IF('Nb module suivent 1'!CK43="",0,ROUNDUP('Nb module suivent 1'!CK43/2,0))</f>
        <v>0</v>
      </c>
      <c r="CL43" s="6">
        <f>IF('Nb module suivent 1'!CL43="",0,ROUNDUP('Nb module suivent 1'!CL43/2,0))</f>
        <v>0</v>
      </c>
      <c r="CM43" s="6">
        <f>IF('Nb module suivent 1'!CM43="",0,ROUNDUP('Nb module suivent 1'!CM43/2,0))</f>
        <v>0</v>
      </c>
      <c r="CN43" s="6">
        <f>IF('Nb module suivent 1'!CN43="",0,ROUNDUP('Nb module suivent 1'!CN43/2,0))</f>
        <v>0</v>
      </c>
      <c r="CO43" s="6">
        <f>IF('Nb module suivent 1'!CO43="",0,ROUNDUP('Nb module suivent 1'!CO43/2,0))</f>
        <v>0</v>
      </c>
      <c r="CP43" s="6">
        <f>IF('Nb module suivent 1'!CP43="",0,ROUNDUP('Nb module suivent 1'!CP43/2,0))</f>
        <v>0</v>
      </c>
      <c r="CQ43" s="6">
        <f>IF('Nb module suivent 1'!CQ43="",0,ROUNDUP('Nb module suivent 1'!CQ43/2,0))</f>
        <v>0</v>
      </c>
      <c r="CR43" s="6">
        <f>IF('Nb module suivent 1'!CR43="",0,ROUNDUP('Nb module suivent 1'!CR43/2,0))</f>
        <v>0</v>
      </c>
      <c r="CS43" s="6">
        <f>IF('Nb module suivent 1'!CS43="",0,ROUNDUP('Nb module suivent 1'!CS43/2,0))</f>
        <v>0</v>
      </c>
      <c r="CT43" s="6">
        <f>IF('Nb module suivent 1'!CT43="",0,ROUNDUP('Nb module suivent 1'!CT43/2,0))</f>
        <v>0</v>
      </c>
      <c r="CU43" s="6">
        <f>IF('Nb module suivent 1'!CU43="",0,ROUNDUP('Nb module suivent 1'!CU43/2,0))</f>
        <v>0</v>
      </c>
      <c r="CV43" s="6">
        <f>IF('Nb module suivent 1'!CV43="",0,ROUNDUP('Nb module suivent 1'!CV43/2,0))</f>
        <v>0</v>
      </c>
      <c r="CW43" s="6">
        <f>IF('Nb module suivent 1'!CW43="",0,ROUNDUP('Nb module suivent 1'!CW43/2,0))</f>
        <v>0</v>
      </c>
      <c r="CX43" s="6">
        <f>IF('Nb module suivent 1'!CX43="",0,ROUNDUP('Nb module suivent 1'!CX43/2,0))</f>
        <v>0</v>
      </c>
      <c r="CY43" s="6">
        <f>IF('Nb module suivent 1'!CY43="",0,ROUNDUP('Nb module suivent 1'!CY43/2,0))</f>
        <v>0</v>
      </c>
      <c r="CZ43" s="6">
        <f>IF('Nb module suivent 1'!CZ43="",0,ROUNDUP('Nb module suivent 1'!CZ43/2,0))</f>
        <v>0</v>
      </c>
      <c r="DA43" s="6">
        <f>IF('Nb module suivent 1'!DA43="",0,ROUNDUP('Nb module suivent 1'!DA43/2,0))</f>
        <v>0</v>
      </c>
      <c r="DB43" s="6">
        <f>IF('Nb module suivent 1'!DB43="",0,ROUNDUP('Nb module suivent 1'!DB43/2,0))</f>
        <v>0</v>
      </c>
      <c r="DC43" s="6">
        <f>IF('Nb module suivent 1'!DC43="",0,ROUNDUP('Nb module suivent 1'!DC43/2,0))</f>
        <v>0</v>
      </c>
      <c r="DD43" s="53">
        <f>IF('Nb module suivent 1'!DD43="",0,ROUNDUP('Nb module suivent 1'!DD43/2,0))</f>
        <v>0</v>
      </c>
      <c r="DE43" s="7">
        <f>IF('Nb module suivent 1'!DE43="",0,ROUNDUP('Nb module suivent 1'!DE43/2,0))</f>
        <v>0</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row r="45" spans="2:146" ht="21" customHeight="1" x14ac:dyDescent="0.25"/>
    <row r="46" spans="2:146" ht="21" customHeight="1" x14ac:dyDescent="0.25"/>
    <row r="47" spans="2:146" ht="21" customHeight="1" x14ac:dyDescent="0.25"/>
    <row r="48" spans="2:146" ht="21" customHeight="1" x14ac:dyDescent="0.25"/>
  </sheetData>
  <mergeCells count="5">
    <mergeCell ref="B20:Q20"/>
    <mergeCell ref="B5:Q5"/>
    <mergeCell ref="S5:AH5"/>
    <mergeCell ref="AJ5:AY5"/>
    <mergeCell ref="BA5:BP5"/>
  </mergeCells>
  <conditionalFormatting sqref="B6:Q13 B21:DE43 DG21:EP43 S6:AH13 BR6:BS13">
    <cfRule type="containsText" dxfId="62" priority="73" operator="containsText" text="P-F-D">
      <formula>NOT(ISERROR(SEARCH("P-F-D",B6)))</formula>
    </cfRule>
  </conditionalFormatting>
  <conditionalFormatting sqref="B6:Q13 B21:DE43 DG21:EP43">
    <cfRule type="containsText" dxfId="61" priority="70" stopIfTrue="1" operator="containsText" text="P-F-H">
      <formula>NOT(ISERROR(SEARCH("P-F-H",B6)))</formula>
    </cfRule>
  </conditionalFormatting>
  <conditionalFormatting sqref="B6:Q13 S6:AH13 AJ6:AY13 BA6:BP13 B21:DE43">
    <cfRule type="containsText" dxfId="60" priority="55" stopIfTrue="1" operator="containsText" text="3P-F-H">
      <formula>NOT(ISERROR(SEARCH("3P-F-H",B6)))</formula>
    </cfRule>
  </conditionalFormatting>
  <conditionalFormatting sqref="B6:Q13 S6:AH13 BR6:BS13 B21:DE43 DG21:EP43">
    <cfRule type="containsText" dxfId="59" priority="74" operator="containsText" text="P-F-S">
      <formula>NOT(ISERROR(SEARCH("P-F-S",B6)))</formula>
    </cfRule>
  </conditionalFormatting>
  <conditionalFormatting sqref="R6:R13">
    <cfRule type="containsText" dxfId="58" priority="37" operator="containsText" text="P-F-D">
      <formula>NOT(ISERROR(SEARCH("P-F-D",R6)))</formula>
    </cfRule>
    <cfRule type="containsText" dxfId="57" priority="38" operator="containsText" text="P-F-S">
      <formula>NOT(ISERROR(SEARCH("P-F-S",R6)))</formula>
    </cfRule>
  </conditionalFormatting>
  <conditionalFormatting sqref="S6:AH13 BR6:BS13">
    <cfRule type="containsText" dxfId="56" priority="69" stopIfTrue="1" operator="containsText" text="P-F-H">
      <formula>NOT(ISERROR(SEARCH("P-F-H",S6)))</formula>
    </cfRule>
  </conditionalFormatting>
  <conditionalFormatting sqref="AI6:AI13">
    <cfRule type="containsText" dxfId="55" priority="17" operator="containsText" text="P-F-D">
      <formula>NOT(ISERROR(SEARCH("P-F-D",AI6)))</formula>
    </cfRule>
    <cfRule type="containsText" dxfId="54" priority="18" operator="containsText" text="P-F-S">
      <formula>NOT(ISERROR(SEARCH("P-F-S",AI6)))</formula>
    </cfRule>
  </conditionalFormatting>
  <conditionalFormatting sqref="AJ6:AY13">
    <cfRule type="containsText" dxfId="53" priority="63" stopIfTrue="1" operator="containsText" text="P-F-H">
      <formula>NOT(ISERROR(SEARCH("P-F-H",AJ6)))</formula>
    </cfRule>
    <cfRule type="containsText" dxfId="52" priority="66" operator="containsText" text="P-F-D">
      <formula>NOT(ISERROR(SEARCH("P-F-D",AJ6)))</formula>
    </cfRule>
    <cfRule type="containsText" dxfId="51" priority="67" operator="containsText" text="P-F-S">
      <formula>NOT(ISERROR(SEARCH("P-F-S",AJ6)))</formula>
    </cfRule>
  </conditionalFormatting>
  <conditionalFormatting sqref="AZ6:AZ13">
    <cfRule type="containsText" dxfId="50" priority="15" operator="containsText" text="P-F-D">
      <formula>NOT(ISERROR(SEARCH("P-F-D",AZ6)))</formula>
    </cfRule>
    <cfRule type="containsText" dxfId="49" priority="16" operator="containsText" text="P-F-S">
      <formula>NOT(ISERROR(SEARCH("P-F-S",AZ6)))</formula>
    </cfRule>
  </conditionalFormatting>
  <conditionalFormatting sqref="BA6:BP13">
    <cfRule type="containsText" dxfId="48" priority="57" stopIfTrue="1" operator="containsText" text="P-F-H">
      <formula>NOT(ISERROR(SEARCH("P-F-H",BA6)))</formula>
    </cfRule>
    <cfRule type="containsText" dxfId="47" priority="60" operator="containsText" text="P-F-D">
      <formula>NOT(ISERROR(SEARCH("P-F-D",BA6)))</formula>
    </cfRule>
    <cfRule type="containsText" dxfId="46" priority="61" operator="containsText" text="P-F-S">
      <formula>NOT(ISERROR(SEARCH("P-F-S",BA6)))</formula>
    </cfRule>
  </conditionalFormatting>
  <conditionalFormatting sqref="BQ6:BQ13">
    <cfRule type="containsText" dxfId="45" priority="13" operator="containsText" text="P-F-D">
      <formula>NOT(ISERROR(SEARCH("P-F-D",BQ6)))</formula>
    </cfRule>
    <cfRule type="containsText" dxfId="44" priority="14" operator="containsText" text="P-F-S">
      <formula>NOT(ISERROR(SEARCH("P-F-S",BQ6)))</formula>
    </cfRule>
  </conditionalFormatting>
  <conditionalFormatting sqref="DF21:DF43">
    <cfRule type="containsText" dxfId="43" priority="3" operator="containsText" text="P-F-D">
      <formula>NOT(ISERROR(SEARCH("P-F-D",DF21)))</formula>
    </cfRule>
    <cfRule type="containsText" dxfId="42" priority="4" operator="containsText" text="P-F-S">
      <formula>NOT(ISERROR(SEARCH("P-F-S",DF21)))</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4:EP48"/>
  <sheetViews>
    <sheetView topLeftCell="A6" zoomScale="80" zoomScaleNormal="80" workbookViewId="0">
      <selection activeCell="A10" sqref="A10"/>
    </sheetView>
  </sheetViews>
  <sheetFormatPr baseColWidth="10" defaultColWidth="9.140625" defaultRowHeight="15" customHeight="1" x14ac:dyDescent="0.25"/>
  <cols>
    <col min="1" max="17" width="3.140625" customWidth="1"/>
    <col min="18" max="18" width="4.5703125" customWidth="1"/>
    <col min="19" max="109" width="3.140625" customWidth="1"/>
  </cols>
  <sheetData>
    <row r="4" spans="1:72" ht="21" customHeight="1" x14ac:dyDescent="0.25">
      <c r="B4" t="s">
        <v>38</v>
      </c>
    </row>
    <row r="5" spans="1:72"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c r="BQ5" s="57"/>
      <c r="BR5" s="57"/>
      <c r="BS5" s="57"/>
    </row>
    <row r="6" spans="1:72" ht="21" customHeight="1" thickBot="1" x14ac:dyDescent="0.3">
      <c r="A6" s="10"/>
      <c r="B6" s="8">
        <f>IF('Nb module suivent 1'!B6="",0,'Nb module suivent 1'!B6-1)</f>
        <v>0</v>
      </c>
      <c r="C6" s="1">
        <f>IF('Nb module suivent 1'!C6="",0,'Nb module suivent 1'!C6-1)</f>
        <v>0</v>
      </c>
      <c r="D6" s="1">
        <f>IF('Nb module suivent 1'!D6="",0,'Nb module suivent 1'!D6-1)</f>
        <v>0</v>
      </c>
      <c r="E6" s="1">
        <f>IF('Nb module suivent 1'!E6="",0,'Nb module suivent 1'!E6-1)</f>
        <v>0</v>
      </c>
      <c r="F6" s="1">
        <f>IF('Nb module suivent 1'!F6="",0,'Nb module suivent 1'!F6-1)</f>
        <v>0</v>
      </c>
      <c r="G6" s="1">
        <f>IF('Nb module suivent 1'!G6="",0,'Nb module suivent 1'!G6-1)</f>
        <v>0</v>
      </c>
      <c r="H6" s="1">
        <f>IF('Nb module suivent 1'!H6="",0,'Nb module suivent 1'!H6-1)</f>
        <v>0</v>
      </c>
      <c r="I6" s="1">
        <f>IF('Nb module suivent 1'!I6="",0,'Nb module suivent 1'!I6-1)</f>
        <v>0</v>
      </c>
      <c r="J6" s="1">
        <f>IF('Nb module suivent 1'!J6="",0,'Nb module suivent 1'!J6-1)</f>
        <v>0</v>
      </c>
      <c r="K6" s="1">
        <f>IF('Nb module suivent 1'!K6="",0,'Nb module suivent 1'!K6-1)</f>
        <v>0</v>
      </c>
      <c r="L6" s="1">
        <f>IF('Nb module suivent 1'!L6="",0,'Nb module suivent 1'!L6-1)</f>
        <v>0</v>
      </c>
      <c r="M6" s="1">
        <f>IF('Nb module suivent 1'!M6="",0,'Nb module suivent 1'!M6-1)</f>
        <v>0</v>
      </c>
      <c r="N6" s="1">
        <f>IF('Nb module suivent 1'!N6="",0,'Nb module suivent 1'!N6-1)</f>
        <v>0</v>
      </c>
      <c r="O6" s="1">
        <f>IF('Nb module suivent 1'!O6="",0,'Nb module suivent 1'!O6-1)</f>
        <v>0</v>
      </c>
      <c r="P6" s="53">
        <f>IF('Nb module suivent 1'!P6="",0,'Nb module suivent 1'!P6-1)</f>
        <v>0</v>
      </c>
      <c r="Q6" s="2">
        <f>IF('Nb module suivent 1'!Q6="",0,'Nb module suivent 1'!Q6-1)</f>
        <v>0</v>
      </c>
      <c r="R6" s="9"/>
      <c r="S6" s="8">
        <f>IF('Nb module suivent 1'!S6="",0,'Nb module suivent 1'!S6-1)</f>
        <v>0</v>
      </c>
      <c r="T6" s="1">
        <f>IF('Nb module suivent 1'!T6="",0,'Nb module suivent 1'!T6-1)</f>
        <v>0</v>
      </c>
      <c r="U6" s="1">
        <f>IF('Nb module suivent 1'!U6="",0,'Nb module suivent 1'!U6-1)</f>
        <v>0</v>
      </c>
      <c r="V6" s="1">
        <f>IF('Nb module suivent 1'!V6="",0,'Nb module suivent 1'!V6-1)</f>
        <v>0</v>
      </c>
      <c r="W6" s="1">
        <f>IF('Nb module suivent 1'!W6="",0,'Nb module suivent 1'!W6-1)</f>
        <v>0</v>
      </c>
      <c r="X6" s="1">
        <f>IF('Nb module suivent 1'!X6="",0,'Nb module suivent 1'!X6-1)</f>
        <v>0</v>
      </c>
      <c r="Y6" s="1">
        <f>IF('Nb module suivent 1'!Y6="",0,'Nb module suivent 1'!Y6-1)</f>
        <v>0</v>
      </c>
      <c r="Z6" s="1">
        <f>IF('Nb module suivent 1'!Z6="",0,'Nb module suivent 1'!Z6-1)</f>
        <v>0</v>
      </c>
      <c r="AA6" s="1">
        <f>IF('Nb module suivent 1'!AA6="",0,'Nb module suivent 1'!AA6-1)</f>
        <v>0</v>
      </c>
      <c r="AB6" s="1">
        <f>IF('Nb module suivent 1'!AB6="",0,'Nb module suivent 1'!AB6-1)</f>
        <v>0</v>
      </c>
      <c r="AC6" s="1">
        <f>IF('Nb module suivent 1'!AC6="",0,'Nb module suivent 1'!AC6-1)</f>
        <v>0</v>
      </c>
      <c r="AD6" s="1">
        <f>IF('Nb module suivent 1'!AD6="",0,'Nb module suivent 1'!AD6-1)</f>
        <v>0</v>
      </c>
      <c r="AE6" s="1">
        <f>IF('Nb module suivent 1'!AE6="",0,'Nb module suivent 1'!AE6-1)</f>
        <v>0</v>
      </c>
      <c r="AF6" s="1">
        <f>IF('Nb module suivent 1'!AF6="",0,'Nb module suivent 1'!AF6-1)</f>
        <v>0</v>
      </c>
      <c r="AG6" s="53">
        <f>IF('Nb module suivent 1'!AG6="",0,'Nb module suivent 1'!AG6-1)</f>
        <v>0</v>
      </c>
      <c r="AH6" s="2">
        <f>IF('Nb module suivent 1'!AH6="",0,'Nb module suivent 1'!AH6-1)</f>
        <v>0</v>
      </c>
      <c r="AI6" s="9"/>
      <c r="AJ6" s="8">
        <f>IF('Nb module suivent 1'!AJ6="",0,'Nb module suivent 1'!AJ6-1)</f>
        <v>0</v>
      </c>
      <c r="AK6" s="1">
        <f>IF('Nb module suivent 1'!AK6="",0,'Nb module suivent 1'!AK6-1)</f>
        <v>0</v>
      </c>
      <c r="AL6" s="1">
        <f>IF('Nb module suivent 1'!AL6="",0,'Nb module suivent 1'!AL6-1)</f>
        <v>0</v>
      </c>
      <c r="AM6" s="1">
        <f>IF('Nb module suivent 1'!AM6="",0,'Nb module suivent 1'!AM6-1)</f>
        <v>0</v>
      </c>
      <c r="AN6" s="1">
        <f>IF('Nb module suivent 1'!AN6="",0,'Nb module suivent 1'!AN6-1)</f>
        <v>0</v>
      </c>
      <c r="AO6" s="1">
        <f>IF('Nb module suivent 1'!AO6="",0,'Nb module suivent 1'!AO6-1)</f>
        <v>0</v>
      </c>
      <c r="AP6" s="1">
        <f>IF('Nb module suivent 1'!AP6="",0,'Nb module suivent 1'!AP6-1)</f>
        <v>0</v>
      </c>
      <c r="AQ6" s="1">
        <f>IF('Nb module suivent 1'!AQ6="",0,'Nb module suivent 1'!AQ6-1)</f>
        <v>0</v>
      </c>
      <c r="AR6" s="1">
        <f>IF('Nb module suivent 1'!AR6="",0,'Nb module suivent 1'!AR6-1)</f>
        <v>0</v>
      </c>
      <c r="AS6" s="1">
        <f>IF('Nb module suivent 1'!AS6="",0,'Nb module suivent 1'!AS6-1)</f>
        <v>0</v>
      </c>
      <c r="AT6" s="1">
        <f>IF('Nb module suivent 1'!AT6="",0,'Nb module suivent 1'!AT6-1)</f>
        <v>0</v>
      </c>
      <c r="AU6" s="1">
        <f>IF('Nb module suivent 1'!AU6="",0,'Nb module suivent 1'!AU6-1)</f>
        <v>0</v>
      </c>
      <c r="AV6" s="1">
        <f>IF('Nb module suivent 1'!AV6="",0,'Nb module suivent 1'!AV6-1)</f>
        <v>0</v>
      </c>
      <c r="AW6" s="1">
        <f>IF('Nb module suivent 1'!AW6="",0,'Nb module suivent 1'!AW6-1)</f>
        <v>0</v>
      </c>
      <c r="AX6" s="53">
        <f>IF('Nb module suivent 1'!AX6="",0,'Nb module suivent 1'!AX6-1)</f>
        <v>0</v>
      </c>
      <c r="AY6" s="2">
        <f>IF('Nb module suivent 1'!AY6="",0,'Nb module suivent 1'!AY6-1)</f>
        <v>0</v>
      </c>
      <c r="AZ6" s="9"/>
      <c r="BA6" s="8">
        <f>IF('Nb module suivent 1'!BA6="",0,'Nb module suivent 1'!BA6-1)</f>
        <v>0</v>
      </c>
      <c r="BB6" s="1">
        <f>IF('Nb module suivent 1'!BB6="",0,'Nb module suivent 1'!BB6-1)</f>
        <v>0</v>
      </c>
      <c r="BC6" s="1">
        <f>IF('Nb module suivent 1'!BC6="",0,'Nb module suivent 1'!BC6-1)</f>
        <v>0</v>
      </c>
      <c r="BD6" s="1">
        <f>IF('Nb module suivent 1'!BD6="",0,'Nb module suivent 1'!BD6-1)</f>
        <v>0</v>
      </c>
      <c r="BE6" s="1">
        <f>IF('Nb module suivent 1'!BE6="",0,'Nb module suivent 1'!BE6-1)</f>
        <v>0</v>
      </c>
      <c r="BF6" s="1">
        <f>IF('Nb module suivent 1'!BF6="",0,'Nb module suivent 1'!BF6-1)</f>
        <v>0</v>
      </c>
      <c r="BG6" s="1">
        <f>IF('Nb module suivent 1'!BG6="",0,'Nb module suivent 1'!BG6-1)</f>
        <v>0</v>
      </c>
      <c r="BH6" s="1">
        <f>IF('Nb module suivent 1'!BH6="",0,'Nb module suivent 1'!BH6-1)</f>
        <v>0</v>
      </c>
      <c r="BI6" s="1">
        <f>IF('Nb module suivent 1'!BI6="",0,'Nb module suivent 1'!BI6-1)</f>
        <v>0</v>
      </c>
      <c r="BJ6" s="1">
        <f>IF('Nb module suivent 1'!BJ6="",0,'Nb module suivent 1'!BJ6-1)</f>
        <v>0</v>
      </c>
      <c r="BK6" s="1">
        <f>IF('Nb module suivent 1'!BK6="",0,'Nb module suivent 1'!BK6-1)</f>
        <v>0</v>
      </c>
      <c r="BL6" s="1">
        <f>IF('Nb module suivent 1'!BL6="",0,'Nb module suivent 1'!BL6-1)</f>
        <v>0</v>
      </c>
      <c r="BM6" s="1">
        <f>IF('Nb module suivent 1'!BM6="",0,'Nb module suivent 1'!BM6-1)</f>
        <v>0</v>
      </c>
      <c r="BN6" s="1">
        <f>IF('Nb module suivent 1'!BN6="",0,'Nb module suivent 1'!BN6-1)</f>
        <v>0</v>
      </c>
      <c r="BO6" s="53">
        <f>IF('Nb module suivent 1'!BO6="",0,'Nb module suivent 1'!BO6-1)</f>
        <v>0</v>
      </c>
      <c r="BP6" s="2">
        <f>IF('Nb module suivent 1'!BP6="",0,'Nb module suivent 1'!BP6-1)</f>
        <v>0</v>
      </c>
      <c r="BQ6" s="9"/>
      <c r="BR6" s="9"/>
      <c r="BS6" s="9"/>
    </row>
    <row r="7" spans="1:72" ht="21" customHeight="1" x14ac:dyDescent="0.25">
      <c r="A7" s="10"/>
      <c r="B7" s="3">
        <f>IF('Nb module suivent 1'!B7="",0,'Nb module suivent 1'!B7-1)</f>
        <v>0</v>
      </c>
      <c r="C7" s="44">
        <f>IF('Nb module suivent 1'!C7="",0,'Nb module suivent 1'!C7-1)</f>
        <v>0</v>
      </c>
      <c r="D7" s="45">
        <f>IF('Nb module suivent 1'!D7="",0,'Nb module suivent 1'!D7-1)</f>
        <v>0</v>
      </c>
      <c r="E7" s="45">
        <f>IF('Nb module suivent 1'!E7="",0,'Nb module suivent 1'!E7-1)</f>
        <v>0</v>
      </c>
      <c r="F7" s="45">
        <f>IF('Nb module suivent 1'!F7="",0,'Nb module suivent 1'!F7-1)</f>
        <v>0</v>
      </c>
      <c r="G7" s="45">
        <f>IF('Nb module suivent 1'!G7="",0,'Nb module suivent 1'!G7-1)</f>
        <v>0</v>
      </c>
      <c r="H7" s="45">
        <f>IF('Nb module suivent 1'!H7="",0,'Nb module suivent 1'!H7-1)</f>
        <v>0</v>
      </c>
      <c r="I7" s="45">
        <f>IF('Nb module suivent 1'!I7="",0,'Nb module suivent 1'!I7-1)</f>
        <v>0</v>
      </c>
      <c r="J7" s="45">
        <f>IF('Nb module suivent 1'!J7="",0,'Nb module suivent 1'!J7-1)</f>
        <v>0</v>
      </c>
      <c r="K7" s="45">
        <f>IF('Nb module suivent 1'!K7="",0,'Nb module suivent 1'!K7-1)</f>
        <v>0</v>
      </c>
      <c r="L7" s="45">
        <f>IF('Nb module suivent 1'!L7="",0,'Nb module suivent 1'!L7-1)</f>
        <v>0</v>
      </c>
      <c r="M7" s="45">
        <f>IF('Nb module suivent 1'!M7="",0,'Nb module suivent 1'!M7-1)</f>
        <v>0</v>
      </c>
      <c r="N7" s="45">
        <f>IF('Nb module suivent 1'!N7="",0,'Nb module suivent 1'!N7-1)</f>
        <v>0</v>
      </c>
      <c r="O7" s="45">
        <f>IF('Nb module suivent 1'!O7="",0,'Nb module suivent 1'!O7-1)</f>
        <v>0</v>
      </c>
      <c r="P7" s="46">
        <f>IF('Nb module suivent 1'!P7="",0,'Nb module suivent 1'!P7-1)</f>
        <v>0</v>
      </c>
      <c r="Q7" s="4">
        <f>IF('Nb module suivent 1'!Q7="",0,'Nb module suivent 1'!Q7-1)</f>
        <v>0</v>
      </c>
      <c r="R7" s="9"/>
      <c r="S7" s="3">
        <f>IF('Nb module suivent 1'!S7="",0,'Nb module suivent 1'!S7-1)</f>
        <v>0</v>
      </c>
      <c r="T7" s="44">
        <f>IF('Nb module suivent 1'!T7="",0,'Nb module suivent 1'!T7-1)</f>
        <v>0</v>
      </c>
      <c r="U7" s="45">
        <f>IF('Nb module suivent 1'!U7="",0,'Nb module suivent 1'!U7-1)</f>
        <v>0</v>
      </c>
      <c r="V7" s="45">
        <f>IF('Nb module suivent 1'!V7="",0,'Nb module suivent 1'!V7-1)</f>
        <v>0</v>
      </c>
      <c r="W7" s="45">
        <f>IF('Nb module suivent 1'!W7="",0,'Nb module suivent 1'!W7-1)</f>
        <v>0</v>
      </c>
      <c r="X7" s="45">
        <f>IF('Nb module suivent 1'!X7="",0,'Nb module suivent 1'!X7-1)</f>
        <v>0</v>
      </c>
      <c r="Y7" s="45">
        <f>IF('Nb module suivent 1'!Y7="",0,'Nb module suivent 1'!Y7-1)</f>
        <v>0</v>
      </c>
      <c r="Z7" s="45">
        <f>IF('Nb module suivent 1'!Z7="",0,'Nb module suivent 1'!Z7-1)</f>
        <v>0</v>
      </c>
      <c r="AA7" s="45">
        <f>IF('Nb module suivent 1'!AA7="",0,'Nb module suivent 1'!AA7-1)</f>
        <v>0</v>
      </c>
      <c r="AB7" s="45">
        <f>IF('Nb module suivent 1'!AB7="",0,'Nb module suivent 1'!AB7-1)</f>
        <v>0</v>
      </c>
      <c r="AC7" s="45">
        <f>IF('Nb module suivent 1'!AC7="",0,'Nb module suivent 1'!AC7-1)</f>
        <v>0</v>
      </c>
      <c r="AD7" s="45">
        <f>IF('Nb module suivent 1'!AD7="",0,'Nb module suivent 1'!AD7-1)</f>
        <v>0</v>
      </c>
      <c r="AE7" s="45">
        <f>IF('Nb module suivent 1'!AE7="",0,'Nb module suivent 1'!AE7-1)</f>
        <v>0</v>
      </c>
      <c r="AF7" s="45">
        <f>IF('Nb module suivent 1'!AF7="",0,'Nb module suivent 1'!AF7-1)</f>
        <v>0</v>
      </c>
      <c r="AG7" s="46">
        <f>IF('Nb module suivent 1'!AG7="",0,'Nb module suivent 1'!AG7-1)</f>
        <v>0</v>
      </c>
      <c r="AH7" s="4">
        <f>IF('Nb module suivent 1'!AH7="",0,'Nb module suivent 1'!AH7-1)</f>
        <v>0</v>
      </c>
      <c r="AI7" s="9"/>
      <c r="AJ7" s="3">
        <f>IF('Nb module suivent 1'!AJ7="",0,'Nb module suivent 1'!AJ7-1)</f>
        <v>0</v>
      </c>
      <c r="AK7" s="44">
        <f>IF('Nb module suivent 1'!AK7="",0,'Nb module suivent 1'!AK7-1)</f>
        <v>0</v>
      </c>
      <c r="AL7" s="45">
        <f>IF('Nb module suivent 1'!AL7="",0,'Nb module suivent 1'!AL7-1)</f>
        <v>0</v>
      </c>
      <c r="AM7" s="45">
        <f>IF('Nb module suivent 1'!AM7="",0,'Nb module suivent 1'!AM7-1)</f>
        <v>0</v>
      </c>
      <c r="AN7" s="45">
        <f>IF('Nb module suivent 1'!AN7="",0,'Nb module suivent 1'!AN7-1)</f>
        <v>0</v>
      </c>
      <c r="AO7" s="45">
        <f>IF('Nb module suivent 1'!AO7="",0,'Nb module suivent 1'!AO7-1)</f>
        <v>0</v>
      </c>
      <c r="AP7" s="45">
        <f>IF('Nb module suivent 1'!AP7="",0,'Nb module suivent 1'!AP7-1)</f>
        <v>0</v>
      </c>
      <c r="AQ7" s="45">
        <f>IF('Nb module suivent 1'!AQ7="",0,'Nb module suivent 1'!AQ7-1)</f>
        <v>0</v>
      </c>
      <c r="AR7" s="45">
        <f>IF('Nb module suivent 1'!AR7="",0,'Nb module suivent 1'!AR7-1)</f>
        <v>0</v>
      </c>
      <c r="AS7" s="45">
        <f>IF('Nb module suivent 1'!AS7="",0,'Nb module suivent 1'!AS7-1)</f>
        <v>0</v>
      </c>
      <c r="AT7" s="45">
        <f>IF('Nb module suivent 1'!AT7="",0,'Nb module suivent 1'!AT7-1)</f>
        <v>0</v>
      </c>
      <c r="AU7" s="45">
        <f>IF('Nb module suivent 1'!AU7="",0,'Nb module suivent 1'!AU7-1)</f>
        <v>0</v>
      </c>
      <c r="AV7" s="45">
        <f>IF('Nb module suivent 1'!AV7="",0,'Nb module suivent 1'!AV7-1)</f>
        <v>0</v>
      </c>
      <c r="AW7" s="45">
        <f>IF('Nb module suivent 1'!AW7="",0,'Nb module suivent 1'!AW7-1)</f>
        <v>0</v>
      </c>
      <c r="AX7" s="46">
        <f>IF('Nb module suivent 1'!AX7="",0,'Nb module suivent 1'!AX7-1)</f>
        <v>0</v>
      </c>
      <c r="AY7" s="4">
        <f>IF('Nb module suivent 1'!AY7="",0,'Nb module suivent 1'!AY7-1)</f>
        <v>0</v>
      </c>
      <c r="AZ7" s="9"/>
      <c r="BA7" s="3">
        <f>IF('Nb module suivent 1'!BA7="",0,'Nb module suivent 1'!BA7-1)</f>
        <v>0</v>
      </c>
      <c r="BB7" s="44">
        <f>IF('Nb module suivent 1'!BB7="",0,'Nb module suivent 1'!BB7-1)</f>
        <v>0</v>
      </c>
      <c r="BC7" s="45">
        <f>IF('Nb module suivent 1'!BC7="",0,'Nb module suivent 1'!BC7-1)</f>
        <v>0</v>
      </c>
      <c r="BD7" s="45">
        <f>IF('Nb module suivent 1'!BD7="",0,'Nb module suivent 1'!BD7-1)</f>
        <v>0</v>
      </c>
      <c r="BE7" s="45">
        <f>IF('Nb module suivent 1'!BE7="",0,'Nb module suivent 1'!BE7-1)</f>
        <v>0</v>
      </c>
      <c r="BF7" s="45">
        <f>IF('Nb module suivent 1'!BF7="",0,'Nb module suivent 1'!BF7-1)</f>
        <v>0</v>
      </c>
      <c r="BG7" s="45">
        <f>IF('Nb module suivent 1'!BG7="",0,'Nb module suivent 1'!BG7-1)</f>
        <v>0</v>
      </c>
      <c r="BH7" s="45">
        <f>IF('Nb module suivent 1'!BH7="",0,'Nb module suivent 1'!BH7-1)</f>
        <v>0</v>
      </c>
      <c r="BI7" s="45">
        <f>IF('Nb module suivent 1'!BI7="",0,'Nb module suivent 1'!BI7-1)</f>
        <v>0</v>
      </c>
      <c r="BJ7" s="45">
        <f>IF('Nb module suivent 1'!BJ7="",0,'Nb module suivent 1'!BJ7-1)</f>
        <v>0</v>
      </c>
      <c r="BK7" s="45">
        <f>IF('Nb module suivent 1'!BK7="",0,'Nb module suivent 1'!BK7-1)</f>
        <v>0</v>
      </c>
      <c r="BL7" s="45">
        <f>IF('Nb module suivent 1'!BL7="",0,'Nb module suivent 1'!BL7-1)</f>
        <v>0</v>
      </c>
      <c r="BM7" s="45">
        <f>IF('Nb module suivent 1'!BM7="",0,'Nb module suivent 1'!BM7-1)</f>
        <v>0</v>
      </c>
      <c r="BN7" s="45">
        <f>IF('Nb module suivent 1'!BN7="",0,'Nb module suivent 1'!BN7-1)</f>
        <v>0</v>
      </c>
      <c r="BO7" s="46">
        <f>IF('Nb module suivent 1'!BO7="",0,'Nb module suivent 1'!BO7-1)</f>
        <v>0</v>
      </c>
      <c r="BP7" s="4">
        <f>IF('Nb module suivent 1'!BP7="",0,'Nb module suivent 1'!BP7-1)</f>
        <v>0</v>
      </c>
      <c r="BQ7" s="9"/>
      <c r="BR7" s="9"/>
      <c r="BS7" s="9"/>
    </row>
    <row r="8" spans="1:72" ht="21" customHeight="1" x14ac:dyDescent="0.25">
      <c r="A8" s="10"/>
      <c r="B8" s="3">
        <f>IF('Nb module suivent 1'!B8="",0,'Nb module suivent 1'!B8-1)</f>
        <v>0</v>
      </c>
      <c r="C8" s="47">
        <f>IF('Nb module suivent 1'!C8="",0,'Nb module suivent 1'!C8-1)</f>
        <v>0</v>
      </c>
      <c r="D8" s="48">
        <f>IF('Nb module suivent 1'!D8="",0,'Nb module suivent 1'!D8-1)</f>
        <v>0</v>
      </c>
      <c r="E8" s="48">
        <f>IF('Nb module suivent 1'!E8="",0,'Nb module suivent 1'!E8-1)</f>
        <v>0</v>
      </c>
      <c r="F8" s="48">
        <f>IF('Nb module suivent 1'!F8="",0,'Nb module suivent 1'!F8-1)</f>
        <v>0</v>
      </c>
      <c r="G8" s="48">
        <f>IF('Nb module suivent 1'!G8="",0,'Nb module suivent 1'!G8-1)</f>
        <v>0</v>
      </c>
      <c r="H8" s="48">
        <f>IF('Nb module suivent 1'!H8="",0,'Nb module suivent 1'!H8-1)</f>
        <v>0</v>
      </c>
      <c r="I8" s="48">
        <f>IF('Nb module suivent 1'!I8="",0,'Nb module suivent 1'!I8-1)</f>
        <v>0</v>
      </c>
      <c r="J8" s="48">
        <f>IF('Nb module suivent 1'!J8="",0,'Nb module suivent 1'!J8-1)</f>
        <v>0</v>
      </c>
      <c r="K8" s="48">
        <f>IF('Nb module suivent 1'!K8="",0,'Nb module suivent 1'!K8-1)</f>
        <v>0</v>
      </c>
      <c r="L8" s="48">
        <f>IF('Nb module suivent 1'!L8="",0,'Nb module suivent 1'!L8-1)</f>
        <v>0</v>
      </c>
      <c r="M8" s="48">
        <f>IF('Nb module suivent 1'!M8="",0,'Nb module suivent 1'!M8-1)</f>
        <v>0</v>
      </c>
      <c r="N8" s="48">
        <f>IF('Nb module suivent 1'!N8="",0,'Nb module suivent 1'!N8-1)</f>
        <v>0</v>
      </c>
      <c r="O8" s="48">
        <f>IF('Nb module suivent 1'!O8="",0,'Nb module suivent 1'!O8-1)</f>
        <v>0</v>
      </c>
      <c r="P8" s="49">
        <f>IF('Nb module suivent 1'!P8="",0,'Nb module suivent 1'!P8-1)</f>
        <v>0</v>
      </c>
      <c r="Q8" s="4">
        <f>IF('Nb module suivent 1'!Q8="",0,'Nb module suivent 1'!Q8-1)</f>
        <v>0</v>
      </c>
      <c r="R8" s="9"/>
      <c r="S8" s="3">
        <f>IF('Nb module suivent 1'!S8="",0,'Nb module suivent 1'!S8-1)</f>
        <v>0</v>
      </c>
      <c r="T8" s="47">
        <f>IF('Nb module suivent 1'!T8="",0,'Nb module suivent 1'!T8-1)</f>
        <v>0</v>
      </c>
      <c r="U8" s="48">
        <f>IF('Nb module suivent 1'!U8="",0,'Nb module suivent 1'!U8-1)</f>
        <v>0</v>
      </c>
      <c r="V8" s="48">
        <f>IF('Nb module suivent 1'!V8="",0,'Nb module suivent 1'!V8-1)</f>
        <v>0</v>
      </c>
      <c r="W8" s="48">
        <f>IF('Nb module suivent 1'!W8="",0,'Nb module suivent 1'!W8-1)</f>
        <v>0</v>
      </c>
      <c r="X8" s="48">
        <f>IF('Nb module suivent 1'!X8="",0,'Nb module suivent 1'!X8-1)</f>
        <v>0</v>
      </c>
      <c r="Y8" s="48">
        <f>IF('Nb module suivent 1'!Y8="",0,'Nb module suivent 1'!Y8-1)</f>
        <v>0</v>
      </c>
      <c r="Z8" s="48">
        <f>IF('Nb module suivent 1'!Z8="",0,'Nb module suivent 1'!Z8-1)</f>
        <v>0</v>
      </c>
      <c r="AA8" s="48">
        <f>IF('Nb module suivent 1'!AA8="",0,'Nb module suivent 1'!AA8-1)</f>
        <v>0</v>
      </c>
      <c r="AB8" s="48">
        <f>IF('Nb module suivent 1'!AB8="",0,'Nb module suivent 1'!AB8-1)</f>
        <v>0</v>
      </c>
      <c r="AC8" s="48">
        <f>IF('Nb module suivent 1'!AC8="",0,'Nb module suivent 1'!AC8-1)</f>
        <v>0</v>
      </c>
      <c r="AD8" s="48">
        <f>IF('Nb module suivent 1'!AD8="",0,'Nb module suivent 1'!AD8-1)</f>
        <v>0</v>
      </c>
      <c r="AE8" s="48">
        <f>IF('Nb module suivent 1'!AE8="",0,'Nb module suivent 1'!AE8-1)</f>
        <v>0</v>
      </c>
      <c r="AF8" s="48">
        <f>IF('Nb module suivent 1'!AF8="",0,'Nb module suivent 1'!AF8-1)</f>
        <v>0</v>
      </c>
      <c r="AG8" s="49">
        <f>IF('Nb module suivent 1'!AG8="",0,'Nb module suivent 1'!AG8-1)</f>
        <v>0</v>
      </c>
      <c r="AH8" s="4">
        <f>IF('Nb module suivent 1'!AH8="",0,'Nb module suivent 1'!AH8-1)</f>
        <v>0</v>
      </c>
      <c r="AI8" s="9"/>
      <c r="AJ8" s="3">
        <f>IF('Nb module suivent 1'!AJ8="",0,'Nb module suivent 1'!AJ8-1)</f>
        <v>0</v>
      </c>
      <c r="AK8" s="47">
        <f>IF('Nb module suivent 1'!AK8="",0,'Nb module suivent 1'!AK8-1)</f>
        <v>0</v>
      </c>
      <c r="AL8" s="48">
        <f>IF('Nb module suivent 1'!AL8="",0,'Nb module suivent 1'!AL8-1)</f>
        <v>0</v>
      </c>
      <c r="AM8" s="48">
        <f>IF('Nb module suivent 1'!AM8="",0,'Nb module suivent 1'!AM8-1)</f>
        <v>0</v>
      </c>
      <c r="AN8" s="48">
        <f>IF('Nb module suivent 1'!AN8="",0,'Nb module suivent 1'!AN8-1)</f>
        <v>0</v>
      </c>
      <c r="AO8" s="48">
        <f>IF('Nb module suivent 1'!AO8="",0,'Nb module suivent 1'!AO8-1)</f>
        <v>0</v>
      </c>
      <c r="AP8" s="48">
        <f>IF('Nb module suivent 1'!AP8="",0,'Nb module suivent 1'!AP8-1)</f>
        <v>0</v>
      </c>
      <c r="AQ8" s="48">
        <f>IF('Nb module suivent 1'!AQ8="",0,'Nb module suivent 1'!AQ8-1)</f>
        <v>0</v>
      </c>
      <c r="AR8" s="48">
        <f>IF('Nb module suivent 1'!AR8="",0,'Nb module suivent 1'!AR8-1)</f>
        <v>0</v>
      </c>
      <c r="AS8" s="48">
        <f>IF('Nb module suivent 1'!AS8="",0,'Nb module suivent 1'!AS8-1)</f>
        <v>0</v>
      </c>
      <c r="AT8" s="48">
        <f>IF('Nb module suivent 1'!AT8="",0,'Nb module suivent 1'!AT8-1)</f>
        <v>0</v>
      </c>
      <c r="AU8" s="48">
        <f>IF('Nb module suivent 1'!AU8="",0,'Nb module suivent 1'!AU8-1)</f>
        <v>0</v>
      </c>
      <c r="AV8" s="48">
        <f>IF('Nb module suivent 1'!AV8="",0,'Nb module suivent 1'!AV8-1)</f>
        <v>0</v>
      </c>
      <c r="AW8" s="48">
        <f>IF('Nb module suivent 1'!AW8="",0,'Nb module suivent 1'!AW8-1)</f>
        <v>0</v>
      </c>
      <c r="AX8" s="49">
        <f>IF('Nb module suivent 1'!AX8="",0,'Nb module suivent 1'!AX8-1)</f>
        <v>0</v>
      </c>
      <c r="AY8" s="4">
        <f>IF('Nb module suivent 1'!AY8="",0,'Nb module suivent 1'!AY8-1)</f>
        <v>0</v>
      </c>
      <c r="AZ8" s="9"/>
      <c r="BA8" s="3">
        <f>IF('Nb module suivent 1'!BA8="",0,'Nb module suivent 1'!BA8-1)</f>
        <v>0</v>
      </c>
      <c r="BB8" s="47">
        <f>IF('Nb module suivent 1'!BB8="",0,'Nb module suivent 1'!BB8-1)</f>
        <v>0</v>
      </c>
      <c r="BC8" s="48">
        <f>IF('Nb module suivent 1'!BC8="",0,'Nb module suivent 1'!BC8-1)</f>
        <v>0</v>
      </c>
      <c r="BD8" s="48">
        <f>IF('Nb module suivent 1'!BD8="",0,'Nb module suivent 1'!BD8-1)</f>
        <v>0</v>
      </c>
      <c r="BE8" s="48">
        <f>IF('Nb module suivent 1'!BE8="",0,'Nb module suivent 1'!BE8-1)</f>
        <v>0</v>
      </c>
      <c r="BF8" s="48">
        <f>IF('Nb module suivent 1'!BF8="",0,'Nb module suivent 1'!BF8-1)</f>
        <v>0</v>
      </c>
      <c r="BG8" s="48">
        <f>IF('Nb module suivent 1'!BG8="",0,'Nb module suivent 1'!BG8-1)</f>
        <v>0</v>
      </c>
      <c r="BH8" s="48">
        <f>IF('Nb module suivent 1'!BH8="",0,'Nb module suivent 1'!BH8-1)</f>
        <v>0</v>
      </c>
      <c r="BI8" s="48">
        <f>IF('Nb module suivent 1'!BI8="",0,'Nb module suivent 1'!BI8-1)</f>
        <v>0</v>
      </c>
      <c r="BJ8" s="48">
        <f>IF('Nb module suivent 1'!BJ8="",0,'Nb module suivent 1'!BJ8-1)</f>
        <v>0</v>
      </c>
      <c r="BK8" s="48">
        <f>IF('Nb module suivent 1'!BK8="",0,'Nb module suivent 1'!BK8-1)</f>
        <v>0</v>
      </c>
      <c r="BL8" s="48">
        <f>IF('Nb module suivent 1'!BL8="",0,'Nb module suivent 1'!BL8-1)</f>
        <v>0</v>
      </c>
      <c r="BM8" s="48">
        <f>IF('Nb module suivent 1'!BM8="",0,'Nb module suivent 1'!BM8-1)</f>
        <v>0</v>
      </c>
      <c r="BN8" s="48">
        <f>IF('Nb module suivent 1'!BN8="",0,'Nb module suivent 1'!BN8-1)</f>
        <v>0</v>
      </c>
      <c r="BO8" s="49">
        <f>IF('Nb module suivent 1'!BO8="",0,'Nb module suivent 1'!BO8-1)</f>
        <v>0</v>
      </c>
      <c r="BP8" s="4">
        <f>IF('Nb module suivent 1'!BP8="",0,'Nb module suivent 1'!BP8-1)</f>
        <v>0</v>
      </c>
      <c r="BQ8" s="9"/>
      <c r="BR8" s="9"/>
      <c r="BS8" s="9"/>
      <c r="BT8">
        <v>1</v>
      </c>
    </row>
    <row r="9" spans="1:72" ht="21" customHeight="1" x14ac:dyDescent="0.25">
      <c r="A9" s="10"/>
      <c r="B9" s="3">
        <f>IF('Nb module suivent 1'!B9="",0,'Nb module suivent 1'!B9-1)</f>
        <v>0</v>
      </c>
      <c r="C9" s="47">
        <f>IF('Nb module suivent 1'!C9="",0,'Nb module suivent 1'!C9-1)</f>
        <v>0</v>
      </c>
      <c r="D9" s="48">
        <f>IF('Nb module suivent 1'!D9="",0,'Nb module suivent 1'!D9-1)</f>
        <v>0</v>
      </c>
      <c r="E9" s="48">
        <f>IF('Nb module suivent 1'!E9="",0,'Nb module suivent 1'!E9-1)</f>
        <v>0</v>
      </c>
      <c r="F9" s="48">
        <f>IF('Nb module suivent 1'!F9="",0,'Nb module suivent 1'!F9-1)</f>
        <v>0</v>
      </c>
      <c r="G9" s="48">
        <f>IF('Nb module suivent 1'!G9="",0,'Nb module suivent 1'!G9-1)</f>
        <v>0</v>
      </c>
      <c r="H9" s="48">
        <f>IF('Nb module suivent 1'!H9="",0,'Nb module suivent 1'!H9-1)</f>
        <v>0</v>
      </c>
      <c r="I9" s="48">
        <f>IF('Nb module suivent 1'!I9="",0,'Nb module suivent 1'!I9-1)</f>
        <v>0</v>
      </c>
      <c r="J9" s="48">
        <f>IF('Nb module suivent 1'!J9="",0,'Nb module suivent 1'!J9-1)</f>
        <v>0</v>
      </c>
      <c r="K9" s="48">
        <f>IF('Nb module suivent 1'!K9="",0,'Nb module suivent 1'!K9-1)</f>
        <v>0</v>
      </c>
      <c r="L9" s="48">
        <f>IF('Nb module suivent 1'!L9="",0,'Nb module suivent 1'!L9-1)</f>
        <v>0</v>
      </c>
      <c r="M9" s="48">
        <f>IF('Nb module suivent 1'!M9="",0,'Nb module suivent 1'!M9-1)</f>
        <v>0</v>
      </c>
      <c r="N9" s="48">
        <f>IF('Nb module suivent 1'!N9="",0,'Nb module suivent 1'!N9-1)</f>
        <v>0</v>
      </c>
      <c r="O9" s="48">
        <f>IF('Nb module suivent 1'!O9="",0,'Nb module suivent 1'!O9-1)</f>
        <v>0</v>
      </c>
      <c r="P9" s="49">
        <f>IF('Nb module suivent 1'!P9="",0,'Nb module suivent 1'!P9-1)</f>
        <v>0</v>
      </c>
      <c r="Q9" s="4">
        <f>IF('Nb module suivent 1'!Q9="",0,'Nb module suivent 1'!Q9-1)</f>
        <v>0</v>
      </c>
      <c r="R9" s="9"/>
      <c r="S9" s="3">
        <f>IF('Nb module suivent 1'!S9="",0,'Nb module suivent 1'!S9-1)</f>
        <v>0</v>
      </c>
      <c r="T9" s="47">
        <f>IF('Nb module suivent 1'!T9="",0,'Nb module suivent 1'!T9-1)</f>
        <v>0</v>
      </c>
      <c r="U9" s="48">
        <f>IF('Nb module suivent 1'!U9="",0,'Nb module suivent 1'!U9-1)</f>
        <v>0</v>
      </c>
      <c r="V9" s="48">
        <f>IF('Nb module suivent 1'!V9="",0,'Nb module suivent 1'!V9-1)</f>
        <v>0</v>
      </c>
      <c r="W9" s="48">
        <f>IF('Nb module suivent 1'!W9="",0,'Nb module suivent 1'!W9-1)</f>
        <v>0</v>
      </c>
      <c r="X9" s="48">
        <f>IF('Nb module suivent 1'!X9="",0,'Nb module suivent 1'!X9-1)</f>
        <v>0</v>
      </c>
      <c r="Y9" s="48">
        <f>IF('Nb module suivent 1'!Y9="",0,'Nb module suivent 1'!Y9-1)</f>
        <v>0</v>
      </c>
      <c r="Z9" s="48">
        <f>IF('Nb module suivent 1'!Z9="",0,'Nb module suivent 1'!Z9-1)</f>
        <v>0</v>
      </c>
      <c r="AA9" s="48">
        <f>IF('Nb module suivent 1'!AA9="",0,'Nb module suivent 1'!AA9-1)</f>
        <v>0</v>
      </c>
      <c r="AB9" s="48">
        <f>IF('Nb module suivent 1'!AB9="",0,'Nb module suivent 1'!AB9-1)</f>
        <v>0</v>
      </c>
      <c r="AC9" s="48">
        <f>IF('Nb module suivent 1'!AC9="",0,'Nb module suivent 1'!AC9-1)</f>
        <v>0</v>
      </c>
      <c r="AD9" s="48">
        <f>IF('Nb module suivent 1'!AD9="",0,'Nb module suivent 1'!AD9-1)</f>
        <v>0</v>
      </c>
      <c r="AE9" s="48">
        <f>IF('Nb module suivent 1'!AE9="",0,'Nb module suivent 1'!AE9-1)</f>
        <v>0</v>
      </c>
      <c r="AF9" s="48">
        <f>IF('Nb module suivent 1'!AF9="",0,'Nb module suivent 1'!AF9-1)</f>
        <v>0</v>
      </c>
      <c r="AG9" s="49">
        <f>IF('Nb module suivent 1'!AG9="",0,'Nb module suivent 1'!AG9-1)</f>
        <v>0</v>
      </c>
      <c r="AH9" s="4">
        <f>IF('Nb module suivent 1'!AH9="",0,'Nb module suivent 1'!AH9-1)</f>
        <v>0</v>
      </c>
      <c r="AI9" s="9"/>
      <c r="AJ9" s="3">
        <f>IF('Nb module suivent 1'!AJ9="",0,'Nb module suivent 1'!AJ9-1)</f>
        <v>0</v>
      </c>
      <c r="AK9" s="47">
        <f>IF('Nb module suivent 1'!AK9="",0,'Nb module suivent 1'!AK9-1)</f>
        <v>0</v>
      </c>
      <c r="AL9" s="48">
        <f>IF('Nb module suivent 1'!AL9="",0,'Nb module suivent 1'!AL9-1)</f>
        <v>0</v>
      </c>
      <c r="AM9" s="48">
        <f>IF('Nb module suivent 1'!AM9="",0,'Nb module suivent 1'!AM9-1)</f>
        <v>0</v>
      </c>
      <c r="AN9" s="48">
        <f>IF('Nb module suivent 1'!AN9="",0,'Nb module suivent 1'!AN9-1)</f>
        <v>0</v>
      </c>
      <c r="AO9" s="48">
        <f>IF('Nb module suivent 1'!AO9="",0,'Nb module suivent 1'!AO9-1)</f>
        <v>0</v>
      </c>
      <c r="AP9" s="48">
        <f>IF('Nb module suivent 1'!AP9="",0,'Nb module suivent 1'!AP9-1)</f>
        <v>0</v>
      </c>
      <c r="AQ9" s="48">
        <f>IF('Nb module suivent 1'!AQ9="",0,'Nb module suivent 1'!AQ9-1)</f>
        <v>0</v>
      </c>
      <c r="AR9" s="48">
        <f>IF('Nb module suivent 1'!AR9="",0,'Nb module suivent 1'!AR9-1)</f>
        <v>0</v>
      </c>
      <c r="AS9" s="48">
        <f>IF('Nb module suivent 1'!AS9="",0,'Nb module suivent 1'!AS9-1)</f>
        <v>0</v>
      </c>
      <c r="AT9" s="48">
        <f>IF('Nb module suivent 1'!AT9="",0,'Nb module suivent 1'!AT9-1)</f>
        <v>0</v>
      </c>
      <c r="AU9" s="48">
        <f>IF('Nb module suivent 1'!AU9="",0,'Nb module suivent 1'!AU9-1)</f>
        <v>0</v>
      </c>
      <c r="AV9" s="48">
        <f>IF('Nb module suivent 1'!AV9="",0,'Nb module suivent 1'!AV9-1)</f>
        <v>0</v>
      </c>
      <c r="AW9" s="48">
        <f>IF('Nb module suivent 1'!AW9="",0,'Nb module suivent 1'!AW9-1)</f>
        <v>0</v>
      </c>
      <c r="AX9" s="49">
        <f>IF('Nb module suivent 1'!AX9="",0,'Nb module suivent 1'!AX9-1)</f>
        <v>0</v>
      </c>
      <c r="AY9" s="4">
        <f>IF('Nb module suivent 1'!AY9="",0,'Nb module suivent 1'!AY9-1)</f>
        <v>0</v>
      </c>
      <c r="AZ9" s="9"/>
      <c r="BA9" s="3">
        <f>IF('Nb module suivent 1'!BA9="",0,'Nb module suivent 1'!BA9-1)</f>
        <v>0</v>
      </c>
      <c r="BB9" s="47">
        <f>IF('Nb module suivent 1'!BB9="",0,'Nb module suivent 1'!BB9-1)</f>
        <v>0</v>
      </c>
      <c r="BC9" s="48">
        <f>IF('Nb module suivent 1'!BC9="",0,'Nb module suivent 1'!BC9-1)</f>
        <v>0</v>
      </c>
      <c r="BD9" s="48">
        <f>IF('Nb module suivent 1'!BD9="",0,'Nb module suivent 1'!BD9-1)</f>
        <v>0</v>
      </c>
      <c r="BE9" s="48">
        <f>IF('Nb module suivent 1'!BE9="",0,'Nb module suivent 1'!BE9-1)</f>
        <v>0</v>
      </c>
      <c r="BF9" s="48">
        <f>IF('Nb module suivent 1'!BF9="",0,'Nb module suivent 1'!BF9-1)</f>
        <v>0</v>
      </c>
      <c r="BG9" s="48">
        <f>IF('Nb module suivent 1'!BG9="",0,'Nb module suivent 1'!BG9-1)</f>
        <v>0</v>
      </c>
      <c r="BH9" s="48">
        <f>IF('Nb module suivent 1'!BH9="",0,'Nb module suivent 1'!BH9-1)</f>
        <v>0</v>
      </c>
      <c r="BI9" s="48">
        <f>IF('Nb module suivent 1'!BI9="",0,'Nb module suivent 1'!BI9-1)</f>
        <v>0</v>
      </c>
      <c r="BJ9" s="48">
        <f>IF('Nb module suivent 1'!BJ9="",0,'Nb module suivent 1'!BJ9-1)</f>
        <v>0</v>
      </c>
      <c r="BK9" s="48">
        <f>IF('Nb module suivent 1'!BK9="",0,'Nb module suivent 1'!BK9-1)</f>
        <v>0</v>
      </c>
      <c r="BL9" s="48">
        <f>IF('Nb module suivent 1'!BL9="",0,'Nb module suivent 1'!BL9-1)</f>
        <v>0</v>
      </c>
      <c r="BM9" s="48">
        <f>IF('Nb module suivent 1'!BM9="",0,'Nb module suivent 1'!BM9-1)</f>
        <v>0</v>
      </c>
      <c r="BN9" s="48">
        <f>IF('Nb module suivent 1'!BN9="",0,'Nb module suivent 1'!BN9-1)</f>
        <v>0</v>
      </c>
      <c r="BO9" s="49">
        <f>IF('Nb module suivent 1'!BO9="",0,'Nb module suivent 1'!BO9-1)</f>
        <v>0</v>
      </c>
      <c r="BP9" s="4">
        <f>IF('Nb module suivent 1'!BP9="",0,'Nb module suivent 1'!BP9-1)</f>
        <v>0</v>
      </c>
      <c r="BQ9" s="9"/>
      <c r="BR9" s="9"/>
      <c r="BS9" s="9"/>
      <c r="BT9">
        <v>2</v>
      </c>
    </row>
    <row r="10" spans="1:72" ht="21" customHeight="1" x14ac:dyDescent="0.25">
      <c r="A10" s="10"/>
      <c r="B10" s="3">
        <f>IF('Nb module suivent 1'!B10="",0,'Nb module suivent 1'!B10-1)</f>
        <v>0</v>
      </c>
      <c r="C10" s="47">
        <f>IF('Nb module suivent 1'!C10="",0,'Nb module suivent 1'!C10-1)</f>
        <v>0</v>
      </c>
      <c r="D10" s="48">
        <f>IF('Nb module suivent 1'!D10="",0,'Nb module suivent 1'!D10-1)</f>
        <v>0</v>
      </c>
      <c r="E10" s="48">
        <f>IF('Nb module suivent 1'!E10="",0,'Nb module suivent 1'!E10-1)</f>
        <v>0</v>
      </c>
      <c r="F10" s="48">
        <f>IF('Nb module suivent 1'!F10="",0,'Nb module suivent 1'!F10-1)</f>
        <v>0</v>
      </c>
      <c r="G10" s="48">
        <f>IF('Nb module suivent 1'!G10="",0,'Nb module suivent 1'!G10-1)</f>
        <v>0</v>
      </c>
      <c r="H10" s="48">
        <f>IF('Nb module suivent 1'!H10="",0,'Nb module suivent 1'!H10-1)</f>
        <v>0</v>
      </c>
      <c r="I10" s="48">
        <f>IF('Nb module suivent 1'!I10="",0,'Nb module suivent 1'!I10-1)</f>
        <v>0</v>
      </c>
      <c r="J10" s="48">
        <f>IF('Nb module suivent 1'!J10="",0,'Nb module suivent 1'!J10-1)</f>
        <v>0</v>
      </c>
      <c r="K10" s="48">
        <f>IF('Nb module suivent 1'!K10="",0,'Nb module suivent 1'!K10-1)</f>
        <v>0</v>
      </c>
      <c r="L10" s="48">
        <f>IF('Nb module suivent 1'!L10="",0,'Nb module suivent 1'!L10-1)</f>
        <v>0</v>
      </c>
      <c r="M10" s="48">
        <f>IF('Nb module suivent 1'!M10="",0,'Nb module suivent 1'!M10-1)</f>
        <v>0</v>
      </c>
      <c r="N10" s="48">
        <f>IF('Nb module suivent 1'!N10="",0,'Nb module suivent 1'!N10-1)</f>
        <v>0</v>
      </c>
      <c r="O10" s="48">
        <f>IF('Nb module suivent 1'!O10="",0,'Nb module suivent 1'!O10-1)</f>
        <v>0</v>
      </c>
      <c r="P10" s="49">
        <f>IF('Nb module suivent 1'!P10="",0,'Nb module suivent 1'!P10-1)</f>
        <v>0</v>
      </c>
      <c r="Q10" s="4">
        <f>IF('Nb module suivent 1'!Q10="",0,'Nb module suivent 1'!Q10-1)</f>
        <v>0</v>
      </c>
      <c r="R10" s="9"/>
      <c r="S10" s="3">
        <f>IF('Nb module suivent 1'!S10="",0,'Nb module suivent 1'!S10-1)</f>
        <v>0</v>
      </c>
      <c r="T10" s="47">
        <f>IF('Nb module suivent 1'!T10="",0,'Nb module suivent 1'!T10-1)</f>
        <v>0</v>
      </c>
      <c r="U10" s="48">
        <f>IF('Nb module suivent 1'!U10="",0,'Nb module suivent 1'!U10-1)</f>
        <v>0</v>
      </c>
      <c r="V10" s="48">
        <f>IF('Nb module suivent 1'!V10="",0,'Nb module suivent 1'!V10-1)</f>
        <v>0</v>
      </c>
      <c r="W10" s="48">
        <f>IF('Nb module suivent 1'!W10="",0,'Nb module suivent 1'!W10-1)</f>
        <v>0</v>
      </c>
      <c r="X10" s="48">
        <f>IF('Nb module suivent 1'!X10="",0,'Nb module suivent 1'!X10-1)</f>
        <v>0</v>
      </c>
      <c r="Y10" s="48">
        <f>IF('Nb module suivent 1'!Y10="",0,'Nb module suivent 1'!Y10-1)</f>
        <v>0</v>
      </c>
      <c r="Z10" s="48">
        <f>IF('Nb module suivent 1'!Z10="",0,'Nb module suivent 1'!Z10-1)</f>
        <v>0</v>
      </c>
      <c r="AA10" s="48">
        <f>IF('Nb module suivent 1'!AA10="",0,'Nb module suivent 1'!AA10-1)</f>
        <v>0</v>
      </c>
      <c r="AB10" s="48">
        <f>IF('Nb module suivent 1'!AB10="",0,'Nb module suivent 1'!AB10-1)</f>
        <v>0</v>
      </c>
      <c r="AC10" s="48">
        <f>IF('Nb module suivent 1'!AC10="",0,'Nb module suivent 1'!AC10-1)</f>
        <v>0</v>
      </c>
      <c r="AD10" s="48">
        <f>IF('Nb module suivent 1'!AD10="",0,'Nb module suivent 1'!AD10-1)</f>
        <v>0</v>
      </c>
      <c r="AE10" s="48">
        <f>IF('Nb module suivent 1'!AE10="",0,'Nb module suivent 1'!AE10-1)</f>
        <v>0</v>
      </c>
      <c r="AF10" s="48">
        <f>IF('Nb module suivent 1'!AF10="",0,'Nb module suivent 1'!AF10-1)</f>
        <v>0</v>
      </c>
      <c r="AG10" s="49">
        <f>IF('Nb module suivent 1'!AG10="",0,'Nb module suivent 1'!AG10-1)</f>
        <v>0</v>
      </c>
      <c r="AH10" s="4">
        <f>IF('Nb module suivent 1'!AH10="",0,'Nb module suivent 1'!AH10-1)</f>
        <v>0</v>
      </c>
      <c r="AI10" s="9"/>
      <c r="AJ10" s="3">
        <f>IF('Nb module suivent 1'!AJ10="",0,'Nb module suivent 1'!AJ10-1)</f>
        <v>0</v>
      </c>
      <c r="AK10" s="47">
        <f>IF('Nb module suivent 1'!AK10="",0,'Nb module suivent 1'!AK10-1)</f>
        <v>0</v>
      </c>
      <c r="AL10" s="48">
        <f>IF('Nb module suivent 1'!AL10="",0,'Nb module suivent 1'!AL10-1)</f>
        <v>0</v>
      </c>
      <c r="AM10" s="48">
        <f>IF('Nb module suivent 1'!AM10="",0,'Nb module suivent 1'!AM10-1)</f>
        <v>0</v>
      </c>
      <c r="AN10" s="48">
        <f>IF('Nb module suivent 1'!AN10="",0,'Nb module suivent 1'!AN10-1)</f>
        <v>0</v>
      </c>
      <c r="AO10" s="48">
        <f>IF('Nb module suivent 1'!AO10="",0,'Nb module suivent 1'!AO10-1)</f>
        <v>0</v>
      </c>
      <c r="AP10" s="48">
        <f>IF('Nb module suivent 1'!AP10="",0,'Nb module suivent 1'!AP10-1)</f>
        <v>0</v>
      </c>
      <c r="AQ10" s="48">
        <f>IF('Nb module suivent 1'!AQ10="",0,'Nb module suivent 1'!AQ10-1)</f>
        <v>0</v>
      </c>
      <c r="AR10" s="48">
        <f>IF('Nb module suivent 1'!AR10="",0,'Nb module suivent 1'!AR10-1)</f>
        <v>0</v>
      </c>
      <c r="AS10" s="48">
        <f>IF('Nb module suivent 1'!AS10="",0,'Nb module suivent 1'!AS10-1)</f>
        <v>0</v>
      </c>
      <c r="AT10" s="48">
        <f>IF('Nb module suivent 1'!AT10="",0,'Nb module suivent 1'!AT10-1)</f>
        <v>0</v>
      </c>
      <c r="AU10" s="48">
        <f>IF('Nb module suivent 1'!AU10="",0,'Nb module suivent 1'!AU10-1)</f>
        <v>0</v>
      </c>
      <c r="AV10" s="48">
        <f>IF('Nb module suivent 1'!AV10="",0,'Nb module suivent 1'!AV10-1)</f>
        <v>0</v>
      </c>
      <c r="AW10" s="48">
        <f>IF('Nb module suivent 1'!AW10="",0,'Nb module suivent 1'!AW10-1)</f>
        <v>0</v>
      </c>
      <c r="AX10" s="49">
        <f>IF('Nb module suivent 1'!AX10="",0,'Nb module suivent 1'!AX10-1)</f>
        <v>0</v>
      </c>
      <c r="AY10" s="4">
        <f>IF('Nb module suivent 1'!AY10="",0,'Nb module suivent 1'!AY10-1)</f>
        <v>0</v>
      </c>
      <c r="AZ10" s="9"/>
      <c r="BA10" s="3">
        <f>IF('Nb module suivent 1'!BA10="",0,'Nb module suivent 1'!BA10-1)</f>
        <v>0</v>
      </c>
      <c r="BB10" s="47">
        <f>IF('Nb module suivent 1'!BB10="",0,'Nb module suivent 1'!BB10-1)</f>
        <v>0</v>
      </c>
      <c r="BC10" s="48">
        <f>IF('Nb module suivent 1'!BC10="",0,'Nb module suivent 1'!BC10-1)</f>
        <v>0</v>
      </c>
      <c r="BD10" s="48">
        <f>IF('Nb module suivent 1'!BD10="",0,'Nb module suivent 1'!BD10-1)</f>
        <v>0</v>
      </c>
      <c r="BE10" s="48">
        <f>IF('Nb module suivent 1'!BE10="",0,'Nb module suivent 1'!BE10-1)</f>
        <v>0</v>
      </c>
      <c r="BF10" s="48">
        <f>IF('Nb module suivent 1'!BF10="",0,'Nb module suivent 1'!BF10-1)</f>
        <v>0</v>
      </c>
      <c r="BG10" s="48">
        <f>IF('Nb module suivent 1'!BG10="",0,'Nb module suivent 1'!BG10-1)</f>
        <v>0</v>
      </c>
      <c r="BH10" s="48">
        <f>IF('Nb module suivent 1'!BH10="",0,'Nb module suivent 1'!BH10-1)</f>
        <v>0</v>
      </c>
      <c r="BI10" s="48">
        <f>IF('Nb module suivent 1'!BI10="",0,'Nb module suivent 1'!BI10-1)</f>
        <v>0</v>
      </c>
      <c r="BJ10" s="48">
        <f>IF('Nb module suivent 1'!BJ10="",0,'Nb module suivent 1'!BJ10-1)</f>
        <v>0</v>
      </c>
      <c r="BK10" s="48">
        <f>IF('Nb module suivent 1'!BK10="",0,'Nb module suivent 1'!BK10-1)</f>
        <v>0</v>
      </c>
      <c r="BL10" s="48">
        <f>IF('Nb module suivent 1'!BL10="",0,'Nb module suivent 1'!BL10-1)</f>
        <v>0</v>
      </c>
      <c r="BM10" s="48">
        <f>IF('Nb module suivent 1'!BM10="",0,'Nb module suivent 1'!BM10-1)</f>
        <v>0</v>
      </c>
      <c r="BN10" s="48">
        <f>IF('Nb module suivent 1'!BN10="",0,'Nb module suivent 1'!BN10-1)</f>
        <v>0</v>
      </c>
      <c r="BO10" s="49">
        <f>IF('Nb module suivent 1'!BO10="",0,'Nb module suivent 1'!BO10-1)</f>
        <v>0</v>
      </c>
      <c r="BP10" s="4">
        <f>IF('Nb module suivent 1'!BP10="",0,'Nb module suivent 1'!BP10-1)</f>
        <v>0</v>
      </c>
      <c r="BQ10" s="9"/>
      <c r="BR10" s="9"/>
      <c r="BS10" s="9"/>
    </row>
    <row r="11" spans="1:72" ht="21" customHeight="1" x14ac:dyDescent="0.25">
      <c r="A11" s="10"/>
      <c r="B11" s="3">
        <f>IF('Nb module suivent 1'!B11="",0,'Nb module suivent 1'!B11-1)</f>
        <v>0</v>
      </c>
      <c r="C11" s="47">
        <f>IF('Nb module suivent 1'!C11="",0,'Nb module suivent 1'!C11-1)</f>
        <v>0</v>
      </c>
      <c r="D11" s="48">
        <f>IF('Nb module suivent 1'!D11="",0,'Nb module suivent 1'!D11-1)</f>
        <v>0</v>
      </c>
      <c r="E11" s="48">
        <f>IF('Nb module suivent 1'!E11="",0,'Nb module suivent 1'!E11-1)</f>
        <v>0</v>
      </c>
      <c r="F11" s="48">
        <f>IF('Nb module suivent 1'!F11="",0,'Nb module suivent 1'!F11-1)</f>
        <v>0</v>
      </c>
      <c r="G11" s="48">
        <f>IF('Nb module suivent 1'!G11="",0,'Nb module suivent 1'!G11-1)</f>
        <v>0</v>
      </c>
      <c r="H11" s="48">
        <f>IF('Nb module suivent 1'!H11="",0,'Nb module suivent 1'!H11-1)</f>
        <v>0</v>
      </c>
      <c r="I11" s="48">
        <f>IF('Nb module suivent 1'!I11="",0,'Nb module suivent 1'!I11-1)</f>
        <v>0</v>
      </c>
      <c r="J11" s="48">
        <f>IF('Nb module suivent 1'!J11="",0,'Nb module suivent 1'!J11-1)</f>
        <v>0</v>
      </c>
      <c r="K11" s="48">
        <f>IF('Nb module suivent 1'!K11="",0,'Nb module suivent 1'!K11-1)</f>
        <v>0</v>
      </c>
      <c r="L11" s="48">
        <f>IF('Nb module suivent 1'!L11="",0,'Nb module suivent 1'!L11-1)</f>
        <v>0</v>
      </c>
      <c r="M11" s="48">
        <f>IF('Nb module suivent 1'!M11="",0,'Nb module suivent 1'!M11-1)</f>
        <v>0</v>
      </c>
      <c r="N11" s="48">
        <f>IF('Nb module suivent 1'!N11="",0,'Nb module suivent 1'!N11-1)</f>
        <v>0</v>
      </c>
      <c r="O11" s="48">
        <f>IF('Nb module suivent 1'!O11="",0,'Nb module suivent 1'!O11-1)</f>
        <v>0</v>
      </c>
      <c r="P11" s="49">
        <f>IF('Nb module suivent 1'!P11="",0,'Nb module suivent 1'!P11-1)</f>
        <v>0</v>
      </c>
      <c r="Q11" s="4">
        <f>IF('Nb module suivent 1'!Q11="",0,'Nb module suivent 1'!Q11-1)</f>
        <v>0</v>
      </c>
      <c r="R11" s="9"/>
      <c r="S11" s="3">
        <f>IF('Nb module suivent 1'!S11="",0,'Nb module suivent 1'!S11-1)</f>
        <v>0</v>
      </c>
      <c r="T11" s="47">
        <f>IF('Nb module suivent 1'!T11="",0,'Nb module suivent 1'!T11-1)</f>
        <v>0</v>
      </c>
      <c r="U11" s="48">
        <f>IF('Nb module suivent 1'!U11="",0,'Nb module suivent 1'!U11-1)</f>
        <v>0</v>
      </c>
      <c r="V11" s="48">
        <f>IF('Nb module suivent 1'!V11="",0,'Nb module suivent 1'!V11-1)</f>
        <v>0</v>
      </c>
      <c r="W11" s="48">
        <f>IF('Nb module suivent 1'!W11="",0,'Nb module suivent 1'!W11-1)</f>
        <v>0</v>
      </c>
      <c r="X11" s="48">
        <f>IF('Nb module suivent 1'!X11="",0,'Nb module suivent 1'!X11-1)</f>
        <v>0</v>
      </c>
      <c r="Y11" s="48">
        <f>IF('Nb module suivent 1'!Y11="",0,'Nb module suivent 1'!Y11-1)</f>
        <v>0</v>
      </c>
      <c r="Z11" s="48">
        <f>IF('Nb module suivent 1'!Z11="",0,'Nb module suivent 1'!Z11-1)</f>
        <v>0</v>
      </c>
      <c r="AA11" s="48">
        <f>IF('Nb module suivent 1'!AA11="",0,'Nb module suivent 1'!AA11-1)</f>
        <v>0</v>
      </c>
      <c r="AB11" s="48">
        <f>IF('Nb module suivent 1'!AB11="",0,'Nb module suivent 1'!AB11-1)</f>
        <v>0</v>
      </c>
      <c r="AC11" s="48">
        <f>IF('Nb module suivent 1'!AC11="",0,'Nb module suivent 1'!AC11-1)</f>
        <v>0</v>
      </c>
      <c r="AD11" s="48">
        <f>IF('Nb module suivent 1'!AD11="",0,'Nb module suivent 1'!AD11-1)</f>
        <v>0</v>
      </c>
      <c r="AE11" s="48">
        <f>IF('Nb module suivent 1'!AE11="",0,'Nb module suivent 1'!AE11-1)</f>
        <v>0</v>
      </c>
      <c r="AF11" s="48">
        <f>IF('Nb module suivent 1'!AF11="",0,'Nb module suivent 1'!AF11-1)</f>
        <v>0</v>
      </c>
      <c r="AG11" s="49">
        <f>IF('Nb module suivent 1'!AG11="",0,'Nb module suivent 1'!AG11-1)</f>
        <v>0</v>
      </c>
      <c r="AH11" s="4">
        <f>IF('Nb module suivent 1'!AH11="",0,'Nb module suivent 1'!AH11-1)</f>
        <v>0</v>
      </c>
      <c r="AI11" s="9"/>
      <c r="AJ11" s="3">
        <f>IF('Nb module suivent 1'!AJ11="",0,'Nb module suivent 1'!AJ11-1)</f>
        <v>0</v>
      </c>
      <c r="AK11" s="47">
        <f>IF('Nb module suivent 1'!AK11="",0,'Nb module suivent 1'!AK11-1)</f>
        <v>0</v>
      </c>
      <c r="AL11" s="48">
        <f>IF('Nb module suivent 1'!AL11="",0,'Nb module suivent 1'!AL11-1)</f>
        <v>0</v>
      </c>
      <c r="AM11" s="48">
        <f>IF('Nb module suivent 1'!AM11="",0,'Nb module suivent 1'!AM11-1)</f>
        <v>0</v>
      </c>
      <c r="AN11" s="48">
        <f>IF('Nb module suivent 1'!AN11="",0,'Nb module suivent 1'!AN11-1)</f>
        <v>0</v>
      </c>
      <c r="AO11" s="48">
        <f>IF('Nb module suivent 1'!AO11="",0,'Nb module suivent 1'!AO11-1)</f>
        <v>0</v>
      </c>
      <c r="AP11" s="48">
        <f>IF('Nb module suivent 1'!AP11="",0,'Nb module suivent 1'!AP11-1)</f>
        <v>0</v>
      </c>
      <c r="AQ11" s="48">
        <f>IF('Nb module suivent 1'!AQ11="",0,'Nb module suivent 1'!AQ11-1)</f>
        <v>0</v>
      </c>
      <c r="AR11" s="48">
        <f>IF('Nb module suivent 1'!AR11="",0,'Nb module suivent 1'!AR11-1)</f>
        <v>0</v>
      </c>
      <c r="AS11" s="48">
        <f>IF('Nb module suivent 1'!AS11="",0,'Nb module suivent 1'!AS11-1)</f>
        <v>0</v>
      </c>
      <c r="AT11" s="48">
        <f>IF('Nb module suivent 1'!AT11="",0,'Nb module suivent 1'!AT11-1)</f>
        <v>0</v>
      </c>
      <c r="AU11" s="48">
        <f>IF('Nb module suivent 1'!AU11="",0,'Nb module suivent 1'!AU11-1)</f>
        <v>0</v>
      </c>
      <c r="AV11" s="48">
        <f>IF('Nb module suivent 1'!AV11="",0,'Nb module suivent 1'!AV11-1)</f>
        <v>0</v>
      </c>
      <c r="AW11" s="48">
        <f>IF('Nb module suivent 1'!AW11="",0,'Nb module suivent 1'!AW11-1)</f>
        <v>0</v>
      </c>
      <c r="AX11" s="49">
        <f>IF('Nb module suivent 1'!AX11="",0,'Nb module suivent 1'!AX11-1)</f>
        <v>0</v>
      </c>
      <c r="AY11" s="4">
        <f>IF('Nb module suivent 1'!AY11="",0,'Nb module suivent 1'!AY11-1)</f>
        <v>0</v>
      </c>
      <c r="AZ11" s="9"/>
      <c r="BA11" s="3">
        <f>IF('Nb module suivent 1'!BA11="",0,'Nb module suivent 1'!BA11-1)</f>
        <v>0</v>
      </c>
      <c r="BB11" s="47">
        <f>IF('Nb module suivent 1'!BB11="",0,'Nb module suivent 1'!BB11-1)</f>
        <v>0</v>
      </c>
      <c r="BC11" s="48">
        <f>IF('Nb module suivent 1'!BC11="",0,'Nb module suivent 1'!BC11-1)</f>
        <v>0</v>
      </c>
      <c r="BD11" s="48">
        <f>IF('Nb module suivent 1'!BD11="",0,'Nb module suivent 1'!BD11-1)</f>
        <v>0</v>
      </c>
      <c r="BE11" s="48">
        <f>IF('Nb module suivent 1'!BE11="",0,'Nb module suivent 1'!BE11-1)</f>
        <v>0</v>
      </c>
      <c r="BF11" s="48">
        <f>IF('Nb module suivent 1'!BF11="",0,'Nb module suivent 1'!BF11-1)</f>
        <v>0</v>
      </c>
      <c r="BG11" s="48">
        <f>IF('Nb module suivent 1'!BG11="",0,'Nb module suivent 1'!BG11-1)</f>
        <v>0</v>
      </c>
      <c r="BH11" s="48">
        <f>IF('Nb module suivent 1'!BH11="",0,'Nb module suivent 1'!BH11-1)</f>
        <v>0</v>
      </c>
      <c r="BI11" s="48">
        <f>IF('Nb module suivent 1'!BI11="",0,'Nb module suivent 1'!BI11-1)</f>
        <v>0</v>
      </c>
      <c r="BJ11" s="48">
        <f>IF('Nb module suivent 1'!BJ11="",0,'Nb module suivent 1'!BJ11-1)</f>
        <v>0</v>
      </c>
      <c r="BK11" s="48">
        <f>IF('Nb module suivent 1'!BK11="",0,'Nb module suivent 1'!BK11-1)</f>
        <v>0</v>
      </c>
      <c r="BL11" s="48">
        <f>IF('Nb module suivent 1'!BL11="",0,'Nb module suivent 1'!BL11-1)</f>
        <v>0</v>
      </c>
      <c r="BM11" s="48">
        <f>IF('Nb module suivent 1'!BM11="",0,'Nb module suivent 1'!BM11-1)</f>
        <v>0</v>
      </c>
      <c r="BN11" s="48">
        <f>IF('Nb module suivent 1'!BN11="",0,'Nb module suivent 1'!BN11-1)</f>
        <v>0</v>
      </c>
      <c r="BO11" s="49">
        <f>IF('Nb module suivent 1'!BO11="",0,'Nb module suivent 1'!BO11-1)</f>
        <v>0</v>
      </c>
      <c r="BP11" s="4">
        <f>IF('Nb module suivent 1'!BP11="",0,'Nb module suivent 1'!BP11-1)</f>
        <v>0</v>
      </c>
      <c r="BQ11" s="9"/>
      <c r="BR11" s="9"/>
      <c r="BS11" s="9"/>
    </row>
    <row r="12" spans="1:72" ht="21" customHeight="1" thickBot="1" x14ac:dyDescent="0.3">
      <c r="A12" s="10"/>
      <c r="B12" s="3">
        <f>IF('Nb module suivent 1'!B12="",0,'Nb module suivent 1'!B12-1)</f>
        <v>0</v>
      </c>
      <c r="C12" s="50">
        <f>IF('Nb module suivent 1'!C12="",0,'Nb module suivent 1'!C12-1)</f>
        <v>0</v>
      </c>
      <c r="D12" s="51">
        <f>IF('Nb module suivent 1'!D12="",0,'Nb module suivent 1'!D12-1)</f>
        <v>0</v>
      </c>
      <c r="E12" s="51">
        <f>IF('Nb module suivent 1'!E12="",0,'Nb module suivent 1'!E12-1)</f>
        <v>0</v>
      </c>
      <c r="F12" s="51">
        <f>IF('Nb module suivent 1'!F12="",0,'Nb module suivent 1'!F12-1)</f>
        <v>0</v>
      </c>
      <c r="G12" s="51">
        <f>IF('Nb module suivent 1'!G12="",0,'Nb module suivent 1'!G12-1)</f>
        <v>0</v>
      </c>
      <c r="H12" s="51">
        <f>IF('Nb module suivent 1'!H12="",0,'Nb module suivent 1'!H12-1)</f>
        <v>0</v>
      </c>
      <c r="I12" s="51">
        <f>IF('Nb module suivent 1'!I12="",0,'Nb module suivent 1'!I12-1)</f>
        <v>0</v>
      </c>
      <c r="J12" s="51">
        <f>IF('Nb module suivent 1'!J12="",0,'Nb module suivent 1'!J12-1)</f>
        <v>0</v>
      </c>
      <c r="K12" s="51">
        <f>IF('Nb module suivent 1'!K12="",0,'Nb module suivent 1'!K12-1)</f>
        <v>0</v>
      </c>
      <c r="L12" s="51">
        <f>IF('Nb module suivent 1'!L12="",0,'Nb module suivent 1'!L12-1)</f>
        <v>0</v>
      </c>
      <c r="M12" s="51">
        <f>IF('Nb module suivent 1'!M12="",0,'Nb module suivent 1'!M12-1)</f>
        <v>0</v>
      </c>
      <c r="N12" s="51">
        <f>IF('Nb module suivent 1'!N12="",0,'Nb module suivent 1'!N12-1)</f>
        <v>0</v>
      </c>
      <c r="O12" s="51">
        <f>IF('Nb module suivent 1'!O12="",0,'Nb module suivent 1'!O12-1)</f>
        <v>0</v>
      </c>
      <c r="P12" s="52">
        <f>IF('Nb module suivent 1'!P12="",0,'Nb module suivent 1'!P12-1)</f>
        <v>0</v>
      </c>
      <c r="Q12" s="4">
        <f>IF('Nb module suivent 1'!Q12="",0,'Nb module suivent 1'!Q12-1)</f>
        <v>0</v>
      </c>
      <c r="R12" s="9"/>
      <c r="S12" s="3">
        <f>IF('Nb module suivent 1'!S12="",0,'Nb module suivent 1'!S12-1)</f>
        <v>0</v>
      </c>
      <c r="T12" s="50">
        <f>IF('Nb module suivent 1'!T12="",0,'Nb module suivent 1'!T12-1)</f>
        <v>0</v>
      </c>
      <c r="U12" s="51">
        <f>IF('Nb module suivent 1'!U12="",0,'Nb module suivent 1'!U12-1)</f>
        <v>0</v>
      </c>
      <c r="V12" s="51">
        <f>IF('Nb module suivent 1'!V12="",0,'Nb module suivent 1'!V12-1)</f>
        <v>0</v>
      </c>
      <c r="W12" s="51">
        <f>IF('Nb module suivent 1'!W12="",0,'Nb module suivent 1'!W12-1)</f>
        <v>0</v>
      </c>
      <c r="X12" s="51">
        <f>IF('Nb module suivent 1'!X12="",0,'Nb module suivent 1'!X12-1)</f>
        <v>0</v>
      </c>
      <c r="Y12" s="51">
        <f>IF('Nb module suivent 1'!Y12="",0,'Nb module suivent 1'!Y12-1)</f>
        <v>0</v>
      </c>
      <c r="Z12" s="51">
        <f>IF('Nb module suivent 1'!Z12="",0,'Nb module suivent 1'!Z12-1)</f>
        <v>0</v>
      </c>
      <c r="AA12" s="51">
        <f>IF('Nb module suivent 1'!AA12="",0,'Nb module suivent 1'!AA12-1)</f>
        <v>0</v>
      </c>
      <c r="AB12" s="51">
        <f>IF('Nb module suivent 1'!AB12="",0,'Nb module suivent 1'!AB12-1)</f>
        <v>0</v>
      </c>
      <c r="AC12" s="51">
        <f>IF('Nb module suivent 1'!AC12="",0,'Nb module suivent 1'!AC12-1)</f>
        <v>0</v>
      </c>
      <c r="AD12" s="51">
        <f>IF('Nb module suivent 1'!AD12="",0,'Nb module suivent 1'!AD12-1)</f>
        <v>0</v>
      </c>
      <c r="AE12" s="51">
        <f>IF('Nb module suivent 1'!AE12="",0,'Nb module suivent 1'!AE12-1)</f>
        <v>0</v>
      </c>
      <c r="AF12" s="51">
        <f>IF('Nb module suivent 1'!AF12="",0,'Nb module suivent 1'!AF12-1)</f>
        <v>0</v>
      </c>
      <c r="AG12" s="52">
        <f>IF('Nb module suivent 1'!AG12="",0,'Nb module suivent 1'!AG12-1)</f>
        <v>0</v>
      </c>
      <c r="AH12" s="4">
        <f>IF('Nb module suivent 1'!AH12="",0,'Nb module suivent 1'!AH12-1)</f>
        <v>0</v>
      </c>
      <c r="AI12" s="9"/>
      <c r="AJ12" s="3">
        <f>IF('Nb module suivent 1'!AJ12="",0,'Nb module suivent 1'!AJ12-1)</f>
        <v>0</v>
      </c>
      <c r="AK12" s="50">
        <f>IF('Nb module suivent 1'!AK12="",0,'Nb module suivent 1'!AK12-1)</f>
        <v>0</v>
      </c>
      <c r="AL12" s="51">
        <f>IF('Nb module suivent 1'!AL12="",0,'Nb module suivent 1'!AL12-1)</f>
        <v>0</v>
      </c>
      <c r="AM12" s="51">
        <f>IF('Nb module suivent 1'!AM12="",0,'Nb module suivent 1'!AM12-1)</f>
        <v>0</v>
      </c>
      <c r="AN12" s="51">
        <f>IF('Nb module suivent 1'!AN12="",0,'Nb module suivent 1'!AN12-1)</f>
        <v>0</v>
      </c>
      <c r="AO12" s="51">
        <f>IF('Nb module suivent 1'!AO12="",0,'Nb module suivent 1'!AO12-1)</f>
        <v>0</v>
      </c>
      <c r="AP12" s="51">
        <f>IF('Nb module suivent 1'!AP12="",0,'Nb module suivent 1'!AP12-1)</f>
        <v>0</v>
      </c>
      <c r="AQ12" s="51">
        <f>IF('Nb module suivent 1'!AQ12="",0,'Nb module suivent 1'!AQ12-1)</f>
        <v>0</v>
      </c>
      <c r="AR12" s="51">
        <f>IF('Nb module suivent 1'!AR12="",0,'Nb module suivent 1'!AR12-1)</f>
        <v>0</v>
      </c>
      <c r="AS12" s="51">
        <f>IF('Nb module suivent 1'!AS12="",0,'Nb module suivent 1'!AS12-1)</f>
        <v>0</v>
      </c>
      <c r="AT12" s="51">
        <f>IF('Nb module suivent 1'!AT12="",0,'Nb module suivent 1'!AT12-1)</f>
        <v>0</v>
      </c>
      <c r="AU12" s="51">
        <f>IF('Nb module suivent 1'!AU12="",0,'Nb module suivent 1'!AU12-1)</f>
        <v>0</v>
      </c>
      <c r="AV12" s="51">
        <f>IF('Nb module suivent 1'!AV12="",0,'Nb module suivent 1'!AV12-1)</f>
        <v>0</v>
      </c>
      <c r="AW12" s="51">
        <f>IF('Nb module suivent 1'!AW12="",0,'Nb module suivent 1'!AW12-1)</f>
        <v>0</v>
      </c>
      <c r="AX12" s="52">
        <f>IF('Nb module suivent 1'!AX12="",0,'Nb module suivent 1'!AX12-1)</f>
        <v>0</v>
      </c>
      <c r="AY12" s="4">
        <f>IF('Nb module suivent 1'!AY12="",0,'Nb module suivent 1'!AY12-1)</f>
        <v>0</v>
      </c>
      <c r="AZ12" s="9"/>
      <c r="BA12" s="3">
        <f>IF('Nb module suivent 1'!BA12="",0,'Nb module suivent 1'!BA12-1)</f>
        <v>0</v>
      </c>
      <c r="BB12" s="50">
        <f>IF('Nb module suivent 1'!BB12="",0,'Nb module suivent 1'!BB12-1)</f>
        <v>0</v>
      </c>
      <c r="BC12" s="51">
        <f>IF('Nb module suivent 1'!BC12="",0,'Nb module suivent 1'!BC12-1)</f>
        <v>0</v>
      </c>
      <c r="BD12" s="51">
        <f>IF('Nb module suivent 1'!BD12="",0,'Nb module suivent 1'!BD12-1)</f>
        <v>0</v>
      </c>
      <c r="BE12" s="51">
        <f>IF('Nb module suivent 1'!BE12="",0,'Nb module suivent 1'!BE12-1)</f>
        <v>0</v>
      </c>
      <c r="BF12" s="51">
        <f>IF('Nb module suivent 1'!BF12="",0,'Nb module suivent 1'!BF12-1)</f>
        <v>0</v>
      </c>
      <c r="BG12" s="51">
        <f>IF('Nb module suivent 1'!BG12="",0,'Nb module suivent 1'!BG12-1)</f>
        <v>0</v>
      </c>
      <c r="BH12" s="51">
        <f>IF('Nb module suivent 1'!BH12="",0,'Nb module suivent 1'!BH12-1)</f>
        <v>0</v>
      </c>
      <c r="BI12" s="51">
        <f>IF('Nb module suivent 1'!BI12="",0,'Nb module suivent 1'!BI12-1)</f>
        <v>0</v>
      </c>
      <c r="BJ12" s="51">
        <f>IF('Nb module suivent 1'!BJ12="",0,'Nb module suivent 1'!BJ12-1)</f>
        <v>0</v>
      </c>
      <c r="BK12" s="51">
        <f>IF('Nb module suivent 1'!BK12="",0,'Nb module suivent 1'!BK12-1)</f>
        <v>0</v>
      </c>
      <c r="BL12" s="51">
        <f>IF('Nb module suivent 1'!BL12="",0,'Nb module suivent 1'!BL12-1)</f>
        <v>0</v>
      </c>
      <c r="BM12" s="51">
        <f>IF('Nb module suivent 1'!BM12="",0,'Nb module suivent 1'!BM12-1)</f>
        <v>0</v>
      </c>
      <c r="BN12" s="51">
        <f>IF('Nb module suivent 1'!BN12="",0,'Nb module suivent 1'!BN12-1)</f>
        <v>0</v>
      </c>
      <c r="BO12" s="52">
        <f>IF('Nb module suivent 1'!BO12="",0,'Nb module suivent 1'!BO12-1)</f>
        <v>0</v>
      </c>
      <c r="BP12" s="4">
        <f>IF('Nb module suivent 1'!BP12="",0,'Nb module suivent 1'!BP12-1)</f>
        <v>0</v>
      </c>
      <c r="BQ12" s="9"/>
      <c r="BR12" s="9"/>
      <c r="BS12" s="9"/>
    </row>
    <row r="13" spans="1:72" ht="21" customHeight="1" thickBot="1" x14ac:dyDescent="0.3">
      <c r="A13" s="10"/>
      <c r="B13" s="5">
        <f>IF('Nb module suivent 1'!B13="",0,'Nb module suivent 1'!B13-1)</f>
        <v>0</v>
      </c>
      <c r="C13" s="6">
        <f>IF('Nb module suivent 1'!C13="",0,'Nb module suivent 1'!C13-1)</f>
        <v>0</v>
      </c>
      <c r="D13" s="6">
        <f>IF('Nb module suivent 1'!D13="",0,'Nb module suivent 1'!D13-1)</f>
        <v>0</v>
      </c>
      <c r="E13" s="6">
        <f>IF('Nb module suivent 1'!E13="",0,'Nb module suivent 1'!E13-1)</f>
        <v>0</v>
      </c>
      <c r="F13" s="6">
        <f>IF('Nb module suivent 1'!F13="",0,'Nb module suivent 1'!F13-1)</f>
        <v>0</v>
      </c>
      <c r="G13" s="6">
        <f>IF('Nb module suivent 1'!G13="",0,'Nb module suivent 1'!G13-1)</f>
        <v>0</v>
      </c>
      <c r="H13" s="6">
        <f>IF('Nb module suivent 1'!H13="",0,'Nb module suivent 1'!H13-1)</f>
        <v>0</v>
      </c>
      <c r="I13" s="6">
        <f>IF('Nb module suivent 1'!I13="",0,'Nb module suivent 1'!I13-1)</f>
        <v>0</v>
      </c>
      <c r="J13" s="6">
        <f>IF('Nb module suivent 1'!J13="",0,'Nb module suivent 1'!J13-1)</f>
        <v>0</v>
      </c>
      <c r="K13" s="6">
        <f>IF('Nb module suivent 1'!K13="",0,'Nb module suivent 1'!K13-1)</f>
        <v>0</v>
      </c>
      <c r="L13" s="6">
        <f>IF('Nb module suivent 1'!L13="",0,'Nb module suivent 1'!L13-1)</f>
        <v>0</v>
      </c>
      <c r="M13" s="6">
        <f>IF('Nb module suivent 1'!M13="",0,'Nb module suivent 1'!M13-1)</f>
        <v>0</v>
      </c>
      <c r="N13" s="6">
        <f>IF('Nb module suivent 1'!N13="",0,'Nb module suivent 1'!N13-1)</f>
        <v>0</v>
      </c>
      <c r="O13" s="6">
        <f>IF('Nb module suivent 1'!O13="",0,'Nb module suivent 1'!O13-1)</f>
        <v>0</v>
      </c>
      <c r="P13" s="53">
        <f>IF('Nb module suivent 1'!P13="",0,'Nb module suivent 1'!P13-1)</f>
        <v>0</v>
      </c>
      <c r="Q13" s="7">
        <f>IF('Nb module suivent 1'!Q13="",0,'Nb module suivent 1'!Q13-1)</f>
        <v>0</v>
      </c>
      <c r="R13" s="9"/>
      <c r="S13" s="5">
        <f>IF('Nb module suivent 1'!S13="",0,'Nb module suivent 1'!S13-1)</f>
        <v>0</v>
      </c>
      <c r="T13" s="6">
        <f>IF('Nb module suivent 1'!T13="",0,'Nb module suivent 1'!T13-1)</f>
        <v>0</v>
      </c>
      <c r="U13" s="6">
        <f>IF('Nb module suivent 1'!U13="",0,'Nb module suivent 1'!U13-1)</f>
        <v>0</v>
      </c>
      <c r="V13" s="6">
        <f>IF('Nb module suivent 1'!V13="",0,'Nb module suivent 1'!V13-1)</f>
        <v>0</v>
      </c>
      <c r="W13" s="6">
        <f>IF('Nb module suivent 1'!W13="",0,'Nb module suivent 1'!W13-1)</f>
        <v>0</v>
      </c>
      <c r="X13" s="6">
        <f>IF('Nb module suivent 1'!X13="",0,'Nb module suivent 1'!X13-1)</f>
        <v>0</v>
      </c>
      <c r="Y13" s="6">
        <f>IF('Nb module suivent 1'!Y13="",0,'Nb module suivent 1'!Y13-1)</f>
        <v>0</v>
      </c>
      <c r="Z13" s="6">
        <f>IF('Nb module suivent 1'!Z13="",0,'Nb module suivent 1'!Z13-1)</f>
        <v>0</v>
      </c>
      <c r="AA13" s="6">
        <f>IF('Nb module suivent 1'!AA13="",0,'Nb module suivent 1'!AA13-1)</f>
        <v>0</v>
      </c>
      <c r="AB13" s="6">
        <f>IF('Nb module suivent 1'!AB13="",0,'Nb module suivent 1'!AB13-1)</f>
        <v>0</v>
      </c>
      <c r="AC13" s="6">
        <f>IF('Nb module suivent 1'!AC13="",0,'Nb module suivent 1'!AC13-1)</f>
        <v>0</v>
      </c>
      <c r="AD13" s="6">
        <f>IF('Nb module suivent 1'!AD13="",0,'Nb module suivent 1'!AD13-1)</f>
        <v>0</v>
      </c>
      <c r="AE13" s="6">
        <f>IF('Nb module suivent 1'!AE13="",0,'Nb module suivent 1'!AE13-1)</f>
        <v>0</v>
      </c>
      <c r="AF13" s="6">
        <f>IF('Nb module suivent 1'!AF13="",0,'Nb module suivent 1'!AF13-1)</f>
        <v>0</v>
      </c>
      <c r="AG13" s="53">
        <f>IF('Nb module suivent 1'!AG13="",0,'Nb module suivent 1'!AG13-1)</f>
        <v>0</v>
      </c>
      <c r="AH13" s="7">
        <f>IF('Nb module suivent 1'!AH13="",0,'Nb module suivent 1'!AH13-1)</f>
        <v>0</v>
      </c>
      <c r="AI13" s="9"/>
      <c r="AJ13" s="5">
        <f>IF('Nb module suivent 1'!AJ13="",0,'Nb module suivent 1'!AJ13-1)</f>
        <v>0</v>
      </c>
      <c r="AK13" s="6">
        <f>IF('Nb module suivent 1'!AK13="",0,'Nb module suivent 1'!AK13-1)</f>
        <v>0</v>
      </c>
      <c r="AL13" s="6">
        <f>IF('Nb module suivent 1'!AL13="",0,'Nb module suivent 1'!AL13-1)</f>
        <v>0</v>
      </c>
      <c r="AM13" s="6">
        <f>IF('Nb module suivent 1'!AM13="",0,'Nb module suivent 1'!AM13-1)</f>
        <v>0</v>
      </c>
      <c r="AN13" s="6">
        <f>IF('Nb module suivent 1'!AN13="",0,'Nb module suivent 1'!AN13-1)</f>
        <v>0</v>
      </c>
      <c r="AO13" s="6">
        <f>IF('Nb module suivent 1'!AO13="",0,'Nb module suivent 1'!AO13-1)</f>
        <v>0</v>
      </c>
      <c r="AP13" s="6">
        <f>IF('Nb module suivent 1'!AP13="",0,'Nb module suivent 1'!AP13-1)</f>
        <v>0</v>
      </c>
      <c r="AQ13" s="6">
        <f>IF('Nb module suivent 1'!AQ13="",0,'Nb module suivent 1'!AQ13-1)</f>
        <v>0</v>
      </c>
      <c r="AR13" s="6">
        <f>IF('Nb module suivent 1'!AR13="",0,'Nb module suivent 1'!AR13-1)</f>
        <v>0</v>
      </c>
      <c r="AS13" s="6">
        <f>IF('Nb module suivent 1'!AS13="",0,'Nb module suivent 1'!AS13-1)</f>
        <v>0</v>
      </c>
      <c r="AT13" s="6">
        <f>IF('Nb module suivent 1'!AT13="",0,'Nb module suivent 1'!AT13-1)</f>
        <v>0</v>
      </c>
      <c r="AU13" s="6">
        <f>IF('Nb module suivent 1'!AU13="",0,'Nb module suivent 1'!AU13-1)</f>
        <v>0</v>
      </c>
      <c r="AV13" s="6">
        <f>IF('Nb module suivent 1'!AV13="",0,'Nb module suivent 1'!AV13-1)</f>
        <v>0</v>
      </c>
      <c r="AW13" s="6">
        <f>IF('Nb module suivent 1'!AW13="",0,'Nb module suivent 1'!AW13-1)</f>
        <v>0</v>
      </c>
      <c r="AX13" s="53">
        <f>IF('Nb module suivent 1'!AX13="",0,'Nb module suivent 1'!AX13-1)</f>
        <v>0</v>
      </c>
      <c r="AY13" s="7">
        <f>IF('Nb module suivent 1'!AY13="",0,'Nb module suivent 1'!AY13-1)</f>
        <v>0</v>
      </c>
      <c r="AZ13" s="9"/>
      <c r="BA13" s="5">
        <f>IF('Nb module suivent 1'!BA13="",0,'Nb module suivent 1'!BA13-1)</f>
        <v>0</v>
      </c>
      <c r="BB13" s="6">
        <f>IF('Nb module suivent 1'!BB13="",0,'Nb module suivent 1'!BB13-1)</f>
        <v>0</v>
      </c>
      <c r="BC13" s="6">
        <f>IF('Nb module suivent 1'!BC13="",0,'Nb module suivent 1'!BC13-1)</f>
        <v>0</v>
      </c>
      <c r="BD13" s="6">
        <f>IF('Nb module suivent 1'!BD13="",0,'Nb module suivent 1'!BD13-1)</f>
        <v>0</v>
      </c>
      <c r="BE13" s="6">
        <f>IF('Nb module suivent 1'!BE13="",0,'Nb module suivent 1'!BE13-1)</f>
        <v>0</v>
      </c>
      <c r="BF13" s="6">
        <f>IF('Nb module suivent 1'!BF13="",0,'Nb module suivent 1'!BF13-1)</f>
        <v>0</v>
      </c>
      <c r="BG13" s="6">
        <f>IF('Nb module suivent 1'!BG13="",0,'Nb module suivent 1'!BG13-1)</f>
        <v>0</v>
      </c>
      <c r="BH13" s="6">
        <f>IF('Nb module suivent 1'!BH13="",0,'Nb module suivent 1'!BH13-1)</f>
        <v>0</v>
      </c>
      <c r="BI13" s="6">
        <f>IF('Nb module suivent 1'!BI13="",0,'Nb module suivent 1'!BI13-1)</f>
        <v>0</v>
      </c>
      <c r="BJ13" s="6">
        <f>IF('Nb module suivent 1'!BJ13="",0,'Nb module suivent 1'!BJ13-1)</f>
        <v>0</v>
      </c>
      <c r="BK13" s="6">
        <f>IF('Nb module suivent 1'!BK13="",0,'Nb module suivent 1'!BK13-1)</f>
        <v>0</v>
      </c>
      <c r="BL13" s="6">
        <f>IF('Nb module suivent 1'!BL13="",0,'Nb module suivent 1'!BL13-1)</f>
        <v>0</v>
      </c>
      <c r="BM13" s="6">
        <f>IF('Nb module suivent 1'!BM13="",0,'Nb module suivent 1'!BM13-1)</f>
        <v>0</v>
      </c>
      <c r="BN13" s="6">
        <f>IF('Nb module suivent 1'!BN13="",0,'Nb module suivent 1'!BN13-1)</f>
        <v>0</v>
      </c>
      <c r="BO13" s="53">
        <f>IF('Nb module suivent 1'!BO13="",0,'Nb module suivent 1'!BO13-1)</f>
        <v>0</v>
      </c>
      <c r="BP13" s="7">
        <f>IF('Nb module suivent 1'!BP13="",0,'Nb module suivent 1'!BP13-1)</f>
        <v>0</v>
      </c>
      <c r="BQ13" s="9"/>
      <c r="BR13" s="9"/>
      <c r="BS13" s="9"/>
    </row>
    <row r="14" spans="1:72" ht="21" customHeight="1" x14ac:dyDescent="0.25">
      <c r="A14" s="10"/>
    </row>
    <row r="15" spans="1:72" ht="21" customHeight="1" x14ac:dyDescent="0.25">
      <c r="A15" s="10"/>
    </row>
    <row r="16" spans="1:72" ht="21" customHeight="1" x14ac:dyDescent="0.25">
      <c r="A16" s="10"/>
    </row>
    <row r="17" spans="1:146" ht="21" customHeight="1" x14ac:dyDescent="0.25">
      <c r="A17" s="10"/>
    </row>
    <row r="18" spans="1:146" ht="21" customHeight="1" x14ac:dyDescent="0.25">
      <c r="A18" s="10"/>
    </row>
    <row r="19" spans="1:146" ht="21" customHeight="1" x14ac:dyDescent="0.25"/>
    <row r="20" spans="1:146" ht="21" customHeight="1" thickBot="1" x14ac:dyDescent="0.3">
      <c r="B20" s="355" t="s">
        <v>32</v>
      </c>
      <c r="C20" s="355"/>
      <c r="D20" s="355"/>
      <c r="E20" s="355"/>
      <c r="F20" s="355"/>
      <c r="G20" s="355"/>
      <c r="H20" s="355"/>
      <c r="I20" s="355"/>
      <c r="J20" s="355"/>
      <c r="K20" s="355"/>
      <c r="L20" s="355"/>
      <c r="M20" s="355"/>
      <c r="N20" s="355"/>
      <c r="O20" s="355"/>
      <c r="P20" s="355"/>
      <c r="Q20" s="355"/>
    </row>
    <row r="21" spans="1:146" ht="21" customHeight="1" thickBot="1" x14ac:dyDescent="0.3">
      <c r="B21" s="8">
        <f>IF('Nb module suivent 1'!B21="",0,'Nb module suivent 1'!B21-1)</f>
        <v>0</v>
      </c>
      <c r="C21" s="1">
        <f>IF('Nb module suivent 1'!C21="",0,'Nb module suivent 1'!C21-1)</f>
        <v>0</v>
      </c>
      <c r="D21" s="1">
        <f>IF('Nb module suivent 1'!D21="",0,'Nb module suivent 1'!D21-1)</f>
        <v>0</v>
      </c>
      <c r="E21" s="1">
        <f>IF('Nb module suivent 1'!E21="",0,'Nb module suivent 1'!E21-1)</f>
        <v>0</v>
      </c>
      <c r="F21" s="1">
        <f>IF('Nb module suivent 1'!F21="",0,'Nb module suivent 1'!F21-1)</f>
        <v>0</v>
      </c>
      <c r="G21" s="1">
        <f>IF('Nb module suivent 1'!G21="",0,'Nb module suivent 1'!G21-1)</f>
        <v>0</v>
      </c>
      <c r="H21" s="1">
        <f>IF('Nb module suivent 1'!H21="",0,'Nb module suivent 1'!H21-1)</f>
        <v>0</v>
      </c>
      <c r="I21" s="1">
        <f>IF('Nb module suivent 1'!I21="",0,'Nb module suivent 1'!I21-1)</f>
        <v>0</v>
      </c>
      <c r="J21" s="1">
        <f>IF('Nb module suivent 1'!J21="",0,'Nb module suivent 1'!J21-1)</f>
        <v>0</v>
      </c>
      <c r="K21" s="1">
        <f>IF('Nb module suivent 1'!K21="",0,'Nb module suivent 1'!K21-1)</f>
        <v>0</v>
      </c>
      <c r="L21" s="1">
        <f>IF('Nb module suivent 1'!L21="",0,'Nb module suivent 1'!L21-1)</f>
        <v>0</v>
      </c>
      <c r="M21" s="1">
        <f>IF('Nb module suivent 1'!M21="",0,'Nb module suivent 1'!M21-1)</f>
        <v>0</v>
      </c>
      <c r="N21" s="1">
        <f>IF('Nb module suivent 1'!N21="",0,'Nb module suivent 1'!N21-1)</f>
        <v>0</v>
      </c>
      <c r="O21" s="1">
        <f>IF('Nb module suivent 1'!O21="",0,'Nb module suivent 1'!O21-1)</f>
        <v>0</v>
      </c>
      <c r="P21" s="1">
        <f>IF('Nb module suivent 1'!P21="",0,'Nb module suivent 1'!P21-1)</f>
        <v>0</v>
      </c>
      <c r="Q21" s="1">
        <f>IF('Nb module suivent 1'!Q21="",0,'Nb module suivent 1'!Q21-1)</f>
        <v>0</v>
      </c>
      <c r="R21" s="1">
        <f>IF('Nb module suivent 1'!R21="",0,'Nb module suivent 1'!R21-1)</f>
        <v>0</v>
      </c>
      <c r="S21" s="1">
        <f>IF('Nb module suivent 1'!S21="",0,'Nb module suivent 1'!S21-1)</f>
        <v>0</v>
      </c>
      <c r="T21" s="1">
        <f>IF('Nb module suivent 1'!T21="",0,'Nb module suivent 1'!T21-1)</f>
        <v>0</v>
      </c>
      <c r="U21" s="1">
        <f>IF('Nb module suivent 1'!U21="",0,'Nb module suivent 1'!U21-1)</f>
        <v>0</v>
      </c>
      <c r="V21" s="1">
        <f>IF('Nb module suivent 1'!V21="",0,'Nb module suivent 1'!V21-1)</f>
        <v>0</v>
      </c>
      <c r="W21" s="1">
        <f>IF('Nb module suivent 1'!W21="",0,'Nb module suivent 1'!W21-1)</f>
        <v>0</v>
      </c>
      <c r="X21" s="1">
        <f>IF('Nb module suivent 1'!X21="",0,'Nb module suivent 1'!X21-1)</f>
        <v>0</v>
      </c>
      <c r="Y21" s="1">
        <f>IF('Nb module suivent 1'!Y21="",0,'Nb module suivent 1'!Y21-1)</f>
        <v>0</v>
      </c>
      <c r="Z21" s="1">
        <f>IF('Nb module suivent 1'!Z21="",0,'Nb module suivent 1'!Z21-1)</f>
        <v>0</v>
      </c>
      <c r="AA21" s="1">
        <f>IF('Nb module suivent 1'!AA21="",0,'Nb module suivent 1'!AA21-1)</f>
        <v>0</v>
      </c>
      <c r="AB21" s="1">
        <f>IF('Nb module suivent 1'!AB21="",0,'Nb module suivent 1'!AB21-1)</f>
        <v>0</v>
      </c>
      <c r="AC21" s="1">
        <f>IF('Nb module suivent 1'!AC21="",0,'Nb module suivent 1'!AC21-1)</f>
        <v>0</v>
      </c>
      <c r="AD21" s="1">
        <f>IF('Nb module suivent 1'!AD21="",0,'Nb module suivent 1'!AD21-1)</f>
        <v>0</v>
      </c>
      <c r="AE21" s="1">
        <f>IF('Nb module suivent 1'!AE21="",0,'Nb module suivent 1'!AE21-1)</f>
        <v>0</v>
      </c>
      <c r="AF21" s="1">
        <f>IF('Nb module suivent 1'!AF21="",0,'Nb module suivent 1'!AF21-1)</f>
        <v>0</v>
      </c>
      <c r="AG21" s="1">
        <f>IF('Nb module suivent 1'!AG21="",0,'Nb module suivent 1'!AG21-1)</f>
        <v>0</v>
      </c>
      <c r="AH21" s="1">
        <f>IF('Nb module suivent 1'!AH21="",0,'Nb module suivent 1'!AH21-1)</f>
        <v>0</v>
      </c>
      <c r="AI21" s="1">
        <f>IF('Nb module suivent 1'!AI21="",0,'Nb module suivent 1'!AI21-1)</f>
        <v>0</v>
      </c>
      <c r="AJ21" s="1">
        <f>IF('Nb module suivent 1'!AJ21="",0,'Nb module suivent 1'!AJ21-1)</f>
        <v>0</v>
      </c>
      <c r="AK21" s="1">
        <f>IF('Nb module suivent 1'!AK21="",0,'Nb module suivent 1'!AK21-1)</f>
        <v>0</v>
      </c>
      <c r="AL21" s="1">
        <f>IF('Nb module suivent 1'!AL21="",0,'Nb module suivent 1'!AL21-1)</f>
        <v>0</v>
      </c>
      <c r="AM21" s="1">
        <f>IF('Nb module suivent 1'!AM21="",0,'Nb module suivent 1'!AM21-1)</f>
        <v>0</v>
      </c>
      <c r="AN21" s="1">
        <f>IF('Nb module suivent 1'!AN21="",0,'Nb module suivent 1'!AN21-1)</f>
        <v>0</v>
      </c>
      <c r="AO21" s="1">
        <f>IF('Nb module suivent 1'!AO21="",0,'Nb module suivent 1'!AO21-1)</f>
        <v>0</v>
      </c>
      <c r="AP21" s="1">
        <f>IF('Nb module suivent 1'!AP21="",0,'Nb module suivent 1'!AP21-1)</f>
        <v>0</v>
      </c>
      <c r="AQ21" s="1">
        <f>IF('Nb module suivent 1'!AQ21="",0,'Nb module suivent 1'!AQ21-1)</f>
        <v>0</v>
      </c>
      <c r="AR21" s="1">
        <f>IF('Nb module suivent 1'!AR21="",0,'Nb module suivent 1'!AR21-1)</f>
        <v>0</v>
      </c>
      <c r="AS21" s="1">
        <f>IF('Nb module suivent 1'!AS21="",0,'Nb module suivent 1'!AS21-1)</f>
        <v>0</v>
      </c>
      <c r="AT21" s="1">
        <f>IF('Nb module suivent 1'!AT21="",0,'Nb module suivent 1'!AT21-1)</f>
        <v>0</v>
      </c>
      <c r="AU21" s="1">
        <f>IF('Nb module suivent 1'!AU21="",0,'Nb module suivent 1'!AU21-1)</f>
        <v>0</v>
      </c>
      <c r="AV21" s="1">
        <f>IF('Nb module suivent 1'!AV21="",0,'Nb module suivent 1'!AV21-1)</f>
        <v>0</v>
      </c>
      <c r="AW21" s="1">
        <f>IF('Nb module suivent 1'!AW21="",0,'Nb module suivent 1'!AW21-1)</f>
        <v>0</v>
      </c>
      <c r="AX21" s="1">
        <f>IF('Nb module suivent 1'!AX21="",0,'Nb module suivent 1'!AX21-1)</f>
        <v>0</v>
      </c>
      <c r="AY21" s="1">
        <f>IF('Nb module suivent 1'!AY21="",0,'Nb module suivent 1'!AY21-1)</f>
        <v>0</v>
      </c>
      <c r="AZ21" s="1">
        <f>IF('Nb module suivent 1'!AZ21="",0,'Nb module suivent 1'!AZ21-1)</f>
        <v>0</v>
      </c>
      <c r="BA21" s="1">
        <f>IF('Nb module suivent 1'!BA21="",0,'Nb module suivent 1'!BA21-1)</f>
        <v>0</v>
      </c>
      <c r="BB21" s="1">
        <f>IF('Nb module suivent 1'!BB21="",0,'Nb module suivent 1'!BB21-1)</f>
        <v>0</v>
      </c>
      <c r="BC21" s="1">
        <f>IF('Nb module suivent 1'!BC21="",0,'Nb module suivent 1'!BC21-1)</f>
        <v>0</v>
      </c>
      <c r="BD21" s="1">
        <f>IF('Nb module suivent 1'!BD21="",0,'Nb module suivent 1'!BD21-1)</f>
        <v>0</v>
      </c>
      <c r="BE21" s="1">
        <f>IF('Nb module suivent 1'!BE21="",0,'Nb module suivent 1'!BE21-1)</f>
        <v>0</v>
      </c>
      <c r="BF21" s="1">
        <f>IF('Nb module suivent 1'!BF21="",0,'Nb module suivent 1'!BF21-1)</f>
        <v>0</v>
      </c>
      <c r="BG21" s="1">
        <f>IF('Nb module suivent 1'!BG21="",0,'Nb module suivent 1'!BG21-1)</f>
        <v>0</v>
      </c>
      <c r="BH21" s="1">
        <f>IF('Nb module suivent 1'!BH21="",0,'Nb module suivent 1'!BH21-1)</f>
        <v>0</v>
      </c>
      <c r="BI21" s="1">
        <f>IF('Nb module suivent 1'!BI21="",0,'Nb module suivent 1'!BI21-1)</f>
        <v>0</v>
      </c>
      <c r="BJ21" s="1">
        <f>IF('Nb module suivent 1'!BJ21="",0,'Nb module suivent 1'!BJ21-1)</f>
        <v>0</v>
      </c>
      <c r="BK21" s="1">
        <f>IF('Nb module suivent 1'!BK21="",0,'Nb module suivent 1'!BK21-1)</f>
        <v>0</v>
      </c>
      <c r="BL21" s="1">
        <f>IF('Nb module suivent 1'!BL21="",0,'Nb module suivent 1'!BL21-1)</f>
        <v>0</v>
      </c>
      <c r="BM21" s="1">
        <f>IF('Nb module suivent 1'!BM21="",0,'Nb module suivent 1'!BM21-1)</f>
        <v>0</v>
      </c>
      <c r="BN21" s="1">
        <f>IF('Nb module suivent 1'!BN21="",0,'Nb module suivent 1'!BN21-1)</f>
        <v>0</v>
      </c>
      <c r="BO21" s="1">
        <f>IF('Nb module suivent 1'!BO21="",0,'Nb module suivent 1'!BO21-1)</f>
        <v>0</v>
      </c>
      <c r="BP21" s="1">
        <f>IF('Nb module suivent 1'!BP21="",0,'Nb module suivent 1'!BP21-1)</f>
        <v>0</v>
      </c>
      <c r="BQ21" s="1">
        <f>IF('Nb module suivent 1'!BQ21="",0,'Nb module suivent 1'!BQ21-1)</f>
        <v>0</v>
      </c>
      <c r="BR21" s="1">
        <f>IF('Nb module suivent 1'!BR21="",0,'Nb module suivent 1'!BR21-1)</f>
        <v>0</v>
      </c>
      <c r="BS21" s="1">
        <f>IF('Nb module suivent 1'!BS21="",0,'Nb module suivent 1'!BS21-1)</f>
        <v>0</v>
      </c>
      <c r="BT21" s="1">
        <f>IF('Nb module suivent 1'!BT21="",0,'Nb module suivent 1'!BT21-1)</f>
        <v>0</v>
      </c>
      <c r="BU21" s="1">
        <f>IF('Nb module suivent 1'!BU21="",0,'Nb module suivent 1'!BU21-1)</f>
        <v>0</v>
      </c>
      <c r="BV21" s="1">
        <f>IF('Nb module suivent 1'!BV21="",0,'Nb module suivent 1'!BV21-1)</f>
        <v>0</v>
      </c>
      <c r="BW21" s="1">
        <f>IF('Nb module suivent 1'!BW21="",0,'Nb module suivent 1'!BW21-1)</f>
        <v>0</v>
      </c>
      <c r="BX21" s="1">
        <f>IF('Nb module suivent 1'!BX21="",0,'Nb module suivent 1'!BX21-1)</f>
        <v>0</v>
      </c>
      <c r="BY21" s="1">
        <f>IF('Nb module suivent 1'!BY21="",0,'Nb module suivent 1'!BY21-1)</f>
        <v>0</v>
      </c>
      <c r="BZ21" s="1">
        <f>IF('Nb module suivent 1'!BZ21="",0,'Nb module suivent 1'!BZ21-1)</f>
        <v>0</v>
      </c>
      <c r="CA21" s="1">
        <f>IF('Nb module suivent 1'!CA21="",0,'Nb module suivent 1'!CA21-1)</f>
        <v>0</v>
      </c>
      <c r="CB21" s="1">
        <f>IF('Nb module suivent 1'!CB21="",0,'Nb module suivent 1'!CB21-1)</f>
        <v>0</v>
      </c>
      <c r="CC21" s="1">
        <f>IF('Nb module suivent 1'!CC21="",0,'Nb module suivent 1'!CC21-1)</f>
        <v>0</v>
      </c>
      <c r="CD21" s="1">
        <f>IF('Nb module suivent 1'!CD21="",0,'Nb module suivent 1'!CD21-1)</f>
        <v>0</v>
      </c>
      <c r="CE21" s="1">
        <f>IF('Nb module suivent 1'!CE21="",0,'Nb module suivent 1'!CE21-1)</f>
        <v>0</v>
      </c>
      <c r="CF21" s="1">
        <f>IF('Nb module suivent 1'!CF21="",0,'Nb module suivent 1'!CF21-1)</f>
        <v>0</v>
      </c>
      <c r="CG21" s="1">
        <f>IF('Nb module suivent 1'!CG21="",0,'Nb module suivent 1'!CG21-1)</f>
        <v>0</v>
      </c>
      <c r="CH21" s="1">
        <f>IF('Nb module suivent 1'!CH21="",0,'Nb module suivent 1'!CH21-1)</f>
        <v>0</v>
      </c>
      <c r="CI21" s="1">
        <f>IF('Nb module suivent 1'!CI21="",0,'Nb module suivent 1'!CI21-1)</f>
        <v>0</v>
      </c>
      <c r="CJ21" s="1">
        <f>IF('Nb module suivent 1'!CJ21="",0,'Nb module suivent 1'!CJ21-1)</f>
        <v>0</v>
      </c>
      <c r="CK21" s="1">
        <f>IF('Nb module suivent 1'!CK21="",0,'Nb module suivent 1'!CK21-1)</f>
        <v>0</v>
      </c>
      <c r="CL21" s="1">
        <f>IF('Nb module suivent 1'!CL21="",0,'Nb module suivent 1'!CL21-1)</f>
        <v>0</v>
      </c>
      <c r="CM21" s="1">
        <f>IF('Nb module suivent 1'!CM21="",0,'Nb module suivent 1'!CM21-1)</f>
        <v>0</v>
      </c>
      <c r="CN21" s="1">
        <f>IF('Nb module suivent 1'!CN21="",0,'Nb module suivent 1'!CN21-1)</f>
        <v>0</v>
      </c>
      <c r="CO21" s="1">
        <f>IF('Nb module suivent 1'!CO21="",0,'Nb module suivent 1'!CO21-1)</f>
        <v>0</v>
      </c>
      <c r="CP21" s="1">
        <f>IF('Nb module suivent 1'!CP21="",0,'Nb module suivent 1'!CP21-1)</f>
        <v>0</v>
      </c>
      <c r="CQ21" s="1">
        <f>IF('Nb module suivent 1'!CQ21="",0,'Nb module suivent 1'!CQ21-1)</f>
        <v>0</v>
      </c>
      <c r="CR21" s="1">
        <f>IF('Nb module suivent 1'!CR21="",0,'Nb module suivent 1'!CR21-1)</f>
        <v>0</v>
      </c>
      <c r="CS21" s="1">
        <f>IF('Nb module suivent 1'!CS21="",0,'Nb module suivent 1'!CS21-1)</f>
        <v>0</v>
      </c>
      <c r="CT21" s="1">
        <f>IF('Nb module suivent 1'!CT21="",0,'Nb module suivent 1'!CT21-1)</f>
        <v>0</v>
      </c>
      <c r="CU21" s="1">
        <f>IF('Nb module suivent 1'!CU21="",0,'Nb module suivent 1'!CU21-1)</f>
        <v>0</v>
      </c>
      <c r="CV21" s="1">
        <f>IF('Nb module suivent 1'!CV21="",0,'Nb module suivent 1'!CV21-1)</f>
        <v>0</v>
      </c>
      <c r="CW21" s="1">
        <f>IF('Nb module suivent 1'!CW21="",0,'Nb module suivent 1'!CW21-1)</f>
        <v>0</v>
      </c>
      <c r="CX21" s="1">
        <f>IF('Nb module suivent 1'!CX21="",0,'Nb module suivent 1'!CX21-1)</f>
        <v>0</v>
      </c>
      <c r="CY21" s="1">
        <f>IF('Nb module suivent 1'!CY21="",0,'Nb module suivent 1'!CY21-1)</f>
        <v>0</v>
      </c>
      <c r="CZ21" s="1">
        <f>IF('Nb module suivent 1'!CZ21="",0,'Nb module suivent 1'!CZ21-1)</f>
        <v>0</v>
      </c>
      <c r="DA21" s="1">
        <f>IF('Nb module suivent 1'!DA21="",0,'Nb module suivent 1'!DA21-1)</f>
        <v>0</v>
      </c>
      <c r="DB21" s="1">
        <f>IF('Nb module suivent 1'!DB21="",0,'Nb module suivent 1'!DB21-1)</f>
        <v>0</v>
      </c>
      <c r="DC21" s="1">
        <f>IF('Nb module suivent 1'!DC21="",0,'Nb module suivent 1'!DC21-1)</f>
        <v>0</v>
      </c>
      <c r="DD21" s="53">
        <f>IF('Nb module suivent 1'!DD21="",0,'Nb module suivent 1'!DD21-1)</f>
        <v>0</v>
      </c>
      <c r="DE21" s="2">
        <f>IF('Nb module suivent 1'!DE21="",0,'Nb module suivent 1'!DE21-1)</f>
        <v>0</v>
      </c>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row>
    <row r="22" spans="1:146" ht="21" customHeight="1" x14ac:dyDescent="0.25">
      <c r="B22" s="3">
        <f>IF('Nb module suivent 1'!B22="",0,'Nb module suivent 1'!B22-1)</f>
        <v>0</v>
      </c>
      <c r="C22" s="44">
        <f>IF('Nb module suivent 1'!C22="",0,'Nb module suivent 1'!C22-1)</f>
        <v>0</v>
      </c>
      <c r="D22" s="45">
        <f>IF('Nb module suivent 1'!D22="",0,'Nb module suivent 1'!D22-1)</f>
        <v>0</v>
      </c>
      <c r="E22" s="45">
        <f>IF('Nb module suivent 1'!E22="",0,'Nb module suivent 1'!E22-1)</f>
        <v>0</v>
      </c>
      <c r="F22" s="45">
        <f>IF('Nb module suivent 1'!F22="",0,'Nb module suivent 1'!F22-1)</f>
        <v>0</v>
      </c>
      <c r="G22" s="45">
        <f>IF('Nb module suivent 1'!G22="",0,'Nb module suivent 1'!G22-1)</f>
        <v>0</v>
      </c>
      <c r="H22" s="45">
        <f>IF('Nb module suivent 1'!H22="",0,'Nb module suivent 1'!H22-1)</f>
        <v>0</v>
      </c>
      <c r="I22" s="45">
        <f>IF('Nb module suivent 1'!I22="",0,'Nb module suivent 1'!I22-1)</f>
        <v>0</v>
      </c>
      <c r="J22" s="45">
        <f>IF('Nb module suivent 1'!J22="",0,'Nb module suivent 1'!J22-1)</f>
        <v>0</v>
      </c>
      <c r="K22" s="45">
        <f>IF('Nb module suivent 1'!K22="",0,'Nb module suivent 1'!K22-1)</f>
        <v>0</v>
      </c>
      <c r="L22" s="45">
        <f>IF('Nb module suivent 1'!L22="",0,'Nb module suivent 1'!L22-1)</f>
        <v>0</v>
      </c>
      <c r="M22" s="45">
        <f>IF('Nb module suivent 1'!M22="",0,'Nb module suivent 1'!M22-1)</f>
        <v>0</v>
      </c>
      <c r="N22" s="45">
        <f>IF('Nb module suivent 1'!N22="",0,'Nb module suivent 1'!N22-1)</f>
        <v>0</v>
      </c>
      <c r="O22" s="45">
        <f>IF('Nb module suivent 1'!O22="",0,'Nb module suivent 1'!O22-1)</f>
        <v>0</v>
      </c>
      <c r="P22" s="45">
        <f>IF('Nb module suivent 1'!P22="",0,'Nb module suivent 1'!P22-1)</f>
        <v>0</v>
      </c>
      <c r="Q22" s="45">
        <f>IF('Nb module suivent 1'!Q22="",0,'Nb module suivent 1'!Q22-1)</f>
        <v>0</v>
      </c>
      <c r="R22" s="45">
        <f>IF('Nb module suivent 1'!R22="",0,'Nb module suivent 1'!R22-1)</f>
        <v>0</v>
      </c>
      <c r="S22" s="45">
        <f>IF('Nb module suivent 1'!S22="",0,'Nb module suivent 1'!S22-1)</f>
        <v>0</v>
      </c>
      <c r="T22" s="45">
        <f>IF('Nb module suivent 1'!T22="",0,'Nb module suivent 1'!T22-1)</f>
        <v>0</v>
      </c>
      <c r="U22" s="45">
        <f>IF('Nb module suivent 1'!U22="",0,'Nb module suivent 1'!U22-1)</f>
        <v>0</v>
      </c>
      <c r="V22" s="45">
        <f>IF('Nb module suivent 1'!V22="",0,'Nb module suivent 1'!V22-1)</f>
        <v>0</v>
      </c>
      <c r="W22" s="45">
        <f>IF('Nb module suivent 1'!W22="",0,'Nb module suivent 1'!W22-1)</f>
        <v>0</v>
      </c>
      <c r="X22" s="45">
        <f>IF('Nb module suivent 1'!X22="",0,'Nb module suivent 1'!X22-1)</f>
        <v>0</v>
      </c>
      <c r="Y22" s="45">
        <f>IF('Nb module suivent 1'!Y22="",0,'Nb module suivent 1'!Y22-1)</f>
        <v>0</v>
      </c>
      <c r="Z22" s="45">
        <f>IF('Nb module suivent 1'!Z22="",0,'Nb module suivent 1'!Z22-1)</f>
        <v>0</v>
      </c>
      <c r="AA22" s="45">
        <f>IF('Nb module suivent 1'!AA22="",0,'Nb module suivent 1'!AA22-1)</f>
        <v>0</v>
      </c>
      <c r="AB22" s="45">
        <f>IF('Nb module suivent 1'!AB22="",0,'Nb module suivent 1'!AB22-1)</f>
        <v>0</v>
      </c>
      <c r="AC22" s="45">
        <f>IF('Nb module suivent 1'!AC22="",0,'Nb module suivent 1'!AC22-1)</f>
        <v>0</v>
      </c>
      <c r="AD22" s="45">
        <f>IF('Nb module suivent 1'!AD22="",0,'Nb module suivent 1'!AD22-1)</f>
        <v>0</v>
      </c>
      <c r="AE22" s="45">
        <f>IF('Nb module suivent 1'!AE22="",0,'Nb module suivent 1'!AE22-1)</f>
        <v>0</v>
      </c>
      <c r="AF22" s="45">
        <f>IF('Nb module suivent 1'!AF22="",0,'Nb module suivent 1'!AF22-1)</f>
        <v>0</v>
      </c>
      <c r="AG22" s="45">
        <f>IF('Nb module suivent 1'!AG22="",0,'Nb module suivent 1'!AG22-1)</f>
        <v>0</v>
      </c>
      <c r="AH22" s="45">
        <f>IF('Nb module suivent 1'!AH22="",0,'Nb module suivent 1'!AH22-1)</f>
        <v>0</v>
      </c>
      <c r="AI22" s="45">
        <f>IF('Nb module suivent 1'!AI22="",0,'Nb module suivent 1'!AI22-1)</f>
        <v>0</v>
      </c>
      <c r="AJ22" s="45">
        <f>IF('Nb module suivent 1'!AJ22="",0,'Nb module suivent 1'!AJ22-1)</f>
        <v>0</v>
      </c>
      <c r="AK22" s="45">
        <f>IF('Nb module suivent 1'!AK22="",0,'Nb module suivent 1'!AK22-1)</f>
        <v>0</v>
      </c>
      <c r="AL22" s="45">
        <f>IF('Nb module suivent 1'!AL22="",0,'Nb module suivent 1'!AL22-1)</f>
        <v>0</v>
      </c>
      <c r="AM22" s="45">
        <f>IF('Nb module suivent 1'!AM22="",0,'Nb module suivent 1'!AM22-1)</f>
        <v>0</v>
      </c>
      <c r="AN22" s="45">
        <f>IF('Nb module suivent 1'!AN22="",0,'Nb module suivent 1'!AN22-1)</f>
        <v>0</v>
      </c>
      <c r="AO22" s="45">
        <f>IF('Nb module suivent 1'!AO22="",0,'Nb module suivent 1'!AO22-1)</f>
        <v>0</v>
      </c>
      <c r="AP22" s="45">
        <f>IF('Nb module suivent 1'!AP22="",0,'Nb module suivent 1'!AP22-1)</f>
        <v>0</v>
      </c>
      <c r="AQ22" s="45">
        <f>IF('Nb module suivent 1'!AQ22="",0,'Nb module suivent 1'!AQ22-1)</f>
        <v>0</v>
      </c>
      <c r="AR22" s="45">
        <f>IF('Nb module suivent 1'!AR22="",0,'Nb module suivent 1'!AR22-1)</f>
        <v>0</v>
      </c>
      <c r="AS22" s="45">
        <f>IF('Nb module suivent 1'!AS22="",0,'Nb module suivent 1'!AS22-1)</f>
        <v>0</v>
      </c>
      <c r="AT22" s="45">
        <f>IF('Nb module suivent 1'!AT22="",0,'Nb module suivent 1'!AT22-1)</f>
        <v>0</v>
      </c>
      <c r="AU22" s="45">
        <f>IF('Nb module suivent 1'!AU22="",0,'Nb module suivent 1'!AU22-1)</f>
        <v>0</v>
      </c>
      <c r="AV22" s="45">
        <f>IF('Nb module suivent 1'!AV22="",0,'Nb module suivent 1'!AV22-1)</f>
        <v>0</v>
      </c>
      <c r="AW22" s="45">
        <f>IF('Nb module suivent 1'!AW22="",0,'Nb module suivent 1'!AW22-1)</f>
        <v>0</v>
      </c>
      <c r="AX22" s="45">
        <f>IF('Nb module suivent 1'!AX22="",0,'Nb module suivent 1'!AX22-1)</f>
        <v>0</v>
      </c>
      <c r="AY22" s="45">
        <f>IF('Nb module suivent 1'!AY22="",0,'Nb module suivent 1'!AY22-1)</f>
        <v>0</v>
      </c>
      <c r="AZ22" s="45">
        <f>IF('Nb module suivent 1'!AZ22="",0,'Nb module suivent 1'!AZ22-1)</f>
        <v>0</v>
      </c>
      <c r="BA22" s="45">
        <f>IF('Nb module suivent 1'!BA22="",0,'Nb module suivent 1'!BA22-1)</f>
        <v>0</v>
      </c>
      <c r="BB22" s="45">
        <f>IF('Nb module suivent 1'!BB22="",0,'Nb module suivent 1'!BB22-1)</f>
        <v>0</v>
      </c>
      <c r="BC22" s="45">
        <f>IF('Nb module suivent 1'!BC22="",0,'Nb module suivent 1'!BC22-1)</f>
        <v>0</v>
      </c>
      <c r="BD22" s="45">
        <f>IF('Nb module suivent 1'!BD22="",0,'Nb module suivent 1'!BD22-1)</f>
        <v>0</v>
      </c>
      <c r="BE22" s="45">
        <f>IF('Nb module suivent 1'!BE22="",0,'Nb module suivent 1'!BE22-1)</f>
        <v>0</v>
      </c>
      <c r="BF22" s="45">
        <f>IF('Nb module suivent 1'!BF22="",0,'Nb module suivent 1'!BF22-1)</f>
        <v>0</v>
      </c>
      <c r="BG22" s="45">
        <f>IF('Nb module suivent 1'!BG22="",0,'Nb module suivent 1'!BG22-1)</f>
        <v>0</v>
      </c>
      <c r="BH22" s="45">
        <f>IF('Nb module suivent 1'!BH22="",0,'Nb module suivent 1'!BH22-1)</f>
        <v>0</v>
      </c>
      <c r="BI22" s="45">
        <f>IF('Nb module suivent 1'!BI22="",0,'Nb module suivent 1'!BI22-1)</f>
        <v>0</v>
      </c>
      <c r="BJ22" s="45">
        <f>IF('Nb module suivent 1'!BJ22="",0,'Nb module suivent 1'!BJ22-1)</f>
        <v>0</v>
      </c>
      <c r="BK22" s="45">
        <f>IF('Nb module suivent 1'!BK22="",0,'Nb module suivent 1'!BK22-1)</f>
        <v>0</v>
      </c>
      <c r="BL22" s="45">
        <f>IF('Nb module suivent 1'!BL22="",0,'Nb module suivent 1'!BL22-1)</f>
        <v>0</v>
      </c>
      <c r="BM22" s="45">
        <f>IF('Nb module suivent 1'!BM22="",0,'Nb module suivent 1'!BM22-1)</f>
        <v>0</v>
      </c>
      <c r="BN22" s="45">
        <f>IF('Nb module suivent 1'!BN22="",0,'Nb module suivent 1'!BN22-1)</f>
        <v>0</v>
      </c>
      <c r="BO22" s="45">
        <f>IF('Nb module suivent 1'!BO22="",0,'Nb module suivent 1'!BO22-1)</f>
        <v>0</v>
      </c>
      <c r="BP22" s="45">
        <f>IF('Nb module suivent 1'!BP22="",0,'Nb module suivent 1'!BP22-1)</f>
        <v>0</v>
      </c>
      <c r="BQ22" s="45">
        <f>IF('Nb module suivent 1'!BQ22="",0,'Nb module suivent 1'!BQ22-1)</f>
        <v>0</v>
      </c>
      <c r="BR22" s="45">
        <f>IF('Nb module suivent 1'!BR22="",0,'Nb module suivent 1'!BR22-1)</f>
        <v>0</v>
      </c>
      <c r="BS22" s="45">
        <f>IF('Nb module suivent 1'!BS22="",0,'Nb module suivent 1'!BS22-1)</f>
        <v>0</v>
      </c>
      <c r="BT22" s="45">
        <f>IF('Nb module suivent 1'!BT22="",0,'Nb module suivent 1'!BT22-1)</f>
        <v>0</v>
      </c>
      <c r="BU22" s="45">
        <f>IF('Nb module suivent 1'!BU22="",0,'Nb module suivent 1'!BU22-1)</f>
        <v>0</v>
      </c>
      <c r="BV22" s="45">
        <f>IF('Nb module suivent 1'!BV22="",0,'Nb module suivent 1'!BV22-1)</f>
        <v>0</v>
      </c>
      <c r="BW22" s="45">
        <f>IF('Nb module suivent 1'!BW22="",0,'Nb module suivent 1'!BW22-1)</f>
        <v>0</v>
      </c>
      <c r="BX22" s="45">
        <f>IF('Nb module suivent 1'!BX22="",0,'Nb module suivent 1'!BX22-1)</f>
        <v>0</v>
      </c>
      <c r="BY22" s="45">
        <f>IF('Nb module suivent 1'!BY22="",0,'Nb module suivent 1'!BY22-1)</f>
        <v>0</v>
      </c>
      <c r="BZ22" s="45">
        <f>IF('Nb module suivent 1'!BZ22="",0,'Nb module suivent 1'!BZ22-1)</f>
        <v>0</v>
      </c>
      <c r="CA22" s="45">
        <f>IF('Nb module suivent 1'!CA22="",0,'Nb module suivent 1'!CA22-1)</f>
        <v>0</v>
      </c>
      <c r="CB22" s="45">
        <f>IF('Nb module suivent 1'!CB22="",0,'Nb module suivent 1'!CB22-1)</f>
        <v>0</v>
      </c>
      <c r="CC22" s="45">
        <f>IF('Nb module suivent 1'!CC22="",0,'Nb module suivent 1'!CC22-1)</f>
        <v>0</v>
      </c>
      <c r="CD22" s="45">
        <f>IF('Nb module suivent 1'!CD22="",0,'Nb module suivent 1'!CD22-1)</f>
        <v>0</v>
      </c>
      <c r="CE22" s="45">
        <f>IF('Nb module suivent 1'!CE22="",0,'Nb module suivent 1'!CE22-1)</f>
        <v>0</v>
      </c>
      <c r="CF22" s="45">
        <f>IF('Nb module suivent 1'!CF22="",0,'Nb module suivent 1'!CF22-1)</f>
        <v>0</v>
      </c>
      <c r="CG22" s="45">
        <f>IF('Nb module suivent 1'!CG22="",0,'Nb module suivent 1'!CG22-1)</f>
        <v>0</v>
      </c>
      <c r="CH22" s="45">
        <f>IF('Nb module suivent 1'!CH22="",0,'Nb module suivent 1'!CH22-1)</f>
        <v>0</v>
      </c>
      <c r="CI22" s="45">
        <f>IF('Nb module suivent 1'!CI22="",0,'Nb module suivent 1'!CI22-1)</f>
        <v>0</v>
      </c>
      <c r="CJ22" s="45">
        <f>IF('Nb module suivent 1'!CJ22="",0,'Nb module suivent 1'!CJ22-1)</f>
        <v>0</v>
      </c>
      <c r="CK22" s="45">
        <f>IF('Nb module suivent 1'!CK22="",0,'Nb module suivent 1'!CK22-1)</f>
        <v>0</v>
      </c>
      <c r="CL22" s="45">
        <f>IF('Nb module suivent 1'!CL22="",0,'Nb module suivent 1'!CL22-1)</f>
        <v>0</v>
      </c>
      <c r="CM22" s="45">
        <f>IF('Nb module suivent 1'!CM22="",0,'Nb module suivent 1'!CM22-1)</f>
        <v>0</v>
      </c>
      <c r="CN22" s="45">
        <f>IF('Nb module suivent 1'!CN22="",0,'Nb module suivent 1'!CN22-1)</f>
        <v>0</v>
      </c>
      <c r="CO22" s="45">
        <f>IF('Nb module suivent 1'!CO22="",0,'Nb module suivent 1'!CO22-1)</f>
        <v>0</v>
      </c>
      <c r="CP22" s="45">
        <f>IF('Nb module suivent 1'!CP22="",0,'Nb module suivent 1'!CP22-1)</f>
        <v>0</v>
      </c>
      <c r="CQ22" s="45">
        <f>IF('Nb module suivent 1'!CQ22="",0,'Nb module suivent 1'!CQ22-1)</f>
        <v>0</v>
      </c>
      <c r="CR22" s="45">
        <f>IF('Nb module suivent 1'!CR22="",0,'Nb module suivent 1'!CR22-1)</f>
        <v>0</v>
      </c>
      <c r="CS22" s="45">
        <f>IF('Nb module suivent 1'!CS22="",0,'Nb module suivent 1'!CS22-1)</f>
        <v>0</v>
      </c>
      <c r="CT22" s="45">
        <f>IF('Nb module suivent 1'!CT22="",0,'Nb module suivent 1'!CT22-1)</f>
        <v>0</v>
      </c>
      <c r="CU22" s="45">
        <f>IF('Nb module suivent 1'!CU22="",0,'Nb module suivent 1'!CU22-1)</f>
        <v>0</v>
      </c>
      <c r="CV22" s="45">
        <f>IF('Nb module suivent 1'!CV22="",0,'Nb module suivent 1'!CV22-1)</f>
        <v>0</v>
      </c>
      <c r="CW22" s="45">
        <f>IF('Nb module suivent 1'!CW22="",0,'Nb module suivent 1'!CW22-1)</f>
        <v>0</v>
      </c>
      <c r="CX22" s="45">
        <f>IF('Nb module suivent 1'!CX22="",0,'Nb module suivent 1'!CX22-1)</f>
        <v>0</v>
      </c>
      <c r="CY22" s="45">
        <f>IF('Nb module suivent 1'!CY22="",0,'Nb module suivent 1'!CY22-1)</f>
        <v>0</v>
      </c>
      <c r="CZ22" s="45">
        <f>IF('Nb module suivent 1'!CZ22="",0,'Nb module suivent 1'!CZ22-1)</f>
        <v>0</v>
      </c>
      <c r="DA22" s="45">
        <f>IF('Nb module suivent 1'!DA22="",0,'Nb module suivent 1'!DA22-1)</f>
        <v>0</v>
      </c>
      <c r="DB22" s="45">
        <f>IF('Nb module suivent 1'!DB22="",0,'Nb module suivent 1'!DB22-1)</f>
        <v>0</v>
      </c>
      <c r="DC22" s="45">
        <f>IF('Nb module suivent 1'!DC22="",0,'Nb module suivent 1'!DC22-1)</f>
        <v>0</v>
      </c>
      <c r="DD22" s="46">
        <f>IF('Nb module suivent 1'!DD22="",0,'Nb module suivent 1'!DD22-1)</f>
        <v>0</v>
      </c>
      <c r="DE22" s="4">
        <f>IF('Nb module suivent 1'!DE22="",0,'Nb module suivent 1'!DE22-1)</f>
        <v>0</v>
      </c>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row>
    <row r="23" spans="1:146" ht="21" customHeight="1" x14ac:dyDescent="0.25">
      <c r="B23" s="3">
        <f>IF('Nb module suivent 1'!B23="",0,'Nb module suivent 1'!B23-1)</f>
        <v>0</v>
      </c>
      <c r="C23" s="47">
        <f>IF('Nb module suivent 1'!C23="",0,'Nb module suivent 1'!C23-1)</f>
        <v>0</v>
      </c>
      <c r="D23" s="48">
        <f>IF('Nb module suivent 1'!D23="",0,'Nb module suivent 1'!D23-1)</f>
        <v>0</v>
      </c>
      <c r="E23" s="48">
        <f>IF('Nb module suivent 1'!E23="",0,'Nb module suivent 1'!E23-1)</f>
        <v>0</v>
      </c>
      <c r="F23" s="48">
        <f>IF('Nb module suivent 1'!F23="",0,'Nb module suivent 1'!F23-1)</f>
        <v>0</v>
      </c>
      <c r="G23" s="48">
        <f>IF('Nb module suivent 1'!G23="",0,'Nb module suivent 1'!G23-1)</f>
        <v>0</v>
      </c>
      <c r="H23" s="48">
        <f>IF('Nb module suivent 1'!H23="",0,'Nb module suivent 1'!H23-1)</f>
        <v>0</v>
      </c>
      <c r="I23" s="48">
        <f>IF('Nb module suivent 1'!I23="",0,'Nb module suivent 1'!I23-1)</f>
        <v>0</v>
      </c>
      <c r="J23" s="48">
        <f>IF('Nb module suivent 1'!J23="",0,'Nb module suivent 1'!J23-1)</f>
        <v>0</v>
      </c>
      <c r="K23" s="48">
        <f>IF('Nb module suivent 1'!K23="",0,'Nb module suivent 1'!K23-1)</f>
        <v>0</v>
      </c>
      <c r="L23" s="48">
        <f>IF('Nb module suivent 1'!L23="",0,'Nb module suivent 1'!L23-1)</f>
        <v>0</v>
      </c>
      <c r="M23" s="48">
        <f>IF('Nb module suivent 1'!M23="",0,'Nb module suivent 1'!M23-1)</f>
        <v>0</v>
      </c>
      <c r="N23" s="48">
        <f>IF('Nb module suivent 1'!N23="",0,'Nb module suivent 1'!N23-1)</f>
        <v>0</v>
      </c>
      <c r="O23" s="48">
        <f>IF('Nb module suivent 1'!O23="",0,'Nb module suivent 1'!O23-1)</f>
        <v>0</v>
      </c>
      <c r="P23" s="48">
        <f>IF('Nb module suivent 1'!P23="",0,'Nb module suivent 1'!P23-1)</f>
        <v>0</v>
      </c>
      <c r="Q23" s="48">
        <f>IF('Nb module suivent 1'!Q23="",0,'Nb module suivent 1'!Q23-1)</f>
        <v>0</v>
      </c>
      <c r="R23" s="48">
        <f>IF('Nb module suivent 1'!R23="",0,'Nb module suivent 1'!R23-1)</f>
        <v>0</v>
      </c>
      <c r="S23" s="48">
        <f>IF('Nb module suivent 1'!S23="",0,'Nb module suivent 1'!S23-1)</f>
        <v>0</v>
      </c>
      <c r="T23" s="48">
        <f>IF('Nb module suivent 1'!T23="",0,'Nb module suivent 1'!T23-1)</f>
        <v>0</v>
      </c>
      <c r="U23" s="48">
        <f>IF('Nb module suivent 1'!U23="",0,'Nb module suivent 1'!U23-1)</f>
        <v>0</v>
      </c>
      <c r="V23" s="48">
        <f>IF('Nb module suivent 1'!V23="",0,'Nb module suivent 1'!V23-1)</f>
        <v>0</v>
      </c>
      <c r="W23" s="48">
        <f>IF('Nb module suivent 1'!W23="",0,'Nb module suivent 1'!W23-1)</f>
        <v>0</v>
      </c>
      <c r="X23" s="48">
        <f>IF('Nb module suivent 1'!X23="",0,'Nb module suivent 1'!X23-1)</f>
        <v>0</v>
      </c>
      <c r="Y23" s="48">
        <f>IF('Nb module suivent 1'!Y23="",0,'Nb module suivent 1'!Y23-1)</f>
        <v>0</v>
      </c>
      <c r="Z23" s="48">
        <f>IF('Nb module suivent 1'!Z23="",0,'Nb module suivent 1'!Z23-1)</f>
        <v>0</v>
      </c>
      <c r="AA23" s="48">
        <f>IF('Nb module suivent 1'!AA23="",0,'Nb module suivent 1'!AA23-1)</f>
        <v>0</v>
      </c>
      <c r="AB23" s="48">
        <f>IF('Nb module suivent 1'!AB23="",0,'Nb module suivent 1'!AB23-1)</f>
        <v>0</v>
      </c>
      <c r="AC23" s="48">
        <f>IF('Nb module suivent 1'!AC23="",0,'Nb module suivent 1'!AC23-1)</f>
        <v>0</v>
      </c>
      <c r="AD23" s="48">
        <f>IF('Nb module suivent 1'!AD23="",0,'Nb module suivent 1'!AD23-1)</f>
        <v>0</v>
      </c>
      <c r="AE23" s="48">
        <f>IF('Nb module suivent 1'!AE23="",0,'Nb module suivent 1'!AE23-1)</f>
        <v>0</v>
      </c>
      <c r="AF23" s="48">
        <f>IF('Nb module suivent 1'!AF23="",0,'Nb module suivent 1'!AF23-1)</f>
        <v>0</v>
      </c>
      <c r="AG23" s="48">
        <f>IF('Nb module suivent 1'!AG23="",0,'Nb module suivent 1'!AG23-1)</f>
        <v>0</v>
      </c>
      <c r="AH23" s="48">
        <f>IF('Nb module suivent 1'!AH23="",0,'Nb module suivent 1'!AH23-1)</f>
        <v>0</v>
      </c>
      <c r="AI23" s="48">
        <f>IF('Nb module suivent 1'!AI23="",0,'Nb module suivent 1'!AI23-1)</f>
        <v>0</v>
      </c>
      <c r="AJ23" s="48">
        <f>IF('Nb module suivent 1'!AJ23="",0,'Nb module suivent 1'!AJ23-1)</f>
        <v>0</v>
      </c>
      <c r="AK23" s="48">
        <f>IF('Nb module suivent 1'!AK23="",0,'Nb module suivent 1'!AK23-1)</f>
        <v>0</v>
      </c>
      <c r="AL23" s="48">
        <f>IF('Nb module suivent 1'!AL23="",0,'Nb module suivent 1'!AL23-1)</f>
        <v>0</v>
      </c>
      <c r="AM23" s="48">
        <f>IF('Nb module suivent 1'!AM23="",0,'Nb module suivent 1'!AM23-1)</f>
        <v>0</v>
      </c>
      <c r="AN23" s="48">
        <f>IF('Nb module suivent 1'!AN23="",0,'Nb module suivent 1'!AN23-1)</f>
        <v>0</v>
      </c>
      <c r="AO23" s="48">
        <f>IF('Nb module suivent 1'!AO23="",0,'Nb module suivent 1'!AO23-1)</f>
        <v>0</v>
      </c>
      <c r="AP23" s="48">
        <f>IF('Nb module suivent 1'!AP23="",0,'Nb module suivent 1'!AP23-1)</f>
        <v>0</v>
      </c>
      <c r="AQ23" s="48">
        <f>IF('Nb module suivent 1'!AQ23="",0,'Nb module suivent 1'!AQ23-1)</f>
        <v>0</v>
      </c>
      <c r="AR23" s="48">
        <f>IF('Nb module suivent 1'!AR23="",0,'Nb module suivent 1'!AR23-1)</f>
        <v>0</v>
      </c>
      <c r="AS23" s="48">
        <f>IF('Nb module suivent 1'!AS23="",0,'Nb module suivent 1'!AS23-1)</f>
        <v>0</v>
      </c>
      <c r="AT23" s="48">
        <f>IF('Nb module suivent 1'!AT23="",0,'Nb module suivent 1'!AT23-1)</f>
        <v>0</v>
      </c>
      <c r="AU23" s="48">
        <f>IF('Nb module suivent 1'!AU23="",0,'Nb module suivent 1'!AU23-1)</f>
        <v>0</v>
      </c>
      <c r="AV23" s="48">
        <f>IF('Nb module suivent 1'!AV23="",0,'Nb module suivent 1'!AV23-1)</f>
        <v>0</v>
      </c>
      <c r="AW23" s="48">
        <f>IF('Nb module suivent 1'!AW23="",0,'Nb module suivent 1'!AW23-1)</f>
        <v>0</v>
      </c>
      <c r="AX23" s="48">
        <f>IF('Nb module suivent 1'!AX23="",0,'Nb module suivent 1'!AX23-1)</f>
        <v>0</v>
      </c>
      <c r="AY23" s="48">
        <f>IF('Nb module suivent 1'!AY23="",0,'Nb module suivent 1'!AY23-1)</f>
        <v>0</v>
      </c>
      <c r="AZ23" s="48">
        <f>IF('Nb module suivent 1'!AZ23="",0,'Nb module suivent 1'!AZ23-1)</f>
        <v>0</v>
      </c>
      <c r="BA23" s="48">
        <f>IF('Nb module suivent 1'!BA23="",0,'Nb module suivent 1'!BA23-1)</f>
        <v>0</v>
      </c>
      <c r="BB23" s="48">
        <f>IF('Nb module suivent 1'!BB23="",0,'Nb module suivent 1'!BB23-1)</f>
        <v>0</v>
      </c>
      <c r="BC23" s="48">
        <f>IF('Nb module suivent 1'!BC23="",0,'Nb module suivent 1'!BC23-1)</f>
        <v>0</v>
      </c>
      <c r="BD23" s="48">
        <f>IF('Nb module suivent 1'!BD23="",0,'Nb module suivent 1'!BD23-1)</f>
        <v>0</v>
      </c>
      <c r="BE23" s="48">
        <f>IF('Nb module suivent 1'!BE23="",0,'Nb module suivent 1'!BE23-1)</f>
        <v>0</v>
      </c>
      <c r="BF23" s="48">
        <f>IF('Nb module suivent 1'!BF23="",0,'Nb module suivent 1'!BF23-1)</f>
        <v>0</v>
      </c>
      <c r="BG23" s="48">
        <f>IF('Nb module suivent 1'!BG23="",0,'Nb module suivent 1'!BG23-1)</f>
        <v>0</v>
      </c>
      <c r="BH23" s="48">
        <f>IF('Nb module suivent 1'!BH23="",0,'Nb module suivent 1'!BH23-1)</f>
        <v>0</v>
      </c>
      <c r="BI23" s="48">
        <f>IF('Nb module suivent 1'!BI23="",0,'Nb module suivent 1'!BI23-1)</f>
        <v>0</v>
      </c>
      <c r="BJ23" s="48">
        <f>IF('Nb module suivent 1'!BJ23="",0,'Nb module suivent 1'!BJ23-1)</f>
        <v>0</v>
      </c>
      <c r="BK23" s="48">
        <f>IF('Nb module suivent 1'!BK23="",0,'Nb module suivent 1'!BK23-1)</f>
        <v>0</v>
      </c>
      <c r="BL23" s="48">
        <f>IF('Nb module suivent 1'!BL23="",0,'Nb module suivent 1'!BL23-1)</f>
        <v>0</v>
      </c>
      <c r="BM23" s="48">
        <f>IF('Nb module suivent 1'!BM23="",0,'Nb module suivent 1'!BM23-1)</f>
        <v>0</v>
      </c>
      <c r="BN23" s="48">
        <f>IF('Nb module suivent 1'!BN23="",0,'Nb module suivent 1'!BN23-1)</f>
        <v>0</v>
      </c>
      <c r="BO23" s="48">
        <f>IF('Nb module suivent 1'!BO23="",0,'Nb module suivent 1'!BO23-1)</f>
        <v>0</v>
      </c>
      <c r="BP23" s="48">
        <f>IF('Nb module suivent 1'!BP23="",0,'Nb module suivent 1'!BP23-1)</f>
        <v>0</v>
      </c>
      <c r="BQ23" s="48">
        <f>IF('Nb module suivent 1'!BQ23="",0,'Nb module suivent 1'!BQ23-1)</f>
        <v>0</v>
      </c>
      <c r="BR23" s="48">
        <f>IF('Nb module suivent 1'!BR23="",0,'Nb module suivent 1'!BR23-1)</f>
        <v>0</v>
      </c>
      <c r="BS23" s="48">
        <f>IF('Nb module suivent 1'!BS23="",0,'Nb module suivent 1'!BS23-1)</f>
        <v>0</v>
      </c>
      <c r="BT23" s="48">
        <f>IF('Nb module suivent 1'!BT23="",0,'Nb module suivent 1'!BT23-1)</f>
        <v>0</v>
      </c>
      <c r="BU23" s="48">
        <f>IF('Nb module suivent 1'!BU23="",0,'Nb module suivent 1'!BU23-1)</f>
        <v>0</v>
      </c>
      <c r="BV23" s="48">
        <f>IF('Nb module suivent 1'!BV23="",0,'Nb module suivent 1'!BV23-1)</f>
        <v>0</v>
      </c>
      <c r="BW23" s="48">
        <f>IF('Nb module suivent 1'!BW23="",0,'Nb module suivent 1'!BW23-1)</f>
        <v>0</v>
      </c>
      <c r="BX23" s="48">
        <f>IF('Nb module suivent 1'!BX23="",0,'Nb module suivent 1'!BX23-1)</f>
        <v>0</v>
      </c>
      <c r="BY23" s="48">
        <f>IF('Nb module suivent 1'!BY23="",0,'Nb module suivent 1'!BY23-1)</f>
        <v>0</v>
      </c>
      <c r="BZ23" s="48">
        <f>IF('Nb module suivent 1'!BZ23="",0,'Nb module suivent 1'!BZ23-1)</f>
        <v>0</v>
      </c>
      <c r="CA23" s="48">
        <f>IF('Nb module suivent 1'!CA23="",0,'Nb module suivent 1'!CA23-1)</f>
        <v>0</v>
      </c>
      <c r="CB23" s="48">
        <f>IF('Nb module suivent 1'!CB23="",0,'Nb module suivent 1'!CB23-1)</f>
        <v>0</v>
      </c>
      <c r="CC23" s="48">
        <f>IF('Nb module suivent 1'!CC23="",0,'Nb module suivent 1'!CC23-1)</f>
        <v>0</v>
      </c>
      <c r="CD23" s="48">
        <f>IF('Nb module suivent 1'!CD23="",0,'Nb module suivent 1'!CD23-1)</f>
        <v>0</v>
      </c>
      <c r="CE23" s="48">
        <f>IF('Nb module suivent 1'!CE23="",0,'Nb module suivent 1'!CE23-1)</f>
        <v>0</v>
      </c>
      <c r="CF23" s="48">
        <f>IF('Nb module suivent 1'!CF23="",0,'Nb module suivent 1'!CF23-1)</f>
        <v>0</v>
      </c>
      <c r="CG23" s="48">
        <f>IF('Nb module suivent 1'!CG23="",0,'Nb module suivent 1'!CG23-1)</f>
        <v>0</v>
      </c>
      <c r="CH23" s="48">
        <f>IF('Nb module suivent 1'!CH23="",0,'Nb module suivent 1'!CH23-1)</f>
        <v>0</v>
      </c>
      <c r="CI23" s="48">
        <f>IF('Nb module suivent 1'!CI23="",0,'Nb module suivent 1'!CI23-1)</f>
        <v>0</v>
      </c>
      <c r="CJ23" s="48">
        <f>IF('Nb module suivent 1'!CJ23="",0,'Nb module suivent 1'!CJ23-1)</f>
        <v>0</v>
      </c>
      <c r="CK23" s="48">
        <f>IF('Nb module suivent 1'!CK23="",0,'Nb module suivent 1'!CK23-1)</f>
        <v>0</v>
      </c>
      <c r="CL23" s="48">
        <f>IF('Nb module suivent 1'!CL23="",0,'Nb module suivent 1'!CL23-1)</f>
        <v>0</v>
      </c>
      <c r="CM23" s="48">
        <f>IF('Nb module suivent 1'!CM23="",0,'Nb module suivent 1'!CM23-1)</f>
        <v>0</v>
      </c>
      <c r="CN23" s="48">
        <f>IF('Nb module suivent 1'!CN23="",0,'Nb module suivent 1'!CN23-1)</f>
        <v>0</v>
      </c>
      <c r="CO23" s="48">
        <f>IF('Nb module suivent 1'!CO23="",0,'Nb module suivent 1'!CO23-1)</f>
        <v>0</v>
      </c>
      <c r="CP23" s="48">
        <f>IF('Nb module suivent 1'!CP23="",0,'Nb module suivent 1'!CP23-1)</f>
        <v>0</v>
      </c>
      <c r="CQ23" s="48">
        <f>IF('Nb module suivent 1'!CQ23="",0,'Nb module suivent 1'!CQ23-1)</f>
        <v>0</v>
      </c>
      <c r="CR23" s="48">
        <f>IF('Nb module suivent 1'!CR23="",0,'Nb module suivent 1'!CR23-1)</f>
        <v>0</v>
      </c>
      <c r="CS23" s="48">
        <f>IF('Nb module suivent 1'!CS23="",0,'Nb module suivent 1'!CS23-1)</f>
        <v>0</v>
      </c>
      <c r="CT23" s="48">
        <f>IF('Nb module suivent 1'!CT23="",0,'Nb module suivent 1'!CT23-1)</f>
        <v>0</v>
      </c>
      <c r="CU23" s="48">
        <f>IF('Nb module suivent 1'!CU23="",0,'Nb module suivent 1'!CU23-1)</f>
        <v>0</v>
      </c>
      <c r="CV23" s="48">
        <f>IF('Nb module suivent 1'!CV23="",0,'Nb module suivent 1'!CV23-1)</f>
        <v>0</v>
      </c>
      <c r="CW23" s="48">
        <f>IF('Nb module suivent 1'!CW23="",0,'Nb module suivent 1'!CW23-1)</f>
        <v>0</v>
      </c>
      <c r="CX23" s="48">
        <f>IF('Nb module suivent 1'!CX23="",0,'Nb module suivent 1'!CX23-1)</f>
        <v>0</v>
      </c>
      <c r="CY23" s="48">
        <f>IF('Nb module suivent 1'!CY23="",0,'Nb module suivent 1'!CY23-1)</f>
        <v>0</v>
      </c>
      <c r="CZ23" s="48">
        <f>IF('Nb module suivent 1'!CZ23="",0,'Nb module suivent 1'!CZ23-1)</f>
        <v>0</v>
      </c>
      <c r="DA23" s="48">
        <f>IF('Nb module suivent 1'!DA23="",0,'Nb module suivent 1'!DA23-1)</f>
        <v>0</v>
      </c>
      <c r="DB23" s="48">
        <f>IF('Nb module suivent 1'!DB23="",0,'Nb module suivent 1'!DB23-1)</f>
        <v>0</v>
      </c>
      <c r="DC23" s="48">
        <f>IF('Nb module suivent 1'!DC23="",0,'Nb module suivent 1'!DC23-1)</f>
        <v>0</v>
      </c>
      <c r="DD23" s="49">
        <f>IF('Nb module suivent 1'!DD23="",0,'Nb module suivent 1'!DD23-1)</f>
        <v>0</v>
      </c>
      <c r="DE23" s="4">
        <f>IF('Nb module suivent 1'!DE23="",0,'Nb module suivent 1'!DE23-1)</f>
        <v>0</v>
      </c>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row>
    <row r="24" spans="1:146" ht="21" customHeight="1" x14ac:dyDescent="0.25">
      <c r="B24" s="3">
        <f>IF('Nb module suivent 1'!B24="",0,'Nb module suivent 1'!B24-1)</f>
        <v>0</v>
      </c>
      <c r="C24" s="47">
        <f>IF('Nb module suivent 1'!C24="",0,'Nb module suivent 1'!C24-1)</f>
        <v>0</v>
      </c>
      <c r="D24" s="48">
        <f>IF('Nb module suivent 1'!D24="",0,'Nb module suivent 1'!D24-1)</f>
        <v>0</v>
      </c>
      <c r="E24" s="48">
        <f>IF('Nb module suivent 1'!E24="",0,'Nb module suivent 1'!E24-1)</f>
        <v>0</v>
      </c>
      <c r="F24" s="48">
        <f>IF('Nb module suivent 1'!F24="",0,'Nb module suivent 1'!F24-1)</f>
        <v>0</v>
      </c>
      <c r="G24" s="48">
        <f>IF('Nb module suivent 1'!G24="",0,'Nb module suivent 1'!G24-1)</f>
        <v>0</v>
      </c>
      <c r="H24" s="48">
        <f>IF('Nb module suivent 1'!H24="",0,'Nb module suivent 1'!H24-1)</f>
        <v>0</v>
      </c>
      <c r="I24" s="48">
        <f>IF('Nb module suivent 1'!I24="",0,'Nb module suivent 1'!I24-1)</f>
        <v>0</v>
      </c>
      <c r="J24" s="48">
        <f>IF('Nb module suivent 1'!J24="",0,'Nb module suivent 1'!J24-1)</f>
        <v>0</v>
      </c>
      <c r="K24" s="48">
        <f>IF('Nb module suivent 1'!K24="",0,'Nb module suivent 1'!K24-1)</f>
        <v>0</v>
      </c>
      <c r="L24" s="48">
        <f>IF('Nb module suivent 1'!L24="",0,'Nb module suivent 1'!L24-1)</f>
        <v>0</v>
      </c>
      <c r="M24" s="48">
        <f>IF('Nb module suivent 1'!M24="",0,'Nb module suivent 1'!M24-1)</f>
        <v>0</v>
      </c>
      <c r="N24" s="48">
        <f>IF('Nb module suivent 1'!N24="",0,'Nb module suivent 1'!N24-1)</f>
        <v>0</v>
      </c>
      <c r="O24" s="48">
        <f>IF('Nb module suivent 1'!O24="",0,'Nb module suivent 1'!O24-1)</f>
        <v>0</v>
      </c>
      <c r="P24" s="48">
        <f>IF('Nb module suivent 1'!P24="",0,'Nb module suivent 1'!P24-1)</f>
        <v>0</v>
      </c>
      <c r="Q24" s="48">
        <f>IF('Nb module suivent 1'!Q24="",0,'Nb module suivent 1'!Q24-1)</f>
        <v>0</v>
      </c>
      <c r="R24" s="48">
        <f>IF('Nb module suivent 1'!R24="",0,'Nb module suivent 1'!R24-1)</f>
        <v>0</v>
      </c>
      <c r="S24" s="48">
        <f>IF('Nb module suivent 1'!S24="",0,'Nb module suivent 1'!S24-1)</f>
        <v>0</v>
      </c>
      <c r="T24" s="48">
        <f>IF('Nb module suivent 1'!T24="",0,'Nb module suivent 1'!T24-1)</f>
        <v>0</v>
      </c>
      <c r="U24" s="48">
        <f>IF('Nb module suivent 1'!U24="",0,'Nb module suivent 1'!U24-1)</f>
        <v>0</v>
      </c>
      <c r="V24" s="48">
        <f>IF('Nb module suivent 1'!V24="",0,'Nb module suivent 1'!V24-1)</f>
        <v>0</v>
      </c>
      <c r="W24" s="48">
        <f>IF('Nb module suivent 1'!W24="",0,'Nb module suivent 1'!W24-1)</f>
        <v>0</v>
      </c>
      <c r="X24" s="48">
        <f>IF('Nb module suivent 1'!X24="",0,'Nb module suivent 1'!X24-1)</f>
        <v>0</v>
      </c>
      <c r="Y24" s="48">
        <f>IF('Nb module suivent 1'!Y24="",0,'Nb module suivent 1'!Y24-1)</f>
        <v>0</v>
      </c>
      <c r="Z24" s="48">
        <f>IF('Nb module suivent 1'!Z24="",0,'Nb module suivent 1'!Z24-1)</f>
        <v>0</v>
      </c>
      <c r="AA24" s="48">
        <f>IF('Nb module suivent 1'!AA24="",0,'Nb module suivent 1'!AA24-1)</f>
        <v>0</v>
      </c>
      <c r="AB24" s="48">
        <f>IF('Nb module suivent 1'!AB24="",0,'Nb module suivent 1'!AB24-1)</f>
        <v>0</v>
      </c>
      <c r="AC24" s="48">
        <f>IF('Nb module suivent 1'!AC24="",0,'Nb module suivent 1'!AC24-1)</f>
        <v>0</v>
      </c>
      <c r="AD24" s="48">
        <f>IF('Nb module suivent 1'!AD24="",0,'Nb module suivent 1'!AD24-1)</f>
        <v>0</v>
      </c>
      <c r="AE24" s="48">
        <f>IF('Nb module suivent 1'!AE24="",0,'Nb module suivent 1'!AE24-1)</f>
        <v>0</v>
      </c>
      <c r="AF24" s="48">
        <f>IF('Nb module suivent 1'!AF24="",0,'Nb module suivent 1'!AF24-1)</f>
        <v>0</v>
      </c>
      <c r="AG24" s="48">
        <f>IF('Nb module suivent 1'!AG24="",0,'Nb module suivent 1'!AG24-1)</f>
        <v>0</v>
      </c>
      <c r="AH24" s="48">
        <f>IF('Nb module suivent 1'!AH24="",0,'Nb module suivent 1'!AH24-1)</f>
        <v>0</v>
      </c>
      <c r="AI24" s="48">
        <f>IF('Nb module suivent 1'!AI24="",0,'Nb module suivent 1'!AI24-1)</f>
        <v>0</v>
      </c>
      <c r="AJ24" s="48">
        <f>IF('Nb module suivent 1'!AJ24="",0,'Nb module suivent 1'!AJ24-1)</f>
        <v>0</v>
      </c>
      <c r="AK24" s="48">
        <f>IF('Nb module suivent 1'!AK24="",0,'Nb module suivent 1'!AK24-1)</f>
        <v>0</v>
      </c>
      <c r="AL24" s="48">
        <f>IF('Nb module suivent 1'!AL24="",0,'Nb module suivent 1'!AL24-1)</f>
        <v>0</v>
      </c>
      <c r="AM24" s="48">
        <f>IF('Nb module suivent 1'!AM24="",0,'Nb module suivent 1'!AM24-1)</f>
        <v>0</v>
      </c>
      <c r="AN24" s="48">
        <f>IF('Nb module suivent 1'!AN24="",0,'Nb module suivent 1'!AN24-1)</f>
        <v>0</v>
      </c>
      <c r="AO24" s="48">
        <f>IF('Nb module suivent 1'!AO24="",0,'Nb module suivent 1'!AO24-1)</f>
        <v>0</v>
      </c>
      <c r="AP24" s="48">
        <f>IF('Nb module suivent 1'!AP24="",0,'Nb module suivent 1'!AP24-1)</f>
        <v>0</v>
      </c>
      <c r="AQ24" s="48">
        <f>IF('Nb module suivent 1'!AQ24="",0,'Nb module suivent 1'!AQ24-1)</f>
        <v>0</v>
      </c>
      <c r="AR24" s="48">
        <f>IF('Nb module suivent 1'!AR24="",0,'Nb module suivent 1'!AR24-1)</f>
        <v>0</v>
      </c>
      <c r="AS24" s="48">
        <f>IF('Nb module suivent 1'!AS24="",0,'Nb module suivent 1'!AS24-1)</f>
        <v>0</v>
      </c>
      <c r="AT24" s="48">
        <f>IF('Nb module suivent 1'!AT24="",0,'Nb module suivent 1'!AT24-1)</f>
        <v>0</v>
      </c>
      <c r="AU24" s="48">
        <f>IF('Nb module suivent 1'!AU24="",0,'Nb module suivent 1'!AU24-1)</f>
        <v>0</v>
      </c>
      <c r="AV24" s="48">
        <f>IF('Nb module suivent 1'!AV24="",0,'Nb module suivent 1'!AV24-1)</f>
        <v>0</v>
      </c>
      <c r="AW24" s="48">
        <f>IF('Nb module suivent 1'!AW24="",0,'Nb module suivent 1'!AW24-1)</f>
        <v>0</v>
      </c>
      <c r="AX24" s="48">
        <f>IF('Nb module suivent 1'!AX24="",0,'Nb module suivent 1'!AX24-1)</f>
        <v>0</v>
      </c>
      <c r="AY24" s="48">
        <f>IF('Nb module suivent 1'!AY24="",0,'Nb module suivent 1'!AY24-1)</f>
        <v>0</v>
      </c>
      <c r="AZ24" s="48">
        <f>IF('Nb module suivent 1'!AZ24="",0,'Nb module suivent 1'!AZ24-1)</f>
        <v>0</v>
      </c>
      <c r="BA24" s="48">
        <f>IF('Nb module suivent 1'!BA24="",0,'Nb module suivent 1'!BA24-1)</f>
        <v>0</v>
      </c>
      <c r="BB24" s="48">
        <f>IF('Nb module suivent 1'!BB24="",0,'Nb module suivent 1'!BB24-1)</f>
        <v>0</v>
      </c>
      <c r="BC24" s="48">
        <f>IF('Nb module suivent 1'!BC24="",0,'Nb module suivent 1'!BC24-1)</f>
        <v>0</v>
      </c>
      <c r="BD24" s="48">
        <f>IF('Nb module suivent 1'!BD24="",0,'Nb module suivent 1'!BD24-1)</f>
        <v>0</v>
      </c>
      <c r="BE24" s="48">
        <f>IF('Nb module suivent 1'!BE24="",0,'Nb module suivent 1'!BE24-1)</f>
        <v>0</v>
      </c>
      <c r="BF24" s="48">
        <f>IF('Nb module suivent 1'!BF24="",0,'Nb module suivent 1'!BF24-1)</f>
        <v>0</v>
      </c>
      <c r="BG24" s="48">
        <f>IF('Nb module suivent 1'!BG24="",0,'Nb module suivent 1'!BG24-1)</f>
        <v>0</v>
      </c>
      <c r="BH24" s="48">
        <f>IF('Nb module suivent 1'!BH24="",0,'Nb module suivent 1'!BH24-1)</f>
        <v>0</v>
      </c>
      <c r="BI24" s="48">
        <f>IF('Nb module suivent 1'!BI24="",0,'Nb module suivent 1'!BI24-1)</f>
        <v>0</v>
      </c>
      <c r="BJ24" s="48">
        <f>IF('Nb module suivent 1'!BJ24="",0,'Nb module suivent 1'!BJ24-1)</f>
        <v>0</v>
      </c>
      <c r="BK24" s="48">
        <f>IF('Nb module suivent 1'!BK24="",0,'Nb module suivent 1'!BK24-1)</f>
        <v>0</v>
      </c>
      <c r="BL24" s="48">
        <f>IF('Nb module suivent 1'!BL24="",0,'Nb module suivent 1'!BL24-1)</f>
        <v>0</v>
      </c>
      <c r="BM24" s="48">
        <f>IF('Nb module suivent 1'!BM24="",0,'Nb module suivent 1'!BM24-1)</f>
        <v>0</v>
      </c>
      <c r="BN24" s="48">
        <f>IF('Nb module suivent 1'!BN24="",0,'Nb module suivent 1'!BN24-1)</f>
        <v>0</v>
      </c>
      <c r="BO24" s="48">
        <f>IF('Nb module suivent 1'!BO24="",0,'Nb module suivent 1'!BO24-1)</f>
        <v>0</v>
      </c>
      <c r="BP24" s="48">
        <f>IF('Nb module suivent 1'!BP24="",0,'Nb module suivent 1'!BP24-1)</f>
        <v>0</v>
      </c>
      <c r="BQ24" s="48">
        <f>IF('Nb module suivent 1'!BQ24="",0,'Nb module suivent 1'!BQ24-1)</f>
        <v>0</v>
      </c>
      <c r="BR24" s="48">
        <f>IF('Nb module suivent 1'!BR24="",0,'Nb module suivent 1'!BR24-1)</f>
        <v>0</v>
      </c>
      <c r="BS24" s="48">
        <f>IF('Nb module suivent 1'!BS24="",0,'Nb module suivent 1'!BS24-1)</f>
        <v>0</v>
      </c>
      <c r="BT24" s="48">
        <f>IF('Nb module suivent 1'!BT24="",0,'Nb module suivent 1'!BT24-1)</f>
        <v>0</v>
      </c>
      <c r="BU24" s="48">
        <f>IF('Nb module suivent 1'!BU24="",0,'Nb module suivent 1'!BU24-1)</f>
        <v>0</v>
      </c>
      <c r="BV24" s="48">
        <f>IF('Nb module suivent 1'!BV24="",0,'Nb module suivent 1'!BV24-1)</f>
        <v>0</v>
      </c>
      <c r="BW24" s="48">
        <f>IF('Nb module suivent 1'!BW24="",0,'Nb module suivent 1'!BW24-1)</f>
        <v>0</v>
      </c>
      <c r="BX24" s="48">
        <f>IF('Nb module suivent 1'!BX24="",0,'Nb module suivent 1'!BX24-1)</f>
        <v>0</v>
      </c>
      <c r="BY24" s="48">
        <f>IF('Nb module suivent 1'!BY24="",0,'Nb module suivent 1'!BY24-1)</f>
        <v>0</v>
      </c>
      <c r="BZ24" s="48">
        <f>IF('Nb module suivent 1'!BZ24="",0,'Nb module suivent 1'!BZ24-1)</f>
        <v>0</v>
      </c>
      <c r="CA24" s="48">
        <f>IF('Nb module suivent 1'!CA24="",0,'Nb module suivent 1'!CA24-1)</f>
        <v>0</v>
      </c>
      <c r="CB24" s="48">
        <f>IF('Nb module suivent 1'!CB24="",0,'Nb module suivent 1'!CB24-1)</f>
        <v>0</v>
      </c>
      <c r="CC24" s="48">
        <f>IF('Nb module suivent 1'!CC24="",0,'Nb module suivent 1'!CC24-1)</f>
        <v>0</v>
      </c>
      <c r="CD24" s="48">
        <f>IF('Nb module suivent 1'!CD24="",0,'Nb module suivent 1'!CD24-1)</f>
        <v>0</v>
      </c>
      <c r="CE24" s="48">
        <f>IF('Nb module suivent 1'!CE24="",0,'Nb module suivent 1'!CE24-1)</f>
        <v>0</v>
      </c>
      <c r="CF24" s="48">
        <f>IF('Nb module suivent 1'!CF24="",0,'Nb module suivent 1'!CF24-1)</f>
        <v>0</v>
      </c>
      <c r="CG24" s="48">
        <f>IF('Nb module suivent 1'!CG24="",0,'Nb module suivent 1'!CG24-1)</f>
        <v>0</v>
      </c>
      <c r="CH24" s="48">
        <f>IF('Nb module suivent 1'!CH24="",0,'Nb module suivent 1'!CH24-1)</f>
        <v>0</v>
      </c>
      <c r="CI24" s="48">
        <f>IF('Nb module suivent 1'!CI24="",0,'Nb module suivent 1'!CI24-1)</f>
        <v>0</v>
      </c>
      <c r="CJ24" s="48">
        <f>IF('Nb module suivent 1'!CJ24="",0,'Nb module suivent 1'!CJ24-1)</f>
        <v>0</v>
      </c>
      <c r="CK24" s="48">
        <f>IF('Nb module suivent 1'!CK24="",0,'Nb module suivent 1'!CK24-1)</f>
        <v>0</v>
      </c>
      <c r="CL24" s="48">
        <f>IF('Nb module suivent 1'!CL24="",0,'Nb module suivent 1'!CL24-1)</f>
        <v>0</v>
      </c>
      <c r="CM24" s="48">
        <f>IF('Nb module suivent 1'!CM24="",0,'Nb module suivent 1'!CM24-1)</f>
        <v>0</v>
      </c>
      <c r="CN24" s="48">
        <f>IF('Nb module suivent 1'!CN24="",0,'Nb module suivent 1'!CN24-1)</f>
        <v>0</v>
      </c>
      <c r="CO24" s="48">
        <f>IF('Nb module suivent 1'!CO24="",0,'Nb module suivent 1'!CO24-1)</f>
        <v>0</v>
      </c>
      <c r="CP24" s="48">
        <f>IF('Nb module suivent 1'!CP24="",0,'Nb module suivent 1'!CP24-1)</f>
        <v>0</v>
      </c>
      <c r="CQ24" s="48">
        <f>IF('Nb module suivent 1'!CQ24="",0,'Nb module suivent 1'!CQ24-1)</f>
        <v>0</v>
      </c>
      <c r="CR24" s="48">
        <f>IF('Nb module suivent 1'!CR24="",0,'Nb module suivent 1'!CR24-1)</f>
        <v>0</v>
      </c>
      <c r="CS24" s="48">
        <f>IF('Nb module suivent 1'!CS24="",0,'Nb module suivent 1'!CS24-1)</f>
        <v>0</v>
      </c>
      <c r="CT24" s="48">
        <f>IF('Nb module suivent 1'!CT24="",0,'Nb module suivent 1'!CT24-1)</f>
        <v>0</v>
      </c>
      <c r="CU24" s="48">
        <f>IF('Nb module suivent 1'!CU24="",0,'Nb module suivent 1'!CU24-1)</f>
        <v>0</v>
      </c>
      <c r="CV24" s="48">
        <f>IF('Nb module suivent 1'!CV24="",0,'Nb module suivent 1'!CV24-1)</f>
        <v>0</v>
      </c>
      <c r="CW24" s="48">
        <f>IF('Nb module suivent 1'!CW24="",0,'Nb module suivent 1'!CW24-1)</f>
        <v>0</v>
      </c>
      <c r="CX24" s="48">
        <f>IF('Nb module suivent 1'!CX24="",0,'Nb module suivent 1'!CX24-1)</f>
        <v>0</v>
      </c>
      <c r="CY24" s="48">
        <f>IF('Nb module suivent 1'!CY24="",0,'Nb module suivent 1'!CY24-1)</f>
        <v>0</v>
      </c>
      <c r="CZ24" s="48">
        <f>IF('Nb module suivent 1'!CZ24="",0,'Nb module suivent 1'!CZ24-1)</f>
        <v>0</v>
      </c>
      <c r="DA24" s="48">
        <f>IF('Nb module suivent 1'!DA24="",0,'Nb module suivent 1'!DA24-1)</f>
        <v>0</v>
      </c>
      <c r="DB24" s="48">
        <f>IF('Nb module suivent 1'!DB24="",0,'Nb module suivent 1'!DB24-1)</f>
        <v>0</v>
      </c>
      <c r="DC24" s="48">
        <f>IF('Nb module suivent 1'!DC24="",0,'Nb module suivent 1'!DC24-1)</f>
        <v>0</v>
      </c>
      <c r="DD24" s="49">
        <f>IF('Nb module suivent 1'!DD24="",0,'Nb module suivent 1'!DD24-1)</f>
        <v>0</v>
      </c>
      <c r="DE24" s="4">
        <f>IF('Nb module suivent 1'!DE24="",0,'Nb module suivent 1'!DE24-1)</f>
        <v>0</v>
      </c>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row>
    <row r="25" spans="1:146" ht="21" customHeight="1" x14ac:dyDescent="0.25">
      <c r="B25" s="3">
        <f>IF('Nb module suivent 1'!B25="",0,'Nb module suivent 1'!B25-1)</f>
        <v>0</v>
      </c>
      <c r="C25" s="47">
        <f>IF('Nb module suivent 1'!C25="",0,'Nb module suivent 1'!C25-1)</f>
        <v>0</v>
      </c>
      <c r="D25" s="48">
        <f>IF('Nb module suivent 1'!D25="",0,'Nb module suivent 1'!D25-1)</f>
        <v>0</v>
      </c>
      <c r="E25" s="48">
        <f>IF('Nb module suivent 1'!E25="",0,'Nb module suivent 1'!E25-1)</f>
        <v>0</v>
      </c>
      <c r="F25" s="48">
        <f>IF('Nb module suivent 1'!F25="",0,'Nb module suivent 1'!F25-1)</f>
        <v>0</v>
      </c>
      <c r="G25" s="48">
        <f>IF('Nb module suivent 1'!G25="",0,'Nb module suivent 1'!G25-1)</f>
        <v>0</v>
      </c>
      <c r="H25" s="48">
        <f>IF('Nb module suivent 1'!H25="",0,'Nb module suivent 1'!H25-1)</f>
        <v>0</v>
      </c>
      <c r="I25" s="48">
        <f>IF('Nb module suivent 1'!I25="",0,'Nb module suivent 1'!I25-1)</f>
        <v>0</v>
      </c>
      <c r="J25" s="48">
        <f>IF('Nb module suivent 1'!J25="",0,'Nb module suivent 1'!J25-1)</f>
        <v>0</v>
      </c>
      <c r="K25" s="48">
        <f>IF('Nb module suivent 1'!K25="",0,'Nb module suivent 1'!K25-1)</f>
        <v>0</v>
      </c>
      <c r="L25" s="48">
        <f>IF('Nb module suivent 1'!L25="",0,'Nb module suivent 1'!L25-1)</f>
        <v>0</v>
      </c>
      <c r="M25" s="48">
        <f>IF('Nb module suivent 1'!M25="",0,'Nb module suivent 1'!M25-1)</f>
        <v>0</v>
      </c>
      <c r="N25" s="48">
        <f>IF('Nb module suivent 1'!N25="",0,'Nb module suivent 1'!N25-1)</f>
        <v>0</v>
      </c>
      <c r="O25" s="48">
        <f>IF('Nb module suivent 1'!O25="",0,'Nb module suivent 1'!O25-1)</f>
        <v>0</v>
      </c>
      <c r="P25" s="48">
        <f>IF('Nb module suivent 1'!P25="",0,'Nb module suivent 1'!P25-1)</f>
        <v>0</v>
      </c>
      <c r="Q25" s="48">
        <f>IF('Nb module suivent 1'!Q25="",0,'Nb module suivent 1'!Q25-1)</f>
        <v>0</v>
      </c>
      <c r="R25" s="48">
        <f>IF('Nb module suivent 1'!R25="",0,'Nb module suivent 1'!R25-1)</f>
        <v>0</v>
      </c>
      <c r="S25" s="48">
        <f>IF('Nb module suivent 1'!S25="",0,'Nb module suivent 1'!S25-1)</f>
        <v>0</v>
      </c>
      <c r="T25" s="48">
        <f>IF('Nb module suivent 1'!T25="",0,'Nb module suivent 1'!T25-1)</f>
        <v>0</v>
      </c>
      <c r="U25" s="48">
        <f>IF('Nb module suivent 1'!U25="",0,'Nb module suivent 1'!U25-1)</f>
        <v>0</v>
      </c>
      <c r="V25" s="48">
        <f>IF('Nb module suivent 1'!V25="",0,'Nb module suivent 1'!V25-1)</f>
        <v>0</v>
      </c>
      <c r="W25" s="48">
        <f>IF('Nb module suivent 1'!W25="",0,'Nb module suivent 1'!W25-1)</f>
        <v>0</v>
      </c>
      <c r="X25" s="48">
        <f>IF('Nb module suivent 1'!X25="",0,'Nb module suivent 1'!X25-1)</f>
        <v>0</v>
      </c>
      <c r="Y25" s="48">
        <f>IF('Nb module suivent 1'!Y25="",0,'Nb module suivent 1'!Y25-1)</f>
        <v>0</v>
      </c>
      <c r="Z25" s="48">
        <f>IF('Nb module suivent 1'!Z25="",0,'Nb module suivent 1'!Z25-1)</f>
        <v>0</v>
      </c>
      <c r="AA25" s="48">
        <f>IF('Nb module suivent 1'!AA25="",0,'Nb module suivent 1'!AA25-1)</f>
        <v>0</v>
      </c>
      <c r="AB25" s="48">
        <f>IF('Nb module suivent 1'!AB25="",0,'Nb module suivent 1'!AB25-1)</f>
        <v>0</v>
      </c>
      <c r="AC25" s="48">
        <f>IF('Nb module suivent 1'!AC25="",0,'Nb module suivent 1'!AC25-1)</f>
        <v>0</v>
      </c>
      <c r="AD25" s="48">
        <f>IF('Nb module suivent 1'!AD25="",0,'Nb module suivent 1'!AD25-1)</f>
        <v>0</v>
      </c>
      <c r="AE25" s="48">
        <f>IF('Nb module suivent 1'!AE25="",0,'Nb module suivent 1'!AE25-1)</f>
        <v>0</v>
      </c>
      <c r="AF25" s="48">
        <f>IF('Nb module suivent 1'!AF25="",0,'Nb module suivent 1'!AF25-1)</f>
        <v>0</v>
      </c>
      <c r="AG25" s="48">
        <f>IF('Nb module suivent 1'!AG25="",0,'Nb module suivent 1'!AG25-1)</f>
        <v>0</v>
      </c>
      <c r="AH25" s="48">
        <f>IF('Nb module suivent 1'!AH25="",0,'Nb module suivent 1'!AH25-1)</f>
        <v>0</v>
      </c>
      <c r="AI25" s="48">
        <f>IF('Nb module suivent 1'!AI25="",0,'Nb module suivent 1'!AI25-1)</f>
        <v>0</v>
      </c>
      <c r="AJ25" s="48">
        <f>IF('Nb module suivent 1'!AJ25="",0,'Nb module suivent 1'!AJ25-1)</f>
        <v>0</v>
      </c>
      <c r="AK25" s="48">
        <f>IF('Nb module suivent 1'!AK25="",0,'Nb module suivent 1'!AK25-1)</f>
        <v>0</v>
      </c>
      <c r="AL25" s="48">
        <f>IF('Nb module suivent 1'!AL25="",0,'Nb module suivent 1'!AL25-1)</f>
        <v>0</v>
      </c>
      <c r="AM25" s="48">
        <f>IF('Nb module suivent 1'!AM25="",0,'Nb module suivent 1'!AM25-1)</f>
        <v>0</v>
      </c>
      <c r="AN25" s="48">
        <f>IF('Nb module suivent 1'!AN25="",0,'Nb module suivent 1'!AN25-1)</f>
        <v>0</v>
      </c>
      <c r="AO25" s="48">
        <f>IF('Nb module suivent 1'!AO25="",0,'Nb module suivent 1'!AO25-1)</f>
        <v>0</v>
      </c>
      <c r="AP25" s="48">
        <f>IF('Nb module suivent 1'!AP25="",0,'Nb module suivent 1'!AP25-1)</f>
        <v>0</v>
      </c>
      <c r="AQ25" s="48">
        <f>IF('Nb module suivent 1'!AQ25="",0,'Nb module suivent 1'!AQ25-1)</f>
        <v>0</v>
      </c>
      <c r="AR25" s="48">
        <f>IF('Nb module suivent 1'!AR25="",0,'Nb module suivent 1'!AR25-1)</f>
        <v>0</v>
      </c>
      <c r="AS25" s="48">
        <f>IF('Nb module suivent 1'!AS25="",0,'Nb module suivent 1'!AS25-1)</f>
        <v>0</v>
      </c>
      <c r="AT25" s="48">
        <f>IF('Nb module suivent 1'!AT25="",0,'Nb module suivent 1'!AT25-1)</f>
        <v>0</v>
      </c>
      <c r="AU25" s="48">
        <f>IF('Nb module suivent 1'!AU25="",0,'Nb module suivent 1'!AU25-1)</f>
        <v>0</v>
      </c>
      <c r="AV25" s="48">
        <f>IF('Nb module suivent 1'!AV25="",0,'Nb module suivent 1'!AV25-1)</f>
        <v>0</v>
      </c>
      <c r="AW25" s="48">
        <f>IF('Nb module suivent 1'!AW25="",0,'Nb module suivent 1'!AW25-1)</f>
        <v>0</v>
      </c>
      <c r="AX25" s="48">
        <f>IF('Nb module suivent 1'!AX25="",0,'Nb module suivent 1'!AX25-1)</f>
        <v>0</v>
      </c>
      <c r="AY25" s="48">
        <f>IF('Nb module suivent 1'!AY25="",0,'Nb module suivent 1'!AY25-1)</f>
        <v>0</v>
      </c>
      <c r="AZ25" s="48">
        <f>IF('Nb module suivent 1'!AZ25="",0,'Nb module suivent 1'!AZ25-1)</f>
        <v>0</v>
      </c>
      <c r="BA25" s="48">
        <f>IF('Nb module suivent 1'!BA25="",0,'Nb module suivent 1'!BA25-1)</f>
        <v>0</v>
      </c>
      <c r="BB25" s="48">
        <f>IF('Nb module suivent 1'!BB25="",0,'Nb module suivent 1'!BB25-1)</f>
        <v>0</v>
      </c>
      <c r="BC25" s="48">
        <f>IF('Nb module suivent 1'!BC25="",0,'Nb module suivent 1'!BC25-1)</f>
        <v>0</v>
      </c>
      <c r="BD25" s="48">
        <f>IF('Nb module suivent 1'!BD25="",0,'Nb module suivent 1'!BD25-1)</f>
        <v>0</v>
      </c>
      <c r="BE25" s="48">
        <f>IF('Nb module suivent 1'!BE25="",0,'Nb module suivent 1'!BE25-1)</f>
        <v>0</v>
      </c>
      <c r="BF25" s="48">
        <f>IF('Nb module suivent 1'!BF25="",0,'Nb module suivent 1'!BF25-1)</f>
        <v>0</v>
      </c>
      <c r="BG25" s="48">
        <f>IF('Nb module suivent 1'!BG25="",0,'Nb module suivent 1'!BG25-1)</f>
        <v>0</v>
      </c>
      <c r="BH25" s="48">
        <f>IF('Nb module suivent 1'!BH25="",0,'Nb module suivent 1'!BH25-1)</f>
        <v>0</v>
      </c>
      <c r="BI25" s="48">
        <f>IF('Nb module suivent 1'!BI25="",0,'Nb module suivent 1'!BI25-1)</f>
        <v>0</v>
      </c>
      <c r="BJ25" s="48">
        <f>IF('Nb module suivent 1'!BJ25="",0,'Nb module suivent 1'!BJ25-1)</f>
        <v>0</v>
      </c>
      <c r="BK25" s="48">
        <f>IF('Nb module suivent 1'!BK25="",0,'Nb module suivent 1'!BK25-1)</f>
        <v>0</v>
      </c>
      <c r="BL25" s="48">
        <f>IF('Nb module suivent 1'!BL25="",0,'Nb module suivent 1'!BL25-1)</f>
        <v>0</v>
      </c>
      <c r="BM25" s="48">
        <f>IF('Nb module suivent 1'!BM25="",0,'Nb module suivent 1'!BM25-1)</f>
        <v>0</v>
      </c>
      <c r="BN25" s="48">
        <f>IF('Nb module suivent 1'!BN25="",0,'Nb module suivent 1'!BN25-1)</f>
        <v>0</v>
      </c>
      <c r="BO25" s="48">
        <f>IF('Nb module suivent 1'!BO25="",0,'Nb module suivent 1'!BO25-1)</f>
        <v>0</v>
      </c>
      <c r="BP25" s="48">
        <f>IF('Nb module suivent 1'!BP25="",0,'Nb module suivent 1'!BP25-1)</f>
        <v>0</v>
      </c>
      <c r="BQ25" s="48">
        <f>IF('Nb module suivent 1'!BQ25="",0,'Nb module suivent 1'!BQ25-1)</f>
        <v>0</v>
      </c>
      <c r="BR25" s="48">
        <f>IF('Nb module suivent 1'!BR25="",0,'Nb module suivent 1'!BR25-1)</f>
        <v>0</v>
      </c>
      <c r="BS25" s="48">
        <f>IF('Nb module suivent 1'!BS25="",0,'Nb module suivent 1'!BS25-1)</f>
        <v>0</v>
      </c>
      <c r="BT25" s="48">
        <f>IF('Nb module suivent 1'!BT25="",0,'Nb module suivent 1'!BT25-1)</f>
        <v>0</v>
      </c>
      <c r="BU25" s="48">
        <f>IF('Nb module suivent 1'!BU25="",0,'Nb module suivent 1'!BU25-1)</f>
        <v>0</v>
      </c>
      <c r="BV25" s="48">
        <f>IF('Nb module suivent 1'!BV25="",0,'Nb module suivent 1'!BV25-1)</f>
        <v>0</v>
      </c>
      <c r="BW25" s="48">
        <f>IF('Nb module suivent 1'!BW25="",0,'Nb module suivent 1'!BW25-1)</f>
        <v>0</v>
      </c>
      <c r="BX25" s="48">
        <f>IF('Nb module suivent 1'!BX25="",0,'Nb module suivent 1'!BX25-1)</f>
        <v>0</v>
      </c>
      <c r="BY25" s="48">
        <f>IF('Nb module suivent 1'!BY25="",0,'Nb module suivent 1'!BY25-1)</f>
        <v>0</v>
      </c>
      <c r="BZ25" s="48">
        <f>IF('Nb module suivent 1'!BZ25="",0,'Nb module suivent 1'!BZ25-1)</f>
        <v>0</v>
      </c>
      <c r="CA25" s="48">
        <f>IF('Nb module suivent 1'!CA25="",0,'Nb module suivent 1'!CA25-1)</f>
        <v>0</v>
      </c>
      <c r="CB25" s="48">
        <f>IF('Nb module suivent 1'!CB25="",0,'Nb module suivent 1'!CB25-1)</f>
        <v>0</v>
      </c>
      <c r="CC25" s="48">
        <f>IF('Nb module suivent 1'!CC25="",0,'Nb module suivent 1'!CC25-1)</f>
        <v>0</v>
      </c>
      <c r="CD25" s="48">
        <f>IF('Nb module suivent 1'!CD25="",0,'Nb module suivent 1'!CD25-1)</f>
        <v>0</v>
      </c>
      <c r="CE25" s="48">
        <f>IF('Nb module suivent 1'!CE25="",0,'Nb module suivent 1'!CE25-1)</f>
        <v>0</v>
      </c>
      <c r="CF25" s="48">
        <f>IF('Nb module suivent 1'!CF25="",0,'Nb module suivent 1'!CF25-1)</f>
        <v>0</v>
      </c>
      <c r="CG25" s="48">
        <f>IF('Nb module suivent 1'!CG25="",0,'Nb module suivent 1'!CG25-1)</f>
        <v>0</v>
      </c>
      <c r="CH25" s="48">
        <f>IF('Nb module suivent 1'!CH25="",0,'Nb module suivent 1'!CH25-1)</f>
        <v>0</v>
      </c>
      <c r="CI25" s="48">
        <f>IF('Nb module suivent 1'!CI25="",0,'Nb module suivent 1'!CI25-1)</f>
        <v>0</v>
      </c>
      <c r="CJ25" s="48">
        <f>IF('Nb module suivent 1'!CJ25="",0,'Nb module suivent 1'!CJ25-1)</f>
        <v>0</v>
      </c>
      <c r="CK25" s="48">
        <f>IF('Nb module suivent 1'!CK25="",0,'Nb module suivent 1'!CK25-1)</f>
        <v>0</v>
      </c>
      <c r="CL25" s="48">
        <f>IF('Nb module suivent 1'!CL25="",0,'Nb module suivent 1'!CL25-1)</f>
        <v>0</v>
      </c>
      <c r="CM25" s="48">
        <f>IF('Nb module suivent 1'!CM25="",0,'Nb module suivent 1'!CM25-1)</f>
        <v>0</v>
      </c>
      <c r="CN25" s="48">
        <f>IF('Nb module suivent 1'!CN25="",0,'Nb module suivent 1'!CN25-1)</f>
        <v>0</v>
      </c>
      <c r="CO25" s="48">
        <f>IF('Nb module suivent 1'!CO25="",0,'Nb module suivent 1'!CO25-1)</f>
        <v>0</v>
      </c>
      <c r="CP25" s="48">
        <f>IF('Nb module suivent 1'!CP25="",0,'Nb module suivent 1'!CP25-1)</f>
        <v>0</v>
      </c>
      <c r="CQ25" s="48">
        <f>IF('Nb module suivent 1'!CQ25="",0,'Nb module suivent 1'!CQ25-1)</f>
        <v>0</v>
      </c>
      <c r="CR25" s="48">
        <f>IF('Nb module suivent 1'!CR25="",0,'Nb module suivent 1'!CR25-1)</f>
        <v>0</v>
      </c>
      <c r="CS25" s="48">
        <f>IF('Nb module suivent 1'!CS25="",0,'Nb module suivent 1'!CS25-1)</f>
        <v>0</v>
      </c>
      <c r="CT25" s="48">
        <f>IF('Nb module suivent 1'!CT25="",0,'Nb module suivent 1'!CT25-1)</f>
        <v>0</v>
      </c>
      <c r="CU25" s="48">
        <f>IF('Nb module suivent 1'!CU25="",0,'Nb module suivent 1'!CU25-1)</f>
        <v>0</v>
      </c>
      <c r="CV25" s="48">
        <f>IF('Nb module suivent 1'!CV25="",0,'Nb module suivent 1'!CV25-1)</f>
        <v>0</v>
      </c>
      <c r="CW25" s="48">
        <f>IF('Nb module suivent 1'!CW25="",0,'Nb module suivent 1'!CW25-1)</f>
        <v>0</v>
      </c>
      <c r="CX25" s="48">
        <f>IF('Nb module suivent 1'!CX25="",0,'Nb module suivent 1'!CX25-1)</f>
        <v>0</v>
      </c>
      <c r="CY25" s="48">
        <f>IF('Nb module suivent 1'!CY25="",0,'Nb module suivent 1'!CY25-1)</f>
        <v>0</v>
      </c>
      <c r="CZ25" s="48">
        <f>IF('Nb module suivent 1'!CZ25="",0,'Nb module suivent 1'!CZ25-1)</f>
        <v>0</v>
      </c>
      <c r="DA25" s="48">
        <f>IF('Nb module suivent 1'!DA25="",0,'Nb module suivent 1'!DA25-1)</f>
        <v>0</v>
      </c>
      <c r="DB25" s="48">
        <f>IF('Nb module suivent 1'!DB25="",0,'Nb module suivent 1'!DB25-1)</f>
        <v>0</v>
      </c>
      <c r="DC25" s="48">
        <f>IF('Nb module suivent 1'!DC25="",0,'Nb module suivent 1'!DC25-1)</f>
        <v>0</v>
      </c>
      <c r="DD25" s="49">
        <f>IF('Nb module suivent 1'!DD25="",0,'Nb module suivent 1'!DD25-1)</f>
        <v>0</v>
      </c>
      <c r="DE25" s="4">
        <f>IF('Nb module suivent 1'!DE25="",0,'Nb module suivent 1'!DE25-1)</f>
        <v>0</v>
      </c>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row>
    <row r="26" spans="1:146" ht="21" customHeight="1" x14ac:dyDescent="0.25">
      <c r="B26" s="3">
        <f>IF('Nb module suivent 1'!B26="",0,'Nb module suivent 1'!B26-1)</f>
        <v>0</v>
      </c>
      <c r="C26" s="47">
        <f>IF('Nb module suivent 1'!C26="",0,'Nb module suivent 1'!C26-1)</f>
        <v>0</v>
      </c>
      <c r="D26" s="48">
        <f>IF('Nb module suivent 1'!D26="",0,'Nb module suivent 1'!D26-1)</f>
        <v>0</v>
      </c>
      <c r="E26" s="48">
        <f>IF('Nb module suivent 1'!E26="",0,'Nb module suivent 1'!E26-1)</f>
        <v>0</v>
      </c>
      <c r="F26" s="48">
        <f>IF('Nb module suivent 1'!F26="",0,'Nb module suivent 1'!F26-1)</f>
        <v>0</v>
      </c>
      <c r="G26" s="48">
        <f>IF('Nb module suivent 1'!G26="",0,'Nb module suivent 1'!G26-1)</f>
        <v>0</v>
      </c>
      <c r="H26" s="48">
        <f>IF('Nb module suivent 1'!H26="",0,'Nb module suivent 1'!H26-1)</f>
        <v>0</v>
      </c>
      <c r="I26" s="48">
        <f>IF('Nb module suivent 1'!I26="",0,'Nb module suivent 1'!I26-1)</f>
        <v>0</v>
      </c>
      <c r="J26" s="48">
        <f>IF('Nb module suivent 1'!J26="",0,'Nb module suivent 1'!J26-1)</f>
        <v>0</v>
      </c>
      <c r="K26" s="48">
        <f>IF('Nb module suivent 1'!K26="",0,'Nb module suivent 1'!K26-1)</f>
        <v>0</v>
      </c>
      <c r="L26" s="48">
        <f>IF('Nb module suivent 1'!L26="",0,'Nb module suivent 1'!L26-1)</f>
        <v>0</v>
      </c>
      <c r="M26" s="48">
        <f>IF('Nb module suivent 1'!M26="",0,'Nb module suivent 1'!M26-1)</f>
        <v>0</v>
      </c>
      <c r="N26" s="48">
        <f>IF('Nb module suivent 1'!N26="",0,'Nb module suivent 1'!N26-1)</f>
        <v>0</v>
      </c>
      <c r="O26" s="48">
        <f>IF('Nb module suivent 1'!O26="",0,'Nb module suivent 1'!O26-1)</f>
        <v>0</v>
      </c>
      <c r="P26" s="48">
        <f>IF('Nb module suivent 1'!P26="",0,'Nb module suivent 1'!P26-1)</f>
        <v>0</v>
      </c>
      <c r="Q26" s="48">
        <f>IF('Nb module suivent 1'!Q26="",0,'Nb module suivent 1'!Q26-1)</f>
        <v>0</v>
      </c>
      <c r="R26" s="48">
        <f>IF('Nb module suivent 1'!R26="",0,'Nb module suivent 1'!R26-1)</f>
        <v>0</v>
      </c>
      <c r="S26" s="48">
        <f>IF('Nb module suivent 1'!S26="",0,'Nb module suivent 1'!S26-1)</f>
        <v>0</v>
      </c>
      <c r="T26" s="48">
        <f>IF('Nb module suivent 1'!T26="",0,'Nb module suivent 1'!T26-1)</f>
        <v>0</v>
      </c>
      <c r="U26" s="48">
        <f>IF('Nb module suivent 1'!U26="",0,'Nb module suivent 1'!U26-1)</f>
        <v>0</v>
      </c>
      <c r="V26" s="48">
        <f>IF('Nb module suivent 1'!V26="",0,'Nb module suivent 1'!V26-1)</f>
        <v>0</v>
      </c>
      <c r="W26" s="48">
        <f>IF('Nb module suivent 1'!W26="",0,'Nb module suivent 1'!W26-1)</f>
        <v>0</v>
      </c>
      <c r="X26" s="48">
        <f>IF('Nb module suivent 1'!X26="",0,'Nb module suivent 1'!X26-1)</f>
        <v>0</v>
      </c>
      <c r="Y26" s="48">
        <f>IF('Nb module suivent 1'!Y26="",0,'Nb module suivent 1'!Y26-1)</f>
        <v>0</v>
      </c>
      <c r="Z26" s="48">
        <f>IF('Nb module suivent 1'!Z26="",0,'Nb module suivent 1'!Z26-1)</f>
        <v>0</v>
      </c>
      <c r="AA26" s="48">
        <f>IF('Nb module suivent 1'!AA26="",0,'Nb module suivent 1'!AA26-1)</f>
        <v>0</v>
      </c>
      <c r="AB26" s="48">
        <f>IF('Nb module suivent 1'!AB26="",0,'Nb module suivent 1'!AB26-1)</f>
        <v>0</v>
      </c>
      <c r="AC26" s="48">
        <f>IF('Nb module suivent 1'!AC26="",0,'Nb module suivent 1'!AC26-1)</f>
        <v>0</v>
      </c>
      <c r="AD26" s="48">
        <f>IF('Nb module suivent 1'!AD26="",0,'Nb module suivent 1'!AD26-1)</f>
        <v>0</v>
      </c>
      <c r="AE26" s="48">
        <f>IF('Nb module suivent 1'!AE26="",0,'Nb module suivent 1'!AE26-1)</f>
        <v>0</v>
      </c>
      <c r="AF26" s="48">
        <f>IF('Nb module suivent 1'!AF26="",0,'Nb module suivent 1'!AF26-1)</f>
        <v>0</v>
      </c>
      <c r="AG26" s="48">
        <f>IF('Nb module suivent 1'!AG26="",0,'Nb module suivent 1'!AG26-1)</f>
        <v>0</v>
      </c>
      <c r="AH26" s="48">
        <f>IF('Nb module suivent 1'!AH26="",0,'Nb module suivent 1'!AH26-1)</f>
        <v>0</v>
      </c>
      <c r="AI26" s="48">
        <f>IF('Nb module suivent 1'!AI26="",0,'Nb module suivent 1'!AI26-1)</f>
        <v>0</v>
      </c>
      <c r="AJ26" s="48">
        <f>IF('Nb module suivent 1'!AJ26="",0,'Nb module suivent 1'!AJ26-1)</f>
        <v>0</v>
      </c>
      <c r="AK26" s="48">
        <f>IF('Nb module suivent 1'!AK26="",0,'Nb module suivent 1'!AK26-1)</f>
        <v>0</v>
      </c>
      <c r="AL26" s="48">
        <f>IF('Nb module suivent 1'!AL26="",0,'Nb module suivent 1'!AL26-1)</f>
        <v>0</v>
      </c>
      <c r="AM26" s="48">
        <f>IF('Nb module suivent 1'!AM26="",0,'Nb module suivent 1'!AM26-1)</f>
        <v>0</v>
      </c>
      <c r="AN26" s="48">
        <f>IF('Nb module suivent 1'!AN26="",0,'Nb module suivent 1'!AN26-1)</f>
        <v>0</v>
      </c>
      <c r="AO26" s="48">
        <f>IF('Nb module suivent 1'!AO26="",0,'Nb module suivent 1'!AO26-1)</f>
        <v>0</v>
      </c>
      <c r="AP26" s="48">
        <f>IF('Nb module suivent 1'!AP26="",0,'Nb module suivent 1'!AP26-1)</f>
        <v>0</v>
      </c>
      <c r="AQ26" s="48">
        <f>IF('Nb module suivent 1'!AQ26="",0,'Nb module suivent 1'!AQ26-1)</f>
        <v>0</v>
      </c>
      <c r="AR26" s="48">
        <f>IF('Nb module suivent 1'!AR26="",0,'Nb module suivent 1'!AR26-1)</f>
        <v>0</v>
      </c>
      <c r="AS26" s="48">
        <f>IF('Nb module suivent 1'!AS26="",0,'Nb module suivent 1'!AS26-1)</f>
        <v>0</v>
      </c>
      <c r="AT26" s="48">
        <f>IF('Nb module suivent 1'!AT26="",0,'Nb module suivent 1'!AT26-1)</f>
        <v>0</v>
      </c>
      <c r="AU26" s="48">
        <f>IF('Nb module suivent 1'!AU26="",0,'Nb module suivent 1'!AU26-1)</f>
        <v>0</v>
      </c>
      <c r="AV26" s="48">
        <f>IF('Nb module suivent 1'!AV26="",0,'Nb module suivent 1'!AV26-1)</f>
        <v>0</v>
      </c>
      <c r="AW26" s="48">
        <f>IF('Nb module suivent 1'!AW26="",0,'Nb module suivent 1'!AW26-1)</f>
        <v>0</v>
      </c>
      <c r="AX26" s="48">
        <f>IF('Nb module suivent 1'!AX26="",0,'Nb module suivent 1'!AX26-1)</f>
        <v>0</v>
      </c>
      <c r="AY26" s="48">
        <f>IF('Nb module suivent 1'!AY26="",0,'Nb module suivent 1'!AY26-1)</f>
        <v>0</v>
      </c>
      <c r="AZ26" s="48">
        <f>IF('Nb module suivent 1'!AZ26="",0,'Nb module suivent 1'!AZ26-1)</f>
        <v>0</v>
      </c>
      <c r="BA26" s="48">
        <f>IF('Nb module suivent 1'!BA26="",0,'Nb module suivent 1'!BA26-1)</f>
        <v>0</v>
      </c>
      <c r="BB26" s="48">
        <f>IF('Nb module suivent 1'!BB26="",0,'Nb module suivent 1'!BB26-1)</f>
        <v>0</v>
      </c>
      <c r="BC26" s="48">
        <f>IF('Nb module suivent 1'!BC26="",0,'Nb module suivent 1'!BC26-1)</f>
        <v>0</v>
      </c>
      <c r="BD26" s="48">
        <f>IF('Nb module suivent 1'!BD26="",0,'Nb module suivent 1'!BD26-1)</f>
        <v>0</v>
      </c>
      <c r="BE26" s="48">
        <f>IF('Nb module suivent 1'!BE26="",0,'Nb module suivent 1'!BE26-1)</f>
        <v>0</v>
      </c>
      <c r="BF26" s="48">
        <f>IF('Nb module suivent 1'!BF26="",0,'Nb module suivent 1'!BF26-1)</f>
        <v>0</v>
      </c>
      <c r="BG26" s="48">
        <f>IF('Nb module suivent 1'!BG26="",0,'Nb module suivent 1'!BG26-1)</f>
        <v>0</v>
      </c>
      <c r="BH26" s="48">
        <f>IF('Nb module suivent 1'!BH26="",0,'Nb module suivent 1'!BH26-1)</f>
        <v>0</v>
      </c>
      <c r="BI26" s="48">
        <f>IF('Nb module suivent 1'!BI26="",0,'Nb module suivent 1'!BI26-1)</f>
        <v>0</v>
      </c>
      <c r="BJ26" s="48">
        <f>IF('Nb module suivent 1'!BJ26="",0,'Nb module suivent 1'!BJ26-1)</f>
        <v>0</v>
      </c>
      <c r="BK26" s="48">
        <f>IF('Nb module suivent 1'!BK26="",0,'Nb module suivent 1'!BK26-1)</f>
        <v>0</v>
      </c>
      <c r="BL26" s="48">
        <f>IF('Nb module suivent 1'!BL26="",0,'Nb module suivent 1'!BL26-1)</f>
        <v>0</v>
      </c>
      <c r="BM26" s="48">
        <f>IF('Nb module suivent 1'!BM26="",0,'Nb module suivent 1'!BM26-1)</f>
        <v>0</v>
      </c>
      <c r="BN26" s="48">
        <f>IF('Nb module suivent 1'!BN26="",0,'Nb module suivent 1'!BN26-1)</f>
        <v>0</v>
      </c>
      <c r="BO26" s="48">
        <f>IF('Nb module suivent 1'!BO26="",0,'Nb module suivent 1'!BO26-1)</f>
        <v>0</v>
      </c>
      <c r="BP26" s="48">
        <f>IF('Nb module suivent 1'!BP26="",0,'Nb module suivent 1'!BP26-1)</f>
        <v>0</v>
      </c>
      <c r="BQ26" s="48">
        <f>IF('Nb module suivent 1'!BQ26="",0,'Nb module suivent 1'!BQ26-1)</f>
        <v>0</v>
      </c>
      <c r="BR26" s="48">
        <f>IF('Nb module suivent 1'!BR26="",0,'Nb module suivent 1'!BR26-1)</f>
        <v>0</v>
      </c>
      <c r="BS26" s="48">
        <f>IF('Nb module suivent 1'!BS26="",0,'Nb module suivent 1'!BS26-1)</f>
        <v>0</v>
      </c>
      <c r="BT26" s="48">
        <f>IF('Nb module suivent 1'!BT26="",0,'Nb module suivent 1'!BT26-1)</f>
        <v>0</v>
      </c>
      <c r="BU26" s="48">
        <f>IF('Nb module suivent 1'!BU26="",0,'Nb module suivent 1'!BU26-1)</f>
        <v>0</v>
      </c>
      <c r="BV26" s="48">
        <f>IF('Nb module suivent 1'!BV26="",0,'Nb module suivent 1'!BV26-1)</f>
        <v>0</v>
      </c>
      <c r="BW26" s="48">
        <f>IF('Nb module suivent 1'!BW26="",0,'Nb module suivent 1'!BW26-1)</f>
        <v>0</v>
      </c>
      <c r="BX26" s="48">
        <f>IF('Nb module suivent 1'!BX26="",0,'Nb module suivent 1'!BX26-1)</f>
        <v>0</v>
      </c>
      <c r="BY26" s="48">
        <f>IF('Nb module suivent 1'!BY26="",0,'Nb module suivent 1'!BY26-1)</f>
        <v>0</v>
      </c>
      <c r="BZ26" s="48">
        <f>IF('Nb module suivent 1'!BZ26="",0,'Nb module suivent 1'!BZ26-1)</f>
        <v>0</v>
      </c>
      <c r="CA26" s="48">
        <f>IF('Nb module suivent 1'!CA26="",0,'Nb module suivent 1'!CA26-1)</f>
        <v>0</v>
      </c>
      <c r="CB26" s="48">
        <f>IF('Nb module suivent 1'!CB26="",0,'Nb module suivent 1'!CB26-1)</f>
        <v>0</v>
      </c>
      <c r="CC26" s="48">
        <f>IF('Nb module suivent 1'!CC26="",0,'Nb module suivent 1'!CC26-1)</f>
        <v>0</v>
      </c>
      <c r="CD26" s="48">
        <f>IF('Nb module suivent 1'!CD26="",0,'Nb module suivent 1'!CD26-1)</f>
        <v>0</v>
      </c>
      <c r="CE26" s="48">
        <f>IF('Nb module suivent 1'!CE26="",0,'Nb module suivent 1'!CE26-1)</f>
        <v>0</v>
      </c>
      <c r="CF26" s="48">
        <f>IF('Nb module suivent 1'!CF26="",0,'Nb module suivent 1'!CF26-1)</f>
        <v>0</v>
      </c>
      <c r="CG26" s="48">
        <f>IF('Nb module suivent 1'!CG26="",0,'Nb module suivent 1'!CG26-1)</f>
        <v>0</v>
      </c>
      <c r="CH26" s="48">
        <f>IF('Nb module suivent 1'!CH26="",0,'Nb module suivent 1'!CH26-1)</f>
        <v>0</v>
      </c>
      <c r="CI26" s="48">
        <f>IF('Nb module suivent 1'!CI26="",0,'Nb module suivent 1'!CI26-1)</f>
        <v>0</v>
      </c>
      <c r="CJ26" s="48">
        <f>IF('Nb module suivent 1'!CJ26="",0,'Nb module suivent 1'!CJ26-1)</f>
        <v>0</v>
      </c>
      <c r="CK26" s="48">
        <f>IF('Nb module suivent 1'!CK26="",0,'Nb module suivent 1'!CK26-1)</f>
        <v>0</v>
      </c>
      <c r="CL26" s="48">
        <f>IF('Nb module suivent 1'!CL26="",0,'Nb module suivent 1'!CL26-1)</f>
        <v>0</v>
      </c>
      <c r="CM26" s="48">
        <f>IF('Nb module suivent 1'!CM26="",0,'Nb module suivent 1'!CM26-1)</f>
        <v>0</v>
      </c>
      <c r="CN26" s="48">
        <f>IF('Nb module suivent 1'!CN26="",0,'Nb module suivent 1'!CN26-1)</f>
        <v>0</v>
      </c>
      <c r="CO26" s="48">
        <f>IF('Nb module suivent 1'!CO26="",0,'Nb module suivent 1'!CO26-1)</f>
        <v>0</v>
      </c>
      <c r="CP26" s="48">
        <f>IF('Nb module suivent 1'!CP26="",0,'Nb module suivent 1'!CP26-1)</f>
        <v>0</v>
      </c>
      <c r="CQ26" s="48">
        <f>IF('Nb module suivent 1'!CQ26="",0,'Nb module suivent 1'!CQ26-1)</f>
        <v>0</v>
      </c>
      <c r="CR26" s="48">
        <f>IF('Nb module suivent 1'!CR26="",0,'Nb module suivent 1'!CR26-1)</f>
        <v>0</v>
      </c>
      <c r="CS26" s="48">
        <f>IF('Nb module suivent 1'!CS26="",0,'Nb module suivent 1'!CS26-1)</f>
        <v>0</v>
      </c>
      <c r="CT26" s="48">
        <f>IF('Nb module suivent 1'!CT26="",0,'Nb module suivent 1'!CT26-1)</f>
        <v>0</v>
      </c>
      <c r="CU26" s="48">
        <f>IF('Nb module suivent 1'!CU26="",0,'Nb module suivent 1'!CU26-1)</f>
        <v>0</v>
      </c>
      <c r="CV26" s="48">
        <f>IF('Nb module suivent 1'!CV26="",0,'Nb module suivent 1'!CV26-1)</f>
        <v>0</v>
      </c>
      <c r="CW26" s="48">
        <f>IF('Nb module suivent 1'!CW26="",0,'Nb module suivent 1'!CW26-1)</f>
        <v>0</v>
      </c>
      <c r="CX26" s="48">
        <f>IF('Nb module suivent 1'!CX26="",0,'Nb module suivent 1'!CX26-1)</f>
        <v>0</v>
      </c>
      <c r="CY26" s="48">
        <f>IF('Nb module suivent 1'!CY26="",0,'Nb module suivent 1'!CY26-1)</f>
        <v>0</v>
      </c>
      <c r="CZ26" s="48">
        <f>IF('Nb module suivent 1'!CZ26="",0,'Nb module suivent 1'!CZ26-1)</f>
        <v>0</v>
      </c>
      <c r="DA26" s="48">
        <f>IF('Nb module suivent 1'!DA26="",0,'Nb module suivent 1'!DA26-1)</f>
        <v>0</v>
      </c>
      <c r="DB26" s="48">
        <f>IF('Nb module suivent 1'!DB26="",0,'Nb module suivent 1'!DB26-1)</f>
        <v>0</v>
      </c>
      <c r="DC26" s="48">
        <f>IF('Nb module suivent 1'!DC26="",0,'Nb module suivent 1'!DC26-1)</f>
        <v>0</v>
      </c>
      <c r="DD26" s="49">
        <f>IF('Nb module suivent 1'!DD26="",0,'Nb module suivent 1'!DD26-1)</f>
        <v>0</v>
      </c>
      <c r="DE26" s="4">
        <f>IF('Nb module suivent 1'!DE26="",0,'Nb module suivent 1'!DE26-1)</f>
        <v>0</v>
      </c>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row>
    <row r="27" spans="1:146" ht="21" customHeight="1" x14ac:dyDescent="0.25">
      <c r="B27" s="3">
        <f>IF('Nb module suivent 1'!B27="",0,'Nb module suivent 1'!B27-1)</f>
        <v>0</v>
      </c>
      <c r="C27" s="47">
        <f>IF('Nb module suivent 1'!C27="",0,'Nb module suivent 1'!C27-1)</f>
        <v>0</v>
      </c>
      <c r="D27" s="48">
        <f>IF('Nb module suivent 1'!D27="",0,'Nb module suivent 1'!D27-1)</f>
        <v>0</v>
      </c>
      <c r="E27" s="48">
        <f>IF('Nb module suivent 1'!E27="",0,'Nb module suivent 1'!E27-1)</f>
        <v>0</v>
      </c>
      <c r="F27" s="48">
        <f>IF('Nb module suivent 1'!F27="",0,'Nb module suivent 1'!F27-1)</f>
        <v>0</v>
      </c>
      <c r="G27" s="48">
        <f>IF('Nb module suivent 1'!G27="",0,'Nb module suivent 1'!G27-1)</f>
        <v>0</v>
      </c>
      <c r="H27" s="48">
        <f>IF('Nb module suivent 1'!H27="",0,'Nb module suivent 1'!H27-1)</f>
        <v>0</v>
      </c>
      <c r="I27" s="48">
        <f>IF('Nb module suivent 1'!I27="",0,'Nb module suivent 1'!I27-1)</f>
        <v>0</v>
      </c>
      <c r="J27" s="48">
        <f>IF('Nb module suivent 1'!J27="",0,'Nb module suivent 1'!J27-1)</f>
        <v>0</v>
      </c>
      <c r="K27" s="48">
        <f>IF('Nb module suivent 1'!K27="",0,'Nb module suivent 1'!K27-1)</f>
        <v>0</v>
      </c>
      <c r="L27" s="48">
        <f>IF('Nb module suivent 1'!L27="",0,'Nb module suivent 1'!L27-1)</f>
        <v>0</v>
      </c>
      <c r="M27" s="48">
        <f>IF('Nb module suivent 1'!M27="",0,'Nb module suivent 1'!M27-1)</f>
        <v>0</v>
      </c>
      <c r="N27" s="48">
        <f>IF('Nb module suivent 1'!N27="",0,'Nb module suivent 1'!N27-1)</f>
        <v>0</v>
      </c>
      <c r="O27" s="48">
        <f>IF('Nb module suivent 1'!O27="",0,'Nb module suivent 1'!O27-1)</f>
        <v>0</v>
      </c>
      <c r="P27" s="48">
        <f>IF('Nb module suivent 1'!P27="",0,'Nb module suivent 1'!P27-1)</f>
        <v>0</v>
      </c>
      <c r="Q27" s="48">
        <f>IF('Nb module suivent 1'!Q27="",0,'Nb module suivent 1'!Q27-1)</f>
        <v>0</v>
      </c>
      <c r="R27" s="48">
        <f>IF('Nb module suivent 1'!R27="",0,'Nb module suivent 1'!R27-1)</f>
        <v>0</v>
      </c>
      <c r="S27" s="48">
        <f>IF('Nb module suivent 1'!S27="",0,'Nb module suivent 1'!S27-1)</f>
        <v>0</v>
      </c>
      <c r="T27" s="48">
        <f>IF('Nb module suivent 1'!T27="",0,'Nb module suivent 1'!T27-1)</f>
        <v>0</v>
      </c>
      <c r="U27" s="48">
        <f>IF('Nb module suivent 1'!U27="",0,'Nb module suivent 1'!U27-1)</f>
        <v>0</v>
      </c>
      <c r="V27" s="48">
        <f>IF('Nb module suivent 1'!V27="",0,'Nb module suivent 1'!V27-1)</f>
        <v>0</v>
      </c>
      <c r="W27" s="48">
        <f>IF('Nb module suivent 1'!W27="",0,'Nb module suivent 1'!W27-1)</f>
        <v>0</v>
      </c>
      <c r="X27" s="48">
        <f>IF('Nb module suivent 1'!X27="",0,'Nb module suivent 1'!X27-1)</f>
        <v>0</v>
      </c>
      <c r="Y27" s="48">
        <f>IF('Nb module suivent 1'!Y27="",0,'Nb module suivent 1'!Y27-1)</f>
        <v>0</v>
      </c>
      <c r="Z27" s="48">
        <f>IF('Nb module suivent 1'!Z27="",0,'Nb module suivent 1'!Z27-1)</f>
        <v>0</v>
      </c>
      <c r="AA27" s="48">
        <f>IF('Nb module suivent 1'!AA27="",0,'Nb module suivent 1'!AA27-1)</f>
        <v>0</v>
      </c>
      <c r="AB27" s="48">
        <f>IF('Nb module suivent 1'!AB27="",0,'Nb module suivent 1'!AB27-1)</f>
        <v>0</v>
      </c>
      <c r="AC27" s="48">
        <f>IF('Nb module suivent 1'!AC27="",0,'Nb module suivent 1'!AC27-1)</f>
        <v>0</v>
      </c>
      <c r="AD27" s="48">
        <f>IF('Nb module suivent 1'!AD27="",0,'Nb module suivent 1'!AD27-1)</f>
        <v>0</v>
      </c>
      <c r="AE27" s="48">
        <f>IF('Nb module suivent 1'!AE27="",0,'Nb module suivent 1'!AE27-1)</f>
        <v>0</v>
      </c>
      <c r="AF27" s="48">
        <f>IF('Nb module suivent 1'!AF27="",0,'Nb module suivent 1'!AF27-1)</f>
        <v>0</v>
      </c>
      <c r="AG27" s="48">
        <f>IF('Nb module suivent 1'!AG27="",0,'Nb module suivent 1'!AG27-1)</f>
        <v>0</v>
      </c>
      <c r="AH27" s="48">
        <f>IF('Nb module suivent 1'!AH27="",0,'Nb module suivent 1'!AH27-1)</f>
        <v>0</v>
      </c>
      <c r="AI27" s="48">
        <f>IF('Nb module suivent 1'!AI27="",0,'Nb module suivent 1'!AI27-1)</f>
        <v>0</v>
      </c>
      <c r="AJ27" s="48">
        <f>IF('Nb module suivent 1'!AJ27="",0,'Nb module suivent 1'!AJ27-1)</f>
        <v>0</v>
      </c>
      <c r="AK27" s="48">
        <f>IF('Nb module suivent 1'!AK27="",0,'Nb module suivent 1'!AK27-1)</f>
        <v>0</v>
      </c>
      <c r="AL27" s="48">
        <f>IF('Nb module suivent 1'!AL27="",0,'Nb module suivent 1'!AL27-1)</f>
        <v>0</v>
      </c>
      <c r="AM27" s="48">
        <f>IF('Nb module suivent 1'!AM27="",0,'Nb module suivent 1'!AM27-1)</f>
        <v>0</v>
      </c>
      <c r="AN27" s="48">
        <f>IF('Nb module suivent 1'!AN27="",0,'Nb module suivent 1'!AN27-1)</f>
        <v>0</v>
      </c>
      <c r="AO27" s="48">
        <f>IF('Nb module suivent 1'!AO27="",0,'Nb module suivent 1'!AO27-1)</f>
        <v>0</v>
      </c>
      <c r="AP27" s="48">
        <f>IF('Nb module suivent 1'!AP27="",0,'Nb module suivent 1'!AP27-1)</f>
        <v>0</v>
      </c>
      <c r="AQ27" s="48">
        <f>IF('Nb module suivent 1'!AQ27="",0,'Nb module suivent 1'!AQ27-1)</f>
        <v>0</v>
      </c>
      <c r="AR27" s="48">
        <f>IF('Nb module suivent 1'!AR27="",0,'Nb module suivent 1'!AR27-1)</f>
        <v>0</v>
      </c>
      <c r="AS27" s="48">
        <f>IF('Nb module suivent 1'!AS27="",0,'Nb module suivent 1'!AS27-1)</f>
        <v>0</v>
      </c>
      <c r="AT27" s="48">
        <f>IF('Nb module suivent 1'!AT27="",0,'Nb module suivent 1'!AT27-1)</f>
        <v>0</v>
      </c>
      <c r="AU27" s="48">
        <f>IF('Nb module suivent 1'!AU27="",0,'Nb module suivent 1'!AU27-1)</f>
        <v>0</v>
      </c>
      <c r="AV27" s="48">
        <f>IF('Nb module suivent 1'!AV27="",0,'Nb module suivent 1'!AV27-1)</f>
        <v>0</v>
      </c>
      <c r="AW27" s="48">
        <f>IF('Nb module suivent 1'!AW27="",0,'Nb module suivent 1'!AW27-1)</f>
        <v>0</v>
      </c>
      <c r="AX27" s="48">
        <f>IF('Nb module suivent 1'!AX27="",0,'Nb module suivent 1'!AX27-1)</f>
        <v>0</v>
      </c>
      <c r="AY27" s="48">
        <f>IF('Nb module suivent 1'!AY27="",0,'Nb module suivent 1'!AY27-1)</f>
        <v>0</v>
      </c>
      <c r="AZ27" s="48">
        <f>IF('Nb module suivent 1'!AZ27="",0,'Nb module suivent 1'!AZ27-1)</f>
        <v>0</v>
      </c>
      <c r="BA27" s="48">
        <f>IF('Nb module suivent 1'!BA27="",0,'Nb module suivent 1'!BA27-1)</f>
        <v>0</v>
      </c>
      <c r="BB27" s="48">
        <f>IF('Nb module suivent 1'!BB27="",0,'Nb module suivent 1'!BB27-1)</f>
        <v>0</v>
      </c>
      <c r="BC27" s="48">
        <f>IF('Nb module suivent 1'!BC27="",0,'Nb module suivent 1'!BC27-1)</f>
        <v>0</v>
      </c>
      <c r="BD27" s="48">
        <f>IF('Nb module suivent 1'!BD27="",0,'Nb module suivent 1'!BD27-1)</f>
        <v>0</v>
      </c>
      <c r="BE27" s="48">
        <f>IF('Nb module suivent 1'!BE27="",0,'Nb module suivent 1'!BE27-1)</f>
        <v>0</v>
      </c>
      <c r="BF27" s="48">
        <f>IF('Nb module suivent 1'!BF27="",0,'Nb module suivent 1'!BF27-1)</f>
        <v>0</v>
      </c>
      <c r="BG27" s="48">
        <f>IF('Nb module suivent 1'!BG27="",0,'Nb module suivent 1'!BG27-1)</f>
        <v>0</v>
      </c>
      <c r="BH27" s="48">
        <f>IF('Nb module suivent 1'!BH27="",0,'Nb module suivent 1'!BH27-1)</f>
        <v>0</v>
      </c>
      <c r="BI27" s="48">
        <f>IF('Nb module suivent 1'!BI27="",0,'Nb module suivent 1'!BI27-1)</f>
        <v>0</v>
      </c>
      <c r="BJ27" s="48">
        <f>IF('Nb module suivent 1'!BJ27="",0,'Nb module suivent 1'!BJ27-1)</f>
        <v>0</v>
      </c>
      <c r="BK27" s="48">
        <f>IF('Nb module suivent 1'!BK27="",0,'Nb module suivent 1'!BK27-1)</f>
        <v>0</v>
      </c>
      <c r="BL27" s="48">
        <f>IF('Nb module suivent 1'!BL27="",0,'Nb module suivent 1'!BL27-1)</f>
        <v>0</v>
      </c>
      <c r="BM27" s="48">
        <f>IF('Nb module suivent 1'!BM27="",0,'Nb module suivent 1'!BM27-1)</f>
        <v>0</v>
      </c>
      <c r="BN27" s="48">
        <f>IF('Nb module suivent 1'!BN27="",0,'Nb module suivent 1'!BN27-1)</f>
        <v>0</v>
      </c>
      <c r="BO27" s="48">
        <f>IF('Nb module suivent 1'!BO27="",0,'Nb module suivent 1'!BO27-1)</f>
        <v>0</v>
      </c>
      <c r="BP27" s="48">
        <f>IF('Nb module suivent 1'!BP27="",0,'Nb module suivent 1'!BP27-1)</f>
        <v>0</v>
      </c>
      <c r="BQ27" s="48">
        <f>IF('Nb module suivent 1'!BQ27="",0,'Nb module suivent 1'!BQ27-1)</f>
        <v>0</v>
      </c>
      <c r="BR27" s="48">
        <f>IF('Nb module suivent 1'!BR27="",0,'Nb module suivent 1'!BR27-1)</f>
        <v>0</v>
      </c>
      <c r="BS27" s="48">
        <f>IF('Nb module suivent 1'!BS27="",0,'Nb module suivent 1'!BS27-1)</f>
        <v>0</v>
      </c>
      <c r="BT27" s="48">
        <f>IF('Nb module suivent 1'!BT27="",0,'Nb module suivent 1'!BT27-1)</f>
        <v>0</v>
      </c>
      <c r="BU27" s="48">
        <f>IF('Nb module suivent 1'!BU27="",0,'Nb module suivent 1'!BU27-1)</f>
        <v>0</v>
      </c>
      <c r="BV27" s="48">
        <f>IF('Nb module suivent 1'!BV27="",0,'Nb module suivent 1'!BV27-1)</f>
        <v>0</v>
      </c>
      <c r="BW27" s="48">
        <f>IF('Nb module suivent 1'!BW27="",0,'Nb module suivent 1'!BW27-1)</f>
        <v>0</v>
      </c>
      <c r="BX27" s="48">
        <f>IF('Nb module suivent 1'!BX27="",0,'Nb module suivent 1'!BX27-1)</f>
        <v>0</v>
      </c>
      <c r="BY27" s="48">
        <f>IF('Nb module suivent 1'!BY27="",0,'Nb module suivent 1'!BY27-1)</f>
        <v>0</v>
      </c>
      <c r="BZ27" s="48">
        <f>IF('Nb module suivent 1'!BZ27="",0,'Nb module suivent 1'!BZ27-1)</f>
        <v>0</v>
      </c>
      <c r="CA27" s="48">
        <f>IF('Nb module suivent 1'!CA27="",0,'Nb module suivent 1'!CA27-1)</f>
        <v>0</v>
      </c>
      <c r="CB27" s="48">
        <f>IF('Nb module suivent 1'!CB27="",0,'Nb module suivent 1'!CB27-1)</f>
        <v>0</v>
      </c>
      <c r="CC27" s="48">
        <f>IF('Nb module suivent 1'!CC27="",0,'Nb module suivent 1'!CC27-1)</f>
        <v>0</v>
      </c>
      <c r="CD27" s="48">
        <f>IF('Nb module suivent 1'!CD27="",0,'Nb module suivent 1'!CD27-1)</f>
        <v>0</v>
      </c>
      <c r="CE27" s="48">
        <f>IF('Nb module suivent 1'!CE27="",0,'Nb module suivent 1'!CE27-1)</f>
        <v>0</v>
      </c>
      <c r="CF27" s="48">
        <f>IF('Nb module suivent 1'!CF27="",0,'Nb module suivent 1'!CF27-1)</f>
        <v>0</v>
      </c>
      <c r="CG27" s="48">
        <f>IF('Nb module suivent 1'!CG27="",0,'Nb module suivent 1'!CG27-1)</f>
        <v>0</v>
      </c>
      <c r="CH27" s="48">
        <f>IF('Nb module suivent 1'!CH27="",0,'Nb module suivent 1'!CH27-1)</f>
        <v>0</v>
      </c>
      <c r="CI27" s="48">
        <f>IF('Nb module suivent 1'!CI27="",0,'Nb module suivent 1'!CI27-1)</f>
        <v>0</v>
      </c>
      <c r="CJ27" s="48">
        <f>IF('Nb module suivent 1'!CJ27="",0,'Nb module suivent 1'!CJ27-1)</f>
        <v>0</v>
      </c>
      <c r="CK27" s="48">
        <f>IF('Nb module suivent 1'!CK27="",0,'Nb module suivent 1'!CK27-1)</f>
        <v>0</v>
      </c>
      <c r="CL27" s="48">
        <f>IF('Nb module suivent 1'!CL27="",0,'Nb module suivent 1'!CL27-1)</f>
        <v>0</v>
      </c>
      <c r="CM27" s="48">
        <f>IF('Nb module suivent 1'!CM27="",0,'Nb module suivent 1'!CM27-1)</f>
        <v>0</v>
      </c>
      <c r="CN27" s="48">
        <f>IF('Nb module suivent 1'!CN27="",0,'Nb module suivent 1'!CN27-1)</f>
        <v>0</v>
      </c>
      <c r="CO27" s="48">
        <f>IF('Nb module suivent 1'!CO27="",0,'Nb module suivent 1'!CO27-1)</f>
        <v>0</v>
      </c>
      <c r="CP27" s="48">
        <f>IF('Nb module suivent 1'!CP27="",0,'Nb module suivent 1'!CP27-1)</f>
        <v>0</v>
      </c>
      <c r="CQ27" s="48">
        <f>IF('Nb module suivent 1'!CQ27="",0,'Nb module suivent 1'!CQ27-1)</f>
        <v>0</v>
      </c>
      <c r="CR27" s="48">
        <f>IF('Nb module suivent 1'!CR27="",0,'Nb module suivent 1'!CR27-1)</f>
        <v>0</v>
      </c>
      <c r="CS27" s="48">
        <f>IF('Nb module suivent 1'!CS27="",0,'Nb module suivent 1'!CS27-1)</f>
        <v>0</v>
      </c>
      <c r="CT27" s="48">
        <f>IF('Nb module suivent 1'!CT27="",0,'Nb module suivent 1'!CT27-1)</f>
        <v>0</v>
      </c>
      <c r="CU27" s="48">
        <f>IF('Nb module suivent 1'!CU27="",0,'Nb module suivent 1'!CU27-1)</f>
        <v>0</v>
      </c>
      <c r="CV27" s="48">
        <f>IF('Nb module suivent 1'!CV27="",0,'Nb module suivent 1'!CV27-1)</f>
        <v>0</v>
      </c>
      <c r="CW27" s="48">
        <f>IF('Nb module suivent 1'!CW27="",0,'Nb module suivent 1'!CW27-1)</f>
        <v>0</v>
      </c>
      <c r="CX27" s="48">
        <f>IF('Nb module suivent 1'!CX27="",0,'Nb module suivent 1'!CX27-1)</f>
        <v>0</v>
      </c>
      <c r="CY27" s="48">
        <f>IF('Nb module suivent 1'!CY27="",0,'Nb module suivent 1'!CY27-1)</f>
        <v>0</v>
      </c>
      <c r="CZ27" s="48">
        <f>IF('Nb module suivent 1'!CZ27="",0,'Nb module suivent 1'!CZ27-1)</f>
        <v>0</v>
      </c>
      <c r="DA27" s="48">
        <f>IF('Nb module suivent 1'!DA27="",0,'Nb module suivent 1'!DA27-1)</f>
        <v>0</v>
      </c>
      <c r="DB27" s="48">
        <f>IF('Nb module suivent 1'!DB27="",0,'Nb module suivent 1'!DB27-1)</f>
        <v>0</v>
      </c>
      <c r="DC27" s="48">
        <f>IF('Nb module suivent 1'!DC27="",0,'Nb module suivent 1'!DC27-1)</f>
        <v>0</v>
      </c>
      <c r="DD27" s="49">
        <f>IF('Nb module suivent 1'!DD27="",0,'Nb module suivent 1'!DD27-1)</f>
        <v>0</v>
      </c>
      <c r="DE27" s="4">
        <f>IF('Nb module suivent 1'!DE27="",0,'Nb module suivent 1'!DE27-1)</f>
        <v>0</v>
      </c>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row>
    <row r="28" spans="1:146" ht="21" customHeight="1" x14ac:dyDescent="0.25">
      <c r="B28" s="3">
        <f>IF('Nb module suivent 1'!B28="",0,'Nb module suivent 1'!B28-1)</f>
        <v>0</v>
      </c>
      <c r="C28" s="47">
        <f>IF('Nb module suivent 1'!C28="",0,'Nb module suivent 1'!C28-1)</f>
        <v>0</v>
      </c>
      <c r="D28" s="48">
        <f>IF('Nb module suivent 1'!D28="",0,'Nb module suivent 1'!D28-1)</f>
        <v>0</v>
      </c>
      <c r="E28" s="48">
        <f>IF('Nb module suivent 1'!E28="",0,'Nb module suivent 1'!E28-1)</f>
        <v>0</v>
      </c>
      <c r="F28" s="48">
        <f>IF('Nb module suivent 1'!F28="",0,'Nb module suivent 1'!F28-1)</f>
        <v>0</v>
      </c>
      <c r="G28" s="48">
        <f>IF('Nb module suivent 1'!G28="",0,'Nb module suivent 1'!G28-1)</f>
        <v>0</v>
      </c>
      <c r="H28" s="48">
        <f>IF('Nb module suivent 1'!H28="",0,'Nb module suivent 1'!H28-1)</f>
        <v>0</v>
      </c>
      <c r="I28" s="48">
        <f>IF('Nb module suivent 1'!I28="",0,'Nb module suivent 1'!I28-1)</f>
        <v>0</v>
      </c>
      <c r="J28" s="48">
        <f>IF('Nb module suivent 1'!J28="",0,'Nb module suivent 1'!J28-1)</f>
        <v>0</v>
      </c>
      <c r="K28" s="48">
        <f>IF('Nb module suivent 1'!K28="",0,'Nb module suivent 1'!K28-1)</f>
        <v>0</v>
      </c>
      <c r="L28" s="48">
        <f>IF('Nb module suivent 1'!L28="",0,'Nb module suivent 1'!L28-1)</f>
        <v>0</v>
      </c>
      <c r="M28" s="48">
        <f>IF('Nb module suivent 1'!M28="",0,'Nb module suivent 1'!M28-1)</f>
        <v>0</v>
      </c>
      <c r="N28" s="48">
        <f>IF('Nb module suivent 1'!N28="",0,'Nb module suivent 1'!N28-1)</f>
        <v>0</v>
      </c>
      <c r="O28" s="48">
        <f>IF('Nb module suivent 1'!O28="",0,'Nb module suivent 1'!O28-1)</f>
        <v>0</v>
      </c>
      <c r="P28" s="48">
        <f>IF('Nb module suivent 1'!P28="",0,'Nb module suivent 1'!P28-1)</f>
        <v>0</v>
      </c>
      <c r="Q28" s="48">
        <f>IF('Nb module suivent 1'!Q28="",0,'Nb module suivent 1'!Q28-1)</f>
        <v>0</v>
      </c>
      <c r="R28" s="48">
        <f>IF('Nb module suivent 1'!R28="",0,'Nb module suivent 1'!R28-1)</f>
        <v>0</v>
      </c>
      <c r="S28" s="48">
        <f>IF('Nb module suivent 1'!S28="",0,'Nb module suivent 1'!S28-1)</f>
        <v>0</v>
      </c>
      <c r="T28" s="48">
        <f>IF('Nb module suivent 1'!T28="",0,'Nb module suivent 1'!T28-1)</f>
        <v>0</v>
      </c>
      <c r="U28" s="48">
        <f>IF('Nb module suivent 1'!U28="",0,'Nb module suivent 1'!U28-1)</f>
        <v>0</v>
      </c>
      <c r="V28" s="48">
        <f>IF('Nb module suivent 1'!V28="",0,'Nb module suivent 1'!V28-1)</f>
        <v>0</v>
      </c>
      <c r="W28" s="48">
        <f>IF('Nb module suivent 1'!W28="",0,'Nb module suivent 1'!W28-1)</f>
        <v>0</v>
      </c>
      <c r="X28" s="48">
        <f>IF('Nb module suivent 1'!X28="",0,'Nb module suivent 1'!X28-1)</f>
        <v>0</v>
      </c>
      <c r="Y28" s="48">
        <f>IF('Nb module suivent 1'!Y28="",0,'Nb module suivent 1'!Y28-1)</f>
        <v>0</v>
      </c>
      <c r="Z28" s="48">
        <f>IF('Nb module suivent 1'!Z28="",0,'Nb module suivent 1'!Z28-1)</f>
        <v>0</v>
      </c>
      <c r="AA28" s="48">
        <f>IF('Nb module suivent 1'!AA28="",0,'Nb module suivent 1'!AA28-1)</f>
        <v>0</v>
      </c>
      <c r="AB28" s="48">
        <f>IF('Nb module suivent 1'!AB28="",0,'Nb module suivent 1'!AB28-1)</f>
        <v>0</v>
      </c>
      <c r="AC28" s="48">
        <f>IF('Nb module suivent 1'!AC28="",0,'Nb module suivent 1'!AC28-1)</f>
        <v>0</v>
      </c>
      <c r="AD28" s="48">
        <f>IF('Nb module suivent 1'!AD28="",0,'Nb module suivent 1'!AD28-1)</f>
        <v>0</v>
      </c>
      <c r="AE28" s="48">
        <f>IF('Nb module suivent 1'!AE28="",0,'Nb module suivent 1'!AE28-1)</f>
        <v>0</v>
      </c>
      <c r="AF28" s="48">
        <f>IF('Nb module suivent 1'!AF28="",0,'Nb module suivent 1'!AF28-1)</f>
        <v>0</v>
      </c>
      <c r="AG28" s="48">
        <f>IF('Nb module suivent 1'!AG28="",0,'Nb module suivent 1'!AG28-1)</f>
        <v>0</v>
      </c>
      <c r="AH28" s="48">
        <f>IF('Nb module suivent 1'!AH28="",0,'Nb module suivent 1'!AH28-1)</f>
        <v>0</v>
      </c>
      <c r="AI28" s="48">
        <f>IF('Nb module suivent 1'!AI28="",0,'Nb module suivent 1'!AI28-1)</f>
        <v>0</v>
      </c>
      <c r="AJ28" s="48">
        <f>IF('Nb module suivent 1'!AJ28="",0,'Nb module suivent 1'!AJ28-1)</f>
        <v>0</v>
      </c>
      <c r="AK28" s="48">
        <f>IF('Nb module suivent 1'!AK28="",0,'Nb module suivent 1'!AK28-1)</f>
        <v>0</v>
      </c>
      <c r="AL28" s="48">
        <f>IF('Nb module suivent 1'!AL28="",0,'Nb module suivent 1'!AL28-1)</f>
        <v>0</v>
      </c>
      <c r="AM28" s="48">
        <f>IF('Nb module suivent 1'!AM28="",0,'Nb module suivent 1'!AM28-1)</f>
        <v>0</v>
      </c>
      <c r="AN28" s="48">
        <f>IF('Nb module suivent 1'!AN28="",0,'Nb module suivent 1'!AN28-1)</f>
        <v>0</v>
      </c>
      <c r="AO28" s="48">
        <f>IF('Nb module suivent 1'!AO28="",0,'Nb module suivent 1'!AO28-1)</f>
        <v>0</v>
      </c>
      <c r="AP28" s="48">
        <f>IF('Nb module suivent 1'!AP28="",0,'Nb module suivent 1'!AP28-1)</f>
        <v>0</v>
      </c>
      <c r="AQ28" s="48">
        <f>IF('Nb module suivent 1'!AQ28="",0,'Nb module suivent 1'!AQ28-1)</f>
        <v>0</v>
      </c>
      <c r="AR28" s="48">
        <f>IF('Nb module suivent 1'!AR28="",0,'Nb module suivent 1'!AR28-1)</f>
        <v>0</v>
      </c>
      <c r="AS28" s="48">
        <f>IF('Nb module suivent 1'!AS28="",0,'Nb module suivent 1'!AS28-1)</f>
        <v>0</v>
      </c>
      <c r="AT28" s="48">
        <f>IF('Nb module suivent 1'!AT28="",0,'Nb module suivent 1'!AT28-1)</f>
        <v>0</v>
      </c>
      <c r="AU28" s="48">
        <f>IF('Nb module suivent 1'!AU28="",0,'Nb module suivent 1'!AU28-1)</f>
        <v>0</v>
      </c>
      <c r="AV28" s="48">
        <f>IF('Nb module suivent 1'!AV28="",0,'Nb module suivent 1'!AV28-1)</f>
        <v>0</v>
      </c>
      <c r="AW28" s="48">
        <f>IF('Nb module suivent 1'!AW28="",0,'Nb module suivent 1'!AW28-1)</f>
        <v>0</v>
      </c>
      <c r="AX28" s="48">
        <f>IF('Nb module suivent 1'!AX28="",0,'Nb module suivent 1'!AX28-1)</f>
        <v>0</v>
      </c>
      <c r="AY28" s="48">
        <f>IF('Nb module suivent 1'!AY28="",0,'Nb module suivent 1'!AY28-1)</f>
        <v>0</v>
      </c>
      <c r="AZ28" s="48">
        <f>IF('Nb module suivent 1'!AZ28="",0,'Nb module suivent 1'!AZ28-1)</f>
        <v>0</v>
      </c>
      <c r="BA28" s="48">
        <f>IF('Nb module suivent 1'!BA28="",0,'Nb module suivent 1'!BA28-1)</f>
        <v>0</v>
      </c>
      <c r="BB28" s="48">
        <f>IF('Nb module suivent 1'!BB28="",0,'Nb module suivent 1'!BB28-1)</f>
        <v>0</v>
      </c>
      <c r="BC28" s="48">
        <f>IF('Nb module suivent 1'!BC28="",0,'Nb module suivent 1'!BC28-1)</f>
        <v>0</v>
      </c>
      <c r="BD28" s="48">
        <f>IF('Nb module suivent 1'!BD28="",0,'Nb module suivent 1'!BD28-1)</f>
        <v>0</v>
      </c>
      <c r="BE28" s="48">
        <f>IF('Nb module suivent 1'!BE28="",0,'Nb module suivent 1'!BE28-1)</f>
        <v>0</v>
      </c>
      <c r="BF28" s="48">
        <f>IF('Nb module suivent 1'!BF28="",0,'Nb module suivent 1'!BF28-1)</f>
        <v>0</v>
      </c>
      <c r="BG28" s="48">
        <f>IF('Nb module suivent 1'!BG28="",0,'Nb module suivent 1'!BG28-1)</f>
        <v>0</v>
      </c>
      <c r="BH28" s="48">
        <f>IF('Nb module suivent 1'!BH28="",0,'Nb module suivent 1'!BH28-1)</f>
        <v>0</v>
      </c>
      <c r="BI28" s="48">
        <f>IF('Nb module suivent 1'!BI28="",0,'Nb module suivent 1'!BI28-1)</f>
        <v>0</v>
      </c>
      <c r="BJ28" s="48">
        <f>IF('Nb module suivent 1'!BJ28="",0,'Nb module suivent 1'!BJ28-1)</f>
        <v>0</v>
      </c>
      <c r="BK28" s="48">
        <f>IF('Nb module suivent 1'!BK28="",0,'Nb module suivent 1'!BK28-1)</f>
        <v>0</v>
      </c>
      <c r="BL28" s="48">
        <f>IF('Nb module suivent 1'!BL28="",0,'Nb module suivent 1'!BL28-1)</f>
        <v>0</v>
      </c>
      <c r="BM28" s="48">
        <f>IF('Nb module suivent 1'!BM28="",0,'Nb module suivent 1'!BM28-1)</f>
        <v>0</v>
      </c>
      <c r="BN28" s="48">
        <f>IF('Nb module suivent 1'!BN28="",0,'Nb module suivent 1'!BN28-1)</f>
        <v>0</v>
      </c>
      <c r="BO28" s="48">
        <f>IF('Nb module suivent 1'!BO28="",0,'Nb module suivent 1'!BO28-1)</f>
        <v>0</v>
      </c>
      <c r="BP28" s="48">
        <f>IF('Nb module suivent 1'!BP28="",0,'Nb module suivent 1'!BP28-1)</f>
        <v>0</v>
      </c>
      <c r="BQ28" s="48">
        <f>IF('Nb module suivent 1'!BQ28="",0,'Nb module suivent 1'!BQ28-1)</f>
        <v>0</v>
      </c>
      <c r="BR28" s="48">
        <f>IF('Nb module suivent 1'!BR28="",0,'Nb module suivent 1'!BR28-1)</f>
        <v>0</v>
      </c>
      <c r="BS28" s="48">
        <f>IF('Nb module suivent 1'!BS28="",0,'Nb module suivent 1'!BS28-1)</f>
        <v>0</v>
      </c>
      <c r="BT28" s="48">
        <f>IF('Nb module suivent 1'!BT28="",0,'Nb module suivent 1'!BT28-1)</f>
        <v>0</v>
      </c>
      <c r="BU28" s="48">
        <f>IF('Nb module suivent 1'!BU28="",0,'Nb module suivent 1'!BU28-1)</f>
        <v>0</v>
      </c>
      <c r="BV28" s="48">
        <f>IF('Nb module suivent 1'!BV28="",0,'Nb module suivent 1'!BV28-1)</f>
        <v>0</v>
      </c>
      <c r="BW28" s="48">
        <f>IF('Nb module suivent 1'!BW28="",0,'Nb module suivent 1'!BW28-1)</f>
        <v>0</v>
      </c>
      <c r="BX28" s="48">
        <f>IF('Nb module suivent 1'!BX28="",0,'Nb module suivent 1'!BX28-1)</f>
        <v>0</v>
      </c>
      <c r="BY28" s="48">
        <f>IF('Nb module suivent 1'!BY28="",0,'Nb module suivent 1'!BY28-1)</f>
        <v>0</v>
      </c>
      <c r="BZ28" s="48">
        <f>IF('Nb module suivent 1'!BZ28="",0,'Nb module suivent 1'!BZ28-1)</f>
        <v>0</v>
      </c>
      <c r="CA28" s="48">
        <f>IF('Nb module suivent 1'!CA28="",0,'Nb module suivent 1'!CA28-1)</f>
        <v>0</v>
      </c>
      <c r="CB28" s="48">
        <f>IF('Nb module suivent 1'!CB28="",0,'Nb module suivent 1'!CB28-1)</f>
        <v>0</v>
      </c>
      <c r="CC28" s="48">
        <f>IF('Nb module suivent 1'!CC28="",0,'Nb module suivent 1'!CC28-1)</f>
        <v>0</v>
      </c>
      <c r="CD28" s="48">
        <f>IF('Nb module suivent 1'!CD28="",0,'Nb module suivent 1'!CD28-1)</f>
        <v>0</v>
      </c>
      <c r="CE28" s="48">
        <f>IF('Nb module suivent 1'!CE28="",0,'Nb module suivent 1'!CE28-1)</f>
        <v>0</v>
      </c>
      <c r="CF28" s="48">
        <f>IF('Nb module suivent 1'!CF28="",0,'Nb module suivent 1'!CF28-1)</f>
        <v>0</v>
      </c>
      <c r="CG28" s="48">
        <f>IF('Nb module suivent 1'!CG28="",0,'Nb module suivent 1'!CG28-1)</f>
        <v>0</v>
      </c>
      <c r="CH28" s="48">
        <f>IF('Nb module suivent 1'!CH28="",0,'Nb module suivent 1'!CH28-1)</f>
        <v>0</v>
      </c>
      <c r="CI28" s="48">
        <f>IF('Nb module suivent 1'!CI28="",0,'Nb module suivent 1'!CI28-1)</f>
        <v>0</v>
      </c>
      <c r="CJ28" s="48">
        <f>IF('Nb module suivent 1'!CJ28="",0,'Nb module suivent 1'!CJ28-1)</f>
        <v>0</v>
      </c>
      <c r="CK28" s="48">
        <f>IF('Nb module suivent 1'!CK28="",0,'Nb module suivent 1'!CK28-1)</f>
        <v>0</v>
      </c>
      <c r="CL28" s="48">
        <f>IF('Nb module suivent 1'!CL28="",0,'Nb module suivent 1'!CL28-1)</f>
        <v>0</v>
      </c>
      <c r="CM28" s="48">
        <f>IF('Nb module suivent 1'!CM28="",0,'Nb module suivent 1'!CM28-1)</f>
        <v>0</v>
      </c>
      <c r="CN28" s="48">
        <f>IF('Nb module suivent 1'!CN28="",0,'Nb module suivent 1'!CN28-1)</f>
        <v>0</v>
      </c>
      <c r="CO28" s="48">
        <f>IF('Nb module suivent 1'!CO28="",0,'Nb module suivent 1'!CO28-1)</f>
        <v>0</v>
      </c>
      <c r="CP28" s="48">
        <f>IF('Nb module suivent 1'!CP28="",0,'Nb module suivent 1'!CP28-1)</f>
        <v>0</v>
      </c>
      <c r="CQ28" s="48">
        <f>IF('Nb module suivent 1'!CQ28="",0,'Nb module suivent 1'!CQ28-1)</f>
        <v>0</v>
      </c>
      <c r="CR28" s="48">
        <f>IF('Nb module suivent 1'!CR28="",0,'Nb module suivent 1'!CR28-1)</f>
        <v>0</v>
      </c>
      <c r="CS28" s="48">
        <f>IF('Nb module suivent 1'!CS28="",0,'Nb module suivent 1'!CS28-1)</f>
        <v>0</v>
      </c>
      <c r="CT28" s="48">
        <f>IF('Nb module suivent 1'!CT28="",0,'Nb module suivent 1'!CT28-1)</f>
        <v>0</v>
      </c>
      <c r="CU28" s="48">
        <f>IF('Nb module suivent 1'!CU28="",0,'Nb module suivent 1'!CU28-1)</f>
        <v>0</v>
      </c>
      <c r="CV28" s="48">
        <f>IF('Nb module suivent 1'!CV28="",0,'Nb module suivent 1'!CV28-1)</f>
        <v>0</v>
      </c>
      <c r="CW28" s="48">
        <f>IF('Nb module suivent 1'!CW28="",0,'Nb module suivent 1'!CW28-1)</f>
        <v>0</v>
      </c>
      <c r="CX28" s="48">
        <f>IF('Nb module suivent 1'!CX28="",0,'Nb module suivent 1'!CX28-1)</f>
        <v>0</v>
      </c>
      <c r="CY28" s="48">
        <f>IF('Nb module suivent 1'!CY28="",0,'Nb module suivent 1'!CY28-1)</f>
        <v>0</v>
      </c>
      <c r="CZ28" s="48">
        <f>IF('Nb module suivent 1'!CZ28="",0,'Nb module suivent 1'!CZ28-1)</f>
        <v>0</v>
      </c>
      <c r="DA28" s="48">
        <f>IF('Nb module suivent 1'!DA28="",0,'Nb module suivent 1'!DA28-1)</f>
        <v>0</v>
      </c>
      <c r="DB28" s="48">
        <f>IF('Nb module suivent 1'!DB28="",0,'Nb module suivent 1'!DB28-1)</f>
        <v>0</v>
      </c>
      <c r="DC28" s="48">
        <f>IF('Nb module suivent 1'!DC28="",0,'Nb module suivent 1'!DC28-1)</f>
        <v>0</v>
      </c>
      <c r="DD28" s="49">
        <f>IF('Nb module suivent 1'!DD28="",0,'Nb module suivent 1'!DD28-1)</f>
        <v>0</v>
      </c>
      <c r="DE28" s="4">
        <f>IF('Nb module suivent 1'!DE28="",0,'Nb module suivent 1'!DE28-1)</f>
        <v>0</v>
      </c>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row>
    <row r="29" spans="1:146" ht="21" customHeight="1" x14ac:dyDescent="0.25">
      <c r="B29" s="3">
        <f>IF('Nb module suivent 1'!B29="",0,'Nb module suivent 1'!B29-1)</f>
        <v>0</v>
      </c>
      <c r="C29" s="47">
        <f>IF('Nb module suivent 1'!C29="",0,'Nb module suivent 1'!C29-1)</f>
        <v>0</v>
      </c>
      <c r="D29" s="48">
        <f>IF('Nb module suivent 1'!D29="",0,'Nb module suivent 1'!D29-1)</f>
        <v>0</v>
      </c>
      <c r="E29" s="48">
        <f>IF('Nb module suivent 1'!E29="",0,'Nb module suivent 1'!E29-1)</f>
        <v>0</v>
      </c>
      <c r="F29" s="48">
        <f>IF('Nb module suivent 1'!F29="",0,'Nb module suivent 1'!F29-1)</f>
        <v>0</v>
      </c>
      <c r="G29" s="48">
        <f>IF('Nb module suivent 1'!G29="",0,'Nb module suivent 1'!G29-1)</f>
        <v>0</v>
      </c>
      <c r="H29" s="48">
        <f>IF('Nb module suivent 1'!H29="",0,'Nb module suivent 1'!H29-1)</f>
        <v>0</v>
      </c>
      <c r="I29" s="48">
        <f>IF('Nb module suivent 1'!I29="",0,'Nb module suivent 1'!I29-1)</f>
        <v>0</v>
      </c>
      <c r="J29" s="48">
        <f>IF('Nb module suivent 1'!J29="",0,'Nb module suivent 1'!J29-1)</f>
        <v>0</v>
      </c>
      <c r="K29" s="48">
        <f>IF('Nb module suivent 1'!K29="",0,'Nb module suivent 1'!K29-1)</f>
        <v>0</v>
      </c>
      <c r="L29" s="48">
        <f>IF('Nb module suivent 1'!L29="",0,'Nb module suivent 1'!L29-1)</f>
        <v>0</v>
      </c>
      <c r="M29" s="48">
        <f>IF('Nb module suivent 1'!M29="",0,'Nb module suivent 1'!M29-1)</f>
        <v>0</v>
      </c>
      <c r="N29" s="48">
        <f>IF('Nb module suivent 1'!N29="",0,'Nb module suivent 1'!N29-1)</f>
        <v>0</v>
      </c>
      <c r="O29" s="48">
        <f>IF('Nb module suivent 1'!O29="",0,'Nb module suivent 1'!O29-1)</f>
        <v>0</v>
      </c>
      <c r="P29" s="48">
        <f>IF('Nb module suivent 1'!P29="",0,'Nb module suivent 1'!P29-1)</f>
        <v>0</v>
      </c>
      <c r="Q29" s="48">
        <f>IF('Nb module suivent 1'!Q29="",0,'Nb module suivent 1'!Q29-1)</f>
        <v>0</v>
      </c>
      <c r="R29" s="48">
        <f>IF('Nb module suivent 1'!R29="",0,'Nb module suivent 1'!R29-1)</f>
        <v>0</v>
      </c>
      <c r="S29" s="48">
        <f>IF('Nb module suivent 1'!S29="",0,'Nb module suivent 1'!S29-1)</f>
        <v>0</v>
      </c>
      <c r="T29" s="48">
        <f>IF('Nb module suivent 1'!T29="",0,'Nb module suivent 1'!T29-1)</f>
        <v>0</v>
      </c>
      <c r="U29" s="48">
        <f>IF('Nb module suivent 1'!U29="",0,'Nb module suivent 1'!U29-1)</f>
        <v>0</v>
      </c>
      <c r="V29" s="48">
        <f>IF('Nb module suivent 1'!V29="",0,'Nb module suivent 1'!V29-1)</f>
        <v>0</v>
      </c>
      <c r="W29" s="48">
        <f>IF('Nb module suivent 1'!W29="",0,'Nb module suivent 1'!W29-1)</f>
        <v>0</v>
      </c>
      <c r="X29" s="48">
        <f>IF('Nb module suivent 1'!X29="",0,'Nb module suivent 1'!X29-1)</f>
        <v>0</v>
      </c>
      <c r="Y29" s="48">
        <f>IF('Nb module suivent 1'!Y29="",0,'Nb module suivent 1'!Y29-1)</f>
        <v>0</v>
      </c>
      <c r="Z29" s="48">
        <f>IF('Nb module suivent 1'!Z29="",0,'Nb module suivent 1'!Z29-1)</f>
        <v>0</v>
      </c>
      <c r="AA29" s="48">
        <f>IF('Nb module suivent 1'!AA29="",0,'Nb module suivent 1'!AA29-1)</f>
        <v>0</v>
      </c>
      <c r="AB29" s="48">
        <f>IF('Nb module suivent 1'!AB29="",0,'Nb module suivent 1'!AB29-1)</f>
        <v>0</v>
      </c>
      <c r="AC29" s="48">
        <f>IF('Nb module suivent 1'!AC29="",0,'Nb module suivent 1'!AC29-1)</f>
        <v>0</v>
      </c>
      <c r="AD29" s="48">
        <f>IF('Nb module suivent 1'!AD29="",0,'Nb module suivent 1'!AD29-1)</f>
        <v>0</v>
      </c>
      <c r="AE29" s="48">
        <f>IF('Nb module suivent 1'!AE29="",0,'Nb module suivent 1'!AE29-1)</f>
        <v>0</v>
      </c>
      <c r="AF29" s="48">
        <f>IF('Nb module suivent 1'!AF29="",0,'Nb module suivent 1'!AF29-1)</f>
        <v>0</v>
      </c>
      <c r="AG29" s="48">
        <f>IF('Nb module suivent 1'!AG29="",0,'Nb module suivent 1'!AG29-1)</f>
        <v>0</v>
      </c>
      <c r="AH29" s="48">
        <f>IF('Nb module suivent 1'!AH29="",0,'Nb module suivent 1'!AH29-1)</f>
        <v>0</v>
      </c>
      <c r="AI29" s="48">
        <f>IF('Nb module suivent 1'!AI29="",0,'Nb module suivent 1'!AI29-1)</f>
        <v>0</v>
      </c>
      <c r="AJ29" s="48">
        <f>IF('Nb module suivent 1'!AJ29="",0,'Nb module suivent 1'!AJ29-1)</f>
        <v>0</v>
      </c>
      <c r="AK29" s="48">
        <f>IF('Nb module suivent 1'!AK29="",0,'Nb module suivent 1'!AK29-1)</f>
        <v>0</v>
      </c>
      <c r="AL29" s="48">
        <f>IF('Nb module suivent 1'!AL29="",0,'Nb module suivent 1'!AL29-1)</f>
        <v>0</v>
      </c>
      <c r="AM29" s="48">
        <f>IF('Nb module suivent 1'!AM29="",0,'Nb module suivent 1'!AM29-1)</f>
        <v>0</v>
      </c>
      <c r="AN29" s="48">
        <f>IF('Nb module suivent 1'!AN29="",0,'Nb module suivent 1'!AN29-1)</f>
        <v>0</v>
      </c>
      <c r="AO29" s="48">
        <f>IF('Nb module suivent 1'!AO29="",0,'Nb module suivent 1'!AO29-1)</f>
        <v>0</v>
      </c>
      <c r="AP29" s="48">
        <f>IF('Nb module suivent 1'!AP29="",0,'Nb module suivent 1'!AP29-1)</f>
        <v>0</v>
      </c>
      <c r="AQ29" s="48">
        <f>IF('Nb module suivent 1'!AQ29="",0,'Nb module suivent 1'!AQ29-1)</f>
        <v>0</v>
      </c>
      <c r="AR29" s="48">
        <f>IF('Nb module suivent 1'!AR29="",0,'Nb module suivent 1'!AR29-1)</f>
        <v>0</v>
      </c>
      <c r="AS29" s="48">
        <f>IF('Nb module suivent 1'!AS29="",0,'Nb module suivent 1'!AS29-1)</f>
        <v>0</v>
      </c>
      <c r="AT29" s="48">
        <f>IF('Nb module suivent 1'!AT29="",0,'Nb module suivent 1'!AT29-1)</f>
        <v>0</v>
      </c>
      <c r="AU29" s="48">
        <f>IF('Nb module suivent 1'!AU29="",0,'Nb module suivent 1'!AU29-1)</f>
        <v>0</v>
      </c>
      <c r="AV29" s="48">
        <f>IF('Nb module suivent 1'!AV29="",0,'Nb module suivent 1'!AV29-1)</f>
        <v>0</v>
      </c>
      <c r="AW29" s="48">
        <f>IF('Nb module suivent 1'!AW29="",0,'Nb module suivent 1'!AW29-1)</f>
        <v>0</v>
      </c>
      <c r="AX29" s="48">
        <f>IF('Nb module suivent 1'!AX29="",0,'Nb module suivent 1'!AX29-1)</f>
        <v>0</v>
      </c>
      <c r="AY29" s="48">
        <f>IF('Nb module suivent 1'!AY29="",0,'Nb module suivent 1'!AY29-1)</f>
        <v>0</v>
      </c>
      <c r="AZ29" s="48">
        <f>IF('Nb module suivent 1'!AZ29="",0,'Nb module suivent 1'!AZ29-1)</f>
        <v>0</v>
      </c>
      <c r="BA29" s="48">
        <f>IF('Nb module suivent 1'!BA29="",0,'Nb module suivent 1'!BA29-1)</f>
        <v>0</v>
      </c>
      <c r="BB29" s="48">
        <f>IF('Nb module suivent 1'!BB29="",0,'Nb module suivent 1'!BB29-1)</f>
        <v>0</v>
      </c>
      <c r="BC29" s="48">
        <f>IF('Nb module suivent 1'!BC29="",0,'Nb module suivent 1'!BC29-1)</f>
        <v>0</v>
      </c>
      <c r="BD29" s="48">
        <f>IF('Nb module suivent 1'!BD29="",0,'Nb module suivent 1'!BD29-1)</f>
        <v>0</v>
      </c>
      <c r="BE29" s="48">
        <f>IF('Nb module suivent 1'!BE29="",0,'Nb module suivent 1'!BE29-1)</f>
        <v>0</v>
      </c>
      <c r="BF29" s="48">
        <f>IF('Nb module suivent 1'!BF29="",0,'Nb module suivent 1'!BF29-1)</f>
        <v>0</v>
      </c>
      <c r="BG29" s="48">
        <f>IF('Nb module suivent 1'!BG29="",0,'Nb module suivent 1'!BG29-1)</f>
        <v>0</v>
      </c>
      <c r="BH29" s="48">
        <f>IF('Nb module suivent 1'!BH29="",0,'Nb module suivent 1'!BH29-1)</f>
        <v>0</v>
      </c>
      <c r="BI29" s="48">
        <f>IF('Nb module suivent 1'!BI29="",0,'Nb module suivent 1'!BI29-1)</f>
        <v>0</v>
      </c>
      <c r="BJ29" s="48">
        <f>IF('Nb module suivent 1'!BJ29="",0,'Nb module suivent 1'!BJ29-1)</f>
        <v>0</v>
      </c>
      <c r="BK29" s="48">
        <f>IF('Nb module suivent 1'!BK29="",0,'Nb module suivent 1'!BK29-1)</f>
        <v>0</v>
      </c>
      <c r="BL29" s="48">
        <f>IF('Nb module suivent 1'!BL29="",0,'Nb module suivent 1'!BL29-1)</f>
        <v>0</v>
      </c>
      <c r="BM29" s="48">
        <f>IF('Nb module suivent 1'!BM29="",0,'Nb module suivent 1'!BM29-1)</f>
        <v>0</v>
      </c>
      <c r="BN29" s="48">
        <f>IF('Nb module suivent 1'!BN29="",0,'Nb module suivent 1'!BN29-1)</f>
        <v>0</v>
      </c>
      <c r="BO29" s="48">
        <f>IF('Nb module suivent 1'!BO29="",0,'Nb module suivent 1'!BO29-1)</f>
        <v>0</v>
      </c>
      <c r="BP29" s="48">
        <f>IF('Nb module suivent 1'!BP29="",0,'Nb module suivent 1'!BP29-1)</f>
        <v>0</v>
      </c>
      <c r="BQ29" s="48">
        <f>IF('Nb module suivent 1'!BQ29="",0,'Nb module suivent 1'!BQ29-1)</f>
        <v>0</v>
      </c>
      <c r="BR29" s="48">
        <f>IF('Nb module suivent 1'!BR29="",0,'Nb module suivent 1'!BR29-1)</f>
        <v>0</v>
      </c>
      <c r="BS29" s="48">
        <f>IF('Nb module suivent 1'!BS29="",0,'Nb module suivent 1'!BS29-1)</f>
        <v>0</v>
      </c>
      <c r="BT29" s="48">
        <f>IF('Nb module suivent 1'!BT29="",0,'Nb module suivent 1'!BT29-1)</f>
        <v>0</v>
      </c>
      <c r="BU29" s="48">
        <f>IF('Nb module suivent 1'!BU29="",0,'Nb module suivent 1'!BU29-1)</f>
        <v>0</v>
      </c>
      <c r="BV29" s="48">
        <f>IF('Nb module suivent 1'!BV29="",0,'Nb module suivent 1'!BV29-1)</f>
        <v>0</v>
      </c>
      <c r="BW29" s="48">
        <f>IF('Nb module suivent 1'!BW29="",0,'Nb module suivent 1'!BW29-1)</f>
        <v>0</v>
      </c>
      <c r="BX29" s="48">
        <f>IF('Nb module suivent 1'!BX29="",0,'Nb module suivent 1'!BX29-1)</f>
        <v>0</v>
      </c>
      <c r="BY29" s="48">
        <f>IF('Nb module suivent 1'!BY29="",0,'Nb module suivent 1'!BY29-1)</f>
        <v>0</v>
      </c>
      <c r="BZ29" s="48">
        <f>IF('Nb module suivent 1'!BZ29="",0,'Nb module suivent 1'!BZ29-1)</f>
        <v>0</v>
      </c>
      <c r="CA29" s="48">
        <f>IF('Nb module suivent 1'!CA29="",0,'Nb module suivent 1'!CA29-1)</f>
        <v>0</v>
      </c>
      <c r="CB29" s="48">
        <f>IF('Nb module suivent 1'!CB29="",0,'Nb module suivent 1'!CB29-1)</f>
        <v>0</v>
      </c>
      <c r="CC29" s="48">
        <f>IF('Nb module suivent 1'!CC29="",0,'Nb module suivent 1'!CC29-1)</f>
        <v>0</v>
      </c>
      <c r="CD29" s="48">
        <f>IF('Nb module suivent 1'!CD29="",0,'Nb module suivent 1'!CD29-1)</f>
        <v>0</v>
      </c>
      <c r="CE29" s="48">
        <f>IF('Nb module suivent 1'!CE29="",0,'Nb module suivent 1'!CE29-1)</f>
        <v>0</v>
      </c>
      <c r="CF29" s="48">
        <f>IF('Nb module suivent 1'!CF29="",0,'Nb module suivent 1'!CF29-1)</f>
        <v>0</v>
      </c>
      <c r="CG29" s="48">
        <f>IF('Nb module suivent 1'!CG29="",0,'Nb module suivent 1'!CG29-1)</f>
        <v>0</v>
      </c>
      <c r="CH29" s="48">
        <f>IF('Nb module suivent 1'!CH29="",0,'Nb module suivent 1'!CH29-1)</f>
        <v>0</v>
      </c>
      <c r="CI29" s="48">
        <f>IF('Nb module suivent 1'!CI29="",0,'Nb module suivent 1'!CI29-1)</f>
        <v>0</v>
      </c>
      <c r="CJ29" s="48">
        <f>IF('Nb module suivent 1'!CJ29="",0,'Nb module suivent 1'!CJ29-1)</f>
        <v>0</v>
      </c>
      <c r="CK29" s="48">
        <f>IF('Nb module suivent 1'!CK29="",0,'Nb module suivent 1'!CK29-1)</f>
        <v>0</v>
      </c>
      <c r="CL29" s="48">
        <f>IF('Nb module suivent 1'!CL29="",0,'Nb module suivent 1'!CL29-1)</f>
        <v>0</v>
      </c>
      <c r="CM29" s="48">
        <f>IF('Nb module suivent 1'!CM29="",0,'Nb module suivent 1'!CM29-1)</f>
        <v>0</v>
      </c>
      <c r="CN29" s="48">
        <f>IF('Nb module suivent 1'!CN29="",0,'Nb module suivent 1'!CN29-1)</f>
        <v>0</v>
      </c>
      <c r="CO29" s="48">
        <f>IF('Nb module suivent 1'!CO29="",0,'Nb module suivent 1'!CO29-1)</f>
        <v>0</v>
      </c>
      <c r="CP29" s="48">
        <f>IF('Nb module suivent 1'!CP29="",0,'Nb module suivent 1'!CP29-1)</f>
        <v>0</v>
      </c>
      <c r="CQ29" s="48">
        <f>IF('Nb module suivent 1'!CQ29="",0,'Nb module suivent 1'!CQ29-1)</f>
        <v>0</v>
      </c>
      <c r="CR29" s="48">
        <f>IF('Nb module suivent 1'!CR29="",0,'Nb module suivent 1'!CR29-1)</f>
        <v>0</v>
      </c>
      <c r="CS29" s="48">
        <f>IF('Nb module suivent 1'!CS29="",0,'Nb module suivent 1'!CS29-1)</f>
        <v>0</v>
      </c>
      <c r="CT29" s="48">
        <f>IF('Nb module suivent 1'!CT29="",0,'Nb module suivent 1'!CT29-1)</f>
        <v>0</v>
      </c>
      <c r="CU29" s="48">
        <f>IF('Nb module suivent 1'!CU29="",0,'Nb module suivent 1'!CU29-1)</f>
        <v>0</v>
      </c>
      <c r="CV29" s="48">
        <f>IF('Nb module suivent 1'!CV29="",0,'Nb module suivent 1'!CV29-1)</f>
        <v>0</v>
      </c>
      <c r="CW29" s="48">
        <f>IF('Nb module suivent 1'!CW29="",0,'Nb module suivent 1'!CW29-1)</f>
        <v>0</v>
      </c>
      <c r="CX29" s="48">
        <f>IF('Nb module suivent 1'!CX29="",0,'Nb module suivent 1'!CX29-1)</f>
        <v>0</v>
      </c>
      <c r="CY29" s="48">
        <f>IF('Nb module suivent 1'!CY29="",0,'Nb module suivent 1'!CY29-1)</f>
        <v>0</v>
      </c>
      <c r="CZ29" s="48">
        <f>IF('Nb module suivent 1'!CZ29="",0,'Nb module suivent 1'!CZ29-1)</f>
        <v>0</v>
      </c>
      <c r="DA29" s="48">
        <f>IF('Nb module suivent 1'!DA29="",0,'Nb module suivent 1'!DA29-1)</f>
        <v>0</v>
      </c>
      <c r="DB29" s="48">
        <f>IF('Nb module suivent 1'!DB29="",0,'Nb module suivent 1'!DB29-1)</f>
        <v>0</v>
      </c>
      <c r="DC29" s="48">
        <f>IF('Nb module suivent 1'!DC29="",0,'Nb module suivent 1'!DC29-1)</f>
        <v>0</v>
      </c>
      <c r="DD29" s="49">
        <f>IF('Nb module suivent 1'!DD29="",0,'Nb module suivent 1'!DD29-1)</f>
        <v>0</v>
      </c>
      <c r="DE29" s="4">
        <f>IF('Nb module suivent 1'!DE29="",0,'Nb module suivent 1'!DE29-1)</f>
        <v>0</v>
      </c>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row>
    <row r="30" spans="1:146" ht="21" customHeight="1" x14ac:dyDescent="0.25">
      <c r="B30" s="3">
        <f>IF('Nb module suivent 1'!B30="",0,'Nb module suivent 1'!B30-1)</f>
        <v>0</v>
      </c>
      <c r="C30" s="47">
        <f>IF('Nb module suivent 1'!C30="",0,'Nb module suivent 1'!C30-1)</f>
        <v>0</v>
      </c>
      <c r="D30" s="48">
        <f>IF('Nb module suivent 1'!D30="",0,'Nb module suivent 1'!D30-1)</f>
        <v>0</v>
      </c>
      <c r="E30" s="48">
        <f>IF('Nb module suivent 1'!E30="",0,'Nb module suivent 1'!E30-1)</f>
        <v>0</v>
      </c>
      <c r="F30" s="48">
        <f>IF('Nb module suivent 1'!F30="",0,'Nb module suivent 1'!F30-1)</f>
        <v>0</v>
      </c>
      <c r="G30" s="48">
        <f>IF('Nb module suivent 1'!G30="",0,'Nb module suivent 1'!G30-1)</f>
        <v>0</v>
      </c>
      <c r="H30" s="48">
        <f>IF('Nb module suivent 1'!H30="",0,'Nb module suivent 1'!H30-1)</f>
        <v>0</v>
      </c>
      <c r="I30" s="48">
        <f>IF('Nb module suivent 1'!I30="",0,'Nb module suivent 1'!I30-1)</f>
        <v>0</v>
      </c>
      <c r="J30" s="48">
        <f>IF('Nb module suivent 1'!J30="",0,'Nb module suivent 1'!J30-1)</f>
        <v>0</v>
      </c>
      <c r="K30" s="48">
        <f>IF('Nb module suivent 1'!K30="",0,'Nb module suivent 1'!K30-1)</f>
        <v>0</v>
      </c>
      <c r="L30" s="48">
        <f>IF('Nb module suivent 1'!L30="",0,'Nb module suivent 1'!L30-1)</f>
        <v>0</v>
      </c>
      <c r="M30" s="48">
        <f>IF('Nb module suivent 1'!M30="",0,'Nb module suivent 1'!M30-1)</f>
        <v>0</v>
      </c>
      <c r="N30" s="48">
        <f>IF('Nb module suivent 1'!N30="",0,'Nb module suivent 1'!N30-1)</f>
        <v>0</v>
      </c>
      <c r="O30" s="48">
        <f>IF('Nb module suivent 1'!O30="",0,'Nb module suivent 1'!O30-1)</f>
        <v>0</v>
      </c>
      <c r="P30" s="48">
        <f>IF('Nb module suivent 1'!P30="",0,'Nb module suivent 1'!P30-1)</f>
        <v>0</v>
      </c>
      <c r="Q30" s="48">
        <f>IF('Nb module suivent 1'!Q30="",0,'Nb module suivent 1'!Q30-1)</f>
        <v>0</v>
      </c>
      <c r="R30" s="48">
        <f>IF('Nb module suivent 1'!R30="",0,'Nb module suivent 1'!R30-1)</f>
        <v>0</v>
      </c>
      <c r="S30" s="48">
        <f>IF('Nb module suivent 1'!S30="",0,'Nb module suivent 1'!S30-1)</f>
        <v>0</v>
      </c>
      <c r="T30" s="48">
        <f>IF('Nb module suivent 1'!T30="",0,'Nb module suivent 1'!T30-1)</f>
        <v>0</v>
      </c>
      <c r="U30" s="48">
        <f>IF('Nb module suivent 1'!U30="",0,'Nb module suivent 1'!U30-1)</f>
        <v>0</v>
      </c>
      <c r="V30" s="48">
        <f>IF('Nb module suivent 1'!V30="",0,'Nb module suivent 1'!V30-1)</f>
        <v>0</v>
      </c>
      <c r="W30" s="48">
        <f>IF('Nb module suivent 1'!W30="",0,'Nb module suivent 1'!W30-1)</f>
        <v>0</v>
      </c>
      <c r="X30" s="48">
        <f>IF('Nb module suivent 1'!X30="",0,'Nb module suivent 1'!X30-1)</f>
        <v>0</v>
      </c>
      <c r="Y30" s="48">
        <f>IF('Nb module suivent 1'!Y30="",0,'Nb module suivent 1'!Y30-1)</f>
        <v>0</v>
      </c>
      <c r="Z30" s="48">
        <f>IF('Nb module suivent 1'!Z30="",0,'Nb module suivent 1'!Z30-1)</f>
        <v>0</v>
      </c>
      <c r="AA30" s="48">
        <f>IF('Nb module suivent 1'!AA30="",0,'Nb module suivent 1'!AA30-1)</f>
        <v>0</v>
      </c>
      <c r="AB30" s="48">
        <f>IF('Nb module suivent 1'!AB30="",0,'Nb module suivent 1'!AB30-1)</f>
        <v>0</v>
      </c>
      <c r="AC30" s="48">
        <f>IF('Nb module suivent 1'!AC30="",0,'Nb module suivent 1'!AC30-1)</f>
        <v>0</v>
      </c>
      <c r="AD30" s="48">
        <f>IF('Nb module suivent 1'!AD30="",0,'Nb module suivent 1'!AD30-1)</f>
        <v>0</v>
      </c>
      <c r="AE30" s="48">
        <f>IF('Nb module suivent 1'!AE30="",0,'Nb module suivent 1'!AE30-1)</f>
        <v>0</v>
      </c>
      <c r="AF30" s="48">
        <f>IF('Nb module suivent 1'!AF30="",0,'Nb module suivent 1'!AF30-1)</f>
        <v>0</v>
      </c>
      <c r="AG30" s="48">
        <f>IF('Nb module suivent 1'!AG30="",0,'Nb module suivent 1'!AG30-1)</f>
        <v>0</v>
      </c>
      <c r="AH30" s="48">
        <f>IF('Nb module suivent 1'!AH30="",0,'Nb module suivent 1'!AH30-1)</f>
        <v>0</v>
      </c>
      <c r="AI30" s="48">
        <f>IF('Nb module suivent 1'!AI30="",0,'Nb module suivent 1'!AI30-1)</f>
        <v>0</v>
      </c>
      <c r="AJ30" s="48">
        <f>IF('Nb module suivent 1'!AJ30="",0,'Nb module suivent 1'!AJ30-1)</f>
        <v>0</v>
      </c>
      <c r="AK30" s="48">
        <f>IF('Nb module suivent 1'!AK30="",0,'Nb module suivent 1'!AK30-1)</f>
        <v>0</v>
      </c>
      <c r="AL30" s="48">
        <f>IF('Nb module suivent 1'!AL30="",0,'Nb module suivent 1'!AL30-1)</f>
        <v>0</v>
      </c>
      <c r="AM30" s="48">
        <f>IF('Nb module suivent 1'!AM30="",0,'Nb module suivent 1'!AM30-1)</f>
        <v>0</v>
      </c>
      <c r="AN30" s="48">
        <f>IF('Nb module suivent 1'!AN30="",0,'Nb module suivent 1'!AN30-1)</f>
        <v>0</v>
      </c>
      <c r="AO30" s="48">
        <f>IF('Nb module suivent 1'!AO30="",0,'Nb module suivent 1'!AO30-1)</f>
        <v>0</v>
      </c>
      <c r="AP30" s="48">
        <f>IF('Nb module suivent 1'!AP30="",0,'Nb module suivent 1'!AP30-1)</f>
        <v>0</v>
      </c>
      <c r="AQ30" s="48">
        <f>IF('Nb module suivent 1'!AQ30="",0,'Nb module suivent 1'!AQ30-1)</f>
        <v>0</v>
      </c>
      <c r="AR30" s="48">
        <f>IF('Nb module suivent 1'!AR30="",0,'Nb module suivent 1'!AR30-1)</f>
        <v>0</v>
      </c>
      <c r="AS30" s="48">
        <f>IF('Nb module suivent 1'!AS30="",0,'Nb module suivent 1'!AS30-1)</f>
        <v>0</v>
      </c>
      <c r="AT30" s="48">
        <f>IF('Nb module suivent 1'!AT30="",0,'Nb module suivent 1'!AT30-1)</f>
        <v>0</v>
      </c>
      <c r="AU30" s="48">
        <f>IF('Nb module suivent 1'!AU30="",0,'Nb module suivent 1'!AU30-1)</f>
        <v>0</v>
      </c>
      <c r="AV30" s="48">
        <f>IF('Nb module suivent 1'!AV30="",0,'Nb module suivent 1'!AV30-1)</f>
        <v>0</v>
      </c>
      <c r="AW30" s="48">
        <f>IF('Nb module suivent 1'!AW30="",0,'Nb module suivent 1'!AW30-1)</f>
        <v>0</v>
      </c>
      <c r="AX30" s="48">
        <f>IF('Nb module suivent 1'!AX30="",0,'Nb module suivent 1'!AX30-1)</f>
        <v>0</v>
      </c>
      <c r="AY30" s="48">
        <f>IF('Nb module suivent 1'!AY30="",0,'Nb module suivent 1'!AY30-1)</f>
        <v>0</v>
      </c>
      <c r="AZ30" s="48">
        <f>IF('Nb module suivent 1'!AZ30="",0,'Nb module suivent 1'!AZ30-1)</f>
        <v>0</v>
      </c>
      <c r="BA30" s="48">
        <f>IF('Nb module suivent 1'!BA30="",0,'Nb module suivent 1'!BA30-1)</f>
        <v>0</v>
      </c>
      <c r="BB30" s="48">
        <f>IF('Nb module suivent 1'!BB30="",0,'Nb module suivent 1'!BB30-1)</f>
        <v>0</v>
      </c>
      <c r="BC30" s="48">
        <f>IF('Nb module suivent 1'!BC30="",0,'Nb module suivent 1'!BC30-1)</f>
        <v>0</v>
      </c>
      <c r="BD30" s="48">
        <f>IF('Nb module suivent 1'!BD30="",0,'Nb module suivent 1'!BD30-1)</f>
        <v>0</v>
      </c>
      <c r="BE30" s="48">
        <f>IF('Nb module suivent 1'!BE30="",0,'Nb module suivent 1'!BE30-1)</f>
        <v>0</v>
      </c>
      <c r="BF30" s="48">
        <f>IF('Nb module suivent 1'!BF30="",0,'Nb module suivent 1'!BF30-1)</f>
        <v>0</v>
      </c>
      <c r="BG30" s="48">
        <f>IF('Nb module suivent 1'!BG30="",0,'Nb module suivent 1'!BG30-1)</f>
        <v>0</v>
      </c>
      <c r="BH30" s="48">
        <f>IF('Nb module suivent 1'!BH30="",0,'Nb module suivent 1'!BH30-1)</f>
        <v>0</v>
      </c>
      <c r="BI30" s="48">
        <f>IF('Nb module suivent 1'!BI30="",0,'Nb module suivent 1'!BI30-1)</f>
        <v>0</v>
      </c>
      <c r="BJ30" s="48">
        <f>IF('Nb module suivent 1'!BJ30="",0,'Nb module suivent 1'!BJ30-1)</f>
        <v>0</v>
      </c>
      <c r="BK30" s="48">
        <f>IF('Nb module suivent 1'!BK30="",0,'Nb module suivent 1'!BK30-1)</f>
        <v>0</v>
      </c>
      <c r="BL30" s="48">
        <f>IF('Nb module suivent 1'!BL30="",0,'Nb module suivent 1'!BL30-1)</f>
        <v>0</v>
      </c>
      <c r="BM30" s="48">
        <f>IF('Nb module suivent 1'!BM30="",0,'Nb module suivent 1'!BM30-1)</f>
        <v>0</v>
      </c>
      <c r="BN30" s="48">
        <f>IF('Nb module suivent 1'!BN30="",0,'Nb module suivent 1'!BN30-1)</f>
        <v>0</v>
      </c>
      <c r="BO30" s="48">
        <f>IF('Nb module suivent 1'!BO30="",0,'Nb module suivent 1'!BO30-1)</f>
        <v>0</v>
      </c>
      <c r="BP30" s="48">
        <f>IF('Nb module suivent 1'!BP30="",0,'Nb module suivent 1'!BP30-1)</f>
        <v>0</v>
      </c>
      <c r="BQ30" s="48">
        <f>IF('Nb module suivent 1'!BQ30="",0,'Nb module suivent 1'!BQ30-1)</f>
        <v>0</v>
      </c>
      <c r="BR30" s="48">
        <f>IF('Nb module suivent 1'!BR30="",0,'Nb module suivent 1'!BR30-1)</f>
        <v>0</v>
      </c>
      <c r="BS30" s="48">
        <f>IF('Nb module suivent 1'!BS30="",0,'Nb module suivent 1'!BS30-1)</f>
        <v>0</v>
      </c>
      <c r="BT30" s="48">
        <f>IF('Nb module suivent 1'!BT30="",0,'Nb module suivent 1'!BT30-1)</f>
        <v>0</v>
      </c>
      <c r="BU30" s="48">
        <f>IF('Nb module suivent 1'!BU30="",0,'Nb module suivent 1'!BU30-1)</f>
        <v>0</v>
      </c>
      <c r="BV30" s="48">
        <f>IF('Nb module suivent 1'!BV30="",0,'Nb module suivent 1'!BV30-1)</f>
        <v>0</v>
      </c>
      <c r="BW30" s="48">
        <f>IF('Nb module suivent 1'!BW30="",0,'Nb module suivent 1'!BW30-1)</f>
        <v>0</v>
      </c>
      <c r="BX30" s="48">
        <f>IF('Nb module suivent 1'!BX30="",0,'Nb module suivent 1'!BX30-1)</f>
        <v>0</v>
      </c>
      <c r="BY30" s="48">
        <f>IF('Nb module suivent 1'!BY30="",0,'Nb module suivent 1'!BY30-1)</f>
        <v>0</v>
      </c>
      <c r="BZ30" s="48">
        <f>IF('Nb module suivent 1'!BZ30="",0,'Nb module suivent 1'!BZ30-1)</f>
        <v>0</v>
      </c>
      <c r="CA30" s="48">
        <f>IF('Nb module suivent 1'!CA30="",0,'Nb module suivent 1'!CA30-1)</f>
        <v>0</v>
      </c>
      <c r="CB30" s="48">
        <f>IF('Nb module suivent 1'!CB30="",0,'Nb module suivent 1'!CB30-1)</f>
        <v>0</v>
      </c>
      <c r="CC30" s="48">
        <f>IF('Nb module suivent 1'!CC30="",0,'Nb module suivent 1'!CC30-1)</f>
        <v>0</v>
      </c>
      <c r="CD30" s="48">
        <f>IF('Nb module suivent 1'!CD30="",0,'Nb module suivent 1'!CD30-1)</f>
        <v>0</v>
      </c>
      <c r="CE30" s="48">
        <f>IF('Nb module suivent 1'!CE30="",0,'Nb module suivent 1'!CE30-1)</f>
        <v>0</v>
      </c>
      <c r="CF30" s="48">
        <f>IF('Nb module suivent 1'!CF30="",0,'Nb module suivent 1'!CF30-1)</f>
        <v>0</v>
      </c>
      <c r="CG30" s="48">
        <f>IF('Nb module suivent 1'!CG30="",0,'Nb module suivent 1'!CG30-1)</f>
        <v>0</v>
      </c>
      <c r="CH30" s="48">
        <f>IF('Nb module suivent 1'!CH30="",0,'Nb module suivent 1'!CH30-1)</f>
        <v>0</v>
      </c>
      <c r="CI30" s="48">
        <f>IF('Nb module suivent 1'!CI30="",0,'Nb module suivent 1'!CI30-1)</f>
        <v>0</v>
      </c>
      <c r="CJ30" s="48">
        <f>IF('Nb module suivent 1'!CJ30="",0,'Nb module suivent 1'!CJ30-1)</f>
        <v>0</v>
      </c>
      <c r="CK30" s="48">
        <f>IF('Nb module suivent 1'!CK30="",0,'Nb module suivent 1'!CK30-1)</f>
        <v>0</v>
      </c>
      <c r="CL30" s="48">
        <f>IF('Nb module suivent 1'!CL30="",0,'Nb module suivent 1'!CL30-1)</f>
        <v>0</v>
      </c>
      <c r="CM30" s="48">
        <f>IF('Nb module suivent 1'!CM30="",0,'Nb module suivent 1'!CM30-1)</f>
        <v>0</v>
      </c>
      <c r="CN30" s="48">
        <f>IF('Nb module suivent 1'!CN30="",0,'Nb module suivent 1'!CN30-1)</f>
        <v>0</v>
      </c>
      <c r="CO30" s="48">
        <f>IF('Nb module suivent 1'!CO30="",0,'Nb module suivent 1'!CO30-1)</f>
        <v>0</v>
      </c>
      <c r="CP30" s="48">
        <f>IF('Nb module suivent 1'!CP30="",0,'Nb module suivent 1'!CP30-1)</f>
        <v>0</v>
      </c>
      <c r="CQ30" s="48">
        <f>IF('Nb module suivent 1'!CQ30="",0,'Nb module suivent 1'!CQ30-1)</f>
        <v>0</v>
      </c>
      <c r="CR30" s="48">
        <f>IF('Nb module suivent 1'!CR30="",0,'Nb module suivent 1'!CR30-1)</f>
        <v>0</v>
      </c>
      <c r="CS30" s="48">
        <f>IF('Nb module suivent 1'!CS30="",0,'Nb module suivent 1'!CS30-1)</f>
        <v>0</v>
      </c>
      <c r="CT30" s="48">
        <f>IF('Nb module suivent 1'!CT30="",0,'Nb module suivent 1'!CT30-1)</f>
        <v>0</v>
      </c>
      <c r="CU30" s="48">
        <f>IF('Nb module suivent 1'!CU30="",0,'Nb module suivent 1'!CU30-1)</f>
        <v>0</v>
      </c>
      <c r="CV30" s="48">
        <f>IF('Nb module suivent 1'!CV30="",0,'Nb module suivent 1'!CV30-1)</f>
        <v>0</v>
      </c>
      <c r="CW30" s="48">
        <f>IF('Nb module suivent 1'!CW30="",0,'Nb module suivent 1'!CW30-1)</f>
        <v>0</v>
      </c>
      <c r="CX30" s="48">
        <f>IF('Nb module suivent 1'!CX30="",0,'Nb module suivent 1'!CX30-1)</f>
        <v>0</v>
      </c>
      <c r="CY30" s="48">
        <f>IF('Nb module suivent 1'!CY30="",0,'Nb module suivent 1'!CY30-1)</f>
        <v>0</v>
      </c>
      <c r="CZ30" s="48">
        <f>IF('Nb module suivent 1'!CZ30="",0,'Nb module suivent 1'!CZ30-1)</f>
        <v>0</v>
      </c>
      <c r="DA30" s="48">
        <f>IF('Nb module suivent 1'!DA30="",0,'Nb module suivent 1'!DA30-1)</f>
        <v>0</v>
      </c>
      <c r="DB30" s="48">
        <f>IF('Nb module suivent 1'!DB30="",0,'Nb module suivent 1'!DB30-1)</f>
        <v>0</v>
      </c>
      <c r="DC30" s="48">
        <f>IF('Nb module suivent 1'!DC30="",0,'Nb module suivent 1'!DC30-1)</f>
        <v>0</v>
      </c>
      <c r="DD30" s="49">
        <f>IF('Nb module suivent 1'!DD30="",0,'Nb module suivent 1'!DD30-1)</f>
        <v>0</v>
      </c>
      <c r="DE30" s="4">
        <f>IF('Nb module suivent 1'!DE30="",0,'Nb module suivent 1'!DE30-1)</f>
        <v>0</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1:146" ht="21" customHeight="1" x14ac:dyDescent="0.25">
      <c r="B31" s="3">
        <f>IF('Nb module suivent 1'!B31="",0,'Nb module suivent 1'!B31-1)</f>
        <v>0</v>
      </c>
      <c r="C31" s="47">
        <f>IF('Nb module suivent 1'!C31="",0,'Nb module suivent 1'!C31-1)</f>
        <v>0</v>
      </c>
      <c r="D31" s="48">
        <f>IF('Nb module suivent 1'!D31="",0,'Nb module suivent 1'!D31-1)</f>
        <v>0</v>
      </c>
      <c r="E31" s="48">
        <f>IF('Nb module suivent 1'!E31="",0,'Nb module suivent 1'!E31-1)</f>
        <v>0</v>
      </c>
      <c r="F31" s="48">
        <f>IF('Nb module suivent 1'!F31="",0,'Nb module suivent 1'!F31-1)</f>
        <v>0</v>
      </c>
      <c r="G31" s="48">
        <f>IF('Nb module suivent 1'!G31="",0,'Nb module suivent 1'!G31-1)</f>
        <v>0</v>
      </c>
      <c r="H31" s="48">
        <f>IF('Nb module suivent 1'!H31="",0,'Nb module suivent 1'!H31-1)</f>
        <v>0</v>
      </c>
      <c r="I31" s="48">
        <f>IF('Nb module suivent 1'!I31="",0,'Nb module suivent 1'!I31-1)</f>
        <v>0</v>
      </c>
      <c r="J31" s="48">
        <f>IF('Nb module suivent 1'!J31="",0,'Nb module suivent 1'!J31-1)</f>
        <v>0</v>
      </c>
      <c r="K31" s="48">
        <f>IF('Nb module suivent 1'!K31="",0,'Nb module suivent 1'!K31-1)</f>
        <v>0</v>
      </c>
      <c r="L31" s="48">
        <f>IF('Nb module suivent 1'!L31="",0,'Nb module suivent 1'!L31-1)</f>
        <v>0</v>
      </c>
      <c r="M31" s="48">
        <f>IF('Nb module suivent 1'!M31="",0,'Nb module suivent 1'!M31-1)</f>
        <v>0</v>
      </c>
      <c r="N31" s="48">
        <f>IF('Nb module suivent 1'!N31="",0,'Nb module suivent 1'!N31-1)</f>
        <v>0</v>
      </c>
      <c r="O31" s="48">
        <f>IF('Nb module suivent 1'!O31="",0,'Nb module suivent 1'!O31-1)</f>
        <v>0</v>
      </c>
      <c r="P31" s="48">
        <f>IF('Nb module suivent 1'!P31="",0,'Nb module suivent 1'!P31-1)</f>
        <v>0</v>
      </c>
      <c r="Q31" s="48">
        <f>IF('Nb module suivent 1'!Q31="",0,'Nb module suivent 1'!Q31-1)</f>
        <v>0</v>
      </c>
      <c r="R31" s="48">
        <f>IF('Nb module suivent 1'!R31="",0,'Nb module suivent 1'!R31-1)</f>
        <v>0</v>
      </c>
      <c r="S31" s="48">
        <f>IF('Nb module suivent 1'!S31="",0,'Nb module suivent 1'!S31-1)</f>
        <v>0</v>
      </c>
      <c r="T31" s="48">
        <f>IF('Nb module suivent 1'!T31="",0,'Nb module suivent 1'!T31-1)</f>
        <v>0</v>
      </c>
      <c r="U31" s="48">
        <f>IF('Nb module suivent 1'!U31="",0,'Nb module suivent 1'!U31-1)</f>
        <v>0</v>
      </c>
      <c r="V31" s="48">
        <f>IF('Nb module suivent 1'!V31="",0,'Nb module suivent 1'!V31-1)</f>
        <v>0</v>
      </c>
      <c r="W31" s="48">
        <f>IF('Nb module suivent 1'!W31="",0,'Nb module suivent 1'!W31-1)</f>
        <v>0</v>
      </c>
      <c r="X31" s="48">
        <f>IF('Nb module suivent 1'!X31="",0,'Nb module suivent 1'!X31-1)</f>
        <v>0</v>
      </c>
      <c r="Y31" s="48">
        <f>IF('Nb module suivent 1'!Y31="",0,'Nb module suivent 1'!Y31-1)</f>
        <v>0</v>
      </c>
      <c r="Z31" s="48">
        <f>IF('Nb module suivent 1'!Z31="",0,'Nb module suivent 1'!Z31-1)</f>
        <v>0</v>
      </c>
      <c r="AA31" s="48">
        <f>IF('Nb module suivent 1'!AA31="",0,'Nb module suivent 1'!AA31-1)</f>
        <v>0</v>
      </c>
      <c r="AB31" s="48">
        <f>IF('Nb module suivent 1'!AB31="",0,'Nb module suivent 1'!AB31-1)</f>
        <v>0</v>
      </c>
      <c r="AC31" s="48">
        <f>IF('Nb module suivent 1'!AC31="",0,'Nb module suivent 1'!AC31-1)</f>
        <v>0</v>
      </c>
      <c r="AD31" s="48">
        <f>IF('Nb module suivent 1'!AD31="",0,'Nb module suivent 1'!AD31-1)</f>
        <v>0</v>
      </c>
      <c r="AE31" s="48">
        <f>IF('Nb module suivent 1'!AE31="",0,'Nb module suivent 1'!AE31-1)</f>
        <v>0</v>
      </c>
      <c r="AF31" s="48">
        <f>IF('Nb module suivent 1'!AF31="",0,'Nb module suivent 1'!AF31-1)</f>
        <v>0</v>
      </c>
      <c r="AG31" s="48">
        <f>IF('Nb module suivent 1'!AG31="",0,'Nb module suivent 1'!AG31-1)</f>
        <v>0</v>
      </c>
      <c r="AH31" s="48">
        <f>IF('Nb module suivent 1'!AH31="",0,'Nb module suivent 1'!AH31-1)</f>
        <v>0</v>
      </c>
      <c r="AI31" s="48">
        <f>IF('Nb module suivent 1'!AI31="",0,'Nb module suivent 1'!AI31-1)</f>
        <v>0</v>
      </c>
      <c r="AJ31" s="48">
        <f>IF('Nb module suivent 1'!AJ31="",0,'Nb module suivent 1'!AJ31-1)</f>
        <v>0</v>
      </c>
      <c r="AK31" s="48">
        <f>IF('Nb module suivent 1'!AK31="",0,'Nb module suivent 1'!AK31-1)</f>
        <v>0</v>
      </c>
      <c r="AL31" s="48">
        <f>IF('Nb module suivent 1'!AL31="",0,'Nb module suivent 1'!AL31-1)</f>
        <v>0</v>
      </c>
      <c r="AM31" s="48">
        <f>IF('Nb module suivent 1'!AM31="",0,'Nb module suivent 1'!AM31-1)</f>
        <v>0</v>
      </c>
      <c r="AN31" s="48">
        <f>IF('Nb module suivent 1'!AN31="",0,'Nb module suivent 1'!AN31-1)</f>
        <v>0</v>
      </c>
      <c r="AO31" s="48">
        <f>IF('Nb module suivent 1'!AO31="",0,'Nb module suivent 1'!AO31-1)</f>
        <v>0</v>
      </c>
      <c r="AP31" s="48">
        <f>IF('Nb module suivent 1'!AP31="",0,'Nb module suivent 1'!AP31-1)</f>
        <v>0</v>
      </c>
      <c r="AQ31" s="48">
        <f>IF('Nb module suivent 1'!AQ31="",0,'Nb module suivent 1'!AQ31-1)</f>
        <v>0</v>
      </c>
      <c r="AR31" s="48">
        <f>IF('Nb module suivent 1'!AR31="",0,'Nb module suivent 1'!AR31-1)</f>
        <v>0</v>
      </c>
      <c r="AS31" s="48">
        <f>IF('Nb module suivent 1'!AS31="",0,'Nb module suivent 1'!AS31-1)</f>
        <v>0</v>
      </c>
      <c r="AT31" s="48">
        <f>IF('Nb module suivent 1'!AT31="",0,'Nb module suivent 1'!AT31-1)</f>
        <v>0</v>
      </c>
      <c r="AU31" s="48">
        <f>IF('Nb module suivent 1'!AU31="",0,'Nb module suivent 1'!AU31-1)</f>
        <v>0</v>
      </c>
      <c r="AV31" s="48">
        <f>IF('Nb module suivent 1'!AV31="",0,'Nb module suivent 1'!AV31-1)</f>
        <v>0</v>
      </c>
      <c r="AW31" s="48">
        <f>IF('Nb module suivent 1'!AW31="",0,'Nb module suivent 1'!AW31-1)</f>
        <v>0</v>
      </c>
      <c r="AX31" s="48">
        <f>IF('Nb module suivent 1'!AX31="",0,'Nb module suivent 1'!AX31-1)</f>
        <v>0</v>
      </c>
      <c r="AY31" s="48">
        <f>IF('Nb module suivent 1'!AY31="",0,'Nb module suivent 1'!AY31-1)</f>
        <v>0</v>
      </c>
      <c r="AZ31" s="48">
        <f>IF('Nb module suivent 1'!AZ31="",0,'Nb module suivent 1'!AZ31-1)</f>
        <v>0</v>
      </c>
      <c r="BA31" s="48">
        <f>IF('Nb module suivent 1'!BA31="",0,'Nb module suivent 1'!BA31-1)</f>
        <v>0</v>
      </c>
      <c r="BB31" s="48">
        <f>IF('Nb module suivent 1'!BB31="",0,'Nb module suivent 1'!BB31-1)</f>
        <v>0</v>
      </c>
      <c r="BC31" s="48">
        <f>IF('Nb module suivent 1'!BC31="",0,'Nb module suivent 1'!BC31-1)</f>
        <v>0</v>
      </c>
      <c r="BD31" s="48">
        <f>IF('Nb module suivent 1'!BD31="",0,'Nb module suivent 1'!BD31-1)</f>
        <v>0</v>
      </c>
      <c r="BE31" s="48">
        <f>IF('Nb module suivent 1'!BE31="",0,'Nb module suivent 1'!BE31-1)</f>
        <v>0</v>
      </c>
      <c r="BF31" s="48">
        <f>IF('Nb module suivent 1'!BF31="",0,'Nb module suivent 1'!BF31-1)</f>
        <v>0</v>
      </c>
      <c r="BG31" s="48">
        <f>IF('Nb module suivent 1'!BG31="",0,'Nb module suivent 1'!BG31-1)</f>
        <v>0</v>
      </c>
      <c r="BH31" s="48">
        <f>IF('Nb module suivent 1'!BH31="",0,'Nb module suivent 1'!BH31-1)</f>
        <v>0</v>
      </c>
      <c r="BI31" s="48">
        <f>IF('Nb module suivent 1'!BI31="",0,'Nb module suivent 1'!BI31-1)</f>
        <v>0</v>
      </c>
      <c r="BJ31" s="48">
        <f>IF('Nb module suivent 1'!BJ31="",0,'Nb module suivent 1'!BJ31-1)</f>
        <v>0</v>
      </c>
      <c r="BK31" s="48">
        <f>IF('Nb module suivent 1'!BK31="",0,'Nb module suivent 1'!BK31-1)</f>
        <v>0</v>
      </c>
      <c r="BL31" s="48">
        <f>IF('Nb module suivent 1'!BL31="",0,'Nb module suivent 1'!BL31-1)</f>
        <v>0</v>
      </c>
      <c r="BM31" s="48">
        <f>IF('Nb module suivent 1'!BM31="",0,'Nb module suivent 1'!BM31-1)</f>
        <v>0</v>
      </c>
      <c r="BN31" s="48">
        <f>IF('Nb module suivent 1'!BN31="",0,'Nb module suivent 1'!BN31-1)</f>
        <v>0</v>
      </c>
      <c r="BO31" s="48">
        <f>IF('Nb module suivent 1'!BO31="",0,'Nb module suivent 1'!BO31-1)</f>
        <v>0</v>
      </c>
      <c r="BP31" s="48">
        <f>IF('Nb module suivent 1'!BP31="",0,'Nb module suivent 1'!BP31-1)</f>
        <v>0</v>
      </c>
      <c r="BQ31" s="48">
        <f>IF('Nb module suivent 1'!BQ31="",0,'Nb module suivent 1'!BQ31-1)</f>
        <v>0</v>
      </c>
      <c r="BR31" s="48">
        <f>IF('Nb module suivent 1'!BR31="",0,'Nb module suivent 1'!BR31-1)</f>
        <v>0</v>
      </c>
      <c r="BS31" s="48">
        <f>IF('Nb module suivent 1'!BS31="",0,'Nb module suivent 1'!BS31-1)</f>
        <v>0</v>
      </c>
      <c r="BT31" s="48">
        <f>IF('Nb module suivent 1'!BT31="",0,'Nb module suivent 1'!BT31-1)</f>
        <v>0</v>
      </c>
      <c r="BU31" s="48">
        <f>IF('Nb module suivent 1'!BU31="",0,'Nb module suivent 1'!BU31-1)</f>
        <v>0</v>
      </c>
      <c r="BV31" s="48">
        <f>IF('Nb module suivent 1'!BV31="",0,'Nb module suivent 1'!BV31-1)</f>
        <v>0</v>
      </c>
      <c r="BW31" s="48">
        <f>IF('Nb module suivent 1'!BW31="",0,'Nb module suivent 1'!BW31-1)</f>
        <v>0</v>
      </c>
      <c r="BX31" s="48">
        <f>IF('Nb module suivent 1'!BX31="",0,'Nb module suivent 1'!BX31-1)</f>
        <v>0</v>
      </c>
      <c r="BY31" s="48">
        <f>IF('Nb module suivent 1'!BY31="",0,'Nb module suivent 1'!BY31-1)</f>
        <v>0</v>
      </c>
      <c r="BZ31" s="48">
        <f>IF('Nb module suivent 1'!BZ31="",0,'Nb module suivent 1'!BZ31-1)</f>
        <v>0</v>
      </c>
      <c r="CA31" s="48">
        <f>IF('Nb module suivent 1'!CA31="",0,'Nb module suivent 1'!CA31-1)</f>
        <v>0</v>
      </c>
      <c r="CB31" s="48">
        <f>IF('Nb module suivent 1'!CB31="",0,'Nb module suivent 1'!CB31-1)</f>
        <v>0</v>
      </c>
      <c r="CC31" s="48">
        <f>IF('Nb module suivent 1'!CC31="",0,'Nb module suivent 1'!CC31-1)</f>
        <v>0</v>
      </c>
      <c r="CD31" s="48">
        <f>IF('Nb module suivent 1'!CD31="",0,'Nb module suivent 1'!CD31-1)</f>
        <v>0</v>
      </c>
      <c r="CE31" s="48">
        <f>IF('Nb module suivent 1'!CE31="",0,'Nb module suivent 1'!CE31-1)</f>
        <v>0</v>
      </c>
      <c r="CF31" s="48">
        <f>IF('Nb module suivent 1'!CF31="",0,'Nb module suivent 1'!CF31-1)</f>
        <v>0</v>
      </c>
      <c r="CG31" s="48">
        <f>IF('Nb module suivent 1'!CG31="",0,'Nb module suivent 1'!CG31-1)</f>
        <v>0</v>
      </c>
      <c r="CH31" s="48">
        <f>IF('Nb module suivent 1'!CH31="",0,'Nb module suivent 1'!CH31-1)</f>
        <v>0</v>
      </c>
      <c r="CI31" s="48">
        <f>IF('Nb module suivent 1'!CI31="",0,'Nb module suivent 1'!CI31-1)</f>
        <v>0</v>
      </c>
      <c r="CJ31" s="48">
        <f>IF('Nb module suivent 1'!CJ31="",0,'Nb module suivent 1'!CJ31-1)</f>
        <v>0</v>
      </c>
      <c r="CK31" s="48">
        <f>IF('Nb module suivent 1'!CK31="",0,'Nb module suivent 1'!CK31-1)</f>
        <v>0</v>
      </c>
      <c r="CL31" s="48">
        <f>IF('Nb module suivent 1'!CL31="",0,'Nb module suivent 1'!CL31-1)</f>
        <v>0</v>
      </c>
      <c r="CM31" s="48">
        <f>IF('Nb module suivent 1'!CM31="",0,'Nb module suivent 1'!CM31-1)</f>
        <v>0</v>
      </c>
      <c r="CN31" s="48">
        <f>IF('Nb module suivent 1'!CN31="",0,'Nb module suivent 1'!CN31-1)</f>
        <v>0</v>
      </c>
      <c r="CO31" s="48">
        <f>IF('Nb module suivent 1'!CO31="",0,'Nb module suivent 1'!CO31-1)</f>
        <v>0</v>
      </c>
      <c r="CP31" s="48">
        <f>IF('Nb module suivent 1'!CP31="",0,'Nb module suivent 1'!CP31-1)</f>
        <v>0</v>
      </c>
      <c r="CQ31" s="48">
        <f>IF('Nb module suivent 1'!CQ31="",0,'Nb module suivent 1'!CQ31-1)</f>
        <v>0</v>
      </c>
      <c r="CR31" s="48">
        <f>IF('Nb module suivent 1'!CR31="",0,'Nb module suivent 1'!CR31-1)</f>
        <v>0</v>
      </c>
      <c r="CS31" s="48">
        <f>IF('Nb module suivent 1'!CS31="",0,'Nb module suivent 1'!CS31-1)</f>
        <v>0</v>
      </c>
      <c r="CT31" s="48">
        <f>IF('Nb module suivent 1'!CT31="",0,'Nb module suivent 1'!CT31-1)</f>
        <v>0</v>
      </c>
      <c r="CU31" s="48">
        <f>IF('Nb module suivent 1'!CU31="",0,'Nb module suivent 1'!CU31-1)</f>
        <v>0</v>
      </c>
      <c r="CV31" s="48">
        <f>IF('Nb module suivent 1'!CV31="",0,'Nb module suivent 1'!CV31-1)</f>
        <v>0</v>
      </c>
      <c r="CW31" s="48">
        <f>IF('Nb module suivent 1'!CW31="",0,'Nb module suivent 1'!CW31-1)</f>
        <v>0</v>
      </c>
      <c r="CX31" s="48">
        <f>IF('Nb module suivent 1'!CX31="",0,'Nb module suivent 1'!CX31-1)</f>
        <v>0</v>
      </c>
      <c r="CY31" s="48">
        <f>IF('Nb module suivent 1'!CY31="",0,'Nb module suivent 1'!CY31-1)</f>
        <v>0</v>
      </c>
      <c r="CZ31" s="48">
        <f>IF('Nb module suivent 1'!CZ31="",0,'Nb module suivent 1'!CZ31-1)</f>
        <v>0</v>
      </c>
      <c r="DA31" s="48">
        <f>IF('Nb module suivent 1'!DA31="",0,'Nb module suivent 1'!DA31-1)</f>
        <v>0</v>
      </c>
      <c r="DB31" s="48">
        <f>IF('Nb module suivent 1'!DB31="",0,'Nb module suivent 1'!DB31-1)</f>
        <v>0</v>
      </c>
      <c r="DC31" s="48">
        <f>IF('Nb module suivent 1'!DC31="",0,'Nb module suivent 1'!DC31-1)</f>
        <v>0</v>
      </c>
      <c r="DD31" s="49">
        <f>IF('Nb module suivent 1'!DD31="",0,'Nb module suivent 1'!DD31-1)</f>
        <v>0</v>
      </c>
      <c r="DE31" s="4">
        <f>IF('Nb module suivent 1'!DE31="",0,'Nb module suivent 1'!DE31-1)</f>
        <v>0</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1:146" ht="21" customHeight="1" x14ac:dyDescent="0.25">
      <c r="B32" s="3">
        <f>IF('Nb module suivent 1'!B32="",0,'Nb module suivent 1'!B32-1)</f>
        <v>0</v>
      </c>
      <c r="C32" s="47">
        <f>IF('Nb module suivent 1'!C32="",0,'Nb module suivent 1'!C32-1)</f>
        <v>0</v>
      </c>
      <c r="D32" s="48">
        <f>IF('Nb module suivent 1'!D32="",0,'Nb module suivent 1'!D32-1)</f>
        <v>0</v>
      </c>
      <c r="E32" s="48">
        <f>IF('Nb module suivent 1'!E32="",0,'Nb module suivent 1'!E32-1)</f>
        <v>0</v>
      </c>
      <c r="F32" s="48">
        <f>IF('Nb module suivent 1'!F32="",0,'Nb module suivent 1'!F32-1)</f>
        <v>0</v>
      </c>
      <c r="G32" s="48">
        <f>IF('Nb module suivent 1'!G32="",0,'Nb module suivent 1'!G32-1)</f>
        <v>0</v>
      </c>
      <c r="H32" s="48">
        <f>IF('Nb module suivent 1'!H32="",0,'Nb module suivent 1'!H32-1)</f>
        <v>0</v>
      </c>
      <c r="I32" s="48">
        <f>IF('Nb module suivent 1'!I32="",0,'Nb module suivent 1'!I32-1)</f>
        <v>0</v>
      </c>
      <c r="J32" s="48">
        <f>IF('Nb module suivent 1'!J32="",0,'Nb module suivent 1'!J32-1)</f>
        <v>0</v>
      </c>
      <c r="K32" s="48">
        <f>IF('Nb module suivent 1'!K32="",0,'Nb module suivent 1'!K32-1)</f>
        <v>0</v>
      </c>
      <c r="L32" s="48">
        <f>IF('Nb module suivent 1'!L32="",0,'Nb module suivent 1'!L32-1)</f>
        <v>0</v>
      </c>
      <c r="M32" s="48">
        <f>IF('Nb module suivent 1'!M32="",0,'Nb module suivent 1'!M32-1)</f>
        <v>0</v>
      </c>
      <c r="N32" s="48">
        <f>IF('Nb module suivent 1'!N32="",0,'Nb module suivent 1'!N32-1)</f>
        <v>0</v>
      </c>
      <c r="O32" s="48">
        <f>IF('Nb module suivent 1'!O32="",0,'Nb module suivent 1'!O32-1)</f>
        <v>0</v>
      </c>
      <c r="P32" s="48">
        <f>IF('Nb module suivent 1'!P32="",0,'Nb module suivent 1'!P32-1)</f>
        <v>0</v>
      </c>
      <c r="Q32" s="48">
        <f>IF('Nb module suivent 1'!Q32="",0,'Nb module suivent 1'!Q32-1)</f>
        <v>0</v>
      </c>
      <c r="R32" s="48">
        <f>IF('Nb module suivent 1'!R32="",0,'Nb module suivent 1'!R32-1)</f>
        <v>0</v>
      </c>
      <c r="S32" s="48">
        <f>IF('Nb module suivent 1'!S32="",0,'Nb module suivent 1'!S32-1)</f>
        <v>0</v>
      </c>
      <c r="T32" s="48">
        <f>IF('Nb module suivent 1'!T32="",0,'Nb module suivent 1'!T32-1)</f>
        <v>0</v>
      </c>
      <c r="U32" s="48">
        <f>IF('Nb module suivent 1'!U32="",0,'Nb module suivent 1'!U32-1)</f>
        <v>0</v>
      </c>
      <c r="V32" s="48">
        <f>IF('Nb module suivent 1'!V32="",0,'Nb module suivent 1'!V32-1)</f>
        <v>0</v>
      </c>
      <c r="W32" s="48">
        <f>IF('Nb module suivent 1'!W32="",0,'Nb module suivent 1'!W32-1)</f>
        <v>0</v>
      </c>
      <c r="X32" s="48">
        <f>IF('Nb module suivent 1'!X32="",0,'Nb module suivent 1'!X32-1)</f>
        <v>0</v>
      </c>
      <c r="Y32" s="48">
        <f>IF('Nb module suivent 1'!Y32="",0,'Nb module suivent 1'!Y32-1)</f>
        <v>0</v>
      </c>
      <c r="Z32" s="48">
        <f>IF('Nb module suivent 1'!Z32="",0,'Nb module suivent 1'!Z32-1)</f>
        <v>0</v>
      </c>
      <c r="AA32" s="48">
        <f>IF('Nb module suivent 1'!AA32="",0,'Nb module suivent 1'!AA32-1)</f>
        <v>0</v>
      </c>
      <c r="AB32" s="48">
        <f>IF('Nb module suivent 1'!AB32="",0,'Nb module suivent 1'!AB32-1)</f>
        <v>0</v>
      </c>
      <c r="AC32" s="48">
        <f>IF('Nb module suivent 1'!AC32="",0,'Nb module suivent 1'!AC32-1)</f>
        <v>0</v>
      </c>
      <c r="AD32" s="48">
        <f>IF('Nb module suivent 1'!AD32="",0,'Nb module suivent 1'!AD32-1)</f>
        <v>0</v>
      </c>
      <c r="AE32" s="48">
        <f>IF('Nb module suivent 1'!AE32="",0,'Nb module suivent 1'!AE32-1)</f>
        <v>0</v>
      </c>
      <c r="AF32" s="48">
        <f>IF('Nb module suivent 1'!AF32="",0,'Nb module suivent 1'!AF32-1)</f>
        <v>0</v>
      </c>
      <c r="AG32" s="48">
        <f>IF('Nb module suivent 1'!AG32="",0,'Nb module suivent 1'!AG32-1)</f>
        <v>0</v>
      </c>
      <c r="AH32" s="48">
        <f>IF('Nb module suivent 1'!AH32="",0,'Nb module suivent 1'!AH32-1)</f>
        <v>0</v>
      </c>
      <c r="AI32" s="48">
        <f>IF('Nb module suivent 1'!AI32="",0,'Nb module suivent 1'!AI32-1)</f>
        <v>0</v>
      </c>
      <c r="AJ32" s="48">
        <f>IF('Nb module suivent 1'!AJ32="",0,'Nb module suivent 1'!AJ32-1)</f>
        <v>0</v>
      </c>
      <c r="AK32" s="48">
        <f>IF('Nb module suivent 1'!AK32="",0,'Nb module suivent 1'!AK32-1)</f>
        <v>0</v>
      </c>
      <c r="AL32" s="48">
        <f>IF('Nb module suivent 1'!AL32="",0,'Nb module suivent 1'!AL32-1)</f>
        <v>0</v>
      </c>
      <c r="AM32" s="48">
        <f>IF('Nb module suivent 1'!AM32="",0,'Nb module suivent 1'!AM32-1)</f>
        <v>0</v>
      </c>
      <c r="AN32" s="48">
        <f>IF('Nb module suivent 1'!AN32="",0,'Nb module suivent 1'!AN32-1)</f>
        <v>0</v>
      </c>
      <c r="AO32" s="48">
        <f>IF('Nb module suivent 1'!AO32="",0,'Nb module suivent 1'!AO32-1)</f>
        <v>0</v>
      </c>
      <c r="AP32" s="48">
        <f>IF('Nb module suivent 1'!AP32="",0,'Nb module suivent 1'!AP32-1)</f>
        <v>0</v>
      </c>
      <c r="AQ32" s="48">
        <f>IF('Nb module suivent 1'!AQ32="",0,'Nb module suivent 1'!AQ32-1)</f>
        <v>0</v>
      </c>
      <c r="AR32" s="48">
        <f>IF('Nb module suivent 1'!AR32="",0,'Nb module suivent 1'!AR32-1)</f>
        <v>0</v>
      </c>
      <c r="AS32" s="48">
        <f>IF('Nb module suivent 1'!AS32="",0,'Nb module suivent 1'!AS32-1)</f>
        <v>0</v>
      </c>
      <c r="AT32" s="48">
        <f>IF('Nb module suivent 1'!AT32="",0,'Nb module suivent 1'!AT32-1)</f>
        <v>0</v>
      </c>
      <c r="AU32" s="48">
        <f>IF('Nb module suivent 1'!AU32="",0,'Nb module suivent 1'!AU32-1)</f>
        <v>0</v>
      </c>
      <c r="AV32" s="48">
        <f>IF('Nb module suivent 1'!AV32="",0,'Nb module suivent 1'!AV32-1)</f>
        <v>0</v>
      </c>
      <c r="AW32" s="48">
        <f>IF('Nb module suivent 1'!AW32="",0,'Nb module suivent 1'!AW32-1)</f>
        <v>0</v>
      </c>
      <c r="AX32" s="48">
        <f>IF('Nb module suivent 1'!AX32="",0,'Nb module suivent 1'!AX32-1)</f>
        <v>0</v>
      </c>
      <c r="AY32" s="48">
        <f>IF('Nb module suivent 1'!AY32="",0,'Nb module suivent 1'!AY32-1)</f>
        <v>0</v>
      </c>
      <c r="AZ32" s="48">
        <f>IF('Nb module suivent 1'!AZ32="",0,'Nb module suivent 1'!AZ32-1)</f>
        <v>0</v>
      </c>
      <c r="BA32" s="48">
        <f>IF('Nb module suivent 1'!BA32="",0,'Nb module suivent 1'!BA32-1)</f>
        <v>0</v>
      </c>
      <c r="BB32" s="48">
        <f>IF('Nb module suivent 1'!BB32="",0,'Nb module suivent 1'!BB32-1)</f>
        <v>0</v>
      </c>
      <c r="BC32" s="48">
        <f>IF('Nb module suivent 1'!BC32="",0,'Nb module suivent 1'!BC32-1)</f>
        <v>0</v>
      </c>
      <c r="BD32" s="48">
        <f>IF('Nb module suivent 1'!BD32="",0,'Nb module suivent 1'!BD32-1)</f>
        <v>0</v>
      </c>
      <c r="BE32" s="48">
        <f>IF('Nb module suivent 1'!BE32="",0,'Nb module suivent 1'!BE32-1)</f>
        <v>0</v>
      </c>
      <c r="BF32" s="48">
        <f>IF('Nb module suivent 1'!BF32="",0,'Nb module suivent 1'!BF32-1)</f>
        <v>0</v>
      </c>
      <c r="BG32" s="48">
        <f>IF('Nb module suivent 1'!BG32="",0,'Nb module suivent 1'!BG32-1)</f>
        <v>0</v>
      </c>
      <c r="BH32" s="48">
        <f>IF('Nb module suivent 1'!BH32="",0,'Nb module suivent 1'!BH32-1)</f>
        <v>0</v>
      </c>
      <c r="BI32" s="48">
        <f>IF('Nb module suivent 1'!BI32="",0,'Nb module suivent 1'!BI32-1)</f>
        <v>0</v>
      </c>
      <c r="BJ32" s="48">
        <f>IF('Nb module suivent 1'!BJ32="",0,'Nb module suivent 1'!BJ32-1)</f>
        <v>0</v>
      </c>
      <c r="BK32" s="48">
        <f>IF('Nb module suivent 1'!BK32="",0,'Nb module suivent 1'!BK32-1)</f>
        <v>0</v>
      </c>
      <c r="BL32" s="48">
        <f>IF('Nb module suivent 1'!BL32="",0,'Nb module suivent 1'!BL32-1)</f>
        <v>0</v>
      </c>
      <c r="BM32" s="48">
        <f>IF('Nb module suivent 1'!BM32="",0,'Nb module suivent 1'!BM32-1)</f>
        <v>0</v>
      </c>
      <c r="BN32" s="48">
        <f>IF('Nb module suivent 1'!BN32="",0,'Nb module suivent 1'!BN32-1)</f>
        <v>0</v>
      </c>
      <c r="BO32" s="48">
        <f>IF('Nb module suivent 1'!BO32="",0,'Nb module suivent 1'!BO32-1)</f>
        <v>0</v>
      </c>
      <c r="BP32" s="48">
        <f>IF('Nb module suivent 1'!BP32="",0,'Nb module suivent 1'!BP32-1)</f>
        <v>0</v>
      </c>
      <c r="BQ32" s="48">
        <f>IF('Nb module suivent 1'!BQ32="",0,'Nb module suivent 1'!BQ32-1)</f>
        <v>0</v>
      </c>
      <c r="BR32" s="48">
        <f>IF('Nb module suivent 1'!BR32="",0,'Nb module suivent 1'!BR32-1)</f>
        <v>0</v>
      </c>
      <c r="BS32" s="48">
        <f>IF('Nb module suivent 1'!BS32="",0,'Nb module suivent 1'!BS32-1)</f>
        <v>0</v>
      </c>
      <c r="BT32" s="48">
        <f>IF('Nb module suivent 1'!BT32="",0,'Nb module suivent 1'!BT32-1)</f>
        <v>0</v>
      </c>
      <c r="BU32" s="48">
        <f>IF('Nb module suivent 1'!BU32="",0,'Nb module suivent 1'!BU32-1)</f>
        <v>0</v>
      </c>
      <c r="BV32" s="48">
        <f>IF('Nb module suivent 1'!BV32="",0,'Nb module suivent 1'!BV32-1)</f>
        <v>0</v>
      </c>
      <c r="BW32" s="48">
        <f>IF('Nb module suivent 1'!BW32="",0,'Nb module suivent 1'!BW32-1)</f>
        <v>0</v>
      </c>
      <c r="BX32" s="48">
        <f>IF('Nb module suivent 1'!BX32="",0,'Nb module suivent 1'!BX32-1)</f>
        <v>0</v>
      </c>
      <c r="BY32" s="48">
        <f>IF('Nb module suivent 1'!BY32="",0,'Nb module suivent 1'!BY32-1)</f>
        <v>0</v>
      </c>
      <c r="BZ32" s="48">
        <f>IF('Nb module suivent 1'!BZ32="",0,'Nb module suivent 1'!BZ32-1)</f>
        <v>0</v>
      </c>
      <c r="CA32" s="48">
        <f>IF('Nb module suivent 1'!CA32="",0,'Nb module suivent 1'!CA32-1)</f>
        <v>0</v>
      </c>
      <c r="CB32" s="48">
        <f>IF('Nb module suivent 1'!CB32="",0,'Nb module suivent 1'!CB32-1)</f>
        <v>0</v>
      </c>
      <c r="CC32" s="48">
        <f>IF('Nb module suivent 1'!CC32="",0,'Nb module suivent 1'!CC32-1)</f>
        <v>0</v>
      </c>
      <c r="CD32" s="48">
        <f>IF('Nb module suivent 1'!CD32="",0,'Nb module suivent 1'!CD32-1)</f>
        <v>0</v>
      </c>
      <c r="CE32" s="48">
        <f>IF('Nb module suivent 1'!CE32="",0,'Nb module suivent 1'!CE32-1)</f>
        <v>0</v>
      </c>
      <c r="CF32" s="48">
        <f>IF('Nb module suivent 1'!CF32="",0,'Nb module suivent 1'!CF32-1)</f>
        <v>0</v>
      </c>
      <c r="CG32" s="48">
        <f>IF('Nb module suivent 1'!CG32="",0,'Nb module suivent 1'!CG32-1)</f>
        <v>0</v>
      </c>
      <c r="CH32" s="48">
        <f>IF('Nb module suivent 1'!CH32="",0,'Nb module suivent 1'!CH32-1)</f>
        <v>0</v>
      </c>
      <c r="CI32" s="48">
        <f>IF('Nb module suivent 1'!CI32="",0,'Nb module suivent 1'!CI32-1)</f>
        <v>0</v>
      </c>
      <c r="CJ32" s="48">
        <f>IF('Nb module suivent 1'!CJ32="",0,'Nb module suivent 1'!CJ32-1)</f>
        <v>0</v>
      </c>
      <c r="CK32" s="48">
        <f>IF('Nb module suivent 1'!CK32="",0,'Nb module suivent 1'!CK32-1)</f>
        <v>0</v>
      </c>
      <c r="CL32" s="48">
        <f>IF('Nb module suivent 1'!CL32="",0,'Nb module suivent 1'!CL32-1)</f>
        <v>0</v>
      </c>
      <c r="CM32" s="48">
        <f>IF('Nb module suivent 1'!CM32="",0,'Nb module suivent 1'!CM32-1)</f>
        <v>0</v>
      </c>
      <c r="CN32" s="48">
        <f>IF('Nb module suivent 1'!CN32="",0,'Nb module suivent 1'!CN32-1)</f>
        <v>0</v>
      </c>
      <c r="CO32" s="48">
        <f>IF('Nb module suivent 1'!CO32="",0,'Nb module suivent 1'!CO32-1)</f>
        <v>0</v>
      </c>
      <c r="CP32" s="48">
        <f>IF('Nb module suivent 1'!CP32="",0,'Nb module suivent 1'!CP32-1)</f>
        <v>0</v>
      </c>
      <c r="CQ32" s="48">
        <f>IF('Nb module suivent 1'!CQ32="",0,'Nb module suivent 1'!CQ32-1)</f>
        <v>0</v>
      </c>
      <c r="CR32" s="48">
        <f>IF('Nb module suivent 1'!CR32="",0,'Nb module suivent 1'!CR32-1)</f>
        <v>0</v>
      </c>
      <c r="CS32" s="48">
        <f>IF('Nb module suivent 1'!CS32="",0,'Nb module suivent 1'!CS32-1)</f>
        <v>0</v>
      </c>
      <c r="CT32" s="48">
        <f>IF('Nb module suivent 1'!CT32="",0,'Nb module suivent 1'!CT32-1)</f>
        <v>0</v>
      </c>
      <c r="CU32" s="48">
        <f>IF('Nb module suivent 1'!CU32="",0,'Nb module suivent 1'!CU32-1)</f>
        <v>0</v>
      </c>
      <c r="CV32" s="48">
        <f>IF('Nb module suivent 1'!CV32="",0,'Nb module suivent 1'!CV32-1)</f>
        <v>0</v>
      </c>
      <c r="CW32" s="48">
        <f>IF('Nb module suivent 1'!CW32="",0,'Nb module suivent 1'!CW32-1)</f>
        <v>0</v>
      </c>
      <c r="CX32" s="48">
        <f>IF('Nb module suivent 1'!CX32="",0,'Nb module suivent 1'!CX32-1)</f>
        <v>0</v>
      </c>
      <c r="CY32" s="48">
        <f>IF('Nb module suivent 1'!CY32="",0,'Nb module suivent 1'!CY32-1)</f>
        <v>0</v>
      </c>
      <c r="CZ32" s="48">
        <f>IF('Nb module suivent 1'!CZ32="",0,'Nb module suivent 1'!CZ32-1)</f>
        <v>0</v>
      </c>
      <c r="DA32" s="48">
        <f>IF('Nb module suivent 1'!DA32="",0,'Nb module suivent 1'!DA32-1)</f>
        <v>0</v>
      </c>
      <c r="DB32" s="48">
        <f>IF('Nb module suivent 1'!DB32="",0,'Nb module suivent 1'!DB32-1)</f>
        <v>0</v>
      </c>
      <c r="DC32" s="48">
        <f>IF('Nb module suivent 1'!DC32="",0,'Nb module suivent 1'!DC32-1)</f>
        <v>0</v>
      </c>
      <c r="DD32" s="49">
        <f>IF('Nb module suivent 1'!DD32="",0,'Nb module suivent 1'!DD32-1)</f>
        <v>0</v>
      </c>
      <c r="DE32" s="4">
        <f>IF('Nb module suivent 1'!DE32="",0,'Nb module suivent 1'!DE32-1)</f>
        <v>0</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3">
        <f>IF('Nb module suivent 1'!B33="",0,'Nb module suivent 1'!B33-1)</f>
        <v>0</v>
      </c>
      <c r="C33" s="47">
        <f>IF('Nb module suivent 1'!C33="",0,'Nb module suivent 1'!C33-1)</f>
        <v>0</v>
      </c>
      <c r="D33" s="48">
        <f>IF('Nb module suivent 1'!D33="",0,'Nb module suivent 1'!D33-1)</f>
        <v>0</v>
      </c>
      <c r="E33" s="48">
        <f>IF('Nb module suivent 1'!E33="",0,'Nb module suivent 1'!E33-1)</f>
        <v>0</v>
      </c>
      <c r="F33" s="48">
        <f>IF('Nb module suivent 1'!F33="",0,'Nb module suivent 1'!F33-1)</f>
        <v>0</v>
      </c>
      <c r="G33" s="48">
        <f>IF('Nb module suivent 1'!G33="",0,'Nb module suivent 1'!G33-1)</f>
        <v>0</v>
      </c>
      <c r="H33" s="48">
        <f>IF('Nb module suivent 1'!H33="",0,'Nb module suivent 1'!H33-1)</f>
        <v>0</v>
      </c>
      <c r="I33" s="48">
        <f>IF('Nb module suivent 1'!I33="",0,'Nb module suivent 1'!I33-1)</f>
        <v>0</v>
      </c>
      <c r="J33" s="48">
        <f>IF('Nb module suivent 1'!J33="",0,'Nb module suivent 1'!J33-1)</f>
        <v>0</v>
      </c>
      <c r="K33" s="48">
        <f>IF('Nb module suivent 1'!K33="",0,'Nb module suivent 1'!K33-1)</f>
        <v>0</v>
      </c>
      <c r="L33" s="48">
        <f>IF('Nb module suivent 1'!L33="",0,'Nb module suivent 1'!L33-1)</f>
        <v>0</v>
      </c>
      <c r="M33" s="48">
        <f>IF('Nb module suivent 1'!M33="",0,'Nb module suivent 1'!M33-1)</f>
        <v>0</v>
      </c>
      <c r="N33" s="48">
        <f>IF('Nb module suivent 1'!N33="",0,'Nb module suivent 1'!N33-1)</f>
        <v>0</v>
      </c>
      <c r="O33" s="48">
        <f>IF('Nb module suivent 1'!O33="",0,'Nb module suivent 1'!O33-1)</f>
        <v>0</v>
      </c>
      <c r="P33" s="48">
        <f>IF('Nb module suivent 1'!P33="",0,'Nb module suivent 1'!P33-1)</f>
        <v>0</v>
      </c>
      <c r="Q33" s="48">
        <f>IF('Nb module suivent 1'!Q33="",0,'Nb module suivent 1'!Q33-1)</f>
        <v>0</v>
      </c>
      <c r="R33" s="48">
        <f>IF('Nb module suivent 1'!R33="",0,'Nb module suivent 1'!R33-1)</f>
        <v>0</v>
      </c>
      <c r="S33" s="48">
        <f>IF('Nb module suivent 1'!S33="",0,'Nb module suivent 1'!S33-1)</f>
        <v>0</v>
      </c>
      <c r="T33" s="48">
        <f>IF('Nb module suivent 1'!T33="",0,'Nb module suivent 1'!T33-1)</f>
        <v>0</v>
      </c>
      <c r="U33" s="48">
        <f>IF('Nb module suivent 1'!U33="",0,'Nb module suivent 1'!U33-1)</f>
        <v>0</v>
      </c>
      <c r="V33" s="48">
        <f>IF('Nb module suivent 1'!V33="",0,'Nb module suivent 1'!V33-1)</f>
        <v>0</v>
      </c>
      <c r="W33" s="48">
        <f>IF('Nb module suivent 1'!W33="",0,'Nb module suivent 1'!W33-1)</f>
        <v>0</v>
      </c>
      <c r="X33" s="48">
        <f>IF('Nb module suivent 1'!X33="",0,'Nb module suivent 1'!X33-1)</f>
        <v>0</v>
      </c>
      <c r="Y33" s="48">
        <f>IF('Nb module suivent 1'!Y33="",0,'Nb module suivent 1'!Y33-1)</f>
        <v>0</v>
      </c>
      <c r="Z33" s="48">
        <f>IF('Nb module suivent 1'!Z33="",0,'Nb module suivent 1'!Z33-1)</f>
        <v>0</v>
      </c>
      <c r="AA33" s="48">
        <f>IF('Nb module suivent 1'!AA33="",0,'Nb module suivent 1'!AA33-1)</f>
        <v>0</v>
      </c>
      <c r="AB33" s="48">
        <f>IF('Nb module suivent 1'!AB33="",0,'Nb module suivent 1'!AB33-1)</f>
        <v>0</v>
      </c>
      <c r="AC33" s="48">
        <f>IF('Nb module suivent 1'!AC33="",0,'Nb module suivent 1'!AC33-1)</f>
        <v>0</v>
      </c>
      <c r="AD33" s="48">
        <f>IF('Nb module suivent 1'!AD33="",0,'Nb module suivent 1'!AD33-1)</f>
        <v>0</v>
      </c>
      <c r="AE33" s="48">
        <f>IF('Nb module suivent 1'!AE33="",0,'Nb module suivent 1'!AE33-1)</f>
        <v>0</v>
      </c>
      <c r="AF33" s="48">
        <f>IF('Nb module suivent 1'!AF33="",0,'Nb module suivent 1'!AF33-1)</f>
        <v>0</v>
      </c>
      <c r="AG33" s="48">
        <f>IF('Nb module suivent 1'!AG33="",0,'Nb module suivent 1'!AG33-1)</f>
        <v>0</v>
      </c>
      <c r="AH33" s="48">
        <f>IF('Nb module suivent 1'!AH33="",0,'Nb module suivent 1'!AH33-1)</f>
        <v>0</v>
      </c>
      <c r="AI33" s="48">
        <f>IF('Nb module suivent 1'!AI33="",0,'Nb module suivent 1'!AI33-1)</f>
        <v>0</v>
      </c>
      <c r="AJ33" s="48">
        <f>IF('Nb module suivent 1'!AJ33="",0,'Nb module suivent 1'!AJ33-1)</f>
        <v>0</v>
      </c>
      <c r="AK33" s="48">
        <f>IF('Nb module suivent 1'!AK33="",0,'Nb module suivent 1'!AK33-1)</f>
        <v>0</v>
      </c>
      <c r="AL33" s="48">
        <f>IF('Nb module suivent 1'!AL33="",0,'Nb module suivent 1'!AL33-1)</f>
        <v>0</v>
      </c>
      <c r="AM33" s="48">
        <f>IF('Nb module suivent 1'!AM33="",0,'Nb module suivent 1'!AM33-1)</f>
        <v>0</v>
      </c>
      <c r="AN33" s="48">
        <f>IF('Nb module suivent 1'!AN33="",0,'Nb module suivent 1'!AN33-1)</f>
        <v>0</v>
      </c>
      <c r="AO33" s="48">
        <f>IF('Nb module suivent 1'!AO33="",0,'Nb module suivent 1'!AO33-1)</f>
        <v>0</v>
      </c>
      <c r="AP33" s="48">
        <f>IF('Nb module suivent 1'!AP33="",0,'Nb module suivent 1'!AP33-1)</f>
        <v>0</v>
      </c>
      <c r="AQ33" s="48">
        <f>IF('Nb module suivent 1'!AQ33="",0,'Nb module suivent 1'!AQ33-1)</f>
        <v>0</v>
      </c>
      <c r="AR33" s="48">
        <f>IF('Nb module suivent 1'!AR33="",0,'Nb module suivent 1'!AR33-1)</f>
        <v>0</v>
      </c>
      <c r="AS33" s="48">
        <f>IF('Nb module suivent 1'!AS33="",0,'Nb module suivent 1'!AS33-1)</f>
        <v>0</v>
      </c>
      <c r="AT33" s="48">
        <f>IF('Nb module suivent 1'!AT33="",0,'Nb module suivent 1'!AT33-1)</f>
        <v>0</v>
      </c>
      <c r="AU33" s="48">
        <f>IF('Nb module suivent 1'!AU33="",0,'Nb module suivent 1'!AU33-1)</f>
        <v>0</v>
      </c>
      <c r="AV33" s="48">
        <f>IF('Nb module suivent 1'!AV33="",0,'Nb module suivent 1'!AV33-1)</f>
        <v>0</v>
      </c>
      <c r="AW33" s="48">
        <f>IF('Nb module suivent 1'!AW33="",0,'Nb module suivent 1'!AW33-1)</f>
        <v>0</v>
      </c>
      <c r="AX33" s="48">
        <f>IF('Nb module suivent 1'!AX33="",0,'Nb module suivent 1'!AX33-1)</f>
        <v>0</v>
      </c>
      <c r="AY33" s="48">
        <f>IF('Nb module suivent 1'!AY33="",0,'Nb module suivent 1'!AY33-1)</f>
        <v>0</v>
      </c>
      <c r="AZ33" s="48">
        <f>IF('Nb module suivent 1'!AZ33="",0,'Nb module suivent 1'!AZ33-1)</f>
        <v>0</v>
      </c>
      <c r="BA33" s="48">
        <f>IF('Nb module suivent 1'!BA33="",0,'Nb module suivent 1'!BA33-1)</f>
        <v>0</v>
      </c>
      <c r="BB33" s="48">
        <f>IF('Nb module suivent 1'!BB33="",0,'Nb module suivent 1'!BB33-1)</f>
        <v>0</v>
      </c>
      <c r="BC33" s="48">
        <f>IF('Nb module suivent 1'!BC33="",0,'Nb module suivent 1'!BC33-1)</f>
        <v>0</v>
      </c>
      <c r="BD33" s="48">
        <f>IF('Nb module suivent 1'!BD33="",0,'Nb module suivent 1'!BD33-1)</f>
        <v>0</v>
      </c>
      <c r="BE33" s="48">
        <f>IF('Nb module suivent 1'!BE33="",0,'Nb module suivent 1'!BE33-1)</f>
        <v>0</v>
      </c>
      <c r="BF33" s="48">
        <f>IF('Nb module suivent 1'!BF33="",0,'Nb module suivent 1'!BF33-1)</f>
        <v>0</v>
      </c>
      <c r="BG33" s="48">
        <f>IF('Nb module suivent 1'!BG33="",0,'Nb module suivent 1'!BG33-1)</f>
        <v>0</v>
      </c>
      <c r="BH33" s="48">
        <f>IF('Nb module suivent 1'!BH33="",0,'Nb module suivent 1'!BH33-1)</f>
        <v>0</v>
      </c>
      <c r="BI33" s="48">
        <f>IF('Nb module suivent 1'!BI33="",0,'Nb module suivent 1'!BI33-1)</f>
        <v>0</v>
      </c>
      <c r="BJ33" s="48">
        <f>IF('Nb module suivent 1'!BJ33="",0,'Nb module suivent 1'!BJ33-1)</f>
        <v>0</v>
      </c>
      <c r="BK33" s="48">
        <f>IF('Nb module suivent 1'!BK33="",0,'Nb module suivent 1'!BK33-1)</f>
        <v>0</v>
      </c>
      <c r="BL33" s="48">
        <f>IF('Nb module suivent 1'!BL33="",0,'Nb module suivent 1'!BL33-1)</f>
        <v>0</v>
      </c>
      <c r="BM33" s="48">
        <f>IF('Nb module suivent 1'!BM33="",0,'Nb module suivent 1'!BM33-1)</f>
        <v>0</v>
      </c>
      <c r="BN33" s="48">
        <f>IF('Nb module suivent 1'!BN33="",0,'Nb module suivent 1'!BN33-1)</f>
        <v>0</v>
      </c>
      <c r="BO33" s="48">
        <f>IF('Nb module suivent 1'!BO33="",0,'Nb module suivent 1'!BO33-1)</f>
        <v>0</v>
      </c>
      <c r="BP33" s="48">
        <f>IF('Nb module suivent 1'!BP33="",0,'Nb module suivent 1'!BP33-1)</f>
        <v>0</v>
      </c>
      <c r="BQ33" s="48">
        <f>IF('Nb module suivent 1'!BQ33="",0,'Nb module suivent 1'!BQ33-1)</f>
        <v>0</v>
      </c>
      <c r="BR33" s="48">
        <f>IF('Nb module suivent 1'!BR33="",0,'Nb module suivent 1'!BR33-1)</f>
        <v>0</v>
      </c>
      <c r="BS33" s="48">
        <f>IF('Nb module suivent 1'!BS33="",0,'Nb module suivent 1'!BS33-1)</f>
        <v>0</v>
      </c>
      <c r="BT33" s="48">
        <f>IF('Nb module suivent 1'!BT33="",0,'Nb module suivent 1'!BT33-1)</f>
        <v>0</v>
      </c>
      <c r="BU33" s="48">
        <f>IF('Nb module suivent 1'!BU33="",0,'Nb module suivent 1'!BU33-1)</f>
        <v>0</v>
      </c>
      <c r="BV33" s="48">
        <f>IF('Nb module suivent 1'!BV33="",0,'Nb module suivent 1'!BV33-1)</f>
        <v>0</v>
      </c>
      <c r="BW33" s="48">
        <f>IF('Nb module suivent 1'!BW33="",0,'Nb module suivent 1'!BW33-1)</f>
        <v>0</v>
      </c>
      <c r="BX33" s="48">
        <f>IF('Nb module suivent 1'!BX33="",0,'Nb module suivent 1'!BX33-1)</f>
        <v>0</v>
      </c>
      <c r="BY33" s="48">
        <f>IF('Nb module suivent 1'!BY33="",0,'Nb module suivent 1'!BY33-1)</f>
        <v>0</v>
      </c>
      <c r="BZ33" s="48">
        <f>IF('Nb module suivent 1'!BZ33="",0,'Nb module suivent 1'!BZ33-1)</f>
        <v>0</v>
      </c>
      <c r="CA33" s="48">
        <f>IF('Nb module suivent 1'!CA33="",0,'Nb module suivent 1'!CA33-1)</f>
        <v>0</v>
      </c>
      <c r="CB33" s="48">
        <f>IF('Nb module suivent 1'!CB33="",0,'Nb module suivent 1'!CB33-1)</f>
        <v>0</v>
      </c>
      <c r="CC33" s="48">
        <f>IF('Nb module suivent 1'!CC33="",0,'Nb module suivent 1'!CC33-1)</f>
        <v>0</v>
      </c>
      <c r="CD33" s="48">
        <f>IF('Nb module suivent 1'!CD33="",0,'Nb module suivent 1'!CD33-1)</f>
        <v>0</v>
      </c>
      <c r="CE33" s="48">
        <f>IF('Nb module suivent 1'!CE33="",0,'Nb module suivent 1'!CE33-1)</f>
        <v>0</v>
      </c>
      <c r="CF33" s="48">
        <f>IF('Nb module suivent 1'!CF33="",0,'Nb module suivent 1'!CF33-1)</f>
        <v>0</v>
      </c>
      <c r="CG33" s="48">
        <f>IF('Nb module suivent 1'!CG33="",0,'Nb module suivent 1'!CG33-1)</f>
        <v>0</v>
      </c>
      <c r="CH33" s="48">
        <f>IF('Nb module suivent 1'!CH33="",0,'Nb module suivent 1'!CH33-1)</f>
        <v>0</v>
      </c>
      <c r="CI33" s="48">
        <f>IF('Nb module suivent 1'!CI33="",0,'Nb module suivent 1'!CI33-1)</f>
        <v>0</v>
      </c>
      <c r="CJ33" s="48">
        <f>IF('Nb module suivent 1'!CJ33="",0,'Nb module suivent 1'!CJ33-1)</f>
        <v>0</v>
      </c>
      <c r="CK33" s="48">
        <f>IF('Nb module suivent 1'!CK33="",0,'Nb module suivent 1'!CK33-1)</f>
        <v>0</v>
      </c>
      <c r="CL33" s="48">
        <f>IF('Nb module suivent 1'!CL33="",0,'Nb module suivent 1'!CL33-1)</f>
        <v>0</v>
      </c>
      <c r="CM33" s="48">
        <f>IF('Nb module suivent 1'!CM33="",0,'Nb module suivent 1'!CM33-1)</f>
        <v>0</v>
      </c>
      <c r="CN33" s="48">
        <f>IF('Nb module suivent 1'!CN33="",0,'Nb module suivent 1'!CN33-1)</f>
        <v>0</v>
      </c>
      <c r="CO33" s="48">
        <f>IF('Nb module suivent 1'!CO33="",0,'Nb module suivent 1'!CO33-1)</f>
        <v>0</v>
      </c>
      <c r="CP33" s="48">
        <f>IF('Nb module suivent 1'!CP33="",0,'Nb module suivent 1'!CP33-1)</f>
        <v>0</v>
      </c>
      <c r="CQ33" s="48">
        <f>IF('Nb module suivent 1'!CQ33="",0,'Nb module suivent 1'!CQ33-1)</f>
        <v>0</v>
      </c>
      <c r="CR33" s="48">
        <f>IF('Nb module suivent 1'!CR33="",0,'Nb module suivent 1'!CR33-1)</f>
        <v>0</v>
      </c>
      <c r="CS33" s="48">
        <f>IF('Nb module suivent 1'!CS33="",0,'Nb module suivent 1'!CS33-1)</f>
        <v>0</v>
      </c>
      <c r="CT33" s="48">
        <f>IF('Nb module suivent 1'!CT33="",0,'Nb module suivent 1'!CT33-1)</f>
        <v>0</v>
      </c>
      <c r="CU33" s="48">
        <f>IF('Nb module suivent 1'!CU33="",0,'Nb module suivent 1'!CU33-1)</f>
        <v>0</v>
      </c>
      <c r="CV33" s="48">
        <f>IF('Nb module suivent 1'!CV33="",0,'Nb module suivent 1'!CV33-1)</f>
        <v>0</v>
      </c>
      <c r="CW33" s="48">
        <f>IF('Nb module suivent 1'!CW33="",0,'Nb module suivent 1'!CW33-1)</f>
        <v>0</v>
      </c>
      <c r="CX33" s="48">
        <f>IF('Nb module suivent 1'!CX33="",0,'Nb module suivent 1'!CX33-1)</f>
        <v>0</v>
      </c>
      <c r="CY33" s="48">
        <f>IF('Nb module suivent 1'!CY33="",0,'Nb module suivent 1'!CY33-1)</f>
        <v>0</v>
      </c>
      <c r="CZ33" s="48">
        <f>IF('Nb module suivent 1'!CZ33="",0,'Nb module suivent 1'!CZ33-1)</f>
        <v>0</v>
      </c>
      <c r="DA33" s="48">
        <f>IF('Nb module suivent 1'!DA33="",0,'Nb module suivent 1'!DA33-1)</f>
        <v>0</v>
      </c>
      <c r="DB33" s="48">
        <f>IF('Nb module suivent 1'!DB33="",0,'Nb module suivent 1'!DB33-1)</f>
        <v>0</v>
      </c>
      <c r="DC33" s="48">
        <f>IF('Nb module suivent 1'!DC33="",0,'Nb module suivent 1'!DC33-1)</f>
        <v>0</v>
      </c>
      <c r="DD33" s="49">
        <f>IF('Nb module suivent 1'!DD33="",0,'Nb module suivent 1'!DD33-1)</f>
        <v>0</v>
      </c>
      <c r="DE33" s="4">
        <f>IF('Nb module suivent 1'!DE33="",0,'Nb module suivent 1'!DE33-1)</f>
        <v>0</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3">
        <f>IF('Nb module suivent 1'!B34="",0,'Nb module suivent 1'!B34-1)</f>
        <v>0</v>
      </c>
      <c r="C34" s="47">
        <f>IF('Nb module suivent 1'!C34="",0,'Nb module suivent 1'!C34-1)</f>
        <v>0</v>
      </c>
      <c r="D34" s="48">
        <f>IF('Nb module suivent 1'!D34="",0,'Nb module suivent 1'!D34-1)</f>
        <v>0</v>
      </c>
      <c r="E34" s="48">
        <f>IF('Nb module suivent 1'!E34="",0,'Nb module suivent 1'!E34-1)</f>
        <v>0</v>
      </c>
      <c r="F34" s="48">
        <f>IF('Nb module suivent 1'!F34="",0,'Nb module suivent 1'!F34-1)</f>
        <v>0</v>
      </c>
      <c r="G34" s="48">
        <f>IF('Nb module suivent 1'!G34="",0,'Nb module suivent 1'!G34-1)</f>
        <v>0</v>
      </c>
      <c r="H34" s="48">
        <f>IF('Nb module suivent 1'!H34="",0,'Nb module suivent 1'!H34-1)</f>
        <v>0</v>
      </c>
      <c r="I34" s="48">
        <f>IF('Nb module suivent 1'!I34="",0,'Nb module suivent 1'!I34-1)</f>
        <v>0</v>
      </c>
      <c r="J34" s="48">
        <f>IF('Nb module suivent 1'!J34="",0,'Nb module suivent 1'!J34-1)</f>
        <v>0</v>
      </c>
      <c r="K34" s="48">
        <f>IF('Nb module suivent 1'!K34="",0,'Nb module suivent 1'!K34-1)</f>
        <v>0</v>
      </c>
      <c r="L34" s="48">
        <f>IF('Nb module suivent 1'!L34="",0,'Nb module suivent 1'!L34-1)</f>
        <v>0</v>
      </c>
      <c r="M34" s="48">
        <f>IF('Nb module suivent 1'!M34="",0,'Nb module suivent 1'!M34-1)</f>
        <v>0</v>
      </c>
      <c r="N34" s="48">
        <f>IF('Nb module suivent 1'!N34="",0,'Nb module suivent 1'!N34-1)</f>
        <v>0</v>
      </c>
      <c r="O34" s="48">
        <f>IF('Nb module suivent 1'!O34="",0,'Nb module suivent 1'!O34-1)</f>
        <v>0</v>
      </c>
      <c r="P34" s="48">
        <f>IF('Nb module suivent 1'!P34="",0,'Nb module suivent 1'!P34-1)</f>
        <v>0</v>
      </c>
      <c r="Q34" s="48">
        <f>IF('Nb module suivent 1'!Q34="",0,'Nb module suivent 1'!Q34-1)</f>
        <v>0</v>
      </c>
      <c r="R34" s="48">
        <f>IF('Nb module suivent 1'!R34="",0,'Nb module suivent 1'!R34-1)</f>
        <v>0</v>
      </c>
      <c r="S34" s="48">
        <f>IF('Nb module suivent 1'!S34="",0,'Nb module suivent 1'!S34-1)</f>
        <v>0</v>
      </c>
      <c r="T34" s="48">
        <f>IF('Nb module suivent 1'!T34="",0,'Nb module suivent 1'!T34-1)</f>
        <v>0</v>
      </c>
      <c r="U34" s="48">
        <f>IF('Nb module suivent 1'!U34="",0,'Nb module suivent 1'!U34-1)</f>
        <v>0</v>
      </c>
      <c r="V34" s="48">
        <f>IF('Nb module suivent 1'!V34="",0,'Nb module suivent 1'!V34-1)</f>
        <v>0</v>
      </c>
      <c r="W34" s="48">
        <f>IF('Nb module suivent 1'!W34="",0,'Nb module suivent 1'!W34-1)</f>
        <v>0</v>
      </c>
      <c r="X34" s="48">
        <f>IF('Nb module suivent 1'!X34="",0,'Nb module suivent 1'!X34-1)</f>
        <v>0</v>
      </c>
      <c r="Y34" s="48">
        <f>IF('Nb module suivent 1'!Y34="",0,'Nb module suivent 1'!Y34-1)</f>
        <v>0</v>
      </c>
      <c r="Z34" s="48">
        <f>IF('Nb module suivent 1'!Z34="",0,'Nb module suivent 1'!Z34-1)</f>
        <v>0</v>
      </c>
      <c r="AA34" s="48">
        <f>IF('Nb module suivent 1'!AA34="",0,'Nb module suivent 1'!AA34-1)</f>
        <v>0</v>
      </c>
      <c r="AB34" s="48">
        <f>IF('Nb module suivent 1'!AB34="",0,'Nb module suivent 1'!AB34-1)</f>
        <v>0</v>
      </c>
      <c r="AC34" s="48">
        <f>IF('Nb module suivent 1'!AC34="",0,'Nb module suivent 1'!AC34-1)</f>
        <v>0</v>
      </c>
      <c r="AD34" s="48">
        <f>IF('Nb module suivent 1'!AD34="",0,'Nb module suivent 1'!AD34-1)</f>
        <v>0</v>
      </c>
      <c r="AE34" s="48">
        <f>IF('Nb module suivent 1'!AE34="",0,'Nb module suivent 1'!AE34-1)</f>
        <v>0</v>
      </c>
      <c r="AF34" s="48">
        <f>IF('Nb module suivent 1'!AF34="",0,'Nb module suivent 1'!AF34-1)</f>
        <v>0</v>
      </c>
      <c r="AG34" s="48">
        <f>IF('Nb module suivent 1'!AG34="",0,'Nb module suivent 1'!AG34-1)</f>
        <v>0</v>
      </c>
      <c r="AH34" s="48">
        <f>IF('Nb module suivent 1'!AH34="",0,'Nb module suivent 1'!AH34-1)</f>
        <v>0</v>
      </c>
      <c r="AI34" s="48">
        <f>IF('Nb module suivent 1'!AI34="",0,'Nb module suivent 1'!AI34-1)</f>
        <v>0</v>
      </c>
      <c r="AJ34" s="48">
        <f>IF('Nb module suivent 1'!AJ34="",0,'Nb module suivent 1'!AJ34-1)</f>
        <v>0</v>
      </c>
      <c r="AK34" s="48">
        <f>IF('Nb module suivent 1'!AK34="",0,'Nb module suivent 1'!AK34-1)</f>
        <v>0</v>
      </c>
      <c r="AL34" s="48">
        <f>IF('Nb module suivent 1'!AL34="",0,'Nb module suivent 1'!AL34-1)</f>
        <v>0</v>
      </c>
      <c r="AM34" s="48">
        <f>IF('Nb module suivent 1'!AM34="",0,'Nb module suivent 1'!AM34-1)</f>
        <v>0</v>
      </c>
      <c r="AN34" s="48">
        <f>IF('Nb module suivent 1'!AN34="",0,'Nb module suivent 1'!AN34-1)</f>
        <v>0</v>
      </c>
      <c r="AO34" s="48">
        <f>IF('Nb module suivent 1'!AO34="",0,'Nb module suivent 1'!AO34-1)</f>
        <v>0</v>
      </c>
      <c r="AP34" s="48">
        <f>IF('Nb module suivent 1'!AP34="",0,'Nb module suivent 1'!AP34-1)</f>
        <v>0</v>
      </c>
      <c r="AQ34" s="48">
        <f>IF('Nb module suivent 1'!AQ34="",0,'Nb module suivent 1'!AQ34-1)</f>
        <v>0</v>
      </c>
      <c r="AR34" s="48">
        <f>IF('Nb module suivent 1'!AR34="",0,'Nb module suivent 1'!AR34-1)</f>
        <v>0</v>
      </c>
      <c r="AS34" s="48">
        <f>IF('Nb module suivent 1'!AS34="",0,'Nb module suivent 1'!AS34-1)</f>
        <v>0</v>
      </c>
      <c r="AT34" s="48">
        <f>IF('Nb module suivent 1'!AT34="",0,'Nb module suivent 1'!AT34-1)</f>
        <v>0</v>
      </c>
      <c r="AU34" s="48">
        <f>IF('Nb module suivent 1'!AU34="",0,'Nb module suivent 1'!AU34-1)</f>
        <v>0</v>
      </c>
      <c r="AV34" s="48">
        <f>IF('Nb module suivent 1'!AV34="",0,'Nb module suivent 1'!AV34-1)</f>
        <v>0</v>
      </c>
      <c r="AW34" s="48">
        <f>IF('Nb module suivent 1'!AW34="",0,'Nb module suivent 1'!AW34-1)</f>
        <v>0</v>
      </c>
      <c r="AX34" s="48">
        <f>IF('Nb module suivent 1'!AX34="",0,'Nb module suivent 1'!AX34-1)</f>
        <v>0</v>
      </c>
      <c r="AY34" s="48">
        <f>IF('Nb module suivent 1'!AY34="",0,'Nb module suivent 1'!AY34-1)</f>
        <v>0</v>
      </c>
      <c r="AZ34" s="48">
        <f>IF('Nb module suivent 1'!AZ34="",0,'Nb module suivent 1'!AZ34-1)</f>
        <v>0</v>
      </c>
      <c r="BA34" s="48">
        <f>IF('Nb module suivent 1'!BA34="",0,'Nb module suivent 1'!BA34-1)</f>
        <v>0</v>
      </c>
      <c r="BB34" s="48">
        <f>IF('Nb module suivent 1'!BB34="",0,'Nb module suivent 1'!BB34-1)</f>
        <v>0</v>
      </c>
      <c r="BC34" s="48">
        <f>IF('Nb module suivent 1'!BC34="",0,'Nb module suivent 1'!BC34-1)</f>
        <v>0</v>
      </c>
      <c r="BD34" s="48">
        <f>IF('Nb module suivent 1'!BD34="",0,'Nb module suivent 1'!BD34-1)</f>
        <v>0</v>
      </c>
      <c r="BE34" s="48">
        <f>IF('Nb module suivent 1'!BE34="",0,'Nb module suivent 1'!BE34-1)</f>
        <v>0</v>
      </c>
      <c r="BF34" s="48">
        <f>IF('Nb module suivent 1'!BF34="",0,'Nb module suivent 1'!BF34-1)</f>
        <v>0</v>
      </c>
      <c r="BG34" s="48">
        <f>IF('Nb module suivent 1'!BG34="",0,'Nb module suivent 1'!BG34-1)</f>
        <v>0</v>
      </c>
      <c r="BH34" s="48">
        <f>IF('Nb module suivent 1'!BH34="",0,'Nb module suivent 1'!BH34-1)</f>
        <v>0</v>
      </c>
      <c r="BI34" s="48">
        <f>IF('Nb module suivent 1'!BI34="",0,'Nb module suivent 1'!BI34-1)</f>
        <v>0</v>
      </c>
      <c r="BJ34" s="48">
        <f>IF('Nb module suivent 1'!BJ34="",0,'Nb module suivent 1'!BJ34-1)</f>
        <v>0</v>
      </c>
      <c r="BK34" s="48">
        <f>IF('Nb module suivent 1'!BK34="",0,'Nb module suivent 1'!BK34-1)</f>
        <v>0</v>
      </c>
      <c r="BL34" s="48">
        <f>IF('Nb module suivent 1'!BL34="",0,'Nb module suivent 1'!BL34-1)</f>
        <v>0</v>
      </c>
      <c r="BM34" s="48">
        <f>IF('Nb module suivent 1'!BM34="",0,'Nb module suivent 1'!BM34-1)</f>
        <v>0</v>
      </c>
      <c r="BN34" s="48">
        <f>IF('Nb module suivent 1'!BN34="",0,'Nb module suivent 1'!BN34-1)</f>
        <v>0</v>
      </c>
      <c r="BO34" s="48">
        <f>IF('Nb module suivent 1'!BO34="",0,'Nb module suivent 1'!BO34-1)</f>
        <v>0</v>
      </c>
      <c r="BP34" s="48">
        <f>IF('Nb module suivent 1'!BP34="",0,'Nb module suivent 1'!BP34-1)</f>
        <v>0</v>
      </c>
      <c r="BQ34" s="48">
        <f>IF('Nb module suivent 1'!BQ34="",0,'Nb module suivent 1'!BQ34-1)</f>
        <v>0</v>
      </c>
      <c r="BR34" s="48">
        <f>IF('Nb module suivent 1'!BR34="",0,'Nb module suivent 1'!BR34-1)</f>
        <v>0</v>
      </c>
      <c r="BS34" s="48">
        <f>IF('Nb module suivent 1'!BS34="",0,'Nb module suivent 1'!BS34-1)</f>
        <v>0</v>
      </c>
      <c r="BT34" s="48">
        <f>IF('Nb module suivent 1'!BT34="",0,'Nb module suivent 1'!BT34-1)</f>
        <v>0</v>
      </c>
      <c r="BU34" s="48">
        <f>IF('Nb module suivent 1'!BU34="",0,'Nb module suivent 1'!BU34-1)</f>
        <v>0</v>
      </c>
      <c r="BV34" s="48">
        <f>IF('Nb module suivent 1'!BV34="",0,'Nb module suivent 1'!BV34-1)</f>
        <v>0</v>
      </c>
      <c r="BW34" s="48">
        <f>IF('Nb module suivent 1'!BW34="",0,'Nb module suivent 1'!BW34-1)</f>
        <v>0</v>
      </c>
      <c r="BX34" s="48">
        <f>IF('Nb module suivent 1'!BX34="",0,'Nb module suivent 1'!BX34-1)</f>
        <v>0</v>
      </c>
      <c r="BY34" s="48">
        <f>IF('Nb module suivent 1'!BY34="",0,'Nb module suivent 1'!BY34-1)</f>
        <v>0</v>
      </c>
      <c r="BZ34" s="48">
        <f>IF('Nb module suivent 1'!BZ34="",0,'Nb module suivent 1'!BZ34-1)</f>
        <v>0</v>
      </c>
      <c r="CA34" s="48">
        <f>IF('Nb module suivent 1'!CA34="",0,'Nb module suivent 1'!CA34-1)</f>
        <v>0</v>
      </c>
      <c r="CB34" s="48">
        <f>IF('Nb module suivent 1'!CB34="",0,'Nb module suivent 1'!CB34-1)</f>
        <v>0</v>
      </c>
      <c r="CC34" s="48">
        <f>IF('Nb module suivent 1'!CC34="",0,'Nb module suivent 1'!CC34-1)</f>
        <v>0</v>
      </c>
      <c r="CD34" s="48">
        <f>IF('Nb module suivent 1'!CD34="",0,'Nb module suivent 1'!CD34-1)</f>
        <v>0</v>
      </c>
      <c r="CE34" s="48">
        <f>IF('Nb module suivent 1'!CE34="",0,'Nb module suivent 1'!CE34-1)</f>
        <v>0</v>
      </c>
      <c r="CF34" s="48">
        <f>IF('Nb module suivent 1'!CF34="",0,'Nb module suivent 1'!CF34-1)</f>
        <v>0</v>
      </c>
      <c r="CG34" s="48">
        <f>IF('Nb module suivent 1'!CG34="",0,'Nb module suivent 1'!CG34-1)</f>
        <v>0</v>
      </c>
      <c r="CH34" s="48">
        <f>IF('Nb module suivent 1'!CH34="",0,'Nb module suivent 1'!CH34-1)</f>
        <v>0</v>
      </c>
      <c r="CI34" s="48">
        <f>IF('Nb module suivent 1'!CI34="",0,'Nb module suivent 1'!CI34-1)</f>
        <v>0</v>
      </c>
      <c r="CJ34" s="48">
        <f>IF('Nb module suivent 1'!CJ34="",0,'Nb module suivent 1'!CJ34-1)</f>
        <v>0</v>
      </c>
      <c r="CK34" s="48">
        <f>IF('Nb module suivent 1'!CK34="",0,'Nb module suivent 1'!CK34-1)</f>
        <v>0</v>
      </c>
      <c r="CL34" s="48">
        <f>IF('Nb module suivent 1'!CL34="",0,'Nb module suivent 1'!CL34-1)</f>
        <v>0</v>
      </c>
      <c r="CM34" s="48">
        <f>IF('Nb module suivent 1'!CM34="",0,'Nb module suivent 1'!CM34-1)</f>
        <v>0</v>
      </c>
      <c r="CN34" s="48">
        <f>IF('Nb module suivent 1'!CN34="",0,'Nb module suivent 1'!CN34-1)</f>
        <v>0</v>
      </c>
      <c r="CO34" s="48">
        <f>IF('Nb module suivent 1'!CO34="",0,'Nb module suivent 1'!CO34-1)</f>
        <v>0</v>
      </c>
      <c r="CP34" s="48">
        <f>IF('Nb module suivent 1'!CP34="",0,'Nb module suivent 1'!CP34-1)</f>
        <v>0</v>
      </c>
      <c r="CQ34" s="48">
        <f>IF('Nb module suivent 1'!CQ34="",0,'Nb module suivent 1'!CQ34-1)</f>
        <v>0</v>
      </c>
      <c r="CR34" s="48">
        <f>IF('Nb module suivent 1'!CR34="",0,'Nb module suivent 1'!CR34-1)</f>
        <v>0</v>
      </c>
      <c r="CS34" s="48">
        <f>IF('Nb module suivent 1'!CS34="",0,'Nb module suivent 1'!CS34-1)</f>
        <v>0</v>
      </c>
      <c r="CT34" s="48">
        <f>IF('Nb module suivent 1'!CT34="",0,'Nb module suivent 1'!CT34-1)</f>
        <v>0</v>
      </c>
      <c r="CU34" s="48">
        <f>IF('Nb module suivent 1'!CU34="",0,'Nb module suivent 1'!CU34-1)</f>
        <v>0</v>
      </c>
      <c r="CV34" s="48">
        <f>IF('Nb module suivent 1'!CV34="",0,'Nb module suivent 1'!CV34-1)</f>
        <v>0</v>
      </c>
      <c r="CW34" s="48">
        <f>IF('Nb module suivent 1'!CW34="",0,'Nb module suivent 1'!CW34-1)</f>
        <v>0</v>
      </c>
      <c r="CX34" s="48">
        <f>IF('Nb module suivent 1'!CX34="",0,'Nb module suivent 1'!CX34-1)</f>
        <v>0</v>
      </c>
      <c r="CY34" s="48">
        <f>IF('Nb module suivent 1'!CY34="",0,'Nb module suivent 1'!CY34-1)</f>
        <v>0</v>
      </c>
      <c r="CZ34" s="48">
        <f>IF('Nb module suivent 1'!CZ34="",0,'Nb module suivent 1'!CZ34-1)</f>
        <v>0</v>
      </c>
      <c r="DA34" s="48">
        <f>IF('Nb module suivent 1'!DA34="",0,'Nb module suivent 1'!DA34-1)</f>
        <v>0</v>
      </c>
      <c r="DB34" s="48">
        <f>IF('Nb module suivent 1'!DB34="",0,'Nb module suivent 1'!DB34-1)</f>
        <v>0</v>
      </c>
      <c r="DC34" s="48">
        <f>IF('Nb module suivent 1'!DC34="",0,'Nb module suivent 1'!DC34-1)</f>
        <v>0</v>
      </c>
      <c r="DD34" s="49">
        <f>IF('Nb module suivent 1'!DD34="",0,'Nb module suivent 1'!DD34-1)</f>
        <v>0</v>
      </c>
      <c r="DE34" s="4">
        <f>IF('Nb module suivent 1'!DE34="",0,'Nb module suivent 1'!DE34-1)</f>
        <v>0</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3">
        <f>IF('Nb module suivent 1'!B35="",0,'Nb module suivent 1'!B35-1)</f>
        <v>0</v>
      </c>
      <c r="C35" s="47">
        <f>IF('Nb module suivent 1'!C35="",0,'Nb module suivent 1'!C35-1)</f>
        <v>0</v>
      </c>
      <c r="D35" s="48">
        <f>IF('Nb module suivent 1'!D35="",0,'Nb module suivent 1'!D35-1)</f>
        <v>0</v>
      </c>
      <c r="E35" s="48">
        <f>IF('Nb module suivent 1'!E35="",0,'Nb module suivent 1'!E35-1)</f>
        <v>0</v>
      </c>
      <c r="F35" s="48">
        <f>IF('Nb module suivent 1'!F35="",0,'Nb module suivent 1'!F35-1)</f>
        <v>0</v>
      </c>
      <c r="G35" s="48">
        <f>IF('Nb module suivent 1'!G35="",0,'Nb module suivent 1'!G35-1)</f>
        <v>0</v>
      </c>
      <c r="H35" s="48">
        <f>IF('Nb module suivent 1'!H35="",0,'Nb module suivent 1'!H35-1)</f>
        <v>0</v>
      </c>
      <c r="I35" s="48">
        <f>IF('Nb module suivent 1'!I35="",0,'Nb module suivent 1'!I35-1)</f>
        <v>0</v>
      </c>
      <c r="J35" s="48">
        <f>IF('Nb module suivent 1'!J35="",0,'Nb module suivent 1'!J35-1)</f>
        <v>0</v>
      </c>
      <c r="K35" s="48">
        <f>IF('Nb module suivent 1'!K35="",0,'Nb module suivent 1'!K35-1)</f>
        <v>0</v>
      </c>
      <c r="L35" s="48">
        <f>IF('Nb module suivent 1'!L35="",0,'Nb module suivent 1'!L35-1)</f>
        <v>0</v>
      </c>
      <c r="M35" s="48">
        <f>IF('Nb module suivent 1'!M35="",0,'Nb module suivent 1'!M35-1)</f>
        <v>0</v>
      </c>
      <c r="N35" s="48">
        <f>IF('Nb module suivent 1'!N35="",0,'Nb module suivent 1'!N35-1)</f>
        <v>0</v>
      </c>
      <c r="O35" s="48">
        <f>IF('Nb module suivent 1'!O35="",0,'Nb module suivent 1'!O35-1)</f>
        <v>0</v>
      </c>
      <c r="P35" s="48">
        <f>IF('Nb module suivent 1'!P35="",0,'Nb module suivent 1'!P35-1)</f>
        <v>0</v>
      </c>
      <c r="Q35" s="48">
        <f>IF('Nb module suivent 1'!Q35="",0,'Nb module suivent 1'!Q35-1)</f>
        <v>0</v>
      </c>
      <c r="R35" s="48">
        <f>IF('Nb module suivent 1'!R35="",0,'Nb module suivent 1'!R35-1)</f>
        <v>0</v>
      </c>
      <c r="S35" s="48">
        <f>IF('Nb module suivent 1'!S35="",0,'Nb module suivent 1'!S35-1)</f>
        <v>0</v>
      </c>
      <c r="T35" s="48">
        <f>IF('Nb module suivent 1'!T35="",0,'Nb module suivent 1'!T35-1)</f>
        <v>0</v>
      </c>
      <c r="U35" s="48">
        <f>IF('Nb module suivent 1'!U35="",0,'Nb module suivent 1'!U35-1)</f>
        <v>0</v>
      </c>
      <c r="V35" s="48">
        <f>IF('Nb module suivent 1'!V35="",0,'Nb module suivent 1'!V35-1)</f>
        <v>0</v>
      </c>
      <c r="W35" s="48">
        <f>IF('Nb module suivent 1'!W35="",0,'Nb module suivent 1'!W35-1)</f>
        <v>0</v>
      </c>
      <c r="X35" s="48">
        <f>IF('Nb module suivent 1'!X35="",0,'Nb module suivent 1'!X35-1)</f>
        <v>0</v>
      </c>
      <c r="Y35" s="48">
        <f>IF('Nb module suivent 1'!Y35="",0,'Nb module suivent 1'!Y35-1)</f>
        <v>0</v>
      </c>
      <c r="Z35" s="48">
        <f>IF('Nb module suivent 1'!Z35="",0,'Nb module suivent 1'!Z35-1)</f>
        <v>0</v>
      </c>
      <c r="AA35" s="48">
        <f>IF('Nb module suivent 1'!AA35="",0,'Nb module suivent 1'!AA35-1)</f>
        <v>0</v>
      </c>
      <c r="AB35" s="48">
        <f>IF('Nb module suivent 1'!AB35="",0,'Nb module suivent 1'!AB35-1)</f>
        <v>0</v>
      </c>
      <c r="AC35" s="48">
        <f>IF('Nb module suivent 1'!AC35="",0,'Nb module suivent 1'!AC35-1)</f>
        <v>0</v>
      </c>
      <c r="AD35" s="48">
        <f>IF('Nb module suivent 1'!AD35="",0,'Nb module suivent 1'!AD35-1)</f>
        <v>0</v>
      </c>
      <c r="AE35" s="48">
        <f>IF('Nb module suivent 1'!AE35="",0,'Nb module suivent 1'!AE35-1)</f>
        <v>0</v>
      </c>
      <c r="AF35" s="48">
        <f>IF('Nb module suivent 1'!AF35="",0,'Nb module suivent 1'!AF35-1)</f>
        <v>0</v>
      </c>
      <c r="AG35" s="48">
        <f>IF('Nb module suivent 1'!AG35="",0,'Nb module suivent 1'!AG35-1)</f>
        <v>0</v>
      </c>
      <c r="AH35" s="48">
        <f>IF('Nb module suivent 1'!AH35="",0,'Nb module suivent 1'!AH35-1)</f>
        <v>0</v>
      </c>
      <c r="AI35" s="48">
        <f>IF('Nb module suivent 1'!AI35="",0,'Nb module suivent 1'!AI35-1)</f>
        <v>0</v>
      </c>
      <c r="AJ35" s="48">
        <f>IF('Nb module suivent 1'!AJ35="",0,'Nb module suivent 1'!AJ35-1)</f>
        <v>0</v>
      </c>
      <c r="AK35" s="48">
        <f>IF('Nb module suivent 1'!AK35="",0,'Nb module suivent 1'!AK35-1)</f>
        <v>0</v>
      </c>
      <c r="AL35" s="48">
        <f>IF('Nb module suivent 1'!AL35="",0,'Nb module suivent 1'!AL35-1)</f>
        <v>0</v>
      </c>
      <c r="AM35" s="48">
        <f>IF('Nb module suivent 1'!AM35="",0,'Nb module suivent 1'!AM35-1)</f>
        <v>0</v>
      </c>
      <c r="AN35" s="48">
        <f>IF('Nb module suivent 1'!AN35="",0,'Nb module suivent 1'!AN35-1)</f>
        <v>0</v>
      </c>
      <c r="AO35" s="48">
        <f>IF('Nb module suivent 1'!AO35="",0,'Nb module suivent 1'!AO35-1)</f>
        <v>0</v>
      </c>
      <c r="AP35" s="48">
        <f>IF('Nb module suivent 1'!AP35="",0,'Nb module suivent 1'!AP35-1)</f>
        <v>0</v>
      </c>
      <c r="AQ35" s="48">
        <f>IF('Nb module suivent 1'!AQ35="",0,'Nb module suivent 1'!AQ35-1)</f>
        <v>0</v>
      </c>
      <c r="AR35" s="48">
        <f>IF('Nb module suivent 1'!AR35="",0,'Nb module suivent 1'!AR35-1)</f>
        <v>0</v>
      </c>
      <c r="AS35" s="48">
        <f>IF('Nb module suivent 1'!AS35="",0,'Nb module suivent 1'!AS35-1)</f>
        <v>0</v>
      </c>
      <c r="AT35" s="48">
        <f>IF('Nb module suivent 1'!AT35="",0,'Nb module suivent 1'!AT35-1)</f>
        <v>0</v>
      </c>
      <c r="AU35" s="48">
        <f>IF('Nb module suivent 1'!AU35="",0,'Nb module suivent 1'!AU35-1)</f>
        <v>0</v>
      </c>
      <c r="AV35" s="48">
        <f>IF('Nb module suivent 1'!AV35="",0,'Nb module suivent 1'!AV35-1)</f>
        <v>0</v>
      </c>
      <c r="AW35" s="48">
        <f>IF('Nb module suivent 1'!AW35="",0,'Nb module suivent 1'!AW35-1)</f>
        <v>0</v>
      </c>
      <c r="AX35" s="48">
        <f>IF('Nb module suivent 1'!AX35="",0,'Nb module suivent 1'!AX35-1)</f>
        <v>0</v>
      </c>
      <c r="AY35" s="48">
        <f>IF('Nb module suivent 1'!AY35="",0,'Nb module suivent 1'!AY35-1)</f>
        <v>0</v>
      </c>
      <c r="AZ35" s="48">
        <f>IF('Nb module suivent 1'!AZ35="",0,'Nb module suivent 1'!AZ35-1)</f>
        <v>0</v>
      </c>
      <c r="BA35" s="48">
        <f>IF('Nb module suivent 1'!BA35="",0,'Nb module suivent 1'!BA35-1)</f>
        <v>0</v>
      </c>
      <c r="BB35" s="48">
        <f>IF('Nb module suivent 1'!BB35="",0,'Nb module suivent 1'!BB35-1)</f>
        <v>0</v>
      </c>
      <c r="BC35" s="48">
        <f>IF('Nb module suivent 1'!BC35="",0,'Nb module suivent 1'!BC35-1)</f>
        <v>0</v>
      </c>
      <c r="BD35" s="48">
        <f>IF('Nb module suivent 1'!BD35="",0,'Nb module suivent 1'!BD35-1)</f>
        <v>0</v>
      </c>
      <c r="BE35" s="48">
        <f>IF('Nb module suivent 1'!BE35="",0,'Nb module suivent 1'!BE35-1)</f>
        <v>0</v>
      </c>
      <c r="BF35" s="48">
        <f>IF('Nb module suivent 1'!BF35="",0,'Nb module suivent 1'!BF35-1)</f>
        <v>0</v>
      </c>
      <c r="BG35" s="48">
        <f>IF('Nb module suivent 1'!BG35="",0,'Nb module suivent 1'!BG35-1)</f>
        <v>0</v>
      </c>
      <c r="BH35" s="48">
        <f>IF('Nb module suivent 1'!BH35="",0,'Nb module suivent 1'!BH35-1)</f>
        <v>0</v>
      </c>
      <c r="BI35" s="48">
        <f>IF('Nb module suivent 1'!BI35="",0,'Nb module suivent 1'!BI35-1)</f>
        <v>0</v>
      </c>
      <c r="BJ35" s="48">
        <f>IF('Nb module suivent 1'!BJ35="",0,'Nb module suivent 1'!BJ35-1)</f>
        <v>0</v>
      </c>
      <c r="BK35" s="48">
        <f>IF('Nb module suivent 1'!BK35="",0,'Nb module suivent 1'!BK35-1)</f>
        <v>0</v>
      </c>
      <c r="BL35" s="48">
        <f>IF('Nb module suivent 1'!BL35="",0,'Nb module suivent 1'!BL35-1)</f>
        <v>0</v>
      </c>
      <c r="BM35" s="48">
        <f>IF('Nb module suivent 1'!BM35="",0,'Nb module suivent 1'!BM35-1)</f>
        <v>0</v>
      </c>
      <c r="BN35" s="48">
        <f>IF('Nb module suivent 1'!BN35="",0,'Nb module suivent 1'!BN35-1)</f>
        <v>0</v>
      </c>
      <c r="BO35" s="48">
        <f>IF('Nb module suivent 1'!BO35="",0,'Nb module suivent 1'!BO35-1)</f>
        <v>0</v>
      </c>
      <c r="BP35" s="48">
        <f>IF('Nb module suivent 1'!BP35="",0,'Nb module suivent 1'!BP35-1)</f>
        <v>0</v>
      </c>
      <c r="BQ35" s="48">
        <f>IF('Nb module suivent 1'!BQ35="",0,'Nb module suivent 1'!BQ35-1)</f>
        <v>0</v>
      </c>
      <c r="BR35" s="48">
        <f>IF('Nb module suivent 1'!BR35="",0,'Nb module suivent 1'!BR35-1)</f>
        <v>0</v>
      </c>
      <c r="BS35" s="48">
        <f>IF('Nb module suivent 1'!BS35="",0,'Nb module suivent 1'!BS35-1)</f>
        <v>0</v>
      </c>
      <c r="BT35" s="48">
        <f>IF('Nb module suivent 1'!BT35="",0,'Nb module suivent 1'!BT35-1)</f>
        <v>0</v>
      </c>
      <c r="BU35" s="48">
        <f>IF('Nb module suivent 1'!BU35="",0,'Nb module suivent 1'!BU35-1)</f>
        <v>0</v>
      </c>
      <c r="BV35" s="48">
        <f>IF('Nb module suivent 1'!BV35="",0,'Nb module suivent 1'!BV35-1)</f>
        <v>0</v>
      </c>
      <c r="BW35" s="48">
        <f>IF('Nb module suivent 1'!BW35="",0,'Nb module suivent 1'!BW35-1)</f>
        <v>0</v>
      </c>
      <c r="BX35" s="48">
        <f>IF('Nb module suivent 1'!BX35="",0,'Nb module suivent 1'!BX35-1)</f>
        <v>0</v>
      </c>
      <c r="BY35" s="48">
        <f>IF('Nb module suivent 1'!BY35="",0,'Nb module suivent 1'!BY35-1)</f>
        <v>0</v>
      </c>
      <c r="BZ35" s="48">
        <f>IF('Nb module suivent 1'!BZ35="",0,'Nb module suivent 1'!BZ35-1)</f>
        <v>0</v>
      </c>
      <c r="CA35" s="48">
        <f>IF('Nb module suivent 1'!CA35="",0,'Nb module suivent 1'!CA35-1)</f>
        <v>0</v>
      </c>
      <c r="CB35" s="48">
        <f>IF('Nb module suivent 1'!CB35="",0,'Nb module suivent 1'!CB35-1)</f>
        <v>0</v>
      </c>
      <c r="CC35" s="48">
        <f>IF('Nb module suivent 1'!CC35="",0,'Nb module suivent 1'!CC35-1)</f>
        <v>0</v>
      </c>
      <c r="CD35" s="48">
        <f>IF('Nb module suivent 1'!CD35="",0,'Nb module suivent 1'!CD35-1)</f>
        <v>0</v>
      </c>
      <c r="CE35" s="48">
        <f>IF('Nb module suivent 1'!CE35="",0,'Nb module suivent 1'!CE35-1)</f>
        <v>0</v>
      </c>
      <c r="CF35" s="48">
        <f>IF('Nb module suivent 1'!CF35="",0,'Nb module suivent 1'!CF35-1)</f>
        <v>0</v>
      </c>
      <c r="CG35" s="48">
        <f>IF('Nb module suivent 1'!CG35="",0,'Nb module suivent 1'!CG35-1)</f>
        <v>0</v>
      </c>
      <c r="CH35" s="48">
        <f>IF('Nb module suivent 1'!CH35="",0,'Nb module suivent 1'!CH35-1)</f>
        <v>0</v>
      </c>
      <c r="CI35" s="48">
        <f>IF('Nb module suivent 1'!CI35="",0,'Nb module suivent 1'!CI35-1)</f>
        <v>0</v>
      </c>
      <c r="CJ35" s="48">
        <f>IF('Nb module suivent 1'!CJ35="",0,'Nb module suivent 1'!CJ35-1)</f>
        <v>0</v>
      </c>
      <c r="CK35" s="48">
        <f>IF('Nb module suivent 1'!CK35="",0,'Nb module suivent 1'!CK35-1)</f>
        <v>0</v>
      </c>
      <c r="CL35" s="48">
        <f>IF('Nb module suivent 1'!CL35="",0,'Nb module suivent 1'!CL35-1)</f>
        <v>0</v>
      </c>
      <c r="CM35" s="48">
        <f>IF('Nb module suivent 1'!CM35="",0,'Nb module suivent 1'!CM35-1)</f>
        <v>0</v>
      </c>
      <c r="CN35" s="48">
        <f>IF('Nb module suivent 1'!CN35="",0,'Nb module suivent 1'!CN35-1)</f>
        <v>0</v>
      </c>
      <c r="CO35" s="48">
        <f>IF('Nb module suivent 1'!CO35="",0,'Nb module suivent 1'!CO35-1)</f>
        <v>0</v>
      </c>
      <c r="CP35" s="48">
        <f>IF('Nb module suivent 1'!CP35="",0,'Nb module suivent 1'!CP35-1)</f>
        <v>0</v>
      </c>
      <c r="CQ35" s="48">
        <f>IF('Nb module suivent 1'!CQ35="",0,'Nb module suivent 1'!CQ35-1)</f>
        <v>0</v>
      </c>
      <c r="CR35" s="48">
        <f>IF('Nb module suivent 1'!CR35="",0,'Nb module suivent 1'!CR35-1)</f>
        <v>0</v>
      </c>
      <c r="CS35" s="48">
        <f>IF('Nb module suivent 1'!CS35="",0,'Nb module suivent 1'!CS35-1)</f>
        <v>0</v>
      </c>
      <c r="CT35" s="48">
        <f>IF('Nb module suivent 1'!CT35="",0,'Nb module suivent 1'!CT35-1)</f>
        <v>0</v>
      </c>
      <c r="CU35" s="48">
        <f>IF('Nb module suivent 1'!CU35="",0,'Nb module suivent 1'!CU35-1)</f>
        <v>0</v>
      </c>
      <c r="CV35" s="48">
        <f>IF('Nb module suivent 1'!CV35="",0,'Nb module suivent 1'!CV35-1)</f>
        <v>0</v>
      </c>
      <c r="CW35" s="48">
        <f>IF('Nb module suivent 1'!CW35="",0,'Nb module suivent 1'!CW35-1)</f>
        <v>0</v>
      </c>
      <c r="CX35" s="48">
        <f>IF('Nb module suivent 1'!CX35="",0,'Nb module suivent 1'!CX35-1)</f>
        <v>0</v>
      </c>
      <c r="CY35" s="48">
        <f>IF('Nb module suivent 1'!CY35="",0,'Nb module suivent 1'!CY35-1)</f>
        <v>0</v>
      </c>
      <c r="CZ35" s="48">
        <f>IF('Nb module suivent 1'!CZ35="",0,'Nb module suivent 1'!CZ35-1)</f>
        <v>0</v>
      </c>
      <c r="DA35" s="48">
        <f>IF('Nb module suivent 1'!DA35="",0,'Nb module suivent 1'!DA35-1)</f>
        <v>0</v>
      </c>
      <c r="DB35" s="48">
        <f>IF('Nb module suivent 1'!DB35="",0,'Nb module suivent 1'!DB35-1)</f>
        <v>0</v>
      </c>
      <c r="DC35" s="48">
        <f>IF('Nb module suivent 1'!DC35="",0,'Nb module suivent 1'!DC35-1)</f>
        <v>0</v>
      </c>
      <c r="DD35" s="49">
        <f>IF('Nb module suivent 1'!DD35="",0,'Nb module suivent 1'!DD35-1)</f>
        <v>0</v>
      </c>
      <c r="DE35" s="4">
        <f>IF('Nb module suivent 1'!DE35="",0,'Nb module suivent 1'!DE35-1)</f>
        <v>0</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3">
        <f>IF('Nb module suivent 1'!B36="",0,'Nb module suivent 1'!B36-1)</f>
        <v>0</v>
      </c>
      <c r="C36" s="47">
        <f>IF('Nb module suivent 1'!C36="",0,'Nb module suivent 1'!C36-1)</f>
        <v>0</v>
      </c>
      <c r="D36" s="48">
        <f>IF('Nb module suivent 1'!D36="",0,'Nb module suivent 1'!D36-1)</f>
        <v>0</v>
      </c>
      <c r="E36" s="48">
        <f>IF('Nb module suivent 1'!E36="",0,'Nb module suivent 1'!E36-1)</f>
        <v>0</v>
      </c>
      <c r="F36" s="48">
        <f>IF('Nb module suivent 1'!F36="",0,'Nb module suivent 1'!F36-1)</f>
        <v>0</v>
      </c>
      <c r="G36" s="48">
        <f>IF('Nb module suivent 1'!G36="",0,'Nb module suivent 1'!G36-1)</f>
        <v>0</v>
      </c>
      <c r="H36" s="48">
        <f>IF('Nb module suivent 1'!H36="",0,'Nb module suivent 1'!H36-1)</f>
        <v>0</v>
      </c>
      <c r="I36" s="48">
        <f>IF('Nb module suivent 1'!I36="",0,'Nb module suivent 1'!I36-1)</f>
        <v>0</v>
      </c>
      <c r="J36" s="48">
        <f>IF('Nb module suivent 1'!J36="",0,'Nb module suivent 1'!J36-1)</f>
        <v>0</v>
      </c>
      <c r="K36" s="48">
        <f>IF('Nb module suivent 1'!K36="",0,'Nb module suivent 1'!K36-1)</f>
        <v>0</v>
      </c>
      <c r="L36" s="48">
        <f>IF('Nb module suivent 1'!L36="",0,'Nb module suivent 1'!L36-1)</f>
        <v>0</v>
      </c>
      <c r="M36" s="48">
        <f>IF('Nb module suivent 1'!M36="",0,'Nb module suivent 1'!M36-1)</f>
        <v>0</v>
      </c>
      <c r="N36" s="48">
        <f>IF('Nb module suivent 1'!N36="",0,'Nb module suivent 1'!N36-1)</f>
        <v>0</v>
      </c>
      <c r="O36" s="48">
        <f>IF('Nb module suivent 1'!O36="",0,'Nb module suivent 1'!O36-1)</f>
        <v>0</v>
      </c>
      <c r="P36" s="48">
        <f>IF('Nb module suivent 1'!P36="",0,'Nb module suivent 1'!P36-1)</f>
        <v>0</v>
      </c>
      <c r="Q36" s="48">
        <f>IF('Nb module suivent 1'!Q36="",0,'Nb module suivent 1'!Q36-1)</f>
        <v>0</v>
      </c>
      <c r="R36" s="48">
        <f>IF('Nb module suivent 1'!R36="",0,'Nb module suivent 1'!R36-1)</f>
        <v>0</v>
      </c>
      <c r="S36" s="48">
        <f>IF('Nb module suivent 1'!S36="",0,'Nb module suivent 1'!S36-1)</f>
        <v>0</v>
      </c>
      <c r="T36" s="48">
        <f>IF('Nb module suivent 1'!T36="",0,'Nb module suivent 1'!T36-1)</f>
        <v>0</v>
      </c>
      <c r="U36" s="48">
        <f>IF('Nb module suivent 1'!U36="",0,'Nb module suivent 1'!U36-1)</f>
        <v>0</v>
      </c>
      <c r="V36" s="48">
        <f>IF('Nb module suivent 1'!V36="",0,'Nb module suivent 1'!V36-1)</f>
        <v>0</v>
      </c>
      <c r="W36" s="48">
        <f>IF('Nb module suivent 1'!W36="",0,'Nb module suivent 1'!W36-1)</f>
        <v>0</v>
      </c>
      <c r="X36" s="48">
        <f>IF('Nb module suivent 1'!X36="",0,'Nb module suivent 1'!X36-1)</f>
        <v>0</v>
      </c>
      <c r="Y36" s="48">
        <f>IF('Nb module suivent 1'!Y36="",0,'Nb module suivent 1'!Y36-1)</f>
        <v>0</v>
      </c>
      <c r="Z36" s="48">
        <f>IF('Nb module suivent 1'!Z36="",0,'Nb module suivent 1'!Z36-1)</f>
        <v>0</v>
      </c>
      <c r="AA36" s="48">
        <f>IF('Nb module suivent 1'!AA36="",0,'Nb module suivent 1'!AA36-1)</f>
        <v>0</v>
      </c>
      <c r="AB36" s="48">
        <f>IF('Nb module suivent 1'!AB36="",0,'Nb module suivent 1'!AB36-1)</f>
        <v>0</v>
      </c>
      <c r="AC36" s="48">
        <f>IF('Nb module suivent 1'!AC36="",0,'Nb module suivent 1'!AC36-1)</f>
        <v>0</v>
      </c>
      <c r="AD36" s="48">
        <f>IF('Nb module suivent 1'!AD36="",0,'Nb module suivent 1'!AD36-1)</f>
        <v>0</v>
      </c>
      <c r="AE36" s="48">
        <f>IF('Nb module suivent 1'!AE36="",0,'Nb module suivent 1'!AE36-1)</f>
        <v>0</v>
      </c>
      <c r="AF36" s="48">
        <f>IF('Nb module suivent 1'!AF36="",0,'Nb module suivent 1'!AF36-1)</f>
        <v>0</v>
      </c>
      <c r="AG36" s="48">
        <f>IF('Nb module suivent 1'!AG36="",0,'Nb module suivent 1'!AG36-1)</f>
        <v>0</v>
      </c>
      <c r="AH36" s="48">
        <f>IF('Nb module suivent 1'!AH36="",0,'Nb module suivent 1'!AH36-1)</f>
        <v>0</v>
      </c>
      <c r="AI36" s="48">
        <f>IF('Nb module suivent 1'!AI36="",0,'Nb module suivent 1'!AI36-1)</f>
        <v>0</v>
      </c>
      <c r="AJ36" s="48">
        <f>IF('Nb module suivent 1'!AJ36="",0,'Nb module suivent 1'!AJ36-1)</f>
        <v>0</v>
      </c>
      <c r="AK36" s="48">
        <f>IF('Nb module suivent 1'!AK36="",0,'Nb module suivent 1'!AK36-1)</f>
        <v>0</v>
      </c>
      <c r="AL36" s="48">
        <f>IF('Nb module suivent 1'!AL36="",0,'Nb module suivent 1'!AL36-1)</f>
        <v>0</v>
      </c>
      <c r="AM36" s="48">
        <f>IF('Nb module suivent 1'!AM36="",0,'Nb module suivent 1'!AM36-1)</f>
        <v>0</v>
      </c>
      <c r="AN36" s="48">
        <f>IF('Nb module suivent 1'!AN36="",0,'Nb module suivent 1'!AN36-1)</f>
        <v>0</v>
      </c>
      <c r="AO36" s="48">
        <f>IF('Nb module suivent 1'!AO36="",0,'Nb module suivent 1'!AO36-1)</f>
        <v>0</v>
      </c>
      <c r="AP36" s="48">
        <f>IF('Nb module suivent 1'!AP36="",0,'Nb module suivent 1'!AP36-1)</f>
        <v>0</v>
      </c>
      <c r="AQ36" s="48">
        <f>IF('Nb module suivent 1'!AQ36="",0,'Nb module suivent 1'!AQ36-1)</f>
        <v>0</v>
      </c>
      <c r="AR36" s="48">
        <f>IF('Nb module suivent 1'!AR36="",0,'Nb module suivent 1'!AR36-1)</f>
        <v>0</v>
      </c>
      <c r="AS36" s="48">
        <f>IF('Nb module suivent 1'!AS36="",0,'Nb module suivent 1'!AS36-1)</f>
        <v>0</v>
      </c>
      <c r="AT36" s="48">
        <f>IF('Nb module suivent 1'!AT36="",0,'Nb module suivent 1'!AT36-1)</f>
        <v>0</v>
      </c>
      <c r="AU36" s="48">
        <f>IF('Nb module suivent 1'!AU36="",0,'Nb module suivent 1'!AU36-1)</f>
        <v>0</v>
      </c>
      <c r="AV36" s="48">
        <f>IF('Nb module suivent 1'!AV36="",0,'Nb module suivent 1'!AV36-1)</f>
        <v>0</v>
      </c>
      <c r="AW36" s="48">
        <f>IF('Nb module suivent 1'!AW36="",0,'Nb module suivent 1'!AW36-1)</f>
        <v>0</v>
      </c>
      <c r="AX36" s="48">
        <f>IF('Nb module suivent 1'!AX36="",0,'Nb module suivent 1'!AX36-1)</f>
        <v>0</v>
      </c>
      <c r="AY36" s="48">
        <f>IF('Nb module suivent 1'!AY36="",0,'Nb module suivent 1'!AY36-1)</f>
        <v>0</v>
      </c>
      <c r="AZ36" s="48">
        <f>IF('Nb module suivent 1'!AZ36="",0,'Nb module suivent 1'!AZ36-1)</f>
        <v>0</v>
      </c>
      <c r="BA36" s="48">
        <f>IF('Nb module suivent 1'!BA36="",0,'Nb module suivent 1'!BA36-1)</f>
        <v>0</v>
      </c>
      <c r="BB36" s="48">
        <f>IF('Nb module suivent 1'!BB36="",0,'Nb module suivent 1'!BB36-1)</f>
        <v>0</v>
      </c>
      <c r="BC36" s="48">
        <f>IF('Nb module suivent 1'!BC36="",0,'Nb module suivent 1'!BC36-1)</f>
        <v>0</v>
      </c>
      <c r="BD36" s="48">
        <f>IF('Nb module suivent 1'!BD36="",0,'Nb module suivent 1'!BD36-1)</f>
        <v>0</v>
      </c>
      <c r="BE36" s="48">
        <f>IF('Nb module suivent 1'!BE36="",0,'Nb module suivent 1'!BE36-1)</f>
        <v>0</v>
      </c>
      <c r="BF36" s="48">
        <f>IF('Nb module suivent 1'!BF36="",0,'Nb module suivent 1'!BF36-1)</f>
        <v>0</v>
      </c>
      <c r="BG36" s="48">
        <f>IF('Nb module suivent 1'!BG36="",0,'Nb module suivent 1'!BG36-1)</f>
        <v>0</v>
      </c>
      <c r="BH36" s="48">
        <f>IF('Nb module suivent 1'!BH36="",0,'Nb module suivent 1'!BH36-1)</f>
        <v>0</v>
      </c>
      <c r="BI36" s="48">
        <f>IF('Nb module suivent 1'!BI36="",0,'Nb module suivent 1'!BI36-1)</f>
        <v>0</v>
      </c>
      <c r="BJ36" s="48">
        <f>IF('Nb module suivent 1'!BJ36="",0,'Nb module suivent 1'!BJ36-1)</f>
        <v>0</v>
      </c>
      <c r="BK36" s="48">
        <f>IF('Nb module suivent 1'!BK36="",0,'Nb module suivent 1'!BK36-1)</f>
        <v>0</v>
      </c>
      <c r="BL36" s="48">
        <f>IF('Nb module suivent 1'!BL36="",0,'Nb module suivent 1'!BL36-1)</f>
        <v>0</v>
      </c>
      <c r="BM36" s="48">
        <f>IF('Nb module suivent 1'!BM36="",0,'Nb module suivent 1'!BM36-1)</f>
        <v>0</v>
      </c>
      <c r="BN36" s="48">
        <f>IF('Nb module suivent 1'!BN36="",0,'Nb module suivent 1'!BN36-1)</f>
        <v>0</v>
      </c>
      <c r="BO36" s="48">
        <f>IF('Nb module suivent 1'!BO36="",0,'Nb module suivent 1'!BO36-1)</f>
        <v>0</v>
      </c>
      <c r="BP36" s="48">
        <f>IF('Nb module suivent 1'!BP36="",0,'Nb module suivent 1'!BP36-1)</f>
        <v>0</v>
      </c>
      <c r="BQ36" s="48">
        <f>IF('Nb module suivent 1'!BQ36="",0,'Nb module suivent 1'!BQ36-1)</f>
        <v>0</v>
      </c>
      <c r="BR36" s="48">
        <f>IF('Nb module suivent 1'!BR36="",0,'Nb module suivent 1'!BR36-1)</f>
        <v>0</v>
      </c>
      <c r="BS36" s="48">
        <f>IF('Nb module suivent 1'!BS36="",0,'Nb module suivent 1'!BS36-1)</f>
        <v>0</v>
      </c>
      <c r="BT36" s="48">
        <f>IF('Nb module suivent 1'!BT36="",0,'Nb module suivent 1'!BT36-1)</f>
        <v>0</v>
      </c>
      <c r="BU36" s="48">
        <f>IF('Nb module suivent 1'!BU36="",0,'Nb module suivent 1'!BU36-1)</f>
        <v>0</v>
      </c>
      <c r="BV36" s="48">
        <f>IF('Nb module suivent 1'!BV36="",0,'Nb module suivent 1'!BV36-1)</f>
        <v>0</v>
      </c>
      <c r="BW36" s="48">
        <f>IF('Nb module suivent 1'!BW36="",0,'Nb module suivent 1'!BW36-1)</f>
        <v>0</v>
      </c>
      <c r="BX36" s="48">
        <f>IF('Nb module suivent 1'!BX36="",0,'Nb module suivent 1'!BX36-1)</f>
        <v>0</v>
      </c>
      <c r="BY36" s="48">
        <f>IF('Nb module suivent 1'!BY36="",0,'Nb module suivent 1'!BY36-1)</f>
        <v>0</v>
      </c>
      <c r="BZ36" s="48">
        <f>IF('Nb module suivent 1'!BZ36="",0,'Nb module suivent 1'!BZ36-1)</f>
        <v>0</v>
      </c>
      <c r="CA36" s="48">
        <f>IF('Nb module suivent 1'!CA36="",0,'Nb module suivent 1'!CA36-1)</f>
        <v>0</v>
      </c>
      <c r="CB36" s="48">
        <f>IF('Nb module suivent 1'!CB36="",0,'Nb module suivent 1'!CB36-1)</f>
        <v>0</v>
      </c>
      <c r="CC36" s="48">
        <f>IF('Nb module suivent 1'!CC36="",0,'Nb module suivent 1'!CC36-1)</f>
        <v>0</v>
      </c>
      <c r="CD36" s="48">
        <f>IF('Nb module suivent 1'!CD36="",0,'Nb module suivent 1'!CD36-1)</f>
        <v>0</v>
      </c>
      <c r="CE36" s="48">
        <f>IF('Nb module suivent 1'!CE36="",0,'Nb module suivent 1'!CE36-1)</f>
        <v>0</v>
      </c>
      <c r="CF36" s="48">
        <f>IF('Nb module suivent 1'!CF36="",0,'Nb module suivent 1'!CF36-1)</f>
        <v>0</v>
      </c>
      <c r="CG36" s="48">
        <f>IF('Nb module suivent 1'!CG36="",0,'Nb module suivent 1'!CG36-1)</f>
        <v>0</v>
      </c>
      <c r="CH36" s="48">
        <f>IF('Nb module suivent 1'!CH36="",0,'Nb module suivent 1'!CH36-1)</f>
        <v>0</v>
      </c>
      <c r="CI36" s="48">
        <f>IF('Nb module suivent 1'!CI36="",0,'Nb module suivent 1'!CI36-1)</f>
        <v>0</v>
      </c>
      <c r="CJ36" s="48">
        <f>IF('Nb module suivent 1'!CJ36="",0,'Nb module suivent 1'!CJ36-1)</f>
        <v>0</v>
      </c>
      <c r="CK36" s="48">
        <f>IF('Nb module suivent 1'!CK36="",0,'Nb module suivent 1'!CK36-1)</f>
        <v>0</v>
      </c>
      <c r="CL36" s="48">
        <f>IF('Nb module suivent 1'!CL36="",0,'Nb module suivent 1'!CL36-1)</f>
        <v>0</v>
      </c>
      <c r="CM36" s="48">
        <f>IF('Nb module suivent 1'!CM36="",0,'Nb module suivent 1'!CM36-1)</f>
        <v>0</v>
      </c>
      <c r="CN36" s="48">
        <f>IF('Nb module suivent 1'!CN36="",0,'Nb module suivent 1'!CN36-1)</f>
        <v>0</v>
      </c>
      <c r="CO36" s="48">
        <f>IF('Nb module suivent 1'!CO36="",0,'Nb module suivent 1'!CO36-1)</f>
        <v>0</v>
      </c>
      <c r="CP36" s="48">
        <f>IF('Nb module suivent 1'!CP36="",0,'Nb module suivent 1'!CP36-1)</f>
        <v>0</v>
      </c>
      <c r="CQ36" s="48">
        <f>IF('Nb module suivent 1'!CQ36="",0,'Nb module suivent 1'!CQ36-1)</f>
        <v>0</v>
      </c>
      <c r="CR36" s="48">
        <f>IF('Nb module suivent 1'!CR36="",0,'Nb module suivent 1'!CR36-1)</f>
        <v>0</v>
      </c>
      <c r="CS36" s="48">
        <f>IF('Nb module suivent 1'!CS36="",0,'Nb module suivent 1'!CS36-1)</f>
        <v>0</v>
      </c>
      <c r="CT36" s="48">
        <f>IF('Nb module suivent 1'!CT36="",0,'Nb module suivent 1'!CT36-1)</f>
        <v>0</v>
      </c>
      <c r="CU36" s="48">
        <f>IF('Nb module suivent 1'!CU36="",0,'Nb module suivent 1'!CU36-1)</f>
        <v>0</v>
      </c>
      <c r="CV36" s="48">
        <f>IF('Nb module suivent 1'!CV36="",0,'Nb module suivent 1'!CV36-1)</f>
        <v>0</v>
      </c>
      <c r="CW36" s="48">
        <f>IF('Nb module suivent 1'!CW36="",0,'Nb module suivent 1'!CW36-1)</f>
        <v>0</v>
      </c>
      <c r="CX36" s="48">
        <f>IF('Nb module suivent 1'!CX36="",0,'Nb module suivent 1'!CX36-1)</f>
        <v>0</v>
      </c>
      <c r="CY36" s="48">
        <f>IF('Nb module suivent 1'!CY36="",0,'Nb module suivent 1'!CY36-1)</f>
        <v>0</v>
      </c>
      <c r="CZ36" s="48">
        <f>IF('Nb module suivent 1'!CZ36="",0,'Nb module suivent 1'!CZ36-1)</f>
        <v>0</v>
      </c>
      <c r="DA36" s="48">
        <f>IF('Nb module suivent 1'!DA36="",0,'Nb module suivent 1'!DA36-1)</f>
        <v>0</v>
      </c>
      <c r="DB36" s="48">
        <f>IF('Nb module suivent 1'!DB36="",0,'Nb module suivent 1'!DB36-1)</f>
        <v>0</v>
      </c>
      <c r="DC36" s="48">
        <f>IF('Nb module suivent 1'!DC36="",0,'Nb module suivent 1'!DC36-1)</f>
        <v>0</v>
      </c>
      <c r="DD36" s="49">
        <f>IF('Nb module suivent 1'!DD36="",0,'Nb module suivent 1'!DD36-1)</f>
        <v>0</v>
      </c>
      <c r="DE36" s="4">
        <f>IF('Nb module suivent 1'!DE36="",0,'Nb module suivent 1'!DE36-1)</f>
        <v>0</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3">
        <f>IF('Nb module suivent 1'!B37="",0,'Nb module suivent 1'!B37-1)</f>
        <v>0</v>
      </c>
      <c r="C37" s="47">
        <f>IF('Nb module suivent 1'!C37="",0,'Nb module suivent 1'!C37-1)</f>
        <v>0</v>
      </c>
      <c r="D37" s="48">
        <f>IF('Nb module suivent 1'!D37="",0,'Nb module suivent 1'!D37-1)</f>
        <v>0</v>
      </c>
      <c r="E37" s="48">
        <f>IF('Nb module suivent 1'!E37="",0,'Nb module suivent 1'!E37-1)</f>
        <v>0</v>
      </c>
      <c r="F37" s="48">
        <f>IF('Nb module suivent 1'!F37="",0,'Nb module suivent 1'!F37-1)</f>
        <v>0</v>
      </c>
      <c r="G37" s="48">
        <f>IF('Nb module suivent 1'!G37="",0,'Nb module suivent 1'!G37-1)</f>
        <v>0</v>
      </c>
      <c r="H37" s="48">
        <f>IF('Nb module suivent 1'!H37="",0,'Nb module suivent 1'!H37-1)</f>
        <v>0</v>
      </c>
      <c r="I37" s="48">
        <f>IF('Nb module suivent 1'!I37="",0,'Nb module suivent 1'!I37-1)</f>
        <v>0</v>
      </c>
      <c r="J37" s="48">
        <f>IF('Nb module suivent 1'!J37="",0,'Nb module suivent 1'!J37-1)</f>
        <v>0</v>
      </c>
      <c r="K37" s="48">
        <f>IF('Nb module suivent 1'!K37="",0,'Nb module suivent 1'!K37-1)</f>
        <v>0</v>
      </c>
      <c r="L37" s="48">
        <f>IF('Nb module suivent 1'!L37="",0,'Nb module suivent 1'!L37-1)</f>
        <v>0</v>
      </c>
      <c r="M37" s="48">
        <f>IF('Nb module suivent 1'!M37="",0,'Nb module suivent 1'!M37-1)</f>
        <v>0</v>
      </c>
      <c r="N37" s="48">
        <f>IF('Nb module suivent 1'!N37="",0,'Nb module suivent 1'!N37-1)</f>
        <v>0</v>
      </c>
      <c r="O37" s="48">
        <f>IF('Nb module suivent 1'!O37="",0,'Nb module suivent 1'!O37-1)</f>
        <v>0</v>
      </c>
      <c r="P37" s="48">
        <f>IF('Nb module suivent 1'!P37="",0,'Nb module suivent 1'!P37-1)</f>
        <v>0</v>
      </c>
      <c r="Q37" s="48">
        <f>IF('Nb module suivent 1'!Q37="",0,'Nb module suivent 1'!Q37-1)</f>
        <v>0</v>
      </c>
      <c r="R37" s="48">
        <f>IF('Nb module suivent 1'!R37="",0,'Nb module suivent 1'!R37-1)</f>
        <v>0</v>
      </c>
      <c r="S37" s="48">
        <f>IF('Nb module suivent 1'!S37="",0,'Nb module suivent 1'!S37-1)</f>
        <v>0</v>
      </c>
      <c r="T37" s="48">
        <f>IF('Nb module suivent 1'!T37="",0,'Nb module suivent 1'!T37-1)</f>
        <v>0</v>
      </c>
      <c r="U37" s="48">
        <f>IF('Nb module suivent 1'!U37="",0,'Nb module suivent 1'!U37-1)</f>
        <v>0</v>
      </c>
      <c r="V37" s="48">
        <f>IF('Nb module suivent 1'!V37="",0,'Nb module suivent 1'!V37-1)</f>
        <v>0</v>
      </c>
      <c r="W37" s="48">
        <f>IF('Nb module suivent 1'!W37="",0,'Nb module suivent 1'!W37-1)</f>
        <v>0</v>
      </c>
      <c r="X37" s="48">
        <f>IF('Nb module suivent 1'!X37="",0,'Nb module suivent 1'!X37-1)</f>
        <v>0</v>
      </c>
      <c r="Y37" s="48">
        <f>IF('Nb module suivent 1'!Y37="",0,'Nb module suivent 1'!Y37-1)</f>
        <v>0</v>
      </c>
      <c r="Z37" s="48">
        <f>IF('Nb module suivent 1'!Z37="",0,'Nb module suivent 1'!Z37-1)</f>
        <v>0</v>
      </c>
      <c r="AA37" s="48">
        <f>IF('Nb module suivent 1'!AA37="",0,'Nb module suivent 1'!AA37-1)</f>
        <v>0</v>
      </c>
      <c r="AB37" s="48">
        <f>IF('Nb module suivent 1'!AB37="",0,'Nb module suivent 1'!AB37-1)</f>
        <v>0</v>
      </c>
      <c r="AC37" s="48">
        <f>IF('Nb module suivent 1'!AC37="",0,'Nb module suivent 1'!AC37-1)</f>
        <v>0</v>
      </c>
      <c r="AD37" s="48">
        <f>IF('Nb module suivent 1'!AD37="",0,'Nb module suivent 1'!AD37-1)</f>
        <v>0</v>
      </c>
      <c r="AE37" s="48">
        <f>IF('Nb module suivent 1'!AE37="",0,'Nb module suivent 1'!AE37-1)</f>
        <v>0</v>
      </c>
      <c r="AF37" s="48">
        <f>IF('Nb module suivent 1'!AF37="",0,'Nb module suivent 1'!AF37-1)</f>
        <v>0</v>
      </c>
      <c r="AG37" s="48">
        <f>IF('Nb module suivent 1'!AG37="",0,'Nb module suivent 1'!AG37-1)</f>
        <v>0</v>
      </c>
      <c r="AH37" s="48">
        <f>IF('Nb module suivent 1'!AH37="",0,'Nb module suivent 1'!AH37-1)</f>
        <v>0</v>
      </c>
      <c r="AI37" s="48">
        <f>IF('Nb module suivent 1'!AI37="",0,'Nb module suivent 1'!AI37-1)</f>
        <v>0</v>
      </c>
      <c r="AJ37" s="48">
        <f>IF('Nb module suivent 1'!AJ37="",0,'Nb module suivent 1'!AJ37-1)</f>
        <v>0</v>
      </c>
      <c r="AK37" s="48">
        <f>IF('Nb module suivent 1'!AK37="",0,'Nb module suivent 1'!AK37-1)</f>
        <v>0</v>
      </c>
      <c r="AL37" s="48">
        <f>IF('Nb module suivent 1'!AL37="",0,'Nb module suivent 1'!AL37-1)</f>
        <v>0</v>
      </c>
      <c r="AM37" s="48">
        <f>IF('Nb module suivent 1'!AM37="",0,'Nb module suivent 1'!AM37-1)</f>
        <v>0</v>
      </c>
      <c r="AN37" s="48">
        <f>IF('Nb module suivent 1'!AN37="",0,'Nb module suivent 1'!AN37-1)</f>
        <v>0</v>
      </c>
      <c r="AO37" s="48">
        <f>IF('Nb module suivent 1'!AO37="",0,'Nb module suivent 1'!AO37-1)</f>
        <v>0</v>
      </c>
      <c r="AP37" s="48">
        <f>IF('Nb module suivent 1'!AP37="",0,'Nb module suivent 1'!AP37-1)</f>
        <v>0</v>
      </c>
      <c r="AQ37" s="48">
        <f>IF('Nb module suivent 1'!AQ37="",0,'Nb module suivent 1'!AQ37-1)</f>
        <v>0</v>
      </c>
      <c r="AR37" s="48">
        <f>IF('Nb module suivent 1'!AR37="",0,'Nb module suivent 1'!AR37-1)</f>
        <v>0</v>
      </c>
      <c r="AS37" s="48">
        <f>IF('Nb module suivent 1'!AS37="",0,'Nb module suivent 1'!AS37-1)</f>
        <v>0</v>
      </c>
      <c r="AT37" s="48">
        <f>IF('Nb module suivent 1'!AT37="",0,'Nb module suivent 1'!AT37-1)</f>
        <v>0</v>
      </c>
      <c r="AU37" s="48">
        <f>IF('Nb module suivent 1'!AU37="",0,'Nb module suivent 1'!AU37-1)</f>
        <v>0</v>
      </c>
      <c r="AV37" s="48">
        <f>IF('Nb module suivent 1'!AV37="",0,'Nb module suivent 1'!AV37-1)</f>
        <v>0</v>
      </c>
      <c r="AW37" s="48">
        <f>IF('Nb module suivent 1'!AW37="",0,'Nb module suivent 1'!AW37-1)</f>
        <v>0</v>
      </c>
      <c r="AX37" s="48">
        <f>IF('Nb module suivent 1'!AX37="",0,'Nb module suivent 1'!AX37-1)</f>
        <v>0</v>
      </c>
      <c r="AY37" s="48">
        <f>IF('Nb module suivent 1'!AY37="",0,'Nb module suivent 1'!AY37-1)</f>
        <v>0</v>
      </c>
      <c r="AZ37" s="48">
        <f>IF('Nb module suivent 1'!AZ37="",0,'Nb module suivent 1'!AZ37-1)</f>
        <v>0</v>
      </c>
      <c r="BA37" s="48">
        <f>IF('Nb module suivent 1'!BA37="",0,'Nb module suivent 1'!BA37-1)</f>
        <v>0</v>
      </c>
      <c r="BB37" s="48">
        <f>IF('Nb module suivent 1'!BB37="",0,'Nb module suivent 1'!BB37-1)</f>
        <v>0</v>
      </c>
      <c r="BC37" s="48">
        <f>IF('Nb module suivent 1'!BC37="",0,'Nb module suivent 1'!BC37-1)</f>
        <v>0</v>
      </c>
      <c r="BD37" s="48">
        <f>IF('Nb module suivent 1'!BD37="",0,'Nb module suivent 1'!BD37-1)</f>
        <v>0</v>
      </c>
      <c r="BE37" s="48">
        <f>IF('Nb module suivent 1'!BE37="",0,'Nb module suivent 1'!BE37-1)</f>
        <v>0</v>
      </c>
      <c r="BF37" s="48">
        <f>IF('Nb module suivent 1'!BF37="",0,'Nb module suivent 1'!BF37-1)</f>
        <v>0</v>
      </c>
      <c r="BG37" s="48">
        <f>IF('Nb module suivent 1'!BG37="",0,'Nb module suivent 1'!BG37-1)</f>
        <v>0</v>
      </c>
      <c r="BH37" s="48">
        <f>IF('Nb module suivent 1'!BH37="",0,'Nb module suivent 1'!BH37-1)</f>
        <v>0</v>
      </c>
      <c r="BI37" s="48">
        <f>IF('Nb module suivent 1'!BI37="",0,'Nb module suivent 1'!BI37-1)</f>
        <v>0</v>
      </c>
      <c r="BJ37" s="48">
        <f>IF('Nb module suivent 1'!BJ37="",0,'Nb module suivent 1'!BJ37-1)</f>
        <v>0</v>
      </c>
      <c r="BK37" s="48">
        <f>IF('Nb module suivent 1'!BK37="",0,'Nb module suivent 1'!BK37-1)</f>
        <v>0</v>
      </c>
      <c r="BL37" s="48">
        <f>IF('Nb module suivent 1'!BL37="",0,'Nb module suivent 1'!BL37-1)</f>
        <v>0</v>
      </c>
      <c r="BM37" s="48">
        <f>IF('Nb module suivent 1'!BM37="",0,'Nb module suivent 1'!BM37-1)</f>
        <v>0</v>
      </c>
      <c r="BN37" s="48">
        <f>IF('Nb module suivent 1'!BN37="",0,'Nb module suivent 1'!BN37-1)</f>
        <v>0</v>
      </c>
      <c r="BO37" s="48">
        <f>IF('Nb module suivent 1'!BO37="",0,'Nb module suivent 1'!BO37-1)</f>
        <v>0</v>
      </c>
      <c r="BP37" s="48">
        <f>IF('Nb module suivent 1'!BP37="",0,'Nb module suivent 1'!BP37-1)</f>
        <v>0</v>
      </c>
      <c r="BQ37" s="48">
        <f>IF('Nb module suivent 1'!BQ37="",0,'Nb module suivent 1'!BQ37-1)</f>
        <v>0</v>
      </c>
      <c r="BR37" s="48">
        <f>IF('Nb module suivent 1'!BR37="",0,'Nb module suivent 1'!BR37-1)</f>
        <v>0</v>
      </c>
      <c r="BS37" s="48">
        <f>IF('Nb module suivent 1'!BS37="",0,'Nb module suivent 1'!BS37-1)</f>
        <v>0</v>
      </c>
      <c r="BT37" s="48">
        <f>IF('Nb module suivent 1'!BT37="",0,'Nb module suivent 1'!BT37-1)</f>
        <v>0</v>
      </c>
      <c r="BU37" s="48">
        <f>IF('Nb module suivent 1'!BU37="",0,'Nb module suivent 1'!BU37-1)</f>
        <v>0</v>
      </c>
      <c r="BV37" s="48">
        <f>IF('Nb module suivent 1'!BV37="",0,'Nb module suivent 1'!BV37-1)</f>
        <v>0</v>
      </c>
      <c r="BW37" s="48">
        <f>IF('Nb module suivent 1'!BW37="",0,'Nb module suivent 1'!BW37-1)</f>
        <v>0</v>
      </c>
      <c r="BX37" s="48">
        <f>IF('Nb module suivent 1'!BX37="",0,'Nb module suivent 1'!BX37-1)</f>
        <v>0</v>
      </c>
      <c r="BY37" s="48">
        <f>IF('Nb module suivent 1'!BY37="",0,'Nb module suivent 1'!BY37-1)</f>
        <v>0</v>
      </c>
      <c r="BZ37" s="48">
        <f>IF('Nb module suivent 1'!BZ37="",0,'Nb module suivent 1'!BZ37-1)</f>
        <v>0</v>
      </c>
      <c r="CA37" s="48">
        <f>IF('Nb module suivent 1'!CA37="",0,'Nb module suivent 1'!CA37-1)</f>
        <v>0</v>
      </c>
      <c r="CB37" s="48">
        <f>IF('Nb module suivent 1'!CB37="",0,'Nb module suivent 1'!CB37-1)</f>
        <v>0</v>
      </c>
      <c r="CC37" s="48">
        <f>IF('Nb module suivent 1'!CC37="",0,'Nb module suivent 1'!CC37-1)</f>
        <v>0</v>
      </c>
      <c r="CD37" s="48">
        <f>IF('Nb module suivent 1'!CD37="",0,'Nb module suivent 1'!CD37-1)</f>
        <v>0</v>
      </c>
      <c r="CE37" s="48">
        <f>IF('Nb module suivent 1'!CE37="",0,'Nb module suivent 1'!CE37-1)</f>
        <v>0</v>
      </c>
      <c r="CF37" s="48">
        <f>IF('Nb module suivent 1'!CF37="",0,'Nb module suivent 1'!CF37-1)</f>
        <v>0</v>
      </c>
      <c r="CG37" s="48">
        <f>IF('Nb module suivent 1'!CG37="",0,'Nb module suivent 1'!CG37-1)</f>
        <v>0</v>
      </c>
      <c r="CH37" s="48">
        <f>IF('Nb module suivent 1'!CH37="",0,'Nb module suivent 1'!CH37-1)</f>
        <v>0</v>
      </c>
      <c r="CI37" s="48">
        <f>IF('Nb module suivent 1'!CI37="",0,'Nb module suivent 1'!CI37-1)</f>
        <v>0</v>
      </c>
      <c r="CJ37" s="48">
        <f>IF('Nb module suivent 1'!CJ37="",0,'Nb module suivent 1'!CJ37-1)</f>
        <v>0</v>
      </c>
      <c r="CK37" s="48">
        <f>IF('Nb module suivent 1'!CK37="",0,'Nb module suivent 1'!CK37-1)</f>
        <v>0</v>
      </c>
      <c r="CL37" s="48">
        <f>IF('Nb module suivent 1'!CL37="",0,'Nb module suivent 1'!CL37-1)</f>
        <v>0</v>
      </c>
      <c r="CM37" s="48">
        <f>IF('Nb module suivent 1'!CM37="",0,'Nb module suivent 1'!CM37-1)</f>
        <v>0</v>
      </c>
      <c r="CN37" s="48">
        <f>IF('Nb module suivent 1'!CN37="",0,'Nb module suivent 1'!CN37-1)</f>
        <v>0</v>
      </c>
      <c r="CO37" s="48">
        <f>IF('Nb module suivent 1'!CO37="",0,'Nb module suivent 1'!CO37-1)</f>
        <v>0</v>
      </c>
      <c r="CP37" s="48">
        <f>IF('Nb module suivent 1'!CP37="",0,'Nb module suivent 1'!CP37-1)</f>
        <v>0</v>
      </c>
      <c r="CQ37" s="48">
        <f>IF('Nb module suivent 1'!CQ37="",0,'Nb module suivent 1'!CQ37-1)</f>
        <v>0</v>
      </c>
      <c r="CR37" s="48">
        <f>IF('Nb module suivent 1'!CR37="",0,'Nb module suivent 1'!CR37-1)</f>
        <v>0</v>
      </c>
      <c r="CS37" s="48">
        <f>IF('Nb module suivent 1'!CS37="",0,'Nb module suivent 1'!CS37-1)</f>
        <v>0</v>
      </c>
      <c r="CT37" s="48">
        <f>IF('Nb module suivent 1'!CT37="",0,'Nb module suivent 1'!CT37-1)</f>
        <v>0</v>
      </c>
      <c r="CU37" s="48">
        <f>IF('Nb module suivent 1'!CU37="",0,'Nb module suivent 1'!CU37-1)</f>
        <v>0</v>
      </c>
      <c r="CV37" s="48">
        <f>IF('Nb module suivent 1'!CV37="",0,'Nb module suivent 1'!CV37-1)</f>
        <v>0</v>
      </c>
      <c r="CW37" s="48">
        <f>IF('Nb module suivent 1'!CW37="",0,'Nb module suivent 1'!CW37-1)</f>
        <v>0</v>
      </c>
      <c r="CX37" s="48">
        <f>IF('Nb module suivent 1'!CX37="",0,'Nb module suivent 1'!CX37-1)</f>
        <v>0</v>
      </c>
      <c r="CY37" s="48">
        <f>IF('Nb module suivent 1'!CY37="",0,'Nb module suivent 1'!CY37-1)</f>
        <v>0</v>
      </c>
      <c r="CZ37" s="48">
        <f>IF('Nb module suivent 1'!CZ37="",0,'Nb module suivent 1'!CZ37-1)</f>
        <v>0</v>
      </c>
      <c r="DA37" s="48">
        <f>IF('Nb module suivent 1'!DA37="",0,'Nb module suivent 1'!DA37-1)</f>
        <v>0</v>
      </c>
      <c r="DB37" s="48">
        <f>IF('Nb module suivent 1'!DB37="",0,'Nb module suivent 1'!DB37-1)</f>
        <v>0</v>
      </c>
      <c r="DC37" s="48">
        <f>IF('Nb module suivent 1'!DC37="",0,'Nb module suivent 1'!DC37-1)</f>
        <v>0</v>
      </c>
      <c r="DD37" s="49">
        <f>IF('Nb module suivent 1'!DD37="",0,'Nb module suivent 1'!DD37-1)</f>
        <v>0</v>
      </c>
      <c r="DE37" s="4">
        <f>IF('Nb module suivent 1'!DE37="",0,'Nb module suivent 1'!DE37-1)</f>
        <v>0</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3">
        <f>IF('Nb module suivent 1'!B38="",0,'Nb module suivent 1'!B38-1)</f>
        <v>0</v>
      </c>
      <c r="C38" s="47">
        <f>IF('Nb module suivent 1'!C38="",0,'Nb module suivent 1'!C38-1)</f>
        <v>0</v>
      </c>
      <c r="D38" s="48">
        <f>IF('Nb module suivent 1'!D38="",0,'Nb module suivent 1'!D38-1)</f>
        <v>0</v>
      </c>
      <c r="E38" s="48">
        <f>IF('Nb module suivent 1'!E38="",0,'Nb module suivent 1'!E38-1)</f>
        <v>0</v>
      </c>
      <c r="F38" s="48">
        <f>IF('Nb module suivent 1'!F38="",0,'Nb module suivent 1'!F38-1)</f>
        <v>0</v>
      </c>
      <c r="G38" s="48">
        <f>IF('Nb module suivent 1'!G38="",0,'Nb module suivent 1'!G38-1)</f>
        <v>0</v>
      </c>
      <c r="H38" s="48">
        <f>IF('Nb module suivent 1'!H38="",0,'Nb module suivent 1'!H38-1)</f>
        <v>0</v>
      </c>
      <c r="I38" s="48">
        <f>IF('Nb module suivent 1'!I38="",0,'Nb module suivent 1'!I38-1)</f>
        <v>0</v>
      </c>
      <c r="J38" s="48">
        <f>IF('Nb module suivent 1'!J38="",0,'Nb module suivent 1'!J38-1)</f>
        <v>0</v>
      </c>
      <c r="K38" s="48">
        <f>IF('Nb module suivent 1'!K38="",0,'Nb module suivent 1'!K38-1)</f>
        <v>0</v>
      </c>
      <c r="L38" s="48">
        <f>IF('Nb module suivent 1'!L38="",0,'Nb module suivent 1'!L38-1)</f>
        <v>0</v>
      </c>
      <c r="M38" s="48">
        <f>IF('Nb module suivent 1'!M38="",0,'Nb module suivent 1'!M38-1)</f>
        <v>0</v>
      </c>
      <c r="N38" s="48">
        <f>IF('Nb module suivent 1'!N38="",0,'Nb module suivent 1'!N38-1)</f>
        <v>0</v>
      </c>
      <c r="O38" s="48">
        <f>IF('Nb module suivent 1'!O38="",0,'Nb module suivent 1'!O38-1)</f>
        <v>0</v>
      </c>
      <c r="P38" s="48">
        <f>IF('Nb module suivent 1'!P38="",0,'Nb module suivent 1'!P38-1)</f>
        <v>0</v>
      </c>
      <c r="Q38" s="48">
        <f>IF('Nb module suivent 1'!Q38="",0,'Nb module suivent 1'!Q38-1)</f>
        <v>0</v>
      </c>
      <c r="R38" s="48">
        <f>IF('Nb module suivent 1'!R38="",0,'Nb module suivent 1'!R38-1)</f>
        <v>0</v>
      </c>
      <c r="S38" s="48">
        <f>IF('Nb module suivent 1'!S38="",0,'Nb module suivent 1'!S38-1)</f>
        <v>0</v>
      </c>
      <c r="T38" s="48">
        <f>IF('Nb module suivent 1'!T38="",0,'Nb module suivent 1'!T38-1)</f>
        <v>0</v>
      </c>
      <c r="U38" s="48">
        <f>IF('Nb module suivent 1'!U38="",0,'Nb module suivent 1'!U38-1)</f>
        <v>0</v>
      </c>
      <c r="V38" s="48">
        <f>IF('Nb module suivent 1'!V38="",0,'Nb module suivent 1'!V38-1)</f>
        <v>0</v>
      </c>
      <c r="W38" s="48">
        <f>IF('Nb module suivent 1'!W38="",0,'Nb module suivent 1'!W38-1)</f>
        <v>0</v>
      </c>
      <c r="X38" s="48">
        <f>IF('Nb module suivent 1'!X38="",0,'Nb module suivent 1'!X38-1)</f>
        <v>0</v>
      </c>
      <c r="Y38" s="48">
        <f>IF('Nb module suivent 1'!Y38="",0,'Nb module suivent 1'!Y38-1)</f>
        <v>0</v>
      </c>
      <c r="Z38" s="48">
        <f>IF('Nb module suivent 1'!Z38="",0,'Nb module suivent 1'!Z38-1)</f>
        <v>0</v>
      </c>
      <c r="AA38" s="48">
        <f>IF('Nb module suivent 1'!AA38="",0,'Nb module suivent 1'!AA38-1)</f>
        <v>0</v>
      </c>
      <c r="AB38" s="48">
        <f>IF('Nb module suivent 1'!AB38="",0,'Nb module suivent 1'!AB38-1)</f>
        <v>0</v>
      </c>
      <c r="AC38" s="48">
        <f>IF('Nb module suivent 1'!AC38="",0,'Nb module suivent 1'!AC38-1)</f>
        <v>0</v>
      </c>
      <c r="AD38" s="48">
        <f>IF('Nb module suivent 1'!AD38="",0,'Nb module suivent 1'!AD38-1)</f>
        <v>0</v>
      </c>
      <c r="AE38" s="48">
        <f>IF('Nb module suivent 1'!AE38="",0,'Nb module suivent 1'!AE38-1)</f>
        <v>0</v>
      </c>
      <c r="AF38" s="48">
        <f>IF('Nb module suivent 1'!AF38="",0,'Nb module suivent 1'!AF38-1)</f>
        <v>0</v>
      </c>
      <c r="AG38" s="48">
        <f>IF('Nb module suivent 1'!AG38="",0,'Nb module suivent 1'!AG38-1)</f>
        <v>0</v>
      </c>
      <c r="AH38" s="48">
        <f>IF('Nb module suivent 1'!AH38="",0,'Nb module suivent 1'!AH38-1)</f>
        <v>0</v>
      </c>
      <c r="AI38" s="48">
        <f>IF('Nb module suivent 1'!AI38="",0,'Nb module suivent 1'!AI38-1)</f>
        <v>0</v>
      </c>
      <c r="AJ38" s="48">
        <f>IF('Nb module suivent 1'!AJ38="",0,'Nb module suivent 1'!AJ38-1)</f>
        <v>0</v>
      </c>
      <c r="AK38" s="48">
        <f>IF('Nb module suivent 1'!AK38="",0,'Nb module suivent 1'!AK38-1)</f>
        <v>0</v>
      </c>
      <c r="AL38" s="48">
        <f>IF('Nb module suivent 1'!AL38="",0,'Nb module suivent 1'!AL38-1)</f>
        <v>0</v>
      </c>
      <c r="AM38" s="48">
        <f>IF('Nb module suivent 1'!AM38="",0,'Nb module suivent 1'!AM38-1)</f>
        <v>0</v>
      </c>
      <c r="AN38" s="48">
        <f>IF('Nb module suivent 1'!AN38="",0,'Nb module suivent 1'!AN38-1)</f>
        <v>0</v>
      </c>
      <c r="AO38" s="48">
        <f>IF('Nb module suivent 1'!AO38="",0,'Nb module suivent 1'!AO38-1)</f>
        <v>0</v>
      </c>
      <c r="AP38" s="48">
        <f>IF('Nb module suivent 1'!AP38="",0,'Nb module suivent 1'!AP38-1)</f>
        <v>0</v>
      </c>
      <c r="AQ38" s="48">
        <f>IF('Nb module suivent 1'!AQ38="",0,'Nb module suivent 1'!AQ38-1)</f>
        <v>0</v>
      </c>
      <c r="AR38" s="48">
        <f>IF('Nb module suivent 1'!AR38="",0,'Nb module suivent 1'!AR38-1)</f>
        <v>0</v>
      </c>
      <c r="AS38" s="48">
        <f>IF('Nb module suivent 1'!AS38="",0,'Nb module suivent 1'!AS38-1)</f>
        <v>0</v>
      </c>
      <c r="AT38" s="48">
        <f>IF('Nb module suivent 1'!AT38="",0,'Nb module suivent 1'!AT38-1)</f>
        <v>0</v>
      </c>
      <c r="AU38" s="48">
        <f>IF('Nb module suivent 1'!AU38="",0,'Nb module suivent 1'!AU38-1)</f>
        <v>0</v>
      </c>
      <c r="AV38" s="48">
        <f>IF('Nb module suivent 1'!AV38="",0,'Nb module suivent 1'!AV38-1)</f>
        <v>0</v>
      </c>
      <c r="AW38" s="48">
        <f>IF('Nb module suivent 1'!AW38="",0,'Nb module suivent 1'!AW38-1)</f>
        <v>0</v>
      </c>
      <c r="AX38" s="48">
        <f>IF('Nb module suivent 1'!AX38="",0,'Nb module suivent 1'!AX38-1)</f>
        <v>0</v>
      </c>
      <c r="AY38" s="48">
        <f>IF('Nb module suivent 1'!AY38="",0,'Nb module suivent 1'!AY38-1)</f>
        <v>0</v>
      </c>
      <c r="AZ38" s="48">
        <f>IF('Nb module suivent 1'!AZ38="",0,'Nb module suivent 1'!AZ38-1)</f>
        <v>0</v>
      </c>
      <c r="BA38" s="48">
        <f>IF('Nb module suivent 1'!BA38="",0,'Nb module suivent 1'!BA38-1)</f>
        <v>0</v>
      </c>
      <c r="BB38" s="48">
        <f>IF('Nb module suivent 1'!BB38="",0,'Nb module suivent 1'!BB38-1)</f>
        <v>0</v>
      </c>
      <c r="BC38" s="48">
        <f>IF('Nb module suivent 1'!BC38="",0,'Nb module suivent 1'!BC38-1)</f>
        <v>0</v>
      </c>
      <c r="BD38" s="48">
        <f>IF('Nb module suivent 1'!BD38="",0,'Nb module suivent 1'!BD38-1)</f>
        <v>0</v>
      </c>
      <c r="BE38" s="48">
        <f>IF('Nb module suivent 1'!BE38="",0,'Nb module suivent 1'!BE38-1)</f>
        <v>0</v>
      </c>
      <c r="BF38" s="48">
        <f>IF('Nb module suivent 1'!BF38="",0,'Nb module suivent 1'!BF38-1)</f>
        <v>0</v>
      </c>
      <c r="BG38" s="48">
        <f>IF('Nb module suivent 1'!BG38="",0,'Nb module suivent 1'!BG38-1)</f>
        <v>0</v>
      </c>
      <c r="BH38" s="48">
        <f>IF('Nb module suivent 1'!BH38="",0,'Nb module suivent 1'!BH38-1)</f>
        <v>0</v>
      </c>
      <c r="BI38" s="48">
        <f>IF('Nb module suivent 1'!BI38="",0,'Nb module suivent 1'!BI38-1)</f>
        <v>0</v>
      </c>
      <c r="BJ38" s="48">
        <f>IF('Nb module suivent 1'!BJ38="",0,'Nb module suivent 1'!BJ38-1)</f>
        <v>0</v>
      </c>
      <c r="BK38" s="48">
        <f>IF('Nb module suivent 1'!BK38="",0,'Nb module suivent 1'!BK38-1)</f>
        <v>0</v>
      </c>
      <c r="BL38" s="48">
        <f>IF('Nb module suivent 1'!BL38="",0,'Nb module suivent 1'!BL38-1)</f>
        <v>0</v>
      </c>
      <c r="BM38" s="48">
        <f>IF('Nb module suivent 1'!BM38="",0,'Nb module suivent 1'!BM38-1)</f>
        <v>0</v>
      </c>
      <c r="BN38" s="48">
        <f>IF('Nb module suivent 1'!BN38="",0,'Nb module suivent 1'!BN38-1)</f>
        <v>0</v>
      </c>
      <c r="BO38" s="48">
        <f>IF('Nb module suivent 1'!BO38="",0,'Nb module suivent 1'!BO38-1)</f>
        <v>0</v>
      </c>
      <c r="BP38" s="48">
        <f>IF('Nb module suivent 1'!BP38="",0,'Nb module suivent 1'!BP38-1)</f>
        <v>0</v>
      </c>
      <c r="BQ38" s="48">
        <f>IF('Nb module suivent 1'!BQ38="",0,'Nb module suivent 1'!BQ38-1)</f>
        <v>0</v>
      </c>
      <c r="BR38" s="48">
        <f>IF('Nb module suivent 1'!BR38="",0,'Nb module suivent 1'!BR38-1)</f>
        <v>0</v>
      </c>
      <c r="BS38" s="48">
        <f>IF('Nb module suivent 1'!BS38="",0,'Nb module suivent 1'!BS38-1)</f>
        <v>0</v>
      </c>
      <c r="BT38" s="48">
        <f>IF('Nb module suivent 1'!BT38="",0,'Nb module suivent 1'!BT38-1)</f>
        <v>0</v>
      </c>
      <c r="BU38" s="48">
        <f>IF('Nb module suivent 1'!BU38="",0,'Nb module suivent 1'!BU38-1)</f>
        <v>0</v>
      </c>
      <c r="BV38" s="48">
        <f>IF('Nb module suivent 1'!BV38="",0,'Nb module suivent 1'!BV38-1)</f>
        <v>0</v>
      </c>
      <c r="BW38" s="48">
        <f>IF('Nb module suivent 1'!BW38="",0,'Nb module suivent 1'!BW38-1)</f>
        <v>0</v>
      </c>
      <c r="BX38" s="48">
        <f>IF('Nb module suivent 1'!BX38="",0,'Nb module suivent 1'!BX38-1)</f>
        <v>0</v>
      </c>
      <c r="BY38" s="48">
        <f>IF('Nb module suivent 1'!BY38="",0,'Nb module suivent 1'!BY38-1)</f>
        <v>0</v>
      </c>
      <c r="BZ38" s="48">
        <f>IF('Nb module suivent 1'!BZ38="",0,'Nb module suivent 1'!BZ38-1)</f>
        <v>0</v>
      </c>
      <c r="CA38" s="48">
        <f>IF('Nb module suivent 1'!CA38="",0,'Nb module suivent 1'!CA38-1)</f>
        <v>0</v>
      </c>
      <c r="CB38" s="48">
        <f>IF('Nb module suivent 1'!CB38="",0,'Nb module suivent 1'!CB38-1)</f>
        <v>0</v>
      </c>
      <c r="CC38" s="48">
        <f>IF('Nb module suivent 1'!CC38="",0,'Nb module suivent 1'!CC38-1)</f>
        <v>0</v>
      </c>
      <c r="CD38" s="48">
        <f>IF('Nb module suivent 1'!CD38="",0,'Nb module suivent 1'!CD38-1)</f>
        <v>0</v>
      </c>
      <c r="CE38" s="48">
        <f>IF('Nb module suivent 1'!CE38="",0,'Nb module suivent 1'!CE38-1)</f>
        <v>0</v>
      </c>
      <c r="CF38" s="48">
        <f>IF('Nb module suivent 1'!CF38="",0,'Nb module suivent 1'!CF38-1)</f>
        <v>0</v>
      </c>
      <c r="CG38" s="48">
        <f>IF('Nb module suivent 1'!CG38="",0,'Nb module suivent 1'!CG38-1)</f>
        <v>0</v>
      </c>
      <c r="CH38" s="48">
        <f>IF('Nb module suivent 1'!CH38="",0,'Nb module suivent 1'!CH38-1)</f>
        <v>0</v>
      </c>
      <c r="CI38" s="48">
        <f>IF('Nb module suivent 1'!CI38="",0,'Nb module suivent 1'!CI38-1)</f>
        <v>0</v>
      </c>
      <c r="CJ38" s="48">
        <f>IF('Nb module suivent 1'!CJ38="",0,'Nb module suivent 1'!CJ38-1)</f>
        <v>0</v>
      </c>
      <c r="CK38" s="48">
        <f>IF('Nb module suivent 1'!CK38="",0,'Nb module suivent 1'!CK38-1)</f>
        <v>0</v>
      </c>
      <c r="CL38" s="48">
        <f>IF('Nb module suivent 1'!CL38="",0,'Nb module suivent 1'!CL38-1)</f>
        <v>0</v>
      </c>
      <c r="CM38" s="48">
        <f>IF('Nb module suivent 1'!CM38="",0,'Nb module suivent 1'!CM38-1)</f>
        <v>0</v>
      </c>
      <c r="CN38" s="48">
        <f>IF('Nb module suivent 1'!CN38="",0,'Nb module suivent 1'!CN38-1)</f>
        <v>0</v>
      </c>
      <c r="CO38" s="48">
        <f>IF('Nb module suivent 1'!CO38="",0,'Nb module suivent 1'!CO38-1)</f>
        <v>0</v>
      </c>
      <c r="CP38" s="48">
        <f>IF('Nb module suivent 1'!CP38="",0,'Nb module suivent 1'!CP38-1)</f>
        <v>0</v>
      </c>
      <c r="CQ38" s="48">
        <f>IF('Nb module suivent 1'!CQ38="",0,'Nb module suivent 1'!CQ38-1)</f>
        <v>0</v>
      </c>
      <c r="CR38" s="48">
        <f>IF('Nb module suivent 1'!CR38="",0,'Nb module suivent 1'!CR38-1)</f>
        <v>0</v>
      </c>
      <c r="CS38" s="48">
        <f>IF('Nb module suivent 1'!CS38="",0,'Nb module suivent 1'!CS38-1)</f>
        <v>0</v>
      </c>
      <c r="CT38" s="48">
        <f>IF('Nb module suivent 1'!CT38="",0,'Nb module suivent 1'!CT38-1)</f>
        <v>0</v>
      </c>
      <c r="CU38" s="48">
        <f>IF('Nb module suivent 1'!CU38="",0,'Nb module suivent 1'!CU38-1)</f>
        <v>0</v>
      </c>
      <c r="CV38" s="48">
        <f>IF('Nb module suivent 1'!CV38="",0,'Nb module suivent 1'!CV38-1)</f>
        <v>0</v>
      </c>
      <c r="CW38" s="48">
        <f>IF('Nb module suivent 1'!CW38="",0,'Nb module suivent 1'!CW38-1)</f>
        <v>0</v>
      </c>
      <c r="CX38" s="48">
        <f>IF('Nb module suivent 1'!CX38="",0,'Nb module suivent 1'!CX38-1)</f>
        <v>0</v>
      </c>
      <c r="CY38" s="48">
        <f>IF('Nb module suivent 1'!CY38="",0,'Nb module suivent 1'!CY38-1)</f>
        <v>0</v>
      </c>
      <c r="CZ38" s="48">
        <f>IF('Nb module suivent 1'!CZ38="",0,'Nb module suivent 1'!CZ38-1)</f>
        <v>0</v>
      </c>
      <c r="DA38" s="48">
        <f>IF('Nb module suivent 1'!DA38="",0,'Nb module suivent 1'!DA38-1)</f>
        <v>0</v>
      </c>
      <c r="DB38" s="48">
        <f>IF('Nb module suivent 1'!DB38="",0,'Nb module suivent 1'!DB38-1)</f>
        <v>0</v>
      </c>
      <c r="DC38" s="48">
        <f>IF('Nb module suivent 1'!DC38="",0,'Nb module suivent 1'!DC38-1)</f>
        <v>0</v>
      </c>
      <c r="DD38" s="49">
        <f>IF('Nb module suivent 1'!DD38="",0,'Nb module suivent 1'!DD38-1)</f>
        <v>0</v>
      </c>
      <c r="DE38" s="4">
        <f>IF('Nb module suivent 1'!DE38="",0,'Nb module suivent 1'!DE38-1)</f>
        <v>0</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3">
        <f>IF('Nb module suivent 1'!B39="",0,'Nb module suivent 1'!B39-1)</f>
        <v>0</v>
      </c>
      <c r="C39" s="47">
        <f>IF('Nb module suivent 1'!C39="",0,'Nb module suivent 1'!C39-1)</f>
        <v>0</v>
      </c>
      <c r="D39" s="48">
        <f>IF('Nb module suivent 1'!D39="",0,'Nb module suivent 1'!D39-1)</f>
        <v>0</v>
      </c>
      <c r="E39" s="48">
        <f>IF('Nb module suivent 1'!E39="",0,'Nb module suivent 1'!E39-1)</f>
        <v>0</v>
      </c>
      <c r="F39" s="48">
        <f>IF('Nb module suivent 1'!F39="",0,'Nb module suivent 1'!F39-1)</f>
        <v>0</v>
      </c>
      <c r="G39" s="48">
        <f>IF('Nb module suivent 1'!G39="",0,'Nb module suivent 1'!G39-1)</f>
        <v>0</v>
      </c>
      <c r="H39" s="48">
        <f>IF('Nb module suivent 1'!H39="",0,'Nb module suivent 1'!H39-1)</f>
        <v>0</v>
      </c>
      <c r="I39" s="48">
        <f>IF('Nb module suivent 1'!I39="",0,'Nb module suivent 1'!I39-1)</f>
        <v>0</v>
      </c>
      <c r="J39" s="48">
        <f>IF('Nb module suivent 1'!J39="",0,'Nb module suivent 1'!J39-1)</f>
        <v>0</v>
      </c>
      <c r="K39" s="48">
        <f>IF('Nb module suivent 1'!K39="",0,'Nb module suivent 1'!K39-1)</f>
        <v>0</v>
      </c>
      <c r="L39" s="48">
        <f>IF('Nb module suivent 1'!L39="",0,'Nb module suivent 1'!L39-1)</f>
        <v>0</v>
      </c>
      <c r="M39" s="48">
        <f>IF('Nb module suivent 1'!M39="",0,'Nb module suivent 1'!M39-1)</f>
        <v>0</v>
      </c>
      <c r="N39" s="48">
        <f>IF('Nb module suivent 1'!N39="",0,'Nb module suivent 1'!N39-1)</f>
        <v>0</v>
      </c>
      <c r="O39" s="48">
        <f>IF('Nb module suivent 1'!O39="",0,'Nb module suivent 1'!O39-1)</f>
        <v>0</v>
      </c>
      <c r="P39" s="48">
        <f>IF('Nb module suivent 1'!P39="",0,'Nb module suivent 1'!P39-1)</f>
        <v>0</v>
      </c>
      <c r="Q39" s="48">
        <f>IF('Nb module suivent 1'!Q39="",0,'Nb module suivent 1'!Q39-1)</f>
        <v>0</v>
      </c>
      <c r="R39" s="48">
        <f>IF('Nb module suivent 1'!R39="",0,'Nb module suivent 1'!R39-1)</f>
        <v>0</v>
      </c>
      <c r="S39" s="48">
        <f>IF('Nb module suivent 1'!S39="",0,'Nb module suivent 1'!S39-1)</f>
        <v>0</v>
      </c>
      <c r="T39" s="48">
        <f>IF('Nb module suivent 1'!T39="",0,'Nb module suivent 1'!T39-1)</f>
        <v>0</v>
      </c>
      <c r="U39" s="48">
        <f>IF('Nb module suivent 1'!U39="",0,'Nb module suivent 1'!U39-1)</f>
        <v>0</v>
      </c>
      <c r="V39" s="48">
        <f>IF('Nb module suivent 1'!V39="",0,'Nb module suivent 1'!V39-1)</f>
        <v>0</v>
      </c>
      <c r="W39" s="48">
        <f>IF('Nb module suivent 1'!W39="",0,'Nb module suivent 1'!W39-1)</f>
        <v>0</v>
      </c>
      <c r="X39" s="48">
        <f>IF('Nb module suivent 1'!X39="",0,'Nb module suivent 1'!X39-1)</f>
        <v>0</v>
      </c>
      <c r="Y39" s="48">
        <f>IF('Nb module suivent 1'!Y39="",0,'Nb module suivent 1'!Y39-1)</f>
        <v>0</v>
      </c>
      <c r="Z39" s="48">
        <f>IF('Nb module suivent 1'!Z39="",0,'Nb module suivent 1'!Z39-1)</f>
        <v>0</v>
      </c>
      <c r="AA39" s="48">
        <f>IF('Nb module suivent 1'!AA39="",0,'Nb module suivent 1'!AA39-1)</f>
        <v>0</v>
      </c>
      <c r="AB39" s="48">
        <f>IF('Nb module suivent 1'!AB39="",0,'Nb module suivent 1'!AB39-1)</f>
        <v>0</v>
      </c>
      <c r="AC39" s="48">
        <f>IF('Nb module suivent 1'!AC39="",0,'Nb module suivent 1'!AC39-1)</f>
        <v>0</v>
      </c>
      <c r="AD39" s="48">
        <f>IF('Nb module suivent 1'!AD39="",0,'Nb module suivent 1'!AD39-1)</f>
        <v>0</v>
      </c>
      <c r="AE39" s="48">
        <f>IF('Nb module suivent 1'!AE39="",0,'Nb module suivent 1'!AE39-1)</f>
        <v>0</v>
      </c>
      <c r="AF39" s="48">
        <f>IF('Nb module suivent 1'!AF39="",0,'Nb module suivent 1'!AF39-1)</f>
        <v>0</v>
      </c>
      <c r="AG39" s="48">
        <f>IF('Nb module suivent 1'!AG39="",0,'Nb module suivent 1'!AG39-1)</f>
        <v>0</v>
      </c>
      <c r="AH39" s="48">
        <f>IF('Nb module suivent 1'!AH39="",0,'Nb module suivent 1'!AH39-1)</f>
        <v>0</v>
      </c>
      <c r="AI39" s="48">
        <f>IF('Nb module suivent 1'!AI39="",0,'Nb module suivent 1'!AI39-1)</f>
        <v>0</v>
      </c>
      <c r="AJ39" s="48">
        <f>IF('Nb module suivent 1'!AJ39="",0,'Nb module suivent 1'!AJ39-1)</f>
        <v>0</v>
      </c>
      <c r="AK39" s="48">
        <f>IF('Nb module suivent 1'!AK39="",0,'Nb module suivent 1'!AK39-1)</f>
        <v>0</v>
      </c>
      <c r="AL39" s="48">
        <f>IF('Nb module suivent 1'!AL39="",0,'Nb module suivent 1'!AL39-1)</f>
        <v>0</v>
      </c>
      <c r="AM39" s="48">
        <f>IF('Nb module suivent 1'!AM39="",0,'Nb module suivent 1'!AM39-1)</f>
        <v>0</v>
      </c>
      <c r="AN39" s="48">
        <f>IF('Nb module suivent 1'!AN39="",0,'Nb module suivent 1'!AN39-1)</f>
        <v>0</v>
      </c>
      <c r="AO39" s="48">
        <f>IF('Nb module suivent 1'!AO39="",0,'Nb module suivent 1'!AO39-1)</f>
        <v>0</v>
      </c>
      <c r="AP39" s="48">
        <f>IF('Nb module suivent 1'!AP39="",0,'Nb module suivent 1'!AP39-1)</f>
        <v>0</v>
      </c>
      <c r="AQ39" s="48">
        <f>IF('Nb module suivent 1'!AQ39="",0,'Nb module suivent 1'!AQ39-1)</f>
        <v>0</v>
      </c>
      <c r="AR39" s="48">
        <f>IF('Nb module suivent 1'!AR39="",0,'Nb module suivent 1'!AR39-1)</f>
        <v>0</v>
      </c>
      <c r="AS39" s="48">
        <f>IF('Nb module suivent 1'!AS39="",0,'Nb module suivent 1'!AS39-1)</f>
        <v>0</v>
      </c>
      <c r="AT39" s="48">
        <f>IF('Nb module suivent 1'!AT39="",0,'Nb module suivent 1'!AT39-1)</f>
        <v>0</v>
      </c>
      <c r="AU39" s="48">
        <f>IF('Nb module suivent 1'!AU39="",0,'Nb module suivent 1'!AU39-1)</f>
        <v>0</v>
      </c>
      <c r="AV39" s="48">
        <f>IF('Nb module suivent 1'!AV39="",0,'Nb module suivent 1'!AV39-1)</f>
        <v>0</v>
      </c>
      <c r="AW39" s="48">
        <f>IF('Nb module suivent 1'!AW39="",0,'Nb module suivent 1'!AW39-1)</f>
        <v>0</v>
      </c>
      <c r="AX39" s="48">
        <f>IF('Nb module suivent 1'!AX39="",0,'Nb module suivent 1'!AX39-1)</f>
        <v>0</v>
      </c>
      <c r="AY39" s="48">
        <f>IF('Nb module suivent 1'!AY39="",0,'Nb module suivent 1'!AY39-1)</f>
        <v>0</v>
      </c>
      <c r="AZ39" s="48">
        <f>IF('Nb module suivent 1'!AZ39="",0,'Nb module suivent 1'!AZ39-1)</f>
        <v>0</v>
      </c>
      <c r="BA39" s="48">
        <f>IF('Nb module suivent 1'!BA39="",0,'Nb module suivent 1'!BA39-1)</f>
        <v>0</v>
      </c>
      <c r="BB39" s="48">
        <f>IF('Nb module suivent 1'!BB39="",0,'Nb module suivent 1'!BB39-1)</f>
        <v>0</v>
      </c>
      <c r="BC39" s="48">
        <f>IF('Nb module suivent 1'!BC39="",0,'Nb module suivent 1'!BC39-1)</f>
        <v>0</v>
      </c>
      <c r="BD39" s="48">
        <f>IF('Nb module suivent 1'!BD39="",0,'Nb module suivent 1'!BD39-1)</f>
        <v>0</v>
      </c>
      <c r="BE39" s="48">
        <f>IF('Nb module suivent 1'!BE39="",0,'Nb module suivent 1'!BE39-1)</f>
        <v>0</v>
      </c>
      <c r="BF39" s="48">
        <f>IF('Nb module suivent 1'!BF39="",0,'Nb module suivent 1'!BF39-1)</f>
        <v>0</v>
      </c>
      <c r="BG39" s="48">
        <f>IF('Nb module suivent 1'!BG39="",0,'Nb module suivent 1'!BG39-1)</f>
        <v>0</v>
      </c>
      <c r="BH39" s="48">
        <f>IF('Nb module suivent 1'!BH39="",0,'Nb module suivent 1'!BH39-1)</f>
        <v>0</v>
      </c>
      <c r="BI39" s="48">
        <f>IF('Nb module suivent 1'!BI39="",0,'Nb module suivent 1'!BI39-1)</f>
        <v>0</v>
      </c>
      <c r="BJ39" s="48">
        <f>IF('Nb module suivent 1'!BJ39="",0,'Nb module suivent 1'!BJ39-1)</f>
        <v>0</v>
      </c>
      <c r="BK39" s="48">
        <f>IF('Nb module suivent 1'!BK39="",0,'Nb module suivent 1'!BK39-1)</f>
        <v>0</v>
      </c>
      <c r="BL39" s="48">
        <f>IF('Nb module suivent 1'!BL39="",0,'Nb module suivent 1'!BL39-1)</f>
        <v>0</v>
      </c>
      <c r="BM39" s="48">
        <f>IF('Nb module suivent 1'!BM39="",0,'Nb module suivent 1'!BM39-1)</f>
        <v>0</v>
      </c>
      <c r="BN39" s="48">
        <f>IF('Nb module suivent 1'!BN39="",0,'Nb module suivent 1'!BN39-1)</f>
        <v>0</v>
      </c>
      <c r="BO39" s="48">
        <f>IF('Nb module suivent 1'!BO39="",0,'Nb module suivent 1'!BO39-1)</f>
        <v>0</v>
      </c>
      <c r="BP39" s="48">
        <f>IF('Nb module suivent 1'!BP39="",0,'Nb module suivent 1'!BP39-1)</f>
        <v>0</v>
      </c>
      <c r="BQ39" s="48">
        <f>IF('Nb module suivent 1'!BQ39="",0,'Nb module suivent 1'!BQ39-1)</f>
        <v>0</v>
      </c>
      <c r="BR39" s="48">
        <f>IF('Nb module suivent 1'!BR39="",0,'Nb module suivent 1'!BR39-1)</f>
        <v>0</v>
      </c>
      <c r="BS39" s="48">
        <f>IF('Nb module suivent 1'!BS39="",0,'Nb module suivent 1'!BS39-1)</f>
        <v>0</v>
      </c>
      <c r="BT39" s="48">
        <f>IF('Nb module suivent 1'!BT39="",0,'Nb module suivent 1'!BT39-1)</f>
        <v>0</v>
      </c>
      <c r="BU39" s="48">
        <f>IF('Nb module suivent 1'!BU39="",0,'Nb module suivent 1'!BU39-1)</f>
        <v>0</v>
      </c>
      <c r="BV39" s="48">
        <f>IF('Nb module suivent 1'!BV39="",0,'Nb module suivent 1'!BV39-1)</f>
        <v>0</v>
      </c>
      <c r="BW39" s="48">
        <f>IF('Nb module suivent 1'!BW39="",0,'Nb module suivent 1'!BW39-1)</f>
        <v>0</v>
      </c>
      <c r="BX39" s="48">
        <f>IF('Nb module suivent 1'!BX39="",0,'Nb module suivent 1'!BX39-1)</f>
        <v>0</v>
      </c>
      <c r="BY39" s="48">
        <f>IF('Nb module suivent 1'!BY39="",0,'Nb module suivent 1'!BY39-1)</f>
        <v>0</v>
      </c>
      <c r="BZ39" s="48">
        <f>IF('Nb module suivent 1'!BZ39="",0,'Nb module suivent 1'!BZ39-1)</f>
        <v>0</v>
      </c>
      <c r="CA39" s="48">
        <f>IF('Nb module suivent 1'!CA39="",0,'Nb module suivent 1'!CA39-1)</f>
        <v>0</v>
      </c>
      <c r="CB39" s="48">
        <f>IF('Nb module suivent 1'!CB39="",0,'Nb module suivent 1'!CB39-1)</f>
        <v>0</v>
      </c>
      <c r="CC39" s="48">
        <f>IF('Nb module suivent 1'!CC39="",0,'Nb module suivent 1'!CC39-1)</f>
        <v>0</v>
      </c>
      <c r="CD39" s="48">
        <f>IF('Nb module suivent 1'!CD39="",0,'Nb module suivent 1'!CD39-1)</f>
        <v>0</v>
      </c>
      <c r="CE39" s="48">
        <f>IF('Nb module suivent 1'!CE39="",0,'Nb module suivent 1'!CE39-1)</f>
        <v>0</v>
      </c>
      <c r="CF39" s="48">
        <f>IF('Nb module suivent 1'!CF39="",0,'Nb module suivent 1'!CF39-1)</f>
        <v>0</v>
      </c>
      <c r="CG39" s="48">
        <f>IF('Nb module suivent 1'!CG39="",0,'Nb module suivent 1'!CG39-1)</f>
        <v>0</v>
      </c>
      <c r="CH39" s="48">
        <f>IF('Nb module suivent 1'!CH39="",0,'Nb module suivent 1'!CH39-1)</f>
        <v>0</v>
      </c>
      <c r="CI39" s="48">
        <f>IF('Nb module suivent 1'!CI39="",0,'Nb module suivent 1'!CI39-1)</f>
        <v>0</v>
      </c>
      <c r="CJ39" s="48">
        <f>IF('Nb module suivent 1'!CJ39="",0,'Nb module suivent 1'!CJ39-1)</f>
        <v>0</v>
      </c>
      <c r="CK39" s="48">
        <f>IF('Nb module suivent 1'!CK39="",0,'Nb module suivent 1'!CK39-1)</f>
        <v>0</v>
      </c>
      <c r="CL39" s="48">
        <f>IF('Nb module suivent 1'!CL39="",0,'Nb module suivent 1'!CL39-1)</f>
        <v>0</v>
      </c>
      <c r="CM39" s="48">
        <f>IF('Nb module suivent 1'!CM39="",0,'Nb module suivent 1'!CM39-1)</f>
        <v>0</v>
      </c>
      <c r="CN39" s="48">
        <f>IF('Nb module suivent 1'!CN39="",0,'Nb module suivent 1'!CN39-1)</f>
        <v>0</v>
      </c>
      <c r="CO39" s="48">
        <f>IF('Nb module suivent 1'!CO39="",0,'Nb module suivent 1'!CO39-1)</f>
        <v>0</v>
      </c>
      <c r="CP39" s="48">
        <f>IF('Nb module suivent 1'!CP39="",0,'Nb module suivent 1'!CP39-1)</f>
        <v>0</v>
      </c>
      <c r="CQ39" s="48">
        <f>IF('Nb module suivent 1'!CQ39="",0,'Nb module suivent 1'!CQ39-1)</f>
        <v>0</v>
      </c>
      <c r="CR39" s="48">
        <f>IF('Nb module suivent 1'!CR39="",0,'Nb module suivent 1'!CR39-1)</f>
        <v>0</v>
      </c>
      <c r="CS39" s="48">
        <f>IF('Nb module suivent 1'!CS39="",0,'Nb module suivent 1'!CS39-1)</f>
        <v>0</v>
      </c>
      <c r="CT39" s="48">
        <f>IF('Nb module suivent 1'!CT39="",0,'Nb module suivent 1'!CT39-1)</f>
        <v>0</v>
      </c>
      <c r="CU39" s="48">
        <f>IF('Nb module suivent 1'!CU39="",0,'Nb module suivent 1'!CU39-1)</f>
        <v>0</v>
      </c>
      <c r="CV39" s="48">
        <f>IF('Nb module suivent 1'!CV39="",0,'Nb module suivent 1'!CV39-1)</f>
        <v>0</v>
      </c>
      <c r="CW39" s="48">
        <f>IF('Nb module suivent 1'!CW39="",0,'Nb module suivent 1'!CW39-1)</f>
        <v>0</v>
      </c>
      <c r="CX39" s="48">
        <f>IF('Nb module suivent 1'!CX39="",0,'Nb module suivent 1'!CX39-1)</f>
        <v>0</v>
      </c>
      <c r="CY39" s="48">
        <f>IF('Nb module suivent 1'!CY39="",0,'Nb module suivent 1'!CY39-1)</f>
        <v>0</v>
      </c>
      <c r="CZ39" s="48">
        <f>IF('Nb module suivent 1'!CZ39="",0,'Nb module suivent 1'!CZ39-1)</f>
        <v>0</v>
      </c>
      <c r="DA39" s="48">
        <f>IF('Nb module suivent 1'!DA39="",0,'Nb module suivent 1'!DA39-1)</f>
        <v>0</v>
      </c>
      <c r="DB39" s="48">
        <f>IF('Nb module suivent 1'!DB39="",0,'Nb module suivent 1'!DB39-1)</f>
        <v>0</v>
      </c>
      <c r="DC39" s="48">
        <f>IF('Nb module suivent 1'!DC39="",0,'Nb module suivent 1'!DC39-1)</f>
        <v>0</v>
      </c>
      <c r="DD39" s="49">
        <f>IF('Nb module suivent 1'!DD39="",0,'Nb module suivent 1'!DD39-1)</f>
        <v>0</v>
      </c>
      <c r="DE39" s="4">
        <f>IF('Nb module suivent 1'!DE39="",0,'Nb module suivent 1'!DE39-1)</f>
        <v>0</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3">
        <f>IF('Nb module suivent 1'!B40="",0,'Nb module suivent 1'!B40-1)</f>
        <v>0</v>
      </c>
      <c r="C40" s="47">
        <f>IF('Nb module suivent 1'!C40="",0,'Nb module suivent 1'!C40-1)</f>
        <v>0</v>
      </c>
      <c r="D40" s="48">
        <f>IF('Nb module suivent 1'!D40="",0,'Nb module suivent 1'!D40-1)</f>
        <v>0</v>
      </c>
      <c r="E40" s="48">
        <f>IF('Nb module suivent 1'!E40="",0,'Nb module suivent 1'!E40-1)</f>
        <v>0</v>
      </c>
      <c r="F40" s="48">
        <f>IF('Nb module suivent 1'!F40="",0,'Nb module suivent 1'!F40-1)</f>
        <v>0</v>
      </c>
      <c r="G40" s="48">
        <f>IF('Nb module suivent 1'!G40="",0,'Nb module suivent 1'!G40-1)</f>
        <v>0</v>
      </c>
      <c r="H40" s="48">
        <f>IF('Nb module suivent 1'!H40="",0,'Nb module suivent 1'!H40-1)</f>
        <v>0</v>
      </c>
      <c r="I40" s="48">
        <f>IF('Nb module suivent 1'!I40="",0,'Nb module suivent 1'!I40-1)</f>
        <v>0</v>
      </c>
      <c r="J40" s="48">
        <f>IF('Nb module suivent 1'!J40="",0,'Nb module suivent 1'!J40-1)</f>
        <v>0</v>
      </c>
      <c r="K40" s="48">
        <f>IF('Nb module suivent 1'!K40="",0,'Nb module suivent 1'!K40-1)</f>
        <v>0</v>
      </c>
      <c r="L40" s="48">
        <f>IF('Nb module suivent 1'!L40="",0,'Nb module suivent 1'!L40-1)</f>
        <v>0</v>
      </c>
      <c r="M40" s="48">
        <f>IF('Nb module suivent 1'!M40="",0,'Nb module suivent 1'!M40-1)</f>
        <v>0</v>
      </c>
      <c r="N40" s="48">
        <f>IF('Nb module suivent 1'!N40="",0,'Nb module suivent 1'!N40-1)</f>
        <v>0</v>
      </c>
      <c r="O40" s="48">
        <f>IF('Nb module suivent 1'!O40="",0,'Nb module suivent 1'!O40-1)</f>
        <v>0</v>
      </c>
      <c r="P40" s="48">
        <f>IF('Nb module suivent 1'!P40="",0,'Nb module suivent 1'!P40-1)</f>
        <v>0</v>
      </c>
      <c r="Q40" s="48">
        <f>IF('Nb module suivent 1'!Q40="",0,'Nb module suivent 1'!Q40-1)</f>
        <v>0</v>
      </c>
      <c r="R40" s="48">
        <f>IF('Nb module suivent 1'!R40="",0,'Nb module suivent 1'!R40-1)</f>
        <v>0</v>
      </c>
      <c r="S40" s="48">
        <f>IF('Nb module suivent 1'!S40="",0,'Nb module suivent 1'!S40-1)</f>
        <v>0</v>
      </c>
      <c r="T40" s="48">
        <f>IF('Nb module suivent 1'!T40="",0,'Nb module suivent 1'!T40-1)</f>
        <v>0</v>
      </c>
      <c r="U40" s="48">
        <f>IF('Nb module suivent 1'!U40="",0,'Nb module suivent 1'!U40-1)</f>
        <v>0</v>
      </c>
      <c r="V40" s="48">
        <f>IF('Nb module suivent 1'!V40="",0,'Nb module suivent 1'!V40-1)</f>
        <v>0</v>
      </c>
      <c r="W40" s="48">
        <f>IF('Nb module suivent 1'!W40="",0,'Nb module suivent 1'!W40-1)</f>
        <v>0</v>
      </c>
      <c r="X40" s="48">
        <f>IF('Nb module suivent 1'!X40="",0,'Nb module suivent 1'!X40-1)</f>
        <v>0</v>
      </c>
      <c r="Y40" s="48">
        <f>IF('Nb module suivent 1'!Y40="",0,'Nb module suivent 1'!Y40-1)</f>
        <v>0</v>
      </c>
      <c r="Z40" s="48">
        <f>IF('Nb module suivent 1'!Z40="",0,'Nb module suivent 1'!Z40-1)</f>
        <v>0</v>
      </c>
      <c r="AA40" s="48">
        <f>IF('Nb module suivent 1'!AA40="",0,'Nb module suivent 1'!AA40-1)</f>
        <v>0</v>
      </c>
      <c r="AB40" s="48">
        <f>IF('Nb module suivent 1'!AB40="",0,'Nb module suivent 1'!AB40-1)</f>
        <v>0</v>
      </c>
      <c r="AC40" s="48">
        <f>IF('Nb module suivent 1'!AC40="",0,'Nb module suivent 1'!AC40-1)</f>
        <v>0</v>
      </c>
      <c r="AD40" s="48">
        <f>IF('Nb module suivent 1'!AD40="",0,'Nb module suivent 1'!AD40-1)</f>
        <v>0</v>
      </c>
      <c r="AE40" s="48">
        <f>IF('Nb module suivent 1'!AE40="",0,'Nb module suivent 1'!AE40-1)</f>
        <v>0</v>
      </c>
      <c r="AF40" s="48">
        <f>IF('Nb module suivent 1'!AF40="",0,'Nb module suivent 1'!AF40-1)</f>
        <v>0</v>
      </c>
      <c r="AG40" s="48">
        <f>IF('Nb module suivent 1'!AG40="",0,'Nb module suivent 1'!AG40-1)</f>
        <v>0</v>
      </c>
      <c r="AH40" s="48">
        <f>IF('Nb module suivent 1'!AH40="",0,'Nb module suivent 1'!AH40-1)</f>
        <v>0</v>
      </c>
      <c r="AI40" s="48">
        <f>IF('Nb module suivent 1'!AI40="",0,'Nb module suivent 1'!AI40-1)</f>
        <v>0</v>
      </c>
      <c r="AJ40" s="48">
        <f>IF('Nb module suivent 1'!AJ40="",0,'Nb module suivent 1'!AJ40-1)</f>
        <v>0</v>
      </c>
      <c r="AK40" s="48">
        <f>IF('Nb module suivent 1'!AK40="",0,'Nb module suivent 1'!AK40-1)</f>
        <v>0</v>
      </c>
      <c r="AL40" s="48">
        <f>IF('Nb module suivent 1'!AL40="",0,'Nb module suivent 1'!AL40-1)</f>
        <v>0</v>
      </c>
      <c r="AM40" s="48">
        <f>IF('Nb module suivent 1'!AM40="",0,'Nb module suivent 1'!AM40-1)</f>
        <v>0</v>
      </c>
      <c r="AN40" s="48">
        <f>IF('Nb module suivent 1'!AN40="",0,'Nb module suivent 1'!AN40-1)</f>
        <v>0</v>
      </c>
      <c r="AO40" s="48">
        <f>IF('Nb module suivent 1'!AO40="",0,'Nb module suivent 1'!AO40-1)</f>
        <v>0</v>
      </c>
      <c r="AP40" s="48">
        <f>IF('Nb module suivent 1'!AP40="",0,'Nb module suivent 1'!AP40-1)</f>
        <v>0</v>
      </c>
      <c r="AQ40" s="48">
        <f>IF('Nb module suivent 1'!AQ40="",0,'Nb module suivent 1'!AQ40-1)</f>
        <v>0</v>
      </c>
      <c r="AR40" s="48">
        <f>IF('Nb module suivent 1'!AR40="",0,'Nb module suivent 1'!AR40-1)</f>
        <v>0</v>
      </c>
      <c r="AS40" s="48">
        <f>IF('Nb module suivent 1'!AS40="",0,'Nb module suivent 1'!AS40-1)</f>
        <v>0</v>
      </c>
      <c r="AT40" s="48">
        <f>IF('Nb module suivent 1'!AT40="",0,'Nb module suivent 1'!AT40-1)</f>
        <v>0</v>
      </c>
      <c r="AU40" s="48">
        <f>IF('Nb module suivent 1'!AU40="",0,'Nb module suivent 1'!AU40-1)</f>
        <v>0</v>
      </c>
      <c r="AV40" s="48">
        <f>IF('Nb module suivent 1'!AV40="",0,'Nb module suivent 1'!AV40-1)</f>
        <v>0</v>
      </c>
      <c r="AW40" s="48">
        <f>IF('Nb module suivent 1'!AW40="",0,'Nb module suivent 1'!AW40-1)</f>
        <v>0</v>
      </c>
      <c r="AX40" s="48">
        <f>IF('Nb module suivent 1'!AX40="",0,'Nb module suivent 1'!AX40-1)</f>
        <v>0</v>
      </c>
      <c r="AY40" s="48">
        <f>IF('Nb module suivent 1'!AY40="",0,'Nb module suivent 1'!AY40-1)</f>
        <v>0</v>
      </c>
      <c r="AZ40" s="48">
        <f>IF('Nb module suivent 1'!AZ40="",0,'Nb module suivent 1'!AZ40-1)</f>
        <v>0</v>
      </c>
      <c r="BA40" s="48">
        <f>IF('Nb module suivent 1'!BA40="",0,'Nb module suivent 1'!BA40-1)</f>
        <v>0</v>
      </c>
      <c r="BB40" s="48">
        <f>IF('Nb module suivent 1'!BB40="",0,'Nb module suivent 1'!BB40-1)</f>
        <v>0</v>
      </c>
      <c r="BC40" s="48">
        <f>IF('Nb module suivent 1'!BC40="",0,'Nb module suivent 1'!BC40-1)</f>
        <v>0</v>
      </c>
      <c r="BD40" s="48">
        <f>IF('Nb module suivent 1'!BD40="",0,'Nb module suivent 1'!BD40-1)</f>
        <v>0</v>
      </c>
      <c r="BE40" s="48">
        <f>IF('Nb module suivent 1'!BE40="",0,'Nb module suivent 1'!BE40-1)</f>
        <v>0</v>
      </c>
      <c r="BF40" s="48">
        <f>IF('Nb module suivent 1'!BF40="",0,'Nb module suivent 1'!BF40-1)</f>
        <v>0</v>
      </c>
      <c r="BG40" s="48">
        <f>IF('Nb module suivent 1'!BG40="",0,'Nb module suivent 1'!BG40-1)</f>
        <v>0</v>
      </c>
      <c r="BH40" s="48">
        <f>IF('Nb module suivent 1'!BH40="",0,'Nb module suivent 1'!BH40-1)</f>
        <v>0</v>
      </c>
      <c r="BI40" s="48">
        <f>IF('Nb module suivent 1'!BI40="",0,'Nb module suivent 1'!BI40-1)</f>
        <v>0</v>
      </c>
      <c r="BJ40" s="48">
        <f>IF('Nb module suivent 1'!BJ40="",0,'Nb module suivent 1'!BJ40-1)</f>
        <v>0</v>
      </c>
      <c r="BK40" s="48">
        <f>IF('Nb module suivent 1'!BK40="",0,'Nb module suivent 1'!BK40-1)</f>
        <v>0</v>
      </c>
      <c r="BL40" s="48">
        <f>IF('Nb module suivent 1'!BL40="",0,'Nb module suivent 1'!BL40-1)</f>
        <v>0</v>
      </c>
      <c r="BM40" s="48">
        <f>IF('Nb module suivent 1'!BM40="",0,'Nb module suivent 1'!BM40-1)</f>
        <v>0</v>
      </c>
      <c r="BN40" s="48">
        <f>IF('Nb module suivent 1'!BN40="",0,'Nb module suivent 1'!BN40-1)</f>
        <v>0</v>
      </c>
      <c r="BO40" s="48">
        <f>IF('Nb module suivent 1'!BO40="",0,'Nb module suivent 1'!BO40-1)</f>
        <v>0</v>
      </c>
      <c r="BP40" s="48">
        <f>IF('Nb module suivent 1'!BP40="",0,'Nb module suivent 1'!BP40-1)</f>
        <v>0</v>
      </c>
      <c r="BQ40" s="48">
        <f>IF('Nb module suivent 1'!BQ40="",0,'Nb module suivent 1'!BQ40-1)</f>
        <v>0</v>
      </c>
      <c r="BR40" s="48">
        <f>IF('Nb module suivent 1'!BR40="",0,'Nb module suivent 1'!BR40-1)</f>
        <v>0</v>
      </c>
      <c r="BS40" s="48">
        <f>IF('Nb module suivent 1'!BS40="",0,'Nb module suivent 1'!BS40-1)</f>
        <v>0</v>
      </c>
      <c r="BT40" s="48">
        <f>IF('Nb module suivent 1'!BT40="",0,'Nb module suivent 1'!BT40-1)</f>
        <v>0</v>
      </c>
      <c r="BU40" s="48">
        <f>IF('Nb module suivent 1'!BU40="",0,'Nb module suivent 1'!BU40-1)</f>
        <v>0</v>
      </c>
      <c r="BV40" s="48">
        <f>IF('Nb module suivent 1'!BV40="",0,'Nb module suivent 1'!BV40-1)</f>
        <v>0</v>
      </c>
      <c r="BW40" s="48">
        <f>IF('Nb module suivent 1'!BW40="",0,'Nb module suivent 1'!BW40-1)</f>
        <v>0</v>
      </c>
      <c r="BX40" s="48">
        <f>IF('Nb module suivent 1'!BX40="",0,'Nb module suivent 1'!BX40-1)</f>
        <v>0</v>
      </c>
      <c r="BY40" s="48">
        <f>IF('Nb module suivent 1'!BY40="",0,'Nb module suivent 1'!BY40-1)</f>
        <v>0</v>
      </c>
      <c r="BZ40" s="48">
        <f>IF('Nb module suivent 1'!BZ40="",0,'Nb module suivent 1'!BZ40-1)</f>
        <v>0</v>
      </c>
      <c r="CA40" s="48">
        <f>IF('Nb module suivent 1'!CA40="",0,'Nb module suivent 1'!CA40-1)</f>
        <v>0</v>
      </c>
      <c r="CB40" s="48">
        <f>IF('Nb module suivent 1'!CB40="",0,'Nb module suivent 1'!CB40-1)</f>
        <v>0</v>
      </c>
      <c r="CC40" s="48">
        <f>IF('Nb module suivent 1'!CC40="",0,'Nb module suivent 1'!CC40-1)</f>
        <v>0</v>
      </c>
      <c r="CD40" s="48">
        <f>IF('Nb module suivent 1'!CD40="",0,'Nb module suivent 1'!CD40-1)</f>
        <v>0</v>
      </c>
      <c r="CE40" s="48">
        <f>IF('Nb module suivent 1'!CE40="",0,'Nb module suivent 1'!CE40-1)</f>
        <v>0</v>
      </c>
      <c r="CF40" s="48">
        <f>IF('Nb module suivent 1'!CF40="",0,'Nb module suivent 1'!CF40-1)</f>
        <v>0</v>
      </c>
      <c r="CG40" s="48">
        <f>IF('Nb module suivent 1'!CG40="",0,'Nb module suivent 1'!CG40-1)</f>
        <v>0</v>
      </c>
      <c r="CH40" s="48">
        <f>IF('Nb module suivent 1'!CH40="",0,'Nb module suivent 1'!CH40-1)</f>
        <v>0</v>
      </c>
      <c r="CI40" s="48">
        <f>IF('Nb module suivent 1'!CI40="",0,'Nb module suivent 1'!CI40-1)</f>
        <v>0</v>
      </c>
      <c r="CJ40" s="48">
        <f>IF('Nb module suivent 1'!CJ40="",0,'Nb module suivent 1'!CJ40-1)</f>
        <v>0</v>
      </c>
      <c r="CK40" s="48">
        <f>IF('Nb module suivent 1'!CK40="",0,'Nb module suivent 1'!CK40-1)</f>
        <v>0</v>
      </c>
      <c r="CL40" s="48">
        <f>IF('Nb module suivent 1'!CL40="",0,'Nb module suivent 1'!CL40-1)</f>
        <v>0</v>
      </c>
      <c r="CM40" s="48">
        <f>IF('Nb module suivent 1'!CM40="",0,'Nb module suivent 1'!CM40-1)</f>
        <v>0</v>
      </c>
      <c r="CN40" s="48">
        <f>IF('Nb module suivent 1'!CN40="",0,'Nb module suivent 1'!CN40-1)</f>
        <v>0</v>
      </c>
      <c r="CO40" s="48">
        <f>IF('Nb module suivent 1'!CO40="",0,'Nb module suivent 1'!CO40-1)</f>
        <v>0</v>
      </c>
      <c r="CP40" s="48">
        <f>IF('Nb module suivent 1'!CP40="",0,'Nb module suivent 1'!CP40-1)</f>
        <v>0</v>
      </c>
      <c r="CQ40" s="48">
        <f>IF('Nb module suivent 1'!CQ40="",0,'Nb module suivent 1'!CQ40-1)</f>
        <v>0</v>
      </c>
      <c r="CR40" s="48">
        <f>IF('Nb module suivent 1'!CR40="",0,'Nb module suivent 1'!CR40-1)</f>
        <v>0</v>
      </c>
      <c r="CS40" s="48">
        <f>IF('Nb module suivent 1'!CS40="",0,'Nb module suivent 1'!CS40-1)</f>
        <v>0</v>
      </c>
      <c r="CT40" s="48">
        <f>IF('Nb module suivent 1'!CT40="",0,'Nb module suivent 1'!CT40-1)</f>
        <v>0</v>
      </c>
      <c r="CU40" s="48">
        <f>IF('Nb module suivent 1'!CU40="",0,'Nb module suivent 1'!CU40-1)</f>
        <v>0</v>
      </c>
      <c r="CV40" s="48">
        <f>IF('Nb module suivent 1'!CV40="",0,'Nb module suivent 1'!CV40-1)</f>
        <v>0</v>
      </c>
      <c r="CW40" s="48">
        <f>IF('Nb module suivent 1'!CW40="",0,'Nb module suivent 1'!CW40-1)</f>
        <v>0</v>
      </c>
      <c r="CX40" s="48">
        <f>IF('Nb module suivent 1'!CX40="",0,'Nb module suivent 1'!CX40-1)</f>
        <v>0</v>
      </c>
      <c r="CY40" s="48">
        <f>IF('Nb module suivent 1'!CY40="",0,'Nb module suivent 1'!CY40-1)</f>
        <v>0</v>
      </c>
      <c r="CZ40" s="48">
        <f>IF('Nb module suivent 1'!CZ40="",0,'Nb module suivent 1'!CZ40-1)</f>
        <v>0</v>
      </c>
      <c r="DA40" s="48">
        <f>IF('Nb module suivent 1'!DA40="",0,'Nb module suivent 1'!DA40-1)</f>
        <v>0</v>
      </c>
      <c r="DB40" s="48">
        <f>IF('Nb module suivent 1'!DB40="",0,'Nb module suivent 1'!DB40-1)</f>
        <v>0</v>
      </c>
      <c r="DC40" s="48">
        <f>IF('Nb module suivent 1'!DC40="",0,'Nb module suivent 1'!DC40-1)</f>
        <v>0</v>
      </c>
      <c r="DD40" s="49">
        <f>IF('Nb module suivent 1'!DD40="",0,'Nb module suivent 1'!DD40-1)</f>
        <v>0</v>
      </c>
      <c r="DE40" s="4">
        <f>IF('Nb module suivent 1'!DE40="",0,'Nb module suivent 1'!DE40-1)</f>
        <v>0</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3">
        <f>IF('Nb module suivent 1'!B41="",0,'Nb module suivent 1'!B41-1)</f>
        <v>0</v>
      </c>
      <c r="C41" s="47">
        <f>IF('Nb module suivent 1'!C41="",0,'Nb module suivent 1'!C41-1)</f>
        <v>0</v>
      </c>
      <c r="D41" s="48">
        <f>IF('Nb module suivent 1'!D41="",0,'Nb module suivent 1'!D41-1)</f>
        <v>0</v>
      </c>
      <c r="E41" s="48">
        <f>IF('Nb module suivent 1'!E41="",0,'Nb module suivent 1'!E41-1)</f>
        <v>0</v>
      </c>
      <c r="F41" s="48">
        <f>IF('Nb module suivent 1'!F41="",0,'Nb module suivent 1'!F41-1)</f>
        <v>0</v>
      </c>
      <c r="G41" s="48">
        <f>IF('Nb module suivent 1'!G41="",0,'Nb module suivent 1'!G41-1)</f>
        <v>0</v>
      </c>
      <c r="H41" s="48">
        <f>IF('Nb module suivent 1'!H41="",0,'Nb module suivent 1'!H41-1)</f>
        <v>0</v>
      </c>
      <c r="I41" s="48">
        <f>IF('Nb module suivent 1'!I41="",0,'Nb module suivent 1'!I41-1)</f>
        <v>0</v>
      </c>
      <c r="J41" s="48">
        <f>IF('Nb module suivent 1'!J41="",0,'Nb module suivent 1'!J41-1)</f>
        <v>0</v>
      </c>
      <c r="K41" s="48">
        <f>IF('Nb module suivent 1'!K41="",0,'Nb module suivent 1'!K41-1)</f>
        <v>0</v>
      </c>
      <c r="L41" s="48">
        <f>IF('Nb module suivent 1'!L41="",0,'Nb module suivent 1'!L41-1)</f>
        <v>0</v>
      </c>
      <c r="M41" s="48">
        <f>IF('Nb module suivent 1'!M41="",0,'Nb module suivent 1'!M41-1)</f>
        <v>0</v>
      </c>
      <c r="N41" s="48">
        <f>IF('Nb module suivent 1'!N41="",0,'Nb module suivent 1'!N41-1)</f>
        <v>0</v>
      </c>
      <c r="O41" s="48">
        <f>IF('Nb module suivent 1'!O41="",0,'Nb module suivent 1'!O41-1)</f>
        <v>0</v>
      </c>
      <c r="P41" s="48">
        <f>IF('Nb module suivent 1'!P41="",0,'Nb module suivent 1'!P41-1)</f>
        <v>0</v>
      </c>
      <c r="Q41" s="48">
        <f>IF('Nb module suivent 1'!Q41="",0,'Nb module suivent 1'!Q41-1)</f>
        <v>0</v>
      </c>
      <c r="R41" s="48">
        <f>IF('Nb module suivent 1'!R41="",0,'Nb module suivent 1'!R41-1)</f>
        <v>0</v>
      </c>
      <c r="S41" s="48">
        <f>IF('Nb module suivent 1'!S41="",0,'Nb module suivent 1'!S41-1)</f>
        <v>0</v>
      </c>
      <c r="T41" s="48">
        <f>IF('Nb module suivent 1'!T41="",0,'Nb module suivent 1'!T41-1)</f>
        <v>0</v>
      </c>
      <c r="U41" s="48">
        <f>IF('Nb module suivent 1'!U41="",0,'Nb module suivent 1'!U41-1)</f>
        <v>0</v>
      </c>
      <c r="V41" s="48">
        <f>IF('Nb module suivent 1'!V41="",0,'Nb module suivent 1'!V41-1)</f>
        <v>0</v>
      </c>
      <c r="W41" s="48">
        <f>IF('Nb module suivent 1'!W41="",0,'Nb module suivent 1'!W41-1)</f>
        <v>0</v>
      </c>
      <c r="X41" s="48">
        <f>IF('Nb module suivent 1'!X41="",0,'Nb module suivent 1'!X41-1)</f>
        <v>0</v>
      </c>
      <c r="Y41" s="48">
        <f>IF('Nb module suivent 1'!Y41="",0,'Nb module suivent 1'!Y41-1)</f>
        <v>0</v>
      </c>
      <c r="Z41" s="48">
        <f>IF('Nb module suivent 1'!Z41="",0,'Nb module suivent 1'!Z41-1)</f>
        <v>0</v>
      </c>
      <c r="AA41" s="48">
        <f>IF('Nb module suivent 1'!AA41="",0,'Nb module suivent 1'!AA41-1)</f>
        <v>0</v>
      </c>
      <c r="AB41" s="48">
        <f>IF('Nb module suivent 1'!AB41="",0,'Nb module suivent 1'!AB41-1)</f>
        <v>0</v>
      </c>
      <c r="AC41" s="48">
        <f>IF('Nb module suivent 1'!AC41="",0,'Nb module suivent 1'!AC41-1)</f>
        <v>0</v>
      </c>
      <c r="AD41" s="48">
        <f>IF('Nb module suivent 1'!AD41="",0,'Nb module suivent 1'!AD41-1)</f>
        <v>0</v>
      </c>
      <c r="AE41" s="48">
        <f>IF('Nb module suivent 1'!AE41="",0,'Nb module suivent 1'!AE41-1)</f>
        <v>0</v>
      </c>
      <c r="AF41" s="48">
        <f>IF('Nb module suivent 1'!AF41="",0,'Nb module suivent 1'!AF41-1)</f>
        <v>0</v>
      </c>
      <c r="AG41" s="48">
        <f>IF('Nb module suivent 1'!AG41="",0,'Nb module suivent 1'!AG41-1)</f>
        <v>0</v>
      </c>
      <c r="AH41" s="48">
        <f>IF('Nb module suivent 1'!AH41="",0,'Nb module suivent 1'!AH41-1)</f>
        <v>0</v>
      </c>
      <c r="AI41" s="48">
        <f>IF('Nb module suivent 1'!AI41="",0,'Nb module suivent 1'!AI41-1)</f>
        <v>0</v>
      </c>
      <c r="AJ41" s="48">
        <f>IF('Nb module suivent 1'!AJ41="",0,'Nb module suivent 1'!AJ41-1)</f>
        <v>0</v>
      </c>
      <c r="AK41" s="48">
        <f>IF('Nb module suivent 1'!AK41="",0,'Nb module suivent 1'!AK41-1)</f>
        <v>0</v>
      </c>
      <c r="AL41" s="48">
        <f>IF('Nb module suivent 1'!AL41="",0,'Nb module suivent 1'!AL41-1)</f>
        <v>0</v>
      </c>
      <c r="AM41" s="48">
        <f>IF('Nb module suivent 1'!AM41="",0,'Nb module suivent 1'!AM41-1)</f>
        <v>0</v>
      </c>
      <c r="AN41" s="48">
        <f>IF('Nb module suivent 1'!AN41="",0,'Nb module suivent 1'!AN41-1)</f>
        <v>0</v>
      </c>
      <c r="AO41" s="48">
        <f>IF('Nb module suivent 1'!AO41="",0,'Nb module suivent 1'!AO41-1)</f>
        <v>0</v>
      </c>
      <c r="AP41" s="48">
        <f>IF('Nb module suivent 1'!AP41="",0,'Nb module suivent 1'!AP41-1)</f>
        <v>0</v>
      </c>
      <c r="AQ41" s="48">
        <f>IF('Nb module suivent 1'!AQ41="",0,'Nb module suivent 1'!AQ41-1)</f>
        <v>0</v>
      </c>
      <c r="AR41" s="48">
        <f>IF('Nb module suivent 1'!AR41="",0,'Nb module suivent 1'!AR41-1)</f>
        <v>0</v>
      </c>
      <c r="AS41" s="48">
        <f>IF('Nb module suivent 1'!AS41="",0,'Nb module suivent 1'!AS41-1)</f>
        <v>0</v>
      </c>
      <c r="AT41" s="48">
        <f>IF('Nb module suivent 1'!AT41="",0,'Nb module suivent 1'!AT41-1)</f>
        <v>0</v>
      </c>
      <c r="AU41" s="48">
        <f>IF('Nb module suivent 1'!AU41="",0,'Nb module suivent 1'!AU41-1)</f>
        <v>0</v>
      </c>
      <c r="AV41" s="48">
        <f>IF('Nb module suivent 1'!AV41="",0,'Nb module suivent 1'!AV41-1)</f>
        <v>0</v>
      </c>
      <c r="AW41" s="48">
        <f>IF('Nb module suivent 1'!AW41="",0,'Nb module suivent 1'!AW41-1)</f>
        <v>0</v>
      </c>
      <c r="AX41" s="48">
        <f>IF('Nb module suivent 1'!AX41="",0,'Nb module suivent 1'!AX41-1)</f>
        <v>0</v>
      </c>
      <c r="AY41" s="48">
        <f>IF('Nb module suivent 1'!AY41="",0,'Nb module suivent 1'!AY41-1)</f>
        <v>0</v>
      </c>
      <c r="AZ41" s="48">
        <f>IF('Nb module suivent 1'!AZ41="",0,'Nb module suivent 1'!AZ41-1)</f>
        <v>0</v>
      </c>
      <c r="BA41" s="48">
        <f>IF('Nb module suivent 1'!BA41="",0,'Nb module suivent 1'!BA41-1)</f>
        <v>0</v>
      </c>
      <c r="BB41" s="48">
        <f>IF('Nb module suivent 1'!BB41="",0,'Nb module suivent 1'!BB41-1)</f>
        <v>0</v>
      </c>
      <c r="BC41" s="48">
        <f>IF('Nb module suivent 1'!BC41="",0,'Nb module suivent 1'!BC41-1)</f>
        <v>0</v>
      </c>
      <c r="BD41" s="48">
        <f>IF('Nb module suivent 1'!BD41="",0,'Nb module suivent 1'!BD41-1)</f>
        <v>0</v>
      </c>
      <c r="BE41" s="48">
        <f>IF('Nb module suivent 1'!BE41="",0,'Nb module suivent 1'!BE41-1)</f>
        <v>0</v>
      </c>
      <c r="BF41" s="48">
        <f>IF('Nb module suivent 1'!BF41="",0,'Nb module suivent 1'!BF41-1)</f>
        <v>0</v>
      </c>
      <c r="BG41" s="48">
        <f>IF('Nb module suivent 1'!BG41="",0,'Nb module suivent 1'!BG41-1)</f>
        <v>0</v>
      </c>
      <c r="BH41" s="48">
        <f>IF('Nb module suivent 1'!BH41="",0,'Nb module suivent 1'!BH41-1)</f>
        <v>0</v>
      </c>
      <c r="BI41" s="48">
        <f>IF('Nb module suivent 1'!BI41="",0,'Nb module suivent 1'!BI41-1)</f>
        <v>0</v>
      </c>
      <c r="BJ41" s="48">
        <f>IF('Nb module suivent 1'!BJ41="",0,'Nb module suivent 1'!BJ41-1)</f>
        <v>0</v>
      </c>
      <c r="BK41" s="48">
        <f>IF('Nb module suivent 1'!BK41="",0,'Nb module suivent 1'!BK41-1)</f>
        <v>0</v>
      </c>
      <c r="BL41" s="48">
        <f>IF('Nb module suivent 1'!BL41="",0,'Nb module suivent 1'!BL41-1)</f>
        <v>0</v>
      </c>
      <c r="BM41" s="48">
        <f>IF('Nb module suivent 1'!BM41="",0,'Nb module suivent 1'!BM41-1)</f>
        <v>0</v>
      </c>
      <c r="BN41" s="48">
        <f>IF('Nb module suivent 1'!BN41="",0,'Nb module suivent 1'!BN41-1)</f>
        <v>0</v>
      </c>
      <c r="BO41" s="48">
        <f>IF('Nb module suivent 1'!BO41="",0,'Nb module suivent 1'!BO41-1)</f>
        <v>0</v>
      </c>
      <c r="BP41" s="48">
        <f>IF('Nb module suivent 1'!BP41="",0,'Nb module suivent 1'!BP41-1)</f>
        <v>0</v>
      </c>
      <c r="BQ41" s="48">
        <f>IF('Nb module suivent 1'!BQ41="",0,'Nb module suivent 1'!BQ41-1)</f>
        <v>0</v>
      </c>
      <c r="BR41" s="48">
        <f>IF('Nb module suivent 1'!BR41="",0,'Nb module suivent 1'!BR41-1)</f>
        <v>0</v>
      </c>
      <c r="BS41" s="48">
        <f>IF('Nb module suivent 1'!BS41="",0,'Nb module suivent 1'!BS41-1)</f>
        <v>0</v>
      </c>
      <c r="BT41" s="48">
        <f>IF('Nb module suivent 1'!BT41="",0,'Nb module suivent 1'!BT41-1)</f>
        <v>0</v>
      </c>
      <c r="BU41" s="48">
        <f>IF('Nb module suivent 1'!BU41="",0,'Nb module suivent 1'!BU41-1)</f>
        <v>0</v>
      </c>
      <c r="BV41" s="48">
        <f>IF('Nb module suivent 1'!BV41="",0,'Nb module suivent 1'!BV41-1)</f>
        <v>0</v>
      </c>
      <c r="BW41" s="48">
        <f>IF('Nb module suivent 1'!BW41="",0,'Nb module suivent 1'!BW41-1)</f>
        <v>0</v>
      </c>
      <c r="BX41" s="48">
        <f>IF('Nb module suivent 1'!BX41="",0,'Nb module suivent 1'!BX41-1)</f>
        <v>0</v>
      </c>
      <c r="BY41" s="48">
        <f>IF('Nb module suivent 1'!BY41="",0,'Nb module suivent 1'!BY41-1)</f>
        <v>0</v>
      </c>
      <c r="BZ41" s="48">
        <f>IF('Nb module suivent 1'!BZ41="",0,'Nb module suivent 1'!BZ41-1)</f>
        <v>0</v>
      </c>
      <c r="CA41" s="48">
        <f>IF('Nb module suivent 1'!CA41="",0,'Nb module suivent 1'!CA41-1)</f>
        <v>0</v>
      </c>
      <c r="CB41" s="48">
        <f>IF('Nb module suivent 1'!CB41="",0,'Nb module suivent 1'!CB41-1)</f>
        <v>0</v>
      </c>
      <c r="CC41" s="48">
        <f>IF('Nb module suivent 1'!CC41="",0,'Nb module suivent 1'!CC41-1)</f>
        <v>0</v>
      </c>
      <c r="CD41" s="48">
        <f>IF('Nb module suivent 1'!CD41="",0,'Nb module suivent 1'!CD41-1)</f>
        <v>0</v>
      </c>
      <c r="CE41" s="48">
        <f>IF('Nb module suivent 1'!CE41="",0,'Nb module suivent 1'!CE41-1)</f>
        <v>0</v>
      </c>
      <c r="CF41" s="48">
        <f>IF('Nb module suivent 1'!CF41="",0,'Nb module suivent 1'!CF41-1)</f>
        <v>0</v>
      </c>
      <c r="CG41" s="48">
        <f>IF('Nb module suivent 1'!CG41="",0,'Nb module suivent 1'!CG41-1)</f>
        <v>0</v>
      </c>
      <c r="CH41" s="48">
        <f>IF('Nb module suivent 1'!CH41="",0,'Nb module suivent 1'!CH41-1)</f>
        <v>0</v>
      </c>
      <c r="CI41" s="48">
        <f>IF('Nb module suivent 1'!CI41="",0,'Nb module suivent 1'!CI41-1)</f>
        <v>0</v>
      </c>
      <c r="CJ41" s="48">
        <f>IF('Nb module suivent 1'!CJ41="",0,'Nb module suivent 1'!CJ41-1)</f>
        <v>0</v>
      </c>
      <c r="CK41" s="48">
        <f>IF('Nb module suivent 1'!CK41="",0,'Nb module suivent 1'!CK41-1)</f>
        <v>0</v>
      </c>
      <c r="CL41" s="48">
        <f>IF('Nb module suivent 1'!CL41="",0,'Nb module suivent 1'!CL41-1)</f>
        <v>0</v>
      </c>
      <c r="CM41" s="48">
        <f>IF('Nb module suivent 1'!CM41="",0,'Nb module suivent 1'!CM41-1)</f>
        <v>0</v>
      </c>
      <c r="CN41" s="48">
        <f>IF('Nb module suivent 1'!CN41="",0,'Nb module suivent 1'!CN41-1)</f>
        <v>0</v>
      </c>
      <c r="CO41" s="48">
        <f>IF('Nb module suivent 1'!CO41="",0,'Nb module suivent 1'!CO41-1)</f>
        <v>0</v>
      </c>
      <c r="CP41" s="48">
        <f>IF('Nb module suivent 1'!CP41="",0,'Nb module suivent 1'!CP41-1)</f>
        <v>0</v>
      </c>
      <c r="CQ41" s="48">
        <f>IF('Nb module suivent 1'!CQ41="",0,'Nb module suivent 1'!CQ41-1)</f>
        <v>0</v>
      </c>
      <c r="CR41" s="48">
        <f>IF('Nb module suivent 1'!CR41="",0,'Nb module suivent 1'!CR41-1)</f>
        <v>0</v>
      </c>
      <c r="CS41" s="48">
        <f>IF('Nb module suivent 1'!CS41="",0,'Nb module suivent 1'!CS41-1)</f>
        <v>0</v>
      </c>
      <c r="CT41" s="48">
        <f>IF('Nb module suivent 1'!CT41="",0,'Nb module suivent 1'!CT41-1)</f>
        <v>0</v>
      </c>
      <c r="CU41" s="48">
        <f>IF('Nb module suivent 1'!CU41="",0,'Nb module suivent 1'!CU41-1)</f>
        <v>0</v>
      </c>
      <c r="CV41" s="48">
        <f>IF('Nb module suivent 1'!CV41="",0,'Nb module suivent 1'!CV41-1)</f>
        <v>0</v>
      </c>
      <c r="CW41" s="48">
        <f>IF('Nb module suivent 1'!CW41="",0,'Nb module suivent 1'!CW41-1)</f>
        <v>0</v>
      </c>
      <c r="CX41" s="48">
        <f>IF('Nb module suivent 1'!CX41="",0,'Nb module suivent 1'!CX41-1)</f>
        <v>0</v>
      </c>
      <c r="CY41" s="48">
        <f>IF('Nb module suivent 1'!CY41="",0,'Nb module suivent 1'!CY41-1)</f>
        <v>0</v>
      </c>
      <c r="CZ41" s="48">
        <f>IF('Nb module suivent 1'!CZ41="",0,'Nb module suivent 1'!CZ41-1)</f>
        <v>0</v>
      </c>
      <c r="DA41" s="48">
        <f>IF('Nb module suivent 1'!DA41="",0,'Nb module suivent 1'!DA41-1)</f>
        <v>0</v>
      </c>
      <c r="DB41" s="48">
        <f>IF('Nb module suivent 1'!DB41="",0,'Nb module suivent 1'!DB41-1)</f>
        <v>0</v>
      </c>
      <c r="DC41" s="48">
        <f>IF('Nb module suivent 1'!DC41="",0,'Nb module suivent 1'!DC41-1)</f>
        <v>0</v>
      </c>
      <c r="DD41" s="49">
        <f>IF('Nb module suivent 1'!DD41="",0,'Nb module suivent 1'!DD41-1)</f>
        <v>0</v>
      </c>
      <c r="DE41" s="4">
        <f>IF('Nb module suivent 1'!DE41="",0,'Nb module suivent 1'!DE41-1)</f>
        <v>0</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thickBot="1" x14ac:dyDescent="0.3">
      <c r="B42" s="3">
        <f>IF('Nb module suivent 1'!B42="",0,'Nb module suivent 1'!B42-1)</f>
        <v>0</v>
      </c>
      <c r="C42" s="47">
        <f>IF('Nb module suivent 1'!C42="",0,'Nb module suivent 1'!C42-1)</f>
        <v>0</v>
      </c>
      <c r="D42" s="48">
        <f>IF('Nb module suivent 1'!D42="",0,'Nb module suivent 1'!D42-1)</f>
        <v>0</v>
      </c>
      <c r="E42" s="48">
        <f>IF('Nb module suivent 1'!E42="",0,'Nb module suivent 1'!E42-1)</f>
        <v>0</v>
      </c>
      <c r="F42" s="48">
        <f>IF('Nb module suivent 1'!F42="",0,'Nb module suivent 1'!F42-1)</f>
        <v>0</v>
      </c>
      <c r="G42" s="48">
        <f>IF('Nb module suivent 1'!G42="",0,'Nb module suivent 1'!G42-1)</f>
        <v>0</v>
      </c>
      <c r="H42" s="48">
        <f>IF('Nb module suivent 1'!H42="",0,'Nb module suivent 1'!H42-1)</f>
        <v>0</v>
      </c>
      <c r="I42" s="48">
        <f>IF('Nb module suivent 1'!I42="",0,'Nb module suivent 1'!I42-1)</f>
        <v>0</v>
      </c>
      <c r="J42" s="48">
        <f>IF('Nb module suivent 1'!J42="",0,'Nb module suivent 1'!J42-1)</f>
        <v>0</v>
      </c>
      <c r="K42" s="48">
        <f>IF('Nb module suivent 1'!K42="",0,'Nb module suivent 1'!K42-1)</f>
        <v>0</v>
      </c>
      <c r="L42" s="48">
        <f>IF('Nb module suivent 1'!L42="",0,'Nb module suivent 1'!L42-1)</f>
        <v>0</v>
      </c>
      <c r="M42" s="48">
        <f>IF('Nb module suivent 1'!M42="",0,'Nb module suivent 1'!M42-1)</f>
        <v>0</v>
      </c>
      <c r="N42" s="48">
        <f>IF('Nb module suivent 1'!N42="",0,'Nb module suivent 1'!N42-1)</f>
        <v>0</v>
      </c>
      <c r="O42" s="48">
        <f>IF('Nb module suivent 1'!O42="",0,'Nb module suivent 1'!O42-1)</f>
        <v>0</v>
      </c>
      <c r="P42" s="48">
        <f>IF('Nb module suivent 1'!P42="",0,'Nb module suivent 1'!P42-1)</f>
        <v>0</v>
      </c>
      <c r="Q42" s="48">
        <f>IF('Nb module suivent 1'!Q42="",0,'Nb module suivent 1'!Q42-1)</f>
        <v>0</v>
      </c>
      <c r="R42" s="48">
        <f>IF('Nb module suivent 1'!R42="",0,'Nb module suivent 1'!R42-1)</f>
        <v>0</v>
      </c>
      <c r="S42" s="48">
        <f>IF('Nb module suivent 1'!S42="",0,'Nb module suivent 1'!S42-1)</f>
        <v>0</v>
      </c>
      <c r="T42" s="48">
        <f>IF('Nb module suivent 1'!T42="",0,'Nb module suivent 1'!T42-1)</f>
        <v>0</v>
      </c>
      <c r="U42" s="48">
        <f>IF('Nb module suivent 1'!U42="",0,'Nb module suivent 1'!U42-1)</f>
        <v>0</v>
      </c>
      <c r="V42" s="48">
        <f>IF('Nb module suivent 1'!V42="",0,'Nb module suivent 1'!V42-1)</f>
        <v>0</v>
      </c>
      <c r="W42" s="48">
        <f>IF('Nb module suivent 1'!W42="",0,'Nb module suivent 1'!W42-1)</f>
        <v>0</v>
      </c>
      <c r="X42" s="48">
        <f>IF('Nb module suivent 1'!X42="",0,'Nb module suivent 1'!X42-1)</f>
        <v>0</v>
      </c>
      <c r="Y42" s="48">
        <f>IF('Nb module suivent 1'!Y42="",0,'Nb module suivent 1'!Y42-1)</f>
        <v>0</v>
      </c>
      <c r="Z42" s="48">
        <f>IF('Nb module suivent 1'!Z42="",0,'Nb module suivent 1'!Z42-1)</f>
        <v>0</v>
      </c>
      <c r="AA42" s="48">
        <f>IF('Nb module suivent 1'!AA42="",0,'Nb module suivent 1'!AA42-1)</f>
        <v>0</v>
      </c>
      <c r="AB42" s="48">
        <f>IF('Nb module suivent 1'!AB42="",0,'Nb module suivent 1'!AB42-1)</f>
        <v>0</v>
      </c>
      <c r="AC42" s="48">
        <f>IF('Nb module suivent 1'!AC42="",0,'Nb module suivent 1'!AC42-1)</f>
        <v>0</v>
      </c>
      <c r="AD42" s="48">
        <f>IF('Nb module suivent 1'!AD42="",0,'Nb module suivent 1'!AD42-1)</f>
        <v>0</v>
      </c>
      <c r="AE42" s="48">
        <f>IF('Nb module suivent 1'!AE42="",0,'Nb module suivent 1'!AE42-1)</f>
        <v>0</v>
      </c>
      <c r="AF42" s="48">
        <f>IF('Nb module suivent 1'!AF42="",0,'Nb module suivent 1'!AF42-1)</f>
        <v>0</v>
      </c>
      <c r="AG42" s="48">
        <f>IF('Nb module suivent 1'!AG42="",0,'Nb module suivent 1'!AG42-1)</f>
        <v>0</v>
      </c>
      <c r="AH42" s="48">
        <f>IF('Nb module suivent 1'!AH42="",0,'Nb module suivent 1'!AH42-1)</f>
        <v>0</v>
      </c>
      <c r="AI42" s="48">
        <f>IF('Nb module suivent 1'!AI42="",0,'Nb module suivent 1'!AI42-1)</f>
        <v>0</v>
      </c>
      <c r="AJ42" s="48">
        <f>IF('Nb module suivent 1'!AJ42="",0,'Nb module suivent 1'!AJ42-1)</f>
        <v>0</v>
      </c>
      <c r="AK42" s="48">
        <f>IF('Nb module suivent 1'!AK42="",0,'Nb module suivent 1'!AK42-1)</f>
        <v>0</v>
      </c>
      <c r="AL42" s="48">
        <f>IF('Nb module suivent 1'!AL42="",0,'Nb module suivent 1'!AL42-1)</f>
        <v>0</v>
      </c>
      <c r="AM42" s="48">
        <f>IF('Nb module suivent 1'!AM42="",0,'Nb module suivent 1'!AM42-1)</f>
        <v>0</v>
      </c>
      <c r="AN42" s="48">
        <f>IF('Nb module suivent 1'!AN42="",0,'Nb module suivent 1'!AN42-1)</f>
        <v>0</v>
      </c>
      <c r="AO42" s="48">
        <f>IF('Nb module suivent 1'!AO42="",0,'Nb module suivent 1'!AO42-1)</f>
        <v>0</v>
      </c>
      <c r="AP42" s="48">
        <f>IF('Nb module suivent 1'!AP42="",0,'Nb module suivent 1'!AP42-1)</f>
        <v>0</v>
      </c>
      <c r="AQ42" s="48">
        <f>IF('Nb module suivent 1'!AQ42="",0,'Nb module suivent 1'!AQ42-1)</f>
        <v>0</v>
      </c>
      <c r="AR42" s="48">
        <f>IF('Nb module suivent 1'!AR42="",0,'Nb module suivent 1'!AR42-1)</f>
        <v>0</v>
      </c>
      <c r="AS42" s="48">
        <f>IF('Nb module suivent 1'!AS42="",0,'Nb module suivent 1'!AS42-1)</f>
        <v>0</v>
      </c>
      <c r="AT42" s="48">
        <f>IF('Nb module suivent 1'!AT42="",0,'Nb module suivent 1'!AT42-1)</f>
        <v>0</v>
      </c>
      <c r="AU42" s="48">
        <f>IF('Nb module suivent 1'!AU42="",0,'Nb module suivent 1'!AU42-1)</f>
        <v>0</v>
      </c>
      <c r="AV42" s="48">
        <f>IF('Nb module suivent 1'!AV42="",0,'Nb module suivent 1'!AV42-1)</f>
        <v>0</v>
      </c>
      <c r="AW42" s="48">
        <f>IF('Nb module suivent 1'!AW42="",0,'Nb module suivent 1'!AW42-1)</f>
        <v>0</v>
      </c>
      <c r="AX42" s="48">
        <f>IF('Nb module suivent 1'!AX42="",0,'Nb module suivent 1'!AX42-1)</f>
        <v>0</v>
      </c>
      <c r="AY42" s="48">
        <f>IF('Nb module suivent 1'!AY42="",0,'Nb module suivent 1'!AY42-1)</f>
        <v>0</v>
      </c>
      <c r="AZ42" s="48">
        <f>IF('Nb module suivent 1'!AZ42="",0,'Nb module suivent 1'!AZ42-1)</f>
        <v>0</v>
      </c>
      <c r="BA42" s="48">
        <f>IF('Nb module suivent 1'!BA42="",0,'Nb module suivent 1'!BA42-1)</f>
        <v>0</v>
      </c>
      <c r="BB42" s="48">
        <f>IF('Nb module suivent 1'!BB42="",0,'Nb module suivent 1'!BB42-1)</f>
        <v>0</v>
      </c>
      <c r="BC42" s="48">
        <f>IF('Nb module suivent 1'!BC42="",0,'Nb module suivent 1'!BC42-1)</f>
        <v>0</v>
      </c>
      <c r="BD42" s="48">
        <f>IF('Nb module suivent 1'!BD42="",0,'Nb module suivent 1'!BD42-1)</f>
        <v>0</v>
      </c>
      <c r="BE42" s="48">
        <f>IF('Nb module suivent 1'!BE42="",0,'Nb module suivent 1'!BE42-1)</f>
        <v>0</v>
      </c>
      <c r="BF42" s="48">
        <f>IF('Nb module suivent 1'!BF42="",0,'Nb module suivent 1'!BF42-1)</f>
        <v>0</v>
      </c>
      <c r="BG42" s="48">
        <f>IF('Nb module suivent 1'!BG42="",0,'Nb module suivent 1'!BG42-1)</f>
        <v>0</v>
      </c>
      <c r="BH42" s="48">
        <f>IF('Nb module suivent 1'!BH42="",0,'Nb module suivent 1'!BH42-1)</f>
        <v>0</v>
      </c>
      <c r="BI42" s="48">
        <f>IF('Nb module suivent 1'!BI42="",0,'Nb module suivent 1'!BI42-1)</f>
        <v>0</v>
      </c>
      <c r="BJ42" s="48">
        <f>IF('Nb module suivent 1'!BJ42="",0,'Nb module suivent 1'!BJ42-1)</f>
        <v>0</v>
      </c>
      <c r="BK42" s="48">
        <f>IF('Nb module suivent 1'!BK42="",0,'Nb module suivent 1'!BK42-1)</f>
        <v>0</v>
      </c>
      <c r="BL42" s="48">
        <f>IF('Nb module suivent 1'!BL42="",0,'Nb module suivent 1'!BL42-1)</f>
        <v>0</v>
      </c>
      <c r="BM42" s="48">
        <f>IF('Nb module suivent 1'!BM42="",0,'Nb module suivent 1'!BM42-1)</f>
        <v>0</v>
      </c>
      <c r="BN42" s="48">
        <f>IF('Nb module suivent 1'!BN42="",0,'Nb module suivent 1'!BN42-1)</f>
        <v>0</v>
      </c>
      <c r="BO42" s="48">
        <f>IF('Nb module suivent 1'!BO42="",0,'Nb module suivent 1'!BO42-1)</f>
        <v>0</v>
      </c>
      <c r="BP42" s="48">
        <f>IF('Nb module suivent 1'!BP42="",0,'Nb module suivent 1'!BP42-1)</f>
        <v>0</v>
      </c>
      <c r="BQ42" s="48">
        <f>IF('Nb module suivent 1'!BQ42="",0,'Nb module suivent 1'!BQ42-1)</f>
        <v>0</v>
      </c>
      <c r="BR42" s="48">
        <f>IF('Nb module suivent 1'!BR42="",0,'Nb module suivent 1'!BR42-1)</f>
        <v>0</v>
      </c>
      <c r="BS42" s="48">
        <f>IF('Nb module suivent 1'!BS42="",0,'Nb module suivent 1'!BS42-1)</f>
        <v>0</v>
      </c>
      <c r="BT42" s="48">
        <f>IF('Nb module suivent 1'!BT42="",0,'Nb module suivent 1'!BT42-1)</f>
        <v>0</v>
      </c>
      <c r="BU42" s="48">
        <f>IF('Nb module suivent 1'!BU42="",0,'Nb module suivent 1'!BU42-1)</f>
        <v>0</v>
      </c>
      <c r="BV42" s="48">
        <f>IF('Nb module suivent 1'!BV42="",0,'Nb module suivent 1'!BV42-1)</f>
        <v>0</v>
      </c>
      <c r="BW42" s="48">
        <f>IF('Nb module suivent 1'!BW42="",0,'Nb module suivent 1'!BW42-1)</f>
        <v>0</v>
      </c>
      <c r="BX42" s="48">
        <f>IF('Nb module suivent 1'!BX42="",0,'Nb module suivent 1'!BX42-1)</f>
        <v>0</v>
      </c>
      <c r="BY42" s="48">
        <f>IF('Nb module suivent 1'!BY42="",0,'Nb module suivent 1'!BY42-1)</f>
        <v>0</v>
      </c>
      <c r="BZ42" s="48">
        <f>IF('Nb module suivent 1'!BZ42="",0,'Nb module suivent 1'!BZ42-1)</f>
        <v>0</v>
      </c>
      <c r="CA42" s="48">
        <f>IF('Nb module suivent 1'!CA42="",0,'Nb module suivent 1'!CA42-1)</f>
        <v>0</v>
      </c>
      <c r="CB42" s="48">
        <f>IF('Nb module suivent 1'!CB42="",0,'Nb module suivent 1'!CB42-1)</f>
        <v>0</v>
      </c>
      <c r="CC42" s="48">
        <f>IF('Nb module suivent 1'!CC42="",0,'Nb module suivent 1'!CC42-1)</f>
        <v>0</v>
      </c>
      <c r="CD42" s="48">
        <f>IF('Nb module suivent 1'!CD42="",0,'Nb module suivent 1'!CD42-1)</f>
        <v>0</v>
      </c>
      <c r="CE42" s="48">
        <f>IF('Nb module suivent 1'!CE42="",0,'Nb module suivent 1'!CE42-1)</f>
        <v>0</v>
      </c>
      <c r="CF42" s="48">
        <f>IF('Nb module suivent 1'!CF42="",0,'Nb module suivent 1'!CF42-1)</f>
        <v>0</v>
      </c>
      <c r="CG42" s="48">
        <f>IF('Nb module suivent 1'!CG42="",0,'Nb module suivent 1'!CG42-1)</f>
        <v>0</v>
      </c>
      <c r="CH42" s="48">
        <f>IF('Nb module suivent 1'!CH42="",0,'Nb module suivent 1'!CH42-1)</f>
        <v>0</v>
      </c>
      <c r="CI42" s="48">
        <f>IF('Nb module suivent 1'!CI42="",0,'Nb module suivent 1'!CI42-1)</f>
        <v>0</v>
      </c>
      <c r="CJ42" s="48">
        <f>IF('Nb module suivent 1'!CJ42="",0,'Nb module suivent 1'!CJ42-1)</f>
        <v>0</v>
      </c>
      <c r="CK42" s="48">
        <f>IF('Nb module suivent 1'!CK42="",0,'Nb module suivent 1'!CK42-1)</f>
        <v>0</v>
      </c>
      <c r="CL42" s="48">
        <f>IF('Nb module suivent 1'!CL42="",0,'Nb module suivent 1'!CL42-1)</f>
        <v>0</v>
      </c>
      <c r="CM42" s="48">
        <f>IF('Nb module suivent 1'!CM42="",0,'Nb module suivent 1'!CM42-1)</f>
        <v>0</v>
      </c>
      <c r="CN42" s="48">
        <f>IF('Nb module suivent 1'!CN42="",0,'Nb module suivent 1'!CN42-1)</f>
        <v>0</v>
      </c>
      <c r="CO42" s="48">
        <f>IF('Nb module suivent 1'!CO42="",0,'Nb module suivent 1'!CO42-1)</f>
        <v>0</v>
      </c>
      <c r="CP42" s="48">
        <f>IF('Nb module suivent 1'!CP42="",0,'Nb module suivent 1'!CP42-1)</f>
        <v>0</v>
      </c>
      <c r="CQ42" s="48">
        <f>IF('Nb module suivent 1'!CQ42="",0,'Nb module suivent 1'!CQ42-1)</f>
        <v>0</v>
      </c>
      <c r="CR42" s="48">
        <f>IF('Nb module suivent 1'!CR42="",0,'Nb module suivent 1'!CR42-1)</f>
        <v>0</v>
      </c>
      <c r="CS42" s="48">
        <f>IF('Nb module suivent 1'!CS42="",0,'Nb module suivent 1'!CS42-1)</f>
        <v>0</v>
      </c>
      <c r="CT42" s="48">
        <f>IF('Nb module suivent 1'!CT42="",0,'Nb module suivent 1'!CT42-1)</f>
        <v>0</v>
      </c>
      <c r="CU42" s="48">
        <f>IF('Nb module suivent 1'!CU42="",0,'Nb module suivent 1'!CU42-1)</f>
        <v>0</v>
      </c>
      <c r="CV42" s="48">
        <f>IF('Nb module suivent 1'!CV42="",0,'Nb module suivent 1'!CV42-1)</f>
        <v>0</v>
      </c>
      <c r="CW42" s="48">
        <f>IF('Nb module suivent 1'!CW42="",0,'Nb module suivent 1'!CW42-1)</f>
        <v>0</v>
      </c>
      <c r="CX42" s="48">
        <f>IF('Nb module suivent 1'!CX42="",0,'Nb module suivent 1'!CX42-1)</f>
        <v>0</v>
      </c>
      <c r="CY42" s="48">
        <f>IF('Nb module suivent 1'!CY42="",0,'Nb module suivent 1'!CY42-1)</f>
        <v>0</v>
      </c>
      <c r="CZ42" s="48">
        <f>IF('Nb module suivent 1'!CZ42="",0,'Nb module suivent 1'!CZ42-1)</f>
        <v>0</v>
      </c>
      <c r="DA42" s="48">
        <f>IF('Nb module suivent 1'!DA42="",0,'Nb module suivent 1'!DA42-1)</f>
        <v>0</v>
      </c>
      <c r="DB42" s="48">
        <f>IF('Nb module suivent 1'!DB42="",0,'Nb module suivent 1'!DB42-1)</f>
        <v>0</v>
      </c>
      <c r="DC42" s="48">
        <f>IF('Nb module suivent 1'!DC42="",0,'Nb module suivent 1'!DC42-1)</f>
        <v>0</v>
      </c>
      <c r="DD42" s="49">
        <f>IF('Nb module suivent 1'!DD42="",0,'Nb module suivent 1'!DD42-1)</f>
        <v>0</v>
      </c>
      <c r="DE42" s="4">
        <f>IF('Nb module suivent 1'!DE42="",0,'Nb module suivent 1'!DE42-1)</f>
        <v>0</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thickBot="1" x14ac:dyDescent="0.3">
      <c r="B43" s="5">
        <f>IF('Nb module suivent 1'!B43="",0,'Nb module suivent 1'!B43-1)</f>
        <v>0</v>
      </c>
      <c r="C43" s="6">
        <f>IF('Nb module suivent 1'!C43="",0,'Nb module suivent 1'!C43-1)</f>
        <v>0</v>
      </c>
      <c r="D43" s="6">
        <f>IF('Nb module suivent 1'!D43="",0,'Nb module suivent 1'!D43-1)</f>
        <v>0</v>
      </c>
      <c r="E43" s="6">
        <f>IF('Nb module suivent 1'!E43="",0,'Nb module suivent 1'!E43-1)</f>
        <v>0</v>
      </c>
      <c r="F43" s="6">
        <f>IF('Nb module suivent 1'!F43="",0,'Nb module suivent 1'!F43-1)</f>
        <v>0</v>
      </c>
      <c r="G43" s="6">
        <f>IF('Nb module suivent 1'!G43="",0,'Nb module suivent 1'!G43-1)</f>
        <v>0</v>
      </c>
      <c r="H43" s="6">
        <f>IF('Nb module suivent 1'!H43="",0,'Nb module suivent 1'!H43-1)</f>
        <v>0</v>
      </c>
      <c r="I43" s="6">
        <f>IF('Nb module suivent 1'!I43="",0,'Nb module suivent 1'!I43-1)</f>
        <v>0</v>
      </c>
      <c r="J43" s="6">
        <f>IF('Nb module suivent 1'!J43="",0,'Nb module suivent 1'!J43-1)</f>
        <v>0</v>
      </c>
      <c r="K43" s="6">
        <f>IF('Nb module suivent 1'!K43="",0,'Nb module suivent 1'!K43-1)</f>
        <v>0</v>
      </c>
      <c r="L43" s="6">
        <f>IF('Nb module suivent 1'!L43="",0,'Nb module suivent 1'!L43-1)</f>
        <v>0</v>
      </c>
      <c r="M43" s="6">
        <f>IF('Nb module suivent 1'!M43="",0,'Nb module suivent 1'!M43-1)</f>
        <v>0</v>
      </c>
      <c r="N43" s="6">
        <f>IF('Nb module suivent 1'!N43="",0,'Nb module suivent 1'!N43-1)</f>
        <v>0</v>
      </c>
      <c r="O43" s="6">
        <f>IF('Nb module suivent 1'!O43="",0,'Nb module suivent 1'!O43-1)</f>
        <v>0</v>
      </c>
      <c r="P43" s="6">
        <f>IF('Nb module suivent 1'!P43="",0,'Nb module suivent 1'!P43-1)</f>
        <v>0</v>
      </c>
      <c r="Q43" s="6">
        <f>IF('Nb module suivent 1'!Q43="",0,'Nb module suivent 1'!Q43-1)</f>
        <v>0</v>
      </c>
      <c r="R43" s="6">
        <f>IF('Nb module suivent 1'!R43="",0,'Nb module suivent 1'!R43-1)</f>
        <v>0</v>
      </c>
      <c r="S43" s="6">
        <f>IF('Nb module suivent 1'!S43="",0,'Nb module suivent 1'!S43-1)</f>
        <v>0</v>
      </c>
      <c r="T43" s="6">
        <f>IF('Nb module suivent 1'!T43="",0,'Nb module suivent 1'!T43-1)</f>
        <v>0</v>
      </c>
      <c r="U43" s="6">
        <f>IF('Nb module suivent 1'!U43="",0,'Nb module suivent 1'!U43-1)</f>
        <v>0</v>
      </c>
      <c r="V43" s="6">
        <f>IF('Nb module suivent 1'!V43="",0,'Nb module suivent 1'!V43-1)</f>
        <v>0</v>
      </c>
      <c r="W43" s="6">
        <f>IF('Nb module suivent 1'!W43="",0,'Nb module suivent 1'!W43-1)</f>
        <v>0</v>
      </c>
      <c r="X43" s="6">
        <f>IF('Nb module suivent 1'!X43="",0,'Nb module suivent 1'!X43-1)</f>
        <v>0</v>
      </c>
      <c r="Y43" s="6">
        <f>IF('Nb module suivent 1'!Y43="",0,'Nb module suivent 1'!Y43-1)</f>
        <v>0</v>
      </c>
      <c r="Z43" s="6">
        <f>IF('Nb module suivent 1'!Z43="",0,'Nb module suivent 1'!Z43-1)</f>
        <v>0</v>
      </c>
      <c r="AA43" s="6">
        <f>IF('Nb module suivent 1'!AA43="",0,'Nb module suivent 1'!AA43-1)</f>
        <v>0</v>
      </c>
      <c r="AB43" s="6">
        <f>IF('Nb module suivent 1'!AB43="",0,'Nb module suivent 1'!AB43-1)</f>
        <v>0</v>
      </c>
      <c r="AC43" s="6">
        <f>IF('Nb module suivent 1'!AC43="",0,'Nb module suivent 1'!AC43-1)</f>
        <v>0</v>
      </c>
      <c r="AD43" s="6">
        <f>IF('Nb module suivent 1'!AD43="",0,'Nb module suivent 1'!AD43-1)</f>
        <v>0</v>
      </c>
      <c r="AE43" s="6">
        <f>IF('Nb module suivent 1'!AE43="",0,'Nb module suivent 1'!AE43-1)</f>
        <v>0</v>
      </c>
      <c r="AF43" s="6">
        <f>IF('Nb module suivent 1'!AF43="",0,'Nb module suivent 1'!AF43-1)</f>
        <v>0</v>
      </c>
      <c r="AG43" s="6">
        <f>IF('Nb module suivent 1'!AG43="",0,'Nb module suivent 1'!AG43-1)</f>
        <v>0</v>
      </c>
      <c r="AH43" s="6">
        <f>IF('Nb module suivent 1'!AH43="",0,'Nb module suivent 1'!AH43-1)</f>
        <v>0</v>
      </c>
      <c r="AI43" s="6">
        <f>IF('Nb module suivent 1'!AI43="",0,'Nb module suivent 1'!AI43-1)</f>
        <v>0</v>
      </c>
      <c r="AJ43" s="6">
        <f>IF('Nb module suivent 1'!AJ43="",0,'Nb module suivent 1'!AJ43-1)</f>
        <v>0</v>
      </c>
      <c r="AK43" s="6">
        <f>IF('Nb module suivent 1'!AK43="",0,'Nb module suivent 1'!AK43-1)</f>
        <v>0</v>
      </c>
      <c r="AL43" s="6">
        <f>IF('Nb module suivent 1'!AL43="",0,'Nb module suivent 1'!AL43-1)</f>
        <v>0</v>
      </c>
      <c r="AM43" s="6">
        <f>IF('Nb module suivent 1'!AM43="",0,'Nb module suivent 1'!AM43-1)</f>
        <v>0</v>
      </c>
      <c r="AN43" s="6">
        <f>IF('Nb module suivent 1'!AN43="",0,'Nb module suivent 1'!AN43-1)</f>
        <v>0</v>
      </c>
      <c r="AO43" s="6">
        <f>IF('Nb module suivent 1'!AO43="",0,'Nb module suivent 1'!AO43-1)</f>
        <v>0</v>
      </c>
      <c r="AP43" s="6">
        <f>IF('Nb module suivent 1'!AP43="",0,'Nb module suivent 1'!AP43-1)</f>
        <v>0</v>
      </c>
      <c r="AQ43" s="6">
        <f>IF('Nb module suivent 1'!AQ43="",0,'Nb module suivent 1'!AQ43-1)</f>
        <v>0</v>
      </c>
      <c r="AR43" s="6">
        <f>IF('Nb module suivent 1'!AR43="",0,'Nb module suivent 1'!AR43-1)</f>
        <v>0</v>
      </c>
      <c r="AS43" s="6">
        <f>IF('Nb module suivent 1'!AS43="",0,'Nb module suivent 1'!AS43-1)</f>
        <v>0</v>
      </c>
      <c r="AT43" s="6">
        <f>IF('Nb module suivent 1'!AT43="",0,'Nb module suivent 1'!AT43-1)</f>
        <v>0</v>
      </c>
      <c r="AU43" s="6">
        <f>IF('Nb module suivent 1'!AU43="",0,'Nb module suivent 1'!AU43-1)</f>
        <v>0</v>
      </c>
      <c r="AV43" s="6">
        <f>IF('Nb module suivent 1'!AV43="",0,'Nb module suivent 1'!AV43-1)</f>
        <v>0</v>
      </c>
      <c r="AW43" s="6">
        <f>IF('Nb module suivent 1'!AW43="",0,'Nb module suivent 1'!AW43-1)</f>
        <v>0</v>
      </c>
      <c r="AX43" s="6">
        <f>IF('Nb module suivent 1'!AX43="",0,'Nb module suivent 1'!AX43-1)</f>
        <v>0</v>
      </c>
      <c r="AY43" s="6">
        <f>IF('Nb module suivent 1'!AY43="",0,'Nb module suivent 1'!AY43-1)</f>
        <v>0</v>
      </c>
      <c r="AZ43" s="6">
        <f>IF('Nb module suivent 1'!AZ43="",0,'Nb module suivent 1'!AZ43-1)</f>
        <v>0</v>
      </c>
      <c r="BA43" s="6">
        <f>IF('Nb module suivent 1'!BA43="",0,'Nb module suivent 1'!BA43-1)</f>
        <v>0</v>
      </c>
      <c r="BB43" s="6">
        <f>IF('Nb module suivent 1'!BB43="",0,'Nb module suivent 1'!BB43-1)</f>
        <v>0</v>
      </c>
      <c r="BC43" s="6">
        <f>IF('Nb module suivent 1'!BC43="",0,'Nb module suivent 1'!BC43-1)</f>
        <v>0</v>
      </c>
      <c r="BD43" s="6">
        <f>IF('Nb module suivent 1'!BD43="",0,'Nb module suivent 1'!BD43-1)</f>
        <v>0</v>
      </c>
      <c r="BE43" s="6">
        <f>IF('Nb module suivent 1'!BE43="",0,'Nb module suivent 1'!BE43-1)</f>
        <v>0</v>
      </c>
      <c r="BF43" s="6">
        <f>IF('Nb module suivent 1'!BF43="",0,'Nb module suivent 1'!BF43-1)</f>
        <v>0</v>
      </c>
      <c r="BG43" s="6">
        <f>IF('Nb module suivent 1'!BG43="",0,'Nb module suivent 1'!BG43-1)</f>
        <v>0</v>
      </c>
      <c r="BH43" s="6">
        <f>IF('Nb module suivent 1'!BH43="",0,'Nb module suivent 1'!BH43-1)</f>
        <v>0</v>
      </c>
      <c r="BI43" s="6">
        <f>IF('Nb module suivent 1'!BI43="",0,'Nb module suivent 1'!BI43-1)</f>
        <v>0</v>
      </c>
      <c r="BJ43" s="6">
        <f>IF('Nb module suivent 1'!BJ43="",0,'Nb module suivent 1'!BJ43-1)</f>
        <v>0</v>
      </c>
      <c r="BK43" s="6">
        <f>IF('Nb module suivent 1'!BK43="",0,'Nb module suivent 1'!BK43-1)</f>
        <v>0</v>
      </c>
      <c r="BL43" s="6">
        <f>IF('Nb module suivent 1'!BL43="",0,'Nb module suivent 1'!BL43-1)</f>
        <v>0</v>
      </c>
      <c r="BM43" s="6">
        <f>IF('Nb module suivent 1'!BM43="",0,'Nb module suivent 1'!BM43-1)</f>
        <v>0</v>
      </c>
      <c r="BN43" s="6">
        <f>IF('Nb module suivent 1'!BN43="",0,'Nb module suivent 1'!BN43-1)</f>
        <v>0</v>
      </c>
      <c r="BO43" s="6">
        <f>IF('Nb module suivent 1'!BO43="",0,'Nb module suivent 1'!BO43-1)</f>
        <v>0</v>
      </c>
      <c r="BP43" s="6">
        <f>IF('Nb module suivent 1'!BP43="",0,'Nb module suivent 1'!BP43-1)</f>
        <v>0</v>
      </c>
      <c r="BQ43" s="6">
        <f>IF('Nb module suivent 1'!BQ43="",0,'Nb module suivent 1'!BQ43-1)</f>
        <v>0</v>
      </c>
      <c r="BR43" s="6">
        <f>IF('Nb module suivent 1'!BR43="",0,'Nb module suivent 1'!BR43-1)</f>
        <v>0</v>
      </c>
      <c r="BS43" s="6">
        <f>IF('Nb module suivent 1'!BS43="",0,'Nb module suivent 1'!BS43-1)</f>
        <v>0</v>
      </c>
      <c r="BT43" s="6">
        <f>IF('Nb module suivent 1'!BT43="",0,'Nb module suivent 1'!BT43-1)</f>
        <v>0</v>
      </c>
      <c r="BU43" s="6">
        <f>IF('Nb module suivent 1'!BU43="",0,'Nb module suivent 1'!BU43-1)</f>
        <v>0</v>
      </c>
      <c r="BV43" s="6">
        <f>IF('Nb module suivent 1'!BV43="",0,'Nb module suivent 1'!BV43-1)</f>
        <v>0</v>
      </c>
      <c r="BW43" s="6">
        <f>IF('Nb module suivent 1'!BW43="",0,'Nb module suivent 1'!BW43-1)</f>
        <v>0</v>
      </c>
      <c r="BX43" s="6">
        <f>IF('Nb module suivent 1'!BX43="",0,'Nb module suivent 1'!BX43-1)</f>
        <v>0</v>
      </c>
      <c r="BY43" s="6">
        <f>IF('Nb module suivent 1'!BY43="",0,'Nb module suivent 1'!BY43-1)</f>
        <v>0</v>
      </c>
      <c r="BZ43" s="6">
        <f>IF('Nb module suivent 1'!BZ43="",0,'Nb module suivent 1'!BZ43-1)</f>
        <v>0</v>
      </c>
      <c r="CA43" s="6">
        <f>IF('Nb module suivent 1'!CA43="",0,'Nb module suivent 1'!CA43-1)</f>
        <v>0</v>
      </c>
      <c r="CB43" s="6">
        <f>IF('Nb module suivent 1'!CB43="",0,'Nb module suivent 1'!CB43-1)</f>
        <v>0</v>
      </c>
      <c r="CC43" s="6">
        <f>IF('Nb module suivent 1'!CC43="",0,'Nb module suivent 1'!CC43-1)</f>
        <v>0</v>
      </c>
      <c r="CD43" s="6">
        <f>IF('Nb module suivent 1'!CD43="",0,'Nb module suivent 1'!CD43-1)</f>
        <v>0</v>
      </c>
      <c r="CE43" s="6">
        <f>IF('Nb module suivent 1'!CE43="",0,'Nb module suivent 1'!CE43-1)</f>
        <v>0</v>
      </c>
      <c r="CF43" s="6">
        <f>IF('Nb module suivent 1'!CF43="",0,'Nb module suivent 1'!CF43-1)</f>
        <v>0</v>
      </c>
      <c r="CG43" s="6">
        <f>IF('Nb module suivent 1'!CG43="",0,'Nb module suivent 1'!CG43-1)</f>
        <v>0</v>
      </c>
      <c r="CH43" s="6">
        <f>IF('Nb module suivent 1'!CH43="",0,'Nb module suivent 1'!CH43-1)</f>
        <v>0</v>
      </c>
      <c r="CI43" s="6">
        <f>IF('Nb module suivent 1'!CI43="",0,'Nb module suivent 1'!CI43-1)</f>
        <v>0</v>
      </c>
      <c r="CJ43" s="6">
        <f>IF('Nb module suivent 1'!CJ43="",0,'Nb module suivent 1'!CJ43-1)</f>
        <v>0</v>
      </c>
      <c r="CK43" s="6">
        <f>IF('Nb module suivent 1'!CK43="",0,'Nb module suivent 1'!CK43-1)</f>
        <v>0</v>
      </c>
      <c r="CL43" s="6">
        <f>IF('Nb module suivent 1'!CL43="",0,'Nb module suivent 1'!CL43-1)</f>
        <v>0</v>
      </c>
      <c r="CM43" s="6">
        <f>IF('Nb module suivent 1'!CM43="",0,'Nb module suivent 1'!CM43-1)</f>
        <v>0</v>
      </c>
      <c r="CN43" s="6">
        <f>IF('Nb module suivent 1'!CN43="",0,'Nb module suivent 1'!CN43-1)</f>
        <v>0</v>
      </c>
      <c r="CO43" s="6">
        <f>IF('Nb module suivent 1'!CO43="",0,'Nb module suivent 1'!CO43-1)</f>
        <v>0</v>
      </c>
      <c r="CP43" s="6">
        <f>IF('Nb module suivent 1'!CP43="",0,'Nb module suivent 1'!CP43-1)</f>
        <v>0</v>
      </c>
      <c r="CQ43" s="6">
        <f>IF('Nb module suivent 1'!CQ43="",0,'Nb module suivent 1'!CQ43-1)</f>
        <v>0</v>
      </c>
      <c r="CR43" s="6">
        <f>IF('Nb module suivent 1'!CR43="",0,'Nb module suivent 1'!CR43-1)</f>
        <v>0</v>
      </c>
      <c r="CS43" s="6">
        <f>IF('Nb module suivent 1'!CS43="",0,'Nb module suivent 1'!CS43-1)</f>
        <v>0</v>
      </c>
      <c r="CT43" s="6">
        <f>IF('Nb module suivent 1'!CT43="",0,'Nb module suivent 1'!CT43-1)</f>
        <v>0</v>
      </c>
      <c r="CU43" s="6">
        <f>IF('Nb module suivent 1'!CU43="",0,'Nb module suivent 1'!CU43-1)</f>
        <v>0</v>
      </c>
      <c r="CV43" s="6">
        <f>IF('Nb module suivent 1'!CV43="",0,'Nb module suivent 1'!CV43-1)</f>
        <v>0</v>
      </c>
      <c r="CW43" s="6">
        <f>IF('Nb module suivent 1'!CW43="",0,'Nb module suivent 1'!CW43-1)</f>
        <v>0</v>
      </c>
      <c r="CX43" s="6">
        <f>IF('Nb module suivent 1'!CX43="",0,'Nb module suivent 1'!CX43-1)</f>
        <v>0</v>
      </c>
      <c r="CY43" s="6">
        <f>IF('Nb module suivent 1'!CY43="",0,'Nb module suivent 1'!CY43-1)</f>
        <v>0</v>
      </c>
      <c r="CZ43" s="6">
        <f>IF('Nb module suivent 1'!CZ43="",0,'Nb module suivent 1'!CZ43-1)</f>
        <v>0</v>
      </c>
      <c r="DA43" s="6">
        <f>IF('Nb module suivent 1'!DA43="",0,'Nb module suivent 1'!DA43-1)</f>
        <v>0</v>
      </c>
      <c r="DB43" s="6">
        <f>IF('Nb module suivent 1'!DB43="",0,'Nb module suivent 1'!DB43-1)</f>
        <v>0</v>
      </c>
      <c r="DC43" s="6">
        <f>IF('Nb module suivent 1'!DC43="",0,'Nb module suivent 1'!DC43-1)</f>
        <v>0</v>
      </c>
      <c r="DD43" s="53">
        <f>IF('Nb module suivent 1'!DD43="",0,'Nb module suivent 1'!DD43-1)</f>
        <v>0</v>
      </c>
      <c r="DE43" s="7">
        <f>IF('Nb module suivent 1'!DE43="",0,'Nb module suivent 1'!DE43-1)</f>
        <v>0</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row r="45" spans="2:146" ht="21" customHeight="1" x14ac:dyDescent="0.25"/>
    <row r="46" spans="2:146" ht="21" customHeight="1" x14ac:dyDescent="0.25"/>
    <row r="47" spans="2:146" ht="21" customHeight="1" x14ac:dyDescent="0.25"/>
    <row r="48" spans="2:146" ht="21" customHeight="1" x14ac:dyDescent="0.25"/>
  </sheetData>
  <mergeCells count="5">
    <mergeCell ref="B20:Q20"/>
    <mergeCell ref="B5:Q5"/>
    <mergeCell ref="S5:AH5"/>
    <mergeCell ref="AJ5:AY5"/>
    <mergeCell ref="BA5:BP5"/>
  </mergeCells>
  <conditionalFormatting sqref="B6:Q13 B21:DE43 DG21:EP43 S6:AH13 BR6:BS13">
    <cfRule type="containsText" dxfId="41" priority="37" operator="containsText" text="P-F-D">
      <formula>NOT(ISERROR(SEARCH("P-F-D",B6)))</formula>
    </cfRule>
  </conditionalFormatting>
  <conditionalFormatting sqref="B6:Q13 B21:DE43 DG21:EP43">
    <cfRule type="containsText" dxfId="40" priority="34" stopIfTrue="1" operator="containsText" text="P-F-H">
      <formula>NOT(ISERROR(SEARCH("P-F-H",B6)))</formula>
    </cfRule>
  </conditionalFormatting>
  <conditionalFormatting sqref="B6:Q13 S6:AH13 AJ6:AY13 BA6:BP13 B21:DE43">
    <cfRule type="containsText" dxfId="39" priority="19" stopIfTrue="1" operator="containsText" text="3P-F-H">
      <formula>NOT(ISERROR(SEARCH("3P-F-H",B6)))</formula>
    </cfRule>
  </conditionalFormatting>
  <conditionalFormatting sqref="B6:Q13 S6:AH13 BR6:BS13 B21:DE43 DG21:EP43">
    <cfRule type="containsText" dxfId="38" priority="38" operator="containsText" text="P-F-S">
      <formula>NOT(ISERROR(SEARCH("P-F-S",B6)))</formula>
    </cfRule>
  </conditionalFormatting>
  <conditionalFormatting sqref="R6:R13">
    <cfRule type="containsText" dxfId="37" priority="17" operator="containsText" text="P-F-D">
      <formula>NOT(ISERROR(SEARCH("P-F-D",R6)))</formula>
    </cfRule>
    <cfRule type="containsText" dxfId="36" priority="18" operator="containsText" text="P-F-S">
      <formula>NOT(ISERROR(SEARCH("P-F-S",R6)))</formula>
    </cfRule>
  </conditionalFormatting>
  <conditionalFormatting sqref="S6:AH13 BR6:BS13">
    <cfRule type="containsText" dxfId="35" priority="33" stopIfTrue="1" operator="containsText" text="P-F-H">
      <formula>NOT(ISERROR(SEARCH("P-F-H",S6)))</formula>
    </cfRule>
  </conditionalFormatting>
  <conditionalFormatting sqref="AI6:AI13">
    <cfRule type="containsText" dxfId="34" priority="15" operator="containsText" text="P-F-D">
      <formula>NOT(ISERROR(SEARCH("P-F-D",AI6)))</formula>
    </cfRule>
    <cfRule type="containsText" dxfId="33" priority="16" operator="containsText" text="P-F-S">
      <formula>NOT(ISERROR(SEARCH("P-F-S",AI6)))</formula>
    </cfRule>
  </conditionalFormatting>
  <conditionalFormatting sqref="AJ6:AY13">
    <cfRule type="containsText" dxfId="32" priority="27" stopIfTrue="1" operator="containsText" text="P-F-H">
      <formula>NOT(ISERROR(SEARCH("P-F-H",AJ6)))</formula>
    </cfRule>
    <cfRule type="containsText" dxfId="31" priority="30" operator="containsText" text="P-F-D">
      <formula>NOT(ISERROR(SEARCH("P-F-D",AJ6)))</formula>
    </cfRule>
    <cfRule type="containsText" dxfId="30" priority="31" operator="containsText" text="P-F-S">
      <formula>NOT(ISERROR(SEARCH("P-F-S",AJ6)))</formula>
    </cfRule>
  </conditionalFormatting>
  <conditionalFormatting sqref="AZ6:AZ13">
    <cfRule type="containsText" dxfId="29" priority="13" operator="containsText" text="P-F-D">
      <formula>NOT(ISERROR(SEARCH("P-F-D",AZ6)))</formula>
    </cfRule>
    <cfRule type="containsText" dxfId="28" priority="14" operator="containsText" text="P-F-S">
      <formula>NOT(ISERROR(SEARCH("P-F-S",AZ6)))</formula>
    </cfRule>
  </conditionalFormatting>
  <conditionalFormatting sqref="BA6:BP13">
    <cfRule type="containsText" dxfId="27" priority="21" stopIfTrue="1" operator="containsText" text="P-F-H">
      <formula>NOT(ISERROR(SEARCH("P-F-H",BA6)))</formula>
    </cfRule>
    <cfRule type="containsText" dxfId="26" priority="24" operator="containsText" text="P-F-D">
      <formula>NOT(ISERROR(SEARCH("P-F-D",BA6)))</formula>
    </cfRule>
    <cfRule type="containsText" dxfId="25" priority="25" operator="containsText" text="P-F-S">
      <formula>NOT(ISERROR(SEARCH("P-F-S",BA6)))</formula>
    </cfRule>
  </conditionalFormatting>
  <conditionalFormatting sqref="BQ6:BQ13">
    <cfRule type="containsText" dxfId="24" priority="11" operator="containsText" text="P-F-D">
      <formula>NOT(ISERROR(SEARCH("P-F-D",BQ6)))</formula>
    </cfRule>
    <cfRule type="containsText" dxfId="23" priority="12" operator="containsText" text="P-F-S">
      <formula>NOT(ISERROR(SEARCH("P-F-S",BQ6)))</formula>
    </cfRule>
  </conditionalFormatting>
  <conditionalFormatting sqref="DF21:DF43">
    <cfRule type="containsText" dxfId="22" priority="1" operator="containsText" text="P-F-D">
      <formula>NOT(ISERROR(SEARCH("P-F-D",DF21)))</formula>
    </cfRule>
    <cfRule type="containsText" dxfId="21" priority="2" operator="containsText" text="P-F-S">
      <formula>NOT(ISERROR(SEARCH("P-F-S",DF21)))</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4:EP48"/>
  <sheetViews>
    <sheetView zoomScale="80" zoomScaleNormal="80" workbookViewId="0">
      <selection activeCell="A10" sqref="A10"/>
    </sheetView>
  </sheetViews>
  <sheetFormatPr baseColWidth="10" defaultColWidth="9.140625" defaultRowHeight="15" customHeight="1" x14ac:dyDescent="0.25"/>
  <cols>
    <col min="1" max="17" width="3.140625" customWidth="1"/>
    <col min="18" max="18" width="4.5703125" customWidth="1"/>
    <col min="19" max="109" width="3.140625" customWidth="1"/>
  </cols>
  <sheetData>
    <row r="4" spans="1:72" ht="21" customHeight="1" x14ac:dyDescent="0.25">
      <c r="B4" t="s">
        <v>38</v>
      </c>
    </row>
    <row r="5" spans="1:72"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c r="BQ5" s="57"/>
      <c r="BR5" s="57"/>
      <c r="BS5" s="57"/>
    </row>
    <row r="6" spans="1:72" ht="21" customHeight="1" thickBot="1" x14ac:dyDescent="0.3">
      <c r="A6" s="10"/>
      <c r="B6" s="8">
        <f>IF('Nb module suivent 1 Paysage'!B6="",0,'Nb module suivent 1 Paysage'!B6-1)</f>
        <v>0</v>
      </c>
      <c r="C6" s="1">
        <f>IF('Nb module suivent 1 Paysage'!C6="",0,'Nb module suivent 1 Paysage'!C6-1)</f>
        <v>0</v>
      </c>
      <c r="D6" s="1">
        <f>IF('Nb module suivent 1 Paysage'!D6="",0,'Nb module suivent 1 Paysage'!D6-1)</f>
        <v>0</v>
      </c>
      <c r="E6" s="1">
        <f>IF('Nb module suivent 1 Paysage'!E6="",0,'Nb module suivent 1 Paysage'!E6-1)</f>
        <v>0</v>
      </c>
      <c r="F6" s="1">
        <f>IF('Nb module suivent 1 Paysage'!F6="",0,'Nb module suivent 1 Paysage'!F6-1)</f>
        <v>0</v>
      </c>
      <c r="G6" s="1">
        <f>IF('Nb module suivent 1 Paysage'!G6="",0,'Nb module suivent 1 Paysage'!G6-1)</f>
        <v>0</v>
      </c>
      <c r="H6" s="1">
        <f>IF('Nb module suivent 1 Paysage'!H6="",0,'Nb module suivent 1 Paysage'!H6-1)</f>
        <v>0</v>
      </c>
      <c r="I6" s="1">
        <f>IF('Nb module suivent 1 Paysage'!I6="",0,'Nb module suivent 1 Paysage'!I6-1)</f>
        <v>0</v>
      </c>
      <c r="J6" s="1">
        <f>IF('Nb module suivent 1 Paysage'!J6="",0,'Nb module suivent 1 Paysage'!J6-1)</f>
        <v>0</v>
      </c>
      <c r="K6" s="1">
        <f>IF('Nb module suivent 1 Paysage'!K6="",0,'Nb module suivent 1 Paysage'!K6-1)</f>
        <v>0</v>
      </c>
      <c r="L6" s="1">
        <f>IF('Nb module suivent 1 Paysage'!L6="",0,'Nb module suivent 1 Paysage'!L6-1)</f>
        <v>0</v>
      </c>
      <c r="M6" s="1">
        <f>IF('Nb module suivent 1 Paysage'!M6="",0,'Nb module suivent 1 Paysage'!M6-1)</f>
        <v>0</v>
      </c>
      <c r="N6" s="1">
        <f>IF('Nb module suivent 1 Paysage'!N6="",0,'Nb module suivent 1 Paysage'!N6-1)</f>
        <v>0</v>
      </c>
      <c r="O6" s="1">
        <f>IF('Nb module suivent 1 Paysage'!O6="",0,'Nb module suivent 1 Paysage'!O6-1)</f>
        <v>0</v>
      </c>
      <c r="P6" s="53">
        <f>IF('Nb module suivent 1 Paysage'!P6="",0,'Nb module suivent 1 Paysage'!P6-1)</f>
        <v>0</v>
      </c>
      <c r="Q6" s="2">
        <f>IF('Nb module suivent 1 Paysage'!Q6="",0,'Nb module suivent 1 Paysage'!Q6-1)</f>
        <v>0</v>
      </c>
      <c r="R6" s="9"/>
      <c r="S6" s="8">
        <f>IF('Nb module suivent 1 Paysage'!S6="",0,'Nb module suivent 1 Paysage'!S6-1)</f>
        <v>0</v>
      </c>
      <c r="T6" s="1">
        <f>IF('Nb module suivent 1 Paysage'!T6="",0,'Nb module suivent 1 Paysage'!T6-1)</f>
        <v>0</v>
      </c>
      <c r="U6" s="1">
        <f>IF('Nb module suivent 1 Paysage'!U6="",0,'Nb module suivent 1 Paysage'!U6-1)</f>
        <v>0</v>
      </c>
      <c r="V6" s="1">
        <f>IF('Nb module suivent 1 Paysage'!V6="",0,'Nb module suivent 1 Paysage'!V6-1)</f>
        <v>0</v>
      </c>
      <c r="W6" s="1">
        <f>IF('Nb module suivent 1 Paysage'!W6="",0,'Nb module suivent 1 Paysage'!W6-1)</f>
        <v>0</v>
      </c>
      <c r="X6" s="1">
        <f>IF('Nb module suivent 1 Paysage'!X6="",0,'Nb module suivent 1 Paysage'!X6-1)</f>
        <v>0</v>
      </c>
      <c r="Y6" s="1">
        <f>IF('Nb module suivent 1 Paysage'!Y6="",0,'Nb module suivent 1 Paysage'!Y6-1)</f>
        <v>0</v>
      </c>
      <c r="Z6" s="1">
        <f>IF('Nb module suivent 1 Paysage'!Z6="",0,'Nb module suivent 1 Paysage'!Z6-1)</f>
        <v>0</v>
      </c>
      <c r="AA6" s="1">
        <f>IF('Nb module suivent 1 Paysage'!AA6="",0,'Nb module suivent 1 Paysage'!AA6-1)</f>
        <v>0</v>
      </c>
      <c r="AB6" s="1">
        <f>IF('Nb module suivent 1 Paysage'!AB6="",0,'Nb module suivent 1 Paysage'!AB6-1)</f>
        <v>0</v>
      </c>
      <c r="AC6" s="1">
        <f>IF('Nb module suivent 1 Paysage'!AC6="",0,'Nb module suivent 1 Paysage'!AC6-1)</f>
        <v>0</v>
      </c>
      <c r="AD6" s="1">
        <f>IF('Nb module suivent 1 Paysage'!AD6="",0,'Nb module suivent 1 Paysage'!AD6-1)</f>
        <v>0</v>
      </c>
      <c r="AE6" s="1">
        <f>IF('Nb module suivent 1 Paysage'!AE6="",0,'Nb module suivent 1 Paysage'!AE6-1)</f>
        <v>0</v>
      </c>
      <c r="AF6" s="1">
        <f>IF('Nb module suivent 1 Paysage'!AF6="",0,'Nb module suivent 1 Paysage'!AF6-1)</f>
        <v>0</v>
      </c>
      <c r="AG6" s="53">
        <f>IF('Nb module suivent 1 Paysage'!AG6="",0,'Nb module suivent 1 Paysage'!AG6-1)</f>
        <v>0</v>
      </c>
      <c r="AH6" s="2">
        <f>IF('Nb module suivent 1 Paysage'!AH6="",0,'Nb module suivent 1 Paysage'!AH6-1)</f>
        <v>0</v>
      </c>
      <c r="AI6" s="9"/>
      <c r="AJ6" s="8">
        <f>IF('Nb module suivent 1 Paysage'!AJ6="",0,'Nb module suivent 1 Paysage'!AJ6-1)</f>
        <v>0</v>
      </c>
      <c r="AK6" s="1">
        <f>IF('Nb module suivent 1 Paysage'!AK6="",0,'Nb module suivent 1 Paysage'!AK6-1)</f>
        <v>0</v>
      </c>
      <c r="AL6" s="1">
        <f>IF('Nb module suivent 1 Paysage'!AL6="",0,'Nb module suivent 1 Paysage'!AL6-1)</f>
        <v>0</v>
      </c>
      <c r="AM6" s="1">
        <f>IF('Nb module suivent 1 Paysage'!AM6="",0,'Nb module suivent 1 Paysage'!AM6-1)</f>
        <v>0</v>
      </c>
      <c r="AN6" s="1">
        <f>IF('Nb module suivent 1 Paysage'!AN6="",0,'Nb module suivent 1 Paysage'!AN6-1)</f>
        <v>0</v>
      </c>
      <c r="AO6" s="1">
        <f>IF('Nb module suivent 1 Paysage'!AO6="",0,'Nb module suivent 1 Paysage'!AO6-1)</f>
        <v>0</v>
      </c>
      <c r="AP6" s="1">
        <f>IF('Nb module suivent 1 Paysage'!AP6="",0,'Nb module suivent 1 Paysage'!AP6-1)</f>
        <v>0</v>
      </c>
      <c r="AQ6" s="1">
        <f>IF('Nb module suivent 1 Paysage'!AQ6="",0,'Nb module suivent 1 Paysage'!AQ6-1)</f>
        <v>0</v>
      </c>
      <c r="AR6" s="1">
        <f>IF('Nb module suivent 1 Paysage'!AR6="",0,'Nb module suivent 1 Paysage'!AR6-1)</f>
        <v>0</v>
      </c>
      <c r="AS6" s="1">
        <f>IF('Nb module suivent 1 Paysage'!AS6="",0,'Nb module suivent 1 Paysage'!AS6-1)</f>
        <v>0</v>
      </c>
      <c r="AT6" s="1">
        <f>IF('Nb module suivent 1 Paysage'!AT6="",0,'Nb module suivent 1 Paysage'!AT6-1)</f>
        <v>0</v>
      </c>
      <c r="AU6" s="1">
        <f>IF('Nb module suivent 1 Paysage'!AU6="",0,'Nb module suivent 1 Paysage'!AU6-1)</f>
        <v>0</v>
      </c>
      <c r="AV6" s="1">
        <f>IF('Nb module suivent 1 Paysage'!AV6="",0,'Nb module suivent 1 Paysage'!AV6-1)</f>
        <v>0</v>
      </c>
      <c r="AW6" s="1">
        <f>IF('Nb module suivent 1 Paysage'!AW6="",0,'Nb module suivent 1 Paysage'!AW6-1)</f>
        <v>0</v>
      </c>
      <c r="AX6" s="53">
        <f>IF('Nb module suivent 1 Paysage'!AX6="",0,'Nb module suivent 1 Paysage'!AX6-1)</f>
        <v>0</v>
      </c>
      <c r="AY6" s="2">
        <f>IF('Nb module suivent 1 Paysage'!AY6="",0,'Nb module suivent 1 Paysage'!AY6-1)</f>
        <v>0</v>
      </c>
      <c r="AZ6" s="9"/>
      <c r="BA6" s="8">
        <f>IF('Nb module suivent 1 Paysage'!BA6="",0,'Nb module suivent 1 Paysage'!BA6-1)</f>
        <v>0</v>
      </c>
      <c r="BB6" s="1">
        <f>IF('Nb module suivent 1 Paysage'!BB6="",0,'Nb module suivent 1 Paysage'!BB6-1)</f>
        <v>0</v>
      </c>
      <c r="BC6" s="1">
        <f>IF('Nb module suivent 1 Paysage'!BC6="",0,'Nb module suivent 1 Paysage'!BC6-1)</f>
        <v>0</v>
      </c>
      <c r="BD6" s="1">
        <f>IF('Nb module suivent 1 Paysage'!BD6="",0,'Nb module suivent 1 Paysage'!BD6-1)</f>
        <v>0</v>
      </c>
      <c r="BE6" s="1">
        <f>IF('Nb module suivent 1 Paysage'!BE6="",0,'Nb module suivent 1 Paysage'!BE6-1)</f>
        <v>0</v>
      </c>
      <c r="BF6" s="1">
        <f>IF('Nb module suivent 1 Paysage'!BF6="",0,'Nb module suivent 1 Paysage'!BF6-1)</f>
        <v>0</v>
      </c>
      <c r="BG6" s="1">
        <f>IF('Nb module suivent 1 Paysage'!BG6="",0,'Nb module suivent 1 Paysage'!BG6-1)</f>
        <v>0</v>
      </c>
      <c r="BH6" s="1">
        <f>IF('Nb module suivent 1 Paysage'!BH6="",0,'Nb module suivent 1 Paysage'!BH6-1)</f>
        <v>0</v>
      </c>
      <c r="BI6" s="1">
        <f>IF('Nb module suivent 1 Paysage'!BI6="",0,'Nb module suivent 1 Paysage'!BI6-1)</f>
        <v>0</v>
      </c>
      <c r="BJ6" s="1">
        <f>IF('Nb module suivent 1 Paysage'!BJ6="",0,'Nb module suivent 1 Paysage'!BJ6-1)</f>
        <v>0</v>
      </c>
      <c r="BK6" s="1">
        <f>IF('Nb module suivent 1 Paysage'!BK6="",0,'Nb module suivent 1 Paysage'!BK6-1)</f>
        <v>0</v>
      </c>
      <c r="BL6" s="1">
        <f>IF('Nb module suivent 1 Paysage'!BL6="",0,'Nb module suivent 1 Paysage'!BL6-1)</f>
        <v>0</v>
      </c>
      <c r="BM6" s="1">
        <f>IF('Nb module suivent 1 Paysage'!BM6="",0,'Nb module suivent 1 Paysage'!BM6-1)</f>
        <v>0</v>
      </c>
      <c r="BN6" s="1">
        <f>IF('Nb module suivent 1 Paysage'!BN6="",0,'Nb module suivent 1 Paysage'!BN6-1)</f>
        <v>0</v>
      </c>
      <c r="BO6" s="53">
        <f>IF('Nb module suivent 1 Paysage'!BO6="",0,'Nb module suivent 1 Paysage'!BO6-1)</f>
        <v>0</v>
      </c>
      <c r="BP6" s="2">
        <f>IF('Nb module suivent 1 Paysage'!BP6="",0,'Nb module suivent 1 Paysage'!BP6-1)</f>
        <v>0</v>
      </c>
      <c r="BQ6" s="9"/>
      <c r="BR6" s="9"/>
      <c r="BS6" s="9"/>
    </row>
    <row r="7" spans="1:72" ht="21" customHeight="1" x14ac:dyDescent="0.25">
      <c r="A7" s="10"/>
      <c r="B7" s="3">
        <f>IF('Nb module suivent 1 Paysage'!B7="",0,'Nb module suivent 1 Paysage'!B7-1)</f>
        <v>0</v>
      </c>
      <c r="C7" s="44">
        <f>IF('Nb module suivent 1 Paysage'!C7="",0,'Nb module suivent 1 Paysage'!C7-1)</f>
        <v>0</v>
      </c>
      <c r="D7" s="45">
        <f>IF('Nb module suivent 1 Paysage'!D7="",0,'Nb module suivent 1 Paysage'!D7-1)</f>
        <v>0</v>
      </c>
      <c r="E7" s="45">
        <f>IF('Nb module suivent 1 Paysage'!E7="",0,'Nb module suivent 1 Paysage'!E7-1)</f>
        <v>0</v>
      </c>
      <c r="F7" s="45">
        <f>IF('Nb module suivent 1 Paysage'!F7="",0,'Nb module suivent 1 Paysage'!F7-1)</f>
        <v>0</v>
      </c>
      <c r="G7" s="45">
        <f>IF('Nb module suivent 1 Paysage'!G7="",0,'Nb module suivent 1 Paysage'!G7-1)</f>
        <v>0</v>
      </c>
      <c r="H7" s="45">
        <f>IF('Nb module suivent 1 Paysage'!H7="",0,'Nb module suivent 1 Paysage'!H7-1)</f>
        <v>0</v>
      </c>
      <c r="I7" s="45">
        <f>IF('Nb module suivent 1 Paysage'!I7="",0,'Nb module suivent 1 Paysage'!I7-1)</f>
        <v>0</v>
      </c>
      <c r="J7" s="45">
        <f>IF('Nb module suivent 1 Paysage'!J7="",0,'Nb module suivent 1 Paysage'!J7-1)</f>
        <v>0</v>
      </c>
      <c r="K7" s="45">
        <f>IF('Nb module suivent 1 Paysage'!K7="",0,'Nb module suivent 1 Paysage'!K7-1)</f>
        <v>0</v>
      </c>
      <c r="L7" s="45">
        <f>IF('Nb module suivent 1 Paysage'!L7="",0,'Nb module suivent 1 Paysage'!L7-1)</f>
        <v>0</v>
      </c>
      <c r="M7" s="45">
        <f>IF('Nb module suivent 1 Paysage'!M7="",0,'Nb module suivent 1 Paysage'!M7-1)</f>
        <v>0</v>
      </c>
      <c r="N7" s="45">
        <f>IF('Nb module suivent 1 Paysage'!N7="",0,'Nb module suivent 1 Paysage'!N7-1)</f>
        <v>0</v>
      </c>
      <c r="O7" s="45">
        <f>IF('Nb module suivent 1 Paysage'!O7="",0,'Nb module suivent 1 Paysage'!O7-1)</f>
        <v>0</v>
      </c>
      <c r="P7" s="46">
        <f>IF('Nb module suivent 1 Paysage'!P7="",0,'Nb module suivent 1 Paysage'!P7-1)</f>
        <v>0</v>
      </c>
      <c r="Q7" s="4">
        <f>IF('Nb module suivent 1 Paysage'!Q7="",0,'Nb module suivent 1 Paysage'!Q7-1)</f>
        <v>0</v>
      </c>
      <c r="R7" s="9"/>
      <c r="S7" s="3">
        <f>IF('Nb module suivent 1 Paysage'!S7="",0,'Nb module suivent 1 Paysage'!S7-1)</f>
        <v>0</v>
      </c>
      <c r="T7" s="44">
        <f>IF('Nb module suivent 1 Paysage'!T7="",0,'Nb module suivent 1 Paysage'!T7-1)</f>
        <v>0</v>
      </c>
      <c r="U7" s="45">
        <f>IF('Nb module suivent 1 Paysage'!U7="",0,'Nb module suivent 1 Paysage'!U7-1)</f>
        <v>0</v>
      </c>
      <c r="V7" s="45">
        <f>IF('Nb module suivent 1 Paysage'!V7="",0,'Nb module suivent 1 Paysage'!V7-1)</f>
        <v>0</v>
      </c>
      <c r="W7" s="45">
        <f>IF('Nb module suivent 1 Paysage'!W7="",0,'Nb module suivent 1 Paysage'!W7-1)</f>
        <v>0</v>
      </c>
      <c r="X7" s="45">
        <f>IF('Nb module suivent 1 Paysage'!X7="",0,'Nb module suivent 1 Paysage'!X7-1)</f>
        <v>0</v>
      </c>
      <c r="Y7" s="45">
        <f>IF('Nb module suivent 1 Paysage'!Y7="",0,'Nb module suivent 1 Paysage'!Y7-1)</f>
        <v>0</v>
      </c>
      <c r="Z7" s="45">
        <f>IF('Nb module suivent 1 Paysage'!Z7="",0,'Nb module suivent 1 Paysage'!Z7-1)</f>
        <v>0</v>
      </c>
      <c r="AA7" s="45">
        <f>IF('Nb module suivent 1 Paysage'!AA7="",0,'Nb module suivent 1 Paysage'!AA7-1)</f>
        <v>0</v>
      </c>
      <c r="AB7" s="45">
        <f>IF('Nb module suivent 1 Paysage'!AB7="",0,'Nb module suivent 1 Paysage'!AB7-1)</f>
        <v>0</v>
      </c>
      <c r="AC7" s="45">
        <f>IF('Nb module suivent 1 Paysage'!AC7="",0,'Nb module suivent 1 Paysage'!AC7-1)</f>
        <v>0</v>
      </c>
      <c r="AD7" s="45">
        <f>IF('Nb module suivent 1 Paysage'!AD7="",0,'Nb module suivent 1 Paysage'!AD7-1)</f>
        <v>0</v>
      </c>
      <c r="AE7" s="45">
        <f>IF('Nb module suivent 1 Paysage'!AE7="",0,'Nb module suivent 1 Paysage'!AE7-1)</f>
        <v>0</v>
      </c>
      <c r="AF7" s="45">
        <f>IF('Nb module suivent 1 Paysage'!AF7="",0,'Nb module suivent 1 Paysage'!AF7-1)</f>
        <v>0</v>
      </c>
      <c r="AG7" s="46">
        <f>IF('Nb module suivent 1 Paysage'!AG7="",0,'Nb module suivent 1 Paysage'!AG7-1)</f>
        <v>0</v>
      </c>
      <c r="AH7" s="4">
        <f>IF('Nb module suivent 1 Paysage'!AH7="",0,'Nb module suivent 1 Paysage'!AH7-1)</f>
        <v>0</v>
      </c>
      <c r="AI7" s="9"/>
      <c r="AJ7" s="3">
        <f>IF('Nb module suivent 1 Paysage'!AJ7="",0,'Nb module suivent 1 Paysage'!AJ7-1)</f>
        <v>0</v>
      </c>
      <c r="AK7" s="44">
        <f>IF('Nb module suivent 1 Paysage'!AK7="",0,'Nb module suivent 1 Paysage'!AK7-1)</f>
        <v>0</v>
      </c>
      <c r="AL7" s="45">
        <f>IF('Nb module suivent 1 Paysage'!AL7="",0,'Nb module suivent 1 Paysage'!AL7-1)</f>
        <v>0</v>
      </c>
      <c r="AM7" s="45">
        <f>IF('Nb module suivent 1 Paysage'!AM7="",0,'Nb module suivent 1 Paysage'!AM7-1)</f>
        <v>0</v>
      </c>
      <c r="AN7" s="45">
        <f>IF('Nb module suivent 1 Paysage'!AN7="",0,'Nb module suivent 1 Paysage'!AN7-1)</f>
        <v>0</v>
      </c>
      <c r="AO7" s="45">
        <f>IF('Nb module suivent 1 Paysage'!AO7="",0,'Nb module suivent 1 Paysage'!AO7-1)</f>
        <v>0</v>
      </c>
      <c r="AP7" s="45">
        <f>IF('Nb module suivent 1 Paysage'!AP7="",0,'Nb module suivent 1 Paysage'!AP7-1)</f>
        <v>0</v>
      </c>
      <c r="AQ7" s="45">
        <f>IF('Nb module suivent 1 Paysage'!AQ7="",0,'Nb module suivent 1 Paysage'!AQ7-1)</f>
        <v>0</v>
      </c>
      <c r="AR7" s="45">
        <f>IF('Nb module suivent 1 Paysage'!AR7="",0,'Nb module suivent 1 Paysage'!AR7-1)</f>
        <v>0</v>
      </c>
      <c r="AS7" s="45">
        <f>IF('Nb module suivent 1 Paysage'!AS7="",0,'Nb module suivent 1 Paysage'!AS7-1)</f>
        <v>0</v>
      </c>
      <c r="AT7" s="45">
        <f>IF('Nb module suivent 1 Paysage'!AT7="",0,'Nb module suivent 1 Paysage'!AT7-1)</f>
        <v>0</v>
      </c>
      <c r="AU7" s="45">
        <f>IF('Nb module suivent 1 Paysage'!AU7="",0,'Nb module suivent 1 Paysage'!AU7-1)</f>
        <v>0</v>
      </c>
      <c r="AV7" s="45">
        <f>IF('Nb module suivent 1 Paysage'!AV7="",0,'Nb module suivent 1 Paysage'!AV7-1)</f>
        <v>0</v>
      </c>
      <c r="AW7" s="45">
        <f>IF('Nb module suivent 1 Paysage'!AW7="",0,'Nb module suivent 1 Paysage'!AW7-1)</f>
        <v>0</v>
      </c>
      <c r="AX7" s="46">
        <f>IF('Nb module suivent 1 Paysage'!AX7="",0,'Nb module suivent 1 Paysage'!AX7-1)</f>
        <v>0</v>
      </c>
      <c r="AY7" s="4">
        <f>IF('Nb module suivent 1 Paysage'!AY7="",0,'Nb module suivent 1 Paysage'!AY7-1)</f>
        <v>0</v>
      </c>
      <c r="AZ7" s="9"/>
      <c r="BA7" s="3">
        <f>IF('Nb module suivent 1 Paysage'!BA7="",0,'Nb module suivent 1 Paysage'!BA7-1)</f>
        <v>0</v>
      </c>
      <c r="BB7" s="44">
        <f>IF('Nb module suivent 1 Paysage'!BB7="",0,'Nb module suivent 1 Paysage'!BB7-1)</f>
        <v>0</v>
      </c>
      <c r="BC7" s="45">
        <f>IF('Nb module suivent 1 Paysage'!BC7="",0,'Nb module suivent 1 Paysage'!BC7-1)</f>
        <v>0</v>
      </c>
      <c r="BD7" s="45">
        <f>IF('Nb module suivent 1 Paysage'!BD7="",0,'Nb module suivent 1 Paysage'!BD7-1)</f>
        <v>0</v>
      </c>
      <c r="BE7" s="45">
        <f>IF('Nb module suivent 1 Paysage'!BE7="",0,'Nb module suivent 1 Paysage'!BE7-1)</f>
        <v>0</v>
      </c>
      <c r="BF7" s="45">
        <f>IF('Nb module suivent 1 Paysage'!BF7="",0,'Nb module suivent 1 Paysage'!BF7-1)</f>
        <v>0</v>
      </c>
      <c r="BG7" s="45">
        <f>IF('Nb module suivent 1 Paysage'!BG7="",0,'Nb module suivent 1 Paysage'!BG7-1)</f>
        <v>0</v>
      </c>
      <c r="BH7" s="45">
        <f>IF('Nb module suivent 1 Paysage'!BH7="",0,'Nb module suivent 1 Paysage'!BH7-1)</f>
        <v>0</v>
      </c>
      <c r="BI7" s="45">
        <f>IF('Nb module suivent 1 Paysage'!BI7="",0,'Nb module suivent 1 Paysage'!BI7-1)</f>
        <v>0</v>
      </c>
      <c r="BJ7" s="45">
        <f>IF('Nb module suivent 1 Paysage'!BJ7="",0,'Nb module suivent 1 Paysage'!BJ7-1)</f>
        <v>0</v>
      </c>
      <c r="BK7" s="45">
        <f>IF('Nb module suivent 1 Paysage'!BK7="",0,'Nb module suivent 1 Paysage'!BK7-1)</f>
        <v>0</v>
      </c>
      <c r="BL7" s="45">
        <f>IF('Nb module suivent 1 Paysage'!BL7="",0,'Nb module suivent 1 Paysage'!BL7-1)</f>
        <v>0</v>
      </c>
      <c r="BM7" s="45">
        <f>IF('Nb module suivent 1 Paysage'!BM7="",0,'Nb module suivent 1 Paysage'!BM7-1)</f>
        <v>0</v>
      </c>
      <c r="BN7" s="45">
        <f>IF('Nb module suivent 1 Paysage'!BN7="",0,'Nb module suivent 1 Paysage'!BN7-1)</f>
        <v>0</v>
      </c>
      <c r="BO7" s="46">
        <f>IF('Nb module suivent 1 Paysage'!BO7="",0,'Nb module suivent 1 Paysage'!BO7-1)</f>
        <v>0</v>
      </c>
      <c r="BP7" s="4">
        <f>IF('Nb module suivent 1 Paysage'!BP7="",0,'Nb module suivent 1 Paysage'!BP7-1)</f>
        <v>0</v>
      </c>
      <c r="BQ7" s="9"/>
      <c r="BR7" s="9"/>
      <c r="BS7" s="9"/>
    </row>
    <row r="8" spans="1:72" ht="21" customHeight="1" x14ac:dyDescent="0.25">
      <c r="A8" s="10"/>
      <c r="B8" s="3">
        <f>IF('Nb module suivent 1 Paysage'!B8="",0,'Nb module suivent 1 Paysage'!B8-1)</f>
        <v>0</v>
      </c>
      <c r="C8" s="47">
        <f>IF('Nb module suivent 1 Paysage'!C8="",0,'Nb module suivent 1 Paysage'!C8-1)</f>
        <v>0</v>
      </c>
      <c r="D8" s="48">
        <f>IF('Nb module suivent 1 Paysage'!D8="",0,'Nb module suivent 1 Paysage'!D8-1)</f>
        <v>0</v>
      </c>
      <c r="E8" s="48">
        <f>IF('Nb module suivent 1 Paysage'!E8="",0,'Nb module suivent 1 Paysage'!E8-1)</f>
        <v>0</v>
      </c>
      <c r="F8" s="48">
        <f>IF('Nb module suivent 1 Paysage'!F8="",0,'Nb module suivent 1 Paysage'!F8-1)</f>
        <v>0</v>
      </c>
      <c r="G8" s="48">
        <f>IF('Nb module suivent 1 Paysage'!G8="",0,'Nb module suivent 1 Paysage'!G8-1)</f>
        <v>0</v>
      </c>
      <c r="H8" s="48">
        <f>IF('Nb module suivent 1 Paysage'!H8="",0,'Nb module suivent 1 Paysage'!H8-1)</f>
        <v>0</v>
      </c>
      <c r="I8" s="48">
        <f>IF('Nb module suivent 1 Paysage'!I8="",0,'Nb module suivent 1 Paysage'!I8-1)</f>
        <v>0</v>
      </c>
      <c r="J8" s="48">
        <f>IF('Nb module suivent 1 Paysage'!J8="",0,'Nb module suivent 1 Paysage'!J8-1)</f>
        <v>0</v>
      </c>
      <c r="K8" s="48">
        <f>IF('Nb module suivent 1 Paysage'!K8="",0,'Nb module suivent 1 Paysage'!K8-1)</f>
        <v>0</v>
      </c>
      <c r="L8" s="48">
        <f>IF('Nb module suivent 1 Paysage'!L8="",0,'Nb module suivent 1 Paysage'!L8-1)</f>
        <v>0</v>
      </c>
      <c r="M8" s="48">
        <f>IF('Nb module suivent 1 Paysage'!M8="",0,'Nb module suivent 1 Paysage'!M8-1)</f>
        <v>0</v>
      </c>
      <c r="N8" s="48">
        <f>IF('Nb module suivent 1 Paysage'!N8="",0,'Nb module suivent 1 Paysage'!N8-1)</f>
        <v>0</v>
      </c>
      <c r="O8" s="48">
        <f>IF('Nb module suivent 1 Paysage'!O8="",0,'Nb module suivent 1 Paysage'!O8-1)</f>
        <v>0</v>
      </c>
      <c r="P8" s="49">
        <f>IF('Nb module suivent 1 Paysage'!P8="",0,'Nb module suivent 1 Paysage'!P8-1)</f>
        <v>0</v>
      </c>
      <c r="Q8" s="4">
        <f>IF('Nb module suivent 1 Paysage'!Q8="",0,'Nb module suivent 1 Paysage'!Q8-1)</f>
        <v>0</v>
      </c>
      <c r="R8" s="9"/>
      <c r="S8" s="3">
        <f>IF('Nb module suivent 1 Paysage'!S8="",0,'Nb module suivent 1 Paysage'!S8-1)</f>
        <v>0</v>
      </c>
      <c r="T8" s="47">
        <f>IF('Nb module suivent 1 Paysage'!T8="",0,'Nb module suivent 1 Paysage'!T8-1)</f>
        <v>0</v>
      </c>
      <c r="U8" s="48">
        <f>IF('Nb module suivent 1 Paysage'!U8="",0,'Nb module suivent 1 Paysage'!U8-1)</f>
        <v>0</v>
      </c>
      <c r="V8" s="48">
        <f>IF('Nb module suivent 1 Paysage'!V8="",0,'Nb module suivent 1 Paysage'!V8-1)</f>
        <v>0</v>
      </c>
      <c r="W8" s="48">
        <f>IF('Nb module suivent 1 Paysage'!W8="",0,'Nb module suivent 1 Paysage'!W8-1)</f>
        <v>0</v>
      </c>
      <c r="X8" s="48">
        <f>IF('Nb module suivent 1 Paysage'!X8="",0,'Nb module suivent 1 Paysage'!X8-1)</f>
        <v>0</v>
      </c>
      <c r="Y8" s="48">
        <f>IF('Nb module suivent 1 Paysage'!Y8="",0,'Nb module suivent 1 Paysage'!Y8-1)</f>
        <v>0</v>
      </c>
      <c r="Z8" s="48">
        <f>IF('Nb module suivent 1 Paysage'!Z8="",0,'Nb module suivent 1 Paysage'!Z8-1)</f>
        <v>0</v>
      </c>
      <c r="AA8" s="48">
        <f>IF('Nb module suivent 1 Paysage'!AA8="",0,'Nb module suivent 1 Paysage'!AA8-1)</f>
        <v>0</v>
      </c>
      <c r="AB8" s="48">
        <f>IF('Nb module suivent 1 Paysage'!AB8="",0,'Nb module suivent 1 Paysage'!AB8-1)</f>
        <v>0</v>
      </c>
      <c r="AC8" s="48">
        <f>IF('Nb module suivent 1 Paysage'!AC8="",0,'Nb module suivent 1 Paysage'!AC8-1)</f>
        <v>0</v>
      </c>
      <c r="AD8" s="48">
        <f>IF('Nb module suivent 1 Paysage'!AD8="",0,'Nb module suivent 1 Paysage'!AD8-1)</f>
        <v>0</v>
      </c>
      <c r="AE8" s="48">
        <f>IF('Nb module suivent 1 Paysage'!AE8="",0,'Nb module suivent 1 Paysage'!AE8-1)</f>
        <v>0</v>
      </c>
      <c r="AF8" s="48">
        <f>IF('Nb module suivent 1 Paysage'!AF8="",0,'Nb module suivent 1 Paysage'!AF8-1)</f>
        <v>0</v>
      </c>
      <c r="AG8" s="49">
        <f>IF('Nb module suivent 1 Paysage'!AG8="",0,'Nb module suivent 1 Paysage'!AG8-1)</f>
        <v>0</v>
      </c>
      <c r="AH8" s="4">
        <f>IF('Nb module suivent 1 Paysage'!AH8="",0,'Nb module suivent 1 Paysage'!AH8-1)</f>
        <v>0</v>
      </c>
      <c r="AI8" s="9"/>
      <c r="AJ8" s="3">
        <f>IF('Nb module suivent 1 Paysage'!AJ8="",0,'Nb module suivent 1 Paysage'!AJ8-1)</f>
        <v>0</v>
      </c>
      <c r="AK8" s="47">
        <f>IF('Nb module suivent 1 Paysage'!AK8="",0,'Nb module suivent 1 Paysage'!AK8-1)</f>
        <v>0</v>
      </c>
      <c r="AL8" s="48">
        <f>IF('Nb module suivent 1 Paysage'!AL8="",0,'Nb module suivent 1 Paysage'!AL8-1)</f>
        <v>0</v>
      </c>
      <c r="AM8" s="48">
        <f>IF('Nb module suivent 1 Paysage'!AM8="",0,'Nb module suivent 1 Paysage'!AM8-1)</f>
        <v>0</v>
      </c>
      <c r="AN8" s="48">
        <f>IF('Nb module suivent 1 Paysage'!AN8="",0,'Nb module suivent 1 Paysage'!AN8-1)</f>
        <v>0</v>
      </c>
      <c r="AO8" s="48">
        <f>IF('Nb module suivent 1 Paysage'!AO8="",0,'Nb module suivent 1 Paysage'!AO8-1)</f>
        <v>0</v>
      </c>
      <c r="AP8" s="48">
        <f>IF('Nb module suivent 1 Paysage'!AP8="",0,'Nb module suivent 1 Paysage'!AP8-1)</f>
        <v>0</v>
      </c>
      <c r="AQ8" s="48">
        <f>IF('Nb module suivent 1 Paysage'!AQ8="",0,'Nb module suivent 1 Paysage'!AQ8-1)</f>
        <v>0</v>
      </c>
      <c r="AR8" s="48">
        <f>IF('Nb module suivent 1 Paysage'!AR8="",0,'Nb module suivent 1 Paysage'!AR8-1)</f>
        <v>0</v>
      </c>
      <c r="AS8" s="48">
        <f>IF('Nb module suivent 1 Paysage'!AS8="",0,'Nb module suivent 1 Paysage'!AS8-1)</f>
        <v>0</v>
      </c>
      <c r="AT8" s="48">
        <f>IF('Nb module suivent 1 Paysage'!AT8="",0,'Nb module suivent 1 Paysage'!AT8-1)</f>
        <v>0</v>
      </c>
      <c r="AU8" s="48">
        <f>IF('Nb module suivent 1 Paysage'!AU8="",0,'Nb module suivent 1 Paysage'!AU8-1)</f>
        <v>0</v>
      </c>
      <c r="AV8" s="48">
        <f>IF('Nb module suivent 1 Paysage'!AV8="",0,'Nb module suivent 1 Paysage'!AV8-1)</f>
        <v>0</v>
      </c>
      <c r="AW8" s="48">
        <f>IF('Nb module suivent 1 Paysage'!AW8="",0,'Nb module suivent 1 Paysage'!AW8-1)</f>
        <v>0</v>
      </c>
      <c r="AX8" s="49">
        <f>IF('Nb module suivent 1 Paysage'!AX8="",0,'Nb module suivent 1 Paysage'!AX8-1)</f>
        <v>0</v>
      </c>
      <c r="AY8" s="4">
        <f>IF('Nb module suivent 1 Paysage'!AY8="",0,'Nb module suivent 1 Paysage'!AY8-1)</f>
        <v>0</v>
      </c>
      <c r="AZ8" s="9"/>
      <c r="BA8" s="3">
        <f>IF('Nb module suivent 1 Paysage'!BA8="",0,'Nb module suivent 1 Paysage'!BA8-1)</f>
        <v>0</v>
      </c>
      <c r="BB8" s="47">
        <f>IF('Nb module suivent 1 Paysage'!BB8="",0,'Nb module suivent 1 Paysage'!BB8-1)</f>
        <v>0</v>
      </c>
      <c r="BC8" s="48">
        <f>IF('Nb module suivent 1 Paysage'!BC8="",0,'Nb module suivent 1 Paysage'!BC8-1)</f>
        <v>0</v>
      </c>
      <c r="BD8" s="48">
        <f>IF('Nb module suivent 1 Paysage'!BD8="",0,'Nb module suivent 1 Paysage'!BD8-1)</f>
        <v>0</v>
      </c>
      <c r="BE8" s="48">
        <f>IF('Nb module suivent 1 Paysage'!BE8="",0,'Nb module suivent 1 Paysage'!BE8-1)</f>
        <v>0</v>
      </c>
      <c r="BF8" s="48">
        <f>IF('Nb module suivent 1 Paysage'!BF8="",0,'Nb module suivent 1 Paysage'!BF8-1)</f>
        <v>0</v>
      </c>
      <c r="BG8" s="48">
        <f>IF('Nb module suivent 1 Paysage'!BG8="",0,'Nb module suivent 1 Paysage'!BG8-1)</f>
        <v>0</v>
      </c>
      <c r="BH8" s="48">
        <f>IF('Nb module suivent 1 Paysage'!BH8="",0,'Nb module suivent 1 Paysage'!BH8-1)</f>
        <v>0</v>
      </c>
      <c r="BI8" s="48">
        <f>IF('Nb module suivent 1 Paysage'!BI8="",0,'Nb module suivent 1 Paysage'!BI8-1)</f>
        <v>0</v>
      </c>
      <c r="BJ8" s="48">
        <f>IF('Nb module suivent 1 Paysage'!BJ8="",0,'Nb module suivent 1 Paysage'!BJ8-1)</f>
        <v>0</v>
      </c>
      <c r="BK8" s="48">
        <f>IF('Nb module suivent 1 Paysage'!BK8="",0,'Nb module suivent 1 Paysage'!BK8-1)</f>
        <v>0</v>
      </c>
      <c r="BL8" s="48">
        <f>IF('Nb module suivent 1 Paysage'!BL8="",0,'Nb module suivent 1 Paysage'!BL8-1)</f>
        <v>0</v>
      </c>
      <c r="BM8" s="48">
        <f>IF('Nb module suivent 1 Paysage'!BM8="",0,'Nb module suivent 1 Paysage'!BM8-1)</f>
        <v>0</v>
      </c>
      <c r="BN8" s="48">
        <f>IF('Nb module suivent 1 Paysage'!BN8="",0,'Nb module suivent 1 Paysage'!BN8-1)</f>
        <v>0</v>
      </c>
      <c r="BO8" s="49">
        <f>IF('Nb module suivent 1 Paysage'!BO8="",0,'Nb module suivent 1 Paysage'!BO8-1)</f>
        <v>0</v>
      </c>
      <c r="BP8" s="4">
        <f>IF('Nb module suivent 1 Paysage'!BP8="",0,'Nb module suivent 1 Paysage'!BP8-1)</f>
        <v>0</v>
      </c>
      <c r="BQ8" s="9"/>
      <c r="BR8" s="9"/>
      <c r="BS8" s="9"/>
      <c r="BT8">
        <v>1</v>
      </c>
    </row>
    <row r="9" spans="1:72" ht="21" customHeight="1" x14ac:dyDescent="0.25">
      <c r="A9" s="10"/>
      <c r="B9" s="3">
        <f>IF('Nb module suivent 1 Paysage'!B9="",0,'Nb module suivent 1 Paysage'!B9-1)</f>
        <v>0</v>
      </c>
      <c r="C9" s="47">
        <f>IF('Nb module suivent 1 Paysage'!C9="",0,'Nb module suivent 1 Paysage'!C9-1)</f>
        <v>0</v>
      </c>
      <c r="D9" s="48">
        <f>IF('Nb module suivent 1 Paysage'!D9="",0,'Nb module suivent 1 Paysage'!D9-1)</f>
        <v>0</v>
      </c>
      <c r="E9" s="48">
        <f>IF('Nb module suivent 1 Paysage'!E9="",0,'Nb module suivent 1 Paysage'!E9-1)</f>
        <v>0</v>
      </c>
      <c r="F9" s="48">
        <f>IF('Nb module suivent 1 Paysage'!F9="",0,'Nb module suivent 1 Paysage'!F9-1)</f>
        <v>0</v>
      </c>
      <c r="G9" s="48">
        <f>IF('Nb module suivent 1 Paysage'!G9="",0,'Nb module suivent 1 Paysage'!G9-1)</f>
        <v>0</v>
      </c>
      <c r="H9" s="48">
        <f>IF('Nb module suivent 1 Paysage'!H9="",0,'Nb module suivent 1 Paysage'!H9-1)</f>
        <v>0</v>
      </c>
      <c r="I9" s="48">
        <f>IF('Nb module suivent 1 Paysage'!I9="",0,'Nb module suivent 1 Paysage'!I9-1)</f>
        <v>0</v>
      </c>
      <c r="J9" s="48">
        <f>IF('Nb module suivent 1 Paysage'!J9="",0,'Nb module suivent 1 Paysage'!J9-1)</f>
        <v>0</v>
      </c>
      <c r="K9" s="48">
        <f>IF('Nb module suivent 1 Paysage'!K9="",0,'Nb module suivent 1 Paysage'!K9-1)</f>
        <v>0</v>
      </c>
      <c r="L9" s="48">
        <f>IF('Nb module suivent 1 Paysage'!L9="",0,'Nb module suivent 1 Paysage'!L9-1)</f>
        <v>0</v>
      </c>
      <c r="M9" s="48">
        <f>IF('Nb module suivent 1 Paysage'!M9="",0,'Nb module suivent 1 Paysage'!M9-1)</f>
        <v>0</v>
      </c>
      <c r="N9" s="48">
        <f>IF('Nb module suivent 1 Paysage'!N9="",0,'Nb module suivent 1 Paysage'!N9-1)</f>
        <v>0</v>
      </c>
      <c r="O9" s="48">
        <f>IF('Nb module suivent 1 Paysage'!O9="",0,'Nb module suivent 1 Paysage'!O9-1)</f>
        <v>0</v>
      </c>
      <c r="P9" s="49">
        <f>IF('Nb module suivent 1 Paysage'!P9="",0,'Nb module suivent 1 Paysage'!P9-1)</f>
        <v>0</v>
      </c>
      <c r="Q9" s="4">
        <f>IF('Nb module suivent 1 Paysage'!Q9="",0,'Nb module suivent 1 Paysage'!Q9-1)</f>
        <v>0</v>
      </c>
      <c r="R9" s="9"/>
      <c r="S9" s="3">
        <f>IF('Nb module suivent 1 Paysage'!S9="",0,'Nb module suivent 1 Paysage'!S9-1)</f>
        <v>0</v>
      </c>
      <c r="T9" s="47">
        <f>IF('Nb module suivent 1 Paysage'!T9="",0,'Nb module suivent 1 Paysage'!T9-1)</f>
        <v>0</v>
      </c>
      <c r="U9" s="48">
        <f>IF('Nb module suivent 1 Paysage'!U9="",0,'Nb module suivent 1 Paysage'!U9-1)</f>
        <v>0</v>
      </c>
      <c r="V9" s="48">
        <f>IF('Nb module suivent 1 Paysage'!V9="",0,'Nb module suivent 1 Paysage'!V9-1)</f>
        <v>0</v>
      </c>
      <c r="W9" s="48">
        <f>IF('Nb module suivent 1 Paysage'!W9="",0,'Nb module suivent 1 Paysage'!W9-1)</f>
        <v>0</v>
      </c>
      <c r="X9" s="48">
        <f>IF('Nb module suivent 1 Paysage'!X9="",0,'Nb module suivent 1 Paysage'!X9-1)</f>
        <v>0</v>
      </c>
      <c r="Y9" s="48">
        <f>IF('Nb module suivent 1 Paysage'!Y9="",0,'Nb module suivent 1 Paysage'!Y9-1)</f>
        <v>0</v>
      </c>
      <c r="Z9" s="48">
        <f>IF('Nb module suivent 1 Paysage'!Z9="",0,'Nb module suivent 1 Paysage'!Z9-1)</f>
        <v>0</v>
      </c>
      <c r="AA9" s="48">
        <f>IF('Nb module suivent 1 Paysage'!AA9="",0,'Nb module suivent 1 Paysage'!AA9-1)</f>
        <v>0</v>
      </c>
      <c r="AB9" s="48">
        <f>IF('Nb module suivent 1 Paysage'!AB9="",0,'Nb module suivent 1 Paysage'!AB9-1)</f>
        <v>0</v>
      </c>
      <c r="AC9" s="48">
        <f>IF('Nb module suivent 1 Paysage'!AC9="",0,'Nb module suivent 1 Paysage'!AC9-1)</f>
        <v>0</v>
      </c>
      <c r="AD9" s="48">
        <f>IF('Nb module suivent 1 Paysage'!AD9="",0,'Nb module suivent 1 Paysage'!AD9-1)</f>
        <v>0</v>
      </c>
      <c r="AE9" s="48">
        <f>IF('Nb module suivent 1 Paysage'!AE9="",0,'Nb module suivent 1 Paysage'!AE9-1)</f>
        <v>0</v>
      </c>
      <c r="AF9" s="48">
        <f>IF('Nb module suivent 1 Paysage'!AF9="",0,'Nb module suivent 1 Paysage'!AF9-1)</f>
        <v>0</v>
      </c>
      <c r="AG9" s="49">
        <f>IF('Nb module suivent 1 Paysage'!AG9="",0,'Nb module suivent 1 Paysage'!AG9-1)</f>
        <v>0</v>
      </c>
      <c r="AH9" s="4">
        <f>IF('Nb module suivent 1 Paysage'!AH9="",0,'Nb module suivent 1 Paysage'!AH9-1)</f>
        <v>0</v>
      </c>
      <c r="AI9" s="9"/>
      <c r="AJ9" s="3">
        <f>IF('Nb module suivent 1 Paysage'!AJ9="",0,'Nb module suivent 1 Paysage'!AJ9-1)</f>
        <v>0</v>
      </c>
      <c r="AK9" s="47">
        <f>IF('Nb module suivent 1 Paysage'!AK9="",0,'Nb module suivent 1 Paysage'!AK9-1)</f>
        <v>0</v>
      </c>
      <c r="AL9" s="48">
        <f>IF('Nb module suivent 1 Paysage'!AL9="",0,'Nb module suivent 1 Paysage'!AL9-1)</f>
        <v>0</v>
      </c>
      <c r="AM9" s="48">
        <f>IF('Nb module suivent 1 Paysage'!AM9="",0,'Nb module suivent 1 Paysage'!AM9-1)</f>
        <v>0</v>
      </c>
      <c r="AN9" s="48">
        <f>IF('Nb module suivent 1 Paysage'!AN9="",0,'Nb module suivent 1 Paysage'!AN9-1)</f>
        <v>0</v>
      </c>
      <c r="AO9" s="48">
        <f>IF('Nb module suivent 1 Paysage'!AO9="",0,'Nb module suivent 1 Paysage'!AO9-1)</f>
        <v>0</v>
      </c>
      <c r="AP9" s="48">
        <f>IF('Nb module suivent 1 Paysage'!AP9="",0,'Nb module suivent 1 Paysage'!AP9-1)</f>
        <v>0</v>
      </c>
      <c r="AQ9" s="48">
        <f>IF('Nb module suivent 1 Paysage'!AQ9="",0,'Nb module suivent 1 Paysage'!AQ9-1)</f>
        <v>0</v>
      </c>
      <c r="AR9" s="48">
        <f>IF('Nb module suivent 1 Paysage'!AR9="",0,'Nb module suivent 1 Paysage'!AR9-1)</f>
        <v>0</v>
      </c>
      <c r="AS9" s="48">
        <f>IF('Nb module suivent 1 Paysage'!AS9="",0,'Nb module suivent 1 Paysage'!AS9-1)</f>
        <v>0</v>
      </c>
      <c r="AT9" s="48">
        <f>IF('Nb module suivent 1 Paysage'!AT9="",0,'Nb module suivent 1 Paysage'!AT9-1)</f>
        <v>0</v>
      </c>
      <c r="AU9" s="48">
        <f>IF('Nb module suivent 1 Paysage'!AU9="",0,'Nb module suivent 1 Paysage'!AU9-1)</f>
        <v>0</v>
      </c>
      <c r="AV9" s="48">
        <f>IF('Nb module suivent 1 Paysage'!AV9="",0,'Nb module suivent 1 Paysage'!AV9-1)</f>
        <v>0</v>
      </c>
      <c r="AW9" s="48">
        <f>IF('Nb module suivent 1 Paysage'!AW9="",0,'Nb module suivent 1 Paysage'!AW9-1)</f>
        <v>0</v>
      </c>
      <c r="AX9" s="49">
        <f>IF('Nb module suivent 1 Paysage'!AX9="",0,'Nb module suivent 1 Paysage'!AX9-1)</f>
        <v>0</v>
      </c>
      <c r="AY9" s="4">
        <f>IF('Nb module suivent 1 Paysage'!AY9="",0,'Nb module suivent 1 Paysage'!AY9-1)</f>
        <v>0</v>
      </c>
      <c r="AZ9" s="9"/>
      <c r="BA9" s="3">
        <f>IF('Nb module suivent 1 Paysage'!BA9="",0,'Nb module suivent 1 Paysage'!BA9-1)</f>
        <v>0</v>
      </c>
      <c r="BB9" s="47">
        <f>IF('Nb module suivent 1 Paysage'!BB9="",0,'Nb module suivent 1 Paysage'!BB9-1)</f>
        <v>0</v>
      </c>
      <c r="BC9" s="48">
        <f>IF('Nb module suivent 1 Paysage'!BC9="",0,'Nb module suivent 1 Paysage'!BC9-1)</f>
        <v>0</v>
      </c>
      <c r="BD9" s="48">
        <f>IF('Nb module suivent 1 Paysage'!BD9="",0,'Nb module suivent 1 Paysage'!BD9-1)</f>
        <v>0</v>
      </c>
      <c r="BE9" s="48">
        <f>IF('Nb module suivent 1 Paysage'!BE9="",0,'Nb module suivent 1 Paysage'!BE9-1)</f>
        <v>0</v>
      </c>
      <c r="BF9" s="48">
        <f>IF('Nb module suivent 1 Paysage'!BF9="",0,'Nb module suivent 1 Paysage'!BF9-1)</f>
        <v>0</v>
      </c>
      <c r="BG9" s="48">
        <f>IF('Nb module suivent 1 Paysage'!BG9="",0,'Nb module suivent 1 Paysage'!BG9-1)</f>
        <v>0</v>
      </c>
      <c r="BH9" s="48">
        <f>IF('Nb module suivent 1 Paysage'!BH9="",0,'Nb module suivent 1 Paysage'!BH9-1)</f>
        <v>0</v>
      </c>
      <c r="BI9" s="48">
        <f>IF('Nb module suivent 1 Paysage'!BI9="",0,'Nb module suivent 1 Paysage'!BI9-1)</f>
        <v>0</v>
      </c>
      <c r="BJ9" s="48">
        <f>IF('Nb module suivent 1 Paysage'!BJ9="",0,'Nb module suivent 1 Paysage'!BJ9-1)</f>
        <v>0</v>
      </c>
      <c r="BK9" s="48">
        <f>IF('Nb module suivent 1 Paysage'!BK9="",0,'Nb module suivent 1 Paysage'!BK9-1)</f>
        <v>0</v>
      </c>
      <c r="BL9" s="48">
        <f>IF('Nb module suivent 1 Paysage'!BL9="",0,'Nb module suivent 1 Paysage'!BL9-1)</f>
        <v>0</v>
      </c>
      <c r="BM9" s="48">
        <f>IF('Nb module suivent 1 Paysage'!BM9="",0,'Nb module suivent 1 Paysage'!BM9-1)</f>
        <v>0</v>
      </c>
      <c r="BN9" s="48">
        <f>IF('Nb module suivent 1 Paysage'!BN9="",0,'Nb module suivent 1 Paysage'!BN9-1)</f>
        <v>0</v>
      </c>
      <c r="BO9" s="49">
        <f>IF('Nb module suivent 1 Paysage'!BO9="",0,'Nb module suivent 1 Paysage'!BO9-1)</f>
        <v>0</v>
      </c>
      <c r="BP9" s="4">
        <f>IF('Nb module suivent 1 Paysage'!BP9="",0,'Nb module suivent 1 Paysage'!BP9-1)</f>
        <v>0</v>
      </c>
      <c r="BQ9" s="9"/>
      <c r="BR9" s="9"/>
      <c r="BS9" s="9"/>
      <c r="BT9">
        <v>2</v>
      </c>
    </row>
    <row r="10" spans="1:72" ht="21" customHeight="1" x14ac:dyDescent="0.25">
      <c r="A10" s="10"/>
      <c r="B10" s="3">
        <f>IF('Nb module suivent 1 Paysage'!B10="",0,'Nb module suivent 1 Paysage'!B10-1)</f>
        <v>0</v>
      </c>
      <c r="C10" s="47">
        <f>IF('Nb module suivent 1 Paysage'!C10="",0,'Nb module suivent 1 Paysage'!C10-1)</f>
        <v>0</v>
      </c>
      <c r="D10" s="48">
        <f>IF('Nb module suivent 1 Paysage'!D10="",0,'Nb module suivent 1 Paysage'!D10-1)</f>
        <v>0</v>
      </c>
      <c r="E10" s="48">
        <f>IF('Nb module suivent 1 Paysage'!E10="",0,'Nb module suivent 1 Paysage'!E10-1)</f>
        <v>0</v>
      </c>
      <c r="F10" s="48">
        <f>IF('Nb module suivent 1 Paysage'!F10="",0,'Nb module suivent 1 Paysage'!F10-1)</f>
        <v>0</v>
      </c>
      <c r="G10" s="48">
        <f>IF('Nb module suivent 1 Paysage'!G10="",0,'Nb module suivent 1 Paysage'!G10-1)</f>
        <v>0</v>
      </c>
      <c r="H10" s="48">
        <f>IF('Nb module suivent 1 Paysage'!H10="",0,'Nb module suivent 1 Paysage'!H10-1)</f>
        <v>0</v>
      </c>
      <c r="I10" s="48">
        <f>IF('Nb module suivent 1 Paysage'!I10="",0,'Nb module suivent 1 Paysage'!I10-1)</f>
        <v>0</v>
      </c>
      <c r="J10" s="48">
        <f>IF('Nb module suivent 1 Paysage'!J10="",0,'Nb module suivent 1 Paysage'!J10-1)</f>
        <v>0</v>
      </c>
      <c r="K10" s="48">
        <f>IF('Nb module suivent 1 Paysage'!K10="",0,'Nb module suivent 1 Paysage'!K10-1)</f>
        <v>0</v>
      </c>
      <c r="L10" s="48">
        <f>IF('Nb module suivent 1 Paysage'!L10="",0,'Nb module suivent 1 Paysage'!L10-1)</f>
        <v>0</v>
      </c>
      <c r="M10" s="48">
        <f>IF('Nb module suivent 1 Paysage'!M10="",0,'Nb module suivent 1 Paysage'!M10-1)</f>
        <v>0</v>
      </c>
      <c r="N10" s="48">
        <f>IF('Nb module suivent 1 Paysage'!N10="",0,'Nb module suivent 1 Paysage'!N10-1)</f>
        <v>0</v>
      </c>
      <c r="O10" s="48">
        <f>IF('Nb module suivent 1 Paysage'!O10="",0,'Nb module suivent 1 Paysage'!O10-1)</f>
        <v>0</v>
      </c>
      <c r="P10" s="49">
        <f>IF('Nb module suivent 1 Paysage'!P10="",0,'Nb module suivent 1 Paysage'!P10-1)</f>
        <v>0</v>
      </c>
      <c r="Q10" s="4">
        <f>IF('Nb module suivent 1 Paysage'!Q10="",0,'Nb module suivent 1 Paysage'!Q10-1)</f>
        <v>0</v>
      </c>
      <c r="R10" s="9"/>
      <c r="S10" s="3">
        <f>IF('Nb module suivent 1 Paysage'!S10="",0,'Nb module suivent 1 Paysage'!S10-1)</f>
        <v>0</v>
      </c>
      <c r="T10" s="47">
        <f>IF('Nb module suivent 1 Paysage'!T10="",0,'Nb module suivent 1 Paysage'!T10-1)</f>
        <v>0</v>
      </c>
      <c r="U10" s="48">
        <f>IF('Nb module suivent 1 Paysage'!U10="",0,'Nb module suivent 1 Paysage'!U10-1)</f>
        <v>0</v>
      </c>
      <c r="V10" s="48">
        <f>IF('Nb module suivent 1 Paysage'!V10="",0,'Nb module suivent 1 Paysage'!V10-1)</f>
        <v>0</v>
      </c>
      <c r="W10" s="48">
        <f>IF('Nb module suivent 1 Paysage'!W10="",0,'Nb module suivent 1 Paysage'!W10-1)</f>
        <v>0</v>
      </c>
      <c r="X10" s="48">
        <f>IF('Nb module suivent 1 Paysage'!X10="",0,'Nb module suivent 1 Paysage'!X10-1)</f>
        <v>0</v>
      </c>
      <c r="Y10" s="48">
        <f>IF('Nb module suivent 1 Paysage'!Y10="",0,'Nb module suivent 1 Paysage'!Y10-1)</f>
        <v>0</v>
      </c>
      <c r="Z10" s="48">
        <f>IF('Nb module suivent 1 Paysage'!Z10="",0,'Nb module suivent 1 Paysage'!Z10-1)</f>
        <v>0</v>
      </c>
      <c r="AA10" s="48">
        <f>IF('Nb module suivent 1 Paysage'!AA10="",0,'Nb module suivent 1 Paysage'!AA10-1)</f>
        <v>0</v>
      </c>
      <c r="AB10" s="48">
        <f>IF('Nb module suivent 1 Paysage'!AB10="",0,'Nb module suivent 1 Paysage'!AB10-1)</f>
        <v>0</v>
      </c>
      <c r="AC10" s="48">
        <f>IF('Nb module suivent 1 Paysage'!AC10="",0,'Nb module suivent 1 Paysage'!AC10-1)</f>
        <v>0</v>
      </c>
      <c r="AD10" s="48">
        <f>IF('Nb module suivent 1 Paysage'!AD10="",0,'Nb module suivent 1 Paysage'!AD10-1)</f>
        <v>0</v>
      </c>
      <c r="AE10" s="48">
        <f>IF('Nb module suivent 1 Paysage'!AE10="",0,'Nb module suivent 1 Paysage'!AE10-1)</f>
        <v>0</v>
      </c>
      <c r="AF10" s="48">
        <f>IF('Nb module suivent 1 Paysage'!AF10="",0,'Nb module suivent 1 Paysage'!AF10-1)</f>
        <v>0</v>
      </c>
      <c r="AG10" s="49">
        <f>IF('Nb module suivent 1 Paysage'!AG10="",0,'Nb module suivent 1 Paysage'!AG10-1)</f>
        <v>0</v>
      </c>
      <c r="AH10" s="4">
        <f>IF('Nb module suivent 1 Paysage'!AH10="",0,'Nb module suivent 1 Paysage'!AH10-1)</f>
        <v>0</v>
      </c>
      <c r="AI10" s="9"/>
      <c r="AJ10" s="3">
        <f>IF('Nb module suivent 1 Paysage'!AJ10="",0,'Nb module suivent 1 Paysage'!AJ10-1)</f>
        <v>0</v>
      </c>
      <c r="AK10" s="47">
        <f>IF('Nb module suivent 1 Paysage'!AK10="",0,'Nb module suivent 1 Paysage'!AK10-1)</f>
        <v>0</v>
      </c>
      <c r="AL10" s="48">
        <f>IF('Nb module suivent 1 Paysage'!AL10="",0,'Nb module suivent 1 Paysage'!AL10-1)</f>
        <v>0</v>
      </c>
      <c r="AM10" s="48">
        <f>IF('Nb module suivent 1 Paysage'!AM10="",0,'Nb module suivent 1 Paysage'!AM10-1)</f>
        <v>0</v>
      </c>
      <c r="AN10" s="48">
        <f>IF('Nb module suivent 1 Paysage'!AN10="",0,'Nb module suivent 1 Paysage'!AN10-1)</f>
        <v>0</v>
      </c>
      <c r="AO10" s="48">
        <f>IF('Nb module suivent 1 Paysage'!AO10="",0,'Nb module suivent 1 Paysage'!AO10-1)</f>
        <v>0</v>
      </c>
      <c r="AP10" s="48">
        <f>IF('Nb module suivent 1 Paysage'!AP10="",0,'Nb module suivent 1 Paysage'!AP10-1)</f>
        <v>0</v>
      </c>
      <c r="AQ10" s="48">
        <f>IF('Nb module suivent 1 Paysage'!AQ10="",0,'Nb module suivent 1 Paysage'!AQ10-1)</f>
        <v>0</v>
      </c>
      <c r="AR10" s="48">
        <f>IF('Nb module suivent 1 Paysage'!AR10="",0,'Nb module suivent 1 Paysage'!AR10-1)</f>
        <v>0</v>
      </c>
      <c r="AS10" s="48">
        <f>IF('Nb module suivent 1 Paysage'!AS10="",0,'Nb module suivent 1 Paysage'!AS10-1)</f>
        <v>0</v>
      </c>
      <c r="AT10" s="48">
        <f>IF('Nb module suivent 1 Paysage'!AT10="",0,'Nb module suivent 1 Paysage'!AT10-1)</f>
        <v>0</v>
      </c>
      <c r="AU10" s="48">
        <f>IF('Nb module suivent 1 Paysage'!AU10="",0,'Nb module suivent 1 Paysage'!AU10-1)</f>
        <v>0</v>
      </c>
      <c r="AV10" s="48">
        <f>IF('Nb module suivent 1 Paysage'!AV10="",0,'Nb module suivent 1 Paysage'!AV10-1)</f>
        <v>0</v>
      </c>
      <c r="AW10" s="48">
        <f>IF('Nb module suivent 1 Paysage'!AW10="",0,'Nb module suivent 1 Paysage'!AW10-1)</f>
        <v>0</v>
      </c>
      <c r="AX10" s="49">
        <f>IF('Nb module suivent 1 Paysage'!AX10="",0,'Nb module suivent 1 Paysage'!AX10-1)</f>
        <v>0</v>
      </c>
      <c r="AY10" s="4">
        <f>IF('Nb module suivent 1 Paysage'!AY10="",0,'Nb module suivent 1 Paysage'!AY10-1)</f>
        <v>0</v>
      </c>
      <c r="AZ10" s="9"/>
      <c r="BA10" s="3">
        <f>IF('Nb module suivent 1 Paysage'!BA10="",0,'Nb module suivent 1 Paysage'!BA10-1)</f>
        <v>0</v>
      </c>
      <c r="BB10" s="47">
        <f>IF('Nb module suivent 1 Paysage'!BB10="",0,'Nb module suivent 1 Paysage'!BB10-1)</f>
        <v>0</v>
      </c>
      <c r="BC10" s="48">
        <f>IF('Nb module suivent 1 Paysage'!BC10="",0,'Nb module suivent 1 Paysage'!BC10-1)</f>
        <v>0</v>
      </c>
      <c r="BD10" s="48">
        <f>IF('Nb module suivent 1 Paysage'!BD10="",0,'Nb module suivent 1 Paysage'!BD10-1)</f>
        <v>0</v>
      </c>
      <c r="BE10" s="48">
        <f>IF('Nb module suivent 1 Paysage'!BE10="",0,'Nb module suivent 1 Paysage'!BE10-1)</f>
        <v>0</v>
      </c>
      <c r="BF10" s="48">
        <f>IF('Nb module suivent 1 Paysage'!BF10="",0,'Nb module suivent 1 Paysage'!BF10-1)</f>
        <v>0</v>
      </c>
      <c r="BG10" s="48">
        <f>IF('Nb module suivent 1 Paysage'!BG10="",0,'Nb module suivent 1 Paysage'!BG10-1)</f>
        <v>0</v>
      </c>
      <c r="BH10" s="48">
        <f>IF('Nb module suivent 1 Paysage'!BH10="",0,'Nb module suivent 1 Paysage'!BH10-1)</f>
        <v>0</v>
      </c>
      <c r="BI10" s="48">
        <f>IF('Nb module suivent 1 Paysage'!BI10="",0,'Nb module suivent 1 Paysage'!BI10-1)</f>
        <v>0</v>
      </c>
      <c r="BJ10" s="48">
        <f>IF('Nb module suivent 1 Paysage'!BJ10="",0,'Nb module suivent 1 Paysage'!BJ10-1)</f>
        <v>0</v>
      </c>
      <c r="BK10" s="48">
        <f>IF('Nb module suivent 1 Paysage'!BK10="",0,'Nb module suivent 1 Paysage'!BK10-1)</f>
        <v>0</v>
      </c>
      <c r="BL10" s="48">
        <f>IF('Nb module suivent 1 Paysage'!BL10="",0,'Nb module suivent 1 Paysage'!BL10-1)</f>
        <v>0</v>
      </c>
      <c r="BM10" s="48">
        <f>IF('Nb module suivent 1 Paysage'!BM10="",0,'Nb module suivent 1 Paysage'!BM10-1)</f>
        <v>0</v>
      </c>
      <c r="BN10" s="48">
        <f>IF('Nb module suivent 1 Paysage'!BN10="",0,'Nb module suivent 1 Paysage'!BN10-1)</f>
        <v>0</v>
      </c>
      <c r="BO10" s="49">
        <f>IF('Nb module suivent 1 Paysage'!BO10="",0,'Nb module suivent 1 Paysage'!BO10-1)</f>
        <v>0</v>
      </c>
      <c r="BP10" s="4">
        <f>IF('Nb module suivent 1 Paysage'!BP10="",0,'Nb module suivent 1 Paysage'!BP10-1)</f>
        <v>0</v>
      </c>
      <c r="BQ10" s="9"/>
      <c r="BR10" s="9"/>
      <c r="BS10" s="9"/>
    </row>
    <row r="11" spans="1:72" ht="21" customHeight="1" x14ac:dyDescent="0.25">
      <c r="A11" s="10"/>
      <c r="B11" s="3">
        <f>IF('Nb module suivent 1 Paysage'!B11="",0,'Nb module suivent 1 Paysage'!B11-1)</f>
        <v>0</v>
      </c>
      <c r="C11" s="47">
        <f>IF('Nb module suivent 1 Paysage'!C11="",0,'Nb module suivent 1 Paysage'!C11-1)</f>
        <v>0</v>
      </c>
      <c r="D11" s="48">
        <f>IF('Nb module suivent 1 Paysage'!D11="",0,'Nb module suivent 1 Paysage'!D11-1)</f>
        <v>0</v>
      </c>
      <c r="E11" s="48">
        <f>IF('Nb module suivent 1 Paysage'!E11="",0,'Nb module suivent 1 Paysage'!E11-1)</f>
        <v>0</v>
      </c>
      <c r="F11" s="48">
        <f>IF('Nb module suivent 1 Paysage'!F11="",0,'Nb module suivent 1 Paysage'!F11-1)</f>
        <v>0</v>
      </c>
      <c r="G11" s="48">
        <f>IF('Nb module suivent 1 Paysage'!G11="",0,'Nb module suivent 1 Paysage'!G11-1)</f>
        <v>0</v>
      </c>
      <c r="H11" s="48">
        <f>IF('Nb module suivent 1 Paysage'!H11="",0,'Nb module suivent 1 Paysage'!H11-1)</f>
        <v>0</v>
      </c>
      <c r="I11" s="48">
        <f>IF('Nb module suivent 1 Paysage'!I11="",0,'Nb module suivent 1 Paysage'!I11-1)</f>
        <v>0</v>
      </c>
      <c r="J11" s="48">
        <f>IF('Nb module suivent 1 Paysage'!J11="",0,'Nb module suivent 1 Paysage'!J11-1)</f>
        <v>0</v>
      </c>
      <c r="K11" s="48">
        <f>IF('Nb module suivent 1 Paysage'!K11="",0,'Nb module suivent 1 Paysage'!K11-1)</f>
        <v>0</v>
      </c>
      <c r="L11" s="48">
        <f>IF('Nb module suivent 1 Paysage'!L11="",0,'Nb module suivent 1 Paysage'!L11-1)</f>
        <v>0</v>
      </c>
      <c r="M11" s="48">
        <f>IF('Nb module suivent 1 Paysage'!M11="",0,'Nb module suivent 1 Paysage'!M11-1)</f>
        <v>0</v>
      </c>
      <c r="N11" s="48">
        <f>IF('Nb module suivent 1 Paysage'!N11="",0,'Nb module suivent 1 Paysage'!N11-1)</f>
        <v>0</v>
      </c>
      <c r="O11" s="48">
        <f>IF('Nb module suivent 1 Paysage'!O11="",0,'Nb module suivent 1 Paysage'!O11-1)</f>
        <v>0</v>
      </c>
      <c r="P11" s="49">
        <f>IF('Nb module suivent 1 Paysage'!P11="",0,'Nb module suivent 1 Paysage'!P11-1)</f>
        <v>0</v>
      </c>
      <c r="Q11" s="4">
        <f>IF('Nb module suivent 1 Paysage'!Q11="",0,'Nb module suivent 1 Paysage'!Q11-1)</f>
        <v>0</v>
      </c>
      <c r="R11" s="9"/>
      <c r="S11" s="3">
        <f>IF('Nb module suivent 1 Paysage'!S11="",0,'Nb module suivent 1 Paysage'!S11-1)</f>
        <v>0</v>
      </c>
      <c r="T11" s="47">
        <f>IF('Nb module suivent 1 Paysage'!T11="",0,'Nb module suivent 1 Paysage'!T11-1)</f>
        <v>0</v>
      </c>
      <c r="U11" s="48">
        <f>IF('Nb module suivent 1 Paysage'!U11="",0,'Nb module suivent 1 Paysage'!U11-1)</f>
        <v>0</v>
      </c>
      <c r="V11" s="48">
        <f>IF('Nb module suivent 1 Paysage'!V11="",0,'Nb module suivent 1 Paysage'!V11-1)</f>
        <v>0</v>
      </c>
      <c r="W11" s="48">
        <f>IF('Nb module suivent 1 Paysage'!W11="",0,'Nb module suivent 1 Paysage'!W11-1)</f>
        <v>0</v>
      </c>
      <c r="X11" s="48">
        <f>IF('Nb module suivent 1 Paysage'!X11="",0,'Nb module suivent 1 Paysage'!X11-1)</f>
        <v>0</v>
      </c>
      <c r="Y11" s="48">
        <f>IF('Nb module suivent 1 Paysage'!Y11="",0,'Nb module suivent 1 Paysage'!Y11-1)</f>
        <v>0</v>
      </c>
      <c r="Z11" s="48">
        <f>IF('Nb module suivent 1 Paysage'!Z11="",0,'Nb module suivent 1 Paysage'!Z11-1)</f>
        <v>0</v>
      </c>
      <c r="AA11" s="48">
        <f>IF('Nb module suivent 1 Paysage'!AA11="",0,'Nb module suivent 1 Paysage'!AA11-1)</f>
        <v>0</v>
      </c>
      <c r="AB11" s="48">
        <f>IF('Nb module suivent 1 Paysage'!AB11="",0,'Nb module suivent 1 Paysage'!AB11-1)</f>
        <v>0</v>
      </c>
      <c r="AC11" s="48">
        <f>IF('Nb module suivent 1 Paysage'!AC11="",0,'Nb module suivent 1 Paysage'!AC11-1)</f>
        <v>0</v>
      </c>
      <c r="AD11" s="48">
        <f>IF('Nb module suivent 1 Paysage'!AD11="",0,'Nb module suivent 1 Paysage'!AD11-1)</f>
        <v>0</v>
      </c>
      <c r="AE11" s="48">
        <f>IF('Nb module suivent 1 Paysage'!AE11="",0,'Nb module suivent 1 Paysage'!AE11-1)</f>
        <v>0</v>
      </c>
      <c r="AF11" s="48">
        <f>IF('Nb module suivent 1 Paysage'!AF11="",0,'Nb module suivent 1 Paysage'!AF11-1)</f>
        <v>0</v>
      </c>
      <c r="AG11" s="49">
        <f>IF('Nb module suivent 1 Paysage'!AG11="",0,'Nb module suivent 1 Paysage'!AG11-1)</f>
        <v>0</v>
      </c>
      <c r="AH11" s="4">
        <f>IF('Nb module suivent 1 Paysage'!AH11="",0,'Nb module suivent 1 Paysage'!AH11-1)</f>
        <v>0</v>
      </c>
      <c r="AI11" s="9"/>
      <c r="AJ11" s="3">
        <f>IF('Nb module suivent 1 Paysage'!AJ11="",0,'Nb module suivent 1 Paysage'!AJ11-1)</f>
        <v>0</v>
      </c>
      <c r="AK11" s="47">
        <f>IF('Nb module suivent 1 Paysage'!AK11="",0,'Nb module suivent 1 Paysage'!AK11-1)</f>
        <v>0</v>
      </c>
      <c r="AL11" s="48">
        <f>IF('Nb module suivent 1 Paysage'!AL11="",0,'Nb module suivent 1 Paysage'!AL11-1)</f>
        <v>0</v>
      </c>
      <c r="AM11" s="48">
        <f>IF('Nb module suivent 1 Paysage'!AM11="",0,'Nb module suivent 1 Paysage'!AM11-1)</f>
        <v>0</v>
      </c>
      <c r="AN11" s="48">
        <f>IF('Nb module suivent 1 Paysage'!AN11="",0,'Nb module suivent 1 Paysage'!AN11-1)</f>
        <v>0</v>
      </c>
      <c r="AO11" s="48">
        <f>IF('Nb module suivent 1 Paysage'!AO11="",0,'Nb module suivent 1 Paysage'!AO11-1)</f>
        <v>0</v>
      </c>
      <c r="AP11" s="48">
        <f>IF('Nb module suivent 1 Paysage'!AP11="",0,'Nb module suivent 1 Paysage'!AP11-1)</f>
        <v>0</v>
      </c>
      <c r="AQ11" s="48">
        <f>IF('Nb module suivent 1 Paysage'!AQ11="",0,'Nb module suivent 1 Paysage'!AQ11-1)</f>
        <v>0</v>
      </c>
      <c r="AR11" s="48">
        <f>IF('Nb module suivent 1 Paysage'!AR11="",0,'Nb module suivent 1 Paysage'!AR11-1)</f>
        <v>0</v>
      </c>
      <c r="AS11" s="48">
        <f>IF('Nb module suivent 1 Paysage'!AS11="",0,'Nb module suivent 1 Paysage'!AS11-1)</f>
        <v>0</v>
      </c>
      <c r="AT11" s="48">
        <f>IF('Nb module suivent 1 Paysage'!AT11="",0,'Nb module suivent 1 Paysage'!AT11-1)</f>
        <v>0</v>
      </c>
      <c r="AU11" s="48">
        <f>IF('Nb module suivent 1 Paysage'!AU11="",0,'Nb module suivent 1 Paysage'!AU11-1)</f>
        <v>0</v>
      </c>
      <c r="AV11" s="48">
        <f>IF('Nb module suivent 1 Paysage'!AV11="",0,'Nb module suivent 1 Paysage'!AV11-1)</f>
        <v>0</v>
      </c>
      <c r="AW11" s="48">
        <f>IF('Nb module suivent 1 Paysage'!AW11="",0,'Nb module suivent 1 Paysage'!AW11-1)</f>
        <v>0</v>
      </c>
      <c r="AX11" s="49">
        <f>IF('Nb module suivent 1 Paysage'!AX11="",0,'Nb module suivent 1 Paysage'!AX11-1)</f>
        <v>0</v>
      </c>
      <c r="AY11" s="4">
        <f>IF('Nb module suivent 1 Paysage'!AY11="",0,'Nb module suivent 1 Paysage'!AY11-1)</f>
        <v>0</v>
      </c>
      <c r="AZ11" s="9"/>
      <c r="BA11" s="3">
        <f>IF('Nb module suivent 1 Paysage'!BA11="",0,'Nb module suivent 1 Paysage'!BA11-1)</f>
        <v>0</v>
      </c>
      <c r="BB11" s="47">
        <f>IF('Nb module suivent 1 Paysage'!BB11="",0,'Nb module suivent 1 Paysage'!BB11-1)</f>
        <v>0</v>
      </c>
      <c r="BC11" s="48">
        <f>IF('Nb module suivent 1 Paysage'!BC11="",0,'Nb module suivent 1 Paysage'!BC11-1)</f>
        <v>0</v>
      </c>
      <c r="BD11" s="48">
        <f>IF('Nb module suivent 1 Paysage'!BD11="",0,'Nb module suivent 1 Paysage'!BD11-1)</f>
        <v>0</v>
      </c>
      <c r="BE11" s="48">
        <f>IF('Nb module suivent 1 Paysage'!BE11="",0,'Nb module suivent 1 Paysage'!BE11-1)</f>
        <v>0</v>
      </c>
      <c r="BF11" s="48">
        <f>IF('Nb module suivent 1 Paysage'!BF11="",0,'Nb module suivent 1 Paysage'!BF11-1)</f>
        <v>0</v>
      </c>
      <c r="BG11" s="48">
        <f>IF('Nb module suivent 1 Paysage'!BG11="",0,'Nb module suivent 1 Paysage'!BG11-1)</f>
        <v>0</v>
      </c>
      <c r="BH11" s="48">
        <f>IF('Nb module suivent 1 Paysage'!BH11="",0,'Nb module suivent 1 Paysage'!BH11-1)</f>
        <v>0</v>
      </c>
      <c r="BI11" s="48">
        <f>IF('Nb module suivent 1 Paysage'!BI11="",0,'Nb module suivent 1 Paysage'!BI11-1)</f>
        <v>0</v>
      </c>
      <c r="BJ11" s="48">
        <f>IF('Nb module suivent 1 Paysage'!BJ11="",0,'Nb module suivent 1 Paysage'!BJ11-1)</f>
        <v>0</v>
      </c>
      <c r="BK11" s="48">
        <f>IF('Nb module suivent 1 Paysage'!BK11="",0,'Nb module suivent 1 Paysage'!BK11-1)</f>
        <v>0</v>
      </c>
      <c r="BL11" s="48">
        <f>IF('Nb module suivent 1 Paysage'!BL11="",0,'Nb module suivent 1 Paysage'!BL11-1)</f>
        <v>0</v>
      </c>
      <c r="BM11" s="48">
        <f>IF('Nb module suivent 1 Paysage'!BM11="",0,'Nb module suivent 1 Paysage'!BM11-1)</f>
        <v>0</v>
      </c>
      <c r="BN11" s="48">
        <f>IF('Nb module suivent 1 Paysage'!BN11="",0,'Nb module suivent 1 Paysage'!BN11-1)</f>
        <v>0</v>
      </c>
      <c r="BO11" s="49">
        <f>IF('Nb module suivent 1 Paysage'!BO11="",0,'Nb module suivent 1 Paysage'!BO11-1)</f>
        <v>0</v>
      </c>
      <c r="BP11" s="4">
        <f>IF('Nb module suivent 1 Paysage'!BP11="",0,'Nb module suivent 1 Paysage'!BP11-1)</f>
        <v>0</v>
      </c>
      <c r="BQ11" s="9"/>
      <c r="BR11" s="9"/>
      <c r="BS11" s="9"/>
    </row>
    <row r="12" spans="1:72" ht="21" customHeight="1" thickBot="1" x14ac:dyDescent="0.3">
      <c r="A12" s="10"/>
      <c r="B12" s="3">
        <f>IF('Nb module suivent 1 Paysage'!B12="",0,'Nb module suivent 1 Paysage'!B12-1)</f>
        <v>0</v>
      </c>
      <c r="C12" s="50">
        <f>IF('Nb module suivent 1 Paysage'!C12="",0,'Nb module suivent 1 Paysage'!C12-1)</f>
        <v>0</v>
      </c>
      <c r="D12" s="51">
        <f>IF('Nb module suivent 1 Paysage'!D12="",0,'Nb module suivent 1 Paysage'!D12-1)</f>
        <v>0</v>
      </c>
      <c r="E12" s="51">
        <f>IF('Nb module suivent 1 Paysage'!E12="",0,'Nb module suivent 1 Paysage'!E12-1)</f>
        <v>0</v>
      </c>
      <c r="F12" s="51">
        <f>IF('Nb module suivent 1 Paysage'!F12="",0,'Nb module suivent 1 Paysage'!F12-1)</f>
        <v>0</v>
      </c>
      <c r="G12" s="51">
        <f>IF('Nb module suivent 1 Paysage'!G12="",0,'Nb module suivent 1 Paysage'!G12-1)</f>
        <v>0</v>
      </c>
      <c r="H12" s="51">
        <f>IF('Nb module suivent 1 Paysage'!H12="",0,'Nb module suivent 1 Paysage'!H12-1)</f>
        <v>0</v>
      </c>
      <c r="I12" s="51">
        <f>IF('Nb module suivent 1 Paysage'!I12="",0,'Nb module suivent 1 Paysage'!I12-1)</f>
        <v>0</v>
      </c>
      <c r="J12" s="51">
        <f>IF('Nb module suivent 1 Paysage'!J12="",0,'Nb module suivent 1 Paysage'!J12-1)</f>
        <v>0</v>
      </c>
      <c r="K12" s="51">
        <f>IF('Nb module suivent 1 Paysage'!K12="",0,'Nb module suivent 1 Paysage'!K12-1)</f>
        <v>0</v>
      </c>
      <c r="L12" s="51">
        <f>IF('Nb module suivent 1 Paysage'!L12="",0,'Nb module suivent 1 Paysage'!L12-1)</f>
        <v>0</v>
      </c>
      <c r="M12" s="51">
        <f>IF('Nb module suivent 1 Paysage'!M12="",0,'Nb module suivent 1 Paysage'!M12-1)</f>
        <v>0</v>
      </c>
      <c r="N12" s="51">
        <f>IF('Nb module suivent 1 Paysage'!N12="",0,'Nb module suivent 1 Paysage'!N12-1)</f>
        <v>0</v>
      </c>
      <c r="O12" s="51">
        <f>IF('Nb module suivent 1 Paysage'!O12="",0,'Nb module suivent 1 Paysage'!O12-1)</f>
        <v>0</v>
      </c>
      <c r="P12" s="52">
        <f>IF('Nb module suivent 1 Paysage'!P12="",0,'Nb module suivent 1 Paysage'!P12-1)</f>
        <v>0</v>
      </c>
      <c r="Q12" s="4">
        <f>IF('Nb module suivent 1 Paysage'!Q12="",0,'Nb module suivent 1 Paysage'!Q12-1)</f>
        <v>0</v>
      </c>
      <c r="R12" s="9"/>
      <c r="S12" s="3">
        <f>IF('Nb module suivent 1 Paysage'!S12="",0,'Nb module suivent 1 Paysage'!S12-1)</f>
        <v>0</v>
      </c>
      <c r="T12" s="50">
        <f>IF('Nb module suivent 1 Paysage'!T12="",0,'Nb module suivent 1 Paysage'!T12-1)</f>
        <v>0</v>
      </c>
      <c r="U12" s="51">
        <f>IF('Nb module suivent 1 Paysage'!U12="",0,'Nb module suivent 1 Paysage'!U12-1)</f>
        <v>0</v>
      </c>
      <c r="V12" s="51">
        <f>IF('Nb module suivent 1 Paysage'!V12="",0,'Nb module suivent 1 Paysage'!V12-1)</f>
        <v>0</v>
      </c>
      <c r="W12" s="51">
        <f>IF('Nb module suivent 1 Paysage'!W12="",0,'Nb module suivent 1 Paysage'!W12-1)</f>
        <v>0</v>
      </c>
      <c r="X12" s="51">
        <f>IF('Nb module suivent 1 Paysage'!X12="",0,'Nb module suivent 1 Paysage'!X12-1)</f>
        <v>0</v>
      </c>
      <c r="Y12" s="51">
        <f>IF('Nb module suivent 1 Paysage'!Y12="",0,'Nb module suivent 1 Paysage'!Y12-1)</f>
        <v>0</v>
      </c>
      <c r="Z12" s="51">
        <f>IF('Nb module suivent 1 Paysage'!Z12="",0,'Nb module suivent 1 Paysage'!Z12-1)</f>
        <v>0</v>
      </c>
      <c r="AA12" s="51">
        <f>IF('Nb module suivent 1 Paysage'!AA12="",0,'Nb module suivent 1 Paysage'!AA12-1)</f>
        <v>0</v>
      </c>
      <c r="AB12" s="51">
        <f>IF('Nb module suivent 1 Paysage'!AB12="",0,'Nb module suivent 1 Paysage'!AB12-1)</f>
        <v>0</v>
      </c>
      <c r="AC12" s="51">
        <f>IF('Nb module suivent 1 Paysage'!AC12="",0,'Nb module suivent 1 Paysage'!AC12-1)</f>
        <v>0</v>
      </c>
      <c r="AD12" s="51">
        <f>IF('Nb module suivent 1 Paysage'!AD12="",0,'Nb module suivent 1 Paysage'!AD12-1)</f>
        <v>0</v>
      </c>
      <c r="AE12" s="51">
        <f>IF('Nb module suivent 1 Paysage'!AE12="",0,'Nb module suivent 1 Paysage'!AE12-1)</f>
        <v>0</v>
      </c>
      <c r="AF12" s="51">
        <f>IF('Nb module suivent 1 Paysage'!AF12="",0,'Nb module suivent 1 Paysage'!AF12-1)</f>
        <v>0</v>
      </c>
      <c r="AG12" s="52">
        <f>IF('Nb module suivent 1 Paysage'!AG12="",0,'Nb module suivent 1 Paysage'!AG12-1)</f>
        <v>0</v>
      </c>
      <c r="AH12" s="4">
        <f>IF('Nb module suivent 1 Paysage'!AH12="",0,'Nb module suivent 1 Paysage'!AH12-1)</f>
        <v>0</v>
      </c>
      <c r="AI12" s="9"/>
      <c r="AJ12" s="3">
        <f>IF('Nb module suivent 1 Paysage'!AJ12="",0,'Nb module suivent 1 Paysage'!AJ12-1)</f>
        <v>0</v>
      </c>
      <c r="AK12" s="50">
        <f>IF('Nb module suivent 1 Paysage'!AK12="",0,'Nb module suivent 1 Paysage'!AK12-1)</f>
        <v>0</v>
      </c>
      <c r="AL12" s="51">
        <f>IF('Nb module suivent 1 Paysage'!AL12="",0,'Nb module suivent 1 Paysage'!AL12-1)</f>
        <v>0</v>
      </c>
      <c r="AM12" s="51">
        <f>IF('Nb module suivent 1 Paysage'!AM12="",0,'Nb module suivent 1 Paysage'!AM12-1)</f>
        <v>0</v>
      </c>
      <c r="AN12" s="51">
        <f>IF('Nb module suivent 1 Paysage'!AN12="",0,'Nb module suivent 1 Paysage'!AN12-1)</f>
        <v>0</v>
      </c>
      <c r="AO12" s="51">
        <f>IF('Nb module suivent 1 Paysage'!AO12="",0,'Nb module suivent 1 Paysage'!AO12-1)</f>
        <v>0</v>
      </c>
      <c r="AP12" s="51">
        <f>IF('Nb module suivent 1 Paysage'!AP12="",0,'Nb module suivent 1 Paysage'!AP12-1)</f>
        <v>0</v>
      </c>
      <c r="AQ12" s="51">
        <f>IF('Nb module suivent 1 Paysage'!AQ12="",0,'Nb module suivent 1 Paysage'!AQ12-1)</f>
        <v>0</v>
      </c>
      <c r="AR12" s="51">
        <f>IF('Nb module suivent 1 Paysage'!AR12="",0,'Nb module suivent 1 Paysage'!AR12-1)</f>
        <v>0</v>
      </c>
      <c r="AS12" s="51">
        <f>IF('Nb module suivent 1 Paysage'!AS12="",0,'Nb module suivent 1 Paysage'!AS12-1)</f>
        <v>0</v>
      </c>
      <c r="AT12" s="51">
        <f>IF('Nb module suivent 1 Paysage'!AT12="",0,'Nb module suivent 1 Paysage'!AT12-1)</f>
        <v>0</v>
      </c>
      <c r="AU12" s="51">
        <f>IF('Nb module suivent 1 Paysage'!AU12="",0,'Nb module suivent 1 Paysage'!AU12-1)</f>
        <v>0</v>
      </c>
      <c r="AV12" s="51">
        <f>IF('Nb module suivent 1 Paysage'!AV12="",0,'Nb module suivent 1 Paysage'!AV12-1)</f>
        <v>0</v>
      </c>
      <c r="AW12" s="51">
        <f>IF('Nb module suivent 1 Paysage'!AW12="",0,'Nb module suivent 1 Paysage'!AW12-1)</f>
        <v>0</v>
      </c>
      <c r="AX12" s="52">
        <f>IF('Nb module suivent 1 Paysage'!AX12="",0,'Nb module suivent 1 Paysage'!AX12-1)</f>
        <v>0</v>
      </c>
      <c r="AY12" s="4">
        <f>IF('Nb module suivent 1 Paysage'!AY12="",0,'Nb module suivent 1 Paysage'!AY12-1)</f>
        <v>0</v>
      </c>
      <c r="AZ12" s="9"/>
      <c r="BA12" s="3">
        <f>IF('Nb module suivent 1 Paysage'!BA12="",0,'Nb module suivent 1 Paysage'!BA12-1)</f>
        <v>0</v>
      </c>
      <c r="BB12" s="50">
        <f>IF('Nb module suivent 1 Paysage'!BB12="",0,'Nb module suivent 1 Paysage'!BB12-1)</f>
        <v>0</v>
      </c>
      <c r="BC12" s="51">
        <f>IF('Nb module suivent 1 Paysage'!BC12="",0,'Nb module suivent 1 Paysage'!BC12-1)</f>
        <v>0</v>
      </c>
      <c r="BD12" s="51">
        <f>IF('Nb module suivent 1 Paysage'!BD12="",0,'Nb module suivent 1 Paysage'!BD12-1)</f>
        <v>0</v>
      </c>
      <c r="BE12" s="51">
        <f>IF('Nb module suivent 1 Paysage'!BE12="",0,'Nb module suivent 1 Paysage'!BE12-1)</f>
        <v>0</v>
      </c>
      <c r="BF12" s="51">
        <f>IF('Nb module suivent 1 Paysage'!BF12="",0,'Nb module suivent 1 Paysage'!BF12-1)</f>
        <v>0</v>
      </c>
      <c r="BG12" s="51">
        <f>IF('Nb module suivent 1 Paysage'!BG12="",0,'Nb module suivent 1 Paysage'!BG12-1)</f>
        <v>0</v>
      </c>
      <c r="BH12" s="51">
        <f>IF('Nb module suivent 1 Paysage'!BH12="",0,'Nb module suivent 1 Paysage'!BH12-1)</f>
        <v>0</v>
      </c>
      <c r="BI12" s="51">
        <f>IF('Nb module suivent 1 Paysage'!BI12="",0,'Nb module suivent 1 Paysage'!BI12-1)</f>
        <v>0</v>
      </c>
      <c r="BJ12" s="51">
        <f>IF('Nb module suivent 1 Paysage'!BJ12="",0,'Nb module suivent 1 Paysage'!BJ12-1)</f>
        <v>0</v>
      </c>
      <c r="BK12" s="51">
        <f>IF('Nb module suivent 1 Paysage'!BK12="",0,'Nb module suivent 1 Paysage'!BK12-1)</f>
        <v>0</v>
      </c>
      <c r="BL12" s="51">
        <f>IF('Nb module suivent 1 Paysage'!BL12="",0,'Nb module suivent 1 Paysage'!BL12-1)</f>
        <v>0</v>
      </c>
      <c r="BM12" s="51">
        <f>IF('Nb module suivent 1 Paysage'!BM12="",0,'Nb module suivent 1 Paysage'!BM12-1)</f>
        <v>0</v>
      </c>
      <c r="BN12" s="51">
        <f>IF('Nb module suivent 1 Paysage'!BN12="",0,'Nb module suivent 1 Paysage'!BN12-1)</f>
        <v>0</v>
      </c>
      <c r="BO12" s="52">
        <f>IF('Nb module suivent 1 Paysage'!BO12="",0,'Nb module suivent 1 Paysage'!BO12-1)</f>
        <v>0</v>
      </c>
      <c r="BP12" s="4">
        <f>IF('Nb module suivent 1 Paysage'!BP12="",0,'Nb module suivent 1 Paysage'!BP12-1)</f>
        <v>0</v>
      </c>
      <c r="BQ12" s="9"/>
      <c r="BR12" s="9"/>
      <c r="BS12" s="9"/>
    </row>
    <row r="13" spans="1:72" ht="21" customHeight="1" thickBot="1" x14ac:dyDescent="0.3">
      <c r="A13" s="10"/>
      <c r="B13" s="5">
        <f>IF('Nb module suivent 1 Paysage'!B13="",0,'Nb module suivent 1 Paysage'!B13-1)</f>
        <v>0</v>
      </c>
      <c r="C13" s="6">
        <f>IF('Nb module suivent 1 Paysage'!C13="",0,'Nb module suivent 1 Paysage'!C13-1)</f>
        <v>0</v>
      </c>
      <c r="D13" s="6">
        <f>IF('Nb module suivent 1 Paysage'!D13="",0,'Nb module suivent 1 Paysage'!D13-1)</f>
        <v>0</v>
      </c>
      <c r="E13" s="6">
        <f>IF('Nb module suivent 1 Paysage'!E13="",0,'Nb module suivent 1 Paysage'!E13-1)</f>
        <v>0</v>
      </c>
      <c r="F13" s="6">
        <f>IF('Nb module suivent 1 Paysage'!F13="",0,'Nb module suivent 1 Paysage'!F13-1)</f>
        <v>0</v>
      </c>
      <c r="G13" s="6">
        <f>IF('Nb module suivent 1 Paysage'!G13="",0,'Nb module suivent 1 Paysage'!G13-1)</f>
        <v>0</v>
      </c>
      <c r="H13" s="6">
        <f>IF('Nb module suivent 1 Paysage'!H13="",0,'Nb module suivent 1 Paysage'!H13-1)</f>
        <v>0</v>
      </c>
      <c r="I13" s="6">
        <f>IF('Nb module suivent 1 Paysage'!I13="",0,'Nb module suivent 1 Paysage'!I13-1)</f>
        <v>0</v>
      </c>
      <c r="J13" s="6">
        <f>IF('Nb module suivent 1 Paysage'!J13="",0,'Nb module suivent 1 Paysage'!J13-1)</f>
        <v>0</v>
      </c>
      <c r="K13" s="6">
        <f>IF('Nb module suivent 1 Paysage'!K13="",0,'Nb module suivent 1 Paysage'!K13-1)</f>
        <v>0</v>
      </c>
      <c r="L13" s="6">
        <f>IF('Nb module suivent 1 Paysage'!L13="",0,'Nb module suivent 1 Paysage'!L13-1)</f>
        <v>0</v>
      </c>
      <c r="M13" s="6">
        <f>IF('Nb module suivent 1 Paysage'!M13="",0,'Nb module suivent 1 Paysage'!M13-1)</f>
        <v>0</v>
      </c>
      <c r="N13" s="6">
        <f>IF('Nb module suivent 1 Paysage'!N13="",0,'Nb module suivent 1 Paysage'!N13-1)</f>
        <v>0</v>
      </c>
      <c r="O13" s="6">
        <f>IF('Nb module suivent 1 Paysage'!O13="",0,'Nb module suivent 1 Paysage'!O13-1)</f>
        <v>0</v>
      </c>
      <c r="P13" s="53">
        <f>IF('Nb module suivent 1 Paysage'!P13="",0,'Nb module suivent 1 Paysage'!P13-1)</f>
        <v>0</v>
      </c>
      <c r="Q13" s="7">
        <f>IF('Nb module suivent 1 Paysage'!Q13="",0,'Nb module suivent 1 Paysage'!Q13-1)</f>
        <v>0</v>
      </c>
      <c r="R13" s="9"/>
      <c r="S13" s="5">
        <f>IF('Nb module suivent 1 Paysage'!S13="",0,'Nb module suivent 1 Paysage'!S13-1)</f>
        <v>0</v>
      </c>
      <c r="T13" s="6">
        <f>IF('Nb module suivent 1 Paysage'!T13="",0,'Nb module suivent 1 Paysage'!T13-1)</f>
        <v>0</v>
      </c>
      <c r="U13" s="6">
        <f>IF('Nb module suivent 1 Paysage'!U13="",0,'Nb module suivent 1 Paysage'!U13-1)</f>
        <v>0</v>
      </c>
      <c r="V13" s="6">
        <f>IF('Nb module suivent 1 Paysage'!V13="",0,'Nb module suivent 1 Paysage'!V13-1)</f>
        <v>0</v>
      </c>
      <c r="W13" s="6">
        <f>IF('Nb module suivent 1 Paysage'!W13="",0,'Nb module suivent 1 Paysage'!W13-1)</f>
        <v>0</v>
      </c>
      <c r="X13" s="6">
        <f>IF('Nb module suivent 1 Paysage'!X13="",0,'Nb module suivent 1 Paysage'!X13-1)</f>
        <v>0</v>
      </c>
      <c r="Y13" s="6">
        <f>IF('Nb module suivent 1 Paysage'!Y13="",0,'Nb module suivent 1 Paysage'!Y13-1)</f>
        <v>0</v>
      </c>
      <c r="Z13" s="6">
        <f>IF('Nb module suivent 1 Paysage'!Z13="",0,'Nb module suivent 1 Paysage'!Z13-1)</f>
        <v>0</v>
      </c>
      <c r="AA13" s="6">
        <f>IF('Nb module suivent 1 Paysage'!AA13="",0,'Nb module suivent 1 Paysage'!AA13-1)</f>
        <v>0</v>
      </c>
      <c r="AB13" s="6">
        <f>IF('Nb module suivent 1 Paysage'!AB13="",0,'Nb module suivent 1 Paysage'!AB13-1)</f>
        <v>0</v>
      </c>
      <c r="AC13" s="6">
        <f>IF('Nb module suivent 1 Paysage'!AC13="",0,'Nb module suivent 1 Paysage'!AC13-1)</f>
        <v>0</v>
      </c>
      <c r="AD13" s="6">
        <f>IF('Nb module suivent 1 Paysage'!AD13="",0,'Nb module suivent 1 Paysage'!AD13-1)</f>
        <v>0</v>
      </c>
      <c r="AE13" s="6">
        <f>IF('Nb module suivent 1 Paysage'!AE13="",0,'Nb module suivent 1 Paysage'!AE13-1)</f>
        <v>0</v>
      </c>
      <c r="AF13" s="6">
        <f>IF('Nb module suivent 1 Paysage'!AF13="",0,'Nb module suivent 1 Paysage'!AF13-1)</f>
        <v>0</v>
      </c>
      <c r="AG13" s="53">
        <f>IF('Nb module suivent 1 Paysage'!AG13="",0,'Nb module suivent 1 Paysage'!AG13-1)</f>
        <v>0</v>
      </c>
      <c r="AH13" s="7">
        <f>IF('Nb module suivent 1 Paysage'!AH13="",0,'Nb module suivent 1 Paysage'!AH13-1)</f>
        <v>0</v>
      </c>
      <c r="AI13" s="9"/>
      <c r="AJ13" s="5">
        <f>IF('Nb module suivent 1 Paysage'!AJ13="",0,'Nb module suivent 1 Paysage'!AJ13-1)</f>
        <v>0</v>
      </c>
      <c r="AK13" s="6">
        <f>IF('Nb module suivent 1 Paysage'!AK13="",0,'Nb module suivent 1 Paysage'!AK13-1)</f>
        <v>0</v>
      </c>
      <c r="AL13" s="6">
        <f>IF('Nb module suivent 1 Paysage'!AL13="",0,'Nb module suivent 1 Paysage'!AL13-1)</f>
        <v>0</v>
      </c>
      <c r="AM13" s="6">
        <f>IF('Nb module suivent 1 Paysage'!AM13="",0,'Nb module suivent 1 Paysage'!AM13-1)</f>
        <v>0</v>
      </c>
      <c r="AN13" s="6">
        <f>IF('Nb module suivent 1 Paysage'!AN13="",0,'Nb module suivent 1 Paysage'!AN13-1)</f>
        <v>0</v>
      </c>
      <c r="AO13" s="6">
        <f>IF('Nb module suivent 1 Paysage'!AO13="",0,'Nb module suivent 1 Paysage'!AO13-1)</f>
        <v>0</v>
      </c>
      <c r="AP13" s="6">
        <f>IF('Nb module suivent 1 Paysage'!AP13="",0,'Nb module suivent 1 Paysage'!AP13-1)</f>
        <v>0</v>
      </c>
      <c r="AQ13" s="6">
        <f>IF('Nb module suivent 1 Paysage'!AQ13="",0,'Nb module suivent 1 Paysage'!AQ13-1)</f>
        <v>0</v>
      </c>
      <c r="AR13" s="6">
        <f>IF('Nb module suivent 1 Paysage'!AR13="",0,'Nb module suivent 1 Paysage'!AR13-1)</f>
        <v>0</v>
      </c>
      <c r="AS13" s="6">
        <f>IF('Nb module suivent 1 Paysage'!AS13="",0,'Nb module suivent 1 Paysage'!AS13-1)</f>
        <v>0</v>
      </c>
      <c r="AT13" s="6">
        <f>IF('Nb module suivent 1 Paysage'!AT13="",0,'Nb module suivent 1 Paysage'!AT13-1)</f>
        <v>0</v>
      </c>
      <c r="AU13" s="6">
        <f>IF('Nb module suivent 1 Paysage'!AU13="",0,'Nb module suivent 1 Paysage'!AU13-1)</f>
        <v>0</v>
      </c>
      <c r="AV13" s="6">
        <f>IF('Nb module suivent 1 Paysage'!AV13="",0,'Nb module suivent 1 Paysage'!AV13-1)</f>
        <v>0</v>
      </c>
      <c r="AW13" s="6">
        <f>IF('Nb module suivent 1 Paysage'!AW13="",0,'Nb module suivent 1 Paysage'!AW13-1)</f>
        <v>0</v>
      </c>
      <c r="AX13" s="53">
        <f>IF('Nb module suivent 1 Paysage'!AX13="",0,'Nb module suivent 1 Paysage'!AX13-1)</f>
        <v>0</v>
      </c>
      <c r="AY13" s="7">
        <f>IF('Nb module suivent 1 Paysage'!AY13="",0,'Nb module suivent 1 Paysage'!AY13-1)</f>
        <v>0</v>
      </c>
      <c r="AZ13" s="9"/>
      <c r="BA13" s="5">
        <f>IF('Nb module suivent 1 Paysage'!BA13="",0,'Nb module suivent 1 Paysage'!BA13-1)</f>
        <v>0</v>
      </c>
      <c r="BB13" s="6">
        <f>IF('Nb module suivent 1 Paysage'!BB13="",0,'Nb module suivent 1 Paysage'!BB13-1)</f>
        <v>0</v>
      </c>
      <c r="BC13" s="6">
        <f>IF('Nb module suivent 1 Paysage'!BC13="",0,'Nb module suivent 1 Paysage'!BC13-1)</f>
        <v>0</v>
      </c>
      <c r="BD13" s="6">
        <f>IF('Nb module suivent 1 Paysage'!BD13="",0,'Nb module suivent 1 Paysage'!BD13-1)</f>
        <v>0</v>
      </c>
      <c r="BE13" s="6">
        <f>IF('Nb module suivent 1 Paysage'!BE13="",0,'Nb module suivent 1 Paysage'!BE13-1)</f>
        <v>0</v>
      </c>
      <c r="BF13" s="6">
        <f>IF('Nb module suivent 1 Paysage'!BF13="",0,'Nb module suivent 1 Paysage'!BF13-1)</f>
        <v>0</v>
      </c>
      <c r="BG13" s="6">
        <f>IF('Nb module suivent 1 Paysage'!BG13="",0,'Nb module suivent 1 Paysage'!BG13-1)</f>
        <v>0</v>
      </c>
      <c r="BH13" s="6">
        <f>IF('Nb module suivent 1 Paysage'!BH13="",0,'Nb module suivent 1 Paysage'!BH13-1)</f>
        <v>0</v>
      </c>
      <c r="BI13" s="6">
        <f>IF('Nb module suivent 1 Paysage'!BI13="",0,'Nb module suivent 1 Paysage'!BI13-1)</f>
        <v>0</v>
      </c>
      <c r="BJ13" s="6">
        <f>IF('Nb module suivent 1 Paysage'!BJ13="",0,'Nb module suivent 1 Paysage'!BJ13-1)</f>
        <v>0</v>
      </c>
      <c r="BK13" s="6">
        <f>IF('Nb module suivent 1 Paysage'!BK13="",0,'Nb module suivent 1 Paysage'!BK13-1)</f>
        <v>0</v>
      </c>
      <c r="BL13" s="6">
        <f>IF('Nb module suivent 1 Paysage'!BL13="",0,'Nb module suivent 1 Paysage'!BL13-1)</f>
        <v>0</v>
      </c>
      <c r="BM13" s="6">
        <f>IF('Nb module suivent 1 Paysage'!BM13="",0,'Nb module suivent 1 Paysage'!BM13-1)</f>
        <v>0</v>
      </c>
      <c r="BN13" s="6">
        <f>IF('Nb module suivent 1 Paysage'!BN13="",0,'Nb module suivent 1 Paysage'!BN13-1)</f>
        <v>0</v>
      </c>
      <c r="BO13" s="53">
        <f>IF('Nb module suivent 1 Paysage'!BO13="",0,'Nb module suivent 1 Paysage'!BO13-1)</f>
        <v>0</v>
      </c>
      <c r="BP13" s="7">
        <f>IF('Nb module suivent 1 Paysage'!BP13="",0,'Nb module suivent 1 Paysage'!BP13-1)</f>
        <v>0</v>
      </c>
      <c r="BQ13" s="9"/>
      <c r="BR13" s="9"/>
      <c r="BS13" s="9"/>
    </row>
    <row r="14" spans="1:72" ht="21" customHeight="1" x14ac:dyDescent="0.25">
      <c r="A14" s="10"/>
    </row>
    <row r="15" spans="1:72" ht="21" customHeight="1" x14ac:dyDescent="0.25">
      <c r="A15" s="10"/>
    </row>
    <row r="16" spans="1:72" ht="21" customHeight="1" x14ac:dyDescent="0.25">
      <c r="A16" s="10"/>
    </row>
    <row r="17" spans="1:146" ht="21" customHeight="1" x14ac:dyDescent="0.25">
      <c r="A17" s="10"/>
    </row>
    <row r="18" spans="1:146" ht="21" customHeight="1" x14ac:dyDescent="0.25">
      <c r="A18" s="10"/>
    </row>
    <row r="19" spans="1:146" ht="21" customHeight="1" x14ac:dyDescent="0.25"/>
    <row r="20" spans="1:146" ht="21" customHeight="1" thickBot="1" x14ac:dyDescent="0.3">
      <c r="B20" s="355" t="s">
        <v>32</v>
      </c>
      <c r="C20" s="355"/>
      <c r="D20" s="355"/>
      <c r="E20" s="355"/>
      <c r="F20" s="355"/>
      <c r="G20" s="355"/>
      <c r="H20" s="355"/>
      <c r="I20" s="355"/>
      <c r="J20" s="355"/>
      <c r="K20" s="355"/>
      <c r="L20" s="355"/>
      <c r="M20" s="355"/>
      <c r="N20" s="355"/>
      <c r="O20" s="355"/>
      <c r="P20" s="355"/>
      <c r="Q20" s="355"/>
    </row>
    <row r="21" spans="1:146" ht="21" customHeight="1" thickBot="1" x14ac:dyDescent="0.3">
      <c r="B21" s="8">
        <f>IF('Nb module suivent 1 Paysage'!B21="",0,'Nb module suivent 1 Paysage'!B21-1)</f>
        <v>0</v>
      </c>
      <c r="C21" s="1">
        <f>IF('Nb module suivent 1 Paysage'!C21="",0,'Nb module suivent 1 Paysage'!C21-1)</f>
        <v>0</v>
      </c>
      <c r="D21" s="1">
        <f>IF('Nb module suivent 1 Paysage'!D21="",0,'Nb module suivent 1 Paysage'!D21-1)</f>
        <v>0</v>
      </c>
      <c r="E21" s="1">
        <f>IF('Nb module suivent 1 Paysage'!E21="",0,'Nb module suivent 1 Paysage'!E21-1)</f>
        <v>0</v>
      </c>
      <c r="F21" s="1">
        <f>IF('Nb module suivent 1 Paysage'!F21="",0,'Nb module suivent 1 Paysage'!F21-1)</f>
        <v>0</v>
      </c>
      <c r="G21" s="1">
        <f>IF('Nb module suivent 1 Paysage'!G21="",0,'Nb module suivent 1 Paysage'!G21-1)</f>
        <v>0</v>
      </c>
      <c r="H21" s="1">
        <f>IF('Nb module suivent 1 Paysage'!H21="",0,'Nb module suivent 1 Paysage'!H21-1)</f>
        <v>0</v>
      </c>
      <c r="I21" s="1">
        <f>IF('Nb module suivent 1 Paysage'!I21="",0,'Nb module suivent 1 Paysage'!I21-1)</f>
        <v>0</v>
      </c>
      <c r="J21" s="1">
        <f>IF('Nb module suivent 1 Paysage'!J21="",0,'Nb module suivent 1 Paysage'!J21-1)</f>
        <v>0</v>
      </c>
      <c r="K21" s="1">
        <f>IF('Nb module suivent 1 Paysage'!K21="",0,'Nb module suivent 1 Paysage'!K21-1)</f>
        <v>0</v>
      </c>
      <c r="L21" s="1">
        <f>IF('Nb module suivent 1 Paysage'!L21="",0,'Nb module suivent 1 Paysage'!L21-1)</f>
        <v>0</v>
      </c>
      <c r="M21" s="1">
        <f>IF('Nb module suivent 1 Paysage'!M21="",0,'Nb module suivent 1 Paysage'!M21-1)</f>
        <v>0</v>
      </c>
      <c r="N21" s="1">
        <f>IF('Nb module suivent 1 Paysage'!N21="",0,'Nb module suivent 1 Paysage'!N21-1)</f>
        <v>0</v>
      </c>
      <c r="O21" s="1">
        <f>IF('Nb module suivent 1 Paysage'!O21="",0,'Nb module suivent 1 Paysage'!O21-1)</f>
        <v>0</v>
      </c>
      <c r="P21" s="1">
        <f>IF('Nb module suivent 1 Paysage'!P21="",0,'Nb module suivent 1 Paysage'!P21-1)</f>
        <v>0</v>
      </c>
      <c r="Q21" s="1">
        <f>IF('Nb module suivent 1 Paysage'!Q21="",0,'Nb module suivent 1 Paysage'!Q21-1)</f>
        <v>0</v>
      </c>
      <c r="R21" s="1">
        <f>IF('Nb module suivent 1 Paysage'!R21="",0,'Nb module suivent 1 Paysage'!R21-1)</f>
        <v>0</v>
      </c>
      <c r="S21" s="1">
        <f>IF('Nb module suivent 1 Paysage'!S21="",0,'Nb module suivent 1 Paysage'!S21-1)</f>
        <v>0</v>
      </c>
      <c r="T21" s="1">
        <f>IF('Nb module suivent 1 Paysage'!T21="",0,'Nb module suivent 1 Paysage'!T21-1)</f>
        <v>0</v>
      </c>
      <c r="U21" s="1">
        <f>IF('Nb module suivent 1 Paysage'!U21="",0,'Nb module suivent 1 Paysage'!U21-1)</f>
        <v>0</v>
      </c>
      <c r="V21" s="1">
        <f>IF('Nb module suivent 1 Paysage'!V21="",0,'Nb module suivent 1 Paysage'!V21-1)</f>
        <v>0</v>
      </c>
      <c r="W21" s="1">
        <f>IF('Nb module suivent 1 Paysage'!W21="",0,'Nb module suivent 1 Paysage'!W21-1)</f>
        <v>0</v>
      </c>
      <c r="X21" s="1">
        <f>IF('Nb module suivent 1 Paysage'!X21="",0,'Nb module suivent 1 Paysage'!X21-1)</f>
        <v>0</v>
      </c>
      <c r="Y21" s="1">
        <f>IF('Nb module suivent 1 Paysage'!Y21="",0,'Nb module suivent 1 Paysage'!Y21-1)</f>
        <v>0</v>
      </c>
      <c r="Z21" s="1">
        <f>IF('Nb module suivent 1 Paysage'!Z21="",0,'Nb module suivent 1 Paysage'!Z21-1)</f>
        <v>0</v>
      </c>
      <c r="AA21" s="1">
        <f>IF('Nb module suivent 1 Paysage'!AA21="",0,'Nb module suivent 1 Paysage'!AA21-1)</f>
        <v>0</v>
      </c>
      <c r="AB21" s="1">
        <f>IF('Nb module suivent 1 Paysage'!AB21="",0,'Nb module suivent 1 Paysage'!AB21-1)</f>
        <v>0</v>
      </c>
      <c r="AC21" s="1">
        <f>IF('Nb module suivent 1 Paysage'!AC21="",0,'Nb module suivent 1 Paysage'!AC21-1)</f>
        <v>0</v>
      </c>
      <c r="AD21" s="1">
        <f>IF('Nb module suivent 1 Paysage'!AD21="",0,'Nb module suivent 1 Paysage'!AD21-1)</f>
        <v>0</v>
      </c>
      <c r="AE21" s="1">
        <f>IF('Nb module suivent 1 Paysage'!AE21="",0,'Nb module suivent 1 Paysage'!AE21-1)</f>
        <v>0</v>
      </c>
      <c r="AF21" s="1">
        <f>IF('Nb module suivent 1 Paysage'!AF21="",0,'Nb module suivent 1 Paysage'!AF21-1)</f>
        <v>0</v>
      </c>
      <c r="AG21" s="1">
        <f>IF('Nb module suivent 1 Paysage'!AG21="",0,'Nb module suivent 1 Paysage'!AG21-1)</f>
        <v>0</v>
      </c>
      <c r="AH21" s="1">
        <f>IF('Nb module suivent 1 Paysage'!AH21="",0,'Nb module suivent 1 Paysage'!AH21-1)</f>
        <v>0</v>
      </c>
      <c r="AI21" s="1">
        <f>IF('Nb module suivent 1 Paysage'!AI21="",0,'Nb module suivent 1 Paysage'!AI21-1)</f>
        <v>0</v>
      </c>
      <c r="AJ21" s="1">
        <f>IF('Nb module suivent 1 Paysage'!AJ21="",0,'Nb module suivent 1 Paysage'!AJ21-1)</f>
        <v>0</v>
      </c>
      <c r="AK21" s="1">
        <f>IF('Nb module suivent 1 Paysage'!AK21="",0,'Nb module suivent 1 Paysage'!AK21-1)</f>
        <v>0</v>
      </c>
      <c r="AL21" s="1">
        <f>IF('Nb module suivent 1 Paysage'!AL21="",0,'Nb module suivent 1 Paysage'!AL21-1)</f>
        <v>0</v>
      </c>
      <c r="AM21" s="1">
        <f>IF('Nb module suivent 1 Paysage'!AM21="",0,'Nb module suivent 1 Paysage'!AM21-1)</f>
        <v>0</v>
      </c>
      <c r="AN21" s="1">
        <f>IF('Nb module suivent 1 Paysage'!AN21="",0,'Nb module suivent 1 Paysage'!AN21-1)</f>
        <v>0</v>
      </c>
      <c r="AO21" s="1">
        <f>IF('Nb module suivent 1 Paysage'!AO21="",0,'Nb module suivent 1 Paysage'!AO21-1)</f>
        <v>0</v>
      </c>
      <c r="AP21" s="1">
        <f>IF('Nb module suivent 1 Paysage'!AP21="",0,'Nb module suivent 1 Paysage'!AP21-1)</f>
        <v>0</v>
      </c>
      <c r="AQ21" s="1">
        <f>IF('Nb module suivent 1 Paysage'!AQ21="",0,'Nb module suivent 1 Paysage'!AQ21-1)</f>
        <v>0</v>
      </c>
      <c r="AR21" s="1">
        <f>IF('Nb module suivent 1 Paysage'!AR21="",0,'Nb module suivent 1 Paysage'!AR21-1)</f>
        <v>0</v>
      </c>
      <c r="AS21" s="1">
        <f>IF('Nb module suivent 1 Paysage'!AS21="",0,'Nb module suivent 1 Paysage'!AS21-1)</f>
        <v>0</v>
      </c>
      <c r="AT21" s="1">
        <f>IF('Nb module suivent 1 Paysage'!AT21="",0,'Nb module suivent 1 Paysage'!AT21-1)</f>
        <v>0</v>
      </c>
      <c r="AU21" s="1">
        <f>IF('Nb module suivent 1 Paysage'!AU21="",0,'Nb module suivent 1 Paysage'!AU21-1)</f>
        <v>0</v>
      </c>
      <c r="AV21" s="1">
        <f>IF('Nb module suivent 1 Paysage'!AV21="",0,'Nb module suivent 1 Paysage'!AV21-1)</f>
        <v>0</v>
      </c>
      <c r="AW21" s="1">
        <f>IF('Nb module suivent 1 Paysage'!AW21="",0,'Nb module suivent 1 Paysage'!AW21-1)</f>
        <v>0</v>
      </c>
      <c r="AX21" s="1">
        <f>IF('Nb module suivent 1 Paysage'!AX21="",0,'Nb module suivent 1 Paysage'!AX21-1)</f>
        <v>0</v>
      </c>
      <c r="AY21" s="1">
        <f>IF('Nb module suivent 1 Paysage'!AY21="",0,'Nb module suivent 1 Paysage'!AY21-1)</f>
        <v>0</v>
      </c>
      <c r="AZ21" s="1">
        <f>IF('Nb module suivent 1 Paysage'!AZ21="",0,'Nb module suivent 1 Paysage'!AZ21-1)</f>
        <v>0</v>
      </c>
      <c r="BA21" s="1">
        <f>IF('Nb module suivent 1 Paysage'!BA21="",0,'Nb module suivent 1 Paysage'!BA21-1)</f>
        <v>0</v>
      </c>
      <c r="BB21" s="1">
        <f>IF('Nb module suivent 1 Paysage'!BB21="",0,'Nb module suivent 1 Paysage'!BB21-1)</f>
        <v>0</v>
      </c>
      <c r="BC21" s="1">
        <f>IF('Nb module suivent 1 Paysage'!BC21="",0,'Nb module suivent 1 Paysage'!BC21-1)</f>
        <v>0</v>
      </c>
      <c r="BD21" s="1">
        <f>IF('Nb module suivent 1 Paysage'!BD21="",0,'Nb module suivent 1 Paysage'!BD21-1)</f>
        <v>0</v>
      </c>
      <c r="BE21" s="1">
        <f>IF('Nb module suivent 1 Paysage'!BE21="",0,'Nb module suivent 1 Paysage'!BE21-1)</f>
        <v>0</v>
      </c>
      <c r="BF21" s="1">
        <f>IF('Nb module suivent 1 Paysage'!BF21="",0,'Nb module suivent 1 Paysage'!BF21-1)</f>
        <v>0</v>
      </c>
      <c r="BG21" s="1">
        <f>IF('Nb module suivent 1 Paysage'!BG21="",0,'Nb module suivent 1 Paysage'!BG21-1)</f>
        <v>0</v>
      </c>
      <c r="BH21" s="1">
        <f>IF('Nb module suivent 1 Paysage'!BH21="",0,'Nb module suivent 1 Paysage'!BH21-1)</f>
        <v>0</v>
      </c>
      <c r="BI21" s="1">
        <f>IF('Nb module suivent 1 Paysage'!BI21="",0,'Nb module suivent 1 Paysage'!BI21-1)</f>
        <v>0</v>
      </c>
      <c r="BJ21" s="1">
        <f>IF('Nb module suivent 1 Paysage'!BJ21="",0,'Nb module suivent 1 Paysage'!BJ21-1)</f>
        <v>0</v>
      </c>
      <c r="BK21" s="1">
        <f>IF('Nb module suivent 1 Paysage'!BK21="",0,'Nb module suivent 1 Paysage'!BK21-1)</f>
        <v>0</v>
      </c>
      <c r="BL21" s="1">
        <f>IF('Nb module suivent 1 Paysage'!BL21="",0,'Nb module suivent 1 Paysage'!BL21-1)</f>
        <v>0</v>
      </c>
      <c r="BM21" s="1">
        <f>IF('Nb module suivent 1 Paysage'!BM21="",0,'Nb module suivent 1 Paysage'!BM21-1)</f>
        <v>0</v>
      </c>
      <c r="BN21" s="1">
        <f>IF('Nb module suivent 1 Paysage'!BN21="",0,'Nb module suivent 1 Paysage'!BN21-1)</f>
        <v>0</v>
      </c>
      <c r="BO21" s="1">
        <f>IF('Nb module suivent 1 Paysage'!BO21="",0,'Nb module suivent 1 Paysage'!BO21-1)</f>
        <v>0</v>
      </c>
      <c r="BP21" s="1">
        <f>IF('Nb module suivent 1 Paysage'!BP21="",0,'Nb module suivent 1 Paysage'!BP21-1)</f>
        <v>0</v>
      </c>
      <c r="BQ21" s="1">
        <f>IF('Nb module suivent 1 Paysage'!BQ21="",0,'Nb module suivent 1 Paysage'!BQ21-1)</f>
        <v>0</v>
      </c>
      <c r="BR21" s="1">
        <f>IF('Nb module suivent 1 Paysage'!BR21="",0,'Nb module suivent 1 Paysage'!BR21-1)</f>
        <v>0</v>
      </c>
      <c r="BS21" s="1">
        <f>IF('Nb module suivent 1 Paysage'!BS21="",0,'Nb module suivent 1 Paysage'!BS21-1)</f>
        <v>0</v>
      </c>
      <c r="BT21" s="1">
        <f>IF('Nb module suivent 1 Paysage'!BT21="",0,'Nb module suivent 1 Paysage'!BT21-1)</f>
        <v>0</v>
      </c>
      <c r="BU21" s="1">
        <f>IF('Nb module suivent 1 Paysage'!BU21="",0,'Nb module suivent 1 Paysage'!BU21-1)</f>
        <v>0</v>
      </c>
      <c r="BV21" s="1">
        <f>IF('Nb module suivent 1 Paysage'!BV21="",0,'Nb module suivent 1 Paysage'!BV21-1)</f>
        <v>0</v>
      </c>
      <c r="BW21" s="1">
        <f>IF('Nb module suivent 1 Paysage'!BW21="",0,'Nb module suivent 1 Paysage'!BW21-1)</f>
        <v>0</v>
      </c>
      <c r="BX21" s="1">
        <f>IF('Nb module suivent 1 Paysage'!BX21="",0,'Nb module suivent 1 Paysage'!BX21-1)</f>
        <v>0</v>
      </c>
      <c r="BY21" s="1">
        <f>IF('Nb module suivent 1 Paysage'!BY21="",0,'Nb module suivent 1 Paysage'!BY21-1)</f>
        <v>0</v>
      </c>
      <c r="BZ21" s="1">
        <f>IF('Nb module suivent 1 Paysage'!BZ21="",0,'Nb module suivent 1 Paysage'!BZ21-1)</f>
        <v>0</v>
      </c>
      <c r="CA21" s="1">
        <f>IF('Nb module suivent 1 Paysage'!CA21="",0,'Nb module suivent 1 Paysage'!CA21-1)</f>
        <v>0</v>
      </c>
      <c r="CB21" s="1">
        <f>IF('Nb module suivent 1 Paysage'!CB21="",0,'Nb module suivent 1 Paysage'!CB21-1)</f>
        <v>0</v>
      </c>
      <c r="CC21" s="1">
        <f>IF('Nb module suivent 1 Paysage'!CC21="",0,'Nb module suivent 1 Paysage'!CC21-1)</f>
        <v>0</v>
      </c>
      <c r="CD21" s="1">
        <f>IF('Nb module suivent 1 Paysage'!CD21="",0,'Nb module suivent 1 Paysage'!CD21-1)</f>
        <v>0</v>
      </c>
      <c r="CE21" s="1">
        <f>IF('Nb module suivent 1 Paysage'!CE21="",0,'Nb module suivent 1 Paysage'!CE21-1)</f>
        <v>0</v>
      </c>
      <c r="CF21" s="1">
        <f>IF('Nb module suivent 1 Paysage'!CF21="",0,'Nb module suivent 1 Paysage'!CF21-1)</f>
        <v>0</v>
      </c>
      <c r="CG21" s="1">
        <f>IF('Nb module suivent 1 Paysage'!CG21="",0,'Nb module suivent 1 Paysage'!CG21-1)</f>
        <v>0</v>
      </c>
      <c r="CH21" s="1">
        <f>IF('Nb module suivent 1 Paysage'!CH21="",0,'Nb module suivent 1 Paysage'!CH21-1)</f>
        <v>0</v>
      </c>
      <c r="CI21" s="1">
        <f>IF('Nb module suivent 1 Paysage'!CI21="",0,'Nb module suivent 1 Paysage'!CI21-1)</f>
        <v>0</v>
      </c>
      <c r="CJ21" s="1">
        <f>IF('Nb module suivent 1 Paysage'!CJ21="",0,'Nb module suivent 1 Paysage'!CJ21-1)</f>
        <v>0</v>
      </c>
      <c r="CK21" s="1">
        <f>IF('Nb module suivent 1 Paysage'!CK21="",0,'Nb module suivent 1 Paysage'!CK21-1)</f>
        <v>0</v>
      </c>
      <c r="CL21" s="1">
        <f>IF('Nb module suivent 1 Paysage'!CL21="",0,'Nb module suivent 1 Paysage'!CL21-1)</f>
        <v>0</v>
      </c>
      <c r="CM21" s="1">
        <f>IF('Nb module suivent 1 Paysage'!CM21="",0,'Nb module suivent 1 Paysage'!CM21-1)</f>
        <v>0</v>
      </c>
      <c r="CN21" s="1">
        <f>IF('Nb module suivent 1 Paysage'!CN21="",0,'Nb module suivent 1 Paysage'!CN21-1)</f>
        <v>0</v>
      </c>
      <c r="CO21" s="1">
        <f>IF('Nb module suivent 1 Paysage'!CO21="",0,'Nb module suivent 1 Paysage'!CO21-1)</f>
        <v>0</v>
      </c>
      <c r="CP21" s="1">
        <f>IF('Nb module suivent 1 Paysage'!CP21="",0,'Nb module suivent 1 Paysage'!CP21-1)</f>
        <v>0</v>
      </c>
      <c r="CQ21" s="1">
        <f>IF('Nb module suivent 1 Paysage'!CQ21="",0,'Nb module suivent 1 Paysage'!CQ21-1)</f>
        <v>0</v>
      </c>
      <c r="CR21" s="1">
        <f>IF('Nb module suivent 1 Paysage'!CR21="",0,'Nb module suivent 1 Paysage'!CR21-1)</f>
        <v>0</v>
      </c>
      <c r="CS21" s="1">
        <f>IF('Nb module suivent 1 Paysage'!CS21="",0,'Nb module suivent 1 Paysage'!CS21-1)</f>
        <v>0</v>
      </c>
      <c r="CT21" s="1">
        <f>IF('Nb module suivent 1 Paysage'!CT21="",0,'Nb module suivent 1 Paysage'!CT21-1)</f>
        <v>0</v>
      </c>
      <c r="CU21" s="1">
        <f>IF('Nb module suivent 1 Paysage'!CU21="",0,'Nb module suivent 1 Paysage'!CU21-1)</f>
        <v>0</v>
      </c>
      <c r="CV21" s="1">
        <f>IF('Nb module suivent 1 Paysage'!CV21="",0,'Nb module suivent 1 Paysage'!CV21-1)</f>
        <v>0</v>
      </c>
      <c r="CW21" s="1">
        <f>IF('Nb module suivent 1 Paysage'!CW21="",0,'Nb module suivent 1 Paysage'!CW21-1)</f>
        <v>0</v>
      </c>
      <c r="CX21" s="1">
        <f>IF('Nb module suivent 1 Paysage'!CX21="",0,'Nb module suivent 1 Paysage'!CX21-1)</f>
        <v>0</v>
      </c>
      <c r="CY21" s="1">
        <f>IF('Nb module suivent 1 Paysage'!CY21="",0,'Nb module suivent 1 Paysage'!CY21-1)</f>
        <v>0</v>
      </c>
      <c r="CZ21" s="1">
        <f>IF('Nb module suivent 1 Paysage'!CZ21="",0,'Nb module suivent 1 Paysage'!CZ21-1)</f>
        <v>0</v>
      </c>
      <c r="DA21" s="1">
        <f>IF('Nb module suivent 1 Paysage'!DA21="",0,'Nb module suivent 1 Paysage'!DA21-1)</f>
        <v>0</v>
      </c>
      <c r="DB21" s="1">
        <f>IF('Nb module suivent 1 Paysage'!DB21="",0,'Nb module suivent 1 Paysage'!DB21-1)</f>
        <v>0</v>
      </c>
      <c r="DC21" s="1">
        <f>IF('Nb module suivent 1 Paysage'!DC21="",0,'Nb module suivent 1 Paysage'!DC21-1)</f>
        <v>0</v>
      </c>
      <c r="DD21" s="53">
        <f>IF('Nb module suivent 1 Paysage'!DD21="",0,'Nb module suivent 1 Paysage'!DD21-1)</f>
        <v>0</v>
      </c>
      <c r="DE21" s="2">
        <f>IF('Nb module suivent 1 Paysage'!DE21="",0,'Nb module suivent 1 Paysage'!DE21-1)</f>
        <v>0</v>
      </c>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row>
    <row r="22" spans="1:146" ht="21" customHeight="1" x14ac:dyDescent="0.25">
      <c r="B22" s="3">
        <f>IF('Nb module suivent 1 Paysage'!B22="",0,'Nb module suivent 1 Paysage'!B22-1)</f>
        <v>0</v>
      </c>
      <c r="C22" s="44">
        <f>IF('Nb module suivent 1 Paysage'!C22="",0,'Nb module suivent 1 Paysage'!C22-1)</f>
        <v>0</v>
      </c>
      <c r="D22" s="45">
        <f>IF('Nb module suivent 1 Paysage'!D22="",0,'Nb module suivent 1 Paysage'!D22-1)</f>
        <v>0</v>
      </c>
      <c r="E22" s="45">
        <f>IF('Nb module suivent 1 Paysage'!E22="",0,'Nb module suivent 1 Paysage'!E22-1)</f>
        <v>0</v>
      </c>
      <c r="F22" s="45">
        <f>IF('Nb module suivent 1 Paysage'!F22="",0,'Nb module suivent 1 Paysage'!F22-1)</f>
        <v>0</v>
      </c>
      <c r="G22" s="45">
        <f>IF('Nb module suivent 1 Paysage'!G22="",0,'Nb module suivent 1 Paysage'!G22-1)</f>
        <v>0</v>
      </c>
      <c r="H22" s="45">
        <f>IF('Nb module suivent 1 Paysage'!H22="",0,'Nb module suivent 1 Paysage'!H22-1)</f>
        <v>0</v>
      </c>
      <c r="I22" s="45">
        <f>IF('Nb module suivent 1 Paysage'!I22="",0,'Nb module suivent 1 Paysage'!I22-1)</f>
        <v>0</v>
      </c>
      <c r="J22" s="45">
        <f>IF('Nb module suivent 1 Paysage'!J22="",0,'Nb module suivent 1 Paysage'!J22-1)</f>
        <v>0</v>
      </c>
      <c r="K22" s="45">
        <f>IF('Nb module suivent 1 Paysage'!K22="",0,'Nb module suivent 1 Paysage'!K22-1)</f>
        <v>0</v>
      </c>
      <c r="L22" s="45">
        <f>IF('Nb module suivent 1 Paysage'!L22="",0,'Nb module suivent 1 Paysage'!L22-1)</f>
        <v>0</v>
      </c>
      <c r="M22" s="45">
        <f>IF('Nb module suivent 1 Paysage'!M22="",0,'Nb module suivent 1 Paysage'!M22-1)</f>
        <v>0</v>
      </c>
      <c r="N22" s="45">
        <f>IF('Nb module suivent 1 Paysage'!N22="",0,'Nb module suivent 1 Paysage'!N22-1)</f>
        <v>0</v>
      </c>
      <c r="O22" s="45">
        <f>IF('Nb module suivent 1 Paysage'!O22="",0,'Nb module suivent 1 Paysage'!O22-1)</f>
        <v>0</v>
      </c>
      <c r="P22" s="45">
        <f>IF('Nb module suivent 1 Paysage'!P22="",0,'Nb module suivent 1 Paysage'!P22-1)</f>
        <v>0</v>
      </c>
      <c r="Q22" s="45">
        <f>IF('Nb module suivent 1 Paysage'!Q22="",0,'Nb module suivent 1 Paysage'!Q22-1)</f>
        <v>0</v>
      </c>
      <c r="R22" s="45">
        <f>IF('Nb module suivent 1 Paysage'!R22="",0,'Nb module suivent 1 Paysage'!R22-1)</f>
        <v>0</v>
      </c>
      <c r="S22" s="45">
        <f>IF('Nb module suivent 1 Paysage'!S22="",0,'Nb module suivent 1 Paysage'!S22-1)</f>
        <v>0</v>
      </c>
      <c r="T22" s="45">
        <f>IF('Nb module suivent 1 Paysage'!T22="",0,'Nb module suivent 1 Paysage'!T22-1)</f>
        <v>0</v>
      </c>
      <c r="U22" s="45">
        <f>IF('Nb module suivent 1 Paysage'!U22="",0,'Nb module suivent 1 Paysage'!U22-1)</f>
        <v>0</v>
      </c>
      <c r="V22" s="45">
        <f>IF('Nb module suivent 1 Paysage'!V22="",0,'Nb module suivent 1 Paysage'!V22-1)</f>
        <v>0</v>
      </c>
      <c r="W22" s="45">
        <f>IF('Nb module suivent 1 Paysage'!W22="",0,'Nb module suivent 1 Paysage'!W22-1)</f>
        <v>0</v>
      </c>
      <c r="X22" s="45">
        <f>IF('Nb module suivent 1 Paysage'!X22="",0,'Nb module suivent 1 Paysage'!X22-1)</f>
        <v>0</v>
      </c>
      <c r="Y22" s="45">
        <f>IF('Nb module suivent 1 Paysage'!Y22="",0,'Nb module suivent 1 Paysage'!Y22-1)</f>
        <v>0</v>
      </c>
      <c r="Z22" s="45">
        <f>IF('Nb module suivent 1 Paysage'!Z22="",0,'Nb module suivent 1 Paysage'!Z22-1)</f>
        <v>0</v>
      </c>
      <c r="AA22" s="45">
        <f>IF('Nb module suivent 1 Paysage'!AA22="",0,'Nb module suivent 1 Paysage'!AA22-1)</f>
        <v>0</v>
      </c>
      <c r="AB22" s="45">
        <f>IF('Nb module suivent 1 Paysage'!AB22="",0,'Nb module suivent 1 Paysage'!AB22-1)</f>
        <v>0</v>
      </c>
      <c r="AC22" s="45">
        <f>IF('Nb module suivent 1 Paysage'!AC22="",0,'Nb module suivent 1 Paysage'!AC22-1)</f>
        <v>0</v>
      </c>
      <c r="AD22" s="45">
        <f>IF('Nb module suivent 1 Paysage'!AD22="",0,'Nb module suivent 1 Paysage'!AD22-1)</f>
        <v>0</v>
      </c>
      <c r="AE22" s="45">
        <f>IF('Nb module suivent 1 Paysage'!AE22="",0,'Nb module suivent 1 Paysage'!AE22-1)</f>
        <v>0</v>
      </c>
      <c r="AF22" s="45">
        <f>IF('Nb module suivent 1 Paysage'!AF22="",0,'Nb module suivent 1 Paysage'!AF22-1)</f>
        <v>0</v>
      </c>
      <c r="AG22" s="45">
        <f>IF('Nb module suivent 1 Paysage'!AG22="",0,'Nb module suivent 1 Paysage'!AG22-1)</f>
        <v>0</v>
      </c>
      <c r="AH22" s="45">
        <f>IF('Nb module suivent 1 Paysage'!AH22="",0,'Nb module suivent 1 Paysage'!AH22-1)</f>
        <v>0</v>
      </c>
      <c r="AI22" s="45">
        <f>IF('Nb module suivent 1 Paysage'!AI22="",0,'Nb module suivent 1 Paysage'!AI22-1)</f>
        <v>0</v>
      </c>
      <c r="AJ22" s="45">
        <f>IF('Nb module suivent 1 Paysage'!AJ22="",0,'Nb module suivent 1 Paysage'!AJ22-1)</f>
        <v>0</v>
      </c>
      <c r="AK22" s="45">
        <f>IF('Nb module suivent 1 Paysage'!AK22="",0,'Nb module suivent 1 Paysage'!AK22-1)</f>
        <v>0</v>
      </c>
      <c r="AL22" s="45">
        <f>IF('Nb module suivent 1 Paysage'!AL22="",0,'Nb module suivent 1 Paysage'!AL22-1)</f>
        <v>0</v>
      </c>
      <c r="AM22" s="45">
        <f>IF('Nb module suivent 1 Paysage'!AM22="",0,'Nb module suivent 1 Paysage'!AM22-1)</f>
        <v>0</v>
      </c>
      <c r="AN22" s="45">
        <f>IF('Nb module suivent 1 Paysage'!AN22="",0,'Nb module suivent 1 Paysage'!AN22-1)</f>
        <v>0</v>
      </c>
      <c r="AO22" s="45">
        <f>IF('Nb module suivent 1 Paysage'!AO22="",0,'Nb module suivent 1 Paysage'!AO22-1)</f>
        <v>0</v>
      </c>
      <c r="AP22" s="45">
        <f>IF('Nb module suivent 1 Paysage'!AP22="",0,'Nb module suivent 1 Paysage'!AP22-1)</f>
        <v>0</v>
      </c>
      <c r="AQ22" s="45">
        <f>IF('Nb module suivent 1 Paysage'!AQ22="",0,'Nb module suivent 1 Paysage'!AQ22-1)</f>
        <v>0</v>
      </c>
      <c r="AR22" s="45">
        <f>IF('Nb module suivent 1 Paysage'!AR22="",0,'Nb module suivent 1 Paysage'!AR22-1)</f>
        <v>0</v>
      </c>
      <c r="AS22" s="45">
        <f>IF('Nb module suivent 1 Paysage'!AS22="",0,'Nb module suivent 1 Paysage'!AS22-1)</f>
        <v>0</v>
      </c>
      <c r="AT22" s="45">
        <f>IF('Nb module suivent 1 Paysage'!AT22="",0,'Nb module suivent 1 Paysage'!AT22-1)</f>
        <v>0</v>
      </c>
      <c r="AU22" s="45">
        <f>IF('Nb module suivent 1 Paysage'!AU22="",0,'Nb module suivent 1 Paysage'!AU22-1)</f>
        <v>0</v>
      </c>
      <c r="AV22" s="45">
        <f>IF('Nb module suivent 1 Paysage'!AV22="",0,'Nb module suivent 1 Paysage'!AV22-1)</f>
        <v>0</v>
      </c>
      <c r="AW22" s="45">
        <f>IF('Nb module suivent 1 Paysage'!AW22="",0,'Nb module suivent 1 Paysage'!AW22-1)</f>
        <v>0</v>
      </c>
      <c r="AX22" s="45">
        <f>IF('Nb module suivent 1 Paysage'!AX22="",0,'Nb module suivent 1 Paysage'!AX22-1)</f>
        <v>0</v>
      </c>
      <c r="AY22" s="45">
        <f>IF('Nb module suivent 1 Paysage'!AY22="",0,'Nb module suivent 1 Paysage'!AY22-1)</f>
        <v>0</v>
      </c>
      <c r="AZ22" s="45">
        <f>IF('Nb module suivent 1 Paysage'!AZ22="",0,'Nb module suivent 1 Paysage'!AZ22-1)</f>
        <v>0</v>
      </c>
      <c r="BA22" s="45">
        <f>IF('Nb module suivent 1 Paysage'!BA22="",0,'Nb module suivent 1 Paysage'!BA22-1)</f>
        <v>0</v>
      </c>
      <c r="BB22" s="45">
        <f>IF('Nb module suivent 1 Paysage'!BB22="",0,'Nb module suivent 1 Paysage'!BB22-1)</f>
        <v>0</v>
      </c>
      <c r="BC22" s="45">
        <f>IF('Nb module suivent 1 Paysage'!BC22="",0,'Nb module suivent 1 Paysage'!BC22-1)</f>
        <v>0</v>
      </c>
      <c r="BD22" s="45">
        <f>IF('Nb module suivent 1 Paysage'!BD22="",0,'Nb module suivent 1 Paysage'!BD22-1)</f>
        <v>0</v>
      </c>
      <c r="BE22" s="45">
        <f>IF('Nb module suivent 1 Paysage'!BE22="",0,'Nb module suivent 1 Paysage'!BE22-1)</f>
        <v>0</v>
      </c>
      <c r="BF22" s="45">
        <f>IF('Nb module suivent 1 Paysage'!BF22="",0,'Nb module suivent 1 Paysage'!BF22-1)</f>
        <v>0</v>
      </c>
      <c r="BG22" s="45">
        <f>IF('Nb module suivent 1 Paysage'!BG22="",0,'Nb module suivent 1 Paysage'!BG22-1)</f>
        <v>0</v>
      </c>
      <c r="BH22" s="45">
        <f>IF('Nb module suivent 1 Paysage'!BH22="",0,'Nb module suivent 1 Paysage'!BH22-1)</f>
        <v>0</v>
      </c>
      <c r="BI22" s="45">
        <f>IF('Nb module suivent 1 Paysage'!BI22="",0,'Nb module suivent 1 Paysage'!BI22-1)</f>
        <v>0</v>
      </c>
      <c r="BJ22" s="45">
        <f>IF('Nb module suivent 1 Paysage'!BJ22="",0,'Nb module suivent 1 Paysage'!BJ22-1)</f>
        <v>0</v>
      </c>
      <c r="BK22" s="45">
        <f>IF('Nb module suivent 1 Paysage'!BK22="",0,'Nb module suivent 1 Paysage'!BK22-1)</f>
        <v>0</v>
      </c>
      <c r="BL22" s="45">
        <f>IF('Nb module suivent 1 Paysage'!BL22="",0,'Nb module suivent 1 Paysage'!BL22-1)</f>
        <v>0</v>
      </c>
      <c r="BM22" s="45">
        <f>IF('Nb module suivent 1 Paysage'!BM22="",0,'Nb module suivent 1 Paysage'!BM22-1)</f>
        <v>0</v>
      </c>
      <c r="BN22" s="45">
        <f>IF('Nb module suivent 1 Paysage'!BN22="",0,'Nb module suivent 1 Paysage'!BN22-1)</f>
        <v>0</v>
      </c>
      <c r="BO22" s="45">
        <f>IF('Nb module suivent 1 Paysage'!BO22="",0,'Nb module suivent 1 Paysage'!BO22-1)</f>
        <v>0</v>
      </c>
      <c r="BP22" s="45">
        <f>IF('Nb module suivent 1 Paysage'!BP22="",0,'Nb module suivent 1 Paysage'!BP22-1)</f>
        <v>0</v>
      </c>
      <c r="BQ22" s="45">
        <f>IF('Nb module suivent 1 Paysage'!BQ22="",0,'Nb module suivent 1 Paysage'!BQ22-1)</f>
        <v>0</v>
      </c>
      <c r="BR22" s="45">
        <f>IF('Nb module suivent 1 Paysage'!BR22="",0,'Nb module suivent 1 Paysage'!BR22-1)</f>
        <v>0</v>
      </c>
      <c r="BS22" s="45">
        <f>IF('Nb module suivent 1 Paysage'!BS22="",0,'Nb module suivent 1 Paysage'!BS22-1)</f>
        <v>0</v>
      </c>
      <c r="BT22" s="45">
        <f>IF('Nb module suivent 1 Paysage'!BT22="",0,'Nb module suivent 1 Paysage'!BT22-1)</f>
        <v>0</v>
      </c>
      <c r="BU22" s="45">
        <f>IF('Nb module suivent 1 Paysage'!BU22="",0,'Nb module suivent 1 Paysage'!BU22-1)</f>
        <v>0</v>
      </c>
      <c r="BV22" s="45">
        <f>IF('Nb module suivent 1 Paysage'!BV22="",0,'Nb module suivent 1 Paysage'!BV22-1)</f>
        <v>0</v>
      </c>
      <c r="BW22" s="45">
        <f>IF('Nb module suivent 1 Paysage'!BW22="",0,'Nb module suivent 1 Paysage'!BW22-1)</f>
        <v>0</v>
      </c>
      <c r="BX22" s="45">
        <f>IF('Nb module suivent 1 Paysage'!BX22="",0,'Nb module suivent 1 Paysage'!BX22-1)</f>
        <v>0</v>
      </c>
      <c r="BY22" s="45">
        <f>IF('Nb module suivent 1 Paysage'!BY22="",0,'Nb module suivent 1 Paysage'!BY22-1)</f>
        <v>0</v>
      </c>
      <c r="BZ22" s="45">
        <f>IF('Nb module suivent 1 Paysage'!BZ22="",0,'Nb module suivent 1 Paysage'!BZ22-1)</f>
        <v>0</v>
      </c>
      <c r="CA22" s="45">
        <f>IF('Nb module suivent 1 Paysage'!CA22="",0,'Nb module suivent 1 Paysage'!CA22-1)</f>
        <v>0</v>
      </c>
      <c r="CB22" s="45">
        <f>IF('Nb module suivent 1 Paysage'!CB22="",0,'Nb module suivent 1 Paysage'!CB22-1)</f>
        <v>0</v>
      </c>
      <c r="CC22" s="45">
        <f>IF('Nb module suivent 1 Paysage'!CC22="",0,'Nb module suivent 1 Paysage'!CC22-1)</f>
        <v>0</v>
      </c>
      <c r="CD22" s="45">
        <f>IF('Nb module suivent 1 Paysage'!CD22="",0,'Nb module suivent 1 Paysage'!CD22-1)</f>
        <v>0</v>
      </c>
      <c r="CE22" s="45">
        <f>IF('Nb module suivent 1 Paysage'!CE22="",0,'Nb module suivent 1 Paysage'!CE22-1)</f>
        <v>0</v>
      </c>
      <c r="CF22" s="45">
        <f>IF('Nb module suivent 1 Paysage'!CF22="",0,'Nb module suivent 1 Paysage'!CF22-1)</f>
        <v>0</v>
      </c>
      <c r="CG22" s="45">
        <f>IF('Nb module suivent 1 Paysage'!CG22="",0,'Nb module suivent 1 Paysage'!CG22-1)</f>
        <v>0</v>
      </c>
      <c r="CH22" s="45">
        <f>IF('Nb module suivent 1 Paysage'!CH22="",0,'Nb module suivent 1 Paysage'!CH22-1)</f>
        <v>0</v>
      </c>
      <c r="CI22" s="45">
        <f>IF('Nb module suivent 1 Paysage'!CI22="",0,'Nb module suivent 1 Paysage'!CI22-1)</f>
        <v>0</v>
      </c>
      <c r="CJ22" s="45">
        <f>IF('Nb module suivent 1 Paysage'!CJ22="",0,'Nb module suivent 1 Paysage'!CJ22-1)</f>
        <v>0</v>
      </c>
      <c r="CK22" s="45">
        <f>IF('Nb module suivent 1 Paysage'!CK22="",0,'Nb module suivent 1 Paysage'!CK22-1)</f>
        <v>0</v>
      </c>
      <c r="CL22" s="45">
        <f>IF('Nb module suivent 1 Paysage'!CL22="",0,'Nb module suivent 1 Paysage'!CL22-1)</f>
        <v>0</v>
      </c>
      <c r="CM22" s="45">
        <f>IF('Nb module suivent 1 Paysage'!CM22="",0,'Nb module suivent 1 Paysage'!CM22-1)</f>
        <v>0</v>
      </c>
      <c r="CN22" s="45">
        <f>IF('Nb module suivent 1 Paysage'!CN22="",0,'Nb module suivent 1 Paysage'!CN22-1)</f>
        <v>0</v>
      </c>
      <c r="CO22" s="45">
        <f>IF('Nb module suivent 1 Paysage'!CO22="",0,'Nb module suivent 1 Paysage'!CO22-1)</f>
        <v>0</v>
      </c>
      <c r="CP22" s="45">
        <f>IF('Nb module suivent 1 Paysage'!CP22="",0,'Nb module suivent 1 Paysage'!CP22-1)</f>
        <v>0</v>
      </c>
      <c r="CQ22" s="45">
        <f>IF('Nb module suivent 1 Paysage'!CQ22="",0,'Nb module suivent 1 Paysage'!CQ22-1)</f>
        <v>0</v>
      </c>
      <c r="CR22" s="45">
        <f>IF('Nb module suivent 1 Paysage'!CR22="",0,'Nb module suivent 1 Paysage'!CR22-1)</f>
        <v>0</v>
      </c>
      <c r="CS22" s="45">
        <f>IF('Nb module suivent 1 Paysage'!CS22="",0,'Nb module suivent 1 Paysage'!CS22-1)</f>
        <v>0</v>
      </c>
      <c r="CT22" s="45">
        <f>IF('Nb module suivent 1 Paysage'!CT22="",0,'Nb module suivent 1 Paysage'!CT22-1)</f>
        <v>0</v>
      </c>
      <c r="CU22" s="45">
        <f>IF('Nb module suivent 1 Paysage'!CU22="",0,'Nb module suivent 1 Paysage'!CU22-1)</f>
        <v>0</v>
      </c>
      <c r="CV22" s="45">
        <f>IF('Nb module suivent 1 Paysage'!CV22="",0,'Nb module suivent 1 Paysage'!CV22-1)</f>
        <v>0</v>
      </c>
      <c r="CW22" s="45">
        <f>IF('Nb module suivent 1 Paysage'!CW22="",0,'Nb module suivent 1 Paysage'!CW22-1)</f>
        <v>0</v>
      </c>
      <c r="CX22" s="45">
        <f>IF('Nb module suivent 1 Paysage'!CX22="",0,'Nb module suivent 1 Paysage'!CX22-1)</f>
        <v>0</v>
      </c>
      <c r="CY22" s="45">
        <f>IF('Nb module suivent 1 Paysage'!CY22="",0,'Nb module suivent 1 Paysage'!CY22-1)</f>
        <v>0</v>
      </c>
      <c r="CZ22" s="45">
        <f>IF('Nb module suivent 1 Paysage'!CZ22="",0,'Nb module suivent 1 Paysage'!CZ22-1)</f>
        <v>0</v>
      </c>
      <c r="DA22" s="45">
        <f>IF('Nb module suivent 1 Paysage'!DA22="",0,'Nb module suivent 1 Paysage'!DA22-1)</f>
        <v>0</v>
      </c>
      <c r="DB22" s="45">
        <f>IF('Nb module suivent 1 Paysage'!DB22="",0,'Nb module suivent 1 Paysage'!DB22-1)</f>
        <v>0</v>
      </c>
      <c r="DC22" s="45">
        <f>IF('Nb module suivent 1 Paysage'!DC22="",0,'Nb module suivent 1 Paysage'!DC22-1)</f>
        <v>0</v>
      </c>
      <c r="DD22" s="46">
        <f>IF('Nb module suivent 1 Paysage'!DD22="",0,'Nb module suivent 1 Paysage'!DD22-1)</f>
        <v>0</v>
      </c>
      <c r="DE22" s="4">
        <f>IF('Nb module suivent 1 Paysage'!DE22="",0,'Nb module suivent 1 Paysage'!DE22-1)</f>
        <v>0</v>
      </c>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row>
    <row r="23" spans="1:146" ht="21" customHeight="1" x14ac:dyDescent="0.25">
      <c r="B23" s="3">
        <f>IF('Nb module suivent 1 Paysage'!B23="",0,'Nb module suivent 1 Paysage'!B23-1)</f>
        <v>0</v>
      </c>
      <c r="C23" s="47">
        <f>IF('Nb module suivent 1 Paysage'!C23="",0,'Nb module suivent 1 Paysage'!C23-1)</f>
        <v>0</v>
      </c>
      <c r="D23" s="48">
        <f>IF('Nb module suivent 1 Paysage'!D23="",0,'Nb module suivent 1 Paysage'!D23-1)</f>
        <v>0</v>
      </c>
      <c r="E23" s="48">
        <f>IF('Nb module suivent 1 Paysage'!E23="",0,'Nb module suivent 1 Paysage'!E23-1)</f>
        <v>0</v>
      </c>
      <c r="F23" s="48">
        <f>IF('Nb module suivent 1 Paysage'!F23="",0,'Nb module suivent 1 Paysage'!F23-1)</f>
        <v>0</v>
      </c>
      <c r="G23" s="48">
        <f>IF('Nb module suivent 1 Paysage'!G23="",0,'Nb module suivent 1 Paysage'!G23-1)</f>
        <v>0</v>
      </c>
      <c r="H23" s="48">
        <f>IF('Nb module suivent 1 Paysage'!H23="",0,'Nb module suivent 1 Paysage'!H23-1)</f>
        <v>0</v>
      </c>
      <c r="I23" s="48">
        <f>IF('Nb module suivent 1 Paysage'!I23="",0,'Nb module suivent 1 Paysage'!I23-1)</f>
        <v>0</v>
      </c>
      <c r="J23" s="48">
        <f>IF('Nb module suivent 1 Paysage'!J23="",0,'Nb module suivent 1 Paysage'!J23-1)</f>
        <v>0</v>
      </c>
      <c r="K23" s="48">
        <f>IF('Nb module suivent 1 Paysage'!K23="",0,'Nb module suivent 1 Paysage'!K23-1)</f>
        <v>0</v>
      </c>
      <c r="L23" s="48">
        <f>IF('Nb module suivent 1 Paysage'!L23="",0,'Nb module suivent 1 Paysage'!L23-1)</f>
        <v>0</v>
      </c>
      <c r="M23" s="48">
        <f>IF('Nb module suivent 1 Paysage'!M23="",0,'Nb module suivent 1 Paysage'!M23-1)</f>
        <v>0</v>
      </c>
      <c r="N23" s="48">
        <f>IF('Nb module suivent 1 Paysage'!N23="",0,'Nb module suivent 1 Paysage'!N23-1)</f>
        <v>0</v>
      </c>
      <c r="O23" s="48">
        <f>IF('Nb module suivent 1 Paysage'!O23="",0,'Nb module suivent 1 Paysage'!O23-1)</f>
        <v>0</v>
      </c>
      <c r="P23" s="48">
        <f>IF('Nb module suivent 1 Paysage'!P23="",0,'Nb module suivent 1 Paysage'!P23-1)</f>
        <v>0</v>
      </c>
      <c r="Q23" s="48">
        <f>IF('Nb module suivent 1 Paysage'!Q23="",0,'Nb module suivent 1 Paysage'!Q23-1)</f>
        <v>0</v>
      </c>
      <c r="R23" s="48">
        <f>IF('Nb module suivent 1 Paysage'!R23="",0,'Nb module suivent 1 Paysage'!R23-1)</f>
        <v>0</v>
      </c>
      <c r="S23" s="48">
        <f>IF('Nb module suivent 1 Paysage'!S23="",0,'Nb module suivent 1 Paysage'!S23-1)</f>
        <v>0</v>
      </c>
      <c r="T23" s="48">
        <f>IF('Nb module suivent 1 Paysage'!T23="",0,'Nb module suivent 1 Paysage'!T23-1)</f>
        <v>0</v>
      </c>
      <c r="U23" s="48">
        <f>IF('Nb module suivent 1 Paysage'!U23="",0,'Nb module suivent 1 Paysage'!U23-1)</f>
        <v>0</v>
      </c>
      <c r="V23" s="48">
        <f>IF('Nb module suivent 1 Paysage'!V23="",0,'Nb module suivent 1 Paysage'!V23-1)</f>
        <v>0</v>
      </c>
      <c r="W23" s="48">
        <f>IF('Nb module suivent 1 Paysage'!W23="",0,'Nb module suivent 1 Paysage'!W23-1)</f>
        <v>0</v>
      </c>
      <c r="X23" s="48">
        <f>IF('Nb module suivent 1 Paysage'!X23="",0,'Nb module suivent 1 Paysage'!X23-1)</f>
        <v>0</v>
      </c>
      <c r="Y23" s="48">
        <f>IF('Nb module suivent 1 Paysage'!Y23="",0,'Nb module suivent 1 Paysage'!Y23-1)</f>
        <v>0</v>
      </c>
      <c r="Z23" s="48">
        <f>IF('Nb module suivent 1 Paysage'!Z23="",0,'Nb module suivent 1 Paysage'!Z23-1)</f>
        <v>0</v>
      </c>
      <c r="AA23" s="48">
        <f>IF('Nb module suivent 1 Paysage'!AA23="",0,'Nb module suivent 1 Paysage'!AA23-1)</f>
        <v>0</v>
      </c>
      <c r="AB23" s="48">
        <f>IF('Nb module suivent 1 Paysage'!AB23="",0,'Nb module suivent 1 Paysage'!AB23-1)</f>
        <v>0</v>
      </c>
      <c r="AC23" s="48">
        <f>IF('Nb module suivent 1 Paysage'!AC23="",0,'Nb module suivent 1 Paysage'!AC23-1)</f>
        <v>0</v>
      </c>
      <c r="AD23" s="48">
        <f>IF('Nb module suivent 1 Paysage'!AD23="",0,'Nb module suivent 1 Paysage'!AD23-1)</f>
        <v>0</v>
      </c>
      <c r="AE23" s="48">
        <f>IF('Nb module suivent 1 Paysage'!AE23="",0,'Nb module suivent 1 Paysage'!AE23-1)</f>
        <v>0</v>
      </c>
      <c r="AF23" s="48">
        <f>IF('Nb module suivent 1 Paysage'!AF23="",0,'Nb module suivent 1 Paysage'!AF23-1)</f>
        <v>0</v>
      </c>
      <c r="AG23" s="48">
        <f>IF('Nb module suivent 1 Paysage'!AG23="",0,'Nb module suivent 1 Paysage'!AG23-1)</f>
        <v>0</v>
      </c>
      <c r="AH23" s="48">
        <f>IF('Nb module suivent 1 Paysage'!AH23="",0,'Nb module suivent 1 Paysage'!AH23-1)</f>
        <v>0</v>
      </c>
      <c r="AI23" s="48">
        <f>IF('Nb module suivent 1 Paysage'!AI23="",0,'Nb module suivent 1 Paysage'!AI23-1)</f>
        <v>0</v>
      </c>
      <c r="AJ23" s="48">
        <f>IF('Nb module suivent 1 Paysage'!AJ23="",0,'Nb module suivent 1 Paysage'!AJ23-1)</f>
        <v>0</v>
      </c>
      <c r="AK23" s="48">
        <f>IF('Nb module suivent 1 Paysage'!AK23="",0,'Nb module suivent 1 Paysage'!AK23-1)</f>
        <v>0</v>
      </c>
      <c r="AL23" s="48">
        <f>IF('Nb module suivent 1 Paysage'!AL23="",0,'Nb module suivent 1 Paysage'!AL23-1)</f>
        <v>0</v>
      </c>
      <c r="AM23" s="48">
        <f>IF('Nb module suivent 1 Paysage'!AM23="",0,'Nb module suivent 1 Paysage'!AM23-1)</f>
        <v>0</v>
      </c>
      <c r="AN23" s="48">
        <f>IF('Nb module suivent 1 Paysage'!AN23="",0,'Nb module suivent 1 Paysage'!AN23-1)</f>
        <v>0</v>
      </c>
      <c r="AO23" s="48">
        <f>IF('Nb module suivent 1 Paysage'!AO23="",0,'Nb module suivent 1 Paysage'!AO23-1)</f>
        <v>0</v>
      </c>
      <c r="AP23" s="48">
        <f>IF('Nb module suivent 1 Paysage'!AP23="",0,'Nb module suivent 1 Paysage'!AP23-1)</f>
        <v>0</v>
      </c>
      <c r="AQ23" s="48">
        <f>IF('Nb module suivent 1 Paysage'!AQ23="",0,'Nb module suivent 1 Paysage'!AQ23-1)</f>
        <v>0</v>
      </c>
      <c r="AR23" s="48">
        <f>IF('Nb module suivent 1 Paysage'!AR23="",0,'Nb module suivent 1 Paysage'!AR23-1)</f>
        <v>0</v>
      </c>
      <c r="AS23" s="48">
        <f>IF('Nb module suivent 1 Paysage'!AS23="",0,'Nb module suivent 1 Paysage'!AS23-1)</f>
        <v>0</v>
      </c>
      <c r="AT23" s="48">
        <f>IF('Nb module suivent 1 Paysage'!AT23="",0,'Nb module suivent 1 Paysage'!AT23-1)</f>
        <v>0</v>
      </c>
      <c r="AU23" s="48">
        <f>IF('Nb module suivent 1 Paysage'!AU23="",0,'Nb module suivent 1 Paysage'!AU23-1)</f>
        <v>0</v>
      </c>
      <c r="AV23" s="48">
        <f>IF('Nb module suivent 1 Paysage'!AV23="",0,'Nb module suivent 1 Paysage'!AV23-1)</f>
        <v>0</v>
      </c>
      <c r="AW23" s="48">
        <f>IF('Nb module suivent 1 Paysage'!AW23="",0,'Nb module suivent 1 Paysage'!AW23-1)</f>
        <v>0</v>
      </c>
      <c r="AX23" s="48">
        <f>IF('Nb module suivent 1 Paysage'!AX23="",0,'Nb module suivent 1 Paysage'!AX23-1)</f>
        <v>0</v>
      </c>
      <c r="AY23" s="48">
        <f>IF('Nb module suivent 1 Paysage'!AY23="",0,'Nb module suivent 1 Paysage'!AY23-1)</f>
        <v>0</v>
      </c>
      <c r="AZ23" s="48">
        <f>IF('Nb module suivent 1 Paysage'!AZ23="",0,'Nb module suivent 1 Paysage'!AZ23-1)</f>
        <v>0</v>
      </c>
      <c r="BA23" s="48">
        <f>IF('Nb module suivent 1 Paysage'!BA23="",0,'Nb module suivent 1 Paysage'!BA23-1)</f>
        <v>0</v>
      </c>
      <c r="BB23" s="48">
        <f>IF('Nb module suivent 1 Paysage'!BB23="",0,'Nb module suivent 1 Paysage'!BB23-1)</f>
        <v>0</v>
      </c>
      <c r="BC23" s="48">
        <f>IF('Nb module suivent 1 Paysage'!BC23="",0,'Nb module suivent 1 Paysage'!BC23-1)</f>
        <v>0</v>
      </c>
      <c r="BD23" s="48">
        <f>IF('Nb module suivent 1 Paysage'!BD23="",0,'Nb module suivent 1 Paysage'!BD23-1)</f>
        <v>0</v>
      </c>
      <c r="BE23" s="48">
        <f>IF('Nb module suivent 1 Paysage'!BE23="",0,'Nb module suivent 1 Paysage'!BE23-1)</f>
        <v>0</v>
      </c>
      <c r="BF23" s="48">
        <f>IF('Nb module suivent 1 Paysage'!BF23="",0,'Nb module suivent 1 Paysage'!BF23-1)</f>
        <v>0</v>
      </c>
      <c r="BG23" s="48">
        <f>IF('Nb module suivent 1 Paysage'!BG23="",0,'Nb module suivent 1 Paysage'!BG23-1)</f>
        <v>0</v>
      </c>
      <c r="BH23" s="48">
        <f>IF('Nb module suivent 1 Paysage'!BH23="",0,'Nb module suivent 1 Paysage'!BH23-1)</f>
        <v>0</v>
      </c>
      <c r="BI23" s="48">
        <f>IF('Nb module suivent 1 Paysage'!BI23="",0,'Nb module suivent 1 Paysage'!BI23-1)</f>
        <v>0</v>
      </c>
      <c r="BJ23" s="48">
        <f>IF('Nb module suivent 1 Paysage'!BJ23="",0,'Nb module suivent 1 Paysage'!BJ23-1)</f>
        <v>0</v>
      </c>
      <c r="BK23" s="48">
        <f>IF('Nb module suivent 1 Paysage'!BK23="",0,'Nb module suivent 1 Paysage'!BK23-1)</f>
        <v>0</v>
      </c>
      <c r="BL23" s="48">
        <f>IF('Nb module suivent 1 Paysage'!BL23="",0,'Nb module suivent 1 Paysage'!BL23-1)</f>
        <v>0</v>
      </c>
      <c r="BM23" s="48">
        <f>IF('Nb module suivent 1 Paysage'!BM23="",0,'Nb module suivent 1 Paysage'!BM23-1)</f>
        <v>0</v>
      </c>
      <c r="BN23" s="48">
        <f>IF('Nb module suivent 1 Paysage'!BN23="",0,'Nb module suivent 1 Paysage'!BN23-1)</f>
        <v>0</v>
      </c>
      <c r="BO23" s="48">
        <f>IF('Nb module suivent 1 Paysage'!BO23="",0,'Nb module suivent 1 Paysage'!BO23-1)</f>
        <v>0</v>
      </c>
      <c r="BP23" s="48">
        <f>IF('Nb module suivent 1 Paysage'!BP23="",0,'Nb module suivent 1 Paysage'!BP23-1)</f>
        <v>0</v>
      </c>
      <c r="BQ23" s="48">
        <f>IF('Nb module suivent 1 Paysage'!BQ23="",0,'Nb module suivent 1 Paysage'!BQ23-1)</f>
        <v>0</v>
      </c>
      <c r="BR23" s="48">
        <f>IF('Nb module suivent 1 Paysage'!BR23="",0,'Nb module suivent 1 Paysage'!BR23-1)</f>
        <v>0</v>
      </c>
      <c r="BS23" s="48">
        <f>IF('Nb module suivent 1 Paysage'!BS23="",0,'Nb module suivent 1 Paysage'!BS23-1)</f>
        <v>0</v>
      </c>
      <c r="BT23" s="48">
        <f>IF('Nb module suivent 1 Paysage'!BT23="",0,'Nb module suivent 1 Paysage'!BT23-1)</f>
        <v>0</v>
      </c>
      <c r="BU23" s="48">
        <f>IF('Nb module suivent 1 Paysage'!BU23="",0,'Nb module suivent 1 Paysage'!BU23-1)</f>
        <v>0</v>
      </c>
      <c r="BV23" s="48">
        <f>IF('Nb module suivent 1 Paysage'!BV23="",0,'Nb module suivent 1 Paysage'!BV23-1)</f>
        <v>0</v>
      </c>
      <c r="BW23" s="48">
        <f>IF('Nb module suivent 1 Paysage'!BW23="",0,'Nb module suivent 1 Paysage'!BW23-1)</f>
        <v>0</v>
      </c>
      <c r="BX23" s="48">
        <f>IF('Nb module suivent 1 Paysage'!BX23="",0,'Nb module suivent 1 Paysage'!BX23-1)</f>
        <v>0</v>
      </c>
      <c r="BY23" s="48">
        <f>IF('Nb module suivent 1 Paysage'!BY23="",0,'Nb module suivent 1 Paysage'!BY23-1)</f>
        <v>0</v>
      </c>
      <c r="BZ23" s="48">
        <f>IF('Nb module suivent 1 Paysage'!BZ23="",0,'Nb module suivent 1 Paysage'!BZ23-1)</f>
        <v>0</v>
      </c>
      <c r="CA23" s="48">
        <f>IF('Nb module suivent 1 Paysage'!CA23="",0,'Nb module suivent 1 Paysage'!CA23-1)</f>
        <v>0</v>
      </c>
      <c r="CB23" s="48">
        <f>IF('Nb module suivent 1 Paysage'!CB23="",0,'Nb module suivent 1 Paysage'!CB23-1)</f>
        <v>0</v>
      </c>
      <c r="CC23" s="48">
        <f>IF('Nb module suivent 1 Paysage'!CC23="",0,'Nb module suivent 1 Paysage'!CC23-1)</f>
        <v>0</v>
      </c>
      <c r="CD23" s="48">
        <f>IF('Nb module suivent 1 Paysage'!CD23="",0,'Nb module suivent 1 Paysage'!CD23-1)</f>
        <v>0</v>
      </c>
      <c r="CE23" s="48">
        <f>IF('Nb module suivent 1 Paysage'!CE23="",0,'Nb module suivent 1 Paysage'!CE23-1)</f>
        <v>0</v>
      </c>
      <c r="CF23" s="48">
        <f>IF('Nb module suivent 1 Paysage'!CF23="",0,'Nb module suivent 1 Paysage'!CF23-1)</f>
        <v>0</v>
      </c>
      <c r="CG23" s="48">
        <f>IF('Nb module suivent 1 Paysage'!CG23="",0,'Nb module suivent 1 Paysage'!CG23-1)</f>
        <v>0</v>
      </c>
      <c r="CH23" s="48">
        <f>IF('Nb module suivent 1 Paysage'!CH23="",0,'Nb module suivent 1 Paysage'!CH23-1)</f>
        <v>0</v>
      </c>
      <c r="CI23" s="48">
        <f>IF('Nb module suivent 1 Paysage'!CI23="",0,'Nb module suivent 1 Paysage'!CI23-1)</f>
        <v>0</v>
      </c>
      <c r="CJ23" s="48">
        <f>IF('Nb module suivent 1 Paysage'!CJ23="",0,'Nb module suivent 1 Paysage'!CJ23-1)</f>
        <v>0</v>
      </c>
      <c r="CK23" s="48">
        <f>IF('Nb module suivent 1 Paysage'!CK23="",0,'Nb module suivent 1 Paysage'!CK23-1)</f>
        <v>0</v>
      </c>
      <c r="CL23" s="48">
        <f>IF('Nb module suivent 1 Paysage'!CL23="",0,'Nb module suivent 1 Paysage'!CL23-1)</f>
        <v>0</v>
      </c>
      <c r="CM23" s="48">
        <f>IF('Nb module suivent 1 Paysage'!CM23="",0,'Nb module suivent 1 Paysage'!CM23-1)</f>
        <v>0</v>
      </c>
      <c r="CN23" s="48">
        <f>IF('Nb module suivent 1 Paysage'!CN23="",0,'Nb module suivent 1 Paysage'!CN23-1)</f>
        <v>0</v>
      </c>
      <c r="CO23" s="48">
        <f>IF('Nb module suivent 1 Paysage'!CO23="",0,'Nb module suivent 1 Paysage'!CO23-1)</f>
        <v>0</v>
      </c>
      <c r="CP23" s="48">
        <f>IF('Nb module suivent 1 Paysage'!CP23="",0,'Nb module suivent 1 Paysage'!CP23-1)</f>
        <v>0</v>
      </c>
      <c r="CQ23" s="48">
        <f>IF('Nb module suivent 1 Paysage'!CQ23="",0,'Nb module suivent 1 Paysage'!CQ23-1)</f>
        <v>0</v>
      </c>
      <c r="CR23" s="48">
        <f>IF('Nb module suivent 1 Paysage'!CR23="",0,'Nb module suivent 1 Paysage'!CR23-1)</f>
        <v>0</v>
      </c>
      <c r="CS23" s="48">
        <f>IF('Nb module suivent 1 Paysage'!CS23="",0,'Nb module suivent 1 Paysage'!CS23-1)</f>
        <v>0</v>
      </c>
      <c r="CT23" s="48">
        <f>IF('Nb module suivent 1 Paysage'!CT23="",0,'Nb module suivent 1 Paysage'!CT23-1)</f>
        <v>0</v>
      </c>
      <c r="CU23" s="48">
        <f>IF('Nb module suivent 1 Paysage'!CU23="",0,'Nb module suivent 1 Paysage'!CU23-1)</f>
        <v>0</v>
      </c>
      <c r="CV23" s="48">
        <f>IF('Nb module suivent 1 Paysage'!CV23="",0,'Nb module suivent 1 Paysage'!CV23-1)</f>
        <v>0</v>
      </c>
      <c r="CW23" s="48">
        <f>IF('Nb module suivent 1 Paysage'!CW23="",0,'Nb module suivent 1 Paysage'!CW23-1)</f>
        <v>0</v>
      </c>
      <c r="CX23" s="48">
        <f>IF('Nb module suivent 1 Paysage'!CX23="",0,'Nb module suivent 1 Paysage'!CX23-1)</f>
        <v>0</v>
      </c>
      <c r="CY23" s="48">
        <f>IF('Nb module suivent 1 Paysage'!CY23="",0,'Nb module suivent 1 Paysage'!CY23-1)</f>
        <v>0</v>
      </c>
      <c r="CZ23" s="48">
        <f>IF('Nb module suivent 1 Paysage'!CZ23="",0,'Nb module suivent 1 Paysage'!CZ23-1)</f>
        <v>0</v>
      </c>
      <c r="DA23" s="48">
        <f>IF('Nb module suivent 1 Paysage'!DA23="",0,'Nb module suivent 1 Paysage'!DA23-1)</f>
        <v>0</v>
      </c>
      <c r="DB23" s="48">
        <f>IF('Nb module suivent 1 Paysage'!DB23="",0,'Nb module suivent 1 Paysage'!DB23-1)</f>
        <v>0</v>
      </c>
      <c r="DC23" s="48">
        <f>IF('Nb module suivent 1 Paysage'!DC23="",0,'Nb module suivent 1 Paysage'!DC23-1)</f>
        <v>0</v>
      </c>
      <c r="DD23" s="49">
        <f>IF('Nb module suivent 1 Paysage'!DD23="",0,'Nb module suivent 1 Paysage'!DD23-1)</f>
        <v>0</v>
      </c>
      <c r="DE23" s="4">
        <f>IF('Nb module suivent 1 Paysage'!DE23="",0,'Nb module suivent 1 Paysage'!DE23-1)</f>
        <v>0</v>
      </c>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row>
    <row r="24" spans="1:146" ht="21" customHeight="1" x14ac:dyDescent="0.25">
      <c r="B24" s="3">
        <f>IF('Nb module suivent 1 Paysage'!B24="",0,'Nb module suivent 1 Paysage'!B24-1)</f>
        <v>0</v>
      </c>
      <c r="C24" s="47">
        <f>IF('Nb module suivent 1 Paysage'!C24="",0,'Nb module suivent 1 Paysage'!C24-1)</f>
        <v>0</v>
      </c>
      <c r="D24" s="48">
        <f>IF('Nb module suivent 1 Paysage'!D24="",0,'Nb module suivent 1 Paysage'!D24-1)</f>
        <v>0</v>
      </c>
      <c r="E24" s="48">
        <f>IF('Nb module suivent 1 Paysage'!E24="",0,'Nb module suivent 1 Paysage'!E24-1)</f>
        <v>0</v>
      </c>
      <c r="F24" s="48">
        <f>IF('Nb module suivent 1 Paysage'!F24="",0,'Nb module suivent 1 Paysage'!F24-1)</f>
        <v>0</v>
      </c>
      <c r="G24" s="48">
        <f>IF('Nb module suivent 1 Paysage'!G24="",0,'Nb module suivent 1 Paysage'!G24-1)</f>
        <v>0</v>
      </c>
      <c r="H24" s="48">
        <f>IF('Nb module suivent 1 Paysage'!H24="",0,'Nb module suivent 1 Paysage'!H24-1)</f>
        <v>0</v>
      </c>
      <c r="I24" s="48">
        <f>IF('Nb module suivent 1 Paysage'!I24="",0,'Nb module suivent 1 Paysage'!I24-1)</f>
        <v>0</v>
      </c>
      <c r="J24" s="48">
        <f>IF('Nb module suivent 1 Paysage'!J24="",0,'Nb module suivent 1 Paysage'!J24-1)</f>
        <v>0</v>
      </c>
      <c r="K24" s="48">
        <f>IF('Nb module suivent 1 Paysage'!K24="",0,'Nb module suivent 1 Paysage'!K24-1)</f>
        <v>0</v>
      </c>
      <c r="L24" s="48">
        <f>IF('Nb module suivent 1 Paysage'!L24="",0,'Nb module suivent 1 Paysage'!L24-1)</f>
        <v>0</v>
      </c>
      <c r="M24" s="48">
        <f>IF('Nb module suivent 1 Paysage'!M24="",0,'Nb module suivent 1 Paysage'!M24-1)</f>
        <v>0</v>
      </c>
      <c r="N24" s="48">
        <f>IF('Nb module suivent 1 Paysage'!N24="",0,'Nb module suivent 1 Paysage'!N24-1)</f>
        <v>0</v>
      </c>
      <c r="O24" s="48">
        <f>IF('Nb module suivent 1 Paysage'!O24="",0,'Nb module suivent 1 Paysage'!O24-1)</f>
        <v>0</v>
      </c>
      <c r="P24" s="48">
        <f>IF('Nb module suivent 1 Paysage'!P24="",0,'Nb module suivent 1 Paysage'!P24-1)</f>
        <v>0</v>
      </c>
      <c r="Q24" s="48">
        <f>IF('Nb module suivent 1 Paysage'!Q24="",0,'Nb module suivent 1 Paysage'!Q24-1)</f>
        <v>0</v>
      </c>
      <c r="R24" s="48">
        <f>IF('Nb module suivent 1 Paysage'!R24="",0,'Nb module suivent 1 Paysage'!R24-1)</f>
        <v>0</v>
      </c>
      <c r="S24" s="48">
        <f>IF('Nb module suivent 1 Paysage'!S24="",0,'Nb module suivent 1 Paysage'!S24-1)</f>
        <v>0</v>
      </c>
      <c r="T24" s="48">
        <f>IF('Nb module suivent 1 Paysage'!T24="",0,'Nb module suivent 1 Paysage'!T24-1)</f>
        <v>0</v>
      </c>
      <c r="U24" s="48">
        <f>IF('Nb module suivent 1 Paysage'!U24="",0,'Nb module suivent 1 Paysage'!U24-1)</f>
        <v>0</v>
      </c>
      <c r="V24" s="48">
        <f>IF('Nb module suivent 1 Paysage'!V24="",0,'Nb module suivent 1 Paysage'!V24-1)</f>
        <v>0</v>
      </c>
      <c r="W24" s="48">
        <f>IF('Nb module suivent 1 Paysage'!W24="",0,'Nb module suivent 1 Paysage'!W24-1)</f>
        <v>0</v>
      </c>
      <c r="X24" s="48">
        <f>IF('Nb module suivent 1 Paysage'!X24="",0,'Nb module suivent 1 Paysage'!X24-1)</f>
        <v>0</v>
      </c>
      <c r="Y24" s="48">
        <f>IF('Nb module suivent 1 Paysage'!Y24="",0,'Nb module suivent 1 Paysage'!Y24-1)</f>
        <v>0</v>
      </c>
      <c r="Z24" s="48">
        <f>IF('Nb module suivent 1 Paysage'!Z24="",0,'Nb module suivent 1 Paysage'!Z24-1)</f>
        <v>0</v>
      </c>
      <c r="AA24" s="48">
        <f>IF('Nb module suivent 1 Paysage'!AA24="",0,'Nb module suivent 1 Paysage'!AA24-1)</f>
        <v>0</v>
      </c>
      <c r="AB24" s="48">
        <f>IF('Nb module suivent 1 Paysage'!AB24="",0,'Nb module suivent 1 Paysage'!AB24-1)</f>
        <v>0</v>
      </c>
      <c r="AC24" s="48">
        <f>IF('Nb module suivent 1 Paysage'!AC24="",0,'Nb module suivent 1 Paysage'!AC24-1)</f>
        <v>0</v>
      </c>
      <c r="AD24" s="48">
        <f>IF('Nb module suivent 1 Paysage'!AD24="",0,'Nb module suivent 1 Paysage'!AD24-1)</f>
        <v>0</v>
      </c>
      <c r="AE24" s="48">
        <f>IF('Nb module suivent 1 Paysage'!AE24="",0,'Nb module suivent 1 Paysage'!AE24-1)</f>
        <v>0</v>
      </c>
      <c r="AF24" s="48">
        <f>IF('Nb module suivent 1 Paysage'!AF24="",0,'Nb module suivent 1 Paysage'!AF24-1)</f>
        <v>0</v>
      </c>
      <c r="AG24" s="48">
        <f>IF('Nb module suivent 1 Paysage'!AG24="",0,'Nb module suivent 1 Paysage'!AG24-1)</f>
        <v>0</v>
      </c>
      <c r="AH24" s="48">
        <f>IF('Nb module suivent 1 Paysage'!AH24="",0,'Nb module suivent 1 Paysage'!AH24-1)</f>
        <v>0</v>
      </c>
      <c r="AI24" s="48">
        <f>IF('Nb module suivent 1 Paysage'!AI24="",0,'Nb module suivent 1 Paysage'!AI24-1)</f>
        <v>0</v>
      </c>
      <c r="AJ24" s="48">
        <f>IF('Nb module suivent 1 Paysage'!AJ24="",0,'Nb module suivent 1 Paysage'!AJ24-1)</f>
        <v>0</v>
      </c>
      <c r="AK24" s="48">
        <f>IF('Nb module suivent 1 Paysage'!AK24="",0,'Nb module suivent 1 Paysage'!AK24-1)</f>
        <v>0</v>
      </c>
      <c r="AL24" s="48">
        <f>IF('Nb module suivent 1 Paysage'!AL24="",0,'Nb module suivent 1 Paysage'!AL24-1)</f>
        <v>0</v>
      </c>
      <c r="AM24" s="48">
        <f>IF('Nb module suivent 1 Paysage'!AM24="",0,'Nb module suivent 1 Paysage'!AM24-1)</f>
        <v>0</v>
      </c>
      <c r="AN24" s="48">
        <f>IF('Nb module suivent 1 Paysage'!AN24="",0,'Nb module suivent 1 Paysage'!AN24-1)</f>
        <v>0</v>
      </c>
      <c r="AO24" s="48">
        <f>IF('Nb module suivent 1 Paysage'!AO24="",0,'Nb module suivent 1 Paysage'!AO24-1)</f>
        <v>0</v>
      </c>
      <c r="AP24" s="48">
        <f>IF('Nb module suivent 1 Paysage'!AP24="",0,'Nb module suivent 1 Paysage'!AP24-1)</f>
        <v>0</v>
      </c>
      <c r="AQ24" s="48">
        <f>IF('Nb module suivent 1 Paysage'!AQ24="",0,'Nb module suivent 1 Paysage'!AQ24-1)</f>
        <v>0</v>
      </c>
      <c r="AR24" s="48">
        <f>IF('Nb module suivent 1 Paysage'!AR24="",0,'Nb module suivent 1 Paysage'!AR24-1)</f>
        <v>0</v>
      </c>
      <c r="AS24" s="48">
        <f>IF('Nb module suivent 1 Paysage'!AS24="",0,'Nb module suivent 1 Paysage'!AS24-1)</f>
        <v>0</v>
      </c>
      <c r="AT24" s="48">
        <f>IF('Nb module suivent 1 Paysage'!AT24="",0,'Nb module suivent 1 Paysage'!AT24-1)</f>
        <v>0</v>
      </c>
      <c r="AU24" s="48">
        <f>IF('Nb module suivent 1 Paysage'!AU24="",0,'Nb module suivent 1 Paysage'!AU24-1)</f>
        <v>0</v>
      </c>
      <c r="AV24" s="48">
        <f>IF('Nb module suivent 1 Paysage'!AV24="",0,'Nb module suivent 1 Paysage'!AV24-1)</f>
        <v>0</v>
      </c>
      <c r="AW24" s="48">
        <f>IF('Nb module suivent 1 Paysage'!AW24="",0,'Nb module suivent 1 Paysage'!AW24-1)</f>
        <v>0</v>
      </c>
      <c r="AX24" s="48">
        <f>IF('Nb module suivent 1 Paysage'!AX24="",0,'Nb module suivent 1 Paysage'!AX24-1)</f>
        <v>0</v>
      </c>
      <c r="AY24" s="48">
        <f>IF('Nb module suivent 1 Paysage'!AY24="",0,'Nb module suivent 1 Paysage'!AY24-1)</f>
        <v>0</v>
      </c>
      <c r="AZ24" s="48">
        <f>IF('Nb module suivent 1 Paysage'!AZ24="",0,'Nb module suivent 1 Paysage'!AZ24-1)</f>
        <v>0</v>
      </c>
      <c r="BA24" s="48">
        <f>IF('Nb module suivent 1 Paysage'!BA24="",0,'Nb module suivent 1 Paysage'!BA24-1)</f>
        <v>0</v>
      </c>
      <c r="BB24" s="48">
        <f>IF('Nb module suivent 1 Paysage'!BB24="",0,'Nb module suivent 1 Paysage'!BB24-1)</f>
        <v>0</v>
      </c>
      <c r="BC24" s="48">
        <f>IF('Nb module suivent 1 Paysage'!BC24="",0,'Nb module suivent 1 Paysage'!BC24-1)</f>
        <v>0</v>
      </c>
      <c r="BD24" s="48">
        <f>IF('Nb module suivent 1 Paysage'!BD24="",0,'Nb module suivent 1 Paysage'!BD24-1)</f>
        <v>0</v>
      </c>
      <c r="BE24" s="48">
        <f>IF('Nb module suivent 1 Paysage'!BE24="",0,'Nb module suivent 1 Paysage'!BE24-1)</f>
        <v>0</v>
      </c>
      <c r="BF24" s="48">
        <f>IF('Nb module suivent 1 Paysage'!BF24="",0,'Nb module suivent 1 Paysage'!BF24-1)</f>
        <v>0</v>
      </c>
      <c r="BG24" s="48">
        <f>IF('Nb module suivent 1 Paysage'!BG24="",0,'Nb module suivent 1 Paysage'!BG24-1)</f>
        <v>0</v>
      </c>
      <c r="BH24" s="48">
        <f>IF('Nb module suivent 1 Paysage'!BH24="",0,'Nb module suivent 1 Paysage'!BH24-1)</f>
        <v>0</v>
      </c>
      <c r="BI24" s="48">
        <f>IF('Nb module suivent 1 Paysage'!BI24="",0,'Nb module suivent 1 Paysage'!BI24-1)</f>
        <v>0</v>
      </c>
      <c r="BJ24" s="48">
        <f>IF('Nb module suivent 1 Paysage'!BJ24="",0,'Nb module suivent 1 Paysage'!BJ24-1)</f>
        <v>0</v>
      </c>
      <c r="BK24" s="48">
        <f>IF('Nb module suivent 1 Paysage'!BK24="",0,'Nb module suivent 1 Paysage'!BK24-1)</f>
        <v>0</v>
      </c>
      <c r="BL24" s="48">
        <f>IF('Nb module suivent 1 Paysage'!BL24="",0,'Nb module suivent 1 Paysage'!BL24-1)</f>
        <v>0</v>
      </c>
      <c r="BM24" s="48">
        <f>IF('Nb module suivent 1 Paysage'!BM24="",0,'Nb module suivent 1 Paysage'!BM24-1)</f>
        <v>0</v>
      </c>
      <c r="BN24" s="48">
        <f>IF('Nb module suivent 1 Paysage'!BN24="",0,'Nb module suivent 1 Paysage'!BN24-1)</f>
        <v>0</v>
      </c>
      <c r="BO24" s="48">
        <f>IF('Nb module suivent 1 Paysage'!BO24="",0,'Nb module suivent 1 Paysage'!BO24-1)</f>
        <v>0</v>
      </c>
      <c r="BP24" s="48">
        <f>IF('Nb module suivent 1 Paysage'!BP24="",0,'Nb module suivent 1 Paysage'!BP24-1)</f>
        <v>0</v>
      </c>
      <c r="BQ24" s="48">
        <f>IF('Nb module suivent 1 Paysage'!BQ24="",0,'Nb module suivent 1 Paysage'!BQ24-1)</f>
        <v>0</v>
      </c>
      <c r="BR24" s="48">
        <f>IF('Nb module suivent 1 Paysage'!BR24="",0,'Nb module suivent 1 Paysage'!BR24-1)</f>
        <v>0</v>
      </c>
      <c r="BS24" s="48">
        <f>IF('Nb module suivent 1 Paysage'!BS24="",0,'Nb module suivent 1 Paysage'!BS24-1)</f>
        <v>0</v>
      </c>
      <c r="BT24" s="48">
        <f>IF('Nb module suivent 1 Paysage'!BT24="",0,'Nb module suivent 1 Paysage'!BT24-1)</f>
        <v>0</v>
      </c>
      <c r="BU24" s="48">
        <f>IF('Nb module suivent 1 Paysage'!BU24="",0,'Nb module suivent 1 Paysage'!BU24-1)</f>
        <v>0</v>
      </c>
      <c r="BV24" s="48">
        <f>IF('Nb module suivent 1 Paysage'!BV24="",0,'Nb module suivent 1 Paysage'!BV24-1)</f>
        <v>0</v>
      </c>
      <c r="BW24" s="48">
        <f>IF('Nb module suivent 1 Paysage'!BW24="",0,'Nb module suivent 1 Paysage'!BW24-1)</f>
        <v>0</v>
      </c>
      <c r="BX24" s="48">
        <f>IF('Nb module suivent 1 Paysage'!BX24="",0,'Nb module suivent 1 Paysage'!BX24-1)</f>
        <v>0</v>
      </c>
      <c r="BY24" s="48">
        <f>IF('Nb module suivent 1 Paysage'!BY24="",0,'Nb module suivent 1 Paysage'!BY24-1)</f>
        <v>0</v>
      </c>
      <c r="BZ24" s="48">
        <f>IF('Nb module suivent 1 Paysage'!BZ24="",0,'Nb module suivent 1 Paysage'!BZ24-1)</f>
        <v>0</v>
      </c>
      <c r="CA24" s="48">
        <f>IF('Nb module suivent 1 Paysage'!CA24="",0,'Nb module suivent 1 Paysage'!CA24-1)</f>
        <v>0</v>
      </c>
      <c r="CB24" s="48">
        <f>IF('Nb module suivent 1 Paysage'!CB24="",0,'Nb module suivent 1 Paysage'!CB24-1)</f>
        <v>0</v>
      </c>
      <c r="CC24" s="48">
        <f>IF('Nb module suivent 1 Paysage'!CC24="",0,'Nb module suivent 1 Paysage'!CC24-1)</f>
        <v>0</v>
      </c>
      <c r="CD24" s="48">
        <f>IF('Nb module suivent 1 Paysage'!CD24="",0,'Nb module suivent 1 Paysage'!CD24-1)</f>
        <v>0</v>
      </c>
      <c r="CE24" s="48">
        <f>IF('Nb module suivent 1 Paysage'!CE24="",0,'Nb module suivent 1 Paysage'!CE24-1)</f>
        <v>0</v>
      </c>
      <c r="CF24" s="48">
        <f>IF('Nb module suivent 1 Paysage'!CF24="",0,'Nb module suivent 1 Paysage'!CF24-1)</f>
        <v>0</v>
      </c>
      <c r="CG24" s="48">
        <f>IF('Nb module suivent 1 Paysage'!CG24="",0,'Nb module suivent 1 Paysage'!CG24-1)</f>
        <v>0</v>
      </c>
      <c r="CH24" s="48">
        <f>IF('Nb module suivent 1 Paysage'!CH24="",0,'Nb module suivent 1 Paysage'!CH24-1)</f>
        <v>0</v>
      </c>
      <c r="CI24" s="48">
        <f>IF('Nb module suivent 1 Paysage'!CI24="",0,'Nb module suivent 1 Paysage'!CI24-1)</f>
        <v>0</v>
      </c>
      <c r="CJ24" s="48">
        <f>IF('Nb module suivent 1 Paysage'!CJ24="",0,'Nb module suivent 1 Paysage'!CJ24-1)</f>
        <v>0</v>
      </c>
      <c r="CK24" s="48">
        <f>IF('Nb module suivent 1 Paysage'!CK24="",0,'Nb module suivent 1 Paysage'!CK24-1)</f>
        <v>0</v>
      </c>
      <c r="CL24" s="48">
        <f>IF('Nb module suivent 1 Paysage'!CL24="",0,'Nb module suivent 1 Paysage'!CL24-1)</f>
        <v>0</v>
      </c>
      <c r="CM24" s="48">
        <f>IF('Nb module suivent 1 Paysage'!CM24="",0,'Nb module suivent 1 Paysage'!CM24-1)</f>
        <v>0</v>
      </c>
      <c r="CN24" s="48">
        <f>IF('Nb module suivent 1 Paysage'!CN24="",0,'Nb module suivent 1 Paysage'!CN24-1)</f>
        <v>0</v>
      </c>
      <c r="CO24" s="48">
        <f>IF('Nb module suivent 1 Paysage'!CO24="",0,'Nb module suivent 1 Paysage'!CO24-1)</f>
        <v>0</v>
      </c>
      <c r="CP24" s="48">
        <f>IF('Nb module suivent 1 Paysage'!CP24="",0,'Nb module suivent 1 Paysage'!CP24-1)</f>
        <v>0</v>
      </c>
      <c r="CQ24" s="48">
        <f>IF('Nb module suivent 1 Paysage'!CQ24="",0,'Nb module suivent 1 Paysage'!CQ24-1)</f>
        <v>0</v>
      </c>
      <c r="CR24" s="48">
        <f>IF('Nb module suivent 1 Paysage'!CR24="",0,'Nb module suivent 1 Paysage'!CR24-1)</f>
        <v>0</v>
      </c>
      <c r="CS24" s="48">
        <f>IF('Nb module suivent 1 Paysage'!CS24="",0,'Nb module suivent 1 Paysage'!CS24-1)</f>
        <v>0</v>
      </c>
      <c r="CT24" s="48">
        <f>IF('Nb module suivent 1 Paysage'!CT24="",0,'Nb module suivent 1 Paysage'!CT24-1)</f>
        <v>0</v>
      </c>
      <c r="CU24" s="48">
        <f>IF('Nb module suivent 1 Paysage'!CU24="",0,'Nb module suivent 1 Paysage'!CU24-1)</f>
        <v>0</v>
      </c>
      <c r="CV24" s="48">
        <f>IF('Nb module suivent 1 Paysage'!CV24="",0,'Nb module suivent 1 Paysage'!CV24-1)</f>
        <v>0</v>
      </c>
      <c r="CW24" s="48">
        <f>IF('Nb module suivent 1 Paysage'!CW24="",0,'Nb module suivent 1 Paysage'!CW24-1)</f>
        <v>0</v>
      </c>
      <c r="CX24" s="48">
        <f>IF('Nb module suivent 1 Paysage'!CX24="",0,'Nb module suivent 1 Paysage'!CX24-1)</f>
        <v>0</v>
      </c>
      <c r="CY24" s="48">
        <f>IF('Nb module suivent 1 Paysage'!CY24="",0,'Nb module suivent 1 Paysage'!CY24-1)</f>
        <v>0</v>
      </c>
      <c r="CZ24" s="48">
        <f>IF('Nb module suivent 1 Paysage'!CZ24="",0,'Nb module suivent 1 Paysage'!CZ24-1)</f>
        <v>0</v>
      </c>
      <c r="DA24" s="48">
        <f>IF('Nb module suivent 1 Paysage'!DA24="",0,'Nb module suivent 1 Paysage'!DA24-1)</f>
        <v>0</v>
      </c>
      <c r="DB24" s="48">
        <f>IF('Nb module suivent 1 Paysage'!DB24="",0,'Nb module suivent 1 Paysage'!DB24-1)</f>
        <v>0</v>
      </c>
      <c r="DC24" s="48">
        <f>IF('Nb module suivent 1 Paysage'!DC24="",0,'Nb module suivent 1 Paysage'!DC24-1)</f>
        <v>0</v>
      </c>
      <c r="DD24" s="49">
        <f>IF('Nb module suivent 1 Paysage'!DD24="",0,'Nb module suivent 1 Paysage'!DD24-1)</f>
        <v>0</v>
      </c>
      <c r="DE24" s="4">
        <f>IF('Nb module suivent 1 Paysage'!DE24="",0,'Nb module suivent 1 Paysage'!DE24-1)</f>
        <v>0</v>
      </c>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row>
    <row r="25" spans="1:146" ht="21" customHeight="1" x14ac:dyDescent="0.25">
      <c r="B25" s="3">
        <f>IF('Nb module suivent 1 Paysage'!B25="",0,'Nb module suivent 1 Paysage'!B25-1)</f>
        <v>0</v>
      </c>
      <c r="C25" s="47">
        <f>IF('Nb module suivent 1 Paysage'!C25="",0,'Nb module suivent 1 Paysage'!C25-1)</f>
        <v>0</v>
      </c>
      <c r="D25" s="48">
        <f>IF('Nb module suivent 1 Paysage'!D25="",0,'Nb module suivent 1 Paysage'!D25-1)</f>
        <v>0</v>
      </c>
      <c r="E25" s="48">
        <f>IF('Nb module suivent 1 Paysage'!E25="",0,'Nb module suivent 1 Paysage'!E25-1)</f>
        <v>0</v>
      </c>
      <c r="F25" s="48">
        <f>IF('Nb module suivent 1 Paysage'!F25="",0,'Nb module suivent 1 Paysage'!F25-1)</f>
        <v>0</v>
      </c>
      <c r="G25" s="48">
        <f>IF('Nb module suivent 1 Paysage'!G25="",0,'Nb module suivent 1 Paysage'!G25-1)</f>
        <v>0</v>
      </c>
      <c r="H25" s="48">
        <f>IF('Nb module suivent 1 Paysage'!H25="",0,'Nb module suivent 1 Paysage'!H25-1)</f>
        <v>0</v>
      </c>
      <c r="I25" s="48">
        <f>IF('Nb module suivent 1 Paysage'!I25="",0,'Nb module suivent 1 Paysage'!I25-1)</f>
        <v>0</v>
      </c>
      <c r="J25" s="48">
        <f>IF('Nb module suivent 1 Paysage'!J25="",0,'Nb module suivent 1 Paysage'!J25-1)</f>
        <v>0</v>
      </c>
      <c r="K25" s="48">
        <f>IF('Nb module suivent 1 Paysage'!K25="",0,'Nb module suivent 1 Paysage'!K25-1)</f>
        <v>0</v>
      </c>
      <c r="L25" s="48">
        <f>IF('Nb module suivent 1 Paysage'!L25="",0,'Nb module suivent 1 Paysage'!L25-1)</f>
        <v>0</v>
      </c>
      <c r="M25" s="48">
        <f>IF('Nb module suivent 1 Paysage'!M25="",0,'Nb module suivent 1 Paysage'!M25-1)</f>
        <v>0</v>
      </c>
      <c r="N25" s="48">
        <f>IF('Nb module suivent 1 Paysage'!N25="",0,'Nb module suivent 1 Paysage'!N25-1)</f>
        <v>0</v>
      </c>
      <c r="O25" s="48">
        <f>IF('Nb module suivent 1 Paysage'!O25="",0,'Nb module suivent 1 Paysage'!O25-1)</f>
        <v>0</v>
      </c>
      <c r="P25" s="48">
        <f>IF('Nb module suivent 1 Paysage'!P25="",0,'Nb module suivent 1 Paysage'!P25-1)</f>
        <v>0</v>
      </c>
      <c r="Q25" s="48">
        <f>IF('Nb module suivent 1 Paysage'!Q25="",0,'Nb module suivent 1 Paysage'!Q25-1)</f>
        <v>0</v>
      </c>
      <c r="R25" s="48">
        <f>IF('Nb module suivent 1 Paysage'!R25="",0,'Nb module suivent 1 Paysage'!R25-1)</f>
        <v>0</v>
      </c>
      <c r="S25" s="48">
        <f>IF('Nb module suivent 1 Paysage'!S25="",0,'Nb module suivent 1 Paysage'!S25-1)</f>
        <v>0</v>
      </c>
      <c r="T25" s="48">
        <f>IF('Nb module suivent 1 Paysage'!T25="",0,'Nb module suivent 1 Paysage'!T25-1)</f>
        <v>0</v>
      </c>
      <c r="U25" s="48">
        <f>IF('Nb module suivent 1 Paysage'!U25="",0,'Nb module suivent 1 Paysage'!U25-1)</f>
        <v>0</v>
      </c>
      <c r="V25" s="48">
        <f>IF('Nb module suivent 1 Paysage'!V25="",0,'Nb module suivent 1 Paysage'!V25-1)</f>
        <v>0</v>
      </c>
      <c r="W25" s="48">
        <f>IF('Nb module suivent 1 Paysage'!W25="",0,'Nb module suivent 1 Paysage'!W25-1)</f>
        <v>0</v>
      </c>
      <c r="X25" s="48">
        <f>IF('Nb module suivent 1 Paysage'!X25="",0,'Nb module suivent 1 Paysage'!X25-1)</f>
        <v>0</v>
      </c>
      <c r="Y25" s="48">
        <f>IF('Nb module suivent 1 Paysage'!Y25="",0,'Nb module suivent 1 Paysage'!Y25-1)</f>
        <v>0</v>
      </c>
      <c r="Z25" s="48">
        <f>IF('Nb module suivent 1 Paysage'!Z25="",0,'Nb module suivent 1 Paysage'!Z25-1)</f>
        <v>0</v>
      </c>
      <c r="AA25" s="48">
        <f>IF('Nb module suivent 1 Paysage'!AA25="",0,'Nb module suivent 1 Paysage'!AA25-1)</f>
        <v>0</v>
      </c>
      <c r="AB25" s="48">
        <f>IF('Nb module suivent 1 Paysage'!AB25="",0,'Nb module suivent 1 Paysage'!AB25-1)</f>
        <v>0</v>
      </c>
      <c r="AC25" s="48">
        <f>IF('Nb module suivent 1 Paysage'!AC25="",0,'Nb module suivent 1 Paysage'!AC25-1)</f>
        <v>0</v>
      </c>
      <c r="AD25" s="48">
        <f>IF('Nb module suivent 1 Paysage'!AD25="",0,'Nb module suivent 1 Paysage'!AD25-1)</f>
        <v>0</v>
      </c>
      <c r="AE25" s="48">
        <f>IF('Nb module suivent 1 Paysage'!AE25="",0,'Nb module suivent 1 Paysage'!AE25-1)</f>
        <v>0</v>
      </c>
      <c r="AF25" s="48">
        <f>IF('Nb module suivent 1 Paysage'!AF25="",0,'Nb module suivent 1 Paysage'!AF25-1)</f>
        <v>0</v>
      </c>
      <c r="AG25" s="48">
        <f>IF('Nb module suivent 1 Paysage'!AG25="",0,'Nb module suivent 1 Paysage'!AG25-1)</f>
        <v>0</v>
      </c>
      <c r="AH25" s="48">
        <f>IF('Nb module suivent 1 Paysage'!AH25="",0,'Nb module suivent 1 Paysage'!AH25-1)</f>
        <v>0</v>
      </c>
      <c r="AI25" s="48">
        <f>IF('Nb module suivent 1 Paysage'!AI25="",0,'Nb module suivent 1 Paysage'!AI25-1)</f>
        <v>0</v>
      </c>
      <c r="AJ25" s="48">
        <f>IF('Nb module suivent 1 Paysage'!AJ25="",0,'Nb module suivent 1 Paysage'!AJ25-1)</f>
        <v>0</v>
      </c>
      <c r="AK25" s="48">
        <f>IF('Nb module suivent 1 Paysage'!AK25="",0,'Nb module suivent 1 Paysage'!AK25-1)</f>
        <v>0</v>
      </c>
      <c r="AL25" s="48">
        <f>IF('Nb module suivent 1 Paysage'!AL25="",0,'Nb module suivent 1 Paysage'!AL25-1)</f>
        <v>0</v>
      </c>
      <c r="AM25" s="48">
        <f>IF('Nb module suivent 1 Paysage'!AM25="",0,'Nb module suivent 1 Paysage'!AM25-1)</f>
        <v>0</v>
      </c>
      <c r="AN25" s="48">
        <f>IF('Nb module suivent 1 Paysage'!AN25="",0,'Nb module suivent 1 Paysage'!AN25-1)</f>
        <v>0</v>
      </c>
      <c r="AO25" s="48">
        <f>IF('Nb module suivent 1 Paysage'!AO25="",0,'Nb module suivent 1 Paysage'!AO25-1)</f>
        <v>0</v>
      </c>
      <c r="AP25" s="48">
        <f>IF('Nb module suivent 1 Paysage'!AP25="",0,'Nb module suivent 1 Paysage'!AP25-1)</f>
        <v>0</v>
      </c>
      <c r="AQ25" s="48">
        <f>IF('Nb module suivent 1 Paysage'!AQ25="",0,'Nb module suivent 1 Paysage'!AQ25-1)</f>
        <v>0</v>
      </c>
      <c r="AR25" s="48">
        <f>IF('Nb module suivent 1 Paysage'!AR25="",0,'Nb module suivent 1 Paysage'!AR25-1)</f>
        <v>0</v>
      </c>
      <c r="AS25" s="48">
        <f>IF('Nb module suivent 1 Paysage'!AS25="",0,'Nb module suivent 1 Paysage'!AS25-1)</f>
        <v>0</v>
      </c>
      <c r="AT25" s="48">
        <f>IF('Nb module suivent 1 Paysage'!AT25="",0,'Nb module suivent 1 Paysage'!AT25-1)</f>
        <v>0</v>
      </c>
      <c r="AU25" s="48">
        <f>IF('Nb module suivent 1 Paysage'!AU25="",0,'Nb module suivent 1 Paysage'!AU25-1)</f>
        <v>0</v>
      </c>
      <c r="AV25" s="48">
        <f>IF('Nb module suivent 1 Paysage'!AV25="",0,'Nb module suivent 1 Paysage'!AV25-1)</f>
        <v>0</v>
      </c>
      <c r="AW25" s="48">
        <f>IF('Nb module suivent 1 Paysage'!AW25="",0,'Nb module suivent 1 Paysage'!AW25-1)</f>
        <v>0</v>
      </c>
      <c r="AX25" s="48">
        <f>IF('Nb module suivent 1 Paysage'!AX25="",0,'Nb module suivent 1 Paysage'!AX25-1)</f>
        <v>0</v>
      </c>
      <c r="AY25" s="48">
        <f>IF('Nb module suivent 1 Paysage'!AY25="",0,'Nb module suivent 1 Paysage'!AY25-1)</f>
        <v>0</v>
      </c>
      <c r="AZ25" s="48">
        <f>IF('Nb module suivent 1 Paysage'!AZ25="",0,'Nb module suivent 1 Paysage'!AZ25-1)</f>
        <v>0</v>
      </c>
      <c r="BA25" s="48">
        <f>IF('Nb module suivent 1 Paysage'!BA25="",0,'Nb module suivent 1 Paysage'!BA25-1)</f>
        <v>0</v>
      </c>
      <c r="BB25" s="48">
        <f>IF('Nb module suivent 1 Paysage'!BB25="",0,'Nb module suivent 1 Paysage'!BB25-1)</f>
        <v>0</v>
      </c>
      <c r="BC25" s="48">
        <f>IF('Nb module suivent 1 Paysage'!BC25="",0,'Nb module suivent 1 Paysage'!BC25-1)</f>
        <v>0</v>
      </c>
      <c r="BD25" s="48">
        <f>IF('Nb module suivent 1 Paysage'!BD25="",0,'Nb module suivent 1 Paysage'!BD25-1)</f>
        <v>0</v>
      </c>
      <c r="BE25" s="48">
        <f>IF('Nb module suivent 1 Paysage'!BE25="",0,'Nb module suivent 1 Paysage'!BE25-1)</f>
        <v>0</v>
      </c>
      <c r="BF25" s="48">
        <f>IF('Nb module suivent 1 Paysage'!BF25="",0,'Nb module suivent 1 Paysage'!BF25-1)</f>
        <v>0</v>
      </c>
      <c r="BG25" s="48">
        <f>IF('Nb module suivent 1 Paysage'!BG25="",0,'Nb module suivent 1 Paysage'!BG25-1)</f>
        <v>0</v>
      </c>
      <c r="BH25" s="48">
        <f>IF('Nb module suivent 1 Paysage'!BH25="",0,'Nb module suivent 1 Paysage'!BH25-1)</f>
        <v>0</v>
      </c>
      <c r="BI25" s="48">
        <f>IF('Nb module suivent 1 Paysage'!BI25="",0,'Nb module suivent 1 Paysage'!BI25-1)</f>
        <v>0</v>
      </c>
      <c r="BJ25" s="48">
        <f>IF('Nb module suivent 1 Paysage'!BJ25="",0,'Nb module suivent 1 Paysage'!BJ25-1)</f>
        <v>0</v>
      </c>
      <c r="BK25" s="48">
        <f>IF('Nb module suivent 1 Paysage'!BK25="",0,'Nb module suivent 1 Paysage'!BK25-1)</f>
        <v>0</v>
      </c>
      <c r="BL25" s="48">
        <f>IF('Nb module suivent 1 Paysage'!BL25="",0,'Nb module suivent 1 Paysage'!BL25-1)</f>
        <v>0</v>
      </c>
      <c r="BM25" s="48">
        <f>IF('Nb module suivent 1 Paysage'!BM25="",0,'Nb module suivent 1 Paysage'!BM25-1)</f>
        <v>0</v>
      </c>
      <c r="BN25" s="48">
        <f>IF('Nb module suivent 1 Paysage'!BN25="",0,'Nb module suivent 1 Paysage'!BN25-1)</f>
        <v>0</v>
      </c>
      <c r="BO25" s="48">
        <f>IF('Nb module suivent 1 Paysage'!BO25="",0,'Nb module suivent 1 Paysage'!BO25-1)</f>
        <v>0</v>
      </c>
      <c r="BP25" s="48">
        <f>IF('Nb module suivent 1 Paysage'!BP25="",0,'Nb module suivent 1 Paysage'!BP25-1)</f>
        <v>0</v>
      </c>
      <c r="BQ25" s="48">
        <f>IF('Nb module suivent 1 Paysage'!BQ25="",0,'Nb module suivent 1 Paysage'!BQ25-1)</f>
        <v>0</v>
      </c>
      <c r="BR25" s="48">
        <f>IF('Nb module suivent 1 Paysage'!BR25="",0,'Nb module suivent 1 Paysage'!BR25-1)</f>
        <v>0</v>
      </c>
      <c r="BS25" s="48">
        <f>IF('Nb module suivent 1 Paysage'!BS25="",0,'Nb module suivent 1 Paysage'!BS25-1)</f>
        <v>0</v>
      </c>
      <c r="BT25" s="48">
        <f>IF('Nb module suivent 1 Paysage'!BT25="",0,'Nb module suivent 1 Paysage'!BT25-1)</f>
        <v>0</v>
      </c>
      <c r="BU25" s="48">
        <f>IF('Nb module suivent 1 Paysage'!BU25="",0,'Nb module suivent 1 Paysage'!BU25-1)</f>
        <v>0</v>
      </c>
      <c r="BV25" s="48">
        <f>IF('Nb module suivent 1 Paysage'!BV25="",0,'Nb module suivent 1 Paysage'!BV25-1)</f>
        <v>0</v>
      </c>
      <c r="BW25" s="48">
        <f>IF('Nb module suivent 1 Paysage'!BW25="",0,'Nb module suivent 1 Paysage'!BW25-1)</f>
        <v>0</v>
      </c>
      <c r="BX25" s="48">
        <f>IF('Nb module suivent 1 Paysage'!BX25="",0,'Nb module suivent 1 Paysage'!BX25-1)</f>
        <v>0</v>
      </c>
      <c r="BY25" s="48">
        <f>IF('Nb module suivent 1 Paysage'!BY25="",0,'Nb module suivent 1 Paysage'!BY25-1)</f>
        <v>0</v>
      </c>
      <c r="BZ25" s="48">
        <f>IF('Nb module suivent 1 Paysage'!BZ25="",0,'Nb module suivent 1 Paysage'!BZ25-1)</f>
        <v>0</v>
      </c>
      <c r="CA25" s="48">
        <f>IF('Nb module suivent 1 Paysage'!CA25="",0,'Nb module suivent 1 Paysage'!CA25-1)</f>
        <v>0</v>
      </c>
      <c r="CB25" s="48">
        <f>IF('Nb module suivent 1 Paysage'!CB25="",0,'Nb module suivent 1 Paysage'!CB25-1)</f>
        <v>0</v>
      </c>
      <c r="CC25" s="48">
        <f>IF('Nb module suivent 1 Paysage'!CC25="",0,'Nb module suivent 1 Paysage'!CC25-1)</f>
        <v>0</v>
      </c>
      <c r="CD25" s="48">
        <f>IF('Nb module suivent 1 Paysage'!CD25="",0,'Nb module suivent 1 Paysage'!CD25-1)</f>
        <v>0</v>
      </c>
      <c r="CE25" s="48">
        <f>IF('Nb module suivent 1 Paysage'!CE25="",0,'Nb module suivent 1 Paysage'!CE25-1)</f>
        <v>0</v>
      </c>
      <c r="CF25" s="48">
        <f>IF('Nb module suivent 1 Paysage'!CF25="",0,'Nb module suivent 1 Paysage'!CF25-1)</f>
        <v>0</v>
      </c>
      <c r="CG25" s="48">
        <f>IF('Nb module suivent 1 Paysage'!CG25="",0,'Nb module suivent 1 Paysage'!CG25-1)</f>
        <v>0</v>
      </c>
      <c r="CH25" s="48">
        <f>IF('Nb module suivent 1 Paysage'!CH25="",0,'Nb module suivent 1 Paysage'!CH25-1)</f>
        <v>0</v>
      </c>
      <c r="CI25" s="48">
        <f>IF('Nb module suivent 1 Paysage'!CI25="",0,'Nb module suivent 1 Paysage'!CI25-1)</f>
        <v>0</v>
      </c>
      <c r="CJ25" s="48">
        <f>IF('Nb module suivent 1 Paysage'!CJ25="",0,'Nb module suivent 1 Paysage'!CJ25-1)</f>
        <v>0</v>
      </c>
      <c r="CK25" s="48">
        <f>IF('Nb module suivent 1 Paysage'!CK25="",0,'Nb module suivent 1 Paysage'!CK25-1)</f>
        <v>0</v>
      </c>
      <c r="CL25" s="48">
        <f>IF('Nb module suivent 1 Paysage'!CL25="",0,'Nb module suivent 1 Paysage'!CL25-1)</f>
        <v>0</v>
      </c>
      <c r="CM25" s="48">
        <f>IF('Nb module suivent 1 Paysage'!CM25="",0,'Nb module suivent 1 Paysage'!CM25-1)</f>
        <v>0</v>
      </c>
      <c r="CN25" s="48">
        <f>IF('Nb module suivent 1 Paysage'!CN25="",0,'Nb module suivent 1 Paysage'!CN25-1)</f>
        <v>0</v>
      </c>
      <c r="CO25" s="48">
        <f>IF('Nb module suivent 1 Paysage'!CO25="",0,'Nb module suivent 1 Paysage'!CO25-1)</f>
        <v>0</v>
      </c>
      <c r="CP25" s="48">
        <f>IF('Nb module suivent 1 Paysage'!CP25="",0,'Nb module suivent 1 Paysage'!CP25-1)</f>
        <v>0</v>
      </c>
      <c r="CQ25" s="48">
        <f>IF('Nb module suivent 1 Paysage'!CQ25="",0,'Nb module suivent 1 Paysage'!CQ25-1)</f>
        <v>0</v>
      </c>
      <c r="CR25" s="48">
        <f>IF('Nb module suivent 1 Paysage'!CR25="",0,'Nb module suivent 1 Paysage'!CR25-1)</f>
        <v>0</v>
      </c>
      <c r="CS25" s="48">
        <f>IF('Nb module suivent 1 Paysage'!CS25="",0,'Nb module suivent 1 Paysage'!CS25-1)</f>
        <v>0</v>
      </c>
      <c r="CT25" s="48">
        <f>IF('Nb module suivent 1 Paysage'!CT25="",0,'Nb module suivent 1 Paysage'!CT25-1)</f>
        <v>0</v>
      </c>
      <c r="CU25" s="48">
        <f>IF('Nb module suivent 1 Paysage'!CU25="",0,'Nb module suivent 1 Paysage'!CU25-1)</f>
        <v>0</v>
      </c>
      <c r="CV25" s="48">
        <f>IF('Nb module suivent 1 Paysage'!CV25="",0,'Nb module suivent 1 Paysage'!CV25-1)</f>
        <v>0</v>
      </c>
      <c r="CW25" s="48">
        <f>IF('Nb module suivent 1 Paysage'!CW25="",0,'Nb module suivent 1 Paysage'!CW25-1)</f>
        <v>0</v>
      </c>
      <c r="CX25" s="48">
        <f>IF('Nb module suivent 1 Paysage'!CX25="",0,'Nb module suivent 1 Paysage'!CX25-1)</f>
        <v>0</v>
      </c>
      <c r="CY25" s="48">
        <f>IF('Nb module suivent 1 Paysage'!CY25="",0,'Nb module suivent 1 Paysage'!CY25-1)</f>
        <v>0</v>
      </c>
      <c r="CZ25" s="48">
        <f>IF('Nb module suivent 1 Paysage'!CZ25="",0,'Nb module suivent 1 Paysage'!CZ25-1)</f>
        <v>0</v>
      </c>
      <c r="DA25" s="48">
        <f>IF('Nb module suivent 1 Paysage'!DA25="",0,'Nb module suivent 1 Paysage'!DA25-1)</f>
        <v>0</v>
      </c>
      <c r="DB25" s="48">
        <f>IF('Nb module suivent 1 Paysage'!DB25="",0,'Nb module suivent 1 Paysage'!DB25-1)</f>
        <v>0</v>
      </c>
      <c r="DC25" s="48">
        <f>IF('Nb module suivent 1 Paysage'!DC25="",0,'Nb module suivent 1 Paysage'!DC25-1)</f>
        <v>0</v>
      </c>
      <c r="DD25" s="49">
        <f>IF('Nb module suivent 1 Paysage'!DD25="",0,'Nb module suivent 1 Paysage'!DD25-1)</f>
        <v>0</v>
      </c>
      <c r="DE25" s="4">
        <f>IF('Nb module suivent 1 Paysage'!DE25="",0,'Nb module suivent 1 Paysage'!DE25-1)</f>
        <v>0</v>
      </c>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row>
    <row r="26" spans="1:146" ht="21" customHeight="1" x14ac:dyDescent="0.25">
      <c r="B26" s="3">
        <f>IF('Nb module suivent 1 Paysage'!B26="",0,'Nb module suivent 1 Paysage'!B26-1)</f>
        <v>0</v>
      </c>
      <c r="C26" s="47">
        <f>IF('Nb module suivent 1 Paysage'!C26="",0,'Nb module suivent 1 Paysage'!C26-1)</f>
        <v>0</v>
      </c>
      <c r="D26" s="48">
        <f>IF('Nb module suivent 1 Paysage'!D26="",0,'Nb module suivent 1 Paysage'!D26-1)</f>
        <v>0</v>
      </c>
      <c r="E26" s="48">
        <f>IF('Nb module suivent 1 Paysage'!E26="",0,'Nb module suivent 1 Paysage'!E26-1)</f>
        <v>0</v>
      </c>
      <c r="F26" s="48">
        <f>IF('Nb module suivent 1 Paysage'!F26="",0,'Nb module suivent 1 Paysage'!F26-1)</f>
        <v>0</v>
      </c>
      <c r="G26" s="48">
        <f>IF('Nb module suivent 1 Paysage'!G26="",0,'Nb module suivent 1 Paysage'!G26-1)</f>
        <v>0</v>
      </c>
      <c r="H26" s="48">
        <f>IF('Nb module suivent 1 Paysage'!H26="",0,'Nb module suivent 1 Paysage'!H26-1)</f>
        <v>0</v>
      </c>
      <c r="I26" s="48">
        <f>IF('Nb module suivent 1 Paysage'!I26="",0,'Nb module suivent 1 Paysage'!I26-1)</f>
        <v>0</v>
      </c>
      <c r="J26" s="48">
        <f>IF('Nb module suivent 1 Paysage'!J26="",0,'Nb module suivent 1 Paysage'!J26-1)</f>
        <v>0</v>
      </c>
      <c r="K26" s="48">
        <f>IF('Nb module suivent 1 Paysage'!K26="",0,'Nb module suivent 1 Paysage'!K26-1)</f>
        <v>0</v>
      </c>
      <c r="L26" s="48">
        <f>IF('Nb module suivent 1 Paysage'!L26="",0,'Nb module suivent 1 Paysage'!L26-1)</f>
        <v>0</v>
      </c>
      <c r="M26" s="48">
        <f>IF('Nb module suivent 1 Paysage'!M26="",0,'Nb module suivent 1 Paysage'!M26-1)</f>
        <v>0</v>
      </c>
      <c r="N26" s="48">
        <f>IF('Nb module suivent 1 Paysage'!N26="",0,'Nb module suivent 1 Paysage'!N26-1)</f>
        <v>0</v>
      </c>
      <c r="O26" s="48">
        <f>IF('Nb module suivent 1 Paysage'!O26="",0,'Nb module suivent 1 Paysage'!O26-1)</f>
        <v>0</v>
      </c>
      <c r="P26" s="48">
        <f>IF('Nb module suivent 1 Paysage'!P26="",0,'Nb module suivent 1 Paysage'!P26-1)</f>
        <v>0</v>
      </c>
      <c r="Q26" s="48">
        <f>IF('Nb module suivent 1 Paysage'!Q26="",0,'Nb module suivent 1 Paysage'!Q26-1)</f>
        <v>0</v>
      </c>
      <c r="R26" s="48">
        <f>IF('Nb module suivent 1 Paysage'!R26="",0,'Nb module suivent 1 Paysage'!R26-1)</f>
        <v>0</v>
      </c>
      <c r="S26" s="48">
        <f>IF('Nb module suivent 1 Paysage'!S26="",0,'Nb module suivent 1 Paysage'!S26-1)</f>
        <v>0</v>
      </c>
      <c r="T26" s="48">
        <f>IF('Nb module suivent 1 Paysage'!T26="",0,'Nb module suivent 1 Paysage'!T26-1)</f>
        <v>0</v>
      </c>
      <c r="U26" s="48">
        <f>IF('Nb module suivent 1 Paysage'!U26="",0,'Nb module suivent 1 Paysage'!U26-1)</f>
        <v>0</v>
      </c>
      <c r="V26" s="48">
        <f>IF('Nb module suivent 1 Paysage'!V26="",0,'Nb module suivent 1 Paysage'!V26-1)</f>
        <v>0</v>
      </c>
      <c r="W26" s="48">
        <f>IF('Nb module suivent 1 Paysage'!W26="",0,'Nb module suivent 1 Paysage'!W26-1)</f>
        <v>0</v>
      </c>
      <c r="X26" s="48">
        <f>IF('Nb module suivent 1 Paysage'!X26="",0,'Nb module suivent 1 Paysage'!X26-1)</f>
        <v>0</v>
      </c>
      <c r="Y26" s="48">
        <f>IF('Nb module suivent 1 Paysage'!Y26="",0,'Nb module suivent 1 Paysage'!Y26-1)</f>
        <v>0</v>
      </c>
      <c r="Z26" s="48">
        <f>IF('Nb module suivent 1 Paysage'!Z26="",0,'Nb module suivent 1 Paysage'!Z26-1)</f>
        <v>0</v>
      </c>
      <c r="AA26" s="48">
        <f>IF('Nb module suivent 1 Paysage'!AA26="",0,'Nb module suivent 1 Paysage'!AA26-1)</f>
        <v>0</v>
      </c>
      <c r="AB26" s="48">
        <f>IF('Nb module suivent 1 Paysage'!AB26="",0,'Nb module suivent 1 Paysage'!AB26-1)</f>
        <v>0</v>
      </c>
      <c r="AC26" s="48">
        <f>IF('Nb module suivent 1 Paysage'!AC26="",0,'Nb module suivent 1 Paysage'!AC26-1)</f>
        <v>0</v>
      </c>
      <c r="AD26" s="48">
        <f>IF('Nb module suivent 1 Paysage'!AD26="",0,'Nb module suivent 1 Paysage'!AD26-1)</f>
        <v>0</v>
      </c>
      <c r="AE26" s="48">
        <f>IF('Nb module suivent 1 Paysage'!AE26="",0,'Nb module suivent 1 Paysage'!AE26-1)</f>
        <v>0</v>
      </c>
      <c r="AF26" s="48">
        <f>IF('Nb module suivent 1 Paysage'!AF26="",0,'Nb module suivent 1 Paysage'!AF26-1)</f>
        <v>0</v>
      </c>
      <c r="AG26" s="48">
        <f>IF('Nb module suivent 1 Paysage'!AG26="",0,'Nb module suivent 1 Paysage'!AG26-1)</f>
        <v>0</v>
      </c>
      <c r="AH26" s="48">
        <f>IF('Nb module suivent 1 Paysage'!AH26="",0,'Nb module suivent 1 Paysage'!AH26-1)</f>
        <v>0</v>
      </c>
      <c r="AI26" s="48">
        <f>IF('Nb module suivent 1 Paysage'!AI26="",0,'Nb module suivent 1 Paysage'!AI26-1)</f>
        <v>0</v>
      </c>
      <c r="AJ26" s="48">
        <f>IF('Nb module suivent 1 Paysage'!AJ26="",0,'Nb module suivent 1 Paysage'!AJ26-1)</f>
        <v>0</v>
      </c>
      <c r="AK26" s="48">
        <f>IF('Nb module suivent 1 Paysage'!AK26="",0,'Nb module suivent 1 Paysage'!AK26-1)</f>
        <v>0</v>
      </c>
      <c r="AL26" s="48">
        <f>IF('Nb module suivent 1 Paysage'!AL26="",0,'Nb module suivent 1 Paysage'!AL26-1)</f>
        <v>0</v>
      </c>
      <c r="AM26" s="48">
        <f>IF('Nb module suivent 1 Paysage'!AM26="",0,'Nb module suivent 1 Paysage'!AM26-1)</f>
        <v>0</v>
      </c>
      <c r="AN26" s="48">
        <f>IF('Nb module suivent 1 Paysage'!AN26="",0,'Nb module suivent 1 Paysage'!AN26-1)</f>
        <v>0</v>
      </c>
      <c r="AO26" s="48">
        <f>IF('Nb module suivent 1 Paysage'!AO26="",0,'Nb module suivent 1 Paysage'!AO26-1)</f>
        <v>0</v>
      </c>
      <c r="AP26" s="48">
        <f>IF('Nb module suivent 1 Paysage'!AP26="",0,'Nb module suivent 1 Paysage'!AP26-1)</f>
        <v>0</v>
      </c>
      <c r="AQ26" s="48">
        <f>IF('Nb module suivent 1 Paysage'!AQ26="",0,'Nb module suivent 1 Paysage'!AQ26-1)</f>
        <v>0</v>
      </c>
      <c r="AR26" s="48">
        <f>IF('Nb module suivent 1 Paysage'!AR26="",0,'Nb module suivent 1 Paysage'!AR26-1)</f>
        <v>0</v>
      </c>
      <c r="AS26" s="48">
        <f>IF('Nb module suivent 1 Paysage'!AS26="",0,'Nb module suivent 1 Paysage'!AS26-1)</f>
        <v>0</v>
      </c>
      <c r="AT26" s="48">
        <f>IF('Nb module suivent 1 Paysage'!AT26="",0,'Nb module suivent 1 Paysage'!AT26-1)</f>
        <v>0</v>
      </c>
      <c r="AU26" s="48">
        <f>IF('Nb module suivent 1 Paysage'!AU26="",0,'Nb module suivent 1 Paysage'!AU26-1)</f>
        <v>0</v>
      </c>
      <c r="AV26" s="48">
        <f>IF('Nb module suivent 1 Paysage'!AV26="",0,'Nb module suivent 1 Paysage'!AV26-1)</f>
        <v>0</v>
      </c>
      <c r="AW26" s="48">
        <f>IF('Nb module suivent 1 Paysage'!AW26="",0,'Nb module suivent 1 Paysage'!AW26-1)</f>
        <v>0</v>
      </c>
      <c r="AX26" s="48">
        <f>IF('Nb module suivent 1 Paysage'!AX26="",0,'Nb module suivent 1 Paysage'!AX26-1)</f>
        <v>0</v>
      </c>
      <c r="AY26" s="48">
        <f>IF('Nb module suivent 1 Paysage'!AY26="",0,'Nb module suivent 1 Paysage'!AY26-1)</f>
        <v>0</v>
      </c>
      <c r="AZ26" s="48">
        <f>IF('Nb module suivent 1 Paysage'!AZ26="",0,'Nb module suivent 1 Paysage'!AZ26-1)</f>
        <v>0</v>
      </c>
      <c r="BA26" s="48">
        <f>IF('Nb module suivent 1 Paysage'!BA26="",0,'Nb module suivent 1 Paysage'!BA26-1)</f>
        <v>0</v>
      </c>
      <c r="BB26" s="48">
        <f>IF('Nb module suivent 1 Paysage'!BB26="",0,'Nb module suivent 1 Paysage'!BB26-1)</f>
        <v>0</v>
      </c>
      <c r="BC26" s="48">
        <f>IF('Nb module suivent 1 Paysage'!BC26="",0,'Nb module suivent 1 Paysage'!BC26-1)</f>
        <v>0</v>
      </c>
      <c r="BD26" s="48">
        <f>IF('Nb module suivent 1 Paysage'!BD26="",0,'Nb module suivent 1 Paysage'!BD26-1)</f>
        <v>0</v>
      </c>
      <c r="BE26" s="48">
        <f>IF('Nb module suivent 1 Paysage'!BE26="",0,'Nb module suivent 1 Paysage'!BE26-1)</f>
        <v>0</v>
      </c>
      <c r="BF26" s="48">
        <f>IF('Nb module suivent 1 Paysage'!BF26="",0,'Nb module suivent 1 Paysage'!BF26-1)</f>
        <v>0</v>
      </c>
      <c r="BG26" s="48">
        <f>IF('Nb module suivent 1 Paysage'!BG26="",0,'Nb module suivent 1 Paysage'!BG26-1)</f>
        <v>0</v>
      </c>
      <c r="BH26" s="48">
        <f>IF('Nb module suivent 1 Paysage'!BH26="",0,'Nb module suivent 1 Paysage'!BH26-1)</f>
        <v>0</v>
      </c>
      <c r="BI26" s="48">
        <f>IF('Nb module suivent 1 Paysage'!BI26="",0,'Nb module suivent 1 Paysage'!BI26-1)</f>
        <v>0</v>
      </c>
      <c r="BJ26" s="48">
        <f>IF('Nb module suivent 1 Paysage'!BJ26="",0,'Nb module suivent 1 Paysage'!BJ26-1)</f>
        <v>0</v>
      </c>
      <c r="BK26" s="48">
        <f>IF('Nb module suivent 1 Paysage'!BK26="",0,'Nb module suivent 1 Paysage'!BK26-1)</f>
        <v>0</v>
      </c>
      <c r="BL26" s="48">
        <f>IF('Nb module suivent 1 Paysage'!BL26="",0,'Nb module suivent 1 Paysage'!BL26-1)</f>
        <v>0</v>
      </c>
      <c r="BM26" s="48">
        <f>IF('Nb module suivent 1 Paysage'!BM26="",0,'Nb module suivent 1 Paysage'!BM26-1)</f>
        <v>0</v>
      </c>
      <c r="BN26" s="48">
        <f>IF('Nb module suivent 1 Paysage'!BN26="",0,'Nb module suivent 1 Paysage'!BN26-1)</f>
        <v>0</v>
      </c>
      <c r="BO26" s="48">
        <f>IF('Nb module suivent 1 Paysage'!BO26="",0,'Nb module suivent 1 Paysage'!BO26-1)</f>
        <v>0</v>
      </c>
      <c r="BP26" s="48">
        <f>IF('Nb module suivent 1 Paysage'!BP26="",0,'Nb module suivent 1 Paysage'!BP26-1)</f>
        <v>0</v>
      </c>
      <c r="BQ26" s="48">
        <f>IF('Nb module suivent 1 Paysage'!BQ26="",0,'Nb module suivent 1 Paysage'!BQ26-1)</f>
        <v>0</v>
      </c>
      <c r="BR26" s="48">
        <f>IF('Nb module suivent 1 Paysage'!BR26="",0,'Nb module suivent 1 Paysage'!BR26-1)</f>
        <v>0</v>
      </c>
      <c r="BS26" s="48">
        <f>IF('Nb module suivent 1 Paysage'!BS26="",0,'Nb module suivent 1 Paysage'!BS26-1)</f>
        <v>0</v>
      </c>
      <c r="BT26" s="48">
        <f>IF('Nb module suivent 1 Paysage'!BT26="",0,'Nb module suivent 1 Paysage'!BT26-1)</f>
        <v>0</v>
      </c>
      <c r="BU26" s="48">
        <f>IF('Nb module suivent 1 Paysage'!BU26="",0,'Nb module suivent 1 Paysage'!BU26-1)</f>
        <v>0</v>
      </c>
      <c r="BV26" s="48">
        <f>IF('Nb module suivent 1 Paysage'!BV26="",0,'Nb module suivent 1 Paysage'!BV26-1)</f>
        <v>0</v>
      </c>
      <c r="BW26" s="48">
        <f>IF('Nb module suivent 1 Paysage'!BW26="",0,'Nb module suivent 1 Paysage'!BW26-1)</f>
        <v>0</v>
      </c>
      <c r="BX26" s="48">
        <f>IF('Nb module suivent 1 Paysage'!BX26="",0,'Nb module suivent 1 Paysage'!BX26-1)</f>
        <v>0</v>
      </c>
      <c r="BY26" s="48">
        <f>IF('Nb module suivent 1 Paysage'!BY26="",0,'Nb module suivent 1 Paysage'!BY26-1)</f>
        <v>0</v>
      </c>
      <c r="BZ26" s="48">
        <f>IF('Nb module suivent 1 Paysage'!BZ26="",0,'Nb module suivent 1 Paysage'!BZ26-1)</f>
        <v>0</v>
      </c>
      <c r="CA26" s="48">
        <f>IF('Nb module suivent 1 Paysage'!CA26="",0,'Nb module suivent 1 Paysage'!CA26-1)</f>
        <v>0</v>
      </c>
      <c r="CB26" s="48">
        <f>IF('Nb module suivent 1 Paysage'!CB26="",0,'Nb module suivent 1 Paysage'!CB26-1)</f>
        <v>0</v>
      </c>
      <c r="CC26" s="48">
        <f>IF('Nb module suivent 1 Paysage'!CC26="",0,'Nb module suivent 1 Paysage'!CC26-1)</f>
        <v>0</v>
      </c>
      <c r="CD26" s="48">
        <f>IF('Nb module suivent 1 Paysage'!CD26="",0,'Nb module suivent 1 Paysage'!CD26-1)</f>
        <v>0</v>
      </c>
      <c r="CE26" s="48">
        <f>IF('Nb module suivent 1 Paysage'!CE26="",0,'Nb module suivent 1 Paysage'!CE26-1)</f>
        <v>0</v>
      </c>
      <c r="CF26" s="48">
        <f>IF('Nb module suivent 1 Paysage'!CF26="",0,'Nb module suivent 1 Paysage'!CF26-1)</f>
        <v>0</v>
      </c>
      <c r="CG26" s="48">
        <f>IF('Nb module suivent 1 Paysage'!CG26="",0,'Nb module suivent 1 Paysage'!CG26-1)</f>
        <v>0</v>
      </c>
      <c r="CH26" s="48">
        <f>IF('Nb module suivent 1 Paysage'!CH26="",0,'Nb module suivent 1 Paysage'!CH26-1)</f>
        <v>0</v>
      </c>
      <c r="CI26" s="48">
        <f>IF('Nb module suivent 1 Paysage'!CI26="",0,'Nb module suivent 1 Paysage'!CI26-1)</f>
        <v>0</v>
      </c>
      <c r="CJ26" s="48">
        <f>IF('Nb module suivent 1 Paysage'!CJ26="",0,'Nb module suivent 1 Paysage'!CJ26-1)</f>
        <v>0</v>
      </c>
      <c r="CK26" s="48">
        <f>IF('Nb module suivent 1 Paysage'!CK26="",0,'Nb module suivent 1 Paysage'!CK26-1)</f>
        <v>0</v>
      </c>
      <c r="CL26" s="48">
        <f>IF('Nb module suivent 1 Paysage'!CL26="",0,'Nb module suivent 1 Paysage'!CL26-1)</f>
        <v>0</v>
      </c>
      <c r="CM26" s="48">
        <f>IF('Nb module suivent 1 Paysage'!CM26="",0,'Nb module suivent 1 Paysage'!CM26-1)</f>
        <v>0</v>
      </c>
      <c r="CN26" s="48">
        <f>IF('Nb module suivent 1 Paysage'!CN26="",0,'Nb module suivent 1 Paysage'!CN26-1)</f>
        <v>0</v>
      </c>
      <c r="CO26" s="48">
        <f>IF('Nb module suivent 1 Paysage'!CO26="",0,'Nb module suivent 1 Paysage'!CO26-1)</f>
        <v>0</v>
      </c>
      <c r="CP26" s="48">
        <f>IF('Nb module suivent 1 Paysage'!CP26="",0,'Nb module suivent 1 Paysage'!CP26-1)</f>
        <v>0</v>
      </c>
      <c r="CQ26" s="48">
        <f>IF('Nb module suivent 1 Paysage'!CQ26="",0,'Nb module suivent 1 Paysage'!CQ26-1)</f>
        <v>0</v>
      </c>
      <c r="CR26" s="48">
        <f>IF('Nb module suivent 1 Paysage'!CR26="",0,'Nb module suivent 1 Paysage'!CR26-1)</f>
        <v>0</v>
      </c>
      <c r="CS26" s="48">
        <f>IF('Nb module suivent 1 Paysage'!CS26="",0,'Nb module suivent 1 Paysage'!CS26-1)</f>
        <v>0</v>
      </c>
      <c r="CT26" s="48">
        <f>IF('Nb module suivent 1 Paysage'!CT26="",0,'Nb module suivent 1 Paysage'!CT26-1)</f>
        <v>0</v>
      </c>
      <c r="CU26" s="48">
        <f>IF('Nb module suivent 1 Paysage'!CU26="",0,'Nb module suivent 1 Paysage'!CU26-1)</f>
        <v>0</v>
      </c>
      <c r="CV26" s="48">
        <f>IF('Nb module suivent 1 Paysage'!CV26="",0,'Nb module suivent 1 Paysage'!CV26-1)</f>
        <v>0</v>
      </c>
      <c r="CW26" s="48">
        <f>IF('Nb module suivent 1 Paysage'!CW26="",0,'Nb module suivent 1 Paysage'!CW26-1)</f>
        <v>0</v>
      </c>
      <c r="CX26" s="48">
        <f>IF('Nb module suivent 1 Paysage'!CX26="",0,'Nb module suivent 1 Paysage'!CX26-1)</f>
        <v>0</v>
      </c>
      <c r="CY26" s="48">
        <f>IF('Nb module suivent 1 Paysage'!CY26="",0,'Nb module suivent 1 Paysage'!CY26-1)</f>
        <v>0</v>
      </c>
      <c r="CZ26" s="48">
        <f>IF('Nb module suivent 1 Paysage'!CZ26="",0,'Nb module suivent 1 Paysage'!CZ26-1)</f>
        <v>0</v>
      </c>
      <c r="DA26" s="48">
        <f>IF('Nb module suivent 1 Paysage'!DA26="",0,'Nb module suivent 1 Paysage'!DA26-1)</f>
        <v>0</v>
      </c>
      <c r="DB26" s="48">
        <f>IF('Nb module suivent 1 Paysage'!DB26="",0,'Nb module suivent 1 Paysage'!DB26-1)</f>
        <v>0</v>
      </c>
      <c r="DC26" s="48">
        <f>IF('Nb module suivent 1 Paysage'!DC26="",0,'Nb module suivent 1 Paysage'!DC26-1)</f>
        <v>0</v>
      </c>
      <c r="DD26" s="49">
        <f>IF('Nb module suivent 1 Paysage'!DD26="",0,'Nb module suivent 1 Paysage'!DD26-1)</f>
        <v>0</v>
      </c>
      <c r="DE26" s="4">
        <f>IF('Nb module suivent 1 Paysage'!DE26="",0,'Nb module suivent 1 Paysage'!DE26-1)</f>
        <v>0</v>
      </c>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row>
    <row r="27" spans="1:146" ht="21" customHeight="1" x14ac:dyDescent="0.25">
      <c r="B27" s="3">
        <f>IF('Nb module suivent 1 Paysage'!B27="",0,'Nb module suivent 1 Paysage'!B27-1)</f>
        <v>0</v>
      </c>
      <c r="C27" s="47">
        <f>IF('Nb module suivent 1 Paysage'!C27="",0,'Nb module suivent 1 Paysage'!C27-1)</f>
        <v>0</v>
      </c>
      <c r="D27" s="48">
        <f>IF('Nb module suivent 1 Paysage'!D27="",0,'Nb module suivent 1 Paysage'!D27-1)</f>
        <v>0</v>
      </c>
      <c r="E27" s="48">
        <f>IF('Nb module suivent 1 Paysage'!E27="",0,'Nb module suivent 1 Paysage'!E27-1)</f>
        <v>0</v>
      </c>
      <c r="F27" s="48">
        <f>IF('Nb module suivent 1 Paysage'!F27="",0,'Nb module suivent 1 Paysage'!F27-1)</f>
        <v>0</v>
      </c>
      <c r="G27" s="48">
        <f>IF('Nb module suivent 1 Paysage'!G27="",0,'Nb module suivent 1 Paysage'!G27-1)</f>
        <v>0</v>
      </c>
      <c r="H27" s="48">
        <f>IF('Nb module suivent 1 Paysage'!H27="",0,'Nb module suivent 1 Paysage'!H27-1)</f>
        <v>0</v>
      </c>
      <c r="I27" s="48">
        <f>IF('Nb module suivent 1 Paysage'!I27="",0,'Nb module suivent 1 Paysage'!I27-1)</f>
        <v>0</v>
      </c>
      <c r="J27" s="48">
        <f>IF('Nb module suivent 1 Paysage'!J27="",0,'Nb module suivent 1 Paysage'!J27-1)</f>
        <v>0</v>
      </c>
      <c r="K27" s="48">
        <f>IF('Nb module suivent 1 Paysage'!K27="",0,'Nb module suivent 1 Paysage'!K27-1)</f>
        <v>0</v>
      </c>
      <c r="L27" s="48">
        <f>IF('Nb module suivent 1 Paysage'!L27="",0,'Nb module suivent 1 Paysage'!L27-1)</f>
        <v>0</v>
      </c>
      <c r="M27" s="48">
        <f>IF('Nb module suivent 1 Paysage'!M27="",0,'Nb module suivent 1 Paysage'!M27-1)</f>
        <v>0</v>
      </c>
      <c r="N27" s="48">
        <f>IF('Nb module suivent 1 Paysage'!N27="",0,'Nb module suivent 1 Paysage'!N27-1)</f>
        <v>0</v>
      </c>
      <c r="O27" s="48">
        <f>IF('Nb module suivent 1 Paysage'!O27="",0,'Nb module suivent 1 Paysage'!O27-1)</f>
        <v>0</v>
      </c>
      <c r="P27" s="48">
        <f>IF('Nb module suivent 1 Paysage'!P27="",0,'Nb module suivent 1 Paysage'!P27-1)</f>
        <v>0</v>
      </c>
      <c r="Q27" s="48">
        <f>IF('Nb module suivent 1 Paysage'!Q27="",0,'Nb module suivent 1 Paysage'!Q27-1)</f>
        <v>0</v>
      </c>
      <c r="R27" s="48">
        <f>IF('Nb module suivent 1 Paysage'!R27="",0,'Nb module suivent 1 Paysage'!R27-1)</f>
        <v>0</v>
      </c>
      <c r="S27" s="48">
        <f>IF('Nb module suivent 1 Paysage'!S27="",0,'Nb module suivent 1 Paysage'!S27-1)</f>
        <v>0</v>
      </c>
      <c r="T27" s="48">
        <f>IF('Nb module suivent 1 Paysage'!T27="",0,'Nb module suivent 1 Paysage'!T27-1)</f>
        <v>0</v>
      </c>
      <c r="U27" s="48">
        <f>IF('Nb module suivent 1 Paysage'!U27="",0,'Nb module suivent 1 Paysage'!U27-1)</f>
        <v>0</v>
      </c>
      <c r="V27" s="48">
        <f>IF('Nb module suivent 1 Paysage'!V27="",0,'Nb module suivent 1 Paysage'!V27-1)</f>
        <v>0</v>
      </c>
      <c r="W27" s="48">
        <f>IF('Nb module suivent 1 Paysage'!W27="",0,'Nb module suivent 1 Paysage'!W27-1)</f>
        <v>0</v>
      </c>
      <c r="X27" s="48">
        <f>IF('Nb module suivent 1 Paysage'!X27="",0,'Nb module suivent 1 Paysage'!X27-1)</f>
        <v>0</v>
      </c>
      <c r="Y27" s="48">
        <f>IF('Nb module suivent 1 Paysage'!Y27="",0,'Nb module suivent 1 Paysage'!Y27-1)</f>
        <v>0</v>
      </c>
      <c r="Z27" s="48">
        <f>IF('Nb module suivent 1 Paysage'!Z27="",0,'Nb module suivent 1 Paysage'!Z27-1)</f>
        <v>0</v>
      </c>
      <c r="AA27" s="48">
        <f>IF('Nb module suivent 1 Paysage'!AA27="",0,'Nb module suivent 1 Paysage'!AA27-1)</f>
        <v>0</v>
      </c>
      <c r="AB27" s="48">
        <f>IF('Nb module suivent 1 Paysage'!AB27="",0,'Nb module suivent 1 Paysage'!AB27-1)</f>
        <v>0</v>
      </c>
      <c r="AC27" s="48">
        <f>IF('Nb module suivent 1 Paysage'!AC27="",0,'Nb module suivent 1 Paysage'!AC27-1)</f>
        <v>0</v>
      </c>
      <c r="AD27" s="48">
        <f>IF('Nb module suivent 1 Paysage'!AD27="",0,'Nb module suivent 1 Paysage'!AD27-1)</f>
        <v>0</v>
      </c>
      <c r="AE27" s="48">
        <f>IF('Nb module suivent 1 Paysage'!AE27="",0,'Nb module suivent 1 Paysage'!AE27-1)</f>
        <v>0</v>
      </c>
      <c r="AF27" s="48">
        <f>IF('Nb module suivent 1 Paysage'!AF27="",0,'Nb module suivent 1 Paysage'!AF27-1)</f>
        <v>0</v>
      </c>
      <c r="AG27" s="48">
        <f>IF('Nb module suivent 1 Paysage'!AG27="",0,'Nb module suivent 1 Paysage'!AG27-1)</f>
        <v>0</v>
      </c>
      <c r="AH27" s="48">
        <f>IF('Nb module suivent 1 Paysage'!AH27="",0,'Nb module suivent 1 Paysage'!AH27-1)</f>
        <v>0</v>
      </c>
      <c r="AI27" s="48">
        <f>IF('Nb module suivent 1 Paysage'!AI27="",0,'Nb module suivent 1 Paysage'!AI27-1)</f>
        <v>0</v>
      </c>
      <c r="AJ27" s="48">
        <f>IF('Nb module suivent 1 Paysage'!AJ27="",0,'Nb module suivent 1 Paysage'!AJ27-1)</f>
        <v>0</v>
      </c>
      <c r="AK27" s="48">
        <f>IF('Nb module suivent 1 Paysage'!AK27="",0,'Nb module suivent 1 Paysage'!AK27-1)</f>
        <v>0</v>
      </c>
      <c r="AL27" s="48">
        <f>IF('Nb module suivent 1 Paysage'!AL27="",0,'Nb module suivent 1 Paysage'!AL27-1)</f>
        <v>0</v>
      </c>
      <c r="AM27" s="48">
        <f>IF('Nb module suivent 1 Paysage'!AM27="",0,'Nb module suivent 1 Paysage'!AM27-1)</f>
        <v>0</v>
      </c>
      <c r="AN27" s="48">
        <f>IF('Nb module suivent 1 Paysage'!AN27="",0,'Nb module suivent 1 Paysage'!AN27-1)</f>
        <v>0</v>
      </c>
      <c r="AO27" s="48">
        <f>IF('Nb module suivent 1 Paysage'!AO27="",0,'Nb module suivent 1 Paysage'!AO27-1)</f>
        <v>0</v>
      </c>
      <c r="AP27" s="48">
        <f>IF('Nb module suivent 1 Paysage'!AP27="",0,'Nb module suivent 1 Paysage'!AP27-1)</f>
        <v>0</v>
      </c>
      <c r="AQ27" s="48">
        <f>IF('Nb module suivent 1 Paysage'!AQ27="",0,'Nb module suivent 1 Paysage'!AQ27-1)</f>
        <v>0</v>
      </c>
      <c r="AR27" s="48">
        <f>IF('Nb module suivent 1 Paysage'!AR27="",0,'Nb module suivent 1 Paysage'!AR27-1)</f>
        <v>0</v>
      </c>
      <c r="AS27" s="48">
        <f>IF('Nb module suivent 1 Paysage'!AS27="",0,'Nb module suivent 1 Paysage'!AS27-1)</f>
        <v>0</v>
      </c>
      <c r="AT27" s="48">
        <f>IF('Nb module suivent 1 Paysage'!AT27="",0,'Nb module suivent 1 Paysage'!AT27-1)</f>
        <v>0</v>
      </c>
      <c r="AU27" s="48">
        <f>IF('Nb module suivent 1 Paysage'!AU27="",0,'Nb module suivent 1 Paysage'!AU27-1)</f>
        <v>0</v>
      </c>
      <c r="AV27" s="48">
        <f>IF('Nb module suivent 1 Paysage'!AV27="",0,'Nb module suivent 1 Paysage'!AV27-1)</f>
        <v>0</v>
      </c>
      <c r="AW27" s="48">
        <f>IF('Nb module suivent 1 Paysage'!AW27="",0,'Nb module suivent 1 Paysage'!AW27-1)</f>
        <v>0</v>
      </c>
      <c r="AX27" s="48">
        <f>IF('Nb module suivent 1 Paysage'!AX27="",0,'Nb module suivent 1 Paysage'!AX27-1)</f>
        <v>0</v>
      </c>
      <c r="AY27" s="48">
        <f>IF('Nb module suivent 1 Paysage'!AY27="",0,'Nb module suivent 1 Paysage'!AY27-1)</f>
        <v>0</v>
      </c>
      <c r="AZ27" s="48">
        <f>IF('Nb module suivent 1 Paysage'!AZ27="",0,'Nb module suivent 1 Paysage'!AZ27-1)</f>
        <v>0</v>
      </c>
      <c r="BA27" s="48">
        <f>IF('Nb module suivent 1 Paysage'!BA27="",0,'Nb module suivent 1 Paysage'!BA27-1)</f>
        <v>0</v>
      </c>
      <c r="BB27" s="48">
        <f>IF('Nb module suivent 1 Paysage'!BB27="",0,'Nb module suivent 1 Paysage'!BB27-1)</f>
        <v>0</v>
      </c>
      <c r="BC27" s="48">
        <f>IF('Nb module suivent 1 Paysage'!BC27="",0,'Nb module suivent 1 Paysage'!BC27-1)</f>
        <v>0</v>
      </c>
      <c r="BD27" s="48">
        <f>IF('Nb module suivent 1 Paysage'!BD27="",0,'Nb module suivent 1 Paysage'!BD27-1)</f>
        <v>0</v>
      </c>
      <c r="BE27" s="48">
        <f>IF('Nb module suivent 1 Paysage'!BE27="",0,'Nb module suivent 1 Paysage'!BE27-1)</f>
        <v>0</v>
      </c>
      <c r="BF27" s="48">
        <f>IF('Nb module suivent 1 Paysage'!BF27="",0,'Nb module suivent 1 Paysage'!BF27-1)</f>
        <v>0</v>
      </c>
      <c r="BG27" s="48">
        <f>IF('Nb module suivent 1 Paysage'!BG27="",0,'Nb module suivent 1 Paysage'!BG27-1)</f>
        <v>0</v>
      </c>
      <c r="BH27" s="48">
        <f>IF('Nb module suivent 1 Paysage'!BH27="",0,'Nb module suivent 1 Paysage'!BH27-1)</f>
        <v>0</v>
      </c>
      <c r="BI27" s="48">
        <f>IF('Nb module suivent 1 Paysage'!BI27="",0,'Nb module suivent 1 Paysage'!BI27-1)</f>
        <v>0</v>
      </c>
      <c r="BJ27" s="48">
        <f>IF('Nb module suivent 1 Paysage'!BJ27="",0,'Nb module suivent 1 Paysage'!BJ27-1)</f>
        <v>0</v>
      </c>
      <c r="BK27" s="48">
        <f>IF('Nb module suivent 1 Paysage'!BK27="",0,'Nb module suivent 1 Paysage'!BK27-1)</f>
        <v>0</v>
      </c>
      <c r="BL27" s="48">
        <f>IF('Nb module suivent 1 Paysage'!BL27="",0,'Nb module suivent 1 Paysage'!BL27-1)</f>
        <v>0</v>
      </c>
      <c r="BM27" s="48">
        <f>IF('Nb module suivent 1 Paysage'!BM27="",0,'Nb module suivent 1 Paysage'!BM27-1)</f>
        <v>0</v>
      </c>
      <c r="BN27" s="48">
        <f>IF('Nb module suivent 1 Paysage'!BN27="",0,'Nb module suivent 1 Paysage'!BN27-1)</f>
        <v>0</v>
      </c>
      <c r="BO27" s="48">
        <f>IF('Nb module suivent 1 Paysage'!BO27="",0,'Nb module suivent 1 Paysage'!BO27-1)</f>
        <v>0</v>
      </c>
      <c r="BP27" s="48">
        <f>IF('Nb module suivent 1 Paysage'!BP27="",0,'Nb module suivent 1 Paysage'!BP27-1)</f>
        <v>0</v>
      </c>
      <c r="BQ27" s="48">
        <f>IF('Nb module suivent 1 Paysage'!BQ27="",0,'Nb module suivent 1 Paysage'!BQ27-1)</f>
        <v>0</v>
      </c>
      <c r="BR27" s="48">
        <f>IF('Nb module suivent 1 Paysage'!BR27="",0,'Nb module suivent 1 Paysage'!BR27-1)</f>
        <v>0</v>
      </c>
      <c r="BS27" s="48">
        <f>IF('Nb module suivent 1 Paysage'!BS27="",0,'Nb module suivent 1 Paysage'!BS27-1)</f>
        <v>0</v>
      </c>
      <c r="BT27" s="48">
        <f>IF('Nb module suivent 1 Paysage'!BT27="",0,'Nb module suivent 1 Paysage'!BT27-1)</f>
        <v>0</v>
      </c>
      <c r="BU27" s="48">
        <f>IF('Nb module suivent 1 Paysage'!BU27="",0,'Nb module suivent 1 Paysage'!BU27-1)</f>
        <v>0</v>
      </c>
      <c r="BV27" s="48">
        <f>IF('Nb module suivent 1 Paysage'!BV27="",0,'Nb module suivent 1 Paysage'!BV27-1)</f>
        <v>0</v>
      </c>
      <c r="BW27" s="48">
        <f>IF('Nb module suivent 1 Paysage'!BW27="",0,'Nb module suivent 1 Paysage'!BW27-1)</f>
        <v>0</v>
      </c>
      <c r="BX27" s="48">
        <f>IF('Nb module suivent 1 Paysage'!BX27="",0,'Nb module suivent 1 Paysage'!BX27-1)</f>
        <v>0</v>
      </c>
      <c r="BY27" s="48">
        <f>IF('Nb module suivent 1 Paysage'!BY27="",0,'Nb module suivent 1 Paysage'!BY27-1)</f>
        <v>0</v>
      </c>
      <c r="BZ27" s="48">
        <f>IF('Nb module suivent 1 Paysage'!BZ27="",0,'Nb module suivent 1 Paysage'!BZ27-1)</f>
        <v>0</v>
      </c>
      <c r="CA27" s="48">
        <f>IF('Nb module suivent 1 Paysage'!CA27="",0,'Nb module suivent 1 Paysage'!CA27-1)</f>
        <v>0</v>
      </c>
      <c r="CB27" s="48">
        <f>IF('Nb module suivent 1 Paysage'!CB27="",0,'Nb module suivent 1 Paysage'!CB27-1)</f>
        <v>0</v>
      </c>
      <c r="CC27" s="48">
        <f>IF('Nb module suivent 1 Paysage'!CC27="",0,'Nb module suivent 1 Paysage'!CC27-1)</f>
        <v>0</v>
      </c>
      <c r="CD27" s="48">
        <f>IF('Nb module suivent 1 Paysage'!CD27="",0,'Nb module suivent 1 Paysage'!CD27-1)</f>
        <v>0</v>
      </c>
      <c r="CE27" s="48">
        <f>IF('Nb module suivent 1 Paysage'!CE27="",0,'Nb module suivent 1 Paysage'!CE27-1)</f>
        <v>0</v>
      </c>
      <c r="CF27" s="48">
        <f>IF('Nb module suivent 1 Paysage'!CF27="",0,'Nb module suivent 1 Paysage'!CF27-1)</f>
        <v>0</v>
      </c>
      <c r="CG27" s="48">
        <f>IF('Nb module suivent 1 Paysage'!CG27="",0,'Nb module suivent 1 Paysage'!CG27-1)</f>
        <v>0</v>
      </c>
      <c r="CH27" s="48">
        <f>IF('Nb module suivent 1 Paysage'!CH27="",0,'Nb module suivent 1 Paysage'!CH27-1)</f>
        <v>0</v>
      </c>
      <c r="CI27" s="48">
        <f>IF('Nb module suivent 1 Paysage'!CI27="",0,'Nb module suivent 1 Paysage'!CI27-1)</f>
        <v>0</v>
      </c>
      <c r="CJ27" s="48">
        <f>IF('Nb module suivent 1 Paysage'!CJ27="",0,'Nb module suivent 1 Paysage'!CJ27-1)</f>
        <v>0</v>
      </c>
      <c r="CK27" s="48">
        <f>IF('Nb module suivent 1 Paysage'!CK27="",0,'Nb module suivent 1 Paysage'!CK27-1)</f>
        <v>0</v>
      </c>
      <c r="CL27" s="48">
        <f>IF('Nb module suivent 1 Paysage'!CL27="",0,'Nb module suivent 1 Paysage'!CL27-1)</f>
        <v>0</v>
      </c>
      <c r="CM27" s="48">
        <f>IF('Nb module suivent 1 Paysage'!CM27="",0,'Nb module suivent 1 Paysage'!CM27-1)</f>
        <v>0</v>
      </c>
      <c r="CN27" s="48">
        <f>IF('Nb module suivent 1 Paysage'!CN27="",0,'Nb module suivent 1 Paysage'!CN27-1)</f>
        <v>0</v>
      </c>
      <c r="CO27" s="48">
        <f>IF('Nb module suivent 1 Paysage'!CO27="",0,'Nb module suivent 1 Paysage'!CO27-1)</f>
        <v>0</v>
      </c>
      <c r="CP27" s="48">
        <f>IF('Nb module suivent 1 Paysage'!CP27="",0,'Nb module suivent 1 Paysage'!CP27-1)</f>
        <v>0</v>
      </c>
      <c r="CQ27" s="48">
        <f>IF('Nb module suivent 1 Paysage'!CQ27="",0,'Nb module suivent 1 Paysage'!CQ27-1)</f>
        <v>0</v>
      </c>
      <c r="CR27" s="48">
        <f>IF('Nb module suivent 1 Paysage'!CR27="",0,'Nb module suivent 1 Paysage'!CR27-1)</f>
        <v>0</v>
      </c>
      <c r="CS27" s="48">
        <f>IF('Nb module suivent 1 Paysage'!CS27="",0,'Nb module suivent 1 Paysage'!CS27-1)</f>
        <v>0</v>
      </c>
      <c r="CT27" s="48">
        <f>IF('Nb module suivent 1 Paysage'!CT27="",0,'Nb module suivent 1 Paysage'!CT27-1)</f>
        <v>0</v>
      </c>
      <c r="CU27" s="48">
        <f>IF('Nb module suivent 1 Paysage'!CU27="",0,'Nb module suivent 1 Paysage'!CU27-1)</f>
        <v>0</v>
      </c>
      <c r="CV27" s="48">
        <f>IF('Nb module suivent 1 Paysage'!CV27="",0,'Nb module suivent 1 Paysage'!CV27-1)</f>
        <v>0</v>
      </c>
      <c r="CW27" s="48">
        <f>IF('Nb module suivent 1 Paysage'!CW27="",0,'Nb module suivent 1 Paysage'!CW27-1)</f>
        <v>0</v>
      </c>
      <c r="CX27" s="48">
        <f>IF('Nb module suivent 1 Paysage'!CX27="",0,'Nb module suivent 1 Paysage'!CX27-1)</f>
        <v>0</v>
      </c>
      <c r="CY27" s="48">
        <f>IF('Nb module suivent 1 Paysage'!CY27="",0,'Nb module suivent 1 Paysage'!CY27-1)</f>
        <v>0</v>
      </c>
      <c r="CZ27" s="48">
        <f>IF('Nb module suivent 1 Paysage'!CZ27="",0,'Nb module suivent 1 Paysage'!CZ27-1)</f>
        <v>0</v>
      </c>
      <c r="DA27" s="48">
        <f>IF('Nb module suivent 1 Paysage'!DA27="",0,'Nb module suivent 1 Paysage'!DA27-1)</f>
        <v>0</v>
      </c>
      <c r="DB27" s="48">
        <f>IF('Nb module suivent 1 Paysage'!DB27="",0,'Nb module suivent 1 Paysage'!DB27-1)</f>
        <v>0</v>
      </c>
      <c r="DC27" s="48">
        <f>IF('Nb module suivent 1 Paysage'!DC27="",0,'Nb module suivent 1 Paysage'!DC27-1)</f>
        <v>0</v>
      </c>
      <c r="DD27" s="49">
        <f>IF('Nb module suivent 1 Paysage'!DD27="",0,'Nb module suivent 1 Paysage'!DD27-1)</f>
        <v>0</v>
      </c>
      <c r="DE27" s="4">
        <f>IF('Nb module suivent 1 Paysage'!DE27="",0,'Nb module suivent 1 Paysage'!DE27-1)</f>
        <v>0</v>
      </c>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row>
    <row r="28" spans="1:146" ht="21" customHeight="1" x14ac:dyDescent="0.25">
      <c r="B28" s="3">
        <f>IF('Nb module suivent 1 Paysage'!B28="",0,'Nb module suivent 1 Paysage'!B28-1)</f>
        <v>0</v>
      </c>
      <c r="C28" s="47">
        <f>IF('Nb module suivent 1 Paysage'!C28="",0,'Nb module suivent 1 Paysage'!C28-1)</f>
        <v>0</v>
      </c>
      <c r="D28" s="48">
        <f>IF('Nb module suivent 1 Paysage'!D28="",0,'Nb module suivent 1 Paysage'!D28-1)</f>
        <v>0</v>
      </c>
      <c r="E28" s="48">
        <f>IF('Nb module suivent 1 Paysage'!E28="",0,'Nb module suivent 1 Paysage'!E28-1)</f>
        <v>0</v>
      </c>
      <c r="F28" s="48">
        <f>IF('Nb module suivent 1 Paysage'!F28="",0,'Nb module suivent 1 Paysage'!F28-1)</f>
        <v>0</v>
      </c>
      <c r="G28" s="48">
        <f>IF('Nb module suivent 1 Paysage'!G28="",0,'Nb module suivent 1 Paysage'!G28-1)</f>
        <v>0</v>
      </c>
      <c r="H28" s="48">
        <f>IF('Nb module suivent 1 Paysage'!H28="",0,'Nb module suivent 1 Paysage'!H28-1)</f>
        <v>0</v>
      </c>
      <c r="I28" s="48">
        <f>IF('Nb module suivent 1 Paysage'!I28="",0,'Nb module suivent 1 Paysage'!I28-1)</f>
        <v>0</v>
      </c>
      <c r="J28" s="48">
        <f>IF('Nb module suivent 1 Paysage'!J28="",0,'Nb module suivent 1 Paysage'!J28-1)</f>
        <v>0</v>
      </c>
      <c r="K28" s="48">
        <f>IF('Nb module suivent 1 Paysage'!K28="",0,'Nb module suivent 1 Paysage'!K28-1)</f>
        <v>0</v>
      </c>
      <c r="L28" s="48">
        <f>IF('Nb module suivent 1 Paysage'!L28="",0,'Nb module suivent 1 Paysage'!L28-1)</f>
        <v>0</v>
      </c>
      <c r="M28" s="48">
        <f>IF('Nb module suivent 1 Paysage'!M28="",0,'Nb module suivent 1 Paysage'!M28-1)</f>
        <v>0</v>
      </c>
      <c r="N28" s="48">
        <f>IF('Nb module suivent 1 Paysage'!N28="",0,'Nb module suivent 1 Paysage'!N28-1)</f>
        <v>0</v>
      </c>
      <c r="O28" s="48">
        <f>IF('Nb module suivent 1 Paysage'!O28="",0,'Nb module suivent 1 Paysage'!O28-1)</f>
        <v>0</v>
      </c>
      <c r="P28" s="48">
        <f>IF('Nb module suivent 1 Paysage'!P28="",0,'Nb module suivent 1 Paysage'!P28-1)</f>
        <v>0</v>
      </c>
      <c r="Q28" s="48">
        <f>IF('Nb module suivent 1 Paysage'!Q28="",0,'Nb module suivent 1 Paysage'!Q28-1)</f>
        <v>0</v>
      </c>
      <c r="R28" s="48">
        <f>IF('Nb module suivent 1 Paysage'!R28="",0,'Nb module suivent 1 Paysage'!R28-1)</f>
        <v>0</v>
      </c>
      <c r="S28" s="48">
        <f>IF('Nb module suivent 1 Paysage'!S28="",0,'Nb module suivent 1 Paysage'!S28-1)</f>
        <v>0</v>
      </c>
      <c r="T28" s="48">
        <f>IF('Nb module suivent 1 Paysage'!T28="",0,'Nb module suivent 1 Paysage'!T28-1)</f>
        <v>0</v>
      </c>
      <c r="U28" s="48">
        <f>IF('Nb module suivent 1 Paysage'!U28="",0,'Nb module suivent 1 Paysage'!U28-1)</f>
        <v>0</v>
      </c>
      <c r="V28" s="48">
        <f>IF('Nb module suivent 1 Paysage'!V28="",0,'Nb module suivent 1 Paysage'!V28-1)</f>
        <v>0</v>
      </c>
      <c r="W28" s="48">
        <f>IF('Nb module suivent 1 Paysage'!W28="",0,'Nb module suivent 1 Paysage'!W28-1)</f>
        <v>0</v>
      </c>
      <c r="X28" s="48">
        <f>IF('Nb module suivent 1 Paysage'!X28="",0,'Nb module suivent 1 Paysage'!X28-1)</f>
        <v>0</v>
      </c>
      <c r="Y28" s="48">
        <f>IF('Nb module suivent 1 Paysage'!Y28="",0,'Nb module suivent 1 Paysage'!Y28-1)</f>
        <v>0</v>
      </c>
      <c r="Z28" s="48">
        <f>IF('Nb module suivent 1 Paysage'!Z28="",0,'Nb module suivent 1 Paysage'!Z28-1)</f>
        <v>0</v>
      </c>
      <c r="AA28" s="48">
        <f>IF('Nb module suivent 1 Paysage'!AA28="",0,'Nb module suivent 1 Paysage'!AA28-1)</f>
        <v>0</v>
      </c>
      <c r="AB28" s="48">
        <f>IF('Nb module suivent 1 Paysage'!AB28="",0,'Nb module suivent 1 Paysage'!AB28-1)</f>
        <v>0</v>
      </c>
      <c r="AC28" s="48">
        <f>IF('Nb module suivent 1 Paysage'!AC28="",0,'Nb module suivent 1 Paysage'!AC28-1)</f>
        <v>0</v>
      </c>
      <c r="AD28" s="48">
        <f>IF('Nb module suivent 1 Paysage'!AD28="",0,'Nb module suivent 1 Paysage'!AD28-1)</f>
        <v>0</v>
      </c>
      <c r="AE28" s="48">
        <f>IF('Nb module suivent 1 Paysage'!AE28="",0,'Nb module suivent 1 Paysage'!AE28-1)</f>
        <v>0</v>
      </c>
      <c r="AF28" s="48">
        <f>IF('Nb module suivent 1 Paysage'!AF28="",0,'Nb module suivent 1 Paysage'!AF28-1)</f>
        <v>0</v>
      </c>
      <c r="AG28" s="48">
        <f>IF('Nb module suivent 1 Paysage'!AG28="",0,'Nb module suivent 1 Paysage'!AG28-1)</f>
        <v>0</v>
      </c>
      <c r="AH28" s="48">
        <f>IF('Nb module suivent 1 Paysage'!AH28="",0,'Nb module suivent 1 Paysage'!AH28-1)</f>
        <v>0</v>
      </c>
      <c r="AI28" s="48">
        <f>IF('Nb module suivent 1 Paysage'!AI28="",0,'Nb module suivent 1 Paysage'!AI28-1)</f>
        <v>0</v>
      </c>
      <c r="AJ28" s="48">
        <f>IF('Nb module suivent 1 Paysage'!AJ28="",0,'Nb module suivent 1 Paysage'!AJ28-1)</f>
        <v>0</v>
      </c>
      <c r="AK28" s="48">
        <f>IF('Nb module suivent 1 Paysage'!AK28="",0,'Nb module suivent 1 Paysage'!AK28-1)</f>
        <v>0</v>
      </c>
      <c r="AL28" s="48">
        <f>IF('Nb module suivent 1 Paysage'!AL28="",0,'Nb module suivent 1 Paysage'!AL28-1)</f>
        <v>0</v>
      </c>
      <c r="AM28" s="48">
        <f>IF('Nb module suivent 1 Paysage'!AM28="",0,'Nb module suivent 1 Paysage'!AM28-1)</f>
        <v>0</v>
      </c>
      <c r="AN28" s="48">
        <f>IF('Nb module suivent 1 Paysage'!AN28="",0,'Nb module suivent 1 Paysage'!AN28-1)</f>
        <v>0</v>
      </c>
      <c r="AO28" s="48">
        <f>IF('Nb module suivent 1 Paysage'!AO28="",0,'Nb module suivent 1 Paysage'!AO28-1)</f>
        <v>0</v>
      </c>
      <c r="AP28" s="48">
        <f>IF('Nb module suivent 1 Paysage'!AP28="",0,'Nb module suivent 1 Paysage'!AP28-1)</f>
        <v>0</v>
      </c>
      <c r="AQ28" s="48">
        <f>IF('Nb module suivent 1 Paysage'!AQ28="",0,'Nb module suivent 1 Paysage'!AQ28-1)</f>
        <v>0</v>
      </c>
      <c r="AR28" s="48">
        <f>IF('Nb module suivent 1 Paysage'!AR28="",0,'Nb module suivent 1 Paysage'!AR28-1)</f>
        <v>0</v>
      </c>
      <c r="AS28" s="48">
        <f>IF('Nb module suivent 1 Paysage'!AS28="",0,'Nb module suivent 1 Paysage'!AS28-1)</f>
        <v>0</v>
      </c>
      <c r="AT28" s="48">
        <f>IF('Nb module suivent 1 Paysage'!AT28="",0,'Nb module suivent 1 Paysage'!AT28-1)</f>
        <v>0</v>
      </c>
      <c r="AU28" s="48">
        <f>IF('Nb module suivent 1 Paysage'!AU28="",0,'Nb module suivent 1 Paysage'!AU28-1)</f>
        <v>0</v>
      </c>
      <c r="AV28" s="48">
        <f>IF('Nb module suivent 1 Paysage'!AV28="",0,'Nb module suivent 1 Paysage'!AV28-1)</f>
        <v>0</v>
      </c>
      <c r="AW28" s="48">
        <f>IF('Nb module suivent 1 Paysage'!AW28="",0,'Nb module suivent 1 Paysage'!AW28-1)</f>
        <v>0</v>
      </c>
      <c r="AX28" s="48">
        <f>IF('Nb module suivent 1 Paysage'!AX28="",0,'Nb module suivent 1 Paysage'!AX28-1)</f>
        <v>0</v>
      </c>
      <c r="AY28" s="48">
        <f>IF('Nb module suivent 1 Paysage'!AY28="",0,'Nb module suivent 1 Paysage'!AY28-1)</f>
        <v>0</v>
      </c>
      <c r="AZ28" s="48">
        <f>IF('Nb module suivent 1 Paysage'!AZ28="",0,'Nb module suivent 1 Paysage'!AZ28-1)</f>
        <v>0</v>
      </c>
      <c r="BA28" s="48">
        <f>IF('Nb module suivent 1 Paysage'!BA28="",0,'Nb module suivent 1 Paysage'!BA28-1)</f>
        <v>0</v>
      </c>
      <c r="BB28" s="48">
        <f>IF('Nb module suivent 1 Paysage'!BB28="",0,'Nb module suivent 1 Paysage'!BB28-1)</f>
        <v>0</v>
      </c>
      <c r="BC28" s="48">
        <f>IF('Nb module suivent 1 Paysage'!BC28="",0,'Nb module suivent 1 Paysage'!BC28-1)</f>
        <v>0</v>
      </c>
      <c r="BD28" s="48">
        <f>IF('Nb module suivent 1 Paysage'!BD28="",0,'Nb module suivent 1 Paysage'!BD28-1)</f>
        <v>0</v>
      </c>
      <c r="BE28" s="48">
        <f>IF('Nb module suivent 1 Paysage'!BE28="",0,'Nb module suivent 1 Paysage'!BE28-1)</f>
        <v>0</v>
      </c>
      <c r="BF28" s="48">
        <f>IF('Nb module suivent 1 Paysage'!BF28="",0,'Nb module suivent 1 Paysage'!BF28-1)</f>
        <v>0</v>
      </c>
      <c r="BG28" s="48">
        <f>IF('Nb module suivent 1 Paysage'!BG28="",0,'Nb module suivent 1 Paysage'!BG28-1)</f>
        <v>0</v>
      </c>
      <c r="BH28" s="48">
        <f>IF('Nb module suivent 1 Paysage'!BH28="",0,'Nb module suivent 1 Paysage'!BH28-1)</f>
        <v>0</v>
      </c>
      <c r="BI28" s="48">
        <f>IF('Nb module suivent 1 Paysage'!BI28="",0,'Nb module suivent 1 Paysage'!BI28-1)</f>
        <v>0</v>
      </c>
      <c r="BJ28" s="48">
        <f>IF('Nb module suivent 1 Paysage'!BJ28="",0,'Nb module suivent 1 Paysage'!BJ28-1)</f>
        <v>0</v>
      </c>
      <c r="BK28" s="48">
        <f>IF('Nb module suivent 1 Paysage'!BK28="",0,'Nb module suivent 1 Paysage'!BK28-1)</f>
        <v>0</v>
      </c>
      <c r="BL28" s="48">
        <f>IF('Nb module suivent 1 Paysage'!BL28="",0,'Nb module suivent 1 Paysage'!BL28-1)</f>
        <v>0</v>
      </c>
      <c r="BM28" s="48">
        <f>IF('Nb module suivent 1 Paysage'!BM28="",0,'Nb module suivent 1 Paysage'!BM28-1)</f>
        <v>0</v>
      </c>
      <c r="BN28" s="48">
        <f>IF('Nb module suivent 1 Paysage'!BN28="",0,'Nb module suivent 1 Paysage'!BN28-1)</f>
        <v>0</v>
      </c>
      <c r="BO28" s="48">
        <f>IF('Nb module suivent 1 Paysage'!BO28="",0,'Nb module suivent 1 Paysage'!BO28-1)</f>
        <v>0</v>
      </c>
      <c r="BP28" s="48">
        <f>IF('Nb module suivent 1 Paysage'!BP28="",0,'Nb module suivent 1 Paysage'!BP28-1)</f>
        <v>0</v>
      </c>
      <c r="BQ28" s="48">
        <f>IF('Nb module suivent 1 Paysage'!BQ28="",0,'Nb module suivent 1 Paysage'!BQ28-1)</f>
        <v>0</v>
      </c>
      <c r="BR28" s="48">
        <f>IF('Nb module suivent 1 Paysage'!BR28="",0,'Nb module suivent 1 Paysage'!BR28-1)</f>
        <v>0</v>
      </c>
      <c r="BS28" s="48">
        <f>IF('Nb module suivent 1 Paysage'!BS28="",0,'Nb module suivent 1 Paysage'!BS28-1)</f>
        <v>0</v>
      </c>
      <c r="BT28" s="48">
        <f>IF('Nb module suivent 1 Paysage'!BT28="",0,'Nb module suivent 1 Paysage'!BT28-1)</f>
        <v>0</v>
      </c>
      <c r="BU28" s="48">
        <f>IF('Nb module suivent 1 Paysage'!BU28="",0,'Nb module suivent 1 Paysage'!BU28-1)</f>
        <v>0</v>
      </c>
      <c r="BV28" s="48">
        <f>IF('Nb module suivent 1 Paysage'!BV28="",0,'Nb module suivent 1 Paysage'!BV28-1)</f>
        <v>0</v>
      </c>
      <c r="BW28" s="48">
        <f>IF('Nb module suivent 1 Paysage'!BW28="",0,'Nb module suivent 1 Paysage'!BW28-1)</f>
        <v>0</v>
      </c>
      <c r="BX28" s="48">
        <f>IF('Nb module suivent 1 Paysage'!BX28="",0,'Nb module suivent 1 Paysage'!BX28-1)</f>
        <v>0</v>
      </c>
      <c r="BY28" s="48">
        <f>IF('Nb module suivent 1 Paysage'!BY28="",0,'Nb module suivent 1 Paysage'!BY28-1)</f>
        <v>0</v>
      </c>
      <c r="BZ28" s="48">
        <f>IF('Nb module suivent 1 Paysage'!BZ28="",0,'Nb module suivent 1 Paysage'!BZ28-1)</f>
        <v>0</v>
      </c>
      <c r="CA28" s="48">
        <f>IF('Nb module suivent 1 Paysage'!CA28="",0,'Nb module suivent 1 Paysage'!CA28-1)</f>
        <v>0</v>
      </c>
      <c r="CB28" s="48">
        <f>IF('Nb module suivent 1 Paysage'!CB28="",0,'Nb module suivent 1 Paysage'!CB28-1)</f>
        <v>0</v>
      </c>
      <c r="CC28" s="48">
        <f>IF('Nb module suivent 1 Paysage'!CC28="",0,'Nb module suivent 1 Paysage'!CC28-1)</f>
        <v>0</v>
      </c>
      <c r="CD28" s="48">
        <f>IF('Nb module suivent 1 Paysage'!CD28="",0,'Nb module suivent 1 Paysage'!CD28-1)</f>
        <v>0</v>
      </c>
      <c r="CE28" s="48">
        <f>IF('Nb module suivent 1 Paysage'!CE28="",0,'Nb module suivent 1 Paysage'!CE28-1)</f>
        <v>0</v>
      </c>
      <c r="CF28" s="48">
        <f>IF('Nb module suivent 1 Paysage'!CF28="",0,'Nb module suivent 1 Paysage'!CF28-1)</f>
        <v>0</v>
      </c>
      <c r="CG28" s="48">
        <f>IF('Nb module suivent 1 Paysage'!CG28="",0,'Nb module suivent 1 Paysage'!CG28-1)</f>
        <v>0</v>
      </c>
      <c r="CH28" s="48">
        <f>IF('Nb module suivent 1 Paysage'!CH28="",0,'Nb module suivent 1 Paysage'!CH28-1)</f>
        <v>0</v>
      </c>
      <c r="CI28" s="48">
        <f>IF('Nb module suivent 1 Paysage'!CI28="",0,'Nb module suivent 1 Paysage'!CI28-1)</f>
        <v>0</v>
      </c>
      <c r="CJ28" s="48">
        <f>IF('Nb module suivent 1 Paysage'!CJ28="",0,'Nb module suivent 1 Paysage'!CJ28-1)</f>
        <v>0</v>
      </c>
      <c r="CK28" s="48">
        <f>IF('Nb module suivent 1 Paysage'!CK28="",0,'Nb module suivent 1 Paysage'!CK28-1)</f>
        <v>0</v>
      </c>
      <c r="CL28" s="48">
        <f>IF('Nb module suivent 1 Paysage'!CL28="",0,'Nb module suivent 1 Paysage'!CL28-1)</f>
        <v>0</v>
      </c>
      <c r="CM28" s="48">
        <f>IF('Nb module suivent 1 Paysage'!CM28="",0,'Nb module suivent 1 Paysage'!CM28-1)</f>
        <v>0</v>
      </c>
      <c r="CN28" s="48">
        <f>IF('Nb module suivent 1 Paysage'!CN28="",0,'Nb module suivent 1 Paysage'!CN28-1)</f>
        <v>0</v>
      </c>
      <c r="CO28" s="48">
        <f>IF('Nb module suivent 1 Paysage'!CO28="",0,'Nb module suivent 1 Paysage'!CO28-1)</f>
        <v>0</v>
      </c>
      <c r="CP28" s="48">
        <f>IF('Nb module suivent 1 Paysage'!CP28="",0,'Nb module suivent 1 Paysage'!CP28-1)</f>
        <v>0</v>
      </c>
      <c r="CQ28" s="48">
        <f>IF('Nb module suivent 1 Paysage'!CQ28="",0,'Nb module suivent 1 Paysage'!CQ28-1)</f>
        <v>0</v>
      </c>
      <c r="CR28" s="48">
        <f>IF('Nb module suivent 1 Paysage'!CR28="",0,'Nb module suivent 1 Paysage'!CR28-1)</f>
        <v>0</v>
      </c>
      <c r="CS28" s="48">
        <f>IF('Nb module suivent 1 Paysage'!CS28="",0,'Nb module suivent 1 Paysage'!CS28-1)</f>
        <v>0</v>
      </c>
      <c r="CT28" s="48">
        <f>IF('Nb module suivent 1 Paysage'!CT28="",0,'Nb module suivent 1 Paysage'!CT28-1)</f>
        <v>0</v>
      </c>
      <c r="CU28" s="48">
        <f>IF('Nb module suivent 1 Paysage'!CU28="",0,'Nb module suivent 1 Paysage'!CU28-1)</f>
        <v>0</v>
      </c>
      <c r="CV28" s="48">
        <f>IF('Nb module suivent 1 Paysage'!CV28="",0,'Nb module suivent 1 Paysage'!CV28-1)</f>
        <v>0</v>
      </c>
      <c r="CW28" s="48">
        <f>IF('Nb module suivent 1 Paysage'!CW28="",0,'Nb module suivent 1 Paysage'!CW28-1)</f>
        <v>0</v>
      </c>
      <c r="CX28" s="48">
        <f>IF('Nb module suivent 1 Paysage'!CX28="",0,'Nb module suivent 1 Paysage'!CX28-1)</f>
        <v>0</v>
      </c>
      <c r="CY28" s="48">
        <f>IF('Nb module suivent 1 Paysage'!CY28="",0,'Nb module suivent 1 Paysage'!CY28-1)</f>
        <v>0</v>
      </c>
      <c r="CZ28" s="48">
        <f>IF('Nb module suivent 1 Paysage'!CZ28="",0,'Nb module suivent 1 Paysage'!CZ28-1)</f>
        <v>0</v>
      </c>
      <c r="DA28" s="48">
        <f>IF('Nb module suivent 1 Paysage'!DA28="",0,'Nb module suivent 1 Paysage'!DA28-1)</f>
        <v>0</v>
      </c>
      <c r="DB28" s="48">
        <f>IF('Nb module suivent 1 Paysage'!DB28="",0,'Nb module suivent 1 Paysage'!DB28-1)</f>
        <v>0</v>
      </c>
      <c r="DC28" s="48">
        <f>IF('Nb module suivent 1 Paysage'!DC28="",0,'Nb module suivent 1 Paysage'!DC28-1)</f>
        <v>0</v>
      </c>
      <c r="DD28" s="49">
        <f>IF('Nb module suivent 1 Paysage'!DD28="",0,'Nb module suivent 1 Paysage'!DD28-1)</f>
        <v>0</v>
      </c>
      <c r="DE28" s="4">
        <f>IF('Nb module suivent 1 Paysage'!DE28="",0,'Nb module suivent 1 Paysage'!DE28-1)</f>
        <v>0</v>
      </c>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row>
    <row r="29" spans="1:146" ht="21" customHeight="1" x14ac:dyDescent="0.25">
      <c r="B29" s="3">
        <f>IF('Nb module suivent 1 Paysage'!B29="",0,'Nb module suivent 1 Paysage'!B29-1)</f>
        <v>0</v>
      </c>
      <c r="C29" s="47">
        <f>IF('Nb module suivent 1 Paysage'!C29="",0,'Nb module suivent 1 Paysage'!C29-1)</f>
        <v>0</v>
      </c>
      <c r="D29" s="48">
        <f>IF('Nb module suivent 1 Paysage'!D29="",0,'Nb module suivent 1 Paysage'!D29-1)</f>
        <v>0</v>
      </c>
      <c r="E29" s="48">
        <f>IF('Nb module suivent 1 Paysage'!E29="",0,'Nb module suivent 1 Paysage'!E29-1)</f>
        <v>0</v>
      </c>
      <c r="F29" s="48">
        <f>IF('Nb module suivent 1 Paysage'!F29="",0,'Nb module suivent 1 Paysage'!F29-1)</f>
        <v>0</v>
      </c>
      <c r="G29" s="48">
        <f>IF('Nb module suivent 1 Paysage'!G29="",0,'Nb module suivent 1 Paysage'!G29-1)</f>
        <v>0</v>
      </c>
      <c r="H29" s="48">
        <f>IF('Nb module suivent 1 Paysage'!H29="",0,'Nb module suivent 1 Paysage'!H29-1)</f>
        <v>0</v>
      </c>
      <c r="I29" s="48">
        <f>IF('Nb module suivent 1 Paysage'!I29="",0,'Nb module suivent 1 Paysage'!I29-1)</f>
        <v>0</v>
      </c>
      <c r="J29" s="48">
        <f>IF('Nb module suivent 1 Paysage'!J29="",0,'Nb module suivent 1 Paysage'!J29-1)</f>
        <v>0</v>
      </c>
      <c r="K29" s="48">
        <f>IF('Nb module suivent 1 Paysage'!K29="",0,'Nb module suivent 1 Paysage'!K29-1)</f>
        <v>0</v>
      </c>
      <c r="L29" s="48">
        <f>IF('Nb module suivent 1 Paysage'!L29="",0,'Nb module suivent 1 Paysage'!L29-1)</f>
        <v>0</v>
      </c>
      <c r="M29" s="48">
        <f>IF('Nb module suivent 1 Paysage'!M29="",0,'Nb module suivent 1 Paysage'!M29-1)</f>
        <v>0</v>
      </c>
      <c r="N29" s="48">
        <f>IF('Nb module suivent 1 Paysage'!N29="",0,'Nb module suivent 1 Paysage'!N29-1)</f>
        <v>0</v>
      </c>
      <c r="O29" s="48">
        <f>IF('Nb module suivent 1 Paysage'!O29="",0,'Nb module suivent 1 Paysage'!O29-1)</f>
        <v>0</v>
      </c>
      <c r="P29" s="48">
        <f>IF('Nb module suivent 1 Paysage'!P29="",0,'Nb module suivent 1 Paysage'!P29-1)</f>
        <v>0</v>
      </c>
      <c r="Q29" s="48">
        <f>IF('Nb module suivent 1 Paysage'!Q29="",0,'Nb module suivent 1 Paysage'!Q29-1)</f>
        <v>0</v>
      </c>
      <c r="R29" s="48">
        <f>IF('Nb module suivent 1 Paysage'!R29="",0,'Nb module suivent 1 Paysage'!R29-1)</f>
        <v>0</v>
      </c>
      <c r="S29" s="48">
        <f>IF('Nb module suivent 1 Paysage'!S29="",0,'Nb module suivent 1 Paysage'!S29-1)</f>
        <v>0</v>
      </c>
      <c r="T29" s="48">
        <f>IF('Nb module suivent 1 Paysage'!T29="",0,'Nb module suivent 1 Paysage'!T29-1)</f>
        <v>0</v>
      </c>
      <c r="U29" s="48">
        <f>IF('Nb module suivent 1 Paysage'!U29="",0,'Nb module suivent 1 Paysage'!U29-1)</f>
        <v>0</v>
      </c>
      <c r="V29" s="48">
        <f>IF('Nb module suivent 1 Paysage'!V29="",0,'Nb module suivent 1 Paysage'!V29-1)</f>
        <v>0</v>
      </c>
      <c r="W29" s="48">
        <f>IF('Nb module suivent 1 Paysage'!W29="",0,'Nb module suivent 1 Paysage'!W29-1)</f>
        <v>0</v>
      </c>
      <c r="X29" s="48">
        <f>IF('Nb module suivent 1 Paysage'!X29="",0,'Nb module suivent 1 Paysage'!X29-1)</f>
        <v>0</v>
      </c>
      <c r="Y29" s="48">
        <f>IF('Nb module suivent 1 Paysage'!Y29="",0,'Nb module suivent 1 Paysage'!Y29-1)</f>
        <v>0</v>
      </c>
      <c r="Z29" s="48">
        <f>IF('Nb module suivent 1 Paysage'!Z29="",0,'Nb module suivent 1 Paysage'!Z29-1)</f>
        <v>0</v>
      </c>
      <c r="AA29" s="48">
        <f>IF('Nb module suivent 1 Paysage'!AA29="",0,'Nb module suivent 1 Paysage'!AA29-1)</f>
        <v>0</v>
      </c>
      <c r="AB29" s="48">
        <f>IF('Nb module suivent 1 Paysage'!AB29="",0,'Nb module suivent 1 Paysage'!AB29-1)</f>
        <v>0</v>
      </c>
      <c r="AC29" s="48">
        <f>IF('Nb module suivent 1 Paysage'!AC29="",0,'Nb module suivent 1 Paysage'!AC29-1)</f>
        <v>0</v>
      </c>
      <c r="AD29" s="48">
        <f>IF('Nb module suivent 1 Paysage'!AD29="",0,'Nb module suivent 1 Paysage'!AD29-1)</f>
        <v>0</v>
      </c>
      <c r="AE29" s="48">
        <f>IF('Nb module suivent 1 Paysage'!AE29="",0,'Nb module suivent 1 Paysage'!AE29-1)</f>
        <v>0</v>
      </c>
      <c r="AF29" s="48">
        <f>IF('Nb module suivent 1 Paysage'!AF29="",0,'Nb module suivent 1 Paysage'!AF29-1)</f>
        <v>0</v>
      </c>
      <c r="AG29" s="48">
        <f>IF('Nb module suivent 1 Paysage'!AG29="",0,'Nb module suivent 1 Paysage'!AG29-1)</f>
        <v>0</v>
      </c>
      <c r="AH29" s="48">
        <f>IF('Nb module suivent 1 Paysage'!AH29="",0,'Nb module suivent 1 Paysage'!AH29-1)</f>
        <v>0</v>
      </c>
      <c r="AI29" s="48">
        <f>IF('Nb module suivent 1 Paysage'!AI29="",0,'Nb module suivent 1 Paysage'!AI29-1)</f>
        <v>0</v>
      </c>
      <c r="AJ29" s="48">
        <f>IF('Nb module suivent 1 Paysage'!AJ29="",0,'Nb module suivent 1 Paysage'!AJ29-1)</f>
        <v>0</v>
      </c>
      <c r="AK29" s="48">
        <f>IF('Nb module suivent 1 Paysage'!AK29="",0,'Nb module suivent 1 Paysage'!AK29-1)</f>
        <v>0</v>
      </c>
      <c r="AL29" s="48">
        <f>IF('Nb module suivent 1 Paysage'!AL29="",0,'Nb module suivent 1 Paysage'!AL29-1)</f>
        <v>0</v>
      </c>
      <c r="AM29" s="48">
        <f>IF('Nb module suivent 1 Paysage'!AM29="",0,'Nb module suivent 1 Paysage'!AM29-1)</f>
        <v>0</v>
      </c>
      <c r="AN29" s="48">
        <f>IF('Nb module suivent 1 Paysage'!AN29="",0,'Nb module suivent 1 Paysage'!AN29-1)</f>
        <v>0</v>
      </c>
      <c r="AO29" s="48">
        <f>IF('Nb module suivent 1 Paysage'!AO29="",0,'Nb module suivent 1 Paysage'!AO29-1)</f>
        <v>0</v>
      </c>
      <c r="AP29" s="48">
        <f>IF('Nb module suivent 1 Paysage'!AP29="",0,'Nb module suivent 1 Paysage'!AP29-1)</f>
        <v>0</v>
      </c>
      <c r="AQ29" s="48">
        <f>IF('Nb module suivent 1 Paysage'!AQ29="",0,'Nb module suivent 1 Paysage'!AQ29-1)</f>
        <v>0</v>
      </c>
      <c r="AR29" s="48">
        <f>IF('Nb module suivent 1 Paysage'!AR29="",0,'Nb module suivent 1 Paysage'!AR29-1)</f>
        <v>0</v>
      </c>
      <c r="AS29" s="48">
        <f>IF('Nb module suivent 1 Paysage'!AS29="",0,'Nb module suivent 1 Paysage'!AS29-1)</f>
        <v>0</v>
      </c>
      <c r="AT29" s="48">
        <f>IF('Nb module suivent 1 Paysage'!AT29="",0,'Nb module suivent 1 Paysage'!AT29-1)</f>
        <v>0</v>
      </c>
      <c r="AU29" s="48">
        <f>IF('Nb module suivent 1 Paysage'!AU29="",0,'Nb module suivent 1 Paysage'!AU29-1)</f>
        <v>0</v>
      </c>
      <c r="AV29" s="48">
        <f>IF('Nb module suivent 1 Paysage'!AV29="",0,'Nb module suivent 1 Paysage'!AV29-1)</f>
        <v>0</v>
      </c>
      <c r="AW29" s="48">
        <f>IF('Nb module suivent 1 Paysage'!AW29="",0,'Nb module suivent 1 Paysage'!AW29-1)</f>
        <v>0</v>
      </c>
      <c r="AX29" s="48">
        <f>IF('Nb module suivent 1 Paysage'!AX29="",0,'Nb module suivent 1 Paysage'!AX29-1)</f>
        <v>0</v>
      </c>
      <c r="AY29" s="48">
        <f>IF('Nb module suivent 1 Paysage'!AY29="",0,'Nb module suivent 1 Paysage'!AY29-1)</f>
        <v>0</v>
      </c>
      <c r="AZ29" s="48">
        <f>IF('Nb module suivent 1 Paysage'!AZ29="",0,'Nb module suivent 1 Paysage'!AZ29-1)</f>
        <v>0</v>
      </c>
      <c r="BA29" s="48">
        <f>IF('Nb module suivent 1 Paysage'!BA29="",0,'Nb module suivent 1 Paysage'!BA29-1)</f>
        <v>0</v>
      </c>
      <c r="BB29" s="48">
        <f>IF('Nb module suivent 1 Paysage'!BB29="",0,'Nb module suivent 1 Paysage'!BB29-1)</f>
        <v>0</v>
      </c>
      <c r="BC29" s="48">
        <f>IF('Nb module suivent 1 Paysage'!BC29="",0,'Nb module suivent 1 Paysage'!BC29-1)</f>
        <v>0</v>
      </c>
      <c r="BD29" s="48">
        <f>IF('Nb module suivent 1 Paysage'!BD29="",0,'Nb module suivent 1 Paysage'!BD29-1)</f>
        <v>0</v>
      </c>
      <c r="BE29" s="48">
        <f>IF('Nb module suivent 1 Paysage'!BE29="",0,'Nb module suivent 1 Paysage'!BE29-1)</f>
        <v>0</v>
      </c>
      <c r="BF29" s="48">
        <f>IF('Nb module suivent 1 Paysage'!BF29="",0,'Nb module suivent 1 Paysage'!BF29-1)</f>
        <v>0</v>
      </c>
      <c r="BG29" s="48">
        <f>IF('Nb module suivent 1 Paysage'!BG29="",0,'Nb module suivent 1 Paysage'!BG29-1)</f>
        <v>0</v>
      </c>
      <c r="BH29" s="48">
        <f>IF('Nb module suivent 1 Paysage'!BH29="",0,'Nb module suivent 1 Paysage'!BH29-1)</f>
        <v>0</v>
      </c>
      <c r="BI29" s="48">
        <f>IF('Nb module suivent 1 Paysage'!BI29="",0,'Nb module suivent 1 Paysage'!BI29-1)</f>
        <v>0</v>
      </c>
      <c r="BJ29" s="48">
        <f>IF('Nb module suivent 1 Paysage'!BJ29="",0,'Nb module suivent 1 Paysage'!BJ29-1)</f>
        <v>0</v>
      </c>
      <c r="BK29" s="48">
        <f>IF('Nb module suivent 1 Paysage'!BK29="",0,'Nb module suivent 1 Paysage'!BK29-1)</f>
        <v>0</v>
      </c>
      <c r="BL29" s="48">
        <f>IF('Nb module suivent 1 Paysage'!BL29="",0,'Nb module suivent 1 Paysage'!BL29-1)</f>
        <v>0</v>
      </c>
      <c r="BM29" s="48">
        <f>IF('Nb module suivent 1 Paysage'!BM29="",0,'Nb module suivent 1 Paysage'!BM29-1)</f>
        <v>0</v>
      </c>
      <c r="BN29" s="48">
        <f>IF('Nb module suivent 1 Paysage'!BN29="",0,'Nb module suivent 1 Paysage'!BN29-1)</f>
        <v>0</v>
      </c>
      <c r="BO29" s="48">
        <f>IF('Nb module suivent 1 Paysage'!BO29="",0,'Nb module suivent 1 Paysage'!BO29-1)</f>
        <v>0</v>
      </c>
      <c r="BP29" s="48">
        <f>IF('Nb module suivent 1 Paysage'!BP29="",0,'Nb module suivent 1 Paysage'!BP29-1)</f>
        <v>0</v>
      </c>
      <c r="BQ29" s="48">
        <f>IF('Nb module suivent 1 Paysage'!BQ29="",0,'Nb module suivent 1 Paysage'!BQ29-1)</f>
        <v>0</v>
      </c>
      <c r="BR29" s="48">
        <f>IF('Nb module suivent 1 Paysage'!BR29="",0,'Nb module suivent 1 Paysage'!BR29-1)</f>
        <v>0</v>
      </c>
      <c r="BS29" s="48">
        <f>IF('Nb module suivent 1 Paysage'!BS29="",0,'Nb module suivent 1 Paysage'!BS29-1)</f>
        <v>0</v>
      </c>
      <c r="BT29" s="48">
        <f>IF('Nb module suivent 1 Paysage'!BT29="",0,'Nb module suivent 1 Paysage'!BT29-1)</f>
        <v>0</v>
      </c>
      <c r="BU29" s="48">
        <f>IF('Nb module suivent 1 Paysage'!BU29="",0,'Nb module suivent 1 Paysage'!BU29-1)</f>
        <v>0</v>
      </c>
      <c r="BV29" s="48">
        <f>IF('Nb module suivent 1 Paysage'!BV29="",0,'Nb module suivent 1 Paysage'!BV29-1)</f>
        <v>0</v>
      </c>
      <c r="BW29" s="48">
        <f>IF('Nb module suivent 1 Paysage'!BW29="",0,'Nb module suivent 1 Paysage'!BW29-1)</f>
        <v>0</v>
      </c>
      <c r="BX29" s="48">
        <f>IF('Nb module suivent 1 Paysage'!BX29="",0,'Nb module suivent 1 Paysage'!BX29-1)</f>
        <v>0</v>
      </c>
      <c r="BY29" s="48">
        <f>IF('Nb module suivent 1 Paysage'!BY29="",0,'Nb module suivent 1 Paysage'!BY29-1)</f>
        <v>0</v>
      </c>
      <c r="BZ29" s="48">
        <f>IF('Nb module suivent 1 Paysage'!BZ29="",0,'Nb module suivent 1 Paysage'!BZ29-1)</f>
        <v>0</v>
      </c>
      <c r="CA29" s="48">
        <f>IF('Nb module suivent 1 Paysage'!CA29="",0,'Nb module suivent 1 Paysage'!CA29-1)</f>
        <v>0</v>
      </c>
      <c r="CB29" s="48">
        <f>IF('Nb module suivent 1 Paysage'!CB29="",0,'Nb module suivent 1 Paysage'!CB29-1)</f>
        <v>0</v>
      </c>
      <c r="CC29" s="48">
        <f>IF('Nb module suivent 1 Paysage'!CC29="",0,'Nb module suivent 1 Paysage'!CC29-1)</f>
        <v>0</v>
      </c>
      <c r="CD29" s="48">
        <f>IF('Nb module suivent 1 Paysage'!CD29="",0,'Nb module suivent 1 Paysage'!CD29-1)</f>
        <v>0</v>
      </c>
      <c r="CE29" s="48">
        <f>IF('Nb module suivent 1 Paysage'!CE29="",0,'Nb module suivent 1 Paysage'!CE29-1)</f>
        <v>0</v>
      </c>
      <c r="CF29" s="48">
        <f>IF('Nb module suivent 1 Paysage'!CF29="",0,'Nb module suivent 1 Paysage'!CF29-1)</f>
        <v>0</v>
      </c>
      <c r="CG29" s="48">
        <f>IF('Nb module suivent 1 Paysage'!CG29="",0,'Nb module suivent 1 Paysage'!CG29-1)</f>
        <v>0</v>
      </c>
      <c r="CH29" s="48">
        <f>IF('Nb module suivent 1 Paysage'!CH29="",0,'Nb module suivent 1 Paysage'!CH29-1)</f>
        <v>0</v>
      </c>
      <c r="CI29" s="48">
        <f>IF('Nb module suivent 1 Paysage'!CI29="",0,'Nb module suivent 1 Paysage'!CI29-1)</f>
        <v>0</v>
      </c>
      <c r="CJ29" s="48">
        <f>IF('Nb module suivent 1 Paysage'!CJ29="",0,'Nb module suivent 1 Paysage'!CJ29-1)</f>
        <v>0</v>
      </c>
      <c r="CK29" s="48">
        <f>IF('Nb module suivent 1 Paysage'!CK29="",0,'Nb module suivent 1 Paysage'!CK29-1)</f>
        <v>0</v>
      </c>
      <c r="CL29" s="48">
        <f>IF('Nb module suivent 1 Paysage'!CL29="",0,'Nb module suivent 1 Paysage'!CL29-1)</f>
        <v>0</v>
      </c>
      <c r="CM29" s="48">
        <f>IF('Nb module suivent 1 Paysage'!CM29="",0,'Nb module suivent 1 Paysage'!CM29-1)</f>
        <v>0</v>
      </c>
      <c r="CN29" s="48">
        <f>IF('Nb module suivent 1 Paysage'!CN29="",0,'Nb module suivent 1 Paysage'!CN29-1)</f>
        <v>0</v>
      </c>
      <c r="CO29" s="48">
        <f>IF('Nb module suivent 1 Paysage'!CO29="",0,'Nb module suivent 1 Paysage'!CO29-1)</f>
        <v>0</v>
      </c>
      <c r="CP29" s="48">
        <f>IF('Nb module suivent 1 Paysage'!CP29="",0,'Nb module suivent 1 Paysage'!CP29-1)</f>
        <v>0</v>
      </c>
      <c r="CQ29" s="48">
        <f>IF('Nb module suivent 1 Paysage'!CQ29="",0,'Nb module suivent 1 Paysage'!CQ29-1)</f>
        <v>0</v>
      </c>
      <c r="CR29" s="48">
        <f>IF('Nb module suivent 1 Paysage'!CR29="",0,'Nb module suivent 1 Paysage'!CR29-1)</f>
        <v>0</v>
      </c>
      <c r="CS29" s="48">
        <f>IF('Nb module suivent 1 Paysage'!CS29="",0,'Nb module suivent 1 Paysage'!CS29-1)</f>
        <v>0</v>
      </c>
      <c r="CT29" s="48">
        <f>IF('Nb module suivent 1 Paysage'!CT29="",0,'Nb module suivent 1 Paysage'!CT29-1)</f>
        <v>0</v>
      </c>
      <c r="CU29" s="48">
        <f>IF('Nb module suivent 1 Paysage'!CU29="",0,'Nb module suivent 1 Paysage'!CU29-1)</f>
        <v>0</v>
      </c>
      <c r="CV29" s="48">
        <f>IF('Nb module suivent 1 Paysage'!CV29="",0,'Nb module suivent 1 Paysage'!CV29-1)</f>
        <v>0</v>
      </c>
      <c r="CW29" s="48">
        <f>IF('Nb module suivent 1 Paysage'!CW29="",0,'Nb module suivent 1 Paysage'!CW29-1)</f>
        <v>0</v>
      </c>
      <c r="CX29" s="48">
        <f>IF('Nb module suivent 1 Paysage'!CX29="",0,'Nb module suivent 1 Paysage'!CX29-1)</f>
        <v>0</v>
      </c>
      <c r="CY29" s="48">
        <f>IF('Nb module suivent 1 Paysage'!CY29="",0,'Nb module suivent 1 Paysage'!CY29-1)</f>
        <v>0</v>
      </c>
      <c r="CZ29" s="48">
        <f>IF('Nb module suivent 1 Paysage'!CZ29="",0,'Nb module suivent 1 Paysage'!CZ29-1)</f>
        <v>0</v>
      </c>
      <c r="DA29" s="48">
        <f>IF('Nb module suivent 1 Paysage'!DA29="",0,'Nb module suivent 1 Paysage'!DA29-1)</f>
        <v>0</v>
      </c>
      <c r="DB29" s="48">
        <f>IF('Nb module suivent 1 Paysage'!DB29="",0,'Nb module suivent 1 Paysage'!DB29-1)</f>
        <v>0</v>
      </c>
      <c r="DC29" s="48">
        <f>IF('Nb module suivent 1 Paysage'!DC29="",0,'Nb module suivent 1 Paysage'!DC29-1)</f>
        <v>0</v>
      </c>
      <c r="DD29" s="49">
        <f>IF('Nb module suivent 1 Paysage'!DD29="",0,'Nb module suivent 1 Paysage'!DD29-1)</f>
        <v>0</v>
      </c>
      <c r="DE29" s="4">
        <f>IF('Nb module suivent 1 Paysage'!DE29="",0,'Nb module suivent 1 Paysage'!DE29-1)</f>
        <v>0</v>
      </c>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row>
    <row r="30" spans="1:146" ht="21" customHeight="1" x14ac:dyDescent="0.25">
      <c r="B30" s="3">
        <f>IF('Nb module suivent 1 Paysage'!B30="",0,'Nb module suivent 1 Paysage'!B30-1)</f>
        <v>0</v>
      </c>
      <c r="C30" s="47">
        <f>IF('Nb module suivent 1 Paysage'!C30="",0,'Nb module suivent 1 Paysage'!C30-1)</f>
        <v>0</v>
      </c>
      <c r="D30" s="48">
        <f>IF('Nb module suivent 1 Paysage'!D30="",0,'Nb module suivent 1 Paysage'!D30-1)</f>
        <v>0</v>
      </c>
      <c r="E30" s="48">
        <f>IF('Nb module suivent 1 Paysage'!E30="",0,'Nb module suivent 1 Paysage'!E30-1)</f>
        <v>0</v>
      </c>
      <c r="F30" s="48">
        <f>IF('Nb module suivent 1 Paysage'!F30="",0,'Nb module suivent 1 Paysage'!F30-1)</f>
        <v>0</v>
      </c>
      <c r="G30" s="48">
        <f>IF('Nb module suivent 1 Paysage'!G30="",0,'Nb module suivent 1 Paysage'!G30-1)</f>
        <v>0</v>
      </c>
      <c r="H30" s="48">
        <f>IF('Nb module suivent 1 Paysage'!H30="",0,'Nb module suivent 1 Paysage'!H30-1)</f>
        <v>0</v>
      </c>
      <c r="I30" s="48">
        <f>IF('Nb module suivent 1 Paysage'!I30="",0,'Nb module suivent 1 Paysage'!I30-1)</f>
        <v>0</v>
      </c>
      <c r="J30" s="48">
        <f>IF('Nb module suivent 1 Paysage'!J30="",0,'Nb module suivent 1 Paysage'!J30-1)</f>
        <v>0</v>
      </c>
      <c r="K30" s="48">
        <f>IF('Nb module suivent 1 Paysage'!K30="",0,'Nb module suivent 1 Paysage'!K30-1)</f>
        <v>0</v>
      </c>
      <c r="L30" s="48">
        <f>IF('Nb module suivent 1 Paysage'!L30="",0,'Nb module suivent 1 Paysage'!L30-1)</f>
        <v>0</v>
      </c>
      <c r="M30" s="48">
        <f>IF('Nb module suivent 1 Paysage'!M30="",0,'Nb module suivent 1 Paysage'!M30-1)</f>
        <v>0</v>
      </c>
      <c r="N30" s="48">
        <f>IF('Nb module suivent 1 Paysage'!N30="",0,'Nb module suivent 1 Paysage'!N30-1)</f>
        <v>0</v>
      </c>
      <c r="O30" s="48">
        <f>IF('Nb module suivent 1 Paysage'!O30="",0,'Nb module suivent 1 Paysage'!O30-1)</f>
        <v>0</v>
      </c>
      <c r="P30" s="48">
        <f>IF('Nb module suivent 1 Paysage'!P30="",0,'Nb module suivent 1 Paysage'!P30-1)</f>
        <v>0</v>
      </c>
      <c r="Q30" s="48">
        <f>IF('Nb module suivent 1 Paysage'!Q30="",0,'Nb module suivent 1 Paysage'!Q30-1)</f>
        <v>0</v>
      </c>
      <c r="R30" s="48">
        <f>IF('Nb module suivent 1 Paysage'!R30="",0,'Nb module suivent 1 Paysage'!R30-1)</f>
        <v>0</v>
      </c>
      <c r="S30" s="48">
        <f>IF('Nb module suivent 1 Paysage'!S30="",0,'Nb module suivent 1 Paysage'!S30-1)</f>
        <v>0</v>
      </c>
      <c r="T30" s="48">
        <f>IF('Nb module suivent 1 Paysage'!T30="",0,'Nb module suivent 1 Paysage'!T30-1)</f>
        <v>0</v>
      </c>
      <c r="U30" s="48">
        <f>IF('Nb module suivent 1 Paysage'!U30="",0,'Nb module suivent 1 Paysage'!U30-1)</f>
        <v>0</v>
      </c>
      <c r="V30" s="48">
        <f>IF('Nb module suivent 1 Paysage'!V30="",0,'Nb module suivent 1 Paysage'!V30-1)</f>
        <v>0</v>
      </c>
      <c r="W30" s="48">
        <f>IF('Nb module suivent 1 Paysage'!W30="",0,'Nb module suivent 1 Paysage'!W30-1)</f>
        <v>0</v>
      </c>
      <c r="X30" s="48">
        <f>IF('Nb module suivent 1 Paysage'!X30="",0,'Nb module suivent 1 Paysage'!X30-1)</f>
        <v>0</v>
      </c>
      <c r="Y30" s="48">
        <f>IF('Nb module suivent 1 Paysage'!Y30="",0,'Nb module suivent 1 Paysage'!Y30-1)</f>
        <v>0</v>
      </c>
      <c r="Z30" s="48">
        <f>IF('Nb module suivent 1 Paysage'!Z30="",0,'Nb module suivent 1 Paysage'!Z30-1)</f>
        <v>0</v>
      </c>
      <c r="AA30" s="48">
        <f>IF('Nb module suivent 1 Paysage'!AA30="",0,'Nb module suivent 1 Paysage'!AA30-1)</f>
        <v>0</v>
      </c>
      <c r="AB30" s="48">
        <f>IF('Nb module suivent 1 Paysage'!AB30="",0,'Nb module suivent 1 Paysage'!AB30-1)</f>
        <v>0</v>
      </c>
      <c r="AC30" s="48">
        <f>IF('Nb module suivent 1 Paysage'!AC30="",0,'Nb module suivent 1 Paysage'!AC30-1)</f>
        <v>0</v>
      </c>
      <c r="AD30" s="48">
        <f>IF('Nb module suivent 1 Paysage'!AD30="",0,'Nb module suivent 1 Paysage'!AD30-1)</f>
        <v>0</v>
      </c>
      <c r="AE30" s="48">
        <f>IF('Nb module suivent 1 Paysage'!AE30="",0,'Nb module suivent 1 Paysage'!AE30-1)</f>
        <v>0</v>
      </c>
      <c r="AF30" s="48">
        <f>IF('Nb module suivent 1 Paysage'!AF30="",0,'Nb module suivent 1 Paysage'!AF30-1)</f>
        <v>0</v>
      </c>
      <c r="AG30" s="48">
        <f>IF('Nb module suivent 1 Paysage'!AG30="",0,'Nb module suivent 1 Paysage'!AG30-1)</f>
        <v>0</v>
      </c>
      <c r="AH30" s="48">
        <f>IF('Nb module suivent 1 Paysage'!AH30="",0,'Nb module suivent 1 Paysage'!AH30-1)</f>
        <v>0</v>
      </c>
      <c r="AI30" s="48">
        <f>IF('Nb module suivent 1 Paysage'!AI30="",0,'Nb module suivent 1 Paysage'!AI30-1)</f>
        <v>0</v>
      </c>
      <c r="AJ30" s="48">
        <f>IF('Nb module suivent 1 Paysage'!AJ30="",0,'Nb module suivent 1 Paysage'!AJ30-1)</f>
        <v>0</v>
      </c>
      <c r="AK30" s="48">
        <f>IF('Nb module suivent 1 Paysage'!AK30="",0,'Nb module suivent 1 Paysage'!AK30-1)</f>
        <v>0</v>
      </c>
      <c r="AL30" s="48">
        <f>IF('Nb module suivent 1 Paysage'!AL30="",0,'Nb module suivent 1 Paysage'!AL30-1)</f>
        <v>0</v>
      </c>
      <c r="AM30" s="48">
        <f>IF('Nb module suivent 1 Paysage'!AM30="",0,'Nb module suivent 1 Paysage'!AM30-1)</f>
        <v>0</v>
      </c>
      <c r="AN30" s="48">
        <f>IF('Nb module suivent 1 Paysage'!AN30="",0,'Nb module suivent 1 Paysage'!AN30-1)</f>
        <v>0</v>
      </c>
      <c r="AO30" s="48">
        <f>IF('Nb module suivent 1 Paysage'!AO30="",0,'Nb module suivent 1 Paysage'!AO30-1)</f>
        <v>0</v>
      </c>
      <c r="AP30" s="48">
        <f>IF('Nb module suivent 1 Paysage'!AP30="",0,'Nb module suivent 1 Paysage'!AP30-1)</f>
        <v>0</v>
      </c>
      <c r="AQ30" s="48">
        <f>IF('Nb module suivent 1 Paysage'!AQ30="",0,'Nb module suivent 1 Paysage'!AQ30-1)</f>
        <v>0</v>
      </c>
      <c r="AR30" s="48">
        <f>IF('Nb module suivent 1 Paysage'!AR30="",0,'Nb module suivent 1 Paysage'!AR30-1)</f>
        <v>0</v>
      </c>
      <c r="AS30" s="48">
        <f>IF('Nb module suivent 1 Paysage'!AS30="",0,'Nb module suivent 1 Paysage'!AS30-1)</f>
        <v>0</v>
      </c>
      <c r="AT30" s="48">
        <f>IF('Nb module suivent 1 Paysage'!AT30="",0,'Nb module suivent 1 Paysage'!AT30-1)</f>
        <v>0</v>
      </c>
      <c r="AU30" s="48">
        <f>IF('Nb module suivent 1 Paysage'!AU30="",0,'Nb module suivent 1 Paysage'!AU30-1)</f>
        <v>0</v>
      </c>
      <c r="AV30" s="48">
        <f>IF('Nb module suivent 1 Paysage'!AV30="",0,'Nb module suivent 1 Paysage'!AV30-1)</f>
        <v>0</v>
      </c>
      <c r="AW30" s="48">
        <f>IF('Nb module suivent 1 Paysage'!AW30="",0,'Nb module suivent 1 Paysage'!AW30-1)</f>
        <v>0</v>
      </c>
      <c r="AX30" s="48">
        <f>IF('Nb module suivent 1 Paysage'!AX30="",0,'Nb module suivent 1 Paysage'!AX30-1)</f>
        <v>0</v>
      </c>
      <c r="AY30" s="48">
        <f>IF('Nb module suivent 1 Paysage'!AY30="",0,'Nb module suivent 1 Paysage'!AY30-1)</f>
        <v>0</v>
      </c>
      <c r="AZ30" s="48">
        <f>IF('Nb module suivent 1 Paysage'!AZ30="",0,'Nb module suivent 1 Paysage'!AZ30-1)</f>
        <v>0</v>
      </c>
      <c r="BA30" s="48">
        <f>IF('Nb module suivent 1 Paysage'!BA30="",0,'Nb module suivent 1 Paysage'!BA30-1)</f>
        <v>0</v>
      </c>
      <c r="BB30" s="48">
        <f>IF('Nb module suivent 1 Paysage'!BB30="",0,'Nb module suivent 1 Paysage'!BB30-1)</f>
        <v>0</v>
      </c>
      <c r="BC30" s="48">
        <f>IF('Nb module suivent 1 Paysage'!BC30="",0,'Nb module suivent 1 Paysage'!BC30-1)</f>
        <v>0</v>
      </c>
      <c r="BD30" s="48">
        <f>IF('Nb module suivent 1 Paysage'!BD30="",0,'Nb module suivent 1 Paysage'!BD30-1)</f>
        <v>0</v>
      </c>
      <c r="BE30" s="48">
        <f>IF('Nb module suivent 1 Paysage'!BE30="",0,'Nb module suivent 1 Paysage'!BE30-1)</f>
        <v>0</v>
      </c>
      <c r="BF30" s="48">
        <f>IF('Nb module suivent 1 Paysage'!BF30="",0,'Nb module suivent 1 Paysage'!BF30-1)</f>
        <v>0</v>
      </c>
      <c r="BG30" s="48">
        <f>IF('Nb module suivent 1 Paysage'!BG30="",0,'Nb module suivent 1 Paysage'!BG30-1)</f>
        <v>0</v>
      </c>
      <c r="BH30" s="48">
        <f>IF('Nb module suivent 1 Paysage'!BH30="",0,'Nb module suivent 1 Paysage'!BH30-1)</f>
        <v>0</v>
      </c>
      <c r="BI30" s="48">
        <f>IF('Nb module suivent 1 Paysage'!BI30="",0,'Nb module suivent 1 Paysage'!BI30-1)</f>
        <v>0</v>
      </c>
      <c r="BJ30" s="48">
        <f>IF('Nb module suivent 1 Paysage'!BJ30="",0,'Nb module suivent 1 Paysage'!BJ30-1)</f>
        <v>0</v>
      </c>
      <c r="BK30" s="48">
        <f>IF('Nb module suivent 1 Paysage'!BK30="",0,'Nb module suivent 1 Paysage'!BK30-1)</f>
        <v>0</v>
      </c>
      <c r="BL30" s="48">
        <f>IF('Nb module suivent 1 Paysage'!BL30="",0,'Nb module suivent 1 Paysage'!BL30-1)</f>
        <v>0</v>
      </c>
      <c r="BM30" s="48">
        <f>IF('Nb module suivent 1 Paysage'!BM30="",0,'Nb module suivent 1 Paysage'!BM30-1)</f>
        <v>0</v>
      </c>
      <c r="BN30" s="48">
        <f>IF('Nb module suivent 1 Paysage'!BN30="",0,'Nb module suivent 1 Paysage'!BN30-1)</f>
        <v>0</v>
      </c>
      <c r="BO30" s="48">
        <f>IF('Nb module suivent 1 Paysage'!BO30="",0,'Nb module suivent 1 Paysage'!BO30-1)</f>
        <v>0</v>
      </c>
      <c r="BP30" s="48">
        <f>IF('Nb module suivent 1 Paysage'!BP30="",0,'Nb module suivent 1 Paysage'!BP30-1)</f>
        <v>0</v>
      </c>
      <c r="BQ30" s="48">
        <f>IF('Nb module suivent 1 Paysage'!BQ30="",0,'Nb module suivent 1 Paysage'!BQ30-1)</f>
        <v>0</v>
      </c>
      <c r="BR30" s="48">
        <f>IF('Nb module suivent 1 Paysage'!BR30="",0,'Nb module suivent 1 Paysage'!BR30-1)</f>
        <v>0</v>
      </c>
      <c r="BS30" s="48">
        <f>IF('Nb module suivent 1 Paysage'!BS30="",0,'Nb module suivent 1 Paysage'!BS30-1)</f>
        <v>0</v>
      </c>
      <c r="BT30" s="48">
        <f>IF('Nb module suivent 1 Paysage'!BT30="",0,'Nb module suivent 1 Paysage'!BT30-1)</f>
        <v>0</v>
      </c>
      <c r="BU30" s="48">
        <f>IF('Nb module suivent 1 Paysage'!BU30="",0,'Nb module suivent 1 Paysage'!BU30-1)</f>
        <v>0</v>
      </c>
      <c r="BV30" s="48">
        <f>IF('Nb module suivent 1 Paysage'!BV30="",0,'Nb module suivent 1 Paysage'!BV30-1)</f>
        <v>0</v>
      </c>
      <c r="BW30" s="48">
        <f>IF('Nb module suivent 1 Paysage'!BW30="",0,'Nb module suivent 1 Paysage'!BW30-1)</f>
        <v>0</v>
      </c>
      <c r="BX30" s="48">
        <f>IF('Nb module suivent 1 Paysage'!BX30="",0,'Nb module suivent 1 Paysage'!BX30-1)</f>
        <v>0</v>
      </c>
      <c r="BY30" s="48">
        <f>IF('Nb module suivent 1 Paysage'!BY30="",0,'Nb module suivent 1 Paysage'!BY30-1)</f>
        <v>0</v>
      </c>
      <c r="BZ30" s="48">
        <f>IF('Nb module suivent 1 Paysage'!BZ30="",0,'Nb module suivent 1 Paysage'!BZ30-1)</f>
        <v>0</v>
      </c>
      <c r="CA30" s="48">
        <f>IF('Nb module suivent 1 Paysage'!CA30="",0,'Nb module suivent 1 Paysage'!CA30-1)</f>
        <v>0</v>
      </c>
      <c r="CB30" s="48">
        <f>IF('Nb module suivent 1 Paysage'!CB30="",0,'Nb module suivent 1 Paysage'!CB30-1)</f>
        <v>0</v>
      </c>
      <c r="CC30" s="48">
        <f>IF('Nb module suivent 1 Paysage'!CC30="",0,'Nb module suivent 1 Paysage'!CC30-1)</f>
        <v>0</v>
      </c>
      <c r="CD30" s="48">
        <f>IF('Nb module suivent 1 Paysage'!CD30="",0,'Nb module suivent 1 Paysage'!CD30-1)</f>
        <v>0</v>
      </c>
      <c r="CE30" s="48">
        <f>IF('Nb module suivent 1 Paysage'!CE30="",0,'Nb module suivent 1 Paysage'!CE30-1)</f>
        <v>0</v>
      </c>
      <c r="CF30" s="48">
        <f>IF('Nb module suivent 1 Paysage'!CF30="",0,'Nb module suivent 1 Paysage'!CF30-1)</f>
        <v>0</v>
      </c>
      <c r="CG30" s="48">
        <f>IF('Nb module suivent 1 Paysage'!CG30="",0,'Nb module suivent 1 Paysage'!CG30-1)</f>
        <v>0</v>
      </c>
      <c r="CH30" s="48">
        <f>IF('Nb module suivent 1 Paysage'!CH30="",0,'Nb module suivent 1 Paysage'!CH30-1)</f>
        <v>0</v>
      </c>
      <c r="CI30" s="48">
        <f>IF('Nb module suivent 1 Paysage'!CI30="",0,'Nb module suivent 1 Paysage'!CI30-1)</f>
        <v>0</v>
      </c>
      <c r="CJ30" s="48">
        <f>IF('Nb module suivent 1 Paysage'!CJ30="",0,'Nb module suivent 1 Paysage'!CJ30-1)</f>
        <v>0</v>
      </c>
      <c r="CK30" s="48">
        <f>IF('Nb module suivent 1 Paysage'!CK30="",0,'Nb module suivent 1 Paysage'!CK30-1)</f>
        <v>0</v>
      </c>
      <c r="CL30" s="48">
        <f>IF('Nb module suivent 1 Paysage'!CL30="",0,'Nb module suivent 1 Paysage'!CL30-1)</f>
        <v>0</v>
      </c>
      <c r="CM30" s="48">
        <f>IF('Nb module suivent 1 Paysage'!CM30="",0,'Nb module suivent 1 Paysage'!CM30-1)</f>
        <v>0</v>
      </c>
      <c r="CN30" s="48">
        <f>IF('Nb module suivent 1 Paysage'!CN30="",0,'Nb module suivent 1 Paysage'!CN30-1)</f>
        <v>0</v>
      </c>
      <c r="CO30" s="48">
        <f>IF('Nb module suivent 1 Paysage'!CO30="",0,'Nb module suivent 1 Paysage'!CO30-1)</f>
        <v>0</v>
      </c>
      <c r="CP30" s="48">
        <f>IF('Nb module suivent 1 Paysage'!CP30="",0,'Nb module suivent 1 Paysage'!CP30-1)</f>
        <v>0</v>
      </c>
      <c r="CQ30" s="48">
        <f>IF('Nb module suivent 1 Paysage'!CQ30="",0,'Nb module suivent 1 Paysage'!CQ30-1)</f>
        <v>0</v>
      </c>
      <c r="CR30" s="48">
        <f>IF('Nb module suivent 1 Paysage'!CR30="",0,'Nb module suivent 1 Paysage'!CR30-1)</f>
        <v>0</v>
      </c>
      <c r="CS30" s="48">
        <f>IF('Nb module suivent 1 Paysage'!CS30="",0,'Nb module suivent 1 Paysage'!CS30-1)</f>
        <v>0</v>
      </c>
      <c r="CT30" s="48">
        <f>IF('Nb module suivent 1 Paysage'!CT30="",0,'Nb module suivent 1 Paysage'!CT30-1)</f>
        <v>0</v>
      </c>
      <c r="CU30" s="48">
        <f>IF('Nb module suivent 1 Paysage'!CU30="",0,'Nb module suivent 1 Paysage'!CU30-1)</f>
        <v>0</v>
      </c>
      <c r="CV30" s="48">
        <f>IF('Nb module suivent 1 Paysage'!CV30="",0,'Nb module suivent 1 Paysage'!CV30-1)</f>
        <v>0</v>
      </c>
      <c r="CW30" s="48">
        <f>IF('Nb module suivent 1 Paysage'!CW30="",0,'Nb module suivent 1 Paysage'!CW30-1)</f>
        <v>0</v>
      </c>
      <c r="CX30" s="48">
        <f>IF('Nb module suivent 1 Paysage'!CX30="",0,'Nb module suivent 1 Paysage'!CX30-1)</f>
        <v>0</v>
      </c>
      <c r="CY30" s="48">
        <f>IF('Nb module suivent 1 Paysage'!CY30="",0,'Nb module suivent 1 Paysage'!CY30-1)</f>
        <v>0</v>
      </c>
      <c r="CZ30" s="48">
        <f>IF('Nb module suivent 1 Paysage'!CZ30="",0,'Nb module suivent 1 Paysage'!CZ30-1)</f>
        <v>0</v>
      </c>
      <c r="DA30" s="48">
        <f>IF('Nb module suivent 1 Paysage'!DA30="",0,'Nb module suivent 1 Paysage'!DA30-1)</f>
        <v>0</v>
      </c>
      <c r="DB30" s="48">
        <f>IF('Nb module suivent 1 Paysage'!DB30="",0,'Nb module suivent 1 Paysage'!DB30-1)</f>
        <v>0</v>
      </c>
      <c r="DC30" s="48">
        <f>IF('Nb module suivent 1 Paysage'!DC30="",0,'Nb module suivent 1 Paysage'!DC30-1)</f>
        <v>0</v>
      </c>
      <c r="DD30" s="49">
        <f>IF('Nb module suivent 1 Paysage'!DD30="",0,'Nb module suivent 1 Paysage'!DD30-1)</f>
        <v>0</v>
      </c>
      <c r="DE30" s="4">
        <f>IF('Nb module suivent 1 Paysage'!DE30="",0,'Nb module suivent 1 Paysage'!DE30-1)</f>
        <v>0</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1:146" ht="21" customHeight="1" x14ac:dyDescent="0.25">
      <c r="B31" s="3">
        <f>IF('Nb module suivent 1 Paysage'!B31="",0,'Nb module suivent 1 Paysage'!B31-1)</f>
        <v>0</v>
      </c>
      <c r="C31" s="47">
        <f>IF('Nb module suivent 1 Paysage'!C31="",0,'Nb module suivent 1 Paysage'!C31-1)</f>
        <v>0</v>
      </c>
      <c r="D31" s="48">
        <f>IF('Nb module suivent 1 Paysage'!D31="",0,'Nb module suivent 1 Paysage'!D31-1)</f>
        <v>0</v>
      </c>
      <c r="E31" s="48">
        <f>IF('Nb module suivent 1 Paysage'!E31="",0,'Nb module suivent 1 Paysage'!E31-1)</f>
        <v>0</v>
      </c>
      <c r="F31" s="48">
        <f>IF('Nb module suivent 1 Paysage'!F31="",0,'Nb module suivent 1 Paysage'!F31-1)</f>
        <v>0</v>
      </c>
      <c r="G31" s="48">
        <f>IF('Nb module suivent 1 Paysage'!G31="",0,'Nb module suivent 1 Paysage'!G31-1)</f>
        <v>0</v>
      </c>
      <c r="H31" s="48">
        <f>IF('Nb module suivent 1 Paysage'!H31="",0,'Nb module suivent 1 Paysage'!H31-1)</f>
        <v>0</v>
      </c>
      <c r="I31" s="48">
        <f>IF('Nb module suivent 1 Paysage'!I31="",0,'Nb module suivent 1 Paysage'!I31-1)</f>
        <v>0</v>
      </c>
      <c r="J31" s="48">
        <f>IF('Nb module suivent 1 Paysage'!J31="",0,'Nb module suivent 1 Paysage'!J31-1)</f>
        <v>0</v>
      </c>
      <c r="K31" s="48">
        <f>IF('Nb module suivent 1 Paysage'!K31="",0,'Nb module suivent 1 Paysage'!K31-1)</f>
        <v>0</v>
      </c>
      <c r="L31" s="48">
        <f>IF('Nb module suivent 1 Paysage'!L31="",0,'Nb module suivent 1 Paysage'!L31-1)</f>
        <v>0</v>
      </c>
      <c r="M31" s="48">
        <f>IF('Nb module suivent 1 Paysage'!M31="",0,'Nb module suivent 1 Paysage'!M31-1)</f>
        <v>0</v>
      </c>
      <c r="N31" s="48">
        <f>IF('Nb module suivent 1 Paysage'!N31="",0,'Nb module suivent 1 Paysage'!N31-1)</f>
        <v>0</v>
      </c>
      <c r="O31" s="48">
        <f>IF('Nb module suivent 1 Paysage'!O31="",0,'Nb module suivent 1 Paysage'!O31-1)</f>
        <v>0</v>
      </c>
      <c r="P31" s="48">
        <f>IF('Nb module suivent 1 Paysage'!P31="",0,'Nb module suivent 1 Paysage'!P31-1)</f>
        <v>0</v>
      </c>
      <c r="Q31" s="48">
        <f>IF('Nb module suivent 1 Paysage'!Q31="",0,'Nb module suivent 1 Paysage'!Q31-1)</f>
        <v>0</v>
      </c>
      <c r="R31" s="48">
        <f>IF('Nb module suivent 1 Paysage'!R31="",0,'Nb module suivent 1 Paysage'!R31-1)</f>
        <v>0</v>
      </c>
      <c r="S31" s="48">
        <f>IF('Nb module suivent 1 Paysage'!S31="",0,'Nb module suivent 1 Paysage'!S31-1)</f>
        <v>0</v>
      </c>
      <c r="T31" s="48">
        <f>IF('Nb module suivent 1 Paysage'!T31="",0,'Nb module suivent 1 Paysage'!T31-1)</f>
        <v>0</v>
      </c>
      <c r="U31" s="48">
        <f>IF('Nb module suivent 1 Paysage'!U31="",0,'Nb module suivent 1 Paysage'!U31-1)</f>
        <v>0</v>
      </c>
      <c r="V31" s="48">
        <f>IF('Nb module suivent 1 Paysage'!V31="",0,'Nb module suivent 1 Paysage'!V31-1)</f>
        <v>0</v>
      </c>
      <c r="W31" s="48">
        <f>IF('Nb module suivent 1 Paysage'!W31="",0,'Nb module suivent 1 Paysage'!W31-1)</f>
        <v>0</v>
      </c>
      <c r="X31" s="48">
        <f>IF('Nb module suivent 1 Paysage'!X31="",0,'Nb module suivent 1 Paysage'!X31-1)</f>
        <v>0</v>
      </c>
      <c r="Y31" s="48">
        <f>IF('Nb module suivent 1 Paysage'!Y31="",0,'Nb module suivent 1 Paysage'!Y31-1)</f>
        <v>0</v>
      </c>
      <c r="Z31" s="48">
        <f>IF('Nb module suivent 1 Paysage'!Z31="",0,'Nb module suivent 1 Paysage'!Z31-1)</f>
        <v>0</v>
      </c>
      <c r="AA31" s="48">
        <f>IF('Nb module suivent 1 Paysage'!AA31="",0,'Nb module suivent 1 Paysage'!AA31-1)</f>
        <v>0</v>
      </c>
      <c r="AB31" s="48">
        <f>IF('Nb module suivent 1 Paysage'!AB31="",0,'Nb module suivent 1 Paysage'!AB31-1)</f>
        <v>0</v>
      </c>
      <c r="AC31" s="48">
        <f>IF('Nb module suivent 1 Paysage'!AC31="",0,'Nb module suivent 1 Paysage'!AC31-1)</f>
        <v>0</v>
      </c>
      <c r="AD31" s="48">
        <f>IF('Nb module suivent 1 Paysage'!AD31="",0,'Nb module suivent 1 Paysage'!AD31-1)</f>
        <v>0</v>
      </c>
      <c r="AE31" s="48">
        <f>IF('Nb module suivent 1 Paysage'!AE31="",0,'Nb module suivent 1 Paysage'!AE31-1)</f>
        <v>0</v>
      </c>
      <c r="AF31" s="48">
        <f>IF('Nb module suivent 1 Paysage'!AF31="",0,'Nb module suivent 1 Paysage'!AF31-1)</f>
        <v>0</v>
      </c>
      <c r="AG31" s="48">
        <f>IF('Nb module suivent 1 Paysage'!AG31="",0,'Nb module suivent 1 Paysage'!AG31-1)</f>
        <v>0</v>
      </c>
      <c r="AH31" s="48">
        <f>IF('Nb module suivent 1 Paysage'!AH31="",0,'Nb module suivent 1 Paysage'!AH31-1)</f>
        <v>0</v>
      </c>
      <c r="AI31" s="48">
        <f>IF('Nb module suivent 1 Paysage'!AI31="",0,'Nb module suivent 1 Paysage'!AI31-1)</f>
        <v>0</v>
      </c>
      <c r="AJ31" s="48">
        <f>IF('Nb module suivent 1 Paysage'!AJ31="",0,'Nb module suivent 1 Paysage'!AJ31-1)</f>
        <v>0</v>
      </c>
      <c r="AK31" s="48">
        <f>IF('Nb module suivent 1 Paysage'!AK31="",0,'Nb module suivent 1 Paysage'!AK31-1)</f>
        <v>0</v>
      </c>
      <c r="AL31" s="48">
        <f>IF('Nb module suivent 1 Paysage'!AL31="",0,'Nb module suivent 1 Paysage'!AL31-1)</f>
        <v>0</v>
      </c>
      <c r="AM31" s="48">
        <f>IF('Nb module suivent 1 Paysage'!AM31="",0,'Nb module suivent 1 Paysage'!AM31-1)</f>
        <v>0</v>
      </c>
      <c r="AN31" s="48">
        <f>IF('Nb module suivent 1 Paysage'!AN31="",0,'Nb module suivent 1 Paysage'!AN31-1)</f>
        <v>0</v>
      </c>
      <c r="AO31" s="48">
        <f>IF('Nb module suivent 1 Paysage'!AO31="",0,'Nb module suivent 1 Paysage'!AO31-1)</f>
        <v>0</v>
      </c>
      <c r="AP31" s="48">
        <f>IF('Nb module suivent 1 Paysage'!AP31="",0,'Nb module suivent 1 Paysage'!AP31-1)</f>
        <v>0</v>
      </c>
      <c r="AQ31" s="48">
        <f>IF('Nb module suivent 1 Paysage'!AQ31="",0,'Nb module suivent 1 Paysage'!AQ31-1)</f>
        <v>0</v>
      </c>
      <c r="AR31" s="48">
        <f>IF('Nb module suivent 1 Paysage'!AR31="",0,'Nb module suivent 1 Paysage'!AR31-1)</f>
        <v>0</v>
      </c>
      <c r="AS31" s="48">
        <f>IF('Nb module suivent 1 Paysage'!AS31="",0,'Nb module suivent 1 Paysage'!AS31-1)</f>
        <v>0</v>
      </c>
      <c r="AT31" s="48">
        <f>IF('Nb module suivent 1 Paysage'!AT31="",0,'Nb module suivent 1 Paysage'!AT31-1)</f>
        <v>0</v>
      </c>
      <c r="AU31" s="48">
        <f>IF('Nb module suivent 1 Paysage'!AU31="",0,'Nb module suivent 1 Paysage'!AU31-1)</f>
        <v>0</v>
      </c>
      <c r="AV31" s="48">
        <f>IF('Nb module suivent 1 Paysage'!AV31="",0,'Nb module suivent 1 Paysage'!AV31-1)</f>
        <v>0</v>
      </c>
      <c r="AW31" s="48">
        <f>IF('Nb module suivent 1 Paysage'!AW31="",0,'Nb module suivent 1 Paysage'!AW31-1)</f>
        <v>0</v>
      </c>
      <c r="AX31" s="48">
        <f>IF('Nb module suivent 1 Paysage'!AX31="",0,'Nb module suivent 1 Paysage'!AX31-1)</f>
        <v>0</v>
      </c>
      <c r="AY31" s="48">
        <f>IF('Nb module suivent 1 Paysage'!AY31="",0,'Nb module suivent 1 Paysage'!AY31-1)</f>
        <v>0</v>
      </c>
      <c r="AZ31" s="48">
        <f>IF('Nb module suivent 1 Paysage'!AZ31="",0,'Nb module suivent 1 Paysage'!AZ31-1)</f>
        <v>0</v>
      </c>
      <c r="BA31" s="48">
        <f>IF('Nb module suivent 1 Paysage'!BA31="",0,'Nb module suivent 1 Paysage'!BA31-1)</f>
        <v>0</v>
      </c>
      <c r="BB31" s="48">
        <f>IF('Nb module suivent 1 Paysage'!BB31="",0,'Nb module suivent 1 Paysage'!BB31-1)</f>
        <v>0</v>
      </c>
      <c r="BC31" s="48">
        <f>IF('Nb module suivent 1 Paysage'!BC31="",0,'Nb module suivent 1 Paysage'!BC31-1)</f>
        <v>0</v>
      </c>
      <c r="BD31" s="48">
        <f>IF('Nb module suivent 1 Paysage'!BD31="",0,'Nb module suivent 1 Paysage'!BD31-1)</f>
        <v>0</v>
      </c>
      <c r="BE31" s="48">
        <f>IF('Nb module suivent 1 Paysage'!BE31="",0,'Nb module suivent 1 Paysage'!BE31-1)</f>
        <v>0</v>
      </c>
      <c r="BF31" s="48">
        <f>IF('Nb module suivent 1 Paysage'!BF31="",0,'Nb module suivent 1 Paysage'!BF31-1)</f>
        <v>0</v>
      </c>
      <c r="BG31" s="48">
        <f>IF('Nb module suivent 1 Paysage'!BG31="",0,'Nb module suivent 1 Paysage'!BG31-1)</f>
        <v>0</v>
      </c>
      <c r="BH31" s="48">
        <f>IF('Nb module suivent 1 Paysage'!BH31="",0,'Nb module suivent 1 Paysage'!BH31-1)</f>
        <v>0</v>
      </c>
      <c r="BI31" s="48">
        <f>IF('Nb module suivent 1 Paysage'!BI31="",0,'Nb module suivent 1 Paysage'!BI31-1)</f>
        <v>0</v>
      </c>
      <c r="BJ31" s="48">
        <f>IF('Nb module suivent 1 Paysage'!BJ31="",0,'Nb module suivent 1 Paysage'!BJ31-1)</f>
        <v>0</v>
      </c>
      <c r="BK31" s="48">
        <f>IF('Nb module suivent 1 Paysage'!BK31="",0,'Nb module suivent 1 Paysage'!BK31-1)</f>
        <v>0</v>
      </c>
      <c r="BL31" s="48">
        <f>IF('Nb module suivent 1 Paysage'!BL31="",0,'Nb module suivent 1 Paysage'!BL31-1)</f>
        <v>0</v>
      </c>
      <c r="BM31" s="48">
        <f>IF('Nb module suivent 1 Paysage'!BM31="",0,'Nb module suivent 1 Paysage'!BM31-1)</f>
        <v>0</v>
      </c>
      <c r="BN31" s="48">
        <f>IF('Nb module suivent 1 Paysage'!BN31="",0,'Nb module suivent 1 Paysage'!BN31-1)</f>
        <v>0</v>
      </c>
      <c r="BO31" s="48">
        <f>IF('Nb module suivent 1 Paysage'!BO31="",0,'Nb module suivent 1 Paysage'!BO31-1)</f>
        <v>0</v>
      </c>
      <c r="BP31" s="48">
        <f>IF('Nb module suivent 1 Paysage'!BP31="",0,'Nb module suivent 1 Paysage'!BP31-1)</f>
        <v>0</v>
      </c>
      <c r="BQ31" s="48">
        <f>IF('Nb module suivent 1 Paysage'!BQ31="",0,'Nb module suivent 1 Paysage'!BQ31-1)</f>
        <v>0</v>
      </c>
      <c r="BR31" s="48">
        <f>IF('Nb module suivent 1 Paysage'!BR31="",0,'Nb module suivent 1 Paysage'!BR31-1)</f>
        <v>0</v>
      </c>
      <c r="BS31" s="48">
        <f>IF('Nb module suivent 1 Paysage'!BS31="",0,'Nb module suivent 1 Paysage'!BS31-1)</f>
        <v>0</v>
      </c>
      <c r="BT31" s="48">
        <f>IF('Nb module suivent 1 Paysage'!BT31="",0,'Nb module suivent 1 Paysage'!BT31-1)</f>
        <v>0</v>
      </c>
      <c r="BU31" s="48">
        <f>IF('Nb module suivent 1 Paysage'!BU31="",0,'Nb module suivent 1 Paysage'!BU31-1)</f>
        <v>0</v>
      </c>
      <c r="BV31" s="48">
        <f>IF('Nb module suivent 1 Paysage'!BV31="",0,'Nb module suivent 1 Paysage'!BV31-1)</f>
        <v>0</v>
      </c>
      <c r="BW31" s="48">
        <f>IF('Nb module suivent 1 Paysage'!BW31="",0,'Nb module suivent 1 Paysage'!BW31-1)</f>
        <v>0</v>
      </c>
      <c r="BX31" s="48">
        <f>IF('Nb module suivent 1 Paysage'!BX31="",0,'Nb module suivent 1 Paysage'!BX31-1)</f>
        <v>0</v>
      </c>
      <c r="BY31" s="48">
        <f>IF('Nb module suivent 1 Paysage'!BY31="",0,'Nb module suivent 1 Paysage'!BY31-1)</f>
        <v>0</v>
      </c>
      <c r="BZ31" s="48">
        <f>IF('Nb module suivent 1 Paysage'!BZ31="",0,'Nb module suivent 1 Paysage'!BZ31-1)</f>
        <v>0</v>
      </c>
      <c r="CA31" s="48">
        <f>IF('Nb module suivent 1 Paysage'!CA31="",0,'Nb module suivent 1 Paysage'!CA31-1)</f>
        <v>0</v>
      </c>
      <c r="CB31" s="48">
        <f>IF('Nb module suivent 1 Paysage'!CB31="",0,'Nb module suivent 1 Paysage'!CB31-1)</f>
        <v>0</v>
      </c>
      <c r="CC31" s="48">
        <f>IF('Nb module suivent 1 Paysage'!CC31="",0,'Nb module suivent 1 Paysage'!CC31-1)</f>
        <v>0</v>
      </c>
      <c r="CD31" s="48">
        <f>IF('Nb module suivent 1 Paysage'!CD31="",0,'Nb module suivent 1 Paysage'!CD31-1)</f>
        <v>0</v>
      </c>
      <c r="CE31" s="48">
        <f>IF('Nb module suivent 1 Paysage'!CE31="",0,'Nb module suivent 1 Paysage'!CE31-1)</f>
        <v>0</v>
      </c>
      <c r="CF31" s="48">
        <f>IF('Nb module suivent 1 Paysage'!CF31="",0,'Nb module suivent 1 Paysage'!CF31-1)</f>
        <v>0</v>
      </c>
      <c r="CG31" s="48">
        <f>IF('Nb module suivent 1 Paysage'!CG31="",0,'Nb module suivent 1 Paysage'!CG31-1)</f>
        <v>0</v>
      </c>
      <c r="CH31" s="48">
        <f>IF('Nb module suivent 1 Paysage'!CH31="",0,'Nb module suivent 1 Paysage'!CH31-1)</f>
        <v>0</v>
      </c>
      <c r="CI31" s="48">
        <f>IF('Nb module suivent 1 Paysage'!CI31="",0,'Nb module suivent 1 Paysage'!CI31-1)</f>
        <v>0</v>
      </c>
      <c r="CJ31" s="48">
        <f>IF('Nb module suivent 1 Paysage'!CJ31="",0,'Nb module suivent 1 Paysage'!CJ31-1)</f>
        <v>0</v>
      </c>
      <c r="CK31" s="48">
        <f>IF('Nb module suivent 1 Paysage'!CK31="",0,'Nb module suivent 1 Paysage'!CK31-1)</f>
        <v>0</v>
      </c>
      <c r="CL31" s="48">
        <f>IF('Nb module suivent 1 Paysage'!CL31="",0,'Nb module suivent 1 Paysage'!CL31-1)</f>
        <v>0</v>
      </c>
      <c r="CM31" s="48">
        <f>IF('Nb module suivent 1 Paysage'!CM31="",0,'Nb module suivent 1 Paysage'!CM31-1)</f>
        <v>0</v>
      </c>
      <c r="CN31" s="48">
        <f>IF('Nb module suivent 1 Paysage'!CN31="",0,'Nb module suivent 1 Paysage'!CN31-1)</f>
        <v>0</v>
      </c>
      <c r="CO31" s="48">
        <f>IF('Nb module suivent 1 Paysage'!CO31="",0,'Nb module suivent 1 Paysage'!CO31-1)</f>
        <v>0</v>
      </c>
      <c r="CP31" s="48">
        <f>IF('Nb module suivent 1 Paysage'!CP31="",0,'Nb module suivent 1 Paysage'!CP31-1)</f>
        <v>0</v>
      </c>
      <c r="CQ31" s="48">
        <f>IF('Nb module suivent 1 Paysage'!CQ31="",0,'Nb module suivent 1 Paysage'!CQ31-1)</f>
        <v>0</v>
      </c>
      <c r="CR31" s="48">
        <f>IF('Nb module suivent 1 Paysage'!CR31="",0,'Nb module suivent 1 Paysage'!CR31-1)</f>
        <v>0</v>
      </c>
      <c r="CS31" s="48">
        <f>IF('Nb module suivent 1 Paysage'!CS31="",0,'Nb module suivent 1 Paysage'!CS31-1)</f>
        <v>0</v>
      </c>
      <c r="CT31" s="48">
        <f>IF('Nb module suivent 1 Paysage'!CT31="",0,'Nb module suivent 1 Paysage'!CT31-1)</f>
        <v>0</v>
      </c>
      <c r="CU31" s="48">
        <f>IF('Nb module suivent 1 Paysage'!CU31="",0,'Nb module suivent 1 Paysage'!CU31-1)</f>
        <v>0</v>
      </c>
      <c r="CV31" s="48">
        <f>IF('Nb module suivent 1 Paysage'!CV31="",0,'Nb module suivent 1 Paysage'!CV31-1)</f>
        <v>0</v>
      </c>
      <c r="CW31" s="48">
        <f>IF('Nb module suivent 1 Paysage'!CW31="",0,'Nb module suivent 1 Paysage'!CW31-1)</f>
        <v>0</v>
      </c>
      <c r="CX31" s="48">
        <f>IF('Nb module suivent 1 Paysage'!CX31="",0,'Nb module suivent 1 Paysage'!CX31-1)</f>
        <v>0</v>
      </c>
      <c r="CY31" s="48">
        <f>IF('Nb module suivent 1 Paysage'!CY31="",0,'Nb module suivent 1 Paysage'!CY31-1)</f>
        <v>0</v>
      </c>
      <c r="CZ31" s="48">
        <f>IF('Nb module suivent 1 Paysage'!CZ31="",0,'Nb module suivent 1 Paysage'!CZ31-1)</f>
        <v>0</v>
      </c>
      <c r="DA31" s="48">
        <f>IF('Nb module suivent 1 Paysage'!DA31="",0,'Nb module suivent 1 Paysage'!DA31-1)</f>
        <v>0</v>
      </c>
      <c r="DB31" s="48">
        <f>IF('Nb module suivent 1 Paysage'!DB31="",0,'Nb module suivent 1 Paysage'!DB31-1)</f>
        <v>0</v>
      </c>
      <c r="DC31" s="48">
        <f>IF('Nb module suivent 1 Paysage'!DC31="",0,'Nb module suivent 1 Paysage'!DC31-1)</f>
        <v>0</v>
      </c>
      <c r="DD31" s="49">
        <f>IF('Nb module suivent 1 Paysage'!DD31="",0,'Nb module suivent 1 Paysage'!DD31-1)</f>
        <v>0</v>
      </c>
      <c r="DE31" s="4">
        <f>IF('Nb module suivent 1 Paysage'!DE31="",0,'Nb module suivent 1 Paysage'!DE31-1)</f>
        <v>0</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1:146" ht="21" customHeight="1" x14ac:dyDescent="0.25">
      <c r="B32" s="3">
        <f>IF('Nb module suivent 1 Paysage'!B32="",0,'Nb module suivent 1 Paysage'!B32-1)</f>
        <v>0</v>
      </c>
      <c r="C32" s="47">
        <f>IF('Nb module suivent 1 Paysage'!C32="",0,'Nb module suivent 1 Paysage'!C32-1)</f>
        <v>0</v>
      </c>
      <c r="D32" s="48">
        <f>IF('Nb module suivent 1 Paysage'!D32="",0,'Nb module suivent 1 Paysage'!D32-1)</f>
        <v>0</v>
      </c>
      <c r="E32" s="48">
        <f>IF('Nb module suivent 1 Paysage'!E32="",0,'Nb module suivent 1 Paysage'!E32-1)</f>
        <v>0</v>
      </c>
      <c r="F32" s="48">
        <f>IF('Nb module suivent 1 Paysage'!F32="",0,'Nb module suivent 1 Paysage'!F32-1)</f>
        <v>0</v>
      </c>
      <c r="G32" s="48">
        <f>IF('Nb module suivent 1 Paysage'!G32="",0,'Nb module suivent 1 Paysage'!G32-1)</f>
        <v>0</v>
      </c>
      <c r="H32" s="48">
        <f>IF('Nb module suivent 1 Paysage'!H32="",0,'Nb module suivent 1 Paysage'!H32-1)</f>
        <v>0</v>
      </c>
      <c r="I32" s="48">
        <f>IF('Nb module suivent 1 Paysage'!I32="",0,'Nb module suivent 1 Paysage'!I32-1)</f>
        <v>0</v>
      </c>
      <c r="J32" s="48">
        <f>IF('Nb module suivent 1 Paysage'!J32="",0,'Nb module suivent 1 Paysage'!J32-1)</f>
        <v>0</v>
      </c>
      <c r="K32" s="48">
        <f>IF('Nb module suivent 1 Paysage'!K32="",0,'Nb module suivent 1 Paysage'!K32-1)</f>
        <v>0</v>
      </c>
      <c r="L32" s="48">
        <f>IF('Nb module suivent 1 Paysage'!L32="",0,'Nb module suivent 1 Paysage'!L32-1)</f>
        <v>0</v>
      </c>
      <c r="M32" s="48">
        <f>IF('Nb module suivent 1 Paysage'!M32="",0,'Nb module suivent 1 Paysage'!M32-1)</f>
        <v>0</v>
      </c>
      <c r="N32" s="48">
        <f>IF('Nb module suivent 1 Paysage'!N32="",0,'Nb module suivent 1 Paysage'!N32-1)</f>
        <v>0</v>
      </c>
      <c r="O32" s="48">
        <f>IF('Nb module suivent 1 Paysage'!O32="",0,'Nb module suivent 1 Paysage'!O32-1)</f>
        <v>0</v>
      </c>
      <c r="P32" s="48">
        <f>IF('Nb module suivent 1 Paysage'!P32="",0,'Nb module suivent 1 Paysage'!P32-1)</f>
        <v>0</v>
      </c>
      <c r="Q32" s="48">
        <f>IF('Nb module suivent 1 Paysage'!Q32="",0,'Nb module suivent 1 Paysage'!Q32-1)</f>
        <v>0</v>
      </c>
      <c r="R32" s="48">
        <f>IF('Nb module suivent 1 Paysage'!R32="",0,'Nb module suivent 1 Paysage'!R32-1)</f>
        <v>0</v>
      </c>
      <c r="S32" s="48">
        <f>IF('Nb module suivent 1 Paysage'!S32="",0,'Nb module suivent 1 Paysage'!S32-1)</f>
        <v>0</v>
      </c>
      <c r="T32" s="48">
        <f>IF('Nb module suivent 1 Paysage'!T32="",0,'Nb module suivent 1 Paysage'!T32-1)</f>
        <v>0</v>
      </c>
      <c r="U32" s="48">
        <f>IF('Nb module suivent 1 Paysage'!U32="",0,'Nb module suivent 1 Paysage'!U32-1)</f>
        <v>0</v>
      </c>
      <c r="V32" s="48">
        <f>IF('Nb module suivent 1 Paysage'!V32="",0,'Nb module suivent 1 Paysage'!V32-1)</f>
        <v>0</v>
      </c>
      <c r="W32" s="48">
        <f>IF('Nb module suivent 1 Paysage'!W32="",0,'Nb module suivent 1 Paysage'!W32-1)</f>
        <v>0</v>
      </c>
      <c r="X32" s="48">
        <f>IF('Nb module suivent 1 Paysage'!X32="",0,'Nb module suivent 1 Paysage'!X32-1)</f>
        <v>0</v>
      </c>
      <c r="Y32" s="48">
        <f>IF('Nb module suivent 1 Paysage'!Y32="",0,'Nb module suivent 1 Paysage'!Y32-1)</f>
        <v>0</v>
      </c>
      <c r="Z32" s="48">
        <f>IF('Nb module suivent 1 Paysage'!Z32="",0,'Nb module suivent 1 Paysage'!Z32-1)</f>
        <v>0</v>
      </c>
      <c r="AA32" s="48">
        <f>IF('Nb module suivent 1 Paysage'!AA32="",0,'Nb module suivent 1 Paysage'!AA32-1)</f>
        <v>0</v>
      </c>
      <c r="AB32" s="48">
        <f>IF('Nb module suivent 1 Paysage'!AB32="",0,'Nb module suivent 1 Paysage'!AB32-1)</f>
        <v>0</v>
      </c>
      <c r="AC32" s="48">
        <f>IF('Nb module suivent 1 Paysage'!AC32="",0,'Nb module suivent 1 Paysage'!AC32-1)</f>
        <v>0</v>
      </c>
      <c r="AD32" s="48">
        <f>IF('Nb module suivent 1 Paysage'!AD32="",0,'Nb module suivent 1 Paysage'!AD32-1)</f>
        <v>0</v>
      </c>
      <c r="AE32" s="48">
        <f>IF('Nb module suivent 1 Paysage'!AE32="",0,'Nb module suivent 1 Paysage'!AE32-1)</f>
        <v>0</v>
      </c>
      <c r="AF32" s="48">
        <f>IF('Nb module suivent 1 Paysage'!AF32="",0,'Nb module suivent 1 Paysage'!AF32-1)</f>
        <v>0</v>
      </c>
      <c r="AG32" s="48">
        <f>IF('Nb module suivent 1 Paysage'!AG32="",0,'Nb module suivent 1 Paysage'!AG32-1)</f>
        <v>0</v>
      </c>
      <c r="AH32" s="48">
        <f>IF('Nb module suivent 1 Paysage'!AH32="",0,'Nb module suivent 1 Paysage'!AH32-1)</f>
        <v>0</v>
      </c>
      <c r="AI32" s="48">
        <f>IF('Nb module suivent 1 Paysage'!AI32="",0,'Nb module suivent 1 Paysage'!AI32-1)</f>
        <v>0</v>
      </c>
      <c r="AJ32" s="48">
        <f>IF('Nb module suivent 1 Paysage'!AJ32="",0,'Nb module suivent 1 Paysage'!AJ32-1)</f>
        <v>0</v>
      </c>
      <c r="AK32" s="48">
        <f>IF('Nb module suivent 1 Paysage'!AK32="",0,'Nb module suivent 1 Paysage'!AK32-1)</f>
        <v>0</v>
      </c>
      <c r="AL32" s="48">
        <f>IF('Nb module suivent 1 Paysage'!AL32="",0,'Nb module suivent 1 Paysage'!AL32-1)</f>
        <v>0</v>
      </c>
      <c r="AM32" s="48">
        <f>IF('Nb module suivent 1 Paysage'!AM32="",0,'Nb module suivent 1 Paysage'!AM32-1)</f>
        <v>0</v>
      </c>
      <c r="AN32" s="48">
        <f>IF('Nb module suivent 1 Paysage'!AN32="",0,'Nb module suivent 1 Paysage'!AN32-1)</f>
        <v>0</v>
      </c>
      <c r="AO32" s="48">
        <f>IF('Nb module suivent 1 Paysage'!AO32="",0,'Nb module suivent 1 Paysage'!AO32-1)</f>
        <v>0</v>
      </c>
      <c r="AP32" s="48">
        <f>IF('Nb module suivent 1 Paysage'!AP32="",0,'Nb module suivent 1 Paysage'!AP32-1)</f>
        <v>0</v>
      </c>
      <c r="AQ32" s="48">
        <f>IF('Nb module suivent 1 Paysage'!AQ32="",0,'Nb module suivent 1 Paysage'!AQ32-1)</f>
        <v>0</v>
      </c>
      <c r="AR32" s="48">
        <f>IF('Nb module suivent 1 Paysage'!AR32="",0,'Nb module suivent 1 Paysage'!AR32-1)</f>
        <v>0</v>
      </c>
      <c r="AS32" s="48">
        <f>IF('Nb module suivent 1 Paysage'!AS32="",0,'Nb module suivent 1 Paysage'!AS32-1)</f>
        <v>0</v>
      </c>
      <c r="AT32" s="48">
        <f>IF('Nb module suivent 1 Paysage'!AT32="",0,'Nb module suivent 1 Paysage'!AT32-1)</f>
        <v>0</v>
      </c>
      <c r="AU32" s="48">
        <f>IF('Nb module suivent 1 Paysage'!AU32="",0,'Nb module suivent 1 Paysage'!AU32-1)</f>
        <v>0</v>
      </c>
      <c r="AV32" s="48">
        <f>IF('Nb module suivent 1 Paysage'!AV32="",0,'Nb module suivent 1 Paysage'!AV32-1)</f>
        <v>0</v>
      </c>
      <c r="AW32" s="48">
        <f>IF('Nb module suivent 1 Paysage'!AW32="",0,'Nb module suivent 1 Paysage'!AW32-1)</f>
        <v>0</v>
      </c>
      <c r="AX32" s="48">
        <f>IF('Nb module suivent 1 Paysage'!AX32="",0,'Nb module suivent 1 Paysage'!AX32-1)</f>
        <v>0</v>
      </c>
      <c r="AY32" s="48">
        <f>IF('Nb module suivent 1 Paysage'!AY32="",0,'Nb module suivent 1 Paysage'!AY32-1)</f>
        <v>0</v>
      </c>
      <c r="AZ32" s="48">
        <f>IF('Nb module suivent 1 Paysage'!AZ32="",0,'Nb module suivent 1 Paysage'!AZ32-1)</f>
        <v>0</v>
      </c>
      <c r="BA32" s="48">
        <f>IF('Nb module suivent 1 Paysage'!BA32="",0,'Nb module suivent 1 Paysage'!BA32-1)</f>
        <v>0</v>
      </c>
      <c r="BB32" s="48">
        <f>IF('Nb module suivent 1 Paysage'!BB32="",0,'Nb module suivent 1 Paysage'!BB32-1)</f>
        <v>0</v>
      </c>
      <c r="BC32" s="48">
        <f>IF('Nb module suivent 1 Paysage'!BC32="",0,'Nb module suivent 1 Paysage'!BC32-1)</f>
        <v>0</v>
      </c>
      <c r="BD32" s="48">
        <f>IF('Nb module suivent 1 Paysage'!BD32="",0,'Nb module suivent 1 Paysage'!BD32-1)</f>
        <v>0</v>
      </c>
      <c r="BE32" s="48">
        <f>IF('Nb module suivent 1 Paysage'!BE32="",0,'Nb module suivent 1 Paysage'!BE32-1)</f>
        <v>0</v>
      </c>
      <c r="BF32" s="48">
        <f>IF('Nb module suivent 1 Paysage'!BF32="",0,'Nb module suivent 1 Paysage'!BF32-1)</f>
        <v>0</v>
      </c>
      <c r="BG32" s="48">
        <f>IF('Nb module suivent 1 Paysage'!BG32="",0,'Nb module suivent 1 Paysage'!BG32-1)</f>
        <v>0</v>
      </c>
      <c r="BH32" s="48">
        <f>IF('Nb module suivent 1 Paysage'!BH32="",0,'Nb module suivent 1 Paysage'!BH32-1)</f>
        <v>0</v>
      </c>
      <c r="BI32" s="48">
        <f>IF('Nb module suivent 1 Paysage'!BI32="",0,'Nb module suivent 1 Paysage'!BI32-1)</f>
        <v>0</v>
      </c>
      <c r="BJ32" s="48">
        <f>IF('Nb module suivent 1 Paysage'!BJ32="",0,'Nb module suivent 1 Paysage'!BJ32-1)</f>
        <v>0</v>
      </c>
      <c r="BK32" s="48">
        <f>IF('Nb module suivent 1 Paysage'!BK32="",0,'Nb module suivent 1 Paysage'!BK32-1)</f>
        <v>0</v>
      </c>
      <c r="BL32" s="48">
        <f>IF('Nb module suivent 1 Paysage'!BL32="",0,'Nb module suivent 1 Paysage'!BL32-1)</f>
        <v>0</v>
      </c>
      <c r="BM32" s="48">
        <f>IF('Nb module suivent 1 Paysage'!BM32="",0,'Nb module suivent 1 Paysage'!BM32-1)</f>
        <v>0</v>
      </c>
      <c r="BN32" s="48">
        <f>IF('Nb module suivent 1 Paysage'!BN32="",0,'Nb module suivent 1 Paysage'!BN32-1)</f>
        <v>0</v>
      </c>
      <c r="BO32" s="48">
        <f>IF('Nb module suivent 1 Paysage'!BO32="",0,'Nb module suivent 1 Paysage'!BO32-1)</f>
        <v>0</v>
      </c>
      <c r="BP32" s="48">
        <f>IF('Nb module suivent 1 Paysage'!BP32="",0,'Nb module suivent 1 Paysage'!BP32-1)</f>
        <v>0</v>
      </c>
      <c r="BQ32" s="48">
        <f>IF('Nb module suivent 1 Paysage'!BQ32="",0,'Nb module suivent 1 Paysage'!BQ32-1)</f>
        <v>0</v>
      </c>
      <c r="BR32" s="48">
        <f>IF('Nb module suivent 1 Paysage'!BR32="",0,'Nb module suivent 1 Paysage'!BR32-1)</f>
        <v>0</v>
      </c>
      <c r="BS32" s="48">
        <f>IF('Nb module suivent 1 Paysage'!BS32="",0,'Nb module suivent 1 Paysage'!BS32-1)</f>
        <v>0</v>
      </c>
      <c r="BT32" s="48">
        <f>IF('Nb module suivent 1 Paysage'!BT32="",0,'Nb module suivent 1 Paysage'!BT32-1)</f>
        <v>0</v>
      </c>
      <c r="BU32" s="48">
        <f>IF('Nb module suivent 1 Paysage'!BU32="",0,'Nb module suivent 1 Paysage'!BU32-1)</f>
        <v>0</v>
      </c>
      <c r="BV32" s="48">
        <f>IF('Nb module suivent 1 Paysage'!BV32="",0,'Nb module suivent 1 Paysage'!BV32-1)</f>
        <v>0</v>
      </c>
      <c r="BW32" s="48">
        <f>IF('Nb module suivent 1 Paysage'!BW32="",0,'Nb module suivent 1 Paysage'!BW32-1)</f>
        <v>0</v>
      </c>
      <c r="BX32" s="48">
        <f>IF('Nb module suivent 1 Paysage'!BX32="",0,'Nb module suivent 1 Paysage'!BX32-1)</f>
        <v>0</v>
      </c>
      <c r="BY32" s="48">
        <f>IF('Nb module suivent 1 Paysage'!BY32="",0,'Nb module suivent 1 Paysage'!BY32-1)</f>
        <v>0</v>
      </c>
      <c r="BZ32" s="48">
        <f>IF('Nb module suivent 1 Paysage'!BZ32="",0,'Nb module suivent 1 Paysage'!BZ32-1)</f>
        <v>0</v>
      </c>
      <c r="CA32" s="48">
        <f>IF('Nb module suivent 1 Paysage'!CA32="",0,'Nb module suivent 1 Paysage'!CA32-1)</f>
        <v>0</v>
      </c>
      <c r="CB32" s="48">
        <f>IF('Nb module suivent 1 Paysage'!CB32="",0,'Nb module suivent 1 Paysage'!CB32-1)</f>
        <v>0</v>
      </c>
      <c r="CC32" s="48">
        <f>IF('Nb module suivent 1 Paysage'!CC32="",0,'Nb module suivent 1 Paysage'!CC32-1)</f>
        <v>0</v>
      </c>
      <c r="CD32" s="48">
        <f>IF('Nb module suivent 1 Paysage'!CD32="",0,'Nb module suivent 1 Paysage'!CD32-1)</f>
        <v>0</v>
      </c>
      <c r="CE32" s="48">
        <f>IF('Nb module suivent 1 Paysage'!CE32="",0,'Nb module suivent 1 Paysage'!CE32-1)</f>
        <v>0</v>
      </c>
      <c r="CF32" s="48">
        <f>IF('Nb module suivent 1 Paysage'!CF32="",0,'Nb module suivent 1 Paysage'!CF32-1)</f>
        <v>0</v>
      </c>
      <c r="CG32" s="48">
        <f>IF('Nb module suivent 1 Paysage'!CG32="",0,'Nb module suivent 1 Paysage'!CG32-1)</f>
        <v>0</v>
      </c>
      <c r="CH32" s="48">
        <f>IF('Nb module suivent 1 Paysage'!CH32="",0,'Nb module suivent 1 Paysage'!CH32-1)</f>
        <v>0</v>
      </c>
      <c r="CI32" s="48">
        <f>IF('Nb module suivent 1 Paysage'!CI32="",0,'Nb module suivent 1 Paysage'!CI32-1)</f>
        <v>0</v>
      </c>
      <c r="CJ32" s="48">
        <f>IF('Nb module suivent 1 Paysage'!CJ32="",0,'Nb module suivent 1 Paysage'!CJ32-1)</f>
        <v>0</v>
      </c>
      <c r="CK32" s="48">
        <f>IF('Nb module suivent 1 Paysage'!CK32="",0,'Nb module suivent 1 Paysage'!CK32-1)</f>
        <v>0</v>
      </c>
      <c r="CL32" s="48">
        <f>IF('Nb module suivent 1 Paysage'!CL32="",0,'Nb module suivent 1 Paysage'!CL32-1)</f>
        <v>0</v>
      </c>
      <c r="CM32" s="48">
        <f>IF('Nb module suivent 1 Paysage'!CM32="",0,'Nb module suivent 1 Paysage'!CM32-1)</f>
        <v>0</v>
      </c>
      <c r="CN32" s="48">
        <f>IF('Nb module suivent 1 Paysage'!CN32="",0,'Nb module suivent 1 Paysage'!CN32-1)</f>
        <v>0</v>
      </c>
      <c r="CO32" s="48">
        <f>IF('Nb module suivent 1 Paysage'!CO32="",0,'Nb module suivent 1 Paysage'!CO32-1)</f>
        <v>0</v>
      </c>
      <c r="CP32" s="48">
        <f>IF('Nb module suivent 1 Paysage'!CP32="",0,'Nb module suivent 1 Paysage'!CP32-1)</f>
        <v>0</v>
      </c>
      <c r="CQ32" s="48">
        <f>IF('Nb module suivent 1 Paysage'!CQ32="",0,'Nb module suivent 1 Paysage'!CQ32-1)</f>
        <v>0</v>
      </c>
      <c r="CR32" s="48">
        <f>IF('Nb module suivent 1 Paysage'!CR32="",0,'Nb module suivent 1 Paysage'!CR32-1)</f>
        <v>0</v>
      </c>
      <c r="CS32" s="48">
        <f>IF('Nb module suivent 1 Paysage'!CS32="",0,'Nb module suivent 1 Paysage'!CS32-1)</f>
        <v>0</v>
      </c>
      <c r="CT32" s="48">
        <f>IF('Nb module suivent 1 Paysage'!CT32="",0,'Nb module suivent 1 Paysage'!CT32-1)</f>
        <v>0</v>
      </c>
      <c r="CU32" s="48">
        <f>IF('Nb module suivent 1 Paysage'!CU32="",0,'Nb module suivent 1 Paysage'!CU32-1)</f>
        <v>0</v>
      </c>
      <c r="CV32" s="48">
        <f>IF('Nb module suivent 1 Paysage'!CV32="",0,'Nb module suivent 1 Paysage'!CV32-1)</f>
        <v>0</v>
      </c>
      <c r="CW32" s="48">
        <f>IF('Nb module suivent 1 Paysage'!CW32="",0,'Nb module suivent 1 Paysage'!CW32-1)</f>
        <v>0</v>
      </c>
      <c r="CX32" s="48">
        <f>IF('Nb module suivent 1 Paysage'!CX32="",0,'Nb module suivent 1 Paysage'!CX32-1)</f>
        <v>0</v>
      </c>
      <c r="CY32" s="48">
        <f>IF('Nb module suivent 1 Paysage'!CY32="",0,'Nb module suivent 1 Paysage'!CY32-1)</f>
        <v>0</v>
      </c>
      <c r="CZ32" s="48">
        <f>IF('Nb module suivent 1 Paysage'!CZ32="",0,'Nb module suivent 1 Paysage'!CZ32-1)</f>
        <v>0</v>
      </c>
      <c r="DA32" s="48">
        <f>IF('Nb module suivent 1 Paysage'!DA32="",0,'Nb module suivent 1 Paysage'!DA32-1)</f>
        <v>0</v>
      </c>
      <c r="DB32" s="48">
        <f>IF('Nb module suivent 1 Paysage'!DB32="",0,'Nb module suivent 1 Paysage'!DB32-1)</f>
        <v>0</v>
      </c>
      <c r="DC32" s="48">
        <f>IF('Nb module suivent 1 Paysage'!DC32="",0,'Nb module suivent 1 Paysage'!DC32-1)</f>
        <v>0</v>
      </c>
      <c r="DD32" s="49">
        <f>IF('Nb module suivent 1 Paysage'!DD32="",0,'Nb module suivent 1 Paysage'!DD32-1)</f>
        <v>0</v>
      </c>
      <c r="DE32" s="4">
        <f>IF('Nb module suivent 1 Paysage'!DE32="",0,'Nb module suivent 1 Paysage'!DE32-1)</f>
        <v>0</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3">
        <f>IF('Nb module suivent 1 Paysage'!B33="",0,'Nb module suivent 1 Paysage'!B33-1)</f>
        <v>0</v>
      </c>
      <c r="C33" s="47">
        <f>IF('Nb module suivent 1 Paysage'!C33="",0,'Nb module suivent 1 Paysage'!C33-1)</f>
        <v>0</v>
      </c>
      <c r="D33" s="48">
        <f>IF('Nb module suivent 1 Paysage'!D33="",0,'Nb module suivent 1 Paysage'!D33-1)</f>
        <v>0</v>
      </c>
      <c r="E33" s="48">
        <f>IF('Nb module suivent 1 Paysage'!E33="",0,'Nb module suivent 1 Paysage'!E33-1)</f>
        <v>0</v>
      </c>
      <c r="F33" s="48">
        <f>IF('Nb module suivent 1 Paysage'!F33="",0,'Nb module suivent 1 Paysage'!F33-1)</f>
        <v>0</v>
      </c>
      <c r="G33" s="48">
        <f>IF('Nb module suivent 1 Paysage'!G33="",0,'Nb module suivent 1 Paysage'!G33-1)</f>
        <v>0</v>
      </c>
      <c r="H33" s="48">
        <f>IF('Nb module suivent 1 Paysage'!H33="",0,'Nb module suivent 1 Paysage'!H33-1)</f>
        <v>0</v>
      </c>
      <c r="I33" s="48">
        <f>IF('Nb module suivent 1 Paysage'!I33="",0,'Nb module suivent 1 Paysage'!I33-1)</f>
        <v>0</v>
      </c>
      <c r="J33" s="48">
        <f>IF('Nb module suivent 1 Paysage'!J33="",0,'Nb module suivent 1 Paysage'!J33-1)</f>
        <v>0</v>
      </c>
      <c r="K33" s="48">
        <f>IF('Nb module suivent 1 Paysage'!K33="",0,'Nb module suivent 1 Paysage'!K33-1)</f>
        <v>0</v>
      </c>
      <c r="L33" s="48">
        <f>IF('Nb module suivent 1 Paysage'!L33="",0,'Nb module suivent 1 Paysage'!L33-1)</f>
        <v>0</v>
      </c>
      <c r="M33" s="48">
        <f>IF('Nb module suivent 1 Paysage'!M33="",0,'Nb module suivent 1 Paysage'!M33-1)</f>
        <v>0</v>
      </c>
      <c r="N33" s="48">
        <f>IF('Nb module suivent 1 Paysage'!N33="",0,'Nb module suivent 1 Paysage'!N33-1)</f>
        <v>0</v>
      </c>
      <c r="O33" s="48">
        <f>IF('Nb module suivent 1 Paysage'!O33="",0,'Nb module suivent 1 Paysage'!O33-1)</f>
        <v>0</v>
      </c>
      <c r="P33" s="48">
        <f>IF('Nb module suivent 1 Paysage'!P33="",0,'Nb module suivent 1 Paysage'!P33-1)</f>
        <v>0</v>
      </c>
      <c r="Q33" s="48">
        <f>IF('Nb module suivent 1 Paysage'!Q33="",0,'Nb module suivent 1 Paysage'!Q33-1)</f>
        <v>0</v>
      </c>
      <c r="R33" s="48">
        <f>IF('Nb module suivent 1 Paysage'!R33="",0,'Nb module suivent 1 Paysage'!R33-1)</f>
        <v>0</v>
      </c>
      <c r="S33" s="48">
        <f>IF('Nb module suivent 1 Paysage'!S33="",0,'Nb module suivent 1 Paysage'!S33-1)</f>
        <v>0</v>
      </c>
      <c r="T33" s="48">
        <f>IF('Nb module suivent 1 Paysage'!T33="",0,'Nb module suivent 1 Paysage'!T33-1)</f>
        <v>0</v>
      </c>
      <c r="U33" s="48">
        <f>IF('Nb module suivent 1 Paysage'!U33="",0,'Nb module suivent 1 Paysage'!U33-1)</f>
        <v>0</v>
      </c>
      <c r="V33" s="48">
        <f>IF('Nb module suivent 1 Paysage'!V33="",0,'Nb module suivent 1 Paysage'!V33-1)</f>
        <v>0</v>
      </c>
      <c r="W33" s="48">
        <f>IF('Nb module suivent 1 Paysage'!W33="",0,'Nb module suivent 1 Paysage'!W33-1)</f>
        <v>0</v>
      </c>
      <c r="X33" s="48">
        <f>IF('Nb module suivent 1 Paysage'!X33="",0,'Nb module suivent 1 Paysage'!X33-1)</f>
        <v>0</v>
      </c>
      <c r="Y33" s="48">
        <f>IF('Nb module suivent 1 Paysage'!Y33="",0,'Nb module suivent 1 Paysage'!Y33-1)</f>
        <v>0</v>
      </c>
      <c r="Z33" s="48">
        <f>IF('Nb module suivent 1 Paysage'!Z33="",0,'Nb module suivent 1 Paysage'!Z33-1)</f>
        <v>0</v>
      </c>
      <c r="AA33" s="48">
        <f>IF('Nb module suivent 1 Paysage'!AA33="",0,'Nb module suivent 1 Paysage'!AA33-1)</f>
        <v>0</v>
      </c>
      <c r="AB33" s="48">
        <f>IF('Nb module suivent 1 Paysage'!AB33="",0,'Nb module suivent 1 Paysage'!AB33-1)</f>
        <v>0</v>
      </c>
      <c r="AC33" s="48">
        <f>IF('Nb module suivent 1 Paysage'!AC33="",0,'Nb module suivent 1 Paysage'!AC33-1)</f>
        <v>0</v>
      </c>
      <c r="AD33" s="48">
        <f>IF('Nb module suivent 1 Paysage'!AD33="",0,'Nb module suivent 1 Paysage'!AD33-1)</f>
        <v>0</v>
      </c>
      <c r="AE33" s="48">
        <f>IF('Nb module suivent 1 Paysage'!AE33="",0,'Nb module suivent 1 Paysage'!AE33-1)</f>
        <v>0</v>
      </c>
      <c r="AF33" s="48">
        <f>IF('Nb module suivent 1 Paysage'!AF33="",0,'Nb module suivent 1 Paysage'!AF33-1)</f>
        <v>0</v>
      </c>
      <c r="AG33" s="48">
        <f>IF('Nb module suivent 1 Paysage'!AG33="",0,'Nb module suivent 1 Paysage'!AG33-1)</f>
        <v>0</v>
      </c>
      <c r="AH33" s="48">
        <f>IF('Nb module suivent 1 Paysage'!AH33="",0,'Nb module suivent 1 Paysage'!AH33-1)</f>
        <v>0</v>
      </c>
      <c r="AI33" s="48">
        <f>IF('Nb module suivent 1 Paysage'!AI33="",0,'Nb module suivent 1 Paysage'!AI33-1)</f>
        <v>0</v>
      </c>
      <c r="AJ33" s="48">
        <f>IF('Nb module suivent 1 Paysage'!AJ33="",0,'Nb module suivent 1 Paysage'!AJ33-1)</f>
        <v>0</v>
      </c>
      <c r="AK33" s="48">
        <f>IF('Nb module suivent 1 Paysage'!AK33="",0,'Nb module suivent 1 Paysage'!AK33-1)</f>
        <v>0</v>
      </c>
      <c r="AL33" s="48">
        <f>IF('Nb module suivent 1 Paysage'!AL33="",0,'Nb module suivent 1 Paysage'!AL33-1)</f>
        <v>0</v>
      </c>
      <c r="AM33" s="48">
        <f>IF('Nb module suivent 1 Paysage'!AM33="",0,'Nb module suivent 1 Paysage'!AM33-1)</f>
        <v>0</v>
      </c>
      <c r="AN33" s="48">
        <f>IF('Nb module suivent 1 Paysage'!AN33="",0,'Nb module suivent 1 Paysage'!AN33-1)</f>
        <v>0</v>
      </c>
      <c r="AO33" s="48">
        <f>IF('Nb module suivent 1 Paysage'!AO33="",0,'Nb module suivent 1 Paysage'!AO33-1)</f>
        <v>0</v>
      </c>
      <c r="AP33" s="48">
        <f>IF('Nb module suivent 1 Paysage'!AP33="",0,'Nb module suivent 1 Paysage'!AP33-1)</f>
        <v>0</v>
      </c>
      <c r="AQ33" s="48">
        <f>IF('Nb module suivent 1 Paysage'!AQ33="",0,'Nb module suivent 1 Paysage'!AQ33-1)</f>
        <v>0</v>
      </c>
      <c r="AR33" s="48">
        <f>IF('Nb module suivent 1 Paysage'!AR33="",0,'Nb module suivent 1 Paysage'!AR33-1)</f>
        <v>0</v>
      </c>
      <c r="AS33" s="48">
        <f>IF('Nb module suivent 1 Paysage'!AS33="",0,'Nb module suivent 1 Paysage'!AS33-1)</f>
        <v>0</v>
      </c>
      <c r="AT33" s="48">
        <f>IF('Nb module suivent 1 Paysage'!AT33="",0,'Nb module suivent 1 Paysage'!AT33-1)</f>
        <v>0</v>
      </c>
      <c r="AU33" s="48">
        <f>IF('Nb module suivent 1 Paysage'!AU33="",0,'Nb module suivent 1 Paysage'!AU33-1)</f>
        <v>0</v>
      </c>
      <c r="AV33" s="48">
        <f>IF('Nb module suivent 1 Paysage'!AV33="",0,'Nb module suivent 1 Paysage'!AV33-1)</f>
        <v>0</v>
      </c>
      <c r="AW33" s="48">
        <f>IF('Nb module suivent 1 Paysage'!AW33="",0,'Nb module suivent 1 Paysage'!AW33-1)</f>
        <v>0</v>
      </c>
      <c r="AX33" s="48">
        <f>IF('Nb module suivent 1 Paysage'!AX33="",0,'Nb module suivent 1 Paysage'!AX33-1)</f>
        <v>0</v>
      </c>
      <c r="AY33" s="48">
        <f>IF('Nb module suivent 1 Paysage'!AY33="",0,'Nb module suivent 1 Paysage'!AY33-1)</f>
        <v>0</v>
      </c>
      <c r="AZ33" s="48">
        <f>IF('Nb module suivent 1 Paysage'!AZ33="",0,'Nb module suivent 1 Paysage'!AZ33-1)</f>
        <v>0</v>
      </c>
      <c r="BA33" s="48">
        <f>IF('Nb module suivent 1 Paysage'!BA33="",0,'Nb module suivent 1 Paysage'!BA33-1)</f>
        <v>0</v>
      </c>
      <c r="BB33" s="48">
        <f>IF('Nb module suivent 1 Paysage'!BB33="",0,'Nb module suivent 1 Paysage'!BB33-1)</f>
        <v>0</v>
      </c>
      <c r="BC33" s="48">
        <f>IF('Nb module suivent 1 Paysage'!BC33="",0,'Nb module suivent 1 Paysage'!BC33-1)</f>
        <v>0</v>
      </c>
      <c r="BD33" s="48">
        <f>IF('Nb module suivent 1 Paysage'!BD33="",0,'Nb module suivent 1 Paysage'!BD33-1)</f>
        <v>0</v>
      </c>
      <c r="BE33" s="48">
        <f>IF('Nb module suivent 1 Paysage'!BE33="",0,'Nb module suivent 1 Paysage'!BE33-1)</f>
        <v>0</v>
      </c>
      <c r="BF33" s="48">
        <f>IF('Nb module suivent 1 Paysage'!BF33="",0,'Nb module suivent 1 Paysage'!BF33-1)</f>
        <v>0</v>
      </c>
      <c r="BG33" s="48">
        <f>IF('Nb module suivent 1 Paysage'!BG33="",0,'Nb module suivent 1 Paysage'!BG33-1)</f>
        <v>0</v>
      </c>
      <c r="BH33" s="48">
        <f>IF('Nb module suivent 1 Paysage'!BH33="",0,'Nb module suivent 1 Paysage'!BH33-1)</f>
        <v>0</v>
      </c>
      <c r="BI33" s="48">
        <f>IF('Nb module suivent 1 Paysage'!BI33="",0,'Nb module suivent 1 Paysage'!BI33-1)</f>
        <v>0</v>
      </c>
      <c r="BJ33" s="48">
        <f>IF('Nb module suivent 1 Paysage'!BJ33="",0,'Nb module suivent 1 Paysage'!BJ33-1)</f>
        <v>0</v>
      </c>
      <c r="BK33" s="48">
        <f>IF('Nb module suivent 1 Paysage'!BK33="",0,'Nb module suivent 1 Paysage'!BK33-1)</f>
        <v>0</v>
      </c>
      <c r="BL33" s="48">
        <f>IF('Nb module suivent 1 Paysage'!BL33="",0,'Nb module suivent 1 Paysage'!BL33-1)</f>
        <v>0</v>
      </c>
      <c r="BM33" s="48">
        <f>IF('Nb module suivent 1 Paysage'!BM33="",0,'Nb module suivent 1 Paysage'!BM33-1)</f>
        <v>0</v>
      </c>
      <c r="BN33" s="48">
        <f>IF('Nb module suivent 1 Paysage'!BN33="",0,'Nb module suivent 1 Paysage'!BN33-1)</f>
        <v>0</v>
      </c>
      <c r="BO33" s="48">
        <f>IF('Nb module suivent 1 Paysage'!BO33="",0,'Nb module suivent 1 Paysage'!BO33-1)</f>
        <v>0</v>
      </c>
      <c r="BP33" s="48">
        <f>IF('Nb module suivent 1 Paysage'!BP33="",0,'Nb module suivent 1 Paysage'!BP33-1)</f>
        <v>0</v>
      </c>
      <c r="BQ33" s="48">
        <f>IF('Nb module suivent 1 Paysage'!BQ33="",0,'Nb module suivent 1 Paysage'!BQ33-1)</f>
        <v>0</v>
      </c>
      <c r="BR33" s="48">
        <f>IF('Nb module suivent 1 Paysage'!BR33="",0,'Nb module suivent 1 Paysage'!BR33-1)</f>
        <v>0</v>
      </c>
      <c r="BS33" s="48">
        <f>IF('Nb module suivent 1 Paysage'!BS33="",0,'Nb module suivent 1 Paysage'!BS33-1)</f>
        <v>0</v>
      </c>
      <c r="BT33" s="48">
        <f>IF('Nb module suivent 1 Paysage'!BT33="",0,'Nb module suivent 1 Paysage'!BT33-1)</f>
        <v>0</v>
      </c>
      <c r="BU33" s="48">
        <f>IF('Nb module suivent 1 Paysage'!BU33="",0,'Nb module suivent 1 Paysage'!BU33-1)</f>
        <v>0</v>
      </c>
      <c r="BV33" s="48">
        <f>IF('Nb module suivent 1 Paysage'!BV33="",0,'Nb module suivent 1 Paysage'!BV33-1)</f>
        <v>0</v>
      </c>
      <c r="BW33" s="48">
        <f>IF('Nb module suivent 1 Paysage'!BW33="",0,'Nb module suivent 1 Paysage'!BW33-1)</f>
        <v>0</v>
      </c>
      <c r="BX33" s="48">
        <f>IF('Nb module suivent 1 Paysage'!BX33="",0,'Nb module suivent 1 Paysage'!BX33-1)</f>
        <v>0</v>
      </c>
      <c r="BY33" s="48">
        <f>IF('Nb module suivent 1 Paysage'!BY33="",0,'Nb module suivent 1 Paysage'!BY33-1)</f>
        <v>0</v>
      </c>
      <c r="BZ33" s="48">
        <f>IF('Nb module suivent 1 Paysage'!BZ33="",0,'Nb module suivent 1 Paysage'!BZ33-1)</f>
        <v>0</v>
      </c>
      <c r="CA33" s="48">
        <f>IF('Nb module suivent 1 Paysage'!CA33="",0,'Nb module suivent 1 Paysage'!CA33-1)</f>
        <v>0</v>
      </c>
      <c r="CB33" s="48">
        <f>IF('Nb module suivent 1 Paysage'!CB33="",0,'Nb module suivent 1 Paysage'!CB33-1)</f>
        <v>0</v>
      </c>
      <c r="CC33" s="48">
        <f>IF('Nb module suivent 1 Paysage'!CC33="",0,'Nb module suivent 1 Paysage'!CC33-1)</f>
        <v>0</v>
      </c>
      <c r="CD33" s="48">
        <f>IF('Nb module suivent 1 Paysage'!CD33="",0,'Nb module suivent 1 Paysage'!CD33-1)</f>
        <v>0</v>
      </c>
      <c r="CE33" s="48">
        <f>IF('Nb module suivent 1 Paysage'!CE33="",0,'Nb module suivent 1 Paysage'!CE33-1)</f>
        <v>0</v>
      </c>
      <c r="CF33" s="48">
        <f>IF('Nb module suivent 1 Paysage'!CF33="",0,'Nb module suivent 1 Paysage'!CF33-1)</f>
        <v>0</v>
      </c>
      <c r="CG33" s="48">
        <f>IF('Nb module suivent 1 Paysage'!CG33="",0,'Nb module suivent 1 Paysage'!CG33-1)</f>
        <v>0</v>
      </c>
      <c r="CH33" s="48">
        <f>IF('Nb module suivent 1 Paysage'!CH33="",0,'Nb module suivent 1 Paysage'!CH33-1)</f>
        <v>0</v>
      </c>
      <c r="CI33" s="48">
        <f>IF('Nb module suivent 1 Paysage'!CI33="",0,'Nb module suivent 1 Paysage'!CI33-1)</f>
        <v>0</v>
      </c>
      <c r="CJ33" s="48">
        <f>IF('Nb module suivent 1 Paysage'!CJ33="",0,'Nb module suivent 1 Paysage'!CJ33-1)</f>
        <v>0</v>
      </c>
      <c r="CK33" s="48">
        <f>IF('Nb module suivent 1 Paysage'!CK33="",0,'Nb module suivent 1 Paysage'!CK33-1)</f>
        <v>0</v>
      </c>
      <c r="CL33" s="48">
        <f>IF('Nb module suivent 1 Paysage'!CL33="",0,'Nb module suivent 1 Paysage'!CL33-1)</f>
        <v>0</v>
      </c>
      <c r="CM33" s="48">
        <f>IF('Nb module suivent 1 Paysage'!CM33="",0,'Nb module suivent 1 Paysage'!CM33-1)</f>
        <v>0</v>
      </c>
      <c r="CN33" s="48">
        <f>IF('Nb module suivent 1 Paysage'!CN33="",0,'Nb module suivent 1 Paysage'!CN33-1)</f>
        <v>0</v>
      </c>
      <c r="CO33" s="48">
        <f>IF('Nb module suivent 1 Paysage'!CO33="",0,'Nb module suivent 1 Paysage'!CO33-1)</f>
        <v>0</v>
      </c>
      <c r="CP33" s="48">
        <f>IF('Nb module suivent 1 Paysage'!CP33="",0,'Nb module suivent 1 Paysage'!CP33-1)</f>
        <v>0</v>
      </c>
      <c r="CQ33" s="48">
        <f>IF('Nb module suivent 1 Paysage'!CQ33="",0,'Nb module suivent 1 Paysage'!CQ33-1)</f>
        <v>0</v>
      </c>
      <c r="CR33" s="48">
        <f>IF('Nb module suivent 1 Paysage'!CR33="",0,'Nb module suivent 1 Paysage'!CR33-1)</f>
        <v>0</v>
      </c>
      <c r="CS33" s="48">
        <f>IF('Nb module suivent 1 Paysage'!CS33="",0,'Nb module suivent 1 Paysage'!CS33-1)</f>
        <v>0</v>
      </c>
      <c r="CT33" s="48">
        <f>IF('Nb module suivent 1 Paysage'!CT33="",0,'Nb module suivent 1 Paysage'!CT33-1)</f>
        <v>0</v>
      </c>
      <c r="CU33" s="48">
        <f>IF('Nb module suivent 1 Paysage'!CU33="",0,'Nb module suivent 1 Paysage'!CU33-1)</f>
        <v>0</v>
      </c>
      <c r="CV33" s="48">
        <f>IF('Nb module suivent 1 Paysage'!CV33="",0,'Nb module suivent 1 Paysage'!CV33-1)</f>
        <v>0</v>
      </c>
      <c r="CW33" s="48">
        <f>IF('Nb module suivent 1 Paysage'!CW33="",0,'Nb module suivent 1 Paysage'!CW33-1)</f>
        <v>0</v>
      </c>
      <c r="CX33" s="48">
        <f>IF('Nb module suivent 1 Paysage'!CX33="",0,'Nb module suivent 1 Paysage'!CX33-1)</f>
        <v>0</v>
      </c>
      <c r="CY33" s="48">
        <f>IF('Nb module suivent 1 Paysage'!CY33="",0,'Nb module suivent 1 Paysage'!CY33-1)</f>
        <v>0</v>
      </c>
      <c r="CZ33" s="48">
        <f>IF('Nb module suivent 1 Paysage'!CZ33="",0,'Nb module suivent 1 Paysage'!CZ33-1)</f>
        <v>0</v>
      </c>
      <c r="DA33" s="48">
        <f>IF('Nb module suivent 1 Paysage'!DA33="",0,'Nb module suivent 1 Paysage'!DA33-1)</f>
        <v>0</v>
      </c>
      <c r="DB33" s="48">
        <f>IF('Nb module suivent 1 Paysage'!DB33="",0,'Nb module suivent 1 Paysage'!DB33-1)</f>
        <v>0</v>
      </c>
      <c r="DC33" s="48">
        <f>IF('Nb module suivent 1 Paysage'!DC33="",0,'Nb module suivent 1 Paysage'!DC33-1)</f>
        <v>0</v>
      </c>
      <c r="DD33" s="49">
        <f>IF('Nb module suivent 1 Paysage'!DD33="",0,'Nb module suivent 1 Paysage'!DD33-1)</f>
        <v>0</v>
      </c>
      <c r="DE33" s="4">
        <f>IF('Nb module suivent 1 Paysage'!DE33="",0,'Nb module suivent 1 Paysage'!DE33-1)</f>
        <v>0</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3">
        <f>IF('Nb module suivent 1 Paysage'!B34="",0,'Nb module suivent 1 Paysage'!B34-1)</f>
        <v>0</v>
      </c>
      <c r="C34" s="47">
        <f>IF('Nb module suivent 1 Paysage'!C34="",0,'Nb module suivent 1 Paysage'!C34-1)</f>
        <v>0</v>
      </c>
      <c r="D34" s="48">
        <f>IF('Nb module suivent 1 Paysage'!D34="",0,'Nb module suivent 1 Paysage'!D34-1)</f>
        <v>0</v>
      </c>
      <c r="E34" s="48">
        <f>IF('Nb module suivent 1 Paysage'!E34="",0,'Nb module suivent 1 Paysage'!E34-1)</f>
        <v>0</v>
      </c>
      <c r="F34" s="48">
        <f>IF('Nb module suivent 1 Paysage'!F34="",0,'Nb module suivent 1 Paysage'!F34-1)</f>
        <v>0</v>
      </c>
      <c r="G34" s="48">
        <f>IF('Nb module suivent 1 Paysage'!G34="",0,'Nb module suivent 1 Paysage'!G34-1)</f>
        <v>0</v>
      </c>
      <c r="H34" s="48">
        <f>IF('Nb module suivent 1 Paysage'!H34="",0,'Nb module suivent 1 Paysage'!H34-1)</f>
        <v>0</v>
      </c>
      <c r="I34" s="48">
        <f>IF('Nb module suivent 1 Paysage'!I34="",0,'Nb module suivent 1 Paysage'!I34-1)</f>
        <v>0</v>
      </c>
      <c r="J34" s="48">
        <f>IF('Nb module suivent 1 Paysage'!J34="",0,'Nb module suivent 1 Paysage'!J34-1)</f>
        <v>0</v>
      </c>
      <c r="K34" s="48">
        <f>IF('Nb module suivent 1 Paysage'!K34="",0,'Nb module suivent 1 Paysage'!K34-1)</f>
        <v>0</v>
      </c>
      <c r="L34" s="48">
        <f>IF('Nb module suivent 1 Paysage'!L34="",0,'Nb module suivent 1 Paysage'!L34-1)</f>
        <v>0</v>
      </c>
      <c r="M34" s="48">
        <f>IF('Nb module suivent 1 Paysage'!M34="",0,'Nb module suivent 1 Paysage'!M34-1)</f>
        <v>0</v>
      </c>
      <c r="N34" s="48">
        <f>IF('Nb module suivent 1 Paysage'!N34="",0,'Nb module suivent 1 Paysage'!N34-1)</f>
        <v>0</v>
      </c>
      <c r="O34" s="48">
        <f>IF('Nb module suivent 1 Paysage'!O34="",0,'Nb module suivent 1 Paysage'!O34-1)</f>
        <v>0</v>
      </c>
      <c r="P34" s="48">
        <f>IF('Nb module suivent 1 Paysage'!P34="",0,'Nb module suivent 1 Paysage'!P34-1)</f>
        <v>0</v>
      </c>
      <c r="Q34" s="48">
        <f>IF('Nb module suivent 1 Paysage'!Q34="",0,'Nb module suivent 1 Paysage'!Q34-1)</f>
        <v>0</v>
      </c>
      <c r="R34" s="48">
        <f>IF('Nb module suivent 1 Paysage'!R34="",0,'Nb module suivent 1 Paysage'!R34-1)</f>
        <v>0</v>
      </c>
      <c r="S34" s="48">
        <f>IF('Nb module suivent 1 Paysage'!S34="",0,'Nb module suivent 1 Paysage'!S34-1)</f>
        <v>0</v>
      </c>
      <c r="T34" s="48">
        <f>IF('Nb module suivent 1 Paysage'!T34="",0,'Nb module suivent 1 Paysage'!T34-1)</f>
        <v>0</v>
      </c>
      <c r="U34" s="48">
        <f>IF('Nb module suivent 1 Paysage'!U34="",0,'Nb module suivent 1 Paysage'!U34-1)</f>
        <v>0</v>
      </c>
      <c r="V34" s="48">
        <f>IF('Nb module suivent 1 Paysage'!V34="",0,'Nb module suivent 1 Paysage'!V34-1)</f>
        <v>0</v>
      </c>
      <c r="W34" s="48">
        <f>IF('Nb module suivent 1 Paysage'!W34="",0,'Nb module suivent 1 Paysage'!W34-1)</f>
        <v>0</v>
      </c>
      <c r="X34" s="48">
        <f>IF('Nb module suivent 1 Paysage'!X34="",0,'Nb module suivent 1 Paysage'!X34-1)</f>
        <v>0</v>
      </c>
      <c r="Y34" s="48">
        <f>IF('Nb module suivent 1 Paysage'!Y34="",0,'Nb module suivent 1 Paysage'!Y34-1)</f>
        <v>0</v>
      </c>
      <c r="Z34" s="48">
        <f>IF('Nb module suivent 1 Paysage'!Z34="",0,'Nb module suivent 1 Paysage'!Z34-1)</f>
        <v>0</v>
      </c>
      <c r="AA34" s="48">
        <f>IF('Nb module suivent 1 Paysage'!AA34="",0,'Nb module suivent 1 Paysage'!AA34-1)</f>
        <v>0</v>
      </c>
      <c r="AB34" s="48">
        <f>IF('Nb module suivent 1 Paysage'!AB34="",0,'Nb module suivent 1 Paysage'!AB34-1)</f>
        <v>0</v>
      </c>
      <c r="AC34" s="48">
        <f>IF('Nb module suivent 1 Paysage'!AC34="",0,'Nb module suivent 1 Paysage'!AC34-1)</f>
        <v>0</v>
      </c>
      <c r="AD34" s="48">
        <f>IF('Nb module suivent 1 Paysage'!AD34="",0,'Nb module suivent 1 Paysage'!AD34-1)</f>
        <v>0</v>
      </c>
      <c r="AE34" s="48">
        <f>IF('Nb module suivent 1 Paysage'!AE34="",0,'Nb module suivent 1 Paysage'!AE34-1)</f>
        <v>0</v>
      </c>
      <c r="AF34" s="48">
        <f>IF('Nb module suivent 1 Paysage'!AF34="",0,'Nb module suivent 1 Paysage'!AF34-1)</f>
        <v>0</v>
      </c>
      <c r="AG34" s="48">
        <f>IF('Nb module suivent 1 Paysage'!AG34="",0,'Nb module suivent 1 Paysage'!AG34-1)</f>
        <v>0</v>
      </c>
      <c r="AH34" s="48">
        <f>IF('Nb module suivent 1 Paysage'!AH34="",0,'Nb module suivent 1 Paysage'!AH34-1)</f>
        <v>0</v>
      </c>
      <c r="AI34" s="48">
        <f>IF('Nb module suivent 1 Paysage'!AI34="",0,'Nb module suivent 1 Paysage'!AI34-1)</f>
        <v>0</v>
      </c>
      <c r="AJ34" s="48">
        <f>IF('Nb module suivent 1 Paysage'!AJ34="",0,'Nb module suivent 1 Paysage'!AJ34-1)</f>
        <v>0</v>
      </c>
      <c r="AK34" s="48">
        <f>IF('Nb module suivent 1 Paysage'!AK34="",0,'Nb module suivent 1 Paysage'!AK34-1)</f>
        <v>0</v>
      </c>
      <c r="AL34" s="48">
        <f>IF('Nb module suivent 1 Paysage'!AL34="",0,'Nb module suivent 1 Paysage'!AL34-1)</f>
        <v>0</v>
      </c>
      <c r="AM34" s="48">
        <f>IF('Nb module suivent 1 Paysage'!AM34="",0,'Nb module suivent 1 Paysage'!AM34-1)</f>
        <v>0</v>
      </c>
      <c r="AN34" s="48">
        <f>IF('Nb module suivent 1 Paysage'!AN34="",0,'Nb module suivent 1 Paysage'!AN34-1)</f>
        <v>0</v>
      </c>
      <c r="AO34" s="48">
        <f>IF('Nb module suivent 1 Paysage'!AO34="",0,'Nb module suivent 1 Paysage'!AO34-1)</f>
        <v>0</v>
      </c>
      <c r="AP34" s="48">
        <f>IF('Nb module suivent 1 Paysage'!AP34="",0,'Nb module suivent 1 Paysage'!AP34-1)</f>
        <v>0</v>
      </c>
      <c r="AQ34" s="48">
        <f>IF('Nb module suivent 1 Paysage'!AQ34="",0,'Nb module suivent 1 Paysage'!AQ34-1)</f>
        <v>0</v>
      </c>
      <c r="AR34" s="48">
        <f>IF('Nb module suivent 1 Paysage'!AR34="",0,'Nb module suivent 1 Paysage'!AR34-1)</f>
        <v>0</v>
      </c>
      <c r="AS34" s="48">
        <f>IF('Nb module suivent 1 Paysage'!AS34="",0,'Nb module suivent 1 Paysage'!AS34-1)</f>
        <v>0</v>
      </c>
      <c r="AT34" s="48">
        <f>IF('Nb module suivent 1 Paysage'!AT34="",0,'Nb module suivent 1 Paysage'!AT34-1)</f>
        <v>0</v>
      </c>
      <c r="AU34" s="48">
        <f>IF('Nb module suivent 1 Paysage'!AU34="",0,'Nb module suivent 1 Paysage'!AU34-1)</f>
        <v>0</v>
      </c>
      <c r="AV34" s="48">
        <f>IF('Nb module suivent 1 Paysage'!AV34="",0,'Nb module suivent 1 Paysage'!AV34-1)</f>
        <v>0</v>
      </c>
      <c r="AW34" s="48">
        <f>IF('Nb module suivent 1 Paysage'!AW34="",0,'Nb module suivent 1 Paysage'!AW34-1)</f>
        <v>0</v>
      </c>
      <c r="AX34" s="48">
        <f>IF('Nb module suivent 1 Paysage'!AX34="",0,'Nb module suivent 1 Paysage'!AX34-1)</f>
        <v>0</v>
      </c>
      <c r="AY34" s="48">
        <f>IF('Nb module suivent 1 Paysage'!AY34="",0,'Nb module suivent 1 Paysage'!AY34-1)</f>
        <v>0</v>
      </c>
      <c r="AZ34" s="48">
        <f>IF('Nb module suivent 1 Paysage'!AZ34="",0,'Nb module suivent 1 Paysage'!AZ34-1)</f>
        <v>0</v>
      </c>
      <c r="BA34" s="48">
        <f>IF('Nb module suivent 1 Paysage'!BA34="",0,'Nb module suivent 1 Paysage'!BA34-1)</f>
        <v>0</v>
      </c>
      <c r="BB34" s="48">
        <f>IF('Nb module suivent 1 Paysage'!BB34="",0,'Nb module suivent 1 Paysage'!BB34-1)</f>
        <v>0</v>
      </c>
      <c r="BC34" s="48">
        <f>IF('Nb module suivent 1 Paysage'!BC34="",0,'Nb module suivent 1 Paysage'!BC34-1)</f>
        <v>0</v>
      </c>
      <c r="BD34" s="48">
        <f>IF('Nb module suivent 1 Paysage'!BD34="",0,'Nb module suivent 1 Paysage'!BD34-1)</f>
        <v>0</v>
      </c>
      <c r="BE34" s="48">
        <f>IF('Nb module suivent 1 Paysage'!BE34="",0,'Nb module suivent 1 Paysage'!BE34-1)</f>
        <v>0</v>
      </c>
      <c r="BF34" s="48">
        <f>IF('Nb module suivent 1 Paysage'!BF34="",0,'Nb module suivent 1 Paysage'!BF34-1)</f>
        <v>0</v>
      </c>
      <c r="BG34" s="48">
        <f>IF('Nb module suivent 1 Paysage'!BG34="",0,'Nb module suivent 1 Paysage'!BG34-1)</f>
        <v>0</v>
      </c>
      <c r="BH34" s="48">
        <f>IF('Nb module suivent 1 Paysage'!BH34="",0,'Nb module suivent 1 Paysage'!BH34-1)</f>
        <v>0</v>
      </c>
      <c r="BI34" s="48">
        <f>IF('Nb module suivent 1 Paysage'!BI34="",0,'Nb module suivent 1 Paysage'!BI34-1)</f>
        <v>0</v>
      </c>
      <c r="BJ34" s="48">
        <f>IF('Nb module suivent 1 Paysage'!BJ34="",0,'Nb module suivent 1 Paysage'!BJ34-1)</f>
        <v>0</v>
      </c>
      <c r="BK34" s="48">
        <f>IF('Nb module suivent 1 Paysage'!BK34="",0,'Nb module suivent 1 Paysage'!BK34-1)</f>
        <v>0</v>
      </c>
      <c r="BL34" s="48">
        <f>IF('Nb module suivent 1 Paysage'!BL34="",0,'Nb module suivent 1 Paysage'!BL34-1)</f>
        <v>0</v>
      </c>
      <c r="BM34" s="48">
        <f>IF('Nb module suivent 1 Paysage'!BM34="",0,'Nb module suivent 1 Paysage'!BM34-1)</f>
        <v>0</v>
      </c>
      <c r="BN34" s="48">
        <f>IF('Nb module suivent 1 Paysage'!BN34="",0,'Nb module suivent 1 Paysage'!BN34-1)</f>
        <v>0</v>
      </c>
      <c r="BO34" s="48">
        <f>IF('Nb module suivent 1 Paysage'!BO34="",0,'Nb module suivent 1 Paysage'!BO34-1)</f>
        <v>0</v>
      </c>
      <c r="BP34" s="48">
        <f>IF('Nb module suivent 1 Paysage'!BP34="",0,'Nb module suivent 1 Paysage'!BP34-1)</f>
        <v>0</v>
      </c>
      <c r="BQ34" s="48">
        <f>IF('Nb module suivent 1 Paysage'!BQ34="",0,'Nb module suivent 1 Paysage'!BQ34-1)</f>
        <v>0</v>
      </c>
      <c r="BR34" s="48">
        <f>IF('Nb module suivent 1 Paysage'!BR34="",0,'Nb module suivent 1 Paysage'!BR34-1)</f>
        <v>0</v>
      </c>
      <c r="BS34" s="48">
        <f>IF('Nb module suivent 1 Paysage'!BS34="",0,'Nb module suivent 1 Paysage'!BS34-1)</f>
        <v>0</v>
      </c>
      <c r="BT34" s="48">
        <f>IF('Nb module suivent 1 Paysage'!BT34="",0,'Nb module suivent 1 Paysage'!BT34-1)</f>
        <v>0</v>
      </c>
      <c r="BU34" s="48">
        <f>IF('Nb module suivent 1 Paysage'!BU34="",0,'Nb module suivent 1 Paysage'!BU34-1)</f>
        <v>0</v>
      </c>
      <c r="BV34" s="48">
        <f>IF('Nb module suivent 1 Paysage'!BV34="",0,'Nb module suivent 1 Paysage'!BV34-1)</f>
        <v>0</v>
      </c>
      <c r="BW34" s="48">
        <f>IF('Nb module suivent 1 Paysage'!BW34="",0,'Nb module suivent 1 Paysage'!BW34-1)</f>
        <v>0</v>
      </c>
      <c r="BX34" s="48">
        <f>IF('Nb module suivent 1 Paysage'!BX34="",0,'Nb module suivent 1 Paysage'!BX34-1)</f>
        <v>0</v>
      </c>
      <c r="BY34" s="48">
        <f>IF('Nb module suivent 1 Paysage'!BY34="",0,'Nb module suivent 1 Paysage'!BY34-1)</f>
        <v>0</v>
      </c>
      <c r="BZ34" s="48">
        <f>IF('Nb module suivent 1 Paysage'!BZ34="",0,'Nb module suivent 1 Paysage'!BZ34-1)</f>
        <v>0</v>
      </c>
      <c r="CA34" s="48">
        <f>IF('Nb module suivent 1 Paysage'!CA34="",0,'Nb module suivent 1 Paysage'!CA34-1)</f>
        <v>0</v>
      </c>
      <c r="CB34" s="48">
        <f>IF('Nb module suivent 1 Paysage'!CB34="",0,'Nb module suivent 1 Paysage'!CB34-1)</f>
        <v>0</v>
      </c>
      <c r="CC34" s="48">
        <f>IF('Nb module suivent 1 Paysage'!CC34="",0,'Nb module suivent 1 Paysage'!CC34-1)</f>
        <v>0</v>
      </c>
      <c r="CD34" s="48">
        <f>IF('Nb module suivent 1 Paysage'!CD34="",0,'Nb module suivent 1 Paysage'!CD34-1)</f>
        <v>0</v>
      </c>
      <c r="CE34" s="48">
        <f>IF('Nb module suivent 1 Paysage'!CE34="",0,'Nb module suivent 1 Paysage'!CE34-1)</f>
        <v>0</v>
      </c>
      <c r="CF34" s="48">
        <f>IF('Nb module suivent 1 Paysage'!CF34="",0,'Nb module suivent 1 Paysage'!CF34-1)</f>
        <v>0</v>
      </c>
      <c r="CG34" s="48">
        <f>IF('Nb module suivent 1 Paysage'!CG34="",0,'Nb module suivent 1 Paysage'!CG34-1)</f>
        <v>0</v>
      </c>
      <c r="CH34" s="48">
        <f>IF('Nb module suivent 1 Paysage'!CH34="",0,'Nb module suivent 1 Paysage'!CH34-1)</f>
        <v>0</v>
      </c>
      <c r="CI34" s="48">
        <f>IF('Nb module suivent 1 Paysage'!CI34="",0,'Nb module suivent 1 Paysage'!CI34-1)</f>
        <v>0</v>
      </c>
      <c r="CJ34" s="48">
        <f>IF('Nb module suivent 1 Paysage'!CJ34="",0,'Nb module suivent 1 Paysage'!CJ34-1)</f>
        <v>0</v>
      </c>
      <c r="CK34" s="48">
        <f>IF('Nb module suivent 1 Paysage'!CK34="",0,'Nb module suivent 1 Paysage'!CK34-1)</f>
        <v>0</v>
      </c>
      <c r="CL34" s="48">
        <f>IF('Nb module suivent 1 Paysage'!CL34="",0,'Nb module suivent 1 Paysage'!CL34-1)</f>
        <v>0</v>
      </c>
      <c r="CM34" s="48">
        <f>IF('Nb module suivent 1 Paysage'!CM34="",0,'Nb module suivent 1 Paysage'!CM34-1)</f>
        <v>0</v>
      </c>
      <c r="CN34" s="48">
        <f>IF('Nb module suivent 1 Paysage'!CN34="",0,'Nb module suivent 1 Paysage'!CN34-1)</f>
        <v>0</v>
      </c>
      <c r="CO34" s="48">
        <f>IF('Nb module suivent 1 Paysage'!CO34="",0,'Nb module suivent 1 Paysage'!CO34-1)</f>
        <v>0</v>
      </c>
      <c r="CP34" s="48">
        <f>IF('Nb module suivent 1 Paysage'!CP34="",0,'Nb module suivent 1 Paysage'!CP34-1)</f>
        <v>0</v>
      </c>
      <c r="CQ34" s="48">
        <f>IF('Nb module suivent 1 Paysage'!CQ34="",0,'Nb module suivent 1 Paysage'!CQ34-1)</f>
        <v>0</v>
      </c>
      <c r="CR34" s="48">
        <f>IF('Nb module suivent 1 Paysage'!CR34="",0,'Nb module suivent 1 Paysage'!CR34-1)</f>
        <v>0</v>
      </c>
      <c r="CS34" s="48">
        <f>IF('Nb module suivent 1 Paysage'!CS34="",0,'Nb module suivent 1 Paysage'!CS34-1)</f>
        <v>0</v>
      </c>
      <c r="CT34" s="48">
        <f>IF('Nb module suivent 1 Paysage'!CT34="",0,'Nb module suivent 1 Paysage'!CT34-1)</f>
        <v>0</v>
      </c>
      <c r="CU34" s="48">
        <f>IF('Nb module suivent 1 Paysage'!CU34="",0,'Nb module suivent 1 Paysage'!CU34-1)</f>
        <v>0</v>
      </c>
      <c r="CV34" s="48">
        <f>IF('Nb module suivent 1 Paysage'!CV34="",0,'Nb module suivent 1 Paysage'!CV34-1)</f>
        <v>0</v>
      </c>
      <c r="CW34" s="48">
        <f>IF('Nb module suivent 1 Paysage'!CW34="",0,'Nb module suivent 1 Paysage'!CW34-1)</f>
        <v>0</v>
      </c>
      <c r="CX34" s="48">
        <f>IF('Nb module suivent 1 Paysage'!CX34="",0,'Nb module suivent 1 Paysage'!CX34-1)</f>
        <v>0</v>
      </c>
      <c r="CY34" s="48">
        <f>IF('Nb module suivent 1 Paysage'!CY34="",0,'Nb module suivent 1 Paysage'!CY34-1)</f>
        <v>0</v>
      </c>
      <c r="CZ34" s="48">
        <f>IF('Nb module suivent 1 Paysage'!CZ34="",0,'Nb module suivent 1 Paysage'!CZ34-1)</f>
        <v>0</v>
      </c>
      <c r="DA34" s="48">
        <f>IF('Nb module suivent 1 Paysage'!DA34="",0,'Nb module suivent 1 Paysage'!DA34-1)</f>
        <v>0</v>
      </c>
      <c r="DB34" s="48">
        <f>IF('Nb module suivent 1 Paysage'!DB34="",0,'Nb module suivent 1 Paysage'!DB34-1)</f>
        <v>0</v>
      </c>
      <c r="DC34" s="48">
        <f>IF('Nb module suivent 1 Paysage'!DC34="",0,'Nb module suivent 1 Paysage'!DC34-1)</f>
        <v>0</v>
      </c>
      <c r="DD34" s="49">
        <f>IF('Nb module suivent 1 Paysage'!DD34="",0,'Nb module suivent 1 Paysage'!DD34-1)</f>
        <v>0</v>
      </c>
      <c r="DE34" s="4">
        <f>IF('Nb module suivent 1 Paysage'!DE34="",0,'Nb module suivent 1 Paysage'!DE34-1)</f>
        <v>0</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3">
        <f>IF('Nb module suivent 1 Paysage'!B35="",0,'Nb module suivent 1 Paysage'!B35-1)</f>
        <v>0</v>
      </c>
      <c r="C35" s="47">
        <f>IF('Nb module suivent 1 Paysage'!C35="",0,'Nb module suivent 1 Paysage'!C35-1)</f>
        <v>0</v>
      </c>
      <c r="D35" s="48">
        <f>IF('Nb module suivent 1 Paysage'!D35="",0,'Nb module suivent 1 Paysage'!D35-1)</f>
        <v>0</v>
      </c>
      <c r="E35" s="48">
        <f>IF('Nb module suivent 1 Paysage'!E35="",0,'Nb module suivent 1 Paysage'!E35-1)</f>
        <v>0</v>
      </c>
      <c r="F35" s="48">
        <f>IF('Nb module suivent 1 Paysage'!F35="",0,'Nb module suivent 1 Paysage'!F35-1)</f>
        <v>0</v>
      </c>
      <c r="G35" s="48">
        <f>IF('Nb module suivent 1 Paysage'!G35="",0,'Nb module suivent 1 Paysage'!G35-1)</f>
        <v>0</v>
      </c>
      <c r="H35" s="48">
        <f>IF('Nb module suivent 1 Paysage'!H35="",0,'Nb module suivent 1 Paysage'!H35-1)</f>
        <v>0</v>
      </c>
      <c r="I35" s="48">
        <f>IF('Nb module suivent 1 Paysage'!I35="",0,'Nb module suivent 1 Paysage'!I35-1)</f>
        <v>0</v>
      </c>
      <c r="J35" s="48">
        <f>IF('Nb module suivent 1 Paysage'!J35="",0,'Nb module suivent 1 Paysage'!J35-1)</f>
        <v>0</v>
      </c>
      <c r="K35" s="48">
        <f>IF('Nb module suivent 1 Paysage'!K35="",0,'Nb module suivent 1 Paysage'!K35-1)</f>
        <v>0</v>
      </c>
      <c r="L35" s="48">
        <f>IF('Nb module suivent 1 Paysage'!L35="",0,'Nb module suivent 1 Paysage'!L35-1)</f>
        <v>0</v>
      </c>
      <c r="M35" s="48">
        <f>IF('Nb module suivent 1 Paysage'!M35="",0,'Nb module suivent 1 Paysage'!M35-1)</f>
        <v>0</v>
      </c>
      <c r="N35" s="48">
        <f>IF('Nb module suivent 1 Paysage'!N35="",0,'Nb module suivent 1 Paysage'!N35-1)</f>
        <v>0</v>
      </c>
      <c r="O35" s="48">
        <f>IF('Nb module suivent 1 Paysage'!O35="",0,'Nb module suivent 1 Paysage'!O35-1)</f>
        <v>0</v>
      </c>
      <c r="P35" s="48">
        <f>IF('Nb module suivent 1 Paysage'!P35="",0,'Nb module suivent 1 Paysage'!P35-1)</f>
        <v>0</v>
      </c>
      <c r="Q35" s="48">
        <f>IF('Nb module suivent 1 Paysage'!Q35="",0,'Nb module suivent 1 Paysage'!Q35-1)</f>
        <v>0</v>
      </c>
      <c r="R35" s="48">
        <f>IF('Nb module suivent 1 Paysage'!R35="",0,'Nb module suivent 1 Paysage'!R35-1)</f>
        <v>0</v>
      </c>
      <c r="S35" s="48">
        <f>IF('Nb module suivent 1 Paysage'!S35="",0,'Nb module suivent 1 Paysage'!S35-1)</f>
        <v>0</v>
      </c>
      <c r="T35" s="48">
        <f>IF('Nb module suivent 1 Paysage'!T35="",0,'Nb module suivent 1 Paysage'!T35-1)</f>
        <v>0</v>
      </c>
      <c r="U35" s="48">
        <f>IF('Nb module suivent 1 Paysage'!U35="",0,'Nb module suivent 1 Paysage'!U35-1)</f>
        <v>0</v>
      </c>
      <c r="V35" s="48">
        <f>IF('Nb module suivent 1 Paysage'!V35="",0,'Nb module suivent 1 Paysage'!V35-1)</f>
        <v>0</v>
      </c>
      <c r="W35" s="48">
        <f>IF('Nb module suivent 1 Paysage'!W35="",0,'Nb module suivent 1 Paysage'!W35-1)</f>
        <v>0</v>
      </c>
      <c r="X35" s="48">
        <f>IF('Nb module suivent 1 Paysage'!X35="",0,'Nb module suivent 1 Paysage'!X35-1)</f>
        <v>0</v>
      </c>
      <c r="Y35" s="48">
        <f>IF('Nb module suivent 1 Paysage'!Y35="",0,'Nb module suivent 1 Paysage'!Y35-1)</f>
        <v>0</v>
      </c>
      <c r="Z35" s="48">
        <f>IF('Nb module suivent 1 Paysage'!Z35="",0,'Nb module suivent 1 Paysage'!Z35-1)</f>
        <v>0</v>
      </c>
      <c r="AA35" s="48">
        <f>IF('Nb module suivent 1 Paysage'!AA35="",0,'Nb module suivent 1 Paysage'!AA35-1)</f>
        <v>0</v>
      </c>
      <c r="AB35" s="48">
        <f>IF('Nb module suivent 1 Paysage'!AB35="",0,'Nb module suivent 1 Paysage'!AB35-1)</f>
        <v>0</v>
      </c>
      <c r="AC35" s="48">
        <f>IF('Nb module suivent 1 Paysage'!AC35="",0,'Nb module suivent 1 Paysage'!AC35-1)</f>
        <v>0</v>
      </c>
      <c r="AD35" s="48">
        <f>IF('Nb module suivent 1 Paysage'!AD35="",0,'Nb module suivent 1 Paysage'!AD35-1)</f>
        <v>0</v>
      </c>
      <c r="AE35" s="48">
        <f>IF('Nb module suivent 1 Paysage'!AE35="",0,'Nb module suivent 1 Paysage'!AE35-1)</f>
        <v>0</v>
      </c>
      <c r="AF35" s="48">
        <f>IF('Nb module suivent 1 Paysage'!AF35="",0,'Nb module suivent 1 Paysage'!AF35-1)</f>
        <v>0</v>
      </c>
      <c r="AG35" s="48">
        <f>IF('Nb module suivent 1 Paysage'!AG35="",0,'Nb module suivent 1 Paysage'!AG35-1)</f>
        <v>0</v>
      </c>
      <c r="AH35" s="48">
        <f>IF('Nb module suivent 1 Paysage'!AH35="",0,'Nb module suivent 1 Paysage'!AH35-1)</f>
        <v>0</v>
      </c>
      <c r="AI35" s="48">
        <f>IF('Nb module suivent 1 Paysage'!AI35="",0,'Nb module suivent 1 Paysage'!AI35-1)</f>
        <v>0</v>
      </c>
      <c r="AJ35" s="48">
        <f>IF('Nb module suivent 1 Paysage'!AJ35="",0,'Nb module suivent 1 Paysage'!AJ35-1)</f>
        <v>0</v>
      </c>
      <c r="AK35" s="48">
        <f>IF('Nb module suivent 1 Paysage'!AK35="",0,'Nb module suivent 1 Paysage'!AK35-1)</f>
        <v>0</v>
      </c>
      <c r="AL35" s="48">
        <f>IF('Nb module suivent 1 Paysage'!AL35="",0,'Nb module suivent 1 Paysage'!AL35-1)</f>
        <v>0</v>
      </c>
      <c r="AM35" s="48">
        <f>IF('Nb module suivent 1 Paysage'!AM35="",0,'Nb module suivent 1 Paysage'!AM35-1)</f>
        <v>0</v>
      </c>
      <c r="AN35" s="48">
        <f>IF('Nb module suivent 1 Paysage'!AN35="",0,'Nb module suivent 1 Paysage'!AN35-1)</f>
        <v>0</v>
      </c>
      <c r="AO35" s="48">
        <f>IF('Nb module suivent 1 Paysage'!AO35="",0,'Nb module suivent 1 Paysage'!AO35-1)</f>
        <v>0</v>
      </c>
      <c r="AP35" s="48">
        <f>IF('Nb module suivent 1 Paysage'!AP35="",0,'Nb module suivent 1 Paysage'!AP35-1)</f>
        <v>0</v>
      </c>
      <c r="AQ35" s="48">
        <f>IF('Nb module suivent 1 Paysage'!AQ35="",0,'Nb module suivent 1 Paysage'!AQ35-1)</f>
        <v>0</v>
      </c>
      <c r="AR35" s="48">
        <f>IF('Nb module suivent 1 Paysage'!AR35="",0,'Nb module suivent 1 Paysage'!AR35-1)</f>
        <v>0</v>
      </c>
      <c r="AS35" s="48">
        <f>IF('Nb module suivent 1 Paysage'!AS35="",0,'Nb module suivent 1 Paysage'!AS35-1)</f>
        <v>0</v>
      </c>
      <c r="AT35" s="48">
        <f>IF('Nb module suivent 1 Paysage'!AT35="",0,'Nb module suivent 1 Paysage'!AT35-1)</f>
        <v>0</v>
      </c>
      <c r="AU35" s="48">
        <f>IF('Nb module suivent 1 Paysage'!AU35="",0,'Nb module suivent 1 Paysage'!AU35-1)</f>
        <v>0</v>
      </c>
      <c r="AV35" s="48">
        <f>IF('Nb module suivent 1 Paysage'!AV35="",0,'Nb module suivent 1 Paysage'!AV35-1)</f>
        <v>0</v>
      </c>
      <c r="AW35" s="48">
        <f>IF('Nb module suivent 1 Paysage'!AW35="",0,'Nb module suivent 1 Paysage'!AW35-1)</f>
        <v>0</v>
      </c>
      <c r="AX35" s="48">
        <f>IF('Nb module suivent 1 Paysage'!AX35="",0,'Nb module suivent 1 Paysage'!AX35-1)</f>
        <v>0</v>
      </c>
      <c r="AY35" s="48">
        <f>IF('Nb module suivent 1 Paysage'!AY35="",0,'Nb module suivent 1 Paysage'!AY35-1)</f>
        <v>0</v>
      </c>
      <c r="AZ35" s="48">
        <f>IF('Nb module suivent 1 Paysage'!AZ35="",0,'Nb module suivent 1 Paysage'!AZ35-1)</f>
        <v>0</v>
      </c>
      <c r="BA35" s="48">
        <f>IF('Nb module suivent 1 Paysage'!BA35="",0,'Nb module suivent 1 Paysage'!BA35-1)</f>
        <v>0</v>
      </c>
      <c r="BB35" s="48">
        <f>IF('Nb module suivent 1 Paysage'!BB35="",0,'Nb module suivent 1 Paysage'!BB35-1)</f>
        <v>0</v>
      </c>
      <c r="BC35" s="48">
        <f>IF('Nb module suivent 1 Paysage'!BC35="",0,'Nb module suivent 1 Paysage'!BC35-1)</f>
        <v>0</v>
      </c>
      <c r="BD35" s="48">
        <f>IF('Nb module suivent 1 Paysage'!BD35="",0,'Nb module suivent 1 Paysage'!BD35-1)</f>
        <v>0</v>
      </c>
      <c r="BE35" s="48">
        <f>IF('Nb module suivent 1 Paysage'!BE35="",0,'Nb module suivent 1 Paysage'!BE35-1)</f>
        <v>0</v>
      </c>
      <c r="BF35" s="48">
        <f>IF('Nb module suivent 1 Paysage'!BF35="",0,'Nb module suivent 1 Paysage'!BF35-1)</f>
        <v>0</v>
      </c>
      <c r="BG35" s="48">
        <f>IF('Nb module suivent 1 Paysage'!BG35="",0,'Nb module suivent 1 Paysage'!BG35-1)</f>
        <v>0</v>
      </c>
      <c r="BH35" s="48">
        <f>IF('Nb module suivent 1 Paysage'!BH35="",0,'Nb module suivent 1 Paysage'!BH35-1)</f>
        <v>0</v>
      </c>
      <c r="BI35" s="48">
        <f>IF('Nb module suivent 1 Paysage'!BI35="",0,'Nb module suivent 1 Paysage'!BI35-1)</f>
        <v>0</v>
      </c>
      <c r="BJ35" s="48">
        <f>IF('Nb module suivent 1 Paysage'!BJ35="",0,'Nb module suivent 1 Paysage'!BJ35-1)</f>
        <v>0</v>
      </c>
      <c r="BK35" s="48">
        <f>IF('Nb module suivent 1 Paysage'!BK35="",0,'Nb module suivent 1 Paysage'!BK35-1)</f>
        <v>0</v>
      </c>
      <c r="BL35" s="48">
        <f>IF('Nb module suivent 1 Paysage'!BL35="",0,'Nb module suivent 1 Paysage'!BL35-1)</f>
        <v>0</v>
      </c>
      <c r="BM35" s="48">
        <f>IF('Nb module suivent 1 Paysage'!BM35="",0,'Nb module suivent 1 Paysage'!BM35-1)</f>
        <v>0</v>
      </c>
      <c r="BN35" s="48">
        <f>IF('Nb module suivent 1 Paysage'!BN35="",0,'Nb module suivent 1 Paysage'!BN35-1)</f>
        <v>0</v>
      </c>
      <c r="BO35" s="48">
        <f>IF('Nb module suivent 1 Paysage'!BO35="",0,'Nb module suivent 1 Paysage'!BO35-1)</f>
        <v>0</v>
      </c>
      <c r="BP35" s="48">
        <f>IF('Nb module suivent 1 Paysage'!BP35="",0,'Nb module suivent 1 Paysage'!BP35-1)</f>
        <v>0</v>
      </c>
      <c r="BQ35" s="48">
        <f>IF('Nb module suivent 1 Paysage'!BQ35="",0,'Nb module suivent 1 Paysage'!BQ35-1)</f>
        <v>0</v>
      </c>
      <c r="BR35" s="48">
        <f>IF('Nb module suivent 1 Paysage'!BR35="",0,'Nb module suivent 1 Paysage'!BR35-1)</f>
        <v>0</v>
      </c>
      <c r="BS35" s="48">
        <f>IF('Nb module suivent 1 Paysage'!BS35="",0,'Nb module suivent 1 Paysage'!BS35-1)</f>
        <v>0</v>
      </c>
      <c r="BT35" s="48">
        <f>IF('Nb module suivent 1 Paysage'!BT35="",0,'Nb module suivent 1 Paysage'!BT35-1)</f>
        <v>0</v>
      </c>
      <c r="BU35" s="48">
        <f>IF('Nb module suivent 1 Paysage'!BU35="",0,'Nb module suivent 1 Paysage'!BU35-1)</f>
        <v>0</v>
      </c>
      <c r="BV35" s="48">
        <f>IF('Nb module suivent 1 Paysage'!BV35="",0,'Nb module suivent 1 Paysage'!BV35-1)</f>
        <v>0</v>
      </c>
      <c r="BW35" s="48">
        <f>IF('Nb module suivent 1 Paysage'!BW35="",0,'Nb module suivent 1 Paysage'!BW35-1)</f>
        <v>0</v>
      </c>
      <c r="BX35" s="48">
        <f>IF('Nb module suivent 1 Paysage'!BX35="",0,'Nb module suivent 1 Paysage'!BX35-1)</f>
        <v>0</v>
      </c>
      <c r="BY35" s="48">
        <f>IF('Nb module suivent 1 Paysage'!BY35="",0,'Nb module suivent 1 Paysage'!BY35-1)</f>
        <v>0</v>
      </c>
      <c r="BZ35" s="48">
        <f>IF('Nb module suivent 1 Paysage'!BZ35="",0,'Nb module suivent 1 Paysage'!BZ35-1)</f>
        <v>0</v>
      </c>
      <c r="CA35" s="48">
        <f>IF('Nb module suivent 1 Paysage'!CA35="",0,'Nb module suivent 1 Paysage'!CA35-1)</f>
        <v>0</v>
      </c>
      <c r="CB35" s="48">
        <f>IF('Nb module suivent 1 Paysage'!CB35="",0,'Nb module suivent 1 Paysage'!CB35-1)</f>
        <v>0</v>
      </c>
      <c r="CC35" s="48">
        <f>IF('Nb module suivent 1 Paysage'!CC35="",0,'Nb module suivent 1 Paysage'!CC35-1)</f>
        <v>0</v>
      </c>
      <c r="CD35" s="48">
        <f>IF('Nb module suivent 1 Paysage'!CD35="",0,'Nb module suivent 1 Paysage'!CD35-1)</f>
        <v>0</v>
      </c>
      <c r="CE35" s="48">
        <f>IF('Nb module suivent 1 Paysage'!CE35="",0,'Nb module suivent 1 Paysage'!CE35-1)</f>
        <v>0</v>
      </c>
      <c r="CF35" s="48">
        <f>IF('Nb module suivent 1 Paysage'!CF35="",0,'Nb module suivent 1 Paysage'!CF35-1)</f>
        <v>0</v>
      </c>
      <c r="CG35" s="48">
        <f>IF('Nb module suivent 1 Paysage'!CG35="",0,'Nb module suivent 1 Paysage'!CG35-1)</f>
        <v>0</v>
      </c>
      <c r="CH35" s="48">
        <f>IF('Nb module suivent 1 Paysage'!CH35="",0,'Nb module suivent 1 Paysage'!CH35-1)</f>
        <v>0</v>
      </c>
      <c r="CI35" s="48">
        <f>IF('Nb module suivent 1 Paysage'!CI35="",0,'Nb module suivent 1 Paysage'!CI35-1)</f>
        <v>0</v>
      </c>
      <c r="CJ35" s="48">
        <f>IF('Nb module suivent 1 Paysage'!CJ35="",0,'Nb module suivent 1 Paysage'!CJ35-1)</f>
        <v>0</v>
      </c>
      <c r="CK35" s="48">
        <f>IF('Nb module suivent 1 Paysage'!CK35="",0,'Nb module suivent 1 Paysage'!CK35-1)</f>
        <v>0</v>
      </c>
      <c r="CL35" s="48">
        <f>IF('Nb module suivent 1 Paysage'!CL35="",0,'Nb module suivent 1 Paysage'!CL35-1)</f>
        <v>0</v>
      </c>
      <c r="CM35" s="48">
        <f>IF('Nb module suivent 1 Paysage'!CM35="",0,'Nb module suivent 1 Paysage'!CM35-1)</f>
        <v>0</v>
      </c>
      <c r="CN35" s="48">
        <f>IF('Nb module suivent 1 Paysage'!CN35="",0,'Nb module suivent 1 Paysage'!CN35-1)</f>
        <v>0</v>
      </c>
      <c r="CO35" s="48">
        <f>IF('Nb module suivent 1 Paysage'!CO35="",0,'Nb module suivent 1 Paysage'!CO35-1)</f>
        <v>0</v>
      </c>
      <c r="CP35" s="48">
        <f>IF('Nb module suivent 1 Paysage'!CP35="",0,'Nb module suivent 1 Paysage'!CP35-1)</f>
        <v>0</v>
      </c>
      <c r="CQ35" s="48">
        <f>IF('Nb module suivent 1 Paysage'!CQ35="",0,'Nb module suivent 1 Paysage'!CQ35-1)</f>
        <v>0</v>
      </c>
      <c r="CR35" s="48">
        <f>IF('Nb module suivent 1 Paysage'!CR35="",0,'Nb module suivent 1 Paysage'!CR35-1)</f>
        <v>0</v>
      </c>
      <c r="CS35" s="48">
        <f>IF('Nb module suivent 1 Paysage'!CS35="",0,'Nb module suivent 1 Paysage'!CS35-1)</f>
        <v>0</v>
      </c>
      <c r="CT35" s="48">
        <f>IF('Nb module suivent 1 Paysage'!CT35="",0,'Nb module suivent 1 Paysage'!CT35-1)</f>
        <v>0</v>
      </c>
      <c r="CU35" s="48">
        <f>IF('Nb module suivent 1 Paysage'!CU35="",0,'Nb module suivent 1 Paysage'!CU35-1)</f>
        <v>0</v>
      </c>
      <c r="CV35" s="48">
        <f>IF('Nb module suivent 1 Paysage'!CV35="",0,'Nb module suivent 1 Paysage'!CV35-1)</f>
        <v>0</v>
      </c>
      <c r="CW35" s="48">
        <f>IF('Nb module suivent 1 Paysage'!CW35="",0,'Nb module suivent 1 Paysage'!CW35-1)</f>
        <v>0</v>
      </c>
      <c r="CX35" s="48">
        <f>IF('Nb module suivent 1 Paysage'!CX35="",0,'Nb module suivent 1 Paysage'!CX35-1)</f>
        <v>0</v>
      </c>
      <c r="CY35" s="48">
        <f>IF('Nb module suivent 1 Paysage'!CY35="",0,'Nb module suivent 1 Paysage'!CY35-1)</f>
        <v>0</v>
      </c>
      <c r="CZ35" s="48">
        <f>IF('Nb module suivent 1 Paysage'!CZ35="",0,'Nb module suivent 1 Paysage'!CZ35-1)</f>
        <v>0</v>
      </c>
      <c r="DA35" s="48">
        <f>IF('Nb module suivent 1 Paysage'!DA35="",0,'Nb module suivent 1 Paysage'!DA35-1)</f>
        <v>0</v>
      </c>
      <c r="DB35" s="48">
        <f>IF('Nb module suivent 1 Paysage'!DB35="",0,'Nb module suivent 1 Paysage'!DB35-1)</f>
        <v>0</v>
      </c>
      <c r="DC35" s="48">
        <f>IF('Nb module suivent 1 Paysage'!DC35="",0,'Nb module suivent 1 Paysage'!DC35-1)</f>
        <v>0</v>
      </c>
      <c r="DD35" s="49">
        <f>IF('Nb module suivent 1 Paysage'!DD35="",0,'Nb module suivent 1 Paysage'!DD35-1)</f>
        <v>0</v>
      </c>
      <c r="DE35" s="4">
        <f>IF('Nb module suivent 1 Paysage'!DE35="",0,'Nb module suivent 1 Paysage'!DE35-1)</f>
        <v>0</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3">
        <f>IF('Nb module suivent 1 Paysage'!B36="",0,'Nb module suivent 1 Paysage'!B36-1)</f>
        <v>0</v>
      </c>
      <c r="C36" s="47">
        <f>IF('Nb module suivent 1 Paysage'!C36="",0,'Nb module suivent 1 Paysage'!C36-1)</f>
        <v>0</v>
      </c>
      <c r="D36" s="48">
        <f>IF('Nb module suivent 1 Paysage'!D36="",0,'Nb module suivent 1 Paysage'!D36-1)</f>
        <v>0</v>
      </c>
      <c r="E36" s="48">
        <f>IF('Nb module suivent 1 Paysage'!E36="",0,'Nb module suivent 1 Paysage'!E36-1)</f>
        <v>0</v>
      </c>
      <c r="F36" s="48">
        <f>IF('Nb module suivent 1 Paysage'!F36="",0,'Nb module suivent 1 Paysage'!F36-1)</f>
        <v>0</v>
      </c>
      <c r="G36" s="48">
        <f>IF('Nb module suivent 1 Paysage'!G36="",0,'Nb module suivent 1 Paysage'!G36-1)</f>
        <v>0</v>
      </c>
      <c r="H36" s="48">
        <f>IF('Nb module suivent 1 Paysage'!H36="",0,'Nb module suivent 1 Paysage'!H36-1)</f>
        <v>0</v>
      </c>
      <c r="I36" s="48">
        <f>IF('Nb module suivent 1 Paysage'!I36="",0,'Nb module suivent 1 Paysage'!I36-1)</f>
        <v>0</v>
      </c>
      <c r="J36" s="48">
        <f>IF('Nb module suivent 1 Paysage'!J36="",0,'Nb module suivent 1 Paysage'!J36-1)</f>
        <v>0</v>
      </c>
      <c r="K36" s="48">
        <f>IF('Nb module suivent 1 Paysage'!K36="",0,'Nb module suivent 1 Paysage'!K36-1)</f>
        <v>0</v>
      </c>
      <c r="L36" s="48">
        <f>IF('Nb module suivent 1 Paysage'!L36="",0,'Nb module suivent 1 Paysage'!L36-1)</f>
        <v>0</v>
      </c>
      <c r="M36" s="48">
        <f>IF('Nb module suivent 1 Paysage'!M36="",0,'Nb module suivent 1 Paysage'!M36-1)</f>
        <v>0</v>
      </c>
      <c r="N36" s="48">
        <f>IF('Nb module suivent 1 Paysage'!N36="",0,'Nb module suivent 1 Paysage'!N36-1)</f>
        <v>0</v>
      </c>
      <c r="O36" s="48">
        <f>IF('Nb module suivent 1 Paysage'!O36="",0,'Nb module suivent 1 Paysage'!O36-1)</f>
        <v>0</v>
      </c>
      <c r="P36" s="48">
        <f>IF('Nb module suivent 1 Paysage'!P36="",0,'Nb module suivent 1 Paysage'!P36-1)</f>
        <v>0</v>
      </c>
      <c r="Q36" s="48">
        <f>IF('Nb module suivent 1 Paysage'!Q36="",0,'Nb module suivent 1 Paysage'!Q36-1)</f>
        <v>0</v>
      </c>
      <c r="R36" s="48">
        <f>IF('Nb module suivent 1 Paysage'!R36="",0,'Nb module suivent 1 Paysage'!R36-1)</f>
        <v>0</v>
      </c>
      <c r="S36" s="48">
        <f>IF('Nb module suivent 1 Paysage'!S36="",0,'Nb module suivent 1 Paysage'!S36-1)</f>
        <v>0</v>
      </c>
      <c r="T36" s="48">
        <f>IF('Nb module suivent 1 Paysage'!T36="",0,'Nb module suivent 1 Paysage'!T36-1)</f>
        <v>0</v>
      </c>
      <c r="U36" s="48">
        <f>IF('Nb module suivent 1 Paysage'!U36="",0,'Nb module suivent 1 Paysage'!U36-1)</f>
        <v>0</v>
      </c>
      <c r="V36" s="48">
        <f>IF('Nb module suivent 1 Paysage'!V36="",0,'Nb module suivent 1 Paysage'!V36-1)</f>
        <v>0</v>
      </c>
      <c r="W36" s="48">
        <f>IF('Nb module suivent 1 Paysage'!W36="",0,'Nb module suivent 1 Paysage'!W36-1)</f>
        <v>0</v>
      </c>
      <c r="X36" s="48">
        <f>IF('Nb module suivent 1 Paysage'!X36="",0,'Nb module suivent 1 Paysage'!X36-1)</f>
        <v>0</v>
      </c>
      <c r="Y36" s="48">
        <f>IF('Nb module suivent 1 Paysage'!Y36="",0,'Nb module suivent 1 Paysage'!Y36-1)</f>
        <v>0</v>
      </c>
      <c r="Z36" s="48">
        <f>IF('Nb module suivent 1 Paysage'!Z36="",0,'Nb module suivent 1 Paysage'!Z36-1)</f>
        <v>0</v>
      </c>
      <c r="AA36" s="48">
        <f>IF('Nb module suivent 1 Paysage'!AA36="",0,'Nb module suivent 1 Paysage'!AA36-1)</f>
        <v>0</v>
      </c>
      <c r="AB36" s="48">
        <f>IF('Nb module suivent 1 Paysage'!AB36="",0,'Nb module suivent 1 Paysage'!AB36-1)</f>
        <v>0</v>
      </c>
      <c r="AC36" s="48">
        <f>IF('Nb module suivent 1 Paysage'!AC36="",0,'Nb module suivent 1 Paysage'!AC36-1)</f>
        <v>0</v>
      </c>
      <c r="AD36" s="48">
        <f>IF('Nb module suivent 1 Paysage'!AD36="",0,'Nb module suivent 1 Paysage'!AD36-1)</f>
        <v>0</v>
      </c>
      <c r="AE36" s="48">
        <f>IF('Nb module suivent 1 Paysage'!AE36="",0,'Nb module suivent 1 Paysage'!AE36-1)</f>
        <v>0</v>
      </c>
      <c r="AF36" s="48">
        <f>IF('Nb module suivent 1 Paysage'!AF36="",0,'Nb module suivent 1 Paysage'!AF36-1)</f>
        <v>0</v>
      </c>
      <c r="AG36" s="48">
        <f>IF('Nb module suivent 1 Paysage'!AG36="",0,'Nb module suivent 1 Paysage'!AG36-1)</f>
        <v>0</v>
      </c>
      <c r="AH36" s="48">
        <f>IF('Nb module suivent 1 Paysage'!AH36="",0,'Nb module suivent 1 Paysage'!AH36-1)</f>
        <v>0</v>
      </c>
      <c r="AI36" s="48">
        <f>IF('Nb module suivent 1 Paysage'!AI36="",0,'Nb module suivent 1 Paysage'!AI36-1)</f>
        <v>0</v>
      </c>
      <c r="AJ36" s="48">
        <f>IF('Nb module suivent 1 Paysage'!AJ36="",0,'Nb module suivent 1 Paysage'!AJ36-1)</f>
        <v>0</v>
      </c>
      <c r="AK36" s="48">
        <f>IF('Nb module suivent 1 Paysage'!AK36="",0,'Nb module suivent 1 Paysage'!AK36-1)</f>
        <v>0</v>
      </c>
      <c r="AL36" s="48">
        <f>IF('Nb module suivent 1 Paysage'!AL36="",0,'Nb module suivent 1 Paysage'!AL36-1)</f>
        <v>0</v>
      </c>
      <c r="AM36" s="48">
        <f>IF('Nb module suivent 1 Paysage'!AM36="",0,'Nb module suivent 1 Paysage'!AM36-1)</f>
        <v>0</v>
      </c>
      <c r="AN36" s="48">
        <f>IF('Nb module suivent 1 Paysage'!AN36="",0,'Nb module suivent 1 Paysage'!AN36-1)</f>
        <v>0</v>
      </c>
      <c r="AO36" s="48">
        <f>IF('Nb module suivent 1 Paysage'!AO36="",0,'Nb module suivent 1 Paysage'!AO36-1)</f>
        <v>0</v>
      </c>
      <c r="AP36" s="48">
        <f>IF('Nb module suivent 1 Paysage'!AP36="",0,'Nb module suivent 1 Paysage'!AP36-1)</f>
        <v>0</v>
      </c>
      <c r="AQ36" s="48">
        <f>IF('Nb module suivent 1 Paysage'!AQ36="",0,'Nb module suivent 1 Paysage'!AQ36-1)</f>
        <v>0</v>
      </c>
      <c r="AR36" s="48">
        <f>IF('Nb module suivent 1 Paysage'!AR36="",0,'Nb module suivent 1 Paysage'!AR36-1)</f>
        <v>0</v>
      </c>
      <c r="AS36" s="48">
        <f>IF('Nb module suivent 1 Paysage'!AS36="",0,'Nb module suivent 1 Paysage'!AS36-1)</f>
        <v>0</v>
      </c>
      <c r="AT36" s="48">
        <f>IF('Nb module suivent 1 Paysage'!AT36="",0,'Nb module suivent 1 Paysage'!AT36-1)</f>
        <v>0</v>
      </c>
      <c r="AU36" s="48">
        <f>IF('Nb module suivent 1 Paysage'!AU36="",0,'Nb module suivent 1 Paysage'!AU36-1)</f>
        <v>0</v>
      </c>
      <c r="AV36" s="48">
        <f>IF('Nb module suivent 1 Paysage'!AV36="",0,'Nb module suivent 1 Paysage'!AV36-1)</f>
        <v>0</v>
      </c>
      <c r="AW36" s="48">
        <f>IF('Nb module suivent 1 Paysage'!AW36="",0,'Nb module suivent 1 Paysage'!AW36-1)</f>
        <v>0</v>
      </c>
      <c r="AX36" s="48">
        <f>IF('Nb module suivent 1 Paysage'!AX36="",0,'Nb module suivent 1 Paysage'!AX36-1)</f>
        <v>0</v>
      </c>
      <c r="AY36" s="48">
        <f>IF('Nb module suivent 1 Paysage'!AY36="",0,'Nb module suivent 1 Paysage'!AY36-1)</f>
        <v>0</v>
      </c>
      <c r="AZ36" s="48">
        <f>IF('Nb module suivent 1 Paysage'!AZ36="",0,'Nb module suivent 1 Paysage'!AZ36-1)</f>
        <v>0</v>
      </c>
      <c r="BA36" s="48">
        <f>IF('Nb module suivent 1 Paysage'!BA36="",0,'Nb module suivent 1 Paysage'!BA36-1)</f>
        <v>0</v>
      </c>
      <c r="BB36" s="48">
        <f>IF('Nb module suivent 1 Paysage'!BB36="",0,'Nb module suivent 1 Paysage'!BB36-1)</f>
        <v>0</v>
      </c>
      <c r="BC36" s="48">
        <f>IF('Nb module suivent 1 Paysage'!BC36="",0,'Nb module suivent 1 Paysage'!BC36-1)</f>
        <v>0</v>
      </c>
      <c r="BD36" s="48">
        <f>IF('Nb module suivent 1 Paysage'!BD36="",0,'Nb module suivent 1 Paysage'!BD36-1)</f>
        <v>0</v>
      </c>
      <c r="BE36" s="48">
        <f>IF('Nb module suivent 1 Paysage'!BE36="",0,'Nb module suivent 1 Paysage'!BE36-1)</f>
        <v>0</v>
      </c>
      <c r="BF36" s="48">
        <f>IF('Nb module suivent 1 Paysage'!BF36="",0,'Nb module suivent 1 Paysage'!BF36-1)</f>
        <v>0</v>
      </c>
      <c r="BG36" s="48">
        <f>IF('Nb module suivent 1 Paysage'!BG36="",0,'Nb module suivent 1 Paysage'!BG36-1)</f>
        <v>0</v>
      </c>
      <c r="BH36" s="48">
        <f>IF('Nb module suivent 1 Paysage'!BH36="",0,'Nb module suivent 1 Paysage'!BH36-1)</f>
        <v>0</v>
      </c>
      <c r="BI36" s="48">
        <f>IF('Nb module suivent 1 Paysage'!BI36="",0,'Nb module suivent 1 Paysage'!BI36-1)</f>
        <v>0</v>
      </c>
      <c r="BJ36" s="48">
        <f>IF('Nb module suivent 1 Paysage'!BJ36="",0,'Nb module suivent 1 Paysage'!BJ36-1)</f>
        <v>0</v>
      </c>
      <c r="BK36" s="48">
        <f>IF('Nb module suivent 1 Paysage'!BK36="",0,'Nb module suivent 1 Paysage'!BK36-1)</f>
        <v>0</v>
      </c>
      <c r="BL36" s="48">
        <f>IF('Nb module suivent 1 Paysage'!BL36="",0,'Nb module suivent 1 Paysage'!BL36-1)</f>
        <v>0</v>
      </c>
      <c r="BM36" s="48">
        <f>IF('Nb module suivent 1 Paysage'!BM36="",0,'Nb module suivent 1 Paysage'!BM36-1)</f>
        <v>0</v>
      </c>
      <c r="BN36" s="48">
        <f>IF('Nb module suivent 1 Paysage'!BN36="",0,'Nb module suivent 1 Paysage'!BN36-1)</f>
        <v>0</v>
      </c>
      <c r="BO36" s="48">
        <f>IF('Nb module suivent 1 Paysage'!BO36="",0,'Nb module suivent 1 Paysage'!BO36-1)</f>
        <v>0</v>
      </c>
      <c r="BP36" s="48">
        <f>IF('Nb module suivent 1 Paysage'!BP36="",0,'Nb module suivent 1 Paysage'!BP36-1)</f>
        <v>0</v>
      </c>
      <c r="BQ36" s="48">
        <f>IF('Nb module suivent 1 Paysage'!BQ36="",0,'Nb module suivent 1 Paysage'!BQ36-1)</f>
        <v>0</v>
      </c>
      <c r="BR36" s="48">
        <f>IF('Nb module suivent 1 Paysage'!BR36="",0,'Nb module suivent 1 Paysage'!BR36-1)</f>
        <v>0</v>
      </c>
      <c r="BS36" s="48">
        <f>IF('Nb module suivent 1 Paysage'!BS36="",0,'Nb module suivent 1 Paysage'!BS36-1)</f>
        <v>0</v>
      </c>
      <c r="BT36" s="48">
        <f>IF('Nb module suivent 1 Paysage'!BT36="",0,'Nb module suivent 1 Paysage'!BT36-1)</f>
        <v>0</v>
      </c>
      <c r="BU36" s="48">
        <f>IF('Nb module suivent 1 Paysage'!BU36="",0,'Nb module suivent 1 Paysage'!BU36-1)</f>
        <v>0</v>
      </c>
      <c r="BV36" s="48">
        <f>IF('Nb module suivent 1 Paysage'!BV36="",0,'Nb module suivent 1 Paysage'!BV36-1)</f>
        <v>0</v>
      </c>
      <c r="BW36" s="48">
        <f>IF('Nb module suivent 1 Paysage'!BW36="",0,'Nb module suivent 1 Paysage'!BW36-1)</f>
        <v>0</v>
      </c>
      <c r="BX36" s="48">
        <f>IF('Nb module suivent 1 Paysage'!BX36="",0,'Nb module suivent 1 Paysage'!BX36-1)</f>
        <v>0</v>
      </c>
      <c r="BY36" s="48">
        <f>IF('Nb module suivent 1 Paysage'!BY36="",0,'Nb module suivent 1 Paysage'!BY36-1)</f>
        <v>0</v>
      </c>
      <c r="BZ36" s="48">
        <f>IF('Nb module suivent 1 Paysage'!BZ36="",0,'Nb module suivent 1 Paysage'!BZ36-1)</f>
        <v>0</v>
      </c>
      <c r="CA36" s="48">
        <f>IF('Nb module suivent 1 Paysage'!CA36="",0,'Nb module suivent 1 Paysage'!CA36-1)</f>
        <v>0</v>
      </c>
      <c r="CB36" s="48">
        <f>IF('Nb module suivent 1 Paysage'!CB36="",0,'Nb module suivent 1 Paysage'!CB36-1)</f>
        <v>0</v>
      </c>
      <c r="CC36" s="48">
        <f>IF('Nb module suivent 1 Paysage'!CC36="",0,'Nb module suivent 1 Paysage'!CC36-1)</f>
        <v>0</v>
      </c>
      <c r="CD36" s="48">
        <f>IF('Nb module suivent 1 Paysage'!CD36="",0,'Nb module suivent 1 Paysage'!CD36-1)</f>
        <v>0</v>
      </c>
      <c r="CE36" s="48">
        <f>IF('Nb module suivent 1 Paysage'!CE36="",0,'Nb module suivent 1 Paysage'!CE36-1)</f>
        <v>0</v>
      </c>
      <c r="CF36" s="48">
        <f>IF('Nb module suivent 1 Paysage'!CF36="",0,'Nb module suivent 1 Paysage'!CF36-1)</f>
        <v>0</v>
      </c>
      <c r="CG36" s="48">
        <f>IF('Nb module suivent 1 Paysage'!CG36="",0,'Nb module suivent 1 Paysage'!CG36-1)</f>
        <v>0</v>
      </c>
      <c r="CH36" s="48">
        <f>IF('Nb module suivent 1 Paysage'!CH36="",0,'Nb module suivent 1 Paysage'!CH36-1)</f>
        <v>0</v>
      </c>
      <c r="CI36" s="48">
        <f>IF('Nb module suivent 1 Paysage'!CI36="",0,'Nb module suivent 1 Paysage'!CI36-1)</f>
        <v>0</v>
      </c>
      <c r="CJ36" s="48">
        <f>IF('Nb module suivent 1 Paysage'!CJ36="",0,'Nb module suivent 1 Paysage'!CJ36-1)</f>
        <v>0</v>
      </c>
      <c r="CK36" s="48">
        <f>IF('Nb module suivent 1 Paysage'!CK36="",0,'Nb module suivent 1 Paysage'!CK36-1)</f>
        <v>0</v>
      </c>
      <c r="CL36" s="48">
        <f>IF('Nb module suivent 1 Paysage'!CL36="",0,'Nb module suivent 1 Paysage'!CL36-1)</f>
        <v>0</v>
      </c>
      <c r="CM36" s="48">
        <f>IF('Nb module suivent 1 Paysage'!CM36="",0,'Nb module suivent 1 Paysage'!CM36-1)</f>
        <v>0</v>
      </c>
      <c r="CN36" s="48">
        <f>IF('Nb module suivent 1 Paysage'!CN36="",0,'Nb module suivent 1 Paysage'!CN36-1)</f>
        <v>0</v>
      </c>
      <c r="CO36" s="48">
        <f>IF('Nb module suivent 1 Paysage'!CO36="",0,'Nb module suivent 1 Paysage'!CO36-1)</f>
        <v>0</v>
      </c>
      <c r="CP36" s="48">
        <f>IF('Nb module suivent 1 Paysage'!CP36="",0,'Nb module suivent 1 Paysage'!CP36-1)</f>
        <v>0</v>
      </c>
      <c r="CQ36" s="48">
        <f>IF('Nb module suivent 1 Paysage'!CQ36="",0,'Nb module suivent 1 Paysage'!CQ36-1)</f>
        <v>0</v>
      </c>
      <c r="CR36" s="48">
        <f>IF('Nb module suivent 1 Paysage'!CR36="",0,'Nb module suivent 1 Paysage'!CR36-1)</f>
        <v>0</v>
      </c>
      <c r="CS36" s="48">
        <f>IF('Nb module suivent 1 Paysage'!CS36="",0,'Nb module suivent 1 Paysage'!CS36-1)</f>
        <v>0</v>
      </c>
      <c r="CT36" s="48">
        <f>IF('Nb module suivent 1 Paysage'!CT36="",0,'Nb module suivent 1 Paysage'!CT36-1)</f>
        <v>0</v>
      </c>
      <c r="CU36" s="48">
        <f>IF('Nb module suivent 1 Paysage'!CU36="",0,'Nb module suivent 1 Paysage'!CU36-1)</f>
        <v>0</v>
      </c>
      <c r="CV36" s="48">
        <f>IF('Nb module suivent 1 Paysage'!CV36="",0,'Nb module suivent 1 Paysage'!CV36-1)</f>
        <v>0</v>
      </c>
      <c r="CW36" s="48">
        <f>IF('Nb module suivent 1 Paysage'!CW36="",0,'Nb module suivent 1 Paysage'!CW36-1)</f>
        <v>0</v>
      </c>
      <c r="CX36" s="48">
        <f>IF('Nb module suivent 1 Paysage'!CX36="",0,'Nb module suivent 1 Paysage'!CX36-1)</f>
        <v>0</v>
      </c>
      <c r="CY36" s="48">
        <f>IF('Nb module suivent 1 Paysage'!CY36="",0,'Nb module suivent 1 Paysage'!CY36-1)</f>
        <v>0</v>
      </c>
      <c r="CZ36" s="48">
        <f>IF('Nb module suivent 1 Paysage'!CZ36="",0,'Nb module suivent 1 Paysage'!CZ36-1)</f>
        <v>0</v>
      </c>
      <c r="DA36" s="48">
        <f>IF('Nb module suivent 1 Paysage'!DA36="",0,'Nb module suivent 1 Paysage'!DA36-1)</f>
        <v>0</v>
      </c>
      <c r="DB36" s="48">
        <f>IF('Nb module suivent 1 Paysage'!DB36="",0,'Nb module suivent 1 Paysage'!DB36-1)</f>
        <v>0</v>
      </c>
      <c r="DC36" s="48">
        <f>IF('Nb module suivent 1 Paysage'!DC36="",0,'Nb module suivent 1 Paysage'!DC36-1)</f>
        <v>0</v>
      </c>
      <c r="DD36" s="49">
        <f>IF('Nb module suivent 1 Paysage'!DD36="",0,'Nb module suivent 1 Paysage'!DD36-1)</f>
        <v>0</v>
      </c>
      <c r="DE36" s="4">
        <f>IF('Nb module suivent 1 Paysage'!DE36="",0,'Nb module suivent 1 Paysage'!DE36-1)</f>
        <v>0</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3">
        <f>IF('Nb module suivent 1 Paysage'!B37="",0,'Nb module suivent 1 Paysage'!B37-1)</f>
        <v>0</v>
      </c>
      <c r="C37" s="47">
        <f>IF('Nb module suivent 1 Paysage'!C37="",0,'Nb module suivent 1 Paysage'!C37-1)</f>
        <v>0</v>
      </c>
      <c r="D37" s="48">
        <f>IF('Nb module suivent 1 Paysage'!D37="",0,'Nb module suivent 1 Paysage'!D37-1)</f>
        <v>0</v>
      </c>
      <c r="E37" s="48">
        <f>IF('Nb module suivent 1 Paysage'!E37="",0,'Nb module suivent 1 Paysage'!E37-1)</f>
        <v>0</v>
      </c>
      <c r="F37" s="48">
        <f>IF('Nb module suivent 1 Paysage'!F37="",0,'Nb module suivent 1 Paysage'!F37-1)</f>
        <v>0</v>
      </c>
      <c r="G37" s="48">
        <f>IF('Nb module suivent 1 Paysage'!G37="",0,'Nb module suivent 1 Paysage'!G37-1)</f>
        <v>0</v>
      </c>
      <c r="H37" s="48">
        <f>IF('Nb module suivent 1 Paysage'!H37="",0,'Nb module suivent 1 Paysage'!H37-1)</f>
        <v>0</v>
      </c>
      <c r="I37" s="48">
        <f>IF('Nb module suivent 1 Paysage'!I37="",0,'Nb module suivent 1 Paysage'!I37-1)</f>
        <v>0</v>
      </c>
      <c r="J37" s="48">
        <f>IF('Nb module suivent 1 Paysage'!J37="",0,'Nb module suivent 1 Paysage'!J37-1)</f>
        <v>0</v>
      </c>
      <c r="K37" s="48">
        <f>IF('Nb module suivent 1 Paysage'!K37="",0,'Nb module suivent 1 Paysage'!K37-1)</f>
        <v>0</v>
      </c>
      <c r="L37" s="48">
        <f>IF('Nb module suivent 1 Paysage'!L37="",0,'Nb module suivent 1 Paysage'!L37-1)</f>
        <v>0</v>
      </c>
      <c r="M37" s="48">
        <f>IF('Nb module suivent 1 Paysage'!M37="",0,'Nb module suivent 1 Paysage'!M37-1)</f>
        <v>0</v>
      </c>
      <c r="N37" s="48">
        <f>IF('Nb module suivent 1 Paysage'!N37="",0,'Nb module suivent 1 Paysage'!N37-1)</f>
        <v>0</v>
      </c>
      <c r="O37" s="48">
        <f>IF('Nb module suivent 1 Paysage'!O37="",0,'Nb module suivent 1 Paysage'!O37-1)</f>
        <v>0</v>
      </c>
      <c r="P37" s="48">
        <f>IF('Nb module suivent 1 Paysage'!P37="",0,'Nb module suivent 1 Paysage'!P37-1)</f>
        <v>0</v>
      </c>
      <c r="Q37" s="48">
        <f>IF('Nb module suivent 1 Paysage'!Q37="",0,'Nb module suivent 1 Paysage'!Q37-1)</f>
        <v>0</v>
      </c>
      <c r="R37" s="48">
        <f>IF('Nb module suivent 1 Paysage'!R37="",0,'Nb module suivent 1 Paysage'!R37-1)</f>
        <v>0</v>
      </c>
      <c r="S37" s="48">
        <f>IF('Nb module suivent 1 Paysage'!S37="",0,'Nb module suivent 1 Paysage'!S37-1)</f>
        <v>0</v>
      </c>
      <c r="T37" s="48">
        <f>IF('Nb module suivent 1 Paysage'!T37="",0,'Nb module suivent 1 Paysage'!T37-1)</f>
        <v>0</v>
      </c>
      <c r="U37" s="48">
        <f>IF('Nb module suivent 1 Paysage'!U37="",0,'Nb module suivent 1 Paysage'!U37-1)</f>
        <v>0</v>
      </c>
      <c r="V37" s="48">
        <f>IF('Nb module suivent 1 Paysage'!V37="",0,'Nb module suivent 1 Paysage'!V37-1)</f>
        <v>0</v>
      </c>
      <c r="W37" s="48">
        <f>IF('Nb module suivent 1 Paysage'!W37="",0,'Nb module suivent 1 Paysage'!W37-1)</f>
        <v>0</v>
      </c>
      <c r="X37" s="48">
        <f>IF('Nb module suivent 1 Paysage'!X37="",0,'Nb module suivent 1 Paysage'!X37-1)</f>
        <v>0</v>
      </c>
      <c r="Y37" s="48">
        <f>IF('Nb module suivent 1 Paysage'!Y37="",0,'Nb module suivent 1 Paysage'!Y37-1)</f>
        <v>0</v>
      </c>
      <c r="Z37" s="48">
        <f>IF('Nb module suivent 1 Paysage'!Z37="",0,'Nb module suivent 1 Paysage'!Z37-1)</f>
        <v>0</v>
      </c>
      <c r="AA37" s="48">
        <f>IF('Nb module suivent 1 Paysage'!AA37="",0,'Nb module suivent 1 Paysage'!AA37-1)</f>
        <v>0</v>
      </c>
      <c r="AB37" s="48">
        <f>IF('Nb module suivent 1 Paysage'!AB37="",0,'Nb module suivent 1 Paysage'!AB37-1)</f>
        <v>0</v>
      </c>
      <c r="AC37" s="48">
        <f>IF('Nb module suivent 1 Paysage'!AC37="",0,'Nb module suivent 1 Paysage'!AC37-1)</f>
        <v>0</v>
      </c>
      <c r="AD37" s="48">
        <f>IF('Nb module suivent 1 Paysage'!AD37="",0,'Nb module suivent 1 Paysage'!AD37-1)</f>
        <v>0</v>
      </c>
      <c r="AE37" s="48">
        <f>IF('Nb module suivent 1 Paysage'!AE37="",0,'Nb module suivent 1 Paysage'!AE37-1)</f>
        <v>0</v>
      </c>
      <c r="AF37" s="48">
        <f>IF('Nb module suivent 1 Paysage'!AF37="",0,'Nb module suivent 1 Paysage'!AF37-1)</f>
        <v>0</v>
      </c>
      <c r="AG37" s="48">
        <f>IF('Nb module suivent 1 Paysage'!AG37="",0,'Nb module suivent 1 Paysage'!AG37-1)</f>
        <v>0</v>
      </c>
      <c r="AH37" s="48">
        <f>IF('Nb module suivent 1 Paysage'!AH37="",0,'Nb module suivent 1 Paysage'!AH37-1)</f>
        <v>0</v>
      </c>
      <c r="AI37" s="48">
        <f>IF('Nb module suivent 1 Paysage'!AI37="",0,'Nb module suivent 1 Paysage'!AI37-1)</f>
        <v>0</v>
      </c>
      <c r="AJ37" s="48">
        <f>IF('Nb module suivent 1 Paysage'!AJ37="",0,'Nb module suivent 1 Paysage'!AJ37-1)</f>
        <v>0</v>
      </c>
      <c r="AK37" s="48">
        <f>IF('Nb module suivent 1 Paysage'!AK37="",0,'Nb module suivent 1 Paysage'!AK37-1)</f>
        <v>0</v>
      </c>
      <c r="AL37" s="48">
        <f>IF('Nb module suivent 1 Paysage'!AL37="",0,'Nb module suivent 1 Paysage'!AL37-1)</f>
        <v>0</v>
      </c>
      <c r="AM37" s="48">
        <f>IF('Nb module suivent 1 Paysage'!AM37="",0,'Nb module suivent 1 Paysage'!AM37-1)</f>
        <v>0</v>
      </c>
      <c r="AN37" s="48">
        <f>IF('Nb module suivent 1 Paysage'!AN37="",0,'Nb module suivent 1 Paysage'!AN37-1)</f>
        <v>0</v>
      </c>
      <c r="AO37" s="48">
        <f>IF('Nb module suivent 1 Paysage'!AO37="",0,'Nb module suivent 1 Paysage'!AO37-1)</f>
        <v>0</v>
      </c>
      <c r="AP37" s="48">
        <f>IF('Nb module suivent 1 Paysage'!AP37="",0,'Nb module suivent 1 Paysage'!AP37-1)</f>
        <v>0</v>
      </c>
      <c r="AQ37" s="48">
        <f>IF('Nb module suivent 1 Paysage'!AQ37="",0,'Nb module suivent 1 Paysage'!AQ37-1)</f>
        <v>0</v>
      </c>
      <c r="AR37" s="48">
        <f>IF('Nb module suivent 1 Paysage'!AR37="",0,'Nb module suivent 1 Paysage'!AR37-1)</f>
        <v>0</v>
      </c>
      <c r="AS37" s="48">
        <f>IF('Nb module suivent 1 Paysage'!AS37="",0,'Nb module suivent 1 Paysage'!AS37-1)</f>
        <v>0</v>
      </c>
      <c r="AT37" s="48">
        <f>IF('Nb module suivent 1 Paysage'!AT37="",0,'Nb module suivent 1 Paysage'!AT37-1)</f>
        <v>0</v>
      </c>
      <c r="AU37" s="48">
        <f>IF('Nb module suivent 1 Paysage'!AU37="",0,'Nb module suivent 1 Paysage'!AU37-1)</f>
        <v>0</v>
      </c>
      <c r="AV37" s="48">
        <f>IF('Nb module suivent 1 Paysage'!AV37="",0,'Nb module suivent 1 Paysage'!AV37-1)</f>
        <v>0</v>
      </c>
      <c r="AW37" s="48">
        <f>IF('Nb module suivent 1 Paysage'!AW37="",0,'Nb module suivent 1 Paysage'!AW37-1)</f>
        <v>0</v>
      </c>
      <c r="AX37" s="48">
        <f>IF('Nb module suivent 1 Paysage'!AX37="",0,'Nb module suivent 1 Paysage'!AX37-1)</f>
        <v>0</v>
      </c>
      <c r="AY37" s="48">
        <f>IF('Nb module suivent 1 Paysage'!AY37="",0,'Nb module suivent 1 Paysage'!AY37-1)</f>
        <v>0</v>
      </c>
      <c r="AZ37" s="48">
        <f>IF('Nb module suivent 1 Paysage'!AZ37="",0,'Nb module suivent 1 Paysage'!AZ37-1)</f>
        <v>0</v>
      </c>
      <c r="BA37" s="48">
        <f>IF('Nb module suivent 1 Paysage'!BA37="",0,'Nb module suivent 1 Paysage'!BA37-1)</f>
        <v>0</v>
      </c>
      <c r="BB37" s="48">
        <f>IF('Nb module suivent 1 Paysage'!BB37="",0,'Nb module suivent 1 Paysage'!BB37-1)</f>
        <v>0</v>
      </c>
      <c r="BC37" s="48">
        <f>IF('Nb module suivent 1 Paysage'!BC37="",0,'Nb module suivent 1 Paysage'!BC37-1)</f>
        <v>0</v>
      </c>
      <c r="BD37" s="48">
        <f>IF('Nb module suivent 1 Paysage'!BD37="",0,'Nb module suivent 1 Paysage'!BD37-1)</f>
        <v>0</v>
      </c>
      <c r="BE37" s="48">
        <f>IF('Nb module suivent 1 Paysage'!BE37="",0,'Nb module suivent 1 Paysage'!BE37-1)</f>
        <v>0</v>
      </c>
      <c r="BF37" s="48">
        <f>IF('Nb module suivent 1 Paysage'!BF37="",0,'Nb module suivent 1 Paysage'!BF37-1)</f>
        <v>0</v>
      </c>
      <c r="BG37" s="48">
        <f>IF('Nb module suivent 1 Paysage'!BG37="",0,'Nb module suivent 1 Paysage'!BG37-1)</f>
        <v>0</v>
      </c>
      <c r="BH37" s="48">
        <f>IF('Nb module suivent 1 Paysage'!BH37="",0,'Nb module suivent 1 Paysage'!BH37-1)</f>
        <v>0</v>
      </c>
      <c r="BI37" s="48">
        <f>IF('Nb module suivent 1 Paysage'!BI37="",0,'Nb module suivent 1 Paysage'!BI37-1)</f>
        <v>0</v>
      </c>
      <c r="BJ37" s="48">
        <f>IF('Nb module suivent 1 Paysage'!BJ37="",0,'Nb module suivent 1 Paysage'!BJ37-1)</f>
        <v>0</v>
      </c>
      <c r="BK37" s="48">
        <f>IF('Nb module suivent 1 Paysage'!BK37="",0,'Nb module suivent 1 Paysage'!BK37-1)</f>
        <v>0</v>
      </c>
      <c r="BL37" s="48">
        <f>IF('Nb module suivent 1 Paysage'!BL37="",0,'Nb module suivent 1 Paysage'!BL37-1)</f>
        <v>0</v>
      </c>
      <c r="BM37" s="48">
        <f>IF('Nb module suivent 1 Paysage'!BM37="",0,'Nb module suivent 1 Paysage'!BM37-1)</f>
        <v>0</v>
      </c>
      <c r="BN37" s="48">
        <f>IF('Nb module suivent 1 Paysage'!BN37="",0,'Nb module suivent 1 Paysage'!BN37-1)</f>
        <v>0</v>
      </c>
      <c r="BO37" s="48">
        <f>IF('Nb module suivent 1 Paysage'!BO37="",0,'Nb module suivent 1 Paysage'!BO37-1)</f>
        <v>0</v>
      </c>
      <c r="BP37" s="48">
        <f>IF('Nb module suivent 1 Paysage'!BP37="",0,'Nb module suivent 1 Paysage'!BP37-1)</f>
        <v>0</v>
      </c>
      <c r="BQ37" s="48">
        <f>IF('Nb module suivent 1 Paysage'!BQ37="",0,'Nb module suivent 1 Paysage'!BQ37-1)</f>
        <v>0</v>
      </c>
      <c r="BR37" s="48">
        <f>IF('Nb module suivent 1 Paysage'!BR37="",0,'Nb module suivent 1 Paysage'!BR37-1)</f>
        <v>0</v>
      </c>
      <c r="BS37" s="48">
        <f>IF('Nb module suivent 1 Paysage'!BS37="",0,'Nb module suivent 1 Paysage'!BS37-1)</f>
        <v>0</v>
      </c>
      <c r="BT37" s="48">
        <f>IF('Nb module suivent 1 Paysage'!BT37="",0,'Nb module suivent 1 Paysage'!BT37-1)</f>
        <v>0</v>
      </c>
      <c r="BU37" s="48">
        <f>IF('Nb module suivent 1 Paysage'!BU37="",0,'Nb module suivent 1 Paysage'!BU37-1)</f>
        <v>0</v>
      </c>
      <c r="BV37" s="48">
        <f>IF('Nb module suivent 1 Paysage'!BV37="",0,'Nb module suivent 1 Paysage'!BV37-1)</f>
        <v>0</v>
      </c>
      <c r="BW37" s="48">
        <f>IF('Nb module suivent 1 Paysage'!BW37="",0,'Nb module suivent 1 Paysage'!BW37-1)</f>
        <v>0</v>
      </c>
      <c r="BX37" s="48">
        <f>IF('Nb module suivent 1 Paysage'!BX37="",0,'Nb module suivent 1 Paysage'!BX37-1)</f>
        <v>0</v>
      </c>
      <c r="BY37" s="48">
        <f>IF('Nb module suivent 1 Paysage'!BY37="",0,'Nb module suivent 1 Paysage'!BY37-1)</f>
        <v>0</v>
      </c>
      <c r="BZ37" s="48">
        <f>IF('Nb module suivent 1 Paysage'!BZ37="",0,'Nb module suivent 1 Paysage'!BZ37-1)</f>
        <v>0</v>
      </c>
      <c r="CA37" s="48">
        <f>IF('Nb module suivent 1 Paysage'!CA37="",0,'Nb module suivent 1 Paysage'!CA37-1)</f>
        <v>0</v>
      </c>
      <c r="CB37" s="48">
        <f>IF('Nb module suivent 1 Paysage'!CB37="",0,'Nb module suivent 1 Paysage'!CB37-1)</f>
        <v>0</v>
      </c>
      <c r="CC37" s="48">
        <f>IF('Nb module suivent 1 Paysage'!CC37="",0,'Nb module suivent 1 Paysage'!CC37-1)</f>
        <v>0</v>
      </c>
      <c r="CD37" s="48">
        <f>IF('Nb module suivent 1 Paysage'!CD37="",0,'Nb module suivent 1 Paysage'!CD37-1)</f>
        <v>0</v>
      </c>
      <c r="CE37" s="48">
        <f>IF('Nb module suivent 1 Paysage'!CE37="",0,'Nb module suivent 1 Paysage'!CE37-1)</f>
        <v>0</v>
      </c>
      <c r="CF37" s="48">
        <f>IF('Nb module suivent 1 Paysage'!CF37="",0,'Nb module suivent 1 Paysage'!CF37-1)</f>
        <v>0</v>
      </c>
      <c r="CG37" s="48">
        <f>IF('Nb module suivent 1 Paysage'!CG37="",0,'Nb module suivent 1 Paysage'!CG37-1)</f>
        <v>0</v>
      </c>
      <c r="CH37" s="48">
        <f>IF('Nb module suivent 1 Paysage'!CH37="",0,'Nb module suivent 1 Paysage'!CH37-1)</f>
        <v>0</v>
      </c>
      <c r="CI37" s="48">
        <f>IF('Nb module suivent 1 Paysage'!CI37="",0,'Nb module suivent 1 Paysage'!CI37-1)</f>
        <v>0</v>
      </c>
      <c r="CJ37" s="48">
        <f>IF('Nb module suivent 1 Paysage'!CJ37="",0,'Nb module suivent 1 Paysage'!CJ37-1)</f>
        <v>0</v>
      </c>
      <c r="CK37" s="48">
        <f>IF('Nb module suivent 1 Paysage'!CK37="",0,'Nb module suivent 1 Paysage'!CK37-1)</f>
        <v>0</v>
      </c>
      <c r="CL37" s="48">
        <f>IF('Nb module suivent 1 Paysage'!CL37="",0,'Nb module suivent 1 Paysage'!CL37-1)</f>
        <v>0</v>
      </c>
      <c r="CM37" s="48">
        <f>IF('Nb module suivent 1 Paysage'!CM37="",0,'Nb module suivent 1 Paysage'!CM37-1)</f>
        <v>0</v>
      </c>
      <c r="CN37" s="48">
        <f>IF('Nb module suivent 1 Paysage'!CN37="",0,'Nb module suivent 1 Paysage'!CN37-1)</f>
        <v>0</v>
      </c>
      <c r="CO37" s="48">
        <f>IF('Nb module suivent 1 Paysage'!CO37="",0,'Nb module suivent 1 Paysage'!CO37-1)</f>
        <v>0</v>
      </c>
      <c r="CP37" s="48">
        <f>IF('Nb module suivent 1 Paysage'!CP37="",0,'Nb module suivent 1 Paysage'!CP37-1)</f>
        <v>0</v>
      </c>
      <c r="CQ37" s="48">
        <f>IF('Nb module suivent 1 Paysage'!CQ37="",0,'Nb module suivent 1 Paysage'!CQ37-1)</f>
        <v>0</v>
      </c>
      <c r="CR37" s="48">
        <f>IF('Nb module suivent 1 Paysage'!CR37="",0,'Nb module suivent 1 Paysage'!CR37-1)</f>
        <v>0</v>
      </c>
      <c r="CS37" s="48">
        <f>IF('Nb module suivent 1 Paysage'!CS37="",0,'Nb module suivent 1 Paysage'!CS37-1)</f>
        <v>0</v>
      </c>
      <c r="CT37" s="48">
        <f>IF('Nb module suivent 1 Paysage'!CT37="",0,'Nb module suivent 1 Paysage'!CT37-1)</f>
        <v>0</v>
      </c>
      <c r="CU37" s="48">
        <f>IF('Nb module suivent 1 Paysage'!CU37="",0,'Nb module suivent 1 Paysage'!CU37-1)</f>
        <v>0</v>
      </c>
      <c r="CV37" s="48">
        <f>IF('Nb module suivent 1 Paysage'!CV37="",0,'Nb module suivent 1 Paysage'!CV37-1)</f>
        <v>0</v>
      </c>
      <c r="CW37" s="48">
        <f>IF('Nb module suivent 1 Paysage'!CW37="",0,'Nb module suivent 1 Paysage'!CW37-1)</f>
        <v>0</v>
      </c>
      <c r="CX37" s="48">
        <f>IF('Nb module suivent 1 Paysage'!CX37="",0,'Nb module suivent 1 Paysage'!CX37-1)</f>
        <v>0</v>
      </c>
      <c r="CY37" s="48">
        <f>IF('Nb module suivent 1 Paysage'!CY37="",0,'Nb module suivent 1 Paysage'!CY37-1)</f>
        <v>0</v>
      </c>
      <c r="CZ37" s="48">
        <f>IF('Nb module suivent 1 Paysage'!CZ37="",0,'Nb module suivent 1 Paysage'!CZ37-1)</f>
        <v>0</v>
      </c>
      <c r="DA37" s="48">
        <f>IF('Nb module suivent 1 Paysage'!DA37="",0,'Nb module suivent 1 Paysage'!DA37-1)</f>
        <v>0</v>
      </c>
      <c r="DB37" s="48">
        <f>IF('Nb module suivent 1 Paysage'!DB37="",0,'Nb module suivent 1 Paysage'!DB37-1)</f>
        <v>0</v>
      </c>
      <c r="DC37" s="48">
        <f>IF('Nb module suivent 1 Paysage'!DC37="",0,'Nb module suivent 1 Paysage'!DC37-1)</f>
        <v>0</v>
      </c>
      <c r="DD37" s="49">
        <f>IF('Nb module suivent 1 Paysage'!DD37="",0,'Nb module suivent 1 Paysage'!DD37-1)</f>
        <v>0</v>
      </c>
      <c r="DE37" s="4">
        <f>IF('Nb module suivent 1 Paysage'!DE37="",0,'Nb module suivent 1 Paysage'!DE37-1)</f>
        <v>0</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3">
        <f>IF('Nb module suivent 1 Paysage'!B38="",0,'Nb module suivent 1 Paysage'!B38-1)</f>
        <v>0</v>
      </c>
      <c r="C38" s="47">
        <f>IF('Nb module suivent 1 Paysage'!C38="",0,'Nb module suivent 1 Paysage'!C38-1)</f>
        <v>0</v>
      </c>
      <c r="D38" s="48">
        <f>IF('Nb module suivent 1 Paysage'!D38="",0,'Nb module suivent 1 Paysage'!D38-1)</f>
        <v>0</v>
      </c>
      <c r="E38" s="48">
        <f>IF('Nb module suivent 1 Paysage'!E38="",0,'Nb module suivent 1 Paysage'!E38-1)</f>
        <v>0</v>
      </c>
      <c r="F38" s="48">
        <f>IF('Nb module suivent 1 Paysage'!F38="",0,'Nb module suivent 1 Paysage'!F38-1)</f>
        <v>0</v>
      </c>
      <c r="G38" s="48">
        <f>IF('Nb module suivent 1 Paysage'!G38="",0,'Nb module suivent 1 Paysage'!G38-1)</f>
        <v>0</v>
      </c>
      <c r="H38" s="48">
        <f>IF('Nb module suivent 1 Paysage'!H38="",0,'Nb module suivent 1 Paysage'!H38-1)</f>
        <v>0</v>
      </c>
      <c r="I38" s="48">
        <f>IF('Nb module suivent 1 Paysage'!I38="",0,'Nb module suivent 1 Paysage'!I38-1)</f>
        <v>0</v>
      </c>
      <c r="J38" s="48">
        <f>IF('Nb module suivent 1 Paysage'!J38="",0,'Nb module suivent 1 Paysage'!J38-1)</f>
        <v>0</v>
      </c>
      <c r="K38" s="48">
        <f>IF('Nb module suivent 1 Paysage'!K38="",0,'Nb module suivent 1 Paysage'!K38-1)</f>
        <v>0</v>
      </c>
      <c r="L38" s="48">
        <f>IF('Nb module suivent 1 Paysage'!L38="",0,'Nb module suivent 1 Paysage'!L38-1)</f>
        <v>0</v>
      </c>
      <c r="M38" s="48">
        <f>IF('Nb module suivent 1 Paysage'!M38="",0,'Nb module suivent 1 Paysage'!M38-1)</f>
        <v>0</v>
      </c>
      <c r="N38" s="48">
        <f>IF('Nb module suivent 1 Paysage'!N38="",0,'Nb module suivent 1 Paysage'!N38-1)</f>
        <v>0</v>
      </c>
      <c r="O38" s="48">
        <f>IF('Nb module suivent 1 Paysage'!O38="",0,'Nb module suivent 1 Paysage'!O38-1)</f>
        <v>0</v>
      </c>
      <c r="P38" s="48">
        <f>IF('Nb module suivent 1 Paysage'!P38="",0,'Nb module suivent 1 Paysage'!P38-1)</f>
        <v>0</v>
      </c>
      <c r="Q38" s="48">
        <f>IF('Nb module suivent 1 Paysage'!Q38="",0,'Nb module suivent 1 Paysage'!Q38-1)</f>
        <v>0</v>
      </c>
      <c r="R38" s="48">
        <f>IF('Nb module suivent 1 Paysage'!R38="",0,'Nb module suivent 1 Paysage'!R38-1)</f>
        <v>0</v>
      </c>
      <c r="S38" s="48">
        <f>IF('Nb module suivent 1 Paysage'!S38="",0,'Nb module suivent 1 Paysage'!S38-1)</f>
        <v>0</v>
      </c>
      <c r="T38" s="48">
        <f>IF('Nb module suivent 1 Paysage'!T38="",0,'Nb module suivent 1 Paysage'!T38-1)</f>
        <v>0</v>
      </c>
      <c r="U38" s="48">
        <f>IF('Nb module suivent 1 Paysage'!U38="",0,'Nb module suivent 1 Paysage'!U38-1)</f>
        <v>0</v>
      </c>
      <c r="V38" s="48">
        <f>IF('Nb module suivent 1 Paysage'!V38="",0,'Nb module suivent 1 Paysage'!V38-1)</f>
        <v>0</v>
      </c>
      <c r="W38" s="48">
        <f>IF('Nb module suivent 1 Paysage'!W38="",0,'Nb module suivent 1 Paysage'!W38-1)</f>
        <v>0</v>
      </c>
      <c r="X38" s="48">
        <f>IF('Nb module suivent 1 Paysage'!X38="",0,'Nb module suivent 1 Paysage'!X38-1)</f>
        <v>0</v>
      </c>
      <c r="Y38" s="48">
        <f>IF('Nb module suivent 1 Paysage'!Y38="",0,'Nb module suivent 1 Paysage'!Y38-1)</f>
        <v>0</v>
      </c>
      <c r="Z38" s="48">
        <f>IF('Nb module suivent 1 Paysage'!Z38="",0,'Nb module suivent 1 Paysage'!Z38-1)</f>
        <v>0</v>
      </c>
      <c r="AA38" s="48">
        <f>IF('Nb module suivent 1 Paysage'!AA38="",0,'Nb module suivent 1 Paysage'!AA38-1)</f>
        <v>0</v>
      </c>
      <c r="AB38" s="48">
        <f>IF('Nb module suivent 1 Paysage'!AB38="",0,'Nb module suivent 1 Paysage'!AB38-1)</f>
        <v>0</v>
      </c>
      <c r="AC38" s="48">
        <f>IF('Nb module suivent 1 Paysage'!AC38="",0,'Nb module suivent 1 Paysage'!AC38-1)</f>
        <v>0</v>
      </c>
      <c r="AD38" s="48">
        <f>IF('Nb module suivent 1 Paysage'!AD38="",0,'Nb module suivent 1 Paysage'!AD38-1)</f>
        <v>0</v>
      </c>
      <c r="AE38" s="48">
        <f>IF('Nb module suivent 1 Paysage'!AE38="",0,'Nb module suivent 1 Paysage'!AE38-1)</f>
        <v>0</v>
      </c>
      <c r="AF38" s="48">
        <f>IF('Nb module suivent 1 Paysage'!AF38="",0,'Nb module suivent 1 Paysage'!AF38-1)</f>
        <v>0</v>
      </c>
      <c r="AG38" s="48">
        <f>IF('Nb module suivent 1 Paysage'!AG38="",0,'Nb module suivent 1 Paysage'!AG38-1)</f>
        <v>0</v>
      </c>
      <c r="AH38" s="48">
        <f>IF('Nb module suivent 1 Paysage'!AH38="",0,'Nb module suivent 1 Paysage'!AH38-1)</f>
        <v>0</v>
      </c>
      <c r="AI38" s="48">
        <f>IF('Nb module suivent 1 Paysage'!AI38="",0,'Nb module suivent 1 Paysage'!AI38-1)</f>
        <v>0</v>
      </c>
      <c r="AJ38" s="48">
        <f>IF('Nb module suivent 1 Paysage'!AJ38="",0,'Nb module suivent 1 Paysage'!AJ38-1)</f>
        <v>0</v>
      </c>
      <c r="AK38" s="48">
        <f>IF('Nb module suivent 1 Paysage'!AK38="",0,'Nb module suivent 1 Paysage'!AK38-1)</f>
        <v>0</v>
      </c>
      <c r="AL38" s="48">
        <f>IF('Nb module suivent 1 Paysage'!AL38="",0,'Nb module suivent 1 Paysage'!AL38-1)</f>
        <v>0</v>
      </c>
      <c r="AM38" s="48">
        <f>IF('Nb module suivent 1 Paysage'!AM38="",0,'Nb module suivent 1 Paysage'!AM38-1)</f>
        <v>0</v>
      </c>
      <c r="AN38" s="48">
        <f>IF('Nb module suivent 1 Paysage'!AN38="",0,'Nb module suivent 1 Paysage'!AN38-1)</f>
        <v>0</v>
      </c>
      <c r="AO38" s="48">
        <f>IF('Nb module suivent 1 Paysage'!AO38="",0,'Nb module suivent 1 Paysage'!AO38-1)</f>
        <v>0</v>
      </c>
      <c r="AP38" s="48">
        <f>IF('Nb module suivent 1 Paysage'!AP38="",0,'Nb module suivent 1 Paysage'!AP38-1)</f>
        <v>0</v>
      </c>
      <c r="AQ38" s="48">
        <f>IF('Nb module suivent 1 Paysage'!AQ38="",0,'Nb module suivent 1 Paysage'!AQ38-1)</f>
        <v>0</v>
      </c>
      <c r="AR38" s="48">
        <f>IF('Nb module suivent 1 Paysage'!AR38="",0,'Nb module suivent 1 Paysage'!AR38-1)</f>
        <v>0</v>
      </c>
      <c r="AS38" s="48">
        <f>IF('Nb module suivent 1 Paysage'!AS38="",0,'Nb module suivent 1 Paysage'!AS38-1)</f>
        <v>0</v>
      </c>
      <c r="AT38" s="48">
        <f>IF('Nb module suivent 1 Paysage'!AT38="",0,'Nb module suivent 1 Paysage'!AT38-1)</f>
        <v>0</v>
      </c>
      <c r="AU38" s="48">
        <f>IF('Nb module suivent 1 Paysage'!AU38="",0,'Nb module suivent 1 Paysage'!AU38-1)</f>
        <v>0</v>
      </c>
      <c r="AV38" s="48">
        <f>IF('Nb module suivent 1 Paysage'!AV38="",0,'Nb module suivent 1 Paysage'!AV38-1)</f>
        <v>0</v>
      </c>
      <c r="AW38" s="48">
        <f>IF('Nb module suivent 1 Paysage'!AW38="",0,'Nb module suivent 1 Paysage'!AW38-1)</f>
        <v>0</v>
      </c>
      <c r="AX38" s="48">
        <f>IF('Nb module suivent 1 Paysage'!AX38="",0,'Nb module suivent 1 Paysage'!AX38-1)</f>
        <v>0</v>
      </c>
      <c r="AY38" s="48">
        <f>IF('Nb module suivent 1 Paysage'!AY38="",0,'Nb module suivent 1 Paysage'!AY38-1)</f>
        <v>0</v>
      </c>
      <c r="AZ38" s="48">
        <f>IF('Nb module suivent 1 Paysage'!AZ38="",0,'Nb module suivent 1 Paysage'!AZ38-1)</f>
        <v>0</v>
      </c>
      <c r="BA38" s="48">
        <f>IF('Nb module suivent 1 Paysage'!BA38="",0,'Nb module suivent 1 Paysage'!BA38-1)</f>
        <v>0</v>
      </c>
      <c r="BB38" s="48">
        <f>IF('Nb module suivent 1 Paysage'!BB38="",0,'Nb module suivent 1 Paysage'!BB38-1)</f>
        <v>0</v>
      </c>
      <c r="BC38" s="48">
        <f>IF('Nb module suivent 1 Paysage'!BC38="",0,'Nb module suivent 1 Paysage'!BC38-1)</f>
        <v>0</v>
      </c>
      <c r="BD38" s="48">
        <f>IF('Nb module suivent 1 Paysage'!BD38="",0,'Nb module suivent 1 Paysage'!BD38-1)</f>
        <v>0</v>
      </c>
      <c r="BE38" s="48">
        <f>IF('Nb module suivent 1 Paysage'!BE38="",0,'Nb module suivent 1 Paysage'!BE38-1)</f>
        <v>0</v>
      </c>
      <c r="BF38" s="48">
        <f>IF('Nb module suivent 1 Paysage'!BF38="",0,'Nb module suivent 1 Paysage'!BF38-1)</f>
        <v>0</v>
      </c>
      <c r="BG38" s="48">
        <f>IF('Nb module suivent 1 Paysage'!BG38="",0,'Nb module suivent 1 Paysage'!BG38-1)</f>
        <v>0</v>
      </c>
      <c r="BH38" s="48">
        <f>IF('Nb module suivent 1 Paysage'!BH38="",0,'Nb module suivent 1 Paysage'!BH38-1)</f>
        <v>0</v>
      </c>
      <c r="BI38" s="48">
        <f>IF('Nb module suivent 1 Paysage'!BI38="",0,'Nb module suivent 1 Paysage'!BI38-1)</f>
        <v>0</v>
      </c>
      <c r="BJ38" s="48">
        <f>IF('Nb module suivent 1 Paysage'!BJ38="",0,'Nb module suivent 1 Paysage'!BJ38-1)</f>
        <v>0</v>
      </c>
      <c r="BK38" s="48">
        <f>IF('Nb module suivent 1 Paysage'!BK38="",0,'Nb module suivent 1 Paysage'!BK38-1)</f>
        <v>0</v>
      </c>
      <c r="BL38" s="48">
        <f>IF('Nb module suivent 1 Paysage'!BL38="",0,'Nb module suivent 1 Paysage'!BL38-1)</f>
        <v>0</v>
      </c>
      <c r="BM38" s="48">
        <f>IF('Nb module suivent 1 Paysage'!BM38="",0,'Nb module suivent 1 Paysage'!BM38-1)</f>
        <v>0</v>
      </c>
      <c r="BN38" s="48">
        <f>IF('Nb module suivent 1 Paysage'!BN38="",0,'Nb module suivent 1 Paysage'!BN38-1)</f>
        <v>0</v>
      </c>
      <c r="BO38" s="48">
        <f>IF('Nb module suivent 1 Paysage'!BO38="",0,'Nb module suivent 1 Paysage'!BO38-1)</f>
        <v>0</v>
      </c>
      <c r="BP38" s="48">
        <f>IF('Nb module suivent 1 Paysage'!BP38="",0,'Nb module suivent 1 Paysage'!BP38-1)</f>
        <v>0</v>
      </c>
      <c r="BQ38" s="48">
        <f>IF('Nb module suivent 1 Paysage'!BQ38="",0,'Nb module suivent 1 Paysage'!BQ38-1)</f>
        <v>0</v>
      </c>
      <c r="BR38" s="48">
        <f>IF('Nb module suivent 1 Paysage'!BR38="",0,'Nb module suivent 1 Paysage'!BR38-1)</f>
        <v>0</v>
      </c>
      <c r="BS38" s="48">
        <f>IF('Nb module suivent 1 Paysage'!BS38="",0,'Nb module suivent 1 Paysage'!BS38-1)</f>
        <v>0</v>
      </c>
      <c r="BT38" s="48">
        <f>IF('Nb module suivent 1 Paysage'!BT38="",0,'Nb module suivent 1 Paysage'!BT38-1)</f>
        <v>0</v>
      </c>
      <c r="BU38" s="48">
        <f>IF('Nb module suivent 1 Paysage'!BU38="",0,'Nb module suivent 1 Paysage'!BU38-1)</f>
        <v>0</v>
      </c>
      <c r="BV38" s="48">
        <f>IF('Nb module suivent 1 Paysage'!BV38="",0,'Nb module suivent 1 Paysage'!BV38-1)</f>
        <v>0</v>
      </c>
      <c r="BW38" s="48">
        <f>IF('Nb module suivent 1 Paysage'!BW38="",0,'Nb module suivent 1 Paysage'!BW38-1)</f>
        <v>0</v>
      </c>
      <c r="BX38" s="48">
        <f>IF('Nb module suivent 1 Paysage'!BX38="",0,'Nb module suivent 1 Paysage'!BX38-1)</f>
        <v>0</v>
      </c>
      <c r="BY38" s="48">
        <f>IF('Nb module suivent 1 Paysage'!BY38="",0,'Nb module suivent 1 Paysage'!BY38-1)</f>
        <v>0</v>
      </c>
      <c r="BZ38" s="48">
        <f>IF('Nb module suivent 1 Paysage'!BZ38="",0,'Nb module suivent 1 Paysage'!BZ38-1)</f>
        <v>0</v>
      </c>
      <c r="CA38" s="48">
        <f>IF('Nb module suivent 1 Paysage'!CA38="",0,'Nb module suivent 1 Paysage'!CA38-1)</f>
        <v>0</v>
      </c>
      <c r="CB38" s="48">
        <f>IF('Nb module suivent 1 Paysage'!CB38="",0,'Nb module suivent 1 Paysage'!CB38-1)</f>
        <v>0</v>
      </c>
      <c r="CC38" s="48">
        <f>IF('Nb module suivent 1 Paysage'!CC38="",0,'Nb module suivent 1 Paysage'!CC38-1)</f>
        <v>0</v>
      </c>
      <c r="CD38" s="48">
        <f>IF('Nb module suivent 1 Paysage'!CD38="",0,'Nb module suivent 1 Paysage'!CD38-1)</f>
        <v>0</v>
      </c>
      <c r="CE38" s="48">
        <f>IF('Nb module suivent 1 Paysage'!CE38="",0,'Nb module suivent 1 Paysage'!CE38-1)</f>
        <v>0</v>
      </c>
      <c r="CF38" s="48">
        <f>IF('Nb module suivent 1 Paysage'!CF38="",0,'Nb module suivent 1 Paysage'!CF38-1)</f>
        <v>0</v>
      </c>
      <c r="CG38" s="48">
        <f>IF('Nb module suivent 1 Paysage'!CG38="",0,'Nb module suivent 1 Paysage'!CG38-1)</f>
        <v>0</v>
      </c>
      <c r="CH38" s="48">
        <f>IF('Nb module suivent 1 Paysage'!CH38="",0,'Nb module suivent 1 Paysage'!CH38-1)</f>
        <v>0</v>
      </c>
      <c r="CI38" s="48">
        <f>IF('Nb module suivent 1 Paysage'!CI38="",0,'Nb module suivent 1 Paysage'!CI38-1)</f>
        <v>0</v>
      </c>
      <c r="CJ38" s="48">
        <f>IF('Nb module suivent 1 Paysage'!CJ38="",0,'Nb module suivent 1 Paysage'!CJ38-1)</f>
        <v>0</v>
      </c>
      <c r="CK38" s="48">
        <f>IF('Nb module suivent 1 Paysage'!CK38="",0,'Nb module suivent 1 Paysage'!CK38-1)</f>
        <v>0</v>
      </c>
      <c r="CL38" s="48">
        <f>IF('Nb module suivent 1 Paysage'!CL38="",0,'Nb module suivent 1 Paysage'!CL38-1)</f>
        <v>0</v>
      </c>
      <c r="CM38" s="48">
        <f>IF('Nb module suivent 1 Paysage'!CM38="",0,'Nb module suivent 1 Paysage'!CM38-1)</f>
        <v>0</v>
      </c>
      <c r="CN38" s="48">
        <f>IF('Nb module suivent 1 Paysage'!CN38="",0,'Nb module suivent 1 Paysage'!CN38-1)</f>
        <v>0</v>
      </c>
      <c r="CO38" s="48">
        <f>IF('Nb module suivent 1 Paysage'!CO38="",0,'Nb module suivent 1 Paysage'!CO38-1)</f>
        <v>0</v>
      </c>
      <c r="CP38" s="48">
        <f>IF('Nb module suivent 1 Paysage'!CP38="",0,'Nb module suivent 1 Paysage'!CP38-1)</f>
        <v>0</v>
      </c>
      <c r="CQ38" s="48">
        <f>IF('Nb module suivent 1 Paysage'!CQ38="",0,'Nb module suivent 1 Paysage'!CQ38-1)</f>
        <v>0</v>
      </c>
      <c r="CR38" s="48">
        <f>IF('Nb module suivent 1 Paysage'!CR38="",0,'Nb module suivent 1 Paysage'!CR38-1)</f>
        <v>0</v>
      </c>
      <c r="CS38" s="48">
        <f>IF('Nb module suivent 1 Paysage'!CS38="",0,'Nb module suivent 1 Paysage'!CS38-1)</f>
        <v>0</v>
      </c>
      <c r="CT38" s="48">
        <f>IF('Nb module suivent 1 Paysage'!CT38="",0,'Nb module suivent 1 Paysage'!CT38-1)</f>
        <v>0</v>
      </c>
      <c r="CU38" s="48">
        <f>IF('Nb module suivent 1 Paysage'!CU38="",0,'Nb module suivent 1 Paysage'!CU38-1)</f>
        <v>0</v>
      </c>
      <c r="CV38" s="48">
        <f>IF('Nb module suivent 1 Paysage'!CV38="",0,'Nb module suivent 1 Paysage'!CV38-1)</f>
        <v>0</v>
      </c>
      <c r="CW38" s="48">
        <f>IF('Nb module suivent 1 Paysage'!CW38="",0,'Nb module suivent 1 Paysage'!CW38-1)</f>
        <v>0</v>
      </c>
      <c r="CX38" s="48">
        <f>IF('Nb module suivent 1 Paysage'!CX38="",0,'Nb module suivent 1 Paysage'!CX38-1)</f>
        <v>0</v>
      </c>
      <c r="CY38" s="48">
        <f>IF('Nb module suivent 1 Paysage'!CY38="",0,'Nb module suivent 1 Paysage'!CY38-1)</f>
        <v>0</v>
      </c>
      <c r="CZ38" s="48">
        <f>IF('Nb module suivent 1 Paysage'!CZ38="",0,'Nb module suivent 1 Paysage'!CZ38-1)</f>
        <v>0</v>
      </c>
      <c r="DA38" s="48">
        <f>IF('Nb module suivent 1 Paysage'!DA38="",0,'Nb module suivent 1 Paysage'!DA38-1)</f>
        <v>0</v>
      </c>
      <c r="DB38" s="48">
        <f>IF('Nb module suivent 1 Paysage'!DB38="",0,'Nb module suivent 1 Paysage'!DB38-1)</f>
        <v>0</v>
      </c>
      <c r="DC38" s="48">
        <f>IF('Nb module suivent 1 Paysage'!DC38="",0,'Nb module suivent 1 Paysage'!DC38-1)</f>
        <v>0</v>
      </c>
      <c r="DD38" s="49">
        <f>IF('Nb module suivent 1 Paysage'!DD38="",0,'Nb module suivent 1 Paysage'!DD38-1)</f>
        <v>0</v>
      </c>
      <c r="DE38" s="4">
        <f>IF('Nb module suivent 1 Paysage'!DE38="",0,'Nb module suivent 1 Paysage'!DE38-1)</f>
        <v>0</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3">
        <f>IF('Nb module suivent 1 Paysage'!B39="",0,'Nb module suivent 1 Paysage'!B39-1)</f>
        <v>0</v>
      </c>
      <c r="C39" s="47">
        <f>IF('Nb module suivent 1 Paysage'!C39="",0,'Nb module suivent 1 Paysage'!C39-1)</f>
        <v>0</v>
      </c>
      <c r="D39" s="48">
        <f>IF('Nb module suivent 1 Paysage'!D39="",0,'Nb module suivent 1 Paysage'!D39-1)</f>
        <v>0</v>
      </c>
      <c r="E39" s="48">
        <f>IF('Nb module suivent 1 Paysage'!E39="",0,'Nb module suivent 1 Paysage'!E39-1)</f>
        <v>0</v>
      </c>
      <c r="F39" s="48">
        <f>IF('Nb module suivent 1 Paysage'!F39="",0,'Nb module suivent 1 Paysage'!F39-1)</f>
        <v>0</v>
      </c>
      <c r="G39" s="48">
        <f>IF('Nb module suivent 1 Paysage'!G39="",0,'Nb module suivent 1 Paysage'!G39-1)</f>
        <v>0</v>
      </c>
      <c r="H39" s="48">
        <f>IF('Nb module suivent 1 Paysage'!H39="",0,'Nb module suivent 1 Paysage'!H39-1)</f>
        <v>0</v>
      </c>
      <c r="I39" s="48">
        <f>IF('Nb module suivent 1 Paysage'!I39="",0,'Nb module suivent 1 Paysage'!I39-1)</f>
        <v>0</v>
      </c>
      <c r="J39" s="48">
        <f>IF('Nb module suivent 1 Paysage'!J39="",0,'Nb module suivent 1 Paysage'!J39-1)</f>
        <v>0</v>
      </c>
      <c r="K39" s="48">
        <f>IF('Nb module suivent 1 Paysage'!K39="",0,'Nb module suivent 1 Paysage'!K39-1)</f>
        <v>0</v>
      </c>
      <c r="L39" s="48">
        <f>IF('Nb module suivent 1 Paysage'!L39="",0,'Nb module suivent 1 Paysage'!L39-1)</f>
        <v>0</v>
      </c>
      <c r="M39" s="48">
        <f>IF('Nb module suivent 1 Paysage'!M39="",0,'Nb module suivent 1 Paysage'!M39-1)</f>
        <v>0</v>
      </c>
      <c r="N39" s="48">
        <f>IF('Nb module suivent 1 Paysage'!N39="",0,'Nb module suivent 1 Paysage'!N39-1)</f>
        <v>0</v>
      </c>
      <c r="O39" s="48">
        <f>IF('Nb module suivent 1 Paysage'!O39="",0,'Nb module suivent 1 Paysage'!O39-1)</f>
        <v>0</v>
      </c>
      <c r="P39" s="48">
        <f>IF('Nb module suivent 1 Paysage'!P39="",0,'Nb module suivent 1 Paysage'!P39-1)</f>
        <v>0</v>
      </c>
      <c r="Q39" s="48">
        <f>IF('Nb module suivent 1 Paysage'!Q39="",0,'Nb module suivent 1 Paysage'!Q39-1)</f>
        <v>0</v>
      </c>
      <c r="R39" s="48">
        <f>IF('Nb module suivent 1 Paysage'!R39="",0,'Nb module suivent 1 Paysage'!R39-1)</f>
        <v>0</v>
      </c>
      <c r="S39" s="48">
        <f>IF('Nb module suivent 1 Paysage'!S39="",0,'Nb module suivent 1 Paysage'!S39-1)</f>
        <v>0</v>
      </c>
      <c r="T39" s="48">
        <f>IF('Nb module suivent 1 Paysage'!T39="",0,'Nb module suivent 1 Paysage'!T39-1)</f>
        <v>0</v>
      </c>
      <c r="U39" s="48">
        <f>IF('Nb module suivent 1 Paysage'!U39="",0,'Nb module suivent 1 Paysage'!U39-1)</f>
        <v>0</v>
      </c>
      <c r="V39" s="48">
        <f>IF('Nb module suivent 1 Paysage'!V39="",0,'Nb module suivent 1 Paysage'!V39-1)</f>
        <v>0</v>
      </c>
      <c r="W39" s="48">
        <f>IF('Nb module suivent 1 Paysage'!W39="",0,'Nb module suivent 1 Paysage'!W39-1)</f>
        <v>0</v>
      </c>
      <c r="X39" s="48">
        <f>IF('Nb module suivent 1 Paysage'!X39="",0,'Nb module suivent 1 Paysage'!X39-1)</f>
        <v>0</v>
      </c>
      <c r="Y39" s="48">
        <f>IF('Nb module suivent 1 Paysage'!Y39="",0,'Nb module suivent 1 Paysage'!Y39-1)</f>
        <v>0</v>
      </c>
      <c r="Z39" s="48">
        <f>IF('Nb module suivent 1 Paysage'!Z39="",0,'Nb module suivent 1 Paysage'!Z39-1)</f>
        <v>0</v>
      </c>
      <c r="AA39" s="48">
        <f>IF('Nb module suivent 1 Paysage'!AA39="",0,'Nb module suivent 1 Paysage'!AA39-1)</f>
        <v>0</v>
      </c>
      <c r="AB39" s="48">
        <f>IF('Nb module suivent 1 Paysage'!AB39="",0,'Nb module suivent 1 Paysage'!AB39-1)</f>
        <v>0</v>
      </c>
      <c r="AC39" s="48">
        <f>IF('Nb module suivent 1 Paysage'!AC39="",0,'Nb module suivent 1 Paysage'!AC39-1)</f>
        <v>0</v>
      </c>
      <c r="AD39" s="48">
        <f>IF('Nb module suivent 1 Paysage'!AD39="",0,'Nb module suivent 1 Paysage'!AD39-1)</f>
        <v>0</v>
      </c>
      <c r="AE39" s="48">
        <f>IF('Nb module suivent 1 Paysage'!AE39="",0,'Nb module suivent 1 Paysage'!AE39-1)</f>
        <v>0</v>
      </c>
      <c r="AF39" s="48">
        <f>IF('Nb module suivent 1 Paysage'!AF39="",0,'Nb module suivent 1 Paysage'!AF39-1)</f>
        <v>0</v>
      </c>
      <c r="AG39" s="48">
        <f>IF('Nb module suivent 1 Paysage'!AG39="",0,'Nb module suivent 1 Paysage'!AG39-1)</f>
        <v>0</v>
      </c>
      <c r="AH39" s="48">
        <f>IF('Nb module suivent 1 Paysage'!AH39="",0,'Nb module suivent 1 Paysage'!AH39-1)</f>
        <v>0</v>
      </c>
      <c r="AI39" s="48">
        <f>IF('Nb module suivent 1 Paysage'!AI39="",0,'Nb module suivent 1 Paysage'!AI39-1)</f>
        <v>0</v>
      </c>
      <c r="AJ39" s="48">
        <f>IF('Nb module suivent 1 Paysage'!AJ39="",0,'Nb module suivent 1 Paysage'!AJ39-1)</f>
        <v>0</v>
      </c>
      <c r="AK39" s="48">
        <f>IF('Nb module suivent 1 Paysage'!AK39="",0,'Nb module suivent 1 Paysage'!AK39-1)</f>
        <v>0</v>
      </c>
      <c r="AL39" s="48">
        <f>IF('Nb module suivent 1 Paysage'!AL39="",0,'Nb module suivent 1 Paysage'!AL39-1)</f>
        <v>0</v>
      </c>
      <c r="AM39" s="48">
        <f>IF('Nb module suivent 1 Paysage'!AM39="",0,'Nb module suivent 1 Paysage'!AM39-1)</f>
        <v>0</v>
      </c>
      <c r="AN39" s="48">
        <f>IF('Nb module suivent 1 Paysage'!AN39="",0,'Nb module suivent 1 Paysage'!AN39-1)</f>
        <v>0</v>
      </c>
      <c r="AO39" s="48">
        <f>IF('Nb module suivent 1 Paysage'!AO39="",0,'Nb module suivent 1 Paysage'!AO39-1)</f>
        <v>0</v>
      </c>
      <c r="AP39" s="48">
        <f>IF('Nb module suivent 1 Paysage'!AP39="",0,'Nb module suivent 1 Paysage'!AP39-1)</f>
        <v>0</v>
      </c>
      <c r="AQ39" s="48">
        <f>IF('Nb module suivent 1 Paysage'!AQ39="",0,'Nb module suivent 1 Paysage'!AQ39-1)</f>
        <v>0</v>
      </c>
      <c r="AR39" s="48">
        <f>IF('Nb module suivent 1 Paysage'!AR39="",0,'Nb module suivent 1 Paysage'!AR39-1)</f>
        <v>0</v>
      </c>
      <c r="AS39" s="48">
        <f>IF('Nb module suivent 1 Paysage'!AS39="",0,'Nb module suivent 1 Paysage'!AS39-1)</f>
        <v>0</v>
      </c>
      <c r="AT39" s="48">
        <f>IF('Nb module suivent 1 Paysage'!AT39="",0,'Nb module suivent 1 Paysage'!AT39-1)</f>
        <v>0</v>
      </c>
      <c r="AU39" s="48">
        <f>IF('Nb module suivent 1 Paysage'!AU39="",0,'Nb module suivent 1 Paysage'!AU39-1)</f>
        <v>0</v>
      </c>
      <c r="AV39" s="48">
        <f>IF('Nb module suivent 1 Paysage'!AV39="",0,'Nb module suivent 1 Paysage'!AV39-1)</f>
        <v>0</v>
      </c>
      <c r="AW39" s="48">
        <f>IF('Nb module suivent 1 Paysage'!AW39="",0,'Nb module suivent 1 Paysage'!AW39-1)</f>
        <v>0</v>
      </c>
      <c r="AX39" s="48">
        <f>IF('Nb module suivent 1 Paysage'!AX39="",0,'Nb module suivent 1 Paysage'!AX39-1)</f>
        <v>0</v>
      </c>
      <c r="AY39" s="48">
        <f>IF('Nb module suivent 1 Paysage'!AY39="",0,'Nb module suivent 1 Paysage'!AY39-1)</f>
        <v>0</v>
      </c>
      <c r="AZ39" s="48">
        <f>IF('Nb module suivent 1 Paysage'!AZ39="",0,'Nb module suivent 1 Paysage'!AZ39-1)</f>
        <v>0</v>
      </c>
      <c r="BA39" s="48">
        <f>IF('Nb module suivent 1 Paysage'!BA39="",0,'Nb module suivent 1 Paysage'!BA39-1)</f>
        <v>0</v>
      </c>
      <c r="BB39" s="48">
        <f>IF('Nb module suivent 1 Paysage'!BB39="",0,'Nb module suivent 1 Paysage'!BB39-1)</f>
        <v>0</v>
      </c>
      <c r="BC39" s="48">
        <f>IF('Nb module suivent 1 Paysage'!BC39="",0,'Nb module suivent 1 Paysage'!BC39-1)</f>
        <v>0</v>
      </c>
      <c r="BD39" s="48">
        <f>IF('Nb module suivent 1 Paysage'!BD39="",0,'Nb module suivent 1 Paysage'!BD39-1)</f>
        <v>0</v>
      </c>
      <c r="BE39" s="48">
        <f>IF('Nb module suivent 1 Paysage'!BE39="",0,'Nb module suivent 1 Paysage'!BE39-1)</f>
        <v>0</v>
      </c>
      <c r="BF39" s="48">
        <f>IF('Nb module suivent 1 Paysage'!BF39="",0,'Nb module suivent 1 Paysage'!BF39-1)</f>
        <v>0</v>
      </c>
      <c r="BG39" s="48">
        <f>IF('Nb module suivent 1 Paysage'!BG39="",0,'Nb module suivent 1 Paysage'!BG39-1)</f>
        <v>0</v>
      </c>
      <c r="BH39" s="48">
        <f>IF('Nb module suivent 1 Paysage'!BH39="",0,'Nb module suivent 1 Paysage'!BH39-1)</f>
        <v>0</v>
      </c>
      <c r="BI39" s="48">
        <f>IF('Nb module suivent 1 Paysage'!BI39="",0,'Nb module suivent 1 Paysage'!BI39-1)</f>
        <v>0</v>
      </c>
      <c r="BJ39" s="48">
        <f>IF('Nb module suivent 1 Paysage'!BJ39="",0,'Nb module suivent 1 Paysage'!BJ39-1)</f>
        <v>0</v>
      </c>
      <c r="BK39" s="48">
        <f>IF('Nb module suivent 1 Paysage'!BK39="",0,'Nb module suivent 1 Paysage'!BK39-1)</f>
        <v>0</v>
      </c>
      <c r="BL39" s="48">
        <f>IF('Nb module suivent 1 Paysage'!BL39="",0,'Nb module suivent 1 Paysage'!BL39-1)</f>
        <v>0</v>
      </c>
      <c r="BM39" s="48">
        <f>IF('Nb module suivent 1 Paysage'!BM39="",0,'Nb module suivent 1 Paysage'!BM39-1)</f>
        <v>0</v>
      </c>
      <c r="BN39" s="48">
        <f>IF('Nb module suivent 1 Paysage'!BN39="",0,'Nb module suivent 1 Paysage'!BN39-1)</f>
        <v>0</v>
      </c>
      <c r="BO39" s="48">
        <f>IF('Nb module suivent 1 Paysage'!BO39="",0,'Nb module suivent 1 Paysage'!BO39-1)</f>
        <v>0</v>
      </c>
      <c r="BP39" s="48">
        <f>IF('Nb module suivent 1 Paysage'!BP39="",0,'Nb module suivent 1 Paysage'!BP39-1)</f>
        <v>0</v>
      </c>
      <c r="BQ39" s="48">
        <f>IF('Nb module suivent 1 Paysage'!BQ39="",0,'Nb module suivent 1 Paysage'!BQ39-1)</f>
        <v>0</v>
      </c>
      <c r="BR39" s="48">
        <f>IF('Nb module suivent 1 Paysage'!BR39="",0,'Nb module suivent 1 Paysage'!BR39-1)</f>
        <v>0</v>
      </c>
      <c r="BS39" s="48">
        <f>IF('Nb module suivent 1 Paysage'!BS39="",0,'Nb module suivent 1 Paysage'!BS39-1)</f>
        <v>0</v>
      </c>
      <c r="BT39" s="48">
        <f>IF('Nb module suivent 1 Paysage'!BT39="",0,'Nb module suivent 1 Paysage'!BT39-1)</f>
        <v>0</v>
      </c>
      <c r="BU39" s="48">
        <f>IF('Nb module suivent 1 Paysage'!BU39="",0,'Nb module suivent 1 Paysage'!BU39-1)</f>
        <v>0</v>
      </c>
      <c r="BV39" s="48">
        <f>IF('Nb module suivent 1 Paysage'!BV39="",0,'Nb module suivent 1 Paysage'!BV39-1)</f>
        <v>0</v>
      </c>
      <c r="BW39" s="48">
        <f>IF('Nb module suivent 1 Paysage'!BW39="",0,'Nb module suivent 1 Paysage'!BW39-1)</f>
        <v>0</v>
      </c>
      <c r="BX39" s="48">
        <f>IF('Nb module suivent 1 Paysage'!BX39="",0,'Nb module suivent 1 Paysage'!BX39-1)</f>
        <v>0</v>
      </c>
      <c r="BY39" s="48">
        <f>IF('Nb module suivent 1 Paysage'!BY39="",0,'Nb module suivent 1 Paysage'!BY39-1)</f>
        <v>0</v>
      </c>
      <c r="BZ39" s="48">
        <f>IF('Nb module suivent 1 Paysage'!BZ39="",0,'Nb module suivent 1 Paysage'!BZ39-1)</f>
        <v>0</v>
      </c>
      <c r="CA39" s="48">
        <f>IF('Nb module suivent 1 Paysage'!CA39="",0,'Nb module suivent 1 Paysage'!CA39-1)</f>
        <v>0</v>
      </c>
      <c r="CB39" s="48">
        <f>IF('Nb module suivent 1 Paysage'!CB39="",0,'Nb module suivent 1 Paysage'!CB39-1)</f>
        <v>0</v>
      </c>
      <c r="CC39" s="48">
        <f>IF('Nb module suivent 1 Paysage'!CC39="",0,'Nb module suivent 1 Paysage'!CC39-1)</f>
        <v>0</v>
      </c>
      <c r="CD39" s="48">
        <f>IF('Nb module suivent 1 Paysage'!CD39="",0,'Nb module suivent 1 Paysage'!CD39-1)</f>
        <v>0</v>
      </c>
      <c r="CE39" s="48">
        <f>IF('Nb module suivent 1 Paysage'!CE39="",0,'Nb module suivent 1 Paysage'!CE39-1)</f>
        <v>0</v>
      </c>
      <c r="CF39" s="48">
        <f>IF('Nb module suivent 1 Paysage'!CF39="",0,'Nb module suivent 1 Paysage'!CF39-1)</f>
        <v>0</v>
      </c>
      <c r="CG39" s="48">
        <f>IF('Nb module suivent 1 Paysage'!CG39="",0,'Nb module suivent 1 Paysage'!CG39-1)</f>
        <v>0</v>
      </c>
      <c r="CH39" s="48">
        <f>IF('Nb module suivent 1 Paysage'!CH39="",0,'Nb module suivent 1 Paysage'!CH39-1)</f>
        <v>0</v>
      </c>
      <c r="CI39" s="48">
        <f>IF('Nb module suivent 1 Paysage'!CI39="",0,'Nb module suivent 1 Paysage'!CI39-1)</f>
        <v>0</v>
      </c>
      <c r="CJ39" s="48">
        <f>IF('Nb module suivent 1 Paysage'!CJ39="",0,'Nb module suivent 1 Paysage'!CJ39-1)</f>
        <v>0</v>
      </c>
      <c r="CK39" s="48">
        <f>IF('Nb module suivent 1 Paysage'!CK39="",0,'Nb module suivent 1 Paysage'!CK39-1)</f>
        <v>0</v>
      </c>
      <c r="CL39" s="48">
        <f>IF('Nb module suivent 1 Paysage'!CL39="",0,'Nb module suivent 1 Paysage'!CL39-1)</f>
        <v>0</v>
      </c>
      <c r="CM39" s="48">
        <f>IF('Nb module suivent 1 Paysage'!CM39="",0,'Nb module suivent 1 Paysage'!CM39-1)</f>
        <v>0</v>
      </c>
      <c r="CN39" s="48">
        <f>IF('Nb module suivent 1 Paysage'!CN39="",0,'Nb module suivent 1 Paysage'!CN39-1)</f>
        <v>0</v>
      </c>
      <c r="CO39" s="48">
        <f>IF('Nb module suivent 1 Paysage'!CO39="",0,'Nb module suivent 1 Paysage'!CO39-1)</f>
        <v>0</v>
      </c>
      <c r="CP39" s="48">
        <f>IF('Nb module suivent 1 Paysage'!CP39="",0,'Nb module suivent 1 Paysage'!CP39-1)</f>
        <v>0</v>
      </c>
      <c r="CQ39" s="48">
        <f>IF('Nb module suivent 1 Paysage'!CQ39="",0,'Nb module suivent 1 Paysage'!CQ39-1)</f>
        <v>0</v>
      </c>
      <c r="CR39" s="48">
        <f>IF('Nb module suivent 1 Paysage'!CR39="",0,'Nb module suivent 1 Paysage'!CR39-1)</f>
        <v>0</v>
      </c>
      <c r="CS39" s="48">
        <f>IF('Nb module suivent 1 Paysage'!CS39="",0,'Nb module suivent 1 Paysage'!CS39-1)</f>
        <v>0</v>
      </c>
      <c r="CT39" s="48">
        <f>IF('Nb module suivent 1 Paysage'!CT39="",0,'Nb module suivent 1 Paysage'!CT39-1)</f>
        <v>0</v>
      </c>
      <c r="CU39" s="48">
        <f>IF('Nb module suivent 1 Paysage'!CU39="",0,'Nb module suivent 1 Paysage'!CU39-1)</f>
        <v>0</v>
      </c>
      <c r="CV39" s="48">
        <f>IF('Nb module suivent 1 Paysage'!CV39="",0,'Nb module suivent 1 Paysage'!CV39-1)</f>
        <v>0</v>
      </c>
      <c r="CW39" s="48">
        <f>IF('Nb module suivent 1 Paysage'!CW39="",0,'Nb module suivent 1 Paysage'!CW39-1)</f>
        <v>0</v>
      </c>
      <c r="CX39" s="48">
        <f>IF('Nb module suivent 1 Paysage'!CX39="",0,'Nb module suivent 1 Paysage'!CX39-1)</f>
        <v>0</v>
      </c>
      <c r="CY39" s="48">
        <f>IF('Nb module suivent 1 Paysage'!CY39="",0,'Nb module suivent 1 Paysage'!CY39-1)</f>
        <v>0</v>
      </c>
      <c r="CZ39" s="48">
        <f>IF('Nb module suivent 1 Paysage'!CZ39="",0,'Nb module suivent 1 Paysage'!CZ39-1)</f>
        <v>0</v>
      </c>
      <c r="DA39" s="48">
        <f>IF('Nb module suivent 1 Paysage'!DA39="",0,'Nb module suivent 1 Paysage'!DA39-1)</f>
        <v>0</v>
      </c>
      <c r="DB39" s="48">
        <f>IF('Nb module suivent 1 Paysage'!DB39="",0,'Nb module suivent 1 Paysage'!DB39-1)</f>
        <v>0</v>
      </c>
      <c r="DC39" s="48">
        <f>IF('Nb module suivent 1 Paysage'!DC39="",0,'Nb module suivent 1 Paysage'!DC39-1)</f>
        <v>0</v>
      </c>
      <c r="DD39" s="49">
        <f>IF('Nb module suivent 1 Paysage'!DD39="",0,'Nb module suivent 1 Paysage'!DD39-1)</f>
        <v>0</v>
      </c>
      <c r="DE39" s="4">
        <f>IF('Nb module suivent 1 Paysage'!DE39="",0,'Nb module suivent 1 Paysage'!DE39-1)</f>
        <v>0</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3">
        <f>IF('Nb module suivent 1 Paysage'!B40="",0,'Nb module suivent 1 Paysage'!B40-1)</f>
        <v>0</v>
      </c>
      <c r="C40" s="47">
        <f>IF('Nb module suivent 1 Paysage'!C40="",0,'Nb module suivent 1 Paysage'!C40-1)</f>
        <v>0</v>
      </c>
      <c r="D40" s="48">
        <f>IF('Nb module suivent 1 Paysage'!D40="",0,'Nb module suivent 1 Paysage'!D40-1)</f>
        <v>0</v>
      </c>
      <c r="E40" s="48">
        <f>IF('Nb module suivent 1 Paysage'!E40="",0,'Nb module suivent 1 Paysage'!E40-1)</f>
        <v>0</v>
      </c>
      <c r="F40" s="48">
        <f>IF('Nb module suivent 1 Paysage'!F40="",0,'Nb module suivent 1 Paysage'!F40-1)</f>
        <v>0</v>
      </c>
      <c r="G40" s="48">
        <f>IF('Nb module suivent 1 Paysage'!G40="",0,'Nb module suivent 1 Paysage'!G40-1)</f>
        <v>0</v>
      </c>
      <c r="H40" s="48">
        <f>IF('Nb module suivent 1 Paysage'!H40="",0,'Nb module suivent 1 Paysage'!H40-1)</f>
        <v>0</v>
      </c>
      <c r="I40" s="48">
        <f>IF('Nb module suivent 1 Paysage'!I40="",0,'Nb module suivent 1 Paysage'!I40-1)</f>
        <v>0</v>
      </c>
      <c r="J40" s="48">
        <f>IF('Nb module suivent 1 Paysage'!J40="",0,'Nb module suivent 1 Paysage'!J40-1)</f>
        <v>0</v>
      </c>
      <c r="K40" s="48">
        <f>IF('Nb module suivent 1 Paysage'!K40="",0,'Nb module suivent 1 Paysage'!K40-1)</f>
        <v>0</v>
      </c>
      <c r="L40" s="48">
        <f>IF('Nb module suivent 1 Paysage'!L40="",0,'Nb module suivent 1 Paysage'!L40-1)</f>
        <v>0</v>
      </c>
      <c r="M40" s="48">
        <f>IF('Nb module suivent 1 Paysage'!M40="",0,'Nb module suivent 1 Paysage'!M40-1)</f>
        <v>0</v>
      </c>
      <c r="N40" s="48">
        <f>IF('Nb module suivent 1 Paysage'!N40="",0,'Nb module suivent 1 Paysage'!N40-1)</f>
        <v>0</v>
      </c>
      <c r="O40" s="48">
        <f>IF('Nb module suivent 1 Paysage'!O40="",0,'Nb module suivent 1 Paysage'!O40-1)</f>
        <v>0</v>
      </c>
      <c r="P40" s="48">
        <f>IF('Nb module suivent 1 Paysage'!P40="",0,'Nb module suivent 1 Paysage'!P40-1)</f>
        <v>0</v>
      </c>
      <c r="Q40" s="48">
        <f>IF('Nb module suivent 1 Paysage'!Q40="",0,'Nb module suivent 1 Paysage'!Q40-1)</f>
        <v>0</v>
      </c>
      <c r="R40" s="48">
        <f>IF('Nb module suivent 1 Paysage'!R40="",0,'Nb module suivent 1 Paysage'!R40-1)</f>
        <v>0</v>
      </c>
      <c r="S40" s="48">
        <f>IF('Nb module suivent 1 Paysage'!S40="",0,'Nb module suivent 1 Paysage'!S40-1)</f>
        <v>0</v>
      </c>
      <c r="T40" s="48">
        <f>IF('Nb module suivent 1 Paysage'!T40="",0,'Nb module suivent 1 Paysage'!T40-1)</f>
        <v>0</v>
      </c>
      <c r="U40" s="48">
        <f>IF('Nb module suivent 1 Paysage'!U40="",0,'Nb module suivent 1 Paysage'!U40-1)</f>
        <v>0</v>
      </c>
      <c r="V40" s="48">
        <f>IF('Nb module suivent 1 Paysage'!V40="",0,'Nb module suivent 1 Paysage'!V40-1)</f>
        <v>0</v>
      </c>
      <c r="W40" s="48">
        <f>IF('Nb module suivent 1 Paysage'!W40="",0,'Nb module suivent 1 Paysage'!W40-1)</f>
        <v>0</v>
      </c>
      <c r="X40" s="48">
        <f>IF('Nb module suivent 1 Paysage'!X40="",0,'Nb module suivent 1 Paysage'!X40-1)</f>
        <v>0</v>
      </c>
      <c r="Y40" s="48">
        <f>IF('Nb module suivent 1 Paysage'!Y40="",0,'Nb module suivent 1 Paysage'!Y40-1)</f>
        <v>0</v>
      </c>
      <c r="Z40" s="48">
        <f>IF('Nb module suivent 1 Paysage'!Z40="",0,'Nb module suivent 1 Paysage'!Z40-1)</f>
        <v>0</v>
      </c>
      <c r="AA40" s="48">
        <f>IF('Nb module suivent 1 Paysage'!AA40="",0,'Nb module suivent 1 Paysage'!AA40-1)</f>
        <v>0</v>
      </c>
      <c r="AB40" s="48">
        <f>IF('Nb module suivent 1 Paysage'!AB40="",0,'Nb module suivent 1 Paysage'!AB40-1)</f>
        <v>0</v>
      </c>
      <c r="AC40" s="48">
        <f>IF('Nb module suivent 1 Paysage'!AC40="",0,'Nb module suivent 1 Paysage'!AC40-1)</f>
        <v>0</v>
      </c>
      <c r="AD40" s="48">
        <f>IF('Nb module suivent 1 Paysage'!AD40="",0,'Nb module suivent 1 Paysage'!AD40-1)</f>
        <v>0</v>
      </c>
      <c r="AE40" s="48">
        <f>IF('Nb module suivent 1 Paysage'!AE40="",0,'Nb module suivent 1 Paysage'!AE40-1)</f>
        <v>0</v>
      </c>
      <c r="AF40" s="48">
        <f>IF('Nb module suivent 1 Paysage'!AF40="",0,'Nb module suivent 1 Paysage'!AF40-1)</f>
        <v>0</v>
      </c>
      <c r="AG40" s="48">
        <f>IF('Nb module suivent 1 Paysage'!AG40="",0,'Nb module suivent 1 Paysage'!AG40-1)</f>
        <v>0</v>
      </c>
      <c r="AH40" s="48">
        <f>IF('Nb module suivent 1 Paysage'!AH40="",0,'Nb module suivent 1 Paysage'!AH40-1)</f>
        <v>0</v>
      </c>
      <c r="AI40" s="48">
        <f>IF('Nb module suivent 1 Paysage'!AI40="",0,'Nb module suivent 1 Paysage'!AI40-1)</f>
        <v>0</v>
      </c>
      <c r="AJ40" s="48">
        <f>IF('Nb module suivent 1 Paysage'!AJ40="",0,'Nb module suivent 1 Paysage'!AJ40-1)</f>
        <v>0</v>
      </c>
      <c r="AK40" s="48">
        <f>IF('Nb module suivent 1 Paysage'!AK40="",0,'Nb module suivent 1 Paysage'!AK40-1)</f>
        <v>0</v>
      </c>
      <c r="AL40" s="48">
        <f>IF('Nb module suivent 1 Paysage'!AL40="",0,'Nb module suivent 1 Paysage'!AL40-1)</f>
        <v>0</v>
      </c>
      <c r="AM40" s="48">
        <f>IF('Nb module suivent 1 Paysage'!AM40="",0,'Nb module suivent 1 Paysage'!AM40-1)</f>
        <v>0</v>
      </c>
      <c r="AN40" s="48">
        <f>IF('Nb module suivent 1 Paysage'!AN40="",0,'Nb module suivent 1 Paysage'!AN40-1)</f>
        <v>0</v>
      </c>
      <c r="AO40" s="48">
        <f>IF('Nb module suivent 1 Paysage'!AO40="",0,'Nb module suivent 1 Paysage'!AO40-1)</f>
        <v>0</v>
      </c>
      <c r="AP40" s="48">
        <f>IF('Nb module suivent 1 Paysage'!AP40="",0,'Nb module suivent 1 Paysage'!AP40-1)</f>
        <v>0</v>
      </c>
      <c r="AQ40" s="48">
        <f>IF('Nb module suivent 1 Paysage'!AQ40="",0,'Nb module suivent 1 Paysage'!AQ40-1)</f>
        <v>0</v>
      </c>
      <c r="AR40" s="48">
        <f>IF('Nb module suivent 1 Paysage'!AR40="",0,'Nb module suivent 1 Paysage'!AR40-1)</f>
        <v>0</v>
      </c>
      <c r="AS40" s="48">
        <f>IF('Nb module suivent 1 Paysage'!AS40="",0,'Nb module suivent 1 Paysage'!AS40-1)</f>
        <v>0</v>
      </c>
      <c r="AT40" s="48">
        <f>IF('Nb module suivent 1 Paysage'!AT40="",0,'Nb module suivent 1 Paysage'!AT40-1)</f>
        <v>0</v>
      </c>
      <c r="AU40" s="48">
        <f>IF('Nb module suivent 1 Paysage'!AU40="",0,'Nb module suivent 1 Paysage'!AU40-1)</f>
        <v>0</v>
      </c>
      <c r="AV40" s="48">
        <f>IF('Nb module suivent 1 Paysage'!AV40="",0,'Nb module suivent 1 Paysage'!AV40-1)</f>
        <v>0</v>
      </c>
      <c r="AW40" s="48">
        <f>IF('Nb module suivent 1 Paysage'!AW40="",0,'Nb module suivent 1 Paysage'!AW40-1)</f>
        <v>0</v>
      </c>
      <c r="AX40" s="48">
        <f>IF('Nb module suivent 1 Paysage'!AX40="",0,'Nb module suivent 1 Paysage'!AX40-1)</f>
        <v>0</v>
      </c>
      <c r="AY40" s="48">
        <f>IF('Nb module suivent 1 Paysage'!AY40="",0,'Nb module suivent 1 Paysage'!AY40-1)</f>
        <v>0</v>
      </c>
      <c r="AZ40" s="48">
        <f>IF('Nb module suivent 1 Paysage'!AZ40="",0,'Nb module suivent 1 Paysage'!AZ40-1)</f>
        <v>0</v>
      </c>
      <c r="BA40" s="48">
        <f>IF('Nb module suivent 1 Paysage'!BA40="",0,'Nb module suivent 1 Paysage'!BA40-1)</f>
        <v>0</v>
      </c>
      <c r="BB40" s="48">
        <f>IF('Nb module suivent 1 Paysage'!BB40="",0,'Nb module suivent 1 Paysage'!BB40-1)</f>
        <v>0</v>
      </c>
      <c r="BC40" s="48">
        <f>IF('Nb module suivent 1 Paysage'!BC40="",0,'Nb module suivent 1 Paysage'!BC40-1)</f>
        <v>0</v>
      </c>
      <c r="BD40" s="48">
        <f>IF('Nb module suivent 1 Paysage'!BD40="",0,'Nb module suivent 1 Paysage'!BD40-1)</f>
        <v>0</v>
      </c>
      <c r="BE40" s="48">
        <f>IF('Nb module suivent 1 Paysage'!BE40="",0,'Nb module suivent 1 Paysage'!BE40-1)</f>
        <v>0</v>
      </c>
      <c r="BF40" s="48">
        <f>IF('Nb module suivent 1 Paysage'!BF40="",0,'Nb module suivent 1 Paysage'!BF40-1)</f>
        <v>0</v>
      </c>
      <c r="BG40" s="48">
        <f>IF('Nb module suivent 1 Paysage'!BG40="",0,'Nb module suivent 1 Paysage'!BG40-1)</f>
        <v>0</v>
      </c>
      <c r="BH40" s="48">
        <f>IF('Nb module suivent 1 Paysage'!BH40="",0,'Nb module suivent 1 Paysage'!BH40-1)</f>
        <v>0</v>
      </c>
      <c r="BI40" s="48">
        <f>IF('Nb module suivent 1 Paysage'!BI40="",0,'Nb module suivent 1 Paysage'!BI40-1)</f>
        <v>0</v>
      </c>
      <c r="BJ40" s="48">
        <f>IF('Nb module suivent 1 Paysage'!BJ40="",0,'Nb module suivent 1 Paysage'!BJ40-1)</f>
        <v>0</v>
      </c>
      <c r="BK40" s="48">
        <f>IF('Nb module suivent 1 Paysage'!BK40="",0,'Nb module suivent 1 Paysage'!BK40-1)</f>
        <v>0</v>
      </c>
      <c r="BL40" s="48">
        <f>IF('Nb module suivent 1 Paysage'!BL40="",0,'Nb module suivent 1 Paysage'!BL40-1)</f>
        <v>0</v>
      </c>
      <c r="BM40" s="48">
        <f>IF('Nb module suivent 1 Paysage'!BM40="",0,'Nb module suivent 1 Paysage'!BM40-1)</f>
        <v>0</v>
      </c>
      <c r="BN40" s="48">
        <f>IF('Nb module suivent 1 Paysage'!BN40="",0,'Nb module suivent 1 Paysage'!BN40-1)</f>
        <v>0</v>
      </c>
      <c r="BO40" s="48">
        <f>IF('Nb module suivent 1 Paysage'!BO40="",0,'Nb module suivent 1 Paysage'!BO40-1)</f>
        <v>0</v>
      </c>
      <c r="BP40" s="48">
        <f>IF('Nb module suivent 1 Paysage'!BP40="",0,'Nb module suivent 1 Paysage'!BP40-1)</f>
        <v>0</v>
      </c>
      <c r="BQ40" s="48">
        <f>IF('Nb module suivent 1 Paysage'!BQ40="",0,'Nb module suivent 1 Paysage'!BQ40-1)</f>
        <v>0</v>
      </c>
      <c r="BR40" s="48">
        <f>IF('Nb module suivent 1 Paysage'!BR40="",0,'Nb module suivent 1 Paysage'!BR40-1)</f>
        <v>0</v>
      </c>
      <c r="BS40" s="48">
        <f>IF('Nb module suivent 1 Paysage'!BS40="",0,'Nb module suivent 1 Paysage'!BS40-1)</f>
        <v>0</v>
      </c>
      <c r="BT40" s="48">
        <f>IF('Nb module suivent 1 Paysage'!BT40="",0,'Nb module suivent 1 Paysage'!BT40-1)</f>
        <v>0</v>
      </c>
      <c r="BU40" s="48">
        <f>IF('Nb module suivent 1 Paysage'!BU40="",0,'Nb module suivent 1 Paysage'!BU40-1)</f>
        <v>0</v>
      </c>
      <c r="BV40" s="48">
        <f>IF('Nb module suivent 1 Paysage'!BV40="",0,'Nb module suivent 1 Paysage'!BV40-1)</f>
        <v>0</v>
      </c>
      <c r="BW40" s="48">
        <f>IF('Nb module suivent 1 Paysage'!BW40="",0,'Nb module suivent 1 Paysage'!BW40-1)</f>
        <v>0</v>
      </c>
      <c r="BX40" s="48">
        <f>IF('Nb module suivent 1 Paysage'!BX40="",0,'Nb module suivent 1 Paysage'!BX40-1)</f>
        <v>0</v>
      </c>
      <c r="BY40" s="48">
        <f>IF('Nb module suivent 1 Paysage'!BY40="",0,'Nb module suivent 1 Paysage'!BY40-1)</f>
        <v>0</v>
      </c>
      <c r="BZ40" s="48">
        <f>IF('Nb module suivent 1 Paysage'!BZ40="",0,'Nb module suivent 1 Paysage'!BZ40-1)</f>
        <v>0</v>
      </c>
      <c r="CA40" s="48">
        <f>IF('Nb module suivent 1 Paysage'!CA40="",0,'Nb module suivent 1 Paysage'!CA40-1)</f>
        <v>0</v>
      </c>
      <c r="CB40" s="48">
        <f>IF('Nb module suivent 1 Paysage'!CB40="",0,'Nb module suivent 1 Paysage'!CB40-1)</f>
        <v>0</v>
      </c>
      <c r="CC40" s="48">
        <f>IF('Nb module suivent 1 Paysage'!CC40="",0,'Nb module suivent 1 Paysage'!CC40-1)</f>
        <v>0</v>
      </c>
      <c r="CD40" s="48">
        <f>IF('Nb module suivent 1 Paysage'!CD40="",0,'Nb module suivent 1 Paysage'!CD40-1)</f>
        <v>0</v>
      </c>
      <c r="CE40" s="48">
        <f>IF('Nb module suivent 1 Paysage'!CE40="",0,'Nb module suivent 1 Paysage'!CE40-1)</f>
        <v>0</v>
      </c>
      <c r="CF40" s="48">
        <f>IF('Nb module suivent 1 Paysage'!CF40="",0,'Nb module suivent 1 Paysage'!CF40-1)</f>
        <v>0</v>
      </c>
      <c r="CG40" s="48">
        <f>IF('Nb module suivent 1 Paysage'!CG40="",0,'Nb module suivent 1 Paysage'!CG40-1)</f>
        <v>0</v>
      </c>
      <c r="CH40" s="48">
        <f>IF('Nb module suivent 1 Paysage'!CH40="",0,'Nb module suivent 1 Paysage'!CH40-1)</f>
        <v>0</v>
      </c>
      <c r="CI40" s="48">
        <f>IF('Nb module suivent 1 Paysage'!CI40="",0,'Nb module suivent 1 Paysage'!CI40-1)</f>
        <v>0</v>
      </c>
      <c r="CJ40" s="48">
        <f>IF('Nb module suivent 1 Paysage'!CJ40="",0,'Nb module suivent 1 Paysage'!CJ40-1)</f>
        <v>0</v>
      </c>
      <c r="CK40" s="48">
        <f>IF('Nb module suivent 1 Paysage'!CK40="",0,'Nb module suivent 1 Paysage'!CK40-1)</f>
        <v>0</v>
      </c>
      <c r="CL40" s="48">
        <f>IF('Nb module suivent 1 Paysage'!CL40="",0,'Nb module suivent 1 Paysage'!CL40-1)</f>
        <v>0</v>
      </c>
      <c r="CM40" s="48">
        <f>IF('Nb module suivent 1 Paysage'!CM40="",0,'Nb module suivent 1 Paysage'!CM40-1)</f>
        <v>0</v>
      </c>
      <c r="CN40" s="48">
        <f>IF('Nb module suivent 1 Paysage'!CN40="",0,'Nb module suivent 1 Paysage'!CN40-1)</f>
        <v>0</v>
      </c>
      <c r="CO40" s="48">
        <f>IF('Nb module suivent 1 Paysage'!CO40="",0,'Nb module suivent 1 Paysage'!CO40-1)</f>
        <v>0</v>
      </c>
      <c r="CP40" s="48">
        <f>IF('Nb module suivent 1 Paysage'!CP40="",0,'Nb module suivent 1 Paysage'!CP40-1)</f>
        <v>0</v>
      </c>
      <c r="CQ40" s="48">
        <f>IF('Nb module suivent 1 Paysage'!CQ40="",0,'Nb module suivent 1 Paysage'!CQ40-1)</f>
        <v>0</v>
      </c>
      <c r="CR40" s="48">
        <f>IF('Nb module suivent 1 Paysage'!CR40="",0,'Nb module suivent 1 Paysage'!CR40-1)</f>
        <v>0</v>
      </c>
      <c r="CS40" s="48">
        <f>IF('Nb module suivent 1 Paysage'!CS40="",0,'Nb module suivent 1 Paysage'!CS40-1)</f>
        <v>0</v>
      </c>
      <c r="CT40" s="48">
        <f>IF('Nb module suivent 1 Paysage'!CT40="",0,'Nb module suivent 1 Paysage'!CT40-1)</f>
        <v>0</v>
      </c>
      <c r="CU40" s="48">
        <f>IF('Nb module suivent 1 Paysage'!CU40="",0,'Nb module suivent 1 Paysage'!CU40-1)</f>
        <v>0</v>
      </c>
      <c r="CV40" s="48">
        <f>IF('Nb module suivent 1 Paysage'!CV40="",0,'Nb module suivent 1 Paysage'!CV40-1)</f>
        <v>0</v>
      </c>
      <c r="CW40" s="48">
        <f>IF('Nb module suivent 1 Paysage'!CW40="",0,'Nb module suivent 1 Paysage'!CW40-1)</f>
        <v>0</v>
      </c>
      <c r="CX40" s="48">
        <f>IF('Nb module suivent 1 Paysage'!CX40="",0,'Nb module suivent 1 Paysage'!CX40-1)</f>
        <v>0</v>
      </c>
      <c r="CY40" s="48">
        <f>IF('Nb module suivent 1 Paysage'!CY40="",0,'Nb module suivent 1 Paysage'!CY40-1)</f>
        <v>0</v>
      </c>
      <c r="CZ40" s="48">
        <f>IF('Nb module suivent 1 Paysage'!CZ40="",0,'Nb module suivent 1 Paysage'!CZ40-1)</f>
        <v>0</v>
      </c>
      <c r="DA40" s="48">
        <f>IF('Nb module suivent 1 Paysage'!DA40="",0,'Nb module suivent 1 Paysage'!DA40-1)</f>
        <v>0</v>
      </c>
      <c r="DB40" s="48">
        <f>IF('Nb module suivent 1 Paysage'!DB40="",0,'Nb module suivent 1 Paysage'!DB40-1)</f>
        <v>0</v>
      </c>
      <c r="DC40" s="48">
        <f>IF('Nb module suivent 1 Paysage'!DC40="",0,'Nb module suivent 1 Paysage'!DC40-1)</f>
        <v>0</v>
      </c>
      <c r="DD40" s="49">
        <f>IF('Nb module suivent 1 Paysage'!DD40="",0,'Nb module suivent 1 Paysage'!DD40-1)</f>
        <v>0</v>
      </c>
      <c r="DE40" s="4">
        <f>IF('Nb module suivent 1 Paysage'!DE40="",0,'Nb module suivent 1 Paysage'!DE40-1)</f>
        <v>0</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3">
        <f>IF('Nb module suivent 1 Paysage'!B41="",0,'Nb module suivent 1 Paysage'!B41-1)</f>
        <v>0</v>
      </c>
      <c r="C41" s="47">
        <f>IF('Nb module suivent 1 Paysage'!C41="",0,'Nb module suivent 1 Paysage'!C41-1)</f>
        <v>0</v>
      </c>
      <c r="D41" s="48">
        <f>IF('Nb module suivent 1 Paysage'!D41="",0,'Nb module suivent 1 Paysage'!D41-1)</f>
        <v>0</v>
      </c>
      <c r="E41" s="48">
        <f>IF('Nb module suivent 1 Paysage'!E41="",0,'Nb module suivent 1 Paysage'!E41-1)</f>
        <v>0</v>
      </c>
      <c r="F41" s="48">
        <f>IF('Nb module suivent 1 Paysage'!F41="",0,'Nb module suivent 1 Paysage'!F41-1)</f>
        <v>0</v>
      </c>
      <c r="G41" s="48">
        <f>IF('Nb module suivent 1 Paysage'!G41="",0,'Nb module suivent 1 Paysage'!G41-1)</f>
        <v>0</v>
      </c>
      <c r="H41" s="48">
        <f>IF('Nb module suivent 1 Paysage'!H41="",0,'Nb module suivent 1 Paysage'!H41-1)</f>
        <v>0</v>
      </c>
      <c r="I41" s="48">
        <f>IF('Nb module suivent 1 Paysage'!I41="",0,'Nb module suivent 1 Paysage'!I41-1)</f>
        <v>0</v>
      </c>
      <c r="J41" s="48">
        <f>IF('Nb module suivent 1 Paysage'!J41="",0,'Nb module suivent 1 Paysage'!J41-1)</f>
        <v>0</v>
      </c>
      <c r="K41" s="48">
        <f>IF('Nb module suivent 1 Paysage'!K41="",0,'Nb module suivent 1 Paysage'!K41-1)</f>
        <v>0</v>
      </c>
      <c r="L41" s="48">
        <f>IF('Nb module suivent 1 Paysage'!L41="",0,'Nb module suivent 1 Paysage'!L41-1)</f>
        <v>0</v>
      </c>
      <c r="M41" s="48">
        <f>IF('Nb module suivent 1 Paysage'!M41="",0,'Nb module suivent 1 Paysage'!M41-1)</f>
        <v>0</v>
      </c>
      <c r="N41" s="48">
        <f>IF('Nb module suivent 1 Paysage'!N41="",0,'Nb module suivent 1 Paysage'!N41-1)</f>
        <v>0</v>
      </c>
      <c r="O41" s="48">
        <f>IF('Nb module suivent 1 Paysage'!O41="",0,'Nb module suivent 1 Paysage'!O41-1)</f>
        <v>0</v>
      </c>
      <c r="P41" s="48">
        <f>IF('Nb module suivent 1 Paysage'!P41="",0,'Nb module suivent 1 Paysage'!P41-1)</f>
        <v>0</v>
      </c>
      <c r="Q41" s="48">
        <f>IF('Nb module suivent 1 Paysage'!Q41="",0,'Nb module suivent 1 Paysage'!Q41-1)</f>
        <v>0</v>
      </c>
      <c r="R41" s="48">
        <f>IF('Nb module suivent 1 Paysage'!R41="",0,'Nb module suivent 1 Paysage'!R41-1)</f>
        <v>0</v>
      </c>
      <c r="S41" s="48">
        <f>IF('Nb module suivent 1 Paysage'!S41="",0,'Nb module suivent 1 Paysage'!S41-1)</f>
        <v>0</v>
      </c>
      <c r="T41" s="48">
        <f>IF('Nb module suivent 1 Paysage'!T41="",0,'Nb module suivent 1 Paysage'!T41-1)</f>
        <v>0</v>
      </c>
      <c r="U41" s="48">
        <f>IF('Nb module suivent 1 Paysage'!U41="",0,'Nb module suivent 1 Paysage'!U41-1)</f>
        <v>0</v>
      </c>
      <c r="V41" s="48">
        <f>IF('Nb module suivent 1 Paysage'!V41="",0,'Nb module suivent 1 Paysage'!V41-1)</f>
        <v>0</v>
      </c>
      <c r="W41" s="48">
        <f>IF('Nb module suivent 1 Paysage'!W41="",0,'Nb module suivent 1 Paysage'!W41-1)</f>
        <v>0</v>
      </c>
      <c r="X41" s="48">
        <f>IF('Nb module suivent 1 Paysage'!X41="",0,'Nb module suivent 1 Paysage'!X41-1)</f>
        <v>0</v>
      </c>
      <c r="Y41" s="48">
        <f>IF('Nb module suivent 1 Paysage'!Y41="",0,'Nb module suivent 1 Paysage'!Y41-1)</f>
        <v>0</v>
      </c>
      <c r="Z41" s="48">
        <f>IF('Nb module suivent 1 Paysage'!Z41="",0,'Nb module suivent 1 Paysage'!Z41-1)</f>
        <v>0</v>
      </c>
      <c r="AA41" s="48">
        <f>IF('Nb module suivent 1 Paysage'!AA41="",0,'Nb module suivent 1 Paysage'!AA41-1)</f>
        <v>0</v>
      </c>
      <c r="AB41" s="48">
        <f>IF('Nb module suivent 1 Paysage'!AB41="",0,'Nb module suivent 1 Paysage'!AB41-1)</f>
        <v>0</v>
      </c>
      <c r="AC41" s="48">
        <f>IF('Nb module suivent 1 Paysage'!AC41="",0,'Nb module suivent 1 Paysage'!AC41-1)</f>
        <v>0</v>
      </c>
      <c r="AD41" s="48">
        <f>IF('Nb module suivent 1 Paysage'!AD41="",0,'Nb module suivent 1 Paysage'!AD41-1)</f>
        <v>0</v>
      </c>
      <c r="AE41" s="48">
        <f>IF('Nb module suivent 1 Paysage'!AE41="",0,'Nb module suivent 1 Paysage'!AE41-1)</f>
        <v>0</v>
      </c>
      <c r="AF41" s="48">
        <f>IF('Nb module suivent 1 Paysage'!AF41="",0,'Nb module suivent 1 Paysage'!AF41-1)</f>
        <v>0</v>
      </c>
      <c r="AG41" s="48">
        <f>IF('Nb module suivent 1 Paysage'!AG41="",0,'Nb module suivent 1 Paysage'!AG41-1)</f>
        <v>0</v>
      </c>
      <c r="AH41" s="48">
        <f>IF('Nb module suivent 1 Paysage'!AH41="",0,'Nb module suivent 1 Paysage'!AH41-1)</f>
        <v>0</v>
      </c>
      <c r="AI41" s="48">
        <f>IF('Nb module suivent 1 Paysage'!AI41="",0,'Nb module suivent 1 Paysage'!AI41-1)</f>
        <v>0</v>
      </c>
      <c r="AJ41" s="48">
        <f>IF('Nb module suivent 1 Paysage'!AJ41="",0,'Nb module suivent 1 Paysage'!AJ41-1)</f>
        <v>0</v>
      </c>
      <c r="AK41" s="48">
        <f>IF('Nb module suivent 1 Paysage'!AK41="",0,'Nb module suivent 1 Paysage'!AK41-1)</f>
        <v>0</v>
      </c>
      <c r="AL41" s="48">
        <f>IF('Nb module suivent 1 Paysage'!AL41="",0,'Nb module suivent 1 Paysage'!AL41-1)</f>
        <v>0</v>
      </c>
      <c r="AM41" s="48">
        <f>IF('Nb module suivent 1 Paysage'!AM41="",0,'Nb module suivent 1 Paysage'!AM41-1)</f>
        <v>0</v>
      </c>
      <c r="AN41" s="48">
        <f>IF('Nb module suivent 1 Paysage'!AN41="",0,'Nb module suivent 1 Paysage'!AN41-1)</f>
        <v>0</v>
      </c>
      <c r="AO41" s="48">
        <f>IF('Nb module suivent 1 Paysage'!AO41="",0,'Nb module suivent 1 Paysage'!AO41-1)</f>
        <v>0</v>
      </c>
      <c r="AP41" s="48">
        <f>IF('Nb module suivent 1 Paysage'!AP41="",0,'Nb module suivent 1 Paysage'!AP41-1)</f>
        <v>0</v>
      </c>
      <c r="AQ41" s="48">
        <f>IF('Nb module suivent 1 Paysage'!AQ41="",0,'Nb module suivent 1 Paysage'!AQ41-1)</f>
        <v>0</v>
      </c>
      <c r="AR41" s="48">
        <f>IF('Nb module suivent 1 Paysage'!AR41="",0,'Nb module suivent 1 Paysage'!AR41-1)</f>
        <v>0</v>
      </c>
      <c r="AS41" s="48">
        <f>IF('Nb module suivent 1 Paysage'!AS41="",0,'Nb module suivent 1 Paysage'!AS41-1)</f>
        <v>0</v>
      </c>
      <c r="AT41" s="48">
        <f>IF('Nb module suivent 1 Paysage'!AT41="",0,'Nb module suivent 1 Paysage'!AT41-1)</f>
        <v>0</v>
      </c>
      <c r="AU41" s="48">
        <f>IF('Nb module suivent 1 Paysage'!AU41="",0,'Nb module suivent 1 Paysage'!AU41-1)</f>
        <v>0</v>
      </c>
      <c r="AV41" s="48">
        <f>IF('Nb module suivent 1 Paysage'!AV41="",0,'Nb module suivent 1 Paysage'!AV41-1)</f>
        <v>0</v>
      </c>
      <c r="AW41" s="48">
        <f>IF('Nb module suivent 1 Paysage'!AW41="",0,'Nb module suivent 1 Paysage'!AW41-1)</f>
        <v>0</v>
      </c>
      <c r="AX41" s="48">
        <f>IF('Nb module suivent 1 Paysage'!AX41="",0,'Nb module suivent 1 Paysage'!AX41-1)</f>
        <v>0</v>
      </c>
      <c r="AY41" s="48">
        <f>IF('Nb module suivent 1 Paysage'!AY41="",0,'Nb module suivent 1 Paysage'!AY41-1)</f>
        <v>0</v>
      </c>
      <c r="AZ41" s="48">
        <f>IF('Nb module suivent 1 Paysage'!AZ41="",0,'Nb module suivent 1 Paysage'!AZ41-1)</f>
        <v>0</v>
      </c>
      <c r="BA41" s="48">
        <f>IF('Nb module suivent 1 Paysage'!BA41="",0,'Nb module suivent 1 Paysage'!BA41-1)</f>
        <v>0</v>
      </c>
      <c r="BB41" s="48">
        <f>IF('Nb module suivent 1 Paysage'!BB41="",0,'Nb module suivent 1 Paysage'!BB41-1)</f>
        <v>0</v>
      </c>
      <c r="BC41" s="48">
        <f>IF('Nb module suivent 1 Paysage'!BC41="",0,'Nb module suivent 1 Paysage'!BC41-1)</f>
        <v>0</v>
      </c>
      <c r="BD41" s="48">
        <f>IF('Nb module suivent 1 Paysage'!BD41="",0,'Nb module suivent 1 Paysage'!BD41-1)</f>
        <v>0</v>
      </c>
      <c r="BE41" s="48">
        <f>IF('Nb module suivent 1 Paysage'!BE41="",0,'Nb module suivent 1 Paysage'!BE41-1)</f>
        <v>0</v>
      </c>
      <c r="BF41" s="48">
        <f>IF('Nb module suivent 1 Paysage'!BF41="",0,'Nb module suivent 1 Paysage'!BF41-1)</f>
        <v>0</v>
      </c>
      <c r="BG41" s="48">
        <f>IF('Nb module suivent 1 Paysage'!BG41="",0,'Nb module suivent 1 Paysage'!BG41-1)</f>
        <v>0</v>
      </c>
      <c r="BH41" s="48">
        <f>IF('Nb module suivent 1 Paysage'!BH41="",0,'Nb module suivent 1 Paysage'!BH41-1)</f>
        <v>0</v>
      </c>
      <c r="BI41" s="48">
        <f>IF('Nb module suivent 1 Paysage'!BI41="",0,'Nb module suivent 1 Paysage'!BI41-1)</f>
        <v>0</v>
      </c>
      <c r="BJ41" s="48">
        <f>IF('Nb module suivent 1 Paysage'!BJ41="",0,'Nb module suivent 1 Paysage'!BJ41-1)</f>
        <v>0</v>
      </c>
      <c r="BK41" s="48">
        <f>IF('Nb module suivent 1 Paysage'!BK41="",0,'Nb module suivent 1 Paysage'!BK41-1)</f>
        <v>0</v>
      </c>
      <c r="BL41" s="48">
        <f>IF('Nb module suivent 1 Paysage'!BL41="",0,'Nb module suivent 1 Paysage'!BL41-1)</f>
        <v>0</v>
      </c>
      <c r="BM41" s="48">
        <f>IF('Nb module suivent 1 Paysage'!BM41="",0,'Nb module suivent 1 Paysage'!BM41-1)</f>
        <v>0</v>
      </c>
      <c r="BN41" s="48">
        <f>IF('Nb module suivent 1 Paysage'!BN41="",0,'Nb module suivent 1 Paysage'!BN41-1)</f>
        <v>0</v>
      </c>
      <c r="BO41" s="48">
        <f>IF('Nb module suivent 1 Paysage'!BO41="",0,'Nb module suivent 1 Paysage'!BO41-1)</f>
        <v>0</v>
      </c>
      <c r="BP41" s="48">
        <f>IF('Nb module suivent 1 Paysage'!BP41="",0,'Nb module suivent 1 Paysage'!BP41-1)</f>
        <v>0</v>
      </c>
      <c r="BQ41" s="48">
        <f>IF('Nb module suivent 1 Paysage'!BQ41="",0,'Nb module suivent 1 Paysage'!BQ41-1)</f>
        <v>0</v>
      </c>
      <c r="BR41" s="48">
        <f>IF('Nb module suivent 1 Paysage'!BR41="",0,'Nb module suivent 1 Paysage'!BR41-1)</f>
        <v>0</v>
      </c>
      <c r="BS41" s="48">
        <f>IF('Nb module suivent 1 Paysage'!BS41="",0,'Nb module suivent 1 Paysage'!BS41-1)</f>
        <v>0</v>
      </c>
      <c r="BT41" s="48">
        <f>IF('Nb module suivent 1 Paysage'!BT41="",0,'Nb module suivent 1 Paysage'!BT41-1)</f>
        <v>0</v>
      </c>
      <c r="BU41" s="48">
        <f>IF('Nb module suivent 1 Paysage'!BU41="",0,'Nb module suivent 1 Paysage'!BU41-1)</f>
        <v>0</v>
      </c>
      <c r="BV41" s="48">
        <f>IF('Nb module suivent 1 Paysage'!BV41="",0,'Nb module suivent 1 Paysage'!BV41-1)</f>
        <v>0</v>
      </c>
      <c r="BW41" s="48">
        <f>IF('Nb module suivent 1 Paysage'!BW41="",0,'Nb module suivent 1 Paysage'!BW41-1)</f>
        <v>0</v>
      </c>
      <c r="BX41" s="48">
        <f>IF('Nb module suivent 1 Paysage'!BX41="",0,'Nb module suivent 1 Paysage'!BX41-1)</f>
        <v>0</v>
      </c>
      <c r="BY41" s="48">
        <f>IF('Nb module suivent 1 Paysage'!BY41="",0,'Nb module suivent 1 Paysage'!BY41-1)</f>
        <v>0</v>
      </c>
      <c r="BZ41" s="48">
        <f>IF('Nb module suivent 1 Paysage'!BZ41="",0,'Nb module suivent 1 Paysage'!BZ41-1)</f>
        <v>0</v>
      </c>
      <c r="CA41" s="48">
        <f>IF('Nb module suivent 1 Paysage'!CA41="",0,'Nb module suivent 1 Paysage'!CA41-1)</f>
        <v>0</v>
      </c>
      <c r="CB41" s="48">
        <f>IF('Nb module suivent 1 Paysage'!CB41="",0,'Nb module suivent 1 Paysage'!CB41-1)</f>
        <v>0</v>
      </c>
      <c r="CC41" s="48">
        <f>IF('Nb module suivent 1 Paysage'!CC41="",0,'Nb module suivent 1 Paysage'!CC41-1)</f>
        <v>0</v>
      </c>
      <c r="CD41" s="48">
        <f>IF('Nb module suivent 1 Paysage'!CD41="",0,'Nb module suivent 1 Paysage'!CD41-1)</f>
        <v>0</v>
      </c>
      <c r="CE41" s="48">
        <f>IF('Nb module suivent 1 Paysage'!CE41="",0,'Nb module suivent 1 Paysage'!CE41-1)</f>
        <v>0</v>
      </c>
      <c r="CF41" s="48">
        <f>IF('Nb module suivent 1 Paysage'!CF41="",0,'Nb module suivent 1 Paysage'!CF41-1)</f>
        <v>0</v>
      </c>
      <c r="CG41" s="48">
        <f>IF('Nb module suivent 1 Paysage'!CG41="",0,'Nb module suivent 1 Paysage'!CG41-1)</f>
        <v>0</v>
      </c>
      <c r="CH41" s="48">
        <f>IF('Nb module suivent 1 Paysage'!CH41="",0,'Nb module suivent 1 Paysage'!CH41-1)</f>
        <v>0</v>
      </c>
      <c r="CI41" s="48">
        <f>IF('Nb module suivent 1 Paysage'!CI41="",0,'Nb module suivent 1 Paysage'!CI41-1)</f>
        <v>0</v>
      </c>
      <c r="CJ41" s="48">
        <f>IF('Nb module suivent 1 Paysage'!CJ41="",0,'Nb module suivent 1 Paysage'!CJ41-1)</f>
        <v>0</v>
      </c>
      <c r="CK41" s="48">
        <f>IF('Nb module suivent 1 Paysage'!CK41="",0,'Nb module suivent 1 Paysage'!CK41-1)</f>
        <v>0</v>
      </c>
      <c r="CL41" s="48">
        <f>IF('Nb module suivent 1 Paysage'!CL41="",0,'Nb module suivent 1 Paysage'!CL41-1)</f>
        <v>0</v>
      </c>
      <c r="CM41" s="48">
        <f>IF('Nb module suivent 1 Paysage'!CM41="",0,'Nb module suivent 1 Paysage'!CM41-1)</f>
        <v>0</v>
      </c>
      <c r="CN41" s="48">
        <f>IF('Nb module suivent 1 Paysage'!CN41="",0,'Nb module suivent 1 Paysage'!CN41-1)</f>
        <v>0</v>
      </c>
      <c r="CO41" s="48">
        <f>IF('Nb module suivent 1 Paysage'!CO41="",0,'Nb module suivent 1 Paysage'!CO41-1)</f>
        <v>0</v>
      </c>
      <c r="CP41" s="48">
        <f>IF('Nb module suivent 1 Paysage'!CP41="",0,'Nb module suivent 1 Paysage'!CP41-1)</f>
        <v>0</v>
      </c>
      <c r="CQ41" s="48">
        <f>IF('Nb module suivent 1 Paysage'!CQ41="",0,'Nb module suivent 1 Paysage'!CQ41-1)</f>
        <v>0</v>
      </c>
      <c r="CR41" s="48">
        <f>IF('Nb module suivent 1 Paysage'!CR41="",0,'Nb module suivent 1 Paysage'!CR41-1)</f>
        <v>0</v>
      </c>
      <c r="CS41" s="48">
        <f>IF('Nb module suivent 1 Paysage'!CS41="",0,'Nb module suivent 1 Paysage'!CS41-1)</f>
        <v>0</v>
      </c>
      <c r="CT41" s="48">
        <f>IF('Nb module suivent 1 Paysage'!CT41="",0,'Nb module suivent 1 Paysage'!CT41-1)</f>
        <v>0</v>
      </c>
      <c r="CU41" s="48">
        <f>IF('Nb module suivent 1 Paysage'!CU41="",0,'Nb module suivent 1 Paysage'!CU41-1)</f>
        <v>0</v>
      </c>
      <c r="CV41" s="48">
        <f>IF('Nb module suivent 1 Paysage'!CV41="",0,'Nb module suivent 1 Paysage'!CV41-1)</f>
        <v>0</v>
      </c>
      <c r="CW41" s="48">
        <f>IF('Nb module suivent 1 Paysage'!CW41="",0,'Nb module suivent 1 Paysage'!CW41-1)</f>
        <v>0</v>
      </c>
      <c r="CX41" s="48">
        <f>IF('Nb module suivent 1 Paysage'!CX41="",0,'Nb module suivent 1 Paysage'!CX41-1)</f>
        <v>0</v>
      </c>
      <c r="CY41" s="48">
        <f>IF('Nb module suivent 1 Paysage'!CY41="",0,'Nb module suivent 1 Paysage'!CY41-1)</f>
        <v>0</v>
      </c>
      <c r="CZ41" s="48">
        <f>IF('Nb module suivent 1 Paysage'!CZ41="",0,'Nb module suivent 1 Paysage'!CZ41-1)</f>
        <v>0</v>
      </c>
      <c r="DA41" s="48">
        <f>IF('Nb module suivent 1 Paysage'!DA41="",0,'Nb module suivent 1 Paysage'!DA41-1)</f>
        <v>0</v>
      </c>
      <c r="DB41" s="48">
        <f>IF('Nb module suivent 1 Paysage'!DB41="",0,'Nb module suivent 1 Paysage'!DB41-1)</f>
        <v>0</v>
      </c>
      <c r="DC41" s="48">
        <f>IF('Nb module suivent 1 Paysage'!DC41="",0,'Nb module suivent 1 Paysage'!DC41-1)</f>
        <v>0</v>
      </c>
      <c r="DD41" s="49">
        <f>IF('Nb module suivent 1 Paysage'!DD41="",0,'Nb module suivent 1 Paysage'!DD41-1)</f>
        <v>0</v>
      </c>
      <c r="DE41" s="4">
        <f>IF('Nb module suivent 1 Paysage'!DE41="",0,'Nb module suivent 1 Paysage'!DE41-1)</f>
        <v>0</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thickBot="1" x14ac:dyDescent="0.3">
      <c r="B42" s="3">
        <f>IF('Nb module suivent 1 Paysage'!B42="",0,'Nb module suivent 1 Paysage'!B42-1)</f>
        <v>0</v>
      </c>
      <c r="C42" s="47">
        <f>IF('Nb module suivent 1 Paysage'!C42="",0,'Nb module suivent 1 Paysage'!C42-1)</f>
        <v>0</v>
      </c>
      <c r="D42" s="48">
        <f>IF('Nb module suivent 1 Paysage'!D42="",0,'Nb module suivent 1 Paysage'!D42-1)</f>
        <v>0</v>
      </c>
      <c r="E42" s="48">
        <f>IF('Nb module suivent 1 Paysage'!E42="",0,'Nb module suivent 1 Paysage'!E42-1)</f>
        <v>0</v>
      </c>
      <c r="F42" s="48">
        <f>IF('Nb module suivent 1 Paysage'!F42="",0,'Nb module suivent 1 Paysage'!F42-1)</f>
        <v>0</v>
      </c>
      <c r="G42" s="48">
        <f>IF('Nb module suivent 1 Paysage'!G42="",0,'Nb module suivent 1 Paysage'!G42-1)</f>
        <v>0</v>
      </c>
      <c r="H42" s="48">
        <f>IF('Nb module suivent 1 Paysage'!H42="",0,'Nb module suivent 1 Paysage'!H42-1)</f>
        <v>0</v>
      </c>
      <c r="I42" s="48">
        <f>IF('Nb module suivent 1 Paysage'!I42="",0,'Nb module suivent 1 Paysage'!I42-1)</f>
        <v>0</v>
      </c>
      <c r="J42" s="48">
        <f>IF('Nb module suivent 1 Paysage'!J42="",0,'Nb module suivent 1 Paysage'!J42-1)</f>
        <v>0</v>
      </c>
      <c r="K42" s="48">
        <f>IF('Nb module suivent 1 Paysage'!K42="",0,'Nb module suivent 1 Paysage'!K42-1)</f>
        <v>0</v>
      </c>
      <c r="L42" s="48">
        <f>IF('Nb module suivent 1 Paysage'!L42="",0,'Nb module suivent 1 Paysage'!L42-1)</f>
        <v>0</v>
      </c>
      <c r="M42" s="48">
        <f>IF('Nb module suivent 1 Paysage'!M42="",0,'Nb module suivent 1 Paysage'!M42-1)</f>
        <v>0</v>
      </c>
      <c r="N42" s="48">
        <f>IF('Nb module suivent 1 Paysage'!N42="",0,'Nb module suivent 1 Paysage'!N42-1)</f>
        <v>0</v>
      </c>
      <c r="O42" s="48">
        <f>IF('Nb module suivent 1 Paysage'!O42="",0,'Nb module suivent 1 Paysage'!O42-1)</f>
        <v>0</v>
      </c>
      <c r="P42" s="48">
        <f>IF('Nb module suivent 1 Paysage'!P42="",0,'Nb module suivent 1 Paysage'!P42-1)</f>
        <v>0</v>
      </c>
      <c r="Q42" s="48">
        <f>IF('Nb module suivent 1 Paysage'!Q42="",0,'Nb module suivent 1 Paysage'!Q42-1)</f>
        <v>0</v>
      </c>
      <c r="R42" s="48">
        <f>IF('Nb module suivent 1 Paysage'!R42="",0,'Nb module suivent 1 Paysage'!R42-1)</f>
        <v>0</v>
      </c>
      <c r="S42" s="48">
        <f>IF('Nb module suivent 1 Paysage'!S42="",0,'Nb module suivent 1 Paysage'!S42-1)</f>
        <v>0</v>
      </c>
      <c r="T42" s="48">
        <f>IF('Nb module suivent 1 Paysage'!T42="",0,'Nb module suivent 1 Paysage'!T42-1)</f>
        <v>0</v>
      </c>
      <c r="U42" s="48">
        <f>IF('Nb module suivent 1 Paysage'!U42="",0,'Nb module suivent 1 Paysage'!U42-1)</f>
        <v>0</v>
      </c>
      <c r="V42" s="48">
        <f>IF('Nb module suivent 1 Paysage'!V42="",0,'Nb module suivent 1 Paysage'!V42-1)</f>
        <v>0</v>
      </c>
      <c r="W42" s="48">
        <f>IF('Nb module suivent 1 Paysage'!W42="",0,'Nb module suivent 1 Paysage'!W42-1)</f>
        <v>0</v>
      </c>
      <c r="X42" s="48">
        <f>IF('Nb module suivent 1 Paysage'!X42="",0,'Nb module suivent 1 Paysage'!X42-1)</f>
        <v>0</v>
      </c>
      <c r="Y42" s="48">
        <f>IF('Nb module suivent 1 Paysage'!Y42="",0,'Nb module suivent 1 Paysage'!Y42-1)</f>
        <v>0</v>
      </c>
      <c r="Z42" s="48">
        <f>IF('Nb module suivent 1 Paysage'!Z42="",0,'Nb module suivent 1 Paysage'!Z42-1)</f>
        <v>0</v>
      </c>
      <c r="AA42" s="48">
        <f>IF('Nb module suivent 1 Paysage'!AA42="",0,'Nb module suivent 1 Paysage'!AA42-1)</f>
        <v>0</v>
      </c>
      <c r="AB42" s="48">
        <f>IF('Nb module suivent 1 Paysage'!AB42="",0,'Nb module suivent 1 Paysage'!AB42-1)</f>
        <v>0</v>
      </c>
      <c r="AC42" s="48">
        <f>IF('Nb module suivent 1 Paysage'!AC42="",0,'Nb module suivent 1 Paysage'!AC42-1)</f>
        <v>0</v>
      </c>
      <c r="AD42" s="48">
        <f>IF('Nb module suivent 1 Paysage'!AD42="",0,'Nb module suivent 1 Paysage'!AD42-1)</f>
        <v>0</v>
      </c>
      <c r="AE42" s="48">
        <f>IF('Nb module suivent 1 Paysage'!AE42="",0,'Nb module suivent 1 Paysage'!AE42-1)</f>
        <v>0</v>
      </c>
      <c r="AF42" s="48">
        <f>IF('Nb module suivent 1 Paysage'!AF42="",0,'Nb module suivent 1 Paysage'!AF42-1)</f>
        <v>0</v>
      </c>
      <c r="AG42" s="48">
        <f>IF('Nb module suivent 1 Paysage'!AG42="",0,'Nb module suivent 1 Paysage'!AG42-1)</f>
        <v>0</v>
      </c>
      <c r="AH42" s="48">
        <f>IF('Nb module suivent 1 Paysage'!AH42="",0,'Nb module suivent 1 Paysage'!AH42-1)</f>
        <v>0</v>
      </c>
      <c r="AI42" s="48">
        <f>IF('Nb module suivent 1 Paysage'!AI42="",0,'Nb module suivent 1 Paysage'!AI42-1)</f>
        <v>0</v>
      </c>
      <c r="AJ42" s="48">
        <f>IF('Nb module suivent 1 Paysage'!AJ42="",0,'Nb module suivent 1 Paysage'!AJ42-1)</f>
        <v>0</v>
      </c>
      <c r="AK42" s="48">
        <f>IF('Nb module suivent 1 Paysage'!AK42="",0,'Nb module suivent 1 Paysage'!AK42-1)</f>
        <v>0</v>
      </c>
      <c r="AL42" s="48">
        <f>IF('Nb module suivent 1 Paysage'!AL42="",0,'Nb module suivent 1 Paysage'!AL42-1)</f>
        <v>0</v>
      </c>
      <c r="AM42" s="48">
        <f>IF('Nb module suivent 1 Paysage'!AM42="",0,'Nb module suivent 1 Paysage'!AM42-1)</f>
        <v>0</v>
      </c>
      <c r="AN42" s="48">
        <f>IF('Nb module suivent 1 Paysage'!AN42="",0,'Nb module suivent 1 Paysage'!AN42-1)</f>
        <v>0</v>
      </c>
      <c r="AO42" s="48">
        <f>IF('Nb module suivent 1 Paysage'!AO42="",0,'Nb module suivent 1 Paysage'!AO42-1)</f>
        <v>0</v>
      </c>
      <c r="AP42" s="48">
        <f>IF('Nb module suivent 1 Paysage'!AP42="",0,'Nb module suivent 1 Paysage'!AP42-1)</f>
        <v>0</v>
      </c>
      <c r="AQ42" s="48">
        <f>IF('Nb module suivent 1 Paysage'!AQ42="",0,'Nb module suivent 1 Paysage'!AQ42-1)</f>
        <v>0</v>
      </c>
      <c r="AR42" s="48">
        <f>IF('Nb module suivent 1 Paysage'!AR42="",0,'Nb module suivent 1 Paysage'!AR42-1)</f>
        <v>0</v>
      </c>
      <c r="AS42" s="48">
        <f>IF('Nb module suivent 1 Paysage'!AS42="",0,'Nb module suivent 1 Paysage'!AS42-1)</f>
        <v>0</v>
      </c>
      <c r="AT42" s="48">
        <f>IF('Nb module suivent 1 Paysage'!AT42="",0,'Nb module suivent 1 Paysage'!AT42-1)</f>
        <v>0</v>
      </c>
      <c r="AU42" s="48">
        <f>IF('Nb module suivent 1 Paysage'!AU42="",0,'Nb module suivent 1 Paysage'!AU42-1)</f>
        <v>0</v>
      </c>
      <c r="AV42" s="48">
        <f>IF('Nb module suivent 1 Paysage'!AV42="",0,'Nb module suivent 1 Paysage'!AV42-1)</f>
        <v>0</v>
      </c>
      <c r="AW42" s="48">
        <f>IF('Nb module suivent 1 Paysage'!AW42="",0,'Nb module suivent 1 Paysage'!AW42-1)</f>
        <v>0</v>
      </c>
      <c r="AX42" s="48">
        <f>IF('Nb module suivent 1 Paysage'!AX42="",0,'Nb module suivent 1 Paysage'!AX42-1)</f>
        <v>0</v>
      </c>
      <c r="AY42" s="48">
        <f>IF('Nb module suivent 1 Paysage'!AY42="",0,'Nb module suivent 1 Paysage'!AY42-1)</f>
        <v>0</v>
      </c>
      <c r="AZ42" s="48">
        <f>IF('Nb module suivent 1 Paysage'!AZ42="",0,'Nb module suivent 1 Paysage'!AZ42-1)</f>
        <v>0</v>
      </c>
      <c r="BA42" s="48">
        <f>IF('Nb module suivent 1 Paysage'!BA42="",0,'Nb module suivent 1 Paysage'!BA42-1)</f>
        <v>0</v>
      </c>
      <c r="BB42" s="48">
        <f>IF('Nb module suivent 1 Paysage'!BB42="",0,'Nb module suivent 1 Paysage'!BB42-1)</f>
        <v>0</v>
      </c>
      <c r="BC42" s="48">
        <f>IF('Nb module suivent 1 Paysage'!BC42="",0,'Nb module suivent 1 Paysage'!BC42-1)</f>
        <v>0</v>
      </c>
      <c r="BD42" s="48">
        <f>IF('Nb module suivent 1 Paysage'!BD42="",0,'Nb module suivent 1 Paysage'!BD42-1)</f>
        <v>0</v>
      </c>
      <c r="BE42" s="48">
        <f>IF('Nb module suivent 1 Paysage'!BE42="",0,'Nb module suivent 1 Paysage'!BE42-1)</f>
        <v>0</v>
      </c>
      <c r="BF42" s="48">
        <f>IF('Nb module suivent 1 Paysage'!BF42="",0,'Nb module suivent 1 Paysage'!BF42-1)</f>
        <v>0</v>
      </c>
      <c r="BG42" s="48">
        <f>IF('Nb module suivent 1 Paysage'!BG42="",0,'Nb module suivent 1 Paysage'!BG42-1)</f>
        <v>0</v>
      </c>
      <c r="BH42" s="48">
        <f>IF('Nb module suivent 1 Paysage'!BH42="",0,'Nb module suivent 1 Paysage'!BH42-1)</f>
        <v>0</v>
      </c>
      <c r="BI42" s="48">
        <f>IF('Nb module suivent 1 Paysage'!BI42="",0,'Nb module suivent 1 Paysage'!BI42-1)</f>
        <v>0</v>
      </c>
      <c r="BJ42" s="48">
        <f>IF('Nb module suivent 1 Paysage'!BJ42="",0,'Nb module suivent 1 Paysage'!BJ42-1)</f>
        <v>0</v>
      </c>
      <c r="BK42" s="48">
        <f>IF('Nb module suivent 1 Paysage'!BK42="",0,'Nb module suivent 1 Paysage'!BK42-1)</f>
        <v>0</v>
      </c>
      <c r="BL42" s="48">
        <f>IF('Nb module suivent 1 Paysage'!BL42="",0,'Nb module suivent 1 Paysage'!BL42-1)</f>
        <v>0</v>
      </c>
      <c r="BM42" s="48">
        <f>IF('Nb module suivent 1 Paysage'!BM42="",0,'Nb module suivent 1 Paysage'!BM42-1)</f>
        <v>0</v>
      </c>
      <c r="BN42" s="48">
        <f>IF('Nb module suivent 1 Paysage'!BN42="",0,'Nb module suivent 1 Paysage'!BN42-1)</f>
        <v>0</v>
      </c>
      <c r="BO42" s="48">
        <f>IF('Nb module suivent 1 Paysage'!BO42="",0,'Nb module suivent 1 Paysage'!BO42-1)</f>
        <v>0</v>
      </c>
      <c r="BP42" s="48">
        <f>IF('Nb module suivent 1 Paysage'!BP42="",0,'Nb module suivent 1 Paysage'!BP42-1)</f>
        <v>0</v>
      </c>
      <c r="BQ42" s="48">
        <f>IF('Nb module suivent 1 Paysage'!BQ42="",0,'Nb module suivent 1 Paysage'!BQ42-1)</f>
        <v>0</v>
      </c>
      <c r="BR42" s="48">
        <f>IF('Nb module suivent 1 Paysage'!BR42="",0,'Nb module suivent 1 Paysage'!BR42-1)</f>
        <v>0</v>
      </c>
      <c r="BS42" s="48">
        <f>IF('Nb module suivent 1 Paysage'!BS42="",0,'Nb module suivent 1 Paysage'!BS42-1)</f>
        <v>0</v>
      </c>
      <c r="BT42" s="48">
        <f>IF('Nb module suivent 1 Paysage'!BT42="",0,'Nb module suivent 1 Paysage'!BT42-1)</f>
        <v>0</v>
      </c>
      <c r="BU42" s="48">
        <f>IF('Nb module suivent 1 Paysage'!BU42="",0,'Nb module suivent 1 Paysage'!BU42-1)</f>
        <v>0</v>
      </c>
      <c r="BV42" s="48">
        <f>IF('Nb module suivent 1 Paysage'!BV42="",0,'Nb module suivent 1 Paysage'!BV42-1)</f>
        <v>0</v>
      </c>
      <c r="BW42" s="48">
        <f>IF('Nb module suivent 1 Paysage'!BW42="",0,'Nb module suivent 1 Paysage'!BW42-1)</f>
        <v>0</v>
      </c>
      <c r="BX42" s="48">
        <f>IF('Nb module suivent 1 Paysage'!BX42="",0,'Nb module suivent 1 Paysage'!BX42-1)</f>
        <v>0</v>
      </c>
      <c r="BY42" s="48">
        <f>IF('Nb module suivent 1 Paysage'!BY42="",0,'Nb module suivent 1 Paysage'!BY42-1)</f>
        <v>0</v>
      </c>
      <c r="BZ42" s="48">
        <f>IF('Nb module suivent 1 Paysage'!BZ42="",0,'Nb module suivent 1 Paysage'!BZ42-1)</f>
        <v>0</v>
      </c>
      <c r="CA42" s="48">
        <f>IF('Nb module suivent 1 Paysage'!CA42="",0,'Nb module suivent 1 Paysage'!CA42-1)</f>
        <v>0</v>
      </c>
      <c r="CB42" s="48">
        <f>IF('Nb module suivent 1 Paysage'!CB42="",0,'Nb module suivent 1 Paysage'!CB42-1)</f>
        <v>0</v>
      </c>
      <c r="CC42" s="48">
        <f>IF('Nb module suivent 1 Paysage'!CC42="",0,'Nb module suivent 1 Paysage'!CC42-1)</f>
        <v>0</v>
      </c>
      <c r="CD42" s="48">
        <f>IF('Nb module suivent 1 Paysage'!CD42="",0,'Nb module suivent 1 Paysage'!CD42-1)</f>
        <v>0</v>
      </c>
      <c r="CE42" s="48">
        <f>IF('Nb module suivent 1 Paysage'!CE42="",0,'Nb module suivent 1 Paysage'!CE42-1)</f>
        <v>0</v>
      </c>
      <c r="CF42" s="48">
        <f>IF('Nb module suivent 1 Paysage'!CF42="",0,'Nb module suivent 1 Paysage'!CF42-1)</f>
        <v>0</v>
      </c>
      <c r="CG42" s="48">
        <f>IF('Nb module suivent 1 Paysage'!CG42="",0,'Nb module suivent 1 Paysage'!CG42-1)</f>
        <v>0</v>
      </c>
      <c r="CH42" s="48">
        <f>IF('Nb module suivent 1 Paysage'!CH42="",0,'Nb module suivent 1 Paysage'!CH42-1)</f>
        <v>0</v>
      </c>
      <c r="CI42" s="48">
        <f>IF('Nb module suivent 1 Paysage'!CI42="",0,'Nb module suivent 1 Paysage'!CI42-1)</f>
        <v>0</v>
      </c>
      <c r="CJ42" s="48">
        <f>IF('Nb module suivent 1 Paysage'!CJ42="",0,'Nb module suivent 1 Paysage'!CJ42-1)</f>
        <v>0</v>
      </c>
      <c r="CK42" s="48">
        <f>IF('Nb module suivent 1 Paysage'!CK42="",0,'Nb module suivent 1 Paysage'!CK42-1)</f>
        <v>0</v>
      </c>
      <c r="CL42" s="48">
        <f>IF('Nb module suivent 1 Paysage'!CL42="",0,'Nb module suivent 1 Paysage'!CL42-1)</f>
        <v>0</v>
      </c>
      <c r="CM42" s="48">
        <f>IF('Nb module suivent 1 Paysage'!CM42="",0,'Nb module suivent 1 Paysage'!CM42-1)</f>
        <v>0</v>
      </c>
      <c r="CN42" s="48">
        <f>IF('Nb module suivent 1 Paysage'!CN42="",0,'Nb module suivent 1 Paysage'!CN42-1)</f>
        <v>0</v>
      </c>
      <c r="CO42" s="48">
        <f>IF('Nb module suivent 1 Paysage'!CO42="",0,'Nb module suivent 1 Paysage'!CO42-1)</f>
        <v>0</v>
      </c>
      <c r="CP42" s="48">
        <f>IF('Nb module suivent 1 Paysage'!CP42="",0,'Nb module suivent 1 Paysage'!CP42-1)</f>
        <v>0</v>
      </c>
      <c r="CQ42" s="48">
        <f>IF('Nb module suivent 1 Paysage'!CQ42="",0,'Nb module suivent 1 Paysage'!CQ42-1)</f>
        <v>0</v>
      </c>
      <c r="CR42" s="48">
        <f>IF('Nb module suivent 1 Paysage'!CR42="",0,'Nb module suivent 1 Paysage'!CR42-1)</f>
        <v>0</v>
      </c>
      <c r="CS42" s="48">
        <f>IF('Nb module suivent 1 Paysage'!CS42="",0,'Nb module suivent 1 Paysage'!CS42-1)</f>
        <v>0</v>
      </c>
      <c r="CT42" s="48">
        <f>IF('Nb module suivent 1 Paysage'!CT42="",0,'Nb module suivent 1 Paysage'!CT42-1)</f>
        <v>0</v>
      </c>
      <c r="CU42" s="48">
        <f>IF('Nb module suivent 1 Paysage'!CU42="",0,'Nb module suivent 1 Paysage'!CU42-1)</f>
        <v>0</v>
      </c>
      <c r="CV42" s="48">
        <f>IF('Nb module suivent 1 Paysage'!CV42="",0,'Nb module suivent 1 Paysage'!CV42-1)</f>
        <v>0</v>
      </c>
      <c r="CW42" s="48">
        <f>IF('Nb module suivent 1 Paysage'!CW42="",0,'Nb module suivent 1 Paysage'!CW42-1)</f>
        <v>0</v>
      </c>
      <c r="CX42" s="48">
        <f>IF('Nb module suivent 1 Paysage'!CX42="",0,'Nb module suivent 1 Paysage'!CX42-1)</f>
        <v>0</v>
      </c>
      <c r="CY42" s="48">
        <f>IF('Nb module suivent 1 Paysage'!CY42="",0,'Nb module suivent 1 Paysage'!CY42-1)</f>
        <v>0</v>
      </c>
      <c r="CZ42" s="48">
        <f>IF('Nb module suivent 1 Paysage'!CZ42="",0,'Nb module suivent 1 Paysage'!CZ42-1)</f>
        <v>0</v>
      </c>
      <c r="DA42" s="48">
        <f>IF('Nb module suivent 1 Paysage'!DA42="",0,'Nb module suivent 1 Paysage'!DA42-1)</f>
        <v>0</v>
      </c>
      <c r="DB42" s="48">
        <f>IF('Nb module suivent 1 Paysage'!DB42="",0,'Nb module suivent 1 Paysage'!DB42-1)</f>
        <v>0</v>
      </c>
      <c r="DC42" s="48">
        <f>IF('Nb module suivent 1 Paysage'!DC42="",0,'Nb module suivent 1 Paysage'!DC42-1)</f>
        <v>0</v>
      </c>
      <c r="DD42" s="49">
        <f>IF('Nb module suivent 1 Paysage'!DD42="",0,'Nb module suivent 1 Paysage'!DD42-1)</f>
        <v>0</v>
      </c>
      <c r="DE42" s="4">
        <f>IF('Nb module suivent 1 Paysage'!DE42="",0,'Nb module suivent 1 Paysage'!DE42-1)</f>
        <v>0</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thickBot="1" x14ac:dyDescent="0.3">
      <c r="B43" s="5">
        <f>IF('Nb module suivent 1 Paysage'!B43="",0,'Nb module suivent 1 Paysage'!B43-1)</f>
        <v>0</v>
      </c>
      <c r="C43" s="6">
        <f>IF('Nb module suivent 1 Paysage'!C43="",0,'Nb module suivent 1 Paysage'!C43-1)</f>
        <v>0</v>
      </c>
      <c r="D43" s="6">
        <f>IF('Nb module suivent 1 Paysage'!D43="",0,'Nb module suivent 1 Paysage'!D43-1)</f>
        <v>0</v>
      </c>
      <c r="E43" s="6">
        <f>IF('Nb module suivent 1 Paysage'!E43="",0,'Nb module suivent 1 Paysage'!E43-1)</f>
        <v>0</v>
      </c>
      <c r="F43" s="6">
        <f>IF('Nb module suivent 1 Paysage'!F43="",0,'Nb module suivent 1 Paysage'!F43-1)</f>
        <v>0</v>
      </c>
      <c r="G43" s="6">
        <f>IF('Nb module suivent 1 Paysage'!G43="",0,'Nb module suivent 1 Paysage'!G43-1)</f>
        <v>0</v>
      </c>
      <c r="H43" s="6">
        <f>IF('Nb module suivent 1 Paysage'!H43="",0,'Nb module suivent 1 Paysage'!H43-1)</f>
        <v>0</v>
      </c>
      <c r="I43" s="6">
        <f>IF('Nb module suivent 1 Paysage'!I43="",0,'Nb module suivent 1 Paysage'!I43-1)</f>
        <v>0</v>
      </c>
      <c r="J43" s="6">
        <f>IF('Nb module suivent 1 Paysage'!J43="",0,'Nb module suivent 1 Paysage'!J43-1)</f>
        <v>0</v>
      </c>
      <c r="K43" s="6">
        <f>IF('Nb module suivent 1 Paysage'!K43="",0,'Nb module suivent 1 Paysage'!K43-1)</f>
        <v>0</v>
      </c>
      <c r="L43" s="6">
        <f>IF('Nb module suivent 1 Paysage'!L43="",0,'Nb module suivent 1 Paysage'!L43-1)</f>
        <v>0</v>
      </c>
      <c r="M43" s="6">
        <f>IF('Nb module suivent 1 Paysage'!M43="",0,'Nb module suivent 1 Paysage'!M43-1)</f>
        <v>0</v>
      </c>
      <c r="N43" s="6">
        <f>IF('Nb module suivent 1 Paysage'!N43="",0,'Nb module suivent 1 Paysage'!N43-1)</f>
        <v>0</v>
      </c>
      <c r="O43" s="6">
        <f>IF('Nb module suivent 1 Paysage'!O43="",0,'Nb module suivent 1 Paysage'!O43-1)</f>
        <v>0</v>
      </c>
      <c r="P43" s="6">
        <f>IF('Nb module suivent 1 Paysage'!P43="",0,'Nb module suivent 1 Paysage'!P43-1)</f>
        <v>0</v>
      </c>
      <c r="Q43" s="6">
        <f>IF('Nb module suivent 1 Paysage'!Q43="",0,'Nb module suivent 1 Paysage'!Q43-1)</f>
        <v>0</v>
      </c>
      <c r="R43" s="6">
        <f>IF('Nb module suivent 1 Paysage'!R43="",0,'Nb module suivent 1 Paysage'!R43-1)</f>
        <v>0</v>
      </c>
      <c r="S43" s="6">
        <f>IF('Nb module suivent 1 Paysage'!S43="",0,'Nb module suivent 1 Paysage'!S43-1)</f>
        <v>0</v>
      </c>
      <c r="T43" s="6">
        <f>IF('Nb module suivent 1 Paysage'!T43="",0,'Nb module suivent 1 Paysage'!T43-1)</f>
        <v>0</v>
      </c>
      <c r="U43" s="6">
        <f>IF('Nb module suivent 1 Paysage'!U43="",0,'Nb module suivent 1 Paysage'!U43-1)</f>
        <v>0</v>
      </c>
      <c r="V43" s="6">
        <f>IF('Nb module suivent 1 Paysage'!V43="",0,'Nb module suivent 1 Paysage'!V43-1)</f>
        <v>0</v>
      </c>
      <c r="W43" s="6">
        <f>IF('Nb module suivent 1 Paysage'!W43="",0,'Nb module suivent 1 Paysage'!W43-1)</f>
        <v>0</v>
      </c>
      <c r="X43" s="6">
        <f>IF('Nb module suivent 1 Paysage'!X43="",0,'Nb module suivent 1 Paysage'!X43-1)</f>
        <v>0</v>
      </c>
      <c r="Y43" s="6">
        <f>IF('Nb module suivent 1 Paysage'!Y43="",0,'Nb module suivent 1 Paysage'!Y43-1)</f>
        <v>0</v>
      </c>
      <c r="Z43" s="6">
        <f>IF('Nb module suivent 1 Paysage'!Z43="",0,'Nb module suivent 1 Paysage'!Z43-1)</f>
        <v>0</v>
      </c>
      <c r="AA43" s="6">
        <f>IF('Nb module suivent 1 Paysage'!AA43="",0,'Nb module suivent 1 Paysage'!AA43-1)</f>
        <v>0</v>
      </c>
      <c r="AB43" s="6">
        <f>IF('Nb module suivent 1 Paysage'!AB43="",0,'Nb module suivent 1 Paysage'!AB43-1)</f>
        <v>0</v>
      </c>
      <c r="AC43" s="6">
        <f>IF('Nb module suivent 1 Paysage'!AC43="",0,'Nb module suivent 1 Paysage'!AC43-1)</f>
        <v>0</v>
      </c>
      <c r="AD43" s="6">
        <f>IF('Nb module suivent 1 Paysage'!AD43="",0,'Nb module suivent 1 Paysage'!AD43-1)</f>
        <v>0</v>
      </c>
      <c r="AE43" s="6">
        <f>IF('Nb module suivent 1 Paysage'!AE43="",0,'Nb module suivent 1 Paysage'!AE43-1)</f>
        <v>0</v>
      </c>
      <c r="AF43" s="6">
        <f>IF('Nb module suivent 1 Paysage'!AF43="",0,'Nb module suivent 1 Paysage'!AF43-1)</f>
        <v>0</v>
      </c>
      <c r="AG43" s="6">
        <f>IF('Nb module suivent 1 Paysage'!AG43="",0,'Nb module suivent 1 Paysage'!AG43-1)</f>
        <v>0</v>
      </c>
      <c r="AH43" s="6">
        <f>IF('Nb module suivent 1 Paysage'!AH43="",0,'Nb module suivent 1 Paysage'!AH43-1)</f>
        <v>0</v>
      </c>
      <c r="AI43" s="6">
        <f>IF('Nb module suivent 1 Paysage'!AI43="",0,'Nb module suivent 1 Paysage'!AI43-1)</f>
        <v>0</v>
      </c>
      <c r="AJ43" s="6">
        <f>IF('Nb module suivent 1 Paysage'!AJ43="",0,'Nb module suivent 1 Paysage'!AJ43-1)</f>
        <v>0</v>
      </c>
      <c r="AK43" s="6">
        <f>IF('Nb module suivent 1 Paysage'!AK43="",0,'Nb module suivent 1 Paysage'!AK43-1)</f>
        <v>0</v>
      </c>
      <c r="AL43" s="6">
        <f>IF('Nb module suivent 1 Paysage'!AL43="",0,'Nb module suivent 1 Paysage'!AL43-1)</f>
        <v>0</v>
      </c>
      <c r="AM43" s="6">
        <f>IF('Nb module suivent 1 Paysage'!AM43="",0,'Nb module suivent 1 Paysage'!AM43-1)</f>
        <v>0</v>
      </c>
      <c r="AN43" s="6">
        <f>IF('Nb module suivent 1 Paysage'!AN43="",0,'Nb module suivent 1 Paysage'!AN43-1)</f>
        <v>0</v>
      </c>
      <c r="AO43" s="6">
        <f>IF('Nb module suivent 1 Paysage'!AO43="",0,'Nb module suivent 1 Paysage'!AO43-1)</f>
        <v>0</v>
      </c>
      <c r="AP43" s="6">
        <f>IF('Nb module suivent 1 Paysage'!AP43="",0,'Nb module suivent 1 Paysage'!AP43-1)</f>
        <v>0</v>
      </c>
      <c r="AQ43" s="6">
        <f>IF('Nb module suivent 1 Paysage'!AQ43="",0,'Nb module suivent 1 Paysage'!AQ43-1)</f>
        <v>0</v>
      </c>
      <c r="AR43" s="6">
        <f>IF('Nb module suivent 1 Paysage'!AR43="",0,'Nb module suivent 1 Paysage'!AR43-1)</f>
        <v>0</v>
      </c>
      <c r="AS43" s="6">
        <f>IF('Nb module suivent 1 Paysage'!AS43="",0,'Nb module suivent 1 Paysage'!AS43-1)</f>
        <v>0</v>
      </c>
      <c r="AT43" s="6">
        <f>IF('Nb module suivent 1 Paysage'!AT43="",0,'Nb module suivent 1 Paysage'!AT43-1)</f>
        <v>0</v>
      </c>
      <c r="AU43" s="6">
        <f>IF('Nb module suivent 1 Paysage'!AU43="",0,'Nb module suivent 1 Paysage'!AU43-1)</f>
        <v>0</v>
      </c>
      <c r="AV43" s="6">
        <f>IF('Nb module suivent 1 Paysage'!AV43="",0,'Nb module suivent 1 Paysage'!AV43-1)</f>
        <v>0</v>
      </c>
      <c r="AW43" s="6">
        <f>IF('Nb module suivent 1 Paysage'!AW43="",0,'Nb module suivent 1 Paysage'!AW43-1)</f>
        <v>0</v>
      </c>
      <c r="AX43" s="6">
        <f>IF('Nb module suivent 1 Paysage'!AX43="",0,'Nb module suivent 1 Paysage'!AX43-1)</f>
        <v>0</v>
      </c>
      <c r="AY43" s="6">
        <f>IF('Nb module suivent 1 Paysage'!AY43="",0,'Nb module suivent 1 Paysage'!AY43-1)</f>
        <v>0</v>
      </c>
      <c r="AZ43" s="6">
        <f>IF('Nb module suivent 1 Paysage'!AZ43="",0,'Nb module suivent 1 Paysage'!AZ43-1)</f>
        <v>0</v>
      </c>
      <c r="BA43" s="6">
        <f>IF('Nb module suivent 1 Paysage'!BA43="",0,'Nb module suivent 1 Paysage'!BA43-1)</f>
        <v>0</v>
      </c>
      <c r="BB43" s="6">
        <f>IF('Nb module suivent 1 Paysage'!BB43="",0,'Nb module suivent 1 Paysage'!BB43-1)</f>
        <v>0</v>
      </c>
      <c r="BC43" s="6">
        <f>IF('Nb module suivent 1 Paysage'!BC43="",0,'Nb module suivent 1 Paysage'!BC43-1)</f>
        <v>0</v>
      </c>
      <c r="BD43" s="6">
        <f>IF('Nb module suivent 1 Paysage'!BD43="",0,'Nb module suivent 1 Paysage'!BD43-1)</f>
        <v>0</v>
      </c>
      <c r="BE43" s="6">
        <f>IF('Nb module suivent 1 Paysage'!BE43="",0,'Nb module suivent 1 Paysage'!BE43-1)</f>
        <v>0</v>
      </c>
      <c r="BF43" s="6">
        <f>IF('Nb module suivent 1 Paysage'!BF43="",0,'Nb module suivent 1 Paysage'!BF43-1)</f>
        <v>0</v>
      </c>
      <c r="BG43" s="6">
        <f>IF('Nb module suivent 1 Paysage'!BG43="",0,'Nb module suivent 1 Paysage'!BG43-1)</f>
        <v>0</v>
      </c>
      <c r="BH43" s="6">
        <f>IF('Nb module suivent 1 Paysage'!BH43="",0,'Nb module suivent 1 Paysage'!BH43-1)</f>
        <v>0</v>
      </c>
      <c r="BI43" s="6">
        <f>IF('Nb module suivent 1 Paysage'!BI43="",0,'Nb module suivent 1 Paysage'!BI43-1)</f>
        <v>0</v>
      </c>
      <c r="BJ43" s="6">
        <f>IF('Nb module suivent 1 Paysage'!BJ43="",0,'Nb module suivent 1 Paysage'!BJ43-1)</f>
        <v>0</v>
      </c>
      <c r="BK43" s="6">
        <f>IF('Nb module suivent 1 Paysage'!BK43="",0,'Nb module suivent 1 Paysage'!BK43-1)</f>
        <v>0</v>
      </c>
      <c r="BL43" s="6">
        <f>IF('Nb module suivent 1 Paysage'!BL43="",0,'Nb module suivent 1 Paysage'!BL43-1)</f>
        <v>0</v>
      </c>
      <c r="BM43" s="6">
        <f>IF('Nb module suivent 1 Paysage'!BM43="",0,'Nb module suivent 1 Paysage'!BM43-1)</f>
        <v>0</v>
      </c>
      <c r="BN43" s="6">
        <f>IF('Nb module suivent 1 Paysage'!BN43="",0,'Nb module suivent 1 Paysage'!BN43-1)</f>
        <v>0</v>
      </c>
      <c r="BO43" s="6">
        <f>IF('Nb module suivent 1 Paysage'!BO43="",0,'Nb module suivent 1 Paysage'!BO43-1)</f>
        <v>0</v>
      </c>
      <c r="BP43" s="6">
        <f>IF('Nb module suivent 1 Paysage'!BP43="",0,'Nb module suivent 1 Paysage'!BP43-1)</f>
        <v>0</v>
      </c>
      <c r="BQ43" s="6">
        <f>IF('Nb module suivent 1 Paysage'!BQ43="",0,'Nb module suivent 1 Paysage'!BQ43-1)</f>
        <v>0</v>
      </c>
      <c r="BR43" s="6">
        <f>IF('Nb module suivent 1 Paysage'!BR43="",0,'Nb module suivent 1 Paysage'!BR43-1)</f>
        <v>0</v>
      </c>
      <c r="BS43" s="6">
        <f>IF('Nb module suivent 1 Paysage'!BS43="",0,'Nb module suivent 1 Paysage'!BS43-1)</f>
        <v>0</v>
      </c>
      <c r="BT43" s="6">
        <f>IF('Nb module suivent 1 Paysage'!BT43="",0,'Nb module suivent 1 Paysage'!BT43-1)</f>
        <v>0</v>
      </c>
      <c r="BU43" s="6">
        <f>IF('Nb module suivent 1 Paysage'!BU43="",0,'Nb module suivent 1 Paysage'!BU43-1)</f>
        <v>0</v>
      </c>
      <c r="BV43" s="6">
        <f>IF('Nb module suivent 1 Paysage'!BV43="",0,'Nb module suivent 1 Paysage'!BV43-1)</f>
        <v>0</v>
      </c>
      <c r="BW43" s="6">
        <f>IF('Nb module suivent 1 Paysage'!BW43="",0,'Nb module suivent 1 Paysage'!BW43-1)</f>
        <v>0</v>
      </c>
      <c r="BX43" s="6">
        <f>IF('Nb module suivent 1 Paysage'!BX43="",0,'Nb module suivent 1 Paysage'!BX43-1)</f>
        <v>0</v>
      </c>
      <c r="BY43" s="6">
        <f>IF('Nb module suivent 1 Paysage'!BY43="",0,'Nb module suivent 1 Paysage'!BY43-1)</f>
        <v>0</v>
      </c>
      <c r="BZ43" s="6">
        <f>IF('Nb module suivent 1 Paysage'!BZ43="",0,'Nb module suivent 1 Paysage'!BZ43-1)</f>
        <v>0</v>
      </c>
      <c r="CA43" s="6">
        <f>IF('Nb module suivent 1 Paysage'!CA43="",0,'Nb module suivent 1 Paysage'!CA43-1)</f>
        <v>0</v>
      </c>
      <c r="CB43" s="6">
        <f>IF('Nb module suivent 1 Paysage'!CB43="",0,'Nb module suivent 1 Paysage'!CB43-1)</f>
        <v>0</v>
      </c>
      <c r="CC43" s="6">
        <f>IF('Nb module suivent 1 Paysage'!CC43="",0,'Nb module suivent 1 Paysage'!CC43-1)</f>
        <v>0</v>
      </c>
      <c r="CD43" s="6">
        <f>IF('Nb module suivent 1 Paysage'!CD43="",0,'Nb module suivent 1 Paysage'!CD43-1)</f>
        <v>0</v>
      </c>
      <c r="CE43" s="6">
        <f>IF('Nb module suivent 1 Paysage'!CE43="",0,'Nb module suivent 1 Paysage'!CE43-1)</f>
        <v>0</v>
      </c>
      <c r="CF43" s="6">
        <f>IF('Nb module suivent 1 Paysage'!CF43="",0,'Nb module suivent 1 Paysage'!CF43-1)</f>
        <v>0</v>
      </c>
      <c r="CG43" s="6">
        <f>IF('Nb module suivent 1 Paysage'!CG43="",0,'Nb module suivent 1 Paysage'!CG43-1)</f>
        <v>0</v>
      </c>
      <c r="CH43" s="6">
        <f>IF('Nb module suivent 1 Paysage'!CH43="",0,'Nb module suivent 1 Paysage'!CH43-1)</f>
        <v>0</v>
      </c>
      <c r="CI43" s="6">
        <f>IF('Nb module suivent 1 Paysage'!CI43="",0,'Nb module suivent 1 Paysage'!CI43-1)</f>
        <v>0</v>
      </c>
      <c r="CJ43" s="6">
        <f>IF('Nb module suivent 1 Paysage'!CJ43="",0,'Nb module suivent 1 Paysage'!CJ43-1)</f>
        <v>0</v>
      </c>
      <c r="CK43" s="6">
        <f>IF('Nb module suivent 1 Paysage'!CK43="",0,'Nb module suivent 1 Paysage'!CK43-1)</f>
        <v>0</v>
      </c>
      <c r="CL43" s="6">
        <f>IF('Nb module suivent 1 Paysage'!CL43="",0,'Nb module suivent 1 Paysage'!CL43-1)</f>
        <v>0</v>
      </c>
      <c r="CM43" s="6">
        <f>IF('Nb module suivent 1 Paysage'!CM43="",0,'Nb module suivent 1 Paysage'!CM43-1)</f>
        <v>0</v>
      </c>
      <c r="CN43" s="6">
        <f>IF('Nb module suivent 1 Paysage'!CN43="",0,'Nb module suivent 1 Paysage'!CN43-1)</f>
        <v>0</v>
      </c>
      <c r="CO43" s="6">
        <f>IF('Nb module suivent 1 Paysage'!CO43="",0,'Nb module suivent 1 Paysage'!CO43-1)</f>
        <v>0</v>
      </c>
      <c r="CP43" s="6">
        <f>IF('Nb module suivent 1 Paysage'!CP43="",0,'Nb module suivent 1 Paysage'!CP43-1)</f>
        <v>0</v>
      </c>
      <c r="CQ43" s="6">
        <f>IF('Nb module suivent 1 Paysage'!CQ43="",0,'Nb module suivent 1 Paysage'!CQ43-1)</f>
        <v>0</v>
      </c>
      <c r="CR43" s="6">
        <f>IF('Nb module suivent 1 Paysage'!CR43="",0,'Nb module suivent 1 Paysage'!CR43-1)</f>
        <v>0</v>
      </c>
      <c r="CS43" s="6">
        <f>IF('Nb module suivent 1 Paysage'!CS43="",0,'Nb module suivent 1 Paysage'!CS43-1)</f>
        <v>0</v>
      </c>
      <c r="CT43" s="6">
        <f>IF('Nb module suivent 1 Paysage'!CT43="",0,'Nb module suivent 1 Paysage'!CT43-1)</f>
        <v>0</v>
      </c>
      <c r="CU43" s="6">
        <f>IF('Nb module suivent 1 Paysage'!CU43="",0,'Nb module suivent 1 Paysage'!CU43-1)</f>
        <v>0</v>
      </c>
      <c r="CV43" s="6">
        <f>IF('Nb module suivent 1 Paysage'!CV43="",0,'Nb module suivent 1 Paysage'!CV43-1)</f>
        <v>0</v>
      </c>
      <c r="CW43" s="6">
        <f>IF('Nb module suivent 1 Paysage'!CW43="",0,'Nb module suivent 1 Paysage'!CW43-1)</f>
        <v>0</v>
      </c>
      <c r="CX43" s="6">
        <f>IF('Nb module suivent 1 Paysage'!CX43="",0,'Nb module suivent 1 Paysage'!CX43-1)</f>
        <v>0</v>
      </c>
      <c r="CY43" s="6">
        <f>IF('Nb module suivent 1 Paysage'!CY43="",0,'Nb module suivent 1 Paysage'!CY43-1)</f>
        <v>0</v>
      </c>
      <c r="CZ43" s="6">
        <f>IF('Nb module suivent 1 Paysage'!CZ43="",0,'Nb module suivent 1 Paysage'!CZ43-1)</f>
        <v>0</v>
      </c>
      <c r="DA43" s="6">
        <f>IF('Nb module suivent 1 Paysage'!DA43="",0,'Nb module suivent 1 Paysage'!DA43-1)</f>
        <v>0</v>
      </c>
      <c r="DB43" s="6">
        <f>IF('Nb module suivent 1 Paysage'!DB43="",0,'Nb module suivent 1 Paysage'!DB43-1)</f>
        <v>0</v>
      </c>
      <c r="DC43" s="6">
        <f>IF('Nb module suivent 1 Paysage'!DC43="",0,'Nb module suivent 1 Paysage'!DC43-1)</f>
        <v>0</v>
      </c>
      <c r="DD43" s="53">
        <f>IF('Nb module suivent 1 Paysage'!DD43="",0,'Nb module suivent 1 Paysage'!DD43-1)</f>
        <v>0</v>
      </c>
      <c r="DE43" s="7">
        <f>IF('Nb module suivent 1 Paysage'!DE43="",0,'Nb module suivent 1 Paysage'!DE43-1)</f>
        <v>0</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row r="45" spans="2:146" ht="21" customHeight="1" x14ac:dyDescent="0.25"/>
    <row r="46" spans="2:146" ht="21" customHeight="1" x14ac:dyDescent="0.25"/>
    <row r="47" spans="2:146" ht="21" customHeight="1" x14ac:dyDescent="0.25"/>
    <row r="48" spans="2:146" ht="21" customHeight="1" x14ac:dyDescent="0.25"/>
  </sheetData>
  <mergeCells count="5">
    <mergeCell ref="B5:Q5"/>
    <mergeCell ref="S5:AH5"/>
    <mergeCell ref="AJ5:AY5"/>
    <mergeCell ref="BA5:BP5"/>
    <mergeCell ref="B20:Q20"/>
  </mergeCells>
  <conditionalFormatting sqref="B6:Q13 B21:DE43 DG21:EP43 S6:AH13 BR6:BS13">
    <cfRule type="containsText" dxfId="20" priority="20" operator="containsText" text="P-F-D">
      <formula>NOT(ISERROR(SEARCH("P-F-D",B6)))</formula>
    </cfRule>
  </conditionalFormatting>
  <conditionalFormatting sqref="B6:Q13 B21:DE43 DG21:EP43">
    <cfRule type="containsText" dxfId="19" priority="19" stopIfTrue="1" operator="containsText" text="P-F-H">
      <formula>NOT(ISERROR(SEARCH("P-F-H",B6)))</formula>
    </cfRule>
  </conditionalFormatting>
  <conditionalFormatting sqref="B6:Q13 S6:AH13 AJ6:AY13 BA6:BP13 B21:DE43">
    <cfRule type="containsText" dxfId="18" priority="11" stopIfTrue="1" operator="containsText" text="3P-F-H">
      <formula>NOT(ISERROR(SEARCH("3P-F-H",B6)))</formula>
    </cfRule>
  </conditionalFormatting>
  <conditionalFormatting sqref="B6:Q13 S6:AH13 BR6:BS13 B21:DE43 DG21:EP43">
    <cfRule type="containsText" dxfId="17" priority="21" operator="containsText" text="P-F-S">
      <formula>NOT(ISERROR(SEARCH("P-F-S",B6)))</formula>
    </cfRule>
  </conditionalFormatting>
  <conditionalFormatting sqref="R6:R13">
    <cfRule type="containsText" dxfId="16" priority="9" operator="containsText" text="P-F-D">
      <formula>NOT(ISERROR(SEARCH("P-F-D",R6)))</formula>
    </cfRule>
    <cfRule type="containsText" dxfId="15" priority="10" operator="containsText" text="P-F-S">
      <formula>NOT(ISERROR(SEARCH("P-F-S",R6)))</formula>
    </cfRule>
  </conditionalFormatting>
  <conditionalFormatting sqref="S6:AH13 BR6:BS13">
    <cfRule type="containsText" dxfId="14" priority="18" stopIfTrue="1" operator="containsText" text="P-F-H">
      <formula>NOT(ISERROR(SEARCH("P-F-H",S6)))</formula>
    </cfRule>
  </conditionalFormatting>
  <conditionalFormatting sqref="AI6:AI13">
    <cfRule type="containsText" dxfId="13" priority="7" operator="containsText" text="P-F-D">
      <formula>NOT(ISERROR(SEARCH("P-F-D",AI6)))</formula>
    </cfRule>
    <cfRule type="containsText" dxfId="12" priority="8" operator="containsText" text="P-F-S">
      <formula>NOT(ISERROR(SEARCH("P-F-S",AI6)))</formula>
    </cfRule>
  </conditionalFormatting>
  <conditionalFormatting sqref="AJ6:AY13">
    <cfRule type="containsText" dxfId="11" priority="15" stopIfTrue="1" operator="containsText" text="P-F-H">
      <formula>NOT(ISERROR(SEARCH("P-F-H",AJ6)))</formula>
    </cfRule>
    <cfRule type="containsText" dxfId="10" priority="16" operator="containsText" text="P-F-D">
      <formula>NOT(ISERROR(SEARCH("P-F-D",AJ6)))</formula>
    </cfRule>
    <cfRule type="containsText" dxfId="9" priority="17" operator="containsText" text="P-F-S">
      <formula>NOT(ISERROR(SEARCH("P-F-S",AJ6)))</formula>
    </cfRule>
  </conditionalFormatting>
  <conditionalFormatting sqref="AZ6:AZ13">
    <cfRule type="containsText" dxfId="8" priority="5" operator="containsText" text="P-F-D">
      <formula>NOT(ISERROR(SEARCH("P-F-D",AZ6)))</formula>
    </cfRule>
    <cfRule type="containsText" dxfId="7" priority="6" operator="containsText" text="P-F-S">
      <formula>NOT(ISERROR(SEARCH("P-F-S",AZ6)))</formula>
    </cfRule>
  </conditionalFormatting>
  <conditionalFormatting sqref="BA6:BP13">
    <cfRule type="containsText" dxfId="6" priority="12" stopIfTrue="1" operator="containsText" text="P-F-H">
      <formula>NOT(ISERROR(SEARCH("P-F-H",BA6)))</formula>
    </cfRule>
    <cfRule type="containsText" dxfId="5" priority="13" operator="containsText" text="P-F-D">
      <formula>NOT(ISERROR(SEARCH("P-F-D",BA6)))</formula>
    </cfRule>
    <cfRule type="containsText" dxfId="4" priority="14" operator="containsText" text="P-F-S">
      <formula>NOT(ISERROR(SEARCH("P-F-S",BA6)))</formula>
    </cfRule>
  </conditionalFormatting>
  <conditionalFormatting sqref="BQ6:BQ13">
    <cfRule type="containsText" dxfId="3" priority="3" operator="containsText" text="P-F-D">
      <formula>NOT(ISERROR(SEARCH("P-F-D",BQ6)))</formula>
    </cfRule>
    <cfRule type="containsText" dxfId="2" priority="4" operator="containsText" text="P-F-S">
      <formula>NOT(ISERROR(SEARCH("P-F-S",BQ6)))</formula>
    </cfRule>
  </conditionalFormatting>
  <conditionalFormatting sqref="DF21:DF43">
    <cfRule type="containsText" dxfId="1" priority="1" operator="containsText" text="P-F-D">
      <formula>NOT(ISERROR(SEARCH("P-F-D",DF21)))</formula>
    </cfRule>
    <cfRule type="containsText" dxfId="0" priority="2" operator="containsText" text="P-F-S">
      <formula>NOT(ISERROR(SEARCH("P-F-S",DF21)))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F52"/>
  <sheetViews>
    <sheetView showGridLines="0" zoomScaleNormal="100" workbookViewId="0">
      <selection sqref="A1:BP1"/>
    </sheetView>
  </sheetViews>
  <sheetFormatPr baseColWidth="10" defaultColWidth="11.5703125" defaultRowHeight="15" x14ac:dyDescent="0.25"/>
  <cols>
    <col min="1" max="68" width="3.5703125" customWidth="1"/>
    <col min="69" max="109" width="3.140625" customWidth="1"/>
    <col min="111" max="111" width="6.140625" customWidth="1"/>
  </cols>
  <sheetData>
    <row r="1" spans="1:72" ht="53.25" customHeight="1" x14ac:dyDescent="0.7">
      <c r="A1" s="408" t="str">
        <f>traduction!A191</f>
        <v>EASY ROOF TOP PAYSAGE</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08"/>
      <c r="BL1" s="408"/>
      <c r="BM1" s="408"/>
      <c r="BN1" s="408"/>
      <c r="BO1" s="408"/>
      <c r="BP1" s="408"/>
    </row>
    <row r="2" spans="1:72" s="156" customFormat="1" ht="18.75" customHeight="1" thickBot="1" x14ac:dyDescent="0.75">
      <c r="A2" s="409"/>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row>
    <row r="3" spans="1:72" ht="45.95" customHeight="1" thickBot="1" x14ac:dyDescent="0.3">
      <c r="A3" s="312" t="str">
        <f>traduction!A121</f>
        <v>Nombre de modules par Easy Grounding</v>
      </c>
      <c r="B3" s="312"/>
      <c r="C3" s="312"/>
      <c r="D3" s="312"/>
      <c r="E3" s="312"/>
      <c r="F3" s="312"/>
      <c r="G3" s="312"/>
      <c r="H3" s="312"/>
      <c r="I3" s="312"/>
      <c r="J3" s="312"/>
      <c r="K3" s="312"/>
      <c r="L3" s="312"/>
      <c r="M3" s="312"/>
      <c r="N3" s="312"/>
      <c r="O3" s="312"/>
      <c r="P3" s="312"/>
      <c r="Q3" s="68">
        <v>1</v>
      </c>
      <c r="R3" s="104"/>
      <c r="U3" s="346" t="s">
        <v>674</v>
      </c>
      <c r="V3" s="346"/>
      <c r="W3" s="346"/>
      <c r="X3" s="346"/>
      <c r="Y3" s="346"/>
      <c r="Z3" s="346"/>
      <c r="AA3" s="346"/>
      <c r="AB3" s="346"/>
      <c r="AC3" s="346"/>
      <c r="AD3" s="346"/>
      <c r="AE3" s="346"/>
      <c r="AF3" s="150"/>
      <c r="AG3" s="346"/>
      <c r="AH3" s="346"/>
      <c r="AI3" s="346"/>
      <c r="AJ3" s="346"/>
      <c r="AK3" s="346"/>
      <c r="AL3" s="346"/>
      <c r="AM3" s="346"/>
      <c r="AN3" s="346"/>
      <c r="AO3" s="346"/>
      <c r="AP3" s="346"/>
      <c r="AU3" s="210"/>
      <c r="AV3" s="39"/>
      <c r="AW3" s="39"/>
      <c r="AX3" s="205" t="s">
        <v>509</v>
      </c>
      <c r="AY3" s="209" t="str">
        <f>traduction!A215</f>
        <v>VIS TM M8x20 type 28/1 TOP</v>
      </c>
      <c r="AZ3" s="39"/>
      <c r="BA3" s="39"/>
      <c r="BB3" s="39"/>
      <c r="BC3" s="39"/>
      <c r="BD3" s="204"/>
      <c r="BE3" s="204"/>
      <c r="BF3" s="204"/>
      <c r="BG3" s="204"/>
      <c r="BH3" s="204"/>
      <c r="BI3" s="204"/>
      <c r="BJ3" s="204"/>
      <c r="BK3" s="204"/>
      <c r="BL3" s="206"/>
      <c r="BM3" s="68">
        <v>0</v>
      </c>
    </row>
    <row r="4" spans="1:72" ht="45.95" customHeight="1" x14ac:dyDescent="0.25"/>
    <row r="5" spans="1:72" ht="45.95" customHeight="1" thickBot="1" x14ac:dyDescent="0.3">
      <c r="A5" s="104"/>
      <c r="B5" s="294" t="str">
        <f>traduction!A197</f>
        <v>Entraxe panne (m)</v>
      </c>
      <c r="C5" s="294"/>
      <c r="D5" s="294"/>
      <c r="E5" s="294"/>
      <c r="F5" s="294"/>
      <c r="G5" s="359">
        <v>1</v>
      </c>
      <c r="H5" s="359"/>
      <c r="I5" s="359"/>
      <c r="J5" s="358" t="str">
        <f>traduction!$A$199</f>
        <v>pour projet fixation sur panne</v>
      </c>
      <c r="K5" s="358"/>
      <c r="L5" s="358"/>
      <c r="M5" s="358"/>
      <c r="N5" s="358"/>
      <c r="O5" s="358"/>
      <c r="P5" s="358"/>
      <c r="Q5" s="358"/>
      <c r="R5" s="225"/>
      <c r="S5" s="294" t="str">
        <f>traduction!A197</f>
        <v>Entraxe panne (m)</v>
      </c>
      <c r="T5" s="294"/>
      <c r="U5" s="294"/>
      <c r="V5" s="294"/>
      <c r="W5" s="294"/>
      <c r="X5" s="360">
        <v>1</v>
      </c>
      <c r="Y5" s="360"/>
      <c r="Z5" s="360"/>
      <c r="AA5" s="361" t="str">
        <f>traduction!$A$199</f>
        <v>pour projet fixation sur panne</v>
      </c>
      <c r="AB5" s="361"/>
      <c r="AC5" s="361"/>
      <c r="AD5" s="361"/>
      <c r="AE5" s="361"/>
      <c r="AF5" s="361"/>
      <c r="AG5" s="361"/>
      <c r="AH5" s="361"/>
      <c r="AI5" s="225"/>
      <c r="AJ5" s="294" t="str">
        <f>traduction!A197</f>
        <v>Entraxe panne (m)</v>
      </c>
      <c r="AK5" s="294"/>
      <c r="AL5" s="294"/>
      <c r="AM5" s="294"/>
      <c r="AN5" s="294"/>
      <c r="AO5" s="357">
        <v>1.5</v>
      </c>
      <c r="AP5" s="357"/>
      <c r="AQ5" s="357"/>
      <c r="AR5" s="358" t="str">
        <f>traduction!$A$199</f>
        <v>pour projet fixation sur panne</v>
      </c>
      <c r="AS5" s="358"/>
      <c r="AT5" s="358"/>
      <c r="AU5" s="358"/>
      <c r="AV5" s="358"/>
      <c r="AW5" s="358"/>
      <c r="AX5" s="358"/>
      <c r="AY5" s="358"/>
      <c r="AZ5" s="224"/>
      <c r="BA5" s="294" t="str">
        <f>traduction!A197</f>
        <v>Entraxe panne (m)</v>
      </c>
      <c r="BB5" s="294"/>
      <c r="BC5" s="294"/>
      <c r="BD5" s="294"/>
      <c r="BE5" s="294"/>
      <c r="BF5" s="357">
        <v>1.5</v>
      </c>
      <c r="BG5" s="357"/>
      <c r="BH5" s="357"/>
      <c r="BI5" s="361" t="str">
        <f>traduction!$A$199</f>
        <v>pour projet fixation sur panne</v>
      </c>
      <c r="BJ5" s="361"/>
      <c r="BK5" s="361"/>
      <c r="BL5" s="361"/>
      <c r="BM5" s="361"/>
      <c r="BN5" s="361"/>
      <c r="BO5" s="361"/>
      <c r="BP5" s="361"/>
      <c r="BQ5" s="221"/>
      <c r="BR5" s="221"/>
      <c r="BS5" s="220"/>
      <c r="BT5" s="220"/>
    </row>
    <row r="6" spans="1:72" ht="63.75" customHeight="1" thickBot="1" x14ac:dyDescent="0.3">
      <c r="A6" s="104"/>
      <c r="B6" s="347" t="str">
        <f>traduction!$A$204</f>
        <v>Type de toit :</v>
      </c>
      <c r="C6" s="347"/>
      <c r="D6" s="347"/>
      <c r="E6" s="347"/>
      <c r="F6" s="347"/>
      <c r="G6" s="347"/>
      <c r="H6" s="347"/>
      <c r="I6" s="348"/>
      <c r="J6" s="349" t="s">
        <v>552</v>
      </c>
      <c r="K6" s="350"/>
      <c r="L6" s="350"/>
      <c r="M6" s="350"/>
      <c r="N6" s="350"/>
      <c r="O6" s="350"/>
      <c r="P6" s="351"/>
      <c r="Q6" s="174" t="str">
        <f>LEFT(J6,1)</f>
        <v>1</v>
      </c>
      <c r="R6" s="104"/>
      <c r="S6" s="347" t="str">
        <f>traduction!$A$204</f>
        <v>Type de toit :</v>
      </c>
      <c r="T6" s="347"/>
      <c r="U6" s="347"/>
      <c r="V6" s="347"/>
      <c r="W6" s="347"/>
      <c r="X6" s="347"/>
      <c r="Y6" s="347"/>
      <c r="Z6" s="348"/>
      <c r="AA6" s="349" t="s">
        <v>553</v>
      </c>
      <c r="AB6" s="350"/>
      <c r="AC6" s="350"/>
      <c r="AD6" s="350"/>
      <c r="AE6" s="350"/>
      <c r="AF6" s="350"/>
      <c r="AG6" s="351"/>
      <c r="AH6" s="174" t="str">
        <f>LEFT(AA6,1)</f>
        <v>6</v>
      </c>
      <c r="AI6" s="104"/>
      <c r="AJ6" s="347" t="str">
        <f>traduction!$A$204</f>
        <v>Type de toit :</v>
      </c>
      <c r="AK6" s="347"/>
      <c r="AL6" s="347"/>
      <c r="AM6" s="347"/>
      <c r="AN6" s="347"/>
      <c r="AO6" s="347"/>
      <c r="AP6" s="347"/>
      <c r="AQ6" s="348"/>
      <c r="AR6" s="349" t="s">
        <v>521</v>
      </c>
      <c r="AS6" s="350"/>
      <c r="AT6" s="350"/>
      <c r="AU6" s="350"/>
      <c r="AV6" s="350"/>
      <c r="AW6" s="350"/>
      <c r="AX6" s="351"/>
      <c r="AY6" s="174" t="str">
        <f>LEFT(AR6,1)</f>
        <v>5</v>
      </c>
      <c r="BA6" s="347" t="str">
        <f>traduction!$A$204</f>
        <v>Type de toit :</v>
      </c>
      <c r="BB6" s="347"/>
      <c r="BC6" s="347"/>
      <c r="BD6" s="347"/>
      <c r="BE6" s="347"/>
      <c r="BF6" s="347"/>
      <c r="BG6" s="347"/>
      <c r="BH6" s="348"/>
      <c r="BI6" s="349" t="s">
        <v>469</v>
      </c>
      <c r="BJ6" s="350"/>
      <c r="BK6" s="350"/>
      <c r="BL6" s="350"/>
      <c r="BM6" s="350"/>
      <c r="BN6" s="350"/>
      <c r="BO6" s="351"/>
      <c r="BP6" s="174" t="str">
        <f>LEFT(BI6,1)</f>
        <v>2</v>
      </c>
    </row>
    <row r="7" spans="1:72" ht="21" customHeight="1" thickBot="1" x14ac:dyDescent="0.3">
      <c r="A7" s="55"/>
      <c r="B7" s="355" t="str">
        <f>traduction!A18</f>
        <v>Champ PV 6</v>
      </c>
      <c r="C7" s="355"/>
      <c r="D7" s="355"/>
      <c r="E7" s="355"/>
      <c r="F7" s="355"/>
      <c r="G7" s="355"/>
      <c r="H7" s="355"/>
      <c r="I7" s="355"/>
      <c r="J7" s="355"/>
      <c r="K7" s="355"/>
      <c r="L7" s="355"/>
      <c r="M7" s="355"/>
      <c r="N7" s="355"/>
      <c r="O7" s="355"/>
      <c r="P7" s="355"/>
      <c r="Q7" s="355"/>
      <c r="R7" s="57"/>
      <c r="S7" s="355" t="str">
        <f>traduction!A19</f>
        <v>Champ PV 7</v>
      </c>
      <c r="T7" s="355"/>
      <c r="U7" s="355"/>
      <c r="V7" s="355"/>
      <c r="W7" s="355"/>
      <c r="X7" s="355"/>
      <c r="Y7" s="355"/>
      <c r="Z7" s="355"/>
      <c r="AA7" s="355"/>
      <c r="AB7" s="355"/>
      <c r="AC7" s="355"/>
      <c r="AD7" s="355"/>
      <c r="AE7" s="355"/>
      <c r="AF7" s="355"/>
      <c r="AG7" s="355"/>
      <c r="AH7" s="355"/>
      <c r="AI7" s="57"/>
      <c r="AJ7" s="355" t="str">
        <f>traduction!A20</f>
        <v>Champ PV 8</v>
      </c>
      <c r="AK7" s="355"/>
      <c r="AL7" s="355"/>
      <c r="AM7" s="355"/>
      <c r="AN7" s="355"/>
      <c r="AO7" s="355"/>
      <c r="AP7" s="355"/>
      <c r="AQ7" s="355"/>
      <c r="AR7" s="355"/>
      <c r="AS7" s="355"/>
      <c r="AT7" s="355"/>
      <c r="AU7" s="355"/>
      <c r="AV7" s="355"/>
      <c r="AW7" s="355"/>
      <c r="AX7" s="355"/>
      <c r="AY7" s="355"/>
      <c r="AZ7" s="57"/>
      <c r="BA7" s="355" t="str">
        <f>traduction!A21</f>
        <v>Champ PV 9</v>
      </c>
      <c r="BB7" s="355"/>
      <c r="BC7" s="355"/>
      <c r="BD7" s="355"/>
      <c r="BE7" s="355"/>
      <c r="BF7" s="355"/>
      <c r="BG7" s="355"/>
      <c r="BH7" s="355"/>
      <c r="BI7" s="355"/>
      <c r="BJ7" s="355"/>
      <c r="BK7" s="355"/>
      <c r="BL7" s="355"/>
      <c r="BM7" s="355"/>
      <c r="BN7" s="355"/>
      <c r="BO7" s="355"/>
      <c r="BP7" s="355"/>
      <c r="BQ7" s="56"/>
    </row>
    <row r="8" spans="1:72" ht="21" customHeight="1" thickBot="1" x14ac:dyDescent="0.3">
      <c r="A8" s="59"/>
      <c r="B8" s="60"/>
      <c r="C8" s="61"/>
      <c r="D8" s="61"/>
      <c r="E8" s="61"/>
      <c r="F8" s="61"/>
      <c r="G8" s="61"/>
      <c r="H8" s="61"/>
      <c r="I8" s="61"/>
      <c r="J8" s="61"/>
      <c r="K8" s="61"/>
      <c r="L8" s="61"/>
      <c r="M8" s="61"/>
      <c r="N8" s="61"/>
      <c r="O8" s="61"/>
      <c r="P8" s="61"/>
      <c r="Q8" s="62"/>
      <c r="R8" s="56"/>
      <c r="S8" s="60"/>
      <c r="T8" s="61"/>
      <c r="U8" s="61"/>
      <c r="V8" s="61"/>
      <c r="W8" s="61"/>
      <c r="X8" s="61"/>
      <c r="Y8" s="61"/>
      <c r="Z8" s="61"/>
      <c r="AA8" s="61"/>
      <c r="AB8" s="61"/>
      <c r="AC8" s="61"/>
      <c r="AD8" s="61"/>
      <c r="AE8" s="61"/>
      <c r="AF8" s="61"/>
      <c r="AG8" s="61"/>
      <c r="AH8" s="62"/>
      <c r="AI8" s="56"/>
      <c r="AJ8" s="60"/>
      <c r="AK8" s="61"/>
      <c r="AL8" s="61"/>
      <c r="AM8" s="61"/>
      <c r="AN8" s="61"/>
      <c r="AO8" s="61"/>
      <c r="AP8" s="61"/>
      <c r="AQ8" s="61"/>
      <c r="AR8" s="61"/>
      <c r="AS8" s="61"/>
      <c r="AT8" s="61"/>
      <c r="AU8" s="61"/>
      <c r="AV8" s="61"/>
      <c r="AW8" s="61"/>
      <c r="AX8" s="61"/>
      <c r="AY8" s="62"/>
      <c r="AZ8" s="56"/>
      <c r="BA8" s="60"/>
      <c r="BB8" s="61"/>
      <c r="BC8" s="61"/>
      <c r="BD8" s="61"/>
      <c r="BE8" s="61"/>
      <c r="BF8" s="61"/>
      <c r="BG8" s="61"/>
      <c r="BH8" s="61"/>
      <c r="BI8" s="61"/>
      <c r="BJ8" s="61"/>
      <c r="BK8" s="61"/>
      <c r="BL8" s="61"/>
      <c r="BM8" s="61"/>
      <c r="BN8" s="61"/>
      <c r="BO8" s="61"/>
      <c r="BP8" s="62"/>
      <c r="BQ8" s="55"/>
    </row>
    <row r="9" spans="1:72" ht="18" customHeight="1" x14ac:dyDescent="0.25">
      <c r="A9" s="59"/>
      <c r="B9" s="63"/>
      <c r="C9" s="11"/>
      <c r="D9" s="12"/>
      <c r="E9" s="12"/>
      <c r="F9" s="12"/>
      <c r="G9" s="12"/>
      <c r="H9" s="12"/>
      <c r="I9" s="12"/>
      <c r="J9" s="12"/>
      <c r="K9" s="12"/>
      <c r="L9" s="12"/>
      <c r="M9" s="12"/>
      <c r="N9" s="12"/>
      <c r="O9" s="12"/>
      <c r="P9" s="13"/>
      <c r="Q9" s="64"/>
      <c r="R9" s="56"/>
      <c r="S9" s="63"/>
      <c r="T9" s="11"/>
      <c r="U9" s="12"/>
      <c r="V9" s="12"/>
      <c r="W9" s="12"/>
      <c r="X9" s="12"/>
      <c r="Y9" s="12"/>
      <c r="Z9" s="12"/>
      <c r="AA9" s="12"/>
      <c r="AB9" s="12"/>
      <c r="AC9" s="12"/>
      <c r="AD9" s="12"/>
      <c r="AE9" s="12"/>
      <c r="AF9" s="12"/>
      <c r="AG9" s="13"/>
      <c r="AH9" s="64"/>
      <c r="AI9" s="56"/>
      <c r="AJ9" s="63"/>
      <c r="AK9" s="11"/>
      <c r="AL9" s="12"/>
      <c r="AM9" s="12"/>
      <c r="AN9" s="12"/>
      <c r="AO9" s="12"/>
      <c r="AP9" s="12"/>
      <c r="AQ9" s="12"/>
      <c r="AR9" s="12"/>
      <c r="AS9" s="12"/>
      <c r="AT9" s="12"/>
      <c r="AU9" s="12"/>
      <c r="AV9" s="12"/>
      <c r="AW9" s="12"/>
      <c r="AX9" s="13"/>
      <c r="AY9" s="64"/>
      <c r="AZ9" s="56"/>
      <c r="BA9" s="63"/>
      <c r="BB9" s="11"/>
      <c r="BC9" s="12"/>
      <c r="BD9" s="12"/>
      <c r="BE9" s="12"/>
      <c r="BF9" s="12"/>
      <c r="BG9" s="12"/>
      <c r="BH9" s="12"/>
      <c r="BI9" s="12"/>
      <c r="BJ9" s="12"/>
      <c r="BK9" s="12"/>
      <c r="BL9" s="12"/>
      <c r="BM9" s="12"/>
      <c r="BN9" s="12"/>
      <c r="BO9" s="13"/>
      <c r="BP9" s="64"/>
      <c r="BQ9" s="55"/>
    </row>
    <row r="10" spans="1:72" ht="18" customHeight="1" x14ac:dyDescent="0.25">
      <c r="A10" s="55"/>
      <c r="B10" s="63"/>
      <c r="C10" s="14"/>
      <c r="D10" s="15"/>
      <c r="E10" s="15"/>
      <c r="F10" s="15"/>
      <c r="G10" s="15"/>
      <c r="H10" s="15"/>
      <c r="I10" s="15"/>
      <c r="J10" s="15"/>
      <c r="K10" s="15"/>
      <c r="L10" s="15"/>
      <c r="M10" s="15"/>
      <c r="N10" s="15"/>
      <c r="O10" s="15"/>
      <c r="P10" s="16"/>
      <c r="Q10" s="64"/>
      <c r="R10" s="56"/>
      <c r="S10" s="63"/>
      <c r="T10" s="14"/>
      <c r="U10" s="15"/>
      <c r="V10" s="15"/>
      <c r="W10" s="15"/>
      <c r="X10" s="15"/>
      <c r="Y10" s="15"/>
      <c r="Z10" s="15"/>
      <c r="AA10" s="15"/>
      <c r="AB10" s="15"/>
      <c r="AC10" s="15"/>
      <c r="AD10" s="15"/>
      <c r="AE10" s="15"/>
      <c r="AF10" s="15"/>
      <c r="AG10" s="16"/>
      <c r="AH10" s="64"/>
      <c r="AI10" s="56"/>
      <c r="AJ10" s="63"/>
      <c r="AK10" s="14"/>
      <c r="AL10" s="15"/>
      <c r="AM10" s="15"/>
      <c r="AN10" s="15"/>
      <c r="AO10" s="15"/>
      <c r="AP10" s="15"/>
      <c r="AQ10" s="15"/>
      <c r="AR10" s="15"/>
      <c r="AS10" s="15"/>
      <c r="AT10" s="15"/>
      <c r="AU10" s="15"/>
      <c r="AV10" s="15"/>
      <c r="AW10" s="15"/>
      <c r="AX10" s="16"/>
      <c r="AY10" s="64"/>
      <c r="AZ10" s="56"/>
      <c r="BA10" s="63"/>
      <c r="BB10" s="14"/>
      <c r="BC10" s="15"/>
      <c r="BD10" s="15"/>
      <c r="BE10" s="15"/>
      <c r="BF10" s="15"/>
      <c r="BG10" s="15"/>
      <c r="BH10" s="15"/>
      <c r="BI10" s="15"/>
      <c r="BJ10" s="15"/>
      <c r="BK10" s="15"/>
      <c r="BL10" s="15"/>
      <c r="BM10" s="15"/>
      <c r="BN10" s="15"/>
      <c r="BO10" s="16"/>
      <c r="BP10" s="64"/>
      <c r="BQ10" s="55"/>
    </row>
    <row r="11" spans="1:72" ht="18" customHeight="1" x14ac:dyDescent="0.25">
      <c r="A11" s="55"/>
      <c r="B11" s="63"/>
      <c r="C11" s="14"/>
      <c r="D11" s="15"/>
      <c r="E11" s="15"/>
      <c r="F11" s="15"/>
      <c r="G11" s="15"/>
      <c r="H11" s="15"/>
      <c r="I11" s="15"/>
      <c r="J11" s="15"/>
      <c r="K11" s="15"/>
      <c r="L11" s="15"/>
      <c r="M11" s="15"/>
      <c r="N11" s="15"/>
      <c r="O11" s="15"/>
      <c r="P11" s="16"/>
      <c r="Q11" s="64"/>
      <c r="R11" s="56"/>
      <c r="S11" s="63"/>
      <c r="T11" s="14"/>
      <c r="U11" s="15"/>
      <c r="V11" s="15"/>
      <c r="W11" s="15"/>
      <c r="X11" s="15"/>
      <c r="Y11" s="15"/>
      <c r="Z11" s="15"/>
      <c r="AA11" s="15"/>
      <c r="AB11" s="15"/>
      <c r="AC11" s="15"/>
      <c r="AD11" s="15"/>
      <c r="AE11" s="15"/>
      <c r="AF11" s="15"/>
      <c r="AG11" s="16"/>
      <c r="AH11" s="64"/>
      <c r="AI11" s="56"/>
      <c r="AJ11" s="63"/>
      <c r="AK11" s="14"/>
      <c r="AL11" s="15"/>
      <c r="AM11" s="15"/>
      <c r="AN11" s="15"/>
      <c r="AO11" s="15"/>
      <c r="AP11" s="15"/>
      <c r="AQ11" s="15"/>
      <c r="AR11" s="15"/>
      <c r="AS11" s="15"/>
      <c r="AT11" s="15"/>
      <c r="AU11" s="15"/>
      <c r="AV11" s="15"/>
      <c r="AW11" s="15"/>
      <c r="AX11" s="16"/>
      <c r="AY11" s="64"/>
      <c r="AZ11" s="56"/>
      <c r="BA11" s="63"/>
      <c r="BB11" s="14"/>
      <c r="BC11" s="15"/>
      <c r="BD11" s="15"/>
      <c r="BE11" s="15"/>
      <c r="BF11" s="15"/>
      <c r="BG11" s="15"/>
      <c r="BH11" s="15"/>
      <c r="BI11" s="15"/>
      <c r="BJ11" s="15"/>
      <c r="BK11" s="15"/>
      <c r="BL11" s="15"/>
      <c r="BM11" s="15"/>
      <c r="BN11" s="15"/>
      <c r="BO11" s="16"/>
      <c r="BP11" s="64"/>
      <c r="BQ11" s="55"/>
    </row>
    <row r="12" spans="1:72" ht="18" customHeight="1" x14ac:dyDescent="0.25">
      <c r="A12" s="55"/>
      <c r="B12" s="63"/>
      <c r="C12" s="14"/>
      <c r="D12" s="15"/>
      <c r="E12" s="15"/>
      <c r="F12" s="15"/>
      <c r="G12" s="15"/>
      <c r="H12" s="15"/>
      <c r="I12" s="15"/>
      <c r="J12" s="15"/>
      <c r="K12" s="15"/>
      <c r="L12" s="15"/>
      <c r="M12" s="15"/>
      <c r="N12" s="15"/>
      <c r="O12" s="15"/>
      <c r="P12" s="16"/>
      <c r="Q12" s="64"/>
      <c r="R12" s="56"/>
      <c r="S12" s="63"/>
      <c r="T12" s="14"/>
      <c r="U12" s="15"/>
      <c r="V12" s="15"/>
      <c r="W12" s="15"/>
      <c r="X12" s="15"/>
      <c r="Y12" s="15"/>
      <c r="Z12" s="15"/>
      <c r="AA12" s="15"/>
      <c r="AB12" s="15"/>
      <c r="AC12" s="15"/>
      <c r="AD12" s="15"/>
      <c r="AE12" s="15"/>
      <c r="AF12" s="15"/>
      <c r="AG12" s="16"/>
      <c r="AH12" s="64"/>
      <c r="AI12" s="56"/>
      <c r="AJ12" s="63"/>
      <c r="AK12" s="14"/>
      <c r="AL12" s="15"/>
      <c r="AM12" s="15"/>
      <c r="AN12" s="15"/>
      <c r="AO12" s="15"/>
      <c r="AP12" s="15"/>
      <c r="AQ12" s="15"/>
      <c r="AR12" s="15"/>
      <c r="AS12" s="15"/>
      <c r="AT12" s="15"/>
      <c r="AU12" s="15"/>
      <c r="AV12" s="15"/>
      <c r="AW12" s="15"/>
      <c r="AX12" s="16"/>
      <c r="AY12" s="64"/>
      <c r="AZ12" s="56"/>
      <c r="BA12" s="63"/>
      <c r="BB12" s="14"/>
      <c r="BC12" s="15"/>
      <c r="BD12" s="15"/>
      <c r="BE12" s="15"/>
      <c r="BF12" s="15"/>
      <c r="BG12" s="15"/>
      <c r="BH12" s="15"/>
      <c r="BI12" s="15"/>
      <c r="BJ12" s="15"/>
      <c r="BK12" s="15"/>
      <c r="BL12" s="15"/>
      <c r="BM12" s="15"/>
      <c r="BN12" s="15"/>
      <c r="BO12" s="16"/>
      <c r="BP12" s="64"/>
      <c r="BQ12" s="55"/>
    </row>
    <row r="13" spans="1:72" ht="18" customHeight="1" x14ac:dyDescent="0.25">
      <c r="A13" s="55"/>
      <c r="B13" s="63"/>
      <c r="C13" s="14"/>
      <c r="D13" s="15"/>
      <c r="E13" s="15"/>
      <c r="F13" s="15"/>
      <c r="G13" s="15"/>
      <c r="H13" s="15"/>
      <c r="I13" s="15"/>
      <c r="J13" s="15"/>
      <c r="K13" s="15"/>
      <c r="L13" s="15"/>
      <c r="M13" s="15"/>
      <c r="N13" s="15"/>
      <c r="O13" s="15"/>
      <c r="P13" s="16"/>
      <c r="Q13" s="64"/>
      <c r="R13" s="56"/>
      <c r="S13" s="63"/>
      <c r="T13" s="14"/>
      <c r="U13" s="15"/>
      <c r="V13" s="15"/>
      <c r="W13" s="15"/>
      <c r="X13" s="15"/>
      <c r="Y13" s="15"/>
      <c r="Z13" s="15"/>
      <c r="AA13" s="15"/>
      <c r="AB13" s="15"/>
      <c r="AC13" s="15"/>
      <c r="AD13" s="15"/>
      <c r="AE13" s="15"/>
      <c r="AF13" s="15"/>
      <c r="AG13" s="16"/>
      <c r="AH13" s="64"/>
      <c r="AI13" s="56"/>
      <c r="AJ13" s="63"/>
      <c r="AK13" s="14"/>
      <c r="AL13" s="15"/>
      <c r="AM13" s="15"/>
      <c r="AN13" s="15"/>
      <c r="AO13" s="15"/>
      <c r="AP13" s="15"/>
      <c r="AQ13" s="15"/>
      <c r="AR13" s="15"/>
      <c r="AS13" s="15"/>
      <c r="AT13" s="15"/>
      <c r="AU13" s="15"/>
      <c r="AV13" s="15"/>
      <c r="AW13" s="15"/>
      <c r="AX13" s="16"/>
      <c r="AY13" s="64"/>
      <c r="AZ13" s="56"/>
      <c r="BA13" s="63"/>
      <c r="BB13" s="14"/>
      <c r="BC13" s="15"/>
      <c r="BD13" s="15"/>
      <c r="BE13" s="15"/>
      <c r="BF13" s="15"/>
      <c r="BG13" s="15"/>
      <c r="BH13" s="15"/>
      <c r="BI13" s="15"/>
      <c r="BJ13" s="15"/>
      <c r="BK13" s="15"/>
      <c r="BL13" s="15"/>
      <c r="BM13" s="15"/>
      <c r="BN13" s="15"/>
      <c r="BO13" s="16"/>
      <c r="BP13" s="64"/>
      <c r="BQ13" s="55"/>
    </row>
    <row r="14" spans="1:72" ht="18" customHeight="1" thickBot="1" x14ac:dyDescent="0.3">
      <c r="A14" s="55"/>
      <c r="B14" s="63"/>
      <c r="C14" s="17"/>
      <c r="D14" s="18"/>
      <c r="E14" s="18"/>
      <c r="F14" s="18"/>
      <c r="G14" s="18"/>
      <c r="H14" s="18"/>
      <c r="I14" s="18"/>
      <c r="J14" s="18"/>
      <c r="K14" s="18"/>
      <c r="L14" s="18"/>
      <c r="M14" s="18"/>
      <c r="N14" s="18"/>
      <c r="O14" s="18"/>
      <c r="P14" s="19"/>
      <c r="Q14" s="64"/>
      <c r="R14" s="56"/>
      <c r="S14" s="63"/>
      <c r="T14" s="17"/>
      <c r="U14" s="18"/>
      <c r="V14" s="18"/>
      <c r="W14" s="18"/>
      <c r="X14" s="18"/>
      <c r="Y14" s="18"/>
      <c r="Z14" s="18"/>
      <c r="AA14" s="18"/>
      <c r="AB14" s="18"/>
      <c r="AC14" s="18"/>
      <c r="AD14" s="18"/>
      <c r="AE14" s="18"/>
      <c r="AF14" s="18"/>
      <c r="AG14" s="19"/>
      <c r="AH14" s="64"/>
      <c r="AI14" s="56"/>
      <c r="AJ14" s="63"/>
      <c r="AK14" s="17"/>
      <c r="AL14" s="18"/>
      <c r="AM14" s="18"/>
      <c r="AN14" s="18"/>
      <c r="AO14" s="18"/>
      <c r="AP14" s="18"/>
      <c r="AQ14" s="18"/>
      <c r="AR14" s="18"/>
      <c r="AS14" s="18"/>
      <c r="AT14" s="18"/>
      <c r="AU14" s="18"/>
      <c r="AV14" s="18"/>
      <c r="AW14" s="18"/>
      <c r="AX14" s="19"/>
      <c r="AY14" s="64"/>
      <c r="AZ14" s="56"/>
      <c r="BA14" s="63"/>
      <c r="BB14" s="17"/>
      <c r="BC14" s="18"/>
      <c r="BD14" s="18"/>
      <c r="BE14" s="18"/>
      <c r="BF14" s="18"/>
      <c r="BG14" s="18"/>
      <c r="BH14" s="18"/>
      <c r="BI14" s="18"/>
      <c r="BJ14" s="18"/>
      <c r="BK14" s="18"/>
      <c r="BL14" s="18"/>
      <c r="BM14" s="18"/>
      <c r="BN14" s="18"/>
      <c r="BO14" s="19"/>
      <c r="BP14" s="64"/>
      <c r="BQ14" s="55"/>
    </row>
    <row r="15" spans="1:72" ht="21" customHeight="1" thickBot="1" x14ac:dyDescent="0.3">
      <c r="A15" s="55"/>
      <c r="B15" s="65"/>
      <c r="C15" s="66"/>
      <c r="D15" s="66"/>
      <c r="E15" s="66"/>
      <c r="F15" s="66"/>
      <c r="G15" s="66"/>
      <c r="H15" s="66"/>
      <c r="I15" s="66"/>
      <c r="J15" s="66"/>
      <c r="K15" s="56"/>
      <c r="L15" s="56"/>
      <c r="M15" s="56"/>
      <c r="N15" s="56"/>
      <c r="O15" s="74" t="str">
        <f>traduction!$A$91</f>
        <v>Nombre de module PV :</v>
      </c>
      <c r="P15" s="226">
        <f>SUM(C9:P14)</f>
        <v>0</v>
      </c>
      <c r="Q15" s="227"/>
      <c r="R15" s="56"/>
      <c r="S15" s="65"/>
      <c r="T15" s="66"/>
      <c r="U15" s="66"/>
      <c r="V15" s="66"/>
      <c r="W15" s="66"/>
      <c r="X15" s="66"/>
      <c r="Y15" s="66"/>
      <c r="Z15" s="66"/>
      <c r="AA15" s="66"/>
      <c r="AB15" s="66"/>
      <c r="AC15" s="66"/>
      <c r="AD15" s="66"/>
      <c r="AE15" s="66"/>
      <c r="AF15" s="75" t="str">
        <f>traduction!$A$91</f>
        <v>Nombre de module PV :</v>
      </c>
      <c r="AG15" s="228">
        <f>SUM(T9:AG14)</f>
        <v>0</v>
      </c>
      <c r="AH15" s="227"/>
      <c r="AI15" s="56"/>
      <c r="AJ15" s="65"/>
      <c r="AK15" s="66"/>
      <c r="AL15" s="66"/>
      <c r="AM15" s="66"/>
      <c r="AN15" s="66"/>
      <c r="AO15" s="66"/>
      <c r="AP15" s="66"/>
      <c r="AQ15" s="66"/>
      <c r="AR15" s="66"/>
      <c r="AS15" s="66"/>
      <c r="AT15" s="66"/>
      <c r="AU15" s="66"/>
      <c r="AV15" s="66"/>
      <c r="AW15" s="75" t="str">
        <f>traduction!$A$91</f>
        <v>Nombre de module PV :</v>
      </c>
      <c r="AX15" s="228">
        <f>SUM(AK9:AX14)</f>
        <v>0</v>
      </c>
      <c r="AY15" s="227"/>
      <c r="AZ15" s="56"/>
      <c r="BA15" s="65"/>
      <c r="BB15" s="66"/>
      <c r="BC15" s="66"/>
      <c r="BD15" s="66"/>
      <c r="BE15" s="66"/>
      <c r="BF15" s="66"/>
      <c r="BG15" s="66"/>
      <c r="BH15" s="66"/>
      <c r="BI15" s="66"/>
      <c r="BJ15" s="66"/>
      <c r="BK15" s="66"/>
      <c r="BL15" s="66"/>
      <c r="BM15" s="66"/>
      <c r="BN15" s="75" t="str">
        <f>traduction!$A$91</f>
        <v>Nombre de module PV :</v>
      </c>
      <c r="BO15" s="228">
        <f>SUM(BB9:BO14)</f>
        <v>0</v>
      </c>
      <c r="BP15" s="227"/>
      <c r="BQ15" s="55"/>
    </row>
    <row r="16" spans="1:72" ht="45.75" customHeight="1" thickBot="1" x14ac:dyDescent="0.3">
      <c r="A16" s="55"/>
      <c r="B16" s="353" t="str">
        <f>traduction!$A$169</f>
        <v>Bride noire</v>
      </c>
      <c r="C16" s="353"/>
      <c r="D16" s="353"/>
      <c r="E16" s="353"/>
      <c r="F16" s="353"/>
      <c r="G16" s="353"/>
      <c r="H16" s="354"/>
      <c r="I16" s="143"/>
      <c r="J16" s="353" t="str">
        <f>traduction!$A$195</f>
        <v>Bride simple (pas clip module)</v>
      </c>
      <c r="K16" s="353"/>
      <c r="L16" s="353"/>
      <c r="M16" s="353"/>
      <c r="N16" s="353"/>
      <c r="O16" s="353"/>
      <c r="P16" s="354"/>
      <c r="Q16" s="143"/>
      <c r="R16" s="56"/>
      <c r="S16" s="353" t="str">
        <f>traduction!$A$169</f>
        <v>Bride noire</v>
      </c>
      <c r="T16" s="353"/>
      <c r="U16" s="353"/>
      <c r="V16" s="353"/>
      <c r="W16" s="353"/>
      <c r="X16" s="353"/>
      <c r="Y16" s="354"/>
      <c r="Z16" s="144"/>
      <c r="AA16" s="353" t="str">
        <f>traduction!$A$195</f>
        <v>Bride simple (pas clip module)</v>
      </c>
      <c r="AB16" s="353"/>
      <c r="AC16" s="353"/>
      <c r="AD16" s="353"/>
      <c r="AE16" s="353"/>
      <c r="AF16" s="353"/>
      <c r="AG16" s="354"/>
      <c r="AH16" s="143"/>
      <c r="AI16" s="55"/>
      <c r="AJ16" s="353" t="str">
        <f>traduction!$A$169</f>
        <v>Bride noire</v>
      </c>
      <c r="AK16" s="353"/>
      <c r="AL16" s="353"/>
      <c r="AM16" s="353"/>
      <c r="AN16" s="353"/>
      <c r="AO16" s="353"/>
      <c r="AP16" s="354"/>
      <c r="AQ16" s="144"/>
      <c r="AR16" s="353" t="str">
        <f>traduction!$A$195</f>
        <v>Bride simple (pas clip module)</v>
      </c>
      <c r="AS16" s="353"/>
      <c r="AT16" s="353"/>
      <c r="AU16" s="353"/>
      <c r="AV16" s="353"/>
      <c r="AW16" s="353"/>
      <c r="AX16" s="354"/>
      <c r="AY16" s="143"/>
      <c r="AZ16" s="55"/>
      <c r="BA16" s="353" t="str">
        <f>traduction!$A$169</f>
        <v>Bride noire</v>
      </c>
      <c r="BB16" s="353"/>
      <c r="BC16" s="353"/>
      <c r="BD16" s="353"/>
      <c r="BE16" s="353"/>
      <c r="BF16" s="353"/>
      <c r="BG16" s="354"/>
      <c r="BH16" s="144"/>
      <c r="BI16" s="353" t="str">
        <f>traduction!$A$195</f>
        <v>Bride simple (pas clip module)</v>
      </c>
      <c r="BJ16" s="353"/>
      <c r="BK16" s="353"/>
      <c r="BL16" s="353"/>
      <c r="BM16" s="353"/>
      <c r="BN16" s="353"/>
      <c r="BO16" s="354"/>
      <c r="BP16" s="143"/>
      <c r="BQ16" s="55"/>
    </row>
    <row r="17" spans="1:110" ht="45.75" customHeight="1" thickBot="1" x14ac:dyDescent="0.3">
      <c r="A17" s="55"/>
      <c r="B17" s="344" t="str">
        <f>traduction!$A$170</f>
        <v>Rail noir</v>
      </c>
      <c r="C17" s="344"/>
      <c r="D17" s="344"/>
      <c r="E17" s="344"/>
      <c r="F17" s="344"/>
      <c r="G17" s="344"/>
      <c r="H17" s="345"/>
      <c r="I17" s="69"/>
      <c r="J17" s="352" t="str">
        <f>traduction!$A$194</f>
        <v>Fermeture rail</v>
      </c>
      <c r="K17" s="344"/>
      <c r="L17" s="344"/>
      <c r="M17" s="344"/>
      <c r="N17" s="344"/>
      <c r="O17" s="344"/>
      <c r="P17" s="345"/>
      <c r="Q17" s="69"/>
      <c r="R17" s="56"/>
      <c r="S17" s="344" t="str">
        <f>traduction!$A$170</f>
        <v>Rail noir</v>
      </c>
      <c r="T17" s="344"/>
      <c r="U17" s="344"/>
      <c r="V17" s="344"/>
      <c r="W17" s="344"/>
      <c r="X17" s="344"/>
      <c r="Y17" s="345"/>
      <c r="Z17" s="68"/>
      <c r="AA17" s="352" t="str">
        <f>traduction!$A$194</f>
        <v>Fermeture rail</v>
      </c>
      <c r="AB17" s="344"/>
      <c r="AC17" s="344"/>
      <c r="AD17" s="344"/>
      <c r="AE17" s="344"/>
      <c r="AF17" s="344"/>
      <c r="AG17" s="345"/>
      <c r="AH17" s="69"/>
      <c r="AI17" s="55"/>
      <c r="AJ17" s="344" t="str">
        <f>traduction!$A$170</f>
        <v>Rail noir</v>
      </c>
      <c r="AK17" s="344"/>
      <c r="AL17" s="344"/>
      <c r="AM17" s="344"/>
      <c r="AN17" s="344"/>
      <c r="AO17" s="344"/>
      <c r="AP17" s="345"/>
      <c r="AQ17" s="68"/>
      <c r="AR17" s="352" t="str">
        <f>traduction!$A$194</f>
        <v>Fermeture rail</v>
      </c>
      <c r="AS17" s="344"/>
      <c r="AT17" s="344"/>
      <c r="AU17" s="344"/>
      <c r="AV17" s="344"/>
      <c r="AW17" s="344"/>
      <c r="AX17" s="345"/>
      <c r="AY17" s="69"/>
      <c r="AZ17" s="55"/>
      <c r="BA17" s="344" t="str">
        <f>traduction!$A$170</f>
        <v>Rail noir</v>
      </c>
      <c r="BB17" s="344"/>
      <c r="BC17" s="344"/>
      <c r="BD17" s="344"/>
      <c r="BE17" s="344"/>
      <c r="BF17" s="344"/>
      <c r="BG17" s="345"/>
      <c r="BH17" s="68"/>
      <c r="BI17" s="352" t="str">
        <f>traduction!$A$194</f>
        <v>Fermeture rail</v>
      </c>
      <c r="BJ17" s="344"/>
      <c r="BK17" s="344"/>
      <c r="BL17" s="344"/>
      <c r="BM17" s="344"/>
      <c r="BN17" s="344"/>
      <c r="BO17" s="345"/>
      <c r="BP17" s="69"/>
      <c r="BQ17" s="55"/>
    </row>
    <row r="18" spans="1:110" ht="45.75" customHeight="1" thickBot="1" x14ac:dyDescent="0.3">
      <c r="A18" s="55"/>
      <c r="B18" s="344" t="str">
        <f>traduction!$A$171</f>
        <v>Crochet noir</v>
      </c>
      <c r="C18" s="344"/>
      <c r="D18" s="344"/>
      <c r="E18" s="344"/>
      <c r="F18" s="344"/>
      <c r="G18" s="344"/>
      <c r="H18" s="345"/>
      <c r="I18" s="69"/>
      <c r="J18" s="352" t="str">
        <f>traduction!$A$244</f>
        <v>Rail 3500mm</v>
      </c>
      <c r="K18" s="344"/>
      <c r="L18" s="344"/>
      <c r="M18" s="344"/>
      <c r="N18" s="344"/>
      <c r="O18" s="344"/>
      <c r="P18" s="344"/>
      <c r="Q18" s="69"/>
      <c r="R18" s="56"/>
      <c r="S18" s="344" t="str">
        <f>traduction!$A$171</f>
        <v>Crochet noir</v>
      </c>
      <c r="T18" s="344"/>
      <c r="U18" s="344"/>
      <c r="V18" s="344"/>
      <c r="W18" s="344"/>
      <c r="X18" s="344"/>
      <c r="Y18" s="345"/>
      <c r="Z18" s="68"/>
      <c r="AA18" s="352" t="str">
        <f>traduction!$A$244</f>
        <v>Rail 3500mm</v>
      </c>
      <c r="AB18" s="344"/>
      <c r="AC18" s="344"/>
      <c r="AD18" s="344"/>
      <c r="AE18" s="344"/>
      <c r="AF18" s="344"/>
      <c r="AG18" s="344"/>
      <c r="AH18" s="69"/>
      <c r="AI18" s="55"/>
      <c r="AJ18" s="344" t="str">
        <f>traduction!$A$171</f>
        <v>Crochet noir</v>
      </c>
      <c r="AK18" s="344"/>
      <c r="AL18" s="344"/>
      <c r="AM18" s="344"/>
      <c r="AN18" s="344"/>
      <c r="AO18" s="344"/>
      <c r="AP18" s="345"/>
      <c r="AQ18" s="68"/>
      <c r="AR18" s="352" t="str">
        <f>traduction!$A$244</f>
        <v>Rail 3500mm</v>
      </c>
      <c r="AS18" s="344"/>
      <c r="AT18" s="344"/>
      <c r="AU18" s="344"/>
      <c r="AV18" s="344"/>
      <c r="AW18" s="344"/>
      <c r="AX18" s="344"/>
      <c r="AY18" s="69"/>
      <c r="AZ18" s="55"/>
      <c r="BA18" s="344" t="str">
        <f>traduction!$A$171</f>
        <v>Crochet noir</v>
      </c>
      <c r="BB18" s="344"/>
      <c r="BC18" s="344"/>
      <c r="BD18" s="344"/>
      <c r="BE18" s="344"/>
      <c r="BF18" s="344"/>
      <c r="BG18" s="345"/>
      <c r="BH18" s="68"/>
      <c r="BI18" s="352" t="str">
        <f>traduction!$A$244</f>
        <v>Rail 3500mm</v>
      </c>
      <c r="BJ18" s="344"/>
      <c r="BK18" s="344"/>
      <c r="BL18" s="344"/>
      <c r="BM18" s="344"/>
      <c r="BN18" s="344"/>
      <c r="BO18" s="344"/>
      <c r="BP18" s="69"/>
      <c r="BQ18" s="55"/>
    </row>
    <row r="19" spans="1:110" ht="45.75" customHeight="1" thickBot="1" x14ac:dyDescent="0.3">
      <c r="A19" s="55"/>
      <c r="B19" s="344" t="str">
        <f>traduction!$A$242</f>
        <v>Crochet réglable (cas des ardoises et tuiles FAG)</v>
      </c>
      <c r="C19" s="344"/>
      <c r="D19" s="344"/>
      <c r="E19" s="344"/>
      <c r="F19" s="344"/>
      <c r="G19" s="344"/>
      <c r="H19" s="345"/>
      <c r="I19" s="69"/>
      <c r="J19" s="352" t="str">
        <f>traduction!$A$243</f>
        <v>ENS VIS M8*200 pour tuiles canal scellées</v>
      </c>
      <c r="K19" s="344"/>
      <c r="L19" s="344"/>
      <c r="M19" s="344"/>
      <c r="N19" s="344"/>
      <c r="O19" s="344"/>
      <c r="P19" s="344"/>
      <c r="Q19" s="69"/>
      <c r="R19" s="56"/>
      <c r="S19" s="344" t="str">
        <f>traduction!$A$242</f>
        <v>Crochet réglable (cas des ardoises et tuiles FAG)</v>
      </c>
      <c r="T19" s="344"/>
      <c r="U19" s="344"/>
      <c r="V19" s="344"/>
      <c r="W19" s="344"/>
      <c r="X19" s="344"/>
      <c r="Y19" s="345"/>
      <c r="Z19" s="69"/>
      <c r="AA19" s="352" t="str">
        <f>traduction!$A$243</f>
        <v>ENS VIS M8*200 pour tuiles canal scellées</v>
      </c>
      <c r="AB19" s="344"/>
      <c r="AC19" s="344"/>
      <c r="AD19" s="344"/>
      <c r="AE19" s="344"/>
      <c r="AF19" s="344"/>
      <c r="AG19" s="344"/>
      <c r="AH19" s="69"/>
      <c r="AI19" s="55"/>
      <c r="AJ19" s="344" t="str">
        <f>traduction!$A$242</f>
        <v>Crochet réglable (cas des ardoises et tuiles FAG)</v>
      </c>
      <c r="AK19" s="344"/>
      <c r="AL19" s="344"/>
      <c r="AM19" s="344"/>
      <c r="AN19" s="344"/>
      <c r="AO19" s="344"/>
      <c r="AP19" s="345"/>
      <c r="AQ19" s="69"/>
      <c r="AR19" s="352" t="str">
        <f>traduction!$A$243</f>
        <v>ENS VIS M8*200 pour tuiles canal scellées</v>
      </c>
      <c r="AS19" s="344"/>
      <c r="AT19" s="344"/>
      <c r="AU19" s="344"/>
      <c r="AV19" s="344"/>
      <c r="AW19" s="344"/>
      <c r="AX19" s="344"/>
      <c r="AY19" s="69"/>
      <c r="AZ19" s="55"/>
      <c r="BA19" s="344" t="str">
        <f>traduction!$A$242</f>
        <v>Crochet réglable (cas des ardoises et tuiles FAG)</v>
      </c>
      <c r="BB19" s="344"/>
      <c r="BC19" s="344"/>
      <c r="BD19" s="344"/>
      <c r="BE19" s="344"/>
      <c r="BF19" s="344"/>
      <c r="BG19" s="345"/>
      <c r="BH19" s="69"/>
      <c r="BI19" s="352" t="str">
        <f>traduction!$A$243</f>
        <v>ENS VIS M8*200 pour tuiles canal scellées</v>
      </c>
      <c r="BJ19" s="344"/>
      <c r="BK19" s="344"/>
      <c r="BL19" s="344"/>
      <c r="BM19" s="344"/>
      <c r="BN19" s="344"/>
      <c r="BO19" s="344"/>
      <c r="BP19" s="69"/>
      <c r="BQ19" s="55"/>
    </row>
    <row r="20" spans="1:110" ht="45.75" customHeight="1" thickBot="1" x14ac:dyDescent="0.3">
      <c r="A20" s="55"/>
      <c r="B20" s="344" t="str">
        <f>traduction!$A$250</f>
        <v>Pose sans contre-litelage</v>
      </c>
      <c r="C20" s="344"/>
      <c r="D20" s="344"/>
      <c r="E20" s="344"/>
      <c r="F20" s="344"/>
      <c r="G20" s="344"/>
      <c r="H20" s="345"/>
      <c r="I20" s="69"/>
      <c r="J20" s="105"/>
      <c r="K20" s="105"/>
      <c r="L20" s="105"/>
      <c r="M20" s="105"/>
      <c r="N20" s="105"/>
      <c r="O20" s="105"/>
      <c r="P20" s="105"/>
      <c r="Q20" s="171"/>
      <c r="R20" s="105"/>
      <c r="S20" s="344" t="str">
        <f>traduction!$A$250</f>
        <v>Pose sans contre-litelage</v>
      </c>
      <c r="T20" s="344"/>
      <c r="U20" s="344"/>
      <c r="V20" s="344"/>
      <c r="W20" s="344"/>
      <c r="X20" s="344"/>
      <c r="Y20" s="345"/>
      <c r="Z20" s="69"/>
      <c r="AA20" s="105"/>
      <c r="AB20" s="105"/>
      <c r="AC20" s="105"/>
      <c r="AD20" s="105"/>
      <c r="AE20" s="105"/>
      <c r="AF20" s="105"/>
      <c r="AG20" s="105"/>
      <c r="AH20" s="171"/>
      <c r="AI20" s="105"/>
      <c r="AJ20" s="344" t="str">
        <f>traduction!$A$250</f>
        <v>Pose sans contre-litelage</v>
      </c>
      <c r="AK20" s="344"/>
      <c r="AL20" s="344"/>
      <c r="AM20" s="344"/>
      <c r="AN20" s="344"/>
      <c r="AO20" s="344"/>
      <c r="AP20" s="345"/>
      <c r="AQ20" s="69"/>
      <c r="AR20" s="105"/>
      <c r="AS20" s="105"/>
      <c r="AT20" s="105"/>
      <c r="AU20" s="105"/>
      <c r="AV20" s="105"/>
      <c r="AW20" s="105"/>
      <c r="AX20" s="105"/>
      <c r="AY20" s="171"/>
      <c r="AZ20" s="105"/>
      <c r="BA20" s="344" t="str">
        <f>traduction!$A$250</f>
        <v>Pose sans contre-litelage</v>
      </c>
      <c r="BB20" s="344"/>
      <c r="BC20" s="344"/>
      <c r="BD20" s="344"/>
      <c r="BE20" s="344"/>
      <c r="BF20" s="344"/>
      <c r="BG20" s="345"/>
      <c r="BH20" s="69"/>
      <c r="BI20" s="105"/>
      <c r="BJ20" s="105"/>
      <c r="BK20" s="105"/>
      <c r="BL20" s="105"/>
      <c r="BM20" s="105"/>
      <c r="BN20" s="105"/>
      <c r="BO20" s="105"/>
      <c r="BP20" s="171"/>
      <c r="BQ20" s="105"/>
      <c r="BR20" s="105"/>
    </row>
    <row r="21" spans="1:110" ht="45.75" customHeight="1" x14ac:dyDescent="0.25">
      <c r="A21" s="55"/>
      <c r="B21" s="105"/>
      <c r="C21" s="105"/>
      <c r="D21" s="105"/>
      <c r="E21" s="105"/>
      <c r="F21" s="105"/>
      <c r="G21" s="105"/>
      <c r="H21" s="105"/>
      <c r="I21" s="171"/>
      <c r="J21" s="105"/>
      <c r="K21" s="105"/>
      <c r="L21" s="105"/>
      <c r="M21" s="105"/>
      <c r="N21" s="105"/>
      <c r="O21" s="105"/>
      <c r="P21" s="105"/>
      <c r="Q21" s="171"/>
      <c r="R21" s="105"/>
      <c r="S21" s="105"/>
      <c r="T21" s="105"/>
      <c r="U21" s="105"/>
      <c r="V21" s="105"/>
      <c r="W21" s="105"/>
      <c r="X21" s="105"/>
      <c r="Y21" s="171"/>
      <c r="Z21" s="171"/>
      <c r="AA21" s="105"/>
      <c r="AB21" s="105"/>
      <c r="AC21" s="105"/>
      <c r="AD21" s="105"/>
      <c r="AE21" s="105"/>
      <c r="AF21" s="105"/>
      <c r="AG21" s="105"/>
      <c r="AH21" s="153"/>
      <c r="AI21" s="170"/>
      <c r="AJ21" s="105"/>
      <c r="AK21" s="105"/>
      <c r="AL21" s="105"/>
      <c r="AM21" s="105"/>
      <c r="AN21" s="105"/>
      <c r="AO21" s="105"/>
      <c r="AP21" s="105"/>
      <c r="AQ21" s="171"/>
      <c r="AR21" s="105"/>
      <c r="AS21" s="105"/>
      <c r="AT21" s="105"/>
      <c r="AU21" s="105"/>
      <c r="AV21" s="105"/>
      <c r="AW21" s="105"/>
      <c r="AX21" s="105"/>
      <c r="AY21" s="153"/>
      <c r="AZ21" s="170"/>
      <c r="BA21" s="105"/>
      <c r="BB21" s="105"/>
      <c r="BC21" s="105"/>
      <c r="BD21" s="105"/>
      <c r="BE21" s="105"/>
      <c r="BF21" s="105"/>
      <c r="BG21" s="105"/>
      <c r="BH21" s="153"/>
      <c r="BI21" s="170"/>
      <c r="BJ21" s="105"/>
      <c r="BK21" s="105"/>
      <c r="BL21" s="105"/>
      <c r="BM21" s="105"/>
      <c r="BN21" s="105"/>
      <c r="BO21" s="105"/>
      <c r="BP21" s="105"/>
      <c r="BQ21" s="105"/>
      <c r="BR21" s="105"/>
      <c r="BS21" s="105"/>
    </row>
    <row r="22" spans="1:110" ht="45.75" customHeight="1" thickBot="1" x14ac:dyDescent="0.3">
      <c r="A22" s="55"/>
      <c r="B22" s="293" t="str">
        <f>traduction!A197</f>
        <v>Entraxe panne (m)</v>
      </c>
      <c r="C22" s="293"/>
      <c r="D22" s="293"/>
      <c r="E22" s="293"/>
      <c r="F22" s="293"/>
      <c r="G22" s="357">
        <v>1.5</v>
      </c>
      <c r="H22" s="357"/>
      <c r="I22" s="357"/>
      <c r="J22" s="358" t="str">
        <f>traduction!$A$199</f>
        <v>pour projet fixation sur panne</v>
      </c>
      <c r="K22" s="358"/>
      <c r="L22" s="358"/>
      <c r="M22" s="358"/>
      <c r="N22" s="358"/>
      <c r="O22" s="358"/>
      <c r="P22" s="358"/>
      <c r="Q22" s="358"/>
      <c r="R22" s="105"/>
      <c r="S22" s="105"/>
      <c r="T22" s="105"/>
      <c r="U22" s="105"/>
      <c r="V22" s="105"/>
      <c r="W22" s="105"/>
      <c r="X22" s="105"/>
      <c r="Y22" s="105"/>
      <c r="Z22" s="171"/>
      <c r="AA22" s="105"/>
      <c r="AB22" s="105"/>
      <c r="AC22" s="105"/>
      <c r="AD22" s="105"/>
      <c r="AE22" s="105"/>
      <c r="AF22" s="105"/>
      <c r="AG22" s="105"/>
      <c r="AH22" s="153"/>
      <c r="AI22" s="170"/>
      <c r="AJ22" s="105"/>
      <c r="AK22" s="105"/>
      <c r="AL22" s="105"/>
      <c r="AM22" s="105"/>
      <c r="AN22" s="105"/>
      <c r="AO22" s="105"/>
      <c r="AP22" s="105"/>
      <c r="AQ22" s="171"/>
      <c r="AR22" s="105"/>
      <c r="AS22" s="105"/>
      <c r="AT22" s="105"/>
      <c r="AU22" s="105"/>
      <c r="AV22" s="105"/>
      <c r="AW22" s="105"/>
      <c r="AX22" s="105"/>
      <c r="AY22" s="153"/>
      <c r="AZ22" s="170"/>
      <c r="BA22" s="105"/>
      <c r="BB22" s="105"/>
      <c r="BC22" s="105"/>
      <c r="BD22" s="105"/>
      <c r="BE22" s="105"/>
      <c r="BF22" s="105"/>
      <c r="BG22" s="105"/>
      <c r="BH22" s="153"/>
      <c r="BI22" s="170"/>
      <c r="BJ22" s="105"/>
      <c r="BK22" s="105"/>
      <c r="BL22" s="105"/>
      <c r="BM22" s="105"/>
      <c r="BN22" s="105"/>
      <c r="BO22" s="105"/>
      <c r="BP22" s="105"/>
      <c r="BQ22" s="105"/>
      <c r="BR22" s="105"/>
      <c r="BS22" s="105"/>
    </row>
    <row r="23" spans="1:110" ht="63" customHeight="1" thickBot="1" x14ac:dyDescent="0.3">
      <c r="A23" s="55"/>
      <c r="B23" s="347" t="str">
        <f>traduction!$A$204</f>
        <v>Type de toit :</v>
      </c>
      <c r="C23" s="347"/>
      <c r="D23" s="347"/>
      <c r="E23" s="347"/>
      <c r="F23" s="347"/>
      <c r="G23" s="347"/>
      <c r="H23" s="347"/>
      <c r="I23" s="348"/>
      <c r="J23" s="349" t="s">
        <v>684</v>
      </c>
      <c r="K23" s="350"/>
      <c r="L23" s="350"/>
      <c r="M23" s="350"/>
      <c r="N23" s="350"/>
      <c r="O23" s="350"/>
      <c r="P23" s="351"/>
      <c r="Q23" s="174" t="str">
        <f>LEFT(J23,1)</f>
        <v>7</v>
      </c>
      <c r="R23" s="105"/>
      <c r="S23" s="105"/>
      <c r="T23" s="105"/>
      <c r="U23" s="105"/>
      <c r="V23" s="105"/>
      <c r="W23" s="105"/>
      <c r="X23" s="105"/>
      <c r="Y23" s="105"/>
      <c r="Z23" s="171"/>
      <c r="AA23" s="105"/>
      <c r="AB23" s="105"/>
      <c r="AC23" s="105"/>
      <c r="AD23" s="105"/>
      <c r="AE23" s="105"/>
      <c r="AF23" s="105"/>
      <c r="AG23" s="105"/>
      <c r="AH23" s="153"/>
      <c r="AI23" s="170"/>
      <c r="AJ23" s="105"/>
      <c r="AK23" s="105"/>
      <c r="AL23" s="105"/>
      <c r="AM23" s="105"/>
      <c r="AN23" s="105"/>
      <c r="AO23" s="105"/>
      <c r="AP23" s="105"/>
      <c r="AQ23" s="171"/>
      <c r="AR23" s="105"/>
      <c r="AS23" s="105"/>
      <c r="AT23" s="105"/>
      <c r="AU23" s="105"/>
      <c r="AV23" s="105"/>
      <c r="AW23" s="105"/>
      <c r="AX23" s="105"/>
      <c r="AY23" s="153"/>
      <c r="AZ23" s="170"/>
      <c r="BA23" s="105"/>
      <c r="BB23" s="105"/>
      <c r="BC23" s="105"/>
      <c r="BD23" s="105"/>
      <c r="BE23" s="105"/>
      <c r="BF23" s="105"/>
      <c r="BG23" s="105"/>
      <c r="BH23" s="153"/>
      <c r="BI23" s="170"/>
      <c r="BJ23" s="105"/>
      <c r="BK23" s="105"/>
      <c r="BL23" s="105"/>
      <c r="BM23" s="105"/>
      <c r="BN23" s="105"/>
      <c r="BO23" s="105"/>
      <c r="BP23" s="105"/>
      <c r="BQ23" s="105"/>
      <c r="BR23" s="105"/>
      <c r="BS23" s="105"/>
    </row>
    <row r="24" spans="1:110" ht="21" customHeight="1" thickBot="1" x14ac:dyDescent="0.3">
      <c r="A24" s="55"/>
      <c r="B24" s="355" t="str">
        <f>traduction!A22</f>
        <v>Champ PV 10</v>
      </c>
      <c r="C24" s="355"/>
      <c r="D24" s="355"/>
      <c r="E24" s="355"/>
      <c r="F24" s="355"/>
      <c r="G24" s="355"/>
      <c r="H24" s="355"/>
      <c r="I24" s="355"/>
      <c r="J24" s="355"/>
      <c r="K24" s="355"/>
      <c r="L24" s="355"/>
      <c r="M24" s="355"/>
      <c r="N24" s="355"/>
      <c r="O24" s="355"/>
      <c r="P24" s="355"/>
      <c r="Q24" s="355"/>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6"/>
      <c r="BW24" s="356"/>
      <c r="BX24" s="356"/>
      <c r="BY24" s="356"/>
      <c r="BZ24" s="356"/>
      <c r="CA24" s="356"/>
      <c r="CB24" s="356"/>
      <c r="CC24" s="356"/>
      <c r="CD24" s="356"/>
      <c r="CE24" s="356"/>
      <c r="CF24" s="356"/>
      <c r="CG24" s="356"/>
      <c r="CH24" s="356"/>
      <c r="CI24" s="356"/>
      <c r="CJ24" s="356"/>
      <c r="CK24" s="356"/>
      <c r="CL24" s="356"/>
      <c r="CM24" s="356"/>
      <c r="CN24" s="356"/>
      <c r="CO24" s="356"/>
      <c r="CP24" s="356"/>
      <c r="CQ24" s="356"/>
      <c r="CR24" s="356"/>
      <c r="CS24" s="356"/>
      <c r="CT24" s="356"/>
      <c r="CU24" s="356"/>
      <c r="CV24" s="356"/>
      <c r="CW24" s="356"/>
      <c r="CX24" s="356"/>
      <c r="CY24" s="356"/>
      <c r="CZ24" s="356"/>
      <c r="DA24" s="356"/>
      <c r="DB24" s="356"/>
      <c r="DC24" s="356"/>
      <c r="DD24" s="356"/>
      <c r="DE24" s="356"/>
    </row>
    <row r="25" spans="1:110" ht="21" customHeight="1" thickBot="1" x14ac:dyDescent="0.3">
      <c r="A25" s="55"/>
      <c r="B25" s="60"/>
      <c r="C25" s="76">
        <v>1</v>
      </c>
      <c r="D25" s="76">
        <v>2</v>
      </c>
      <c r="E25" s="76">
        <v>3</v>
      </c>
      <c r="F25" s="76">
        <v>4</v>
      </c>
      <c r="G25" s="76">
        <v>5</v>
      </c>
      <c r="H25" s="76">
        <v>6</v>
      </c>
      <c r="I25" s="76">
        <v>7</v>
      </c>
      <c r="J25" s="76">
        <v>8</v>
      </c>
      <c r="K25" s="76">
        <v>9</v>
      </c>
      <c r="L25" s="76">
        <v>10</v>
      </c>
      <c r="M25" s="76">
        <v>11</v>
      </c>
      <c r="N25" s="76">
        <v>12</v>
      </c>
      <c r="O25" s="76">
        <v>13</v>
      </c>
      <c r="P25" s="76">
        <v>14</v>
      </c>
      <c r="Q25" s="76">
        <v>15</v>
      </c>
      <c r="R25" s="76">
        <v>16</v>
      </c>
      <c r="S25" s="76">
        <v>17</v>
      </c>
      <c r="T25" s="76">
        <v>18</v>
      </c>
      <c r="U25" s="76">
        <v>19</v>
      </c>
      <c r="V25" s="76">
        <v>20</v>
      </c>
      <c r="W25" s="76">
        <v>21</v>
      </c>
      <c r="X25" s="76">
        <v>22</v>
      </c>
      <c r="Y25" s="76">
        <v>23</v>
      </c>
      <c r="Z25" s="76">
        <v>24</v>
      </c>
      <c r="AA25" s="76">
        <v>25</v>
      </c>
      <c r="AB25" s="76">
        <v>26</v>
      </c>
      <c r="AC25" s="76">
        <v>27</v>
      </c>
      <c r="AD25" s="76">
        <v>28</v>
      </c>
      <c r="AE25" s="76">
        <v>29</v>
      </c>
      <c r="AF25" s="76">
        <v>30</v>
      </c>
      <c r="AG25" s="76">
        <v>31</v>
      </c>
      <c r="AH25" s="76">
        <v>32</v>
      </c>
      <c r="AI25" s="76">
        <v>33</v>
      </c>
      <c r="AJ25" s="76">
        <v>34</v>
      </c>
      <c r="AK25" s="76">
        <v>35</v>
      </c>
      <c r="AL25" s="76">
        <v>36</v>
      </c>
      <c r="AM25" s="76">
        <v>37</v>
      </c>
      <c r="AN25" s="76">
        <v>38</v>
      </c>
      <c r="AO25" s="76">
        <v>39</v>
      </c>
      <c r="AP25" s="76">
        <v>40</v>
      </c>
      <c r="AQ25" s="76">
        <v>41</v>
      </c>
      <c r="AR25" s="76">
        <v>42</v>
      </c>
      <c r="AS25" s="76">
        <v>43</v>
      </c>
      <c r="AT25" s="76">
        <v>44</v>
      </c>
      <c r="AU25" s="76">
        <v>45</v>
      </c>
      <c r="AV25" s="76">
        <v>46</v>
      </c>
      <c r="AW25" s="76">
        <v>47</v>
      </c>
      <c r="AX25" s="76">
        <v>48</v>
      </c>
      <c r="AY25" s="76">
        <v>49</v>
      </c>
      <c r="AZ25" s="76">
        <v>50</v>
      </c>
      <c r="BA25" s="76">
        <v>51</v>
      </c>
      <c r="BB25" s="76">
        <v>52</v>
      </c>
      <c r="BC25" s="76">
        <v>53</v>
      </c>
      <c r="BD25" s="76">
        <v>54</v>
      </c>
      <c r="BE25" s="76">
        <v>55</v>
      </c>
      <c r="BF25" s="76">
        <v>56</v>
      </c>
      <c r="BG25" s="76">
        <v>57</v>
      </c>
      <c r="BH25" s="76">
        <v>58</v>
      </c>
      <c r="BI25" s="76">
        <v>59</v>
      </c>
      <c r="BJ25" s="76">
        <v>60</v>
      </c>
      <c r="BK25" s="76">
        <v>61</v>
      </c>
      <c r="BL25" s="76">
        <v>62</v>
      </c>
      <c r="BM25" s="76">
        <v>63</v>
      </c>
      <c r="BN25" s="76">
        <v>64</v>
      </c>
      <c r="BO25" s="76">
        <v>65</v>
      </c>
      <c r="BP25" s="76">
        <v>66</v>
      </c>
      <c r="BQ25" s="76">
        <v>67</v>
      </c>
      <c r="BR25" s="76">
        <v>68</v>
      </c>
      <c r="BS25" s="76">
        <v>69</v>
      </c>
      <c r="BT25" s="76">
        <v>70</v>
      </c>
      <c r="BU25" s="76">
        <v>71</v>
      </c>
      <c r="BV25" s="76">
        <v>72</v>
      </c>
      <c r="BW25" s="76">
        <v>73</v>
      </c>
      <c r="BX25" s="76">
        <v>74</v>
      </c>
      <c r="BY25" s="76">
        <v>75</v>
      </c>
      <c r="BZ25" s="76">
        <v>76</v>
      </c>
      <c r="CA25" s="76">
        <v>77</v>
      </c>
      <c r="CB25" s="76">
        <v>78</v>
      </c>
      <c r="CC25" s="76">
        <v>79</v>
      </c>
      <c r="CD25" s="76">
        <v>80</v>
      </c>
      <c r="CE25" s="76">
        <v>81</v>
      </c>
      <c r="CF25" s="76">
        <v>82</v>
      </c>
      <c r="CG25" s="76">
        <v>83</v>
      </c>
      <c r="CH25" s="76">
        <v>84</v>
      </c>
      <c r="CI25" s="76">
        <v>85</v>
      </c>
      <c r="CJ25" s="76">
        <v>86</v>
      </c>
      <c r="CK25" s="76">
        <v>87</v>
      </c>
      <c r="CL25" s="76">
        <v>88</v>
      </c>
      <c r="CM25" s="76">
        <v>89</v>
      </c>
      <c r="CN25" s="76">
        <v>90</v>
      </c>
      <c r="CO25" s="76">
        <v>91</v>
      </c>
      <c r="CP25" s="76">
        <v>92</v>
      </c>
      <c r="CQ25" s="76">
        <v>93</v>
      </c>
      <c r="CR25" s="76">
        <v>94</v>
      </c>
      <c r="CS25" s="76">
        <v>95</v>
      </c>
      <c r="CT25" s="76">
        <v>96</v>
      </c>
      <c r="CU25" s="76">
        <v>97</v>
      </c>
      <c r="CV25" s="76">
        <v>98</v>
      </c>
      <c r="CW25" s="76">
        <v>99</v>
      </c>
      <c r="CX25" s="76">
        <v>100</v>
      </c>
      <c r="CY25" s="76">
        <v>101</v>
      </c>
      <c r="CZ25" s="76">
        <v>102</v>
      </c>
      <c r="DA25" s="76">
        <v>103</v>
      </c>
      <c r="DB25" s="76">
        <v>104</v>
      </c>
      <c r="DC25" s="76">
        <v>105</v>
      </c>
      <c r="DD25" s="76">
        <v>106</v>
      </c>
      <c r="DE25" s="62"/>
      <c r="DF25" s="56"/>
    </row>
    <row r="26" spans="1:110" ht="18" customHeight="1" x14ac:dyDescent="0.25">
      <c r="A26" s="55"/>
      <c r="B26" s="77">
        <v>21</v>
      </c>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3"/>
      <c r="DE26" s="64"/>
      <c r="DF26" s="56"/>
    </row>
    <row r="27" spans="1:110" ht="18" customHeight="1" x14ac:dyDescent="0.25">
      <c r="A27" s="55"/>
      <c r="B27" s="77">
        <v>20</v>
      </c>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3"/>
      <c r="DE27" s="64"/>
      <c r="DF27" s="56"/>
    </row>
    <row r="28" spans="1:110" ht="18" customHeight="1" x14ac:dyDescent="0.25">
      <c r="A28" s="55"/>
      <c r="B28" s="77">
        <v>19</v>
      </c>
      <c r="C28" s="41"/>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15"/>
      <c r="BN28" s="15"/>
      <c r="BO28" s="15"/>
      <c r="BP28" s="15"/>
      <c r="BQ28" s="15"/>
      <c r="BR28" s="15"/>
      <c r="BS28" s="15"/>
      <c r="BT28" s="15"/>
      <c r="BU28" s="15"/>
      <c r="BV28" s="15"/>
      <c r="BW28" s="15"/>
      <c r="BX28" s="15"/>
      <c r="BY28" s="15"/>
      <c r="BZ28" s="15"/>
      <c r="CA28" s="15"/>
      <c r="CB28" s="15"/>
      <c r="CC28" s="15"/>
      <c r="CD28" s="15"/>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3"/>
      <c r="DE28" s="64"/>
      <c r="DF28" s="56"/>
    </row>
    <row r="29" spans="1:110" ht="18" customHeight="1" x14ac:dyDescent="0.25">
      <c r="A29" s="55"/>
      <c r="B29" s="77">
        <v>18</v>
      </c>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15"/>
      <c r="BN29" s="15"/>
      <c r="BO29" s="15"/>
      <c r="BP29" s="15"/>
      <c r="BQ29" s="15"/>
      <c r="BR29" s="15"/>
      <c r="BS29" s="15"/>
      <c r="BT29" s="15"/>
      <c r="BU29" s="15"/>
      <c r="BV29" s="15"/>
      <c r="BW29" s="15"/>
      <c r="BX29" s="15"/>
      <c r="BY29" s="15"/>
      <c r="BZ29" s="15"/>
      <c r="CA29" s="15"/>
      <c r="CB29" s="15"/>
      <c r="CC29" s="15"/>
      <c r="CD29" s="15"/>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3"/>
      <c r="DE29" s="64"/>
      <c r="DF29" s="56"/>
    </row>
    <row r="30" spans="1:110" ht="18" customHeight="1" x14ac:dyDescent="0.25">
      <c r="A30" s="55"/>
      <c r="B30" s="77">
        <v>17</v>
      </c>
      <c r="C30" s="41"/>
      <c r="D30" s="42"/>
      <c r="E30" s="42"/>
      <c r="F30" s="42"/>
      <c r="G30" s="42"/>
      <c r="H30" s="42"/>
      <c r="I30" s="42"/>
      <c r="J30" s="42"/>
      <c r="K30" s="42"/>
      <c r="L30" s="42"/>
      <c r="M30" s="42"/>
      <c r="N30" s="42"/>
      <c r="O30" s="42"/>
      <c r="P30" s="42"/>
      <c r="Q30" s="42"/>
      <c r="R30" s="42"/>
      <c r="S30" s="15"/>
      <c r="T30" s="15"/>
      <c r="U30" s="15"/>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15"/>
      <c r="BN30" s="15"/>
      <c r="BO30" s="15"/>
      <c r="BP30" s="15"/>
      <c r="BQ30" s="15"/>
      <c r="BR30" s="15"/>
      <c r="BS30" s="15"/>
      <c r="BT30" s="15"/>
      <c r="BU30" s="15"/>
      <c r="BV30" s="15"/>
      <c r="BW30" s="15"/>
      <c r="BX30" s="15"/>
      <c r="BY30" s="15"/>
      <c r="BZ30" s="15"/>
      <c r="CA30" s="15"/>
      <c r="CB30" s="15"/>
      <c r="CC30" s="15"/>
      <c r="CD30" s="15"/>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3"/>
      <c r="DE30" s="64"/>
      <c r="DF30" s="56"/>
    </row>
    <row r="31" spans="1:110" ht="18" customHeight="1" x14ac:dyDescent="0.25">
      <c r="A31" s="55"/>
      <c r="B31" s="77">
        <v>16</v>
      </c>
      <c r="C31" s="14"/>
      <c r="D31" s="42"/>
      <c r="E31" s="42"/>
      <c r="F31" s="42"/>
      <c r="G31" s="42"/>
      <c r="H31" s="42"/>
      <c r="I31" s="42"/>
      <c r="J31" s="42"/>
      <c r="K31" s="42"/>
      <c r="L31" s="42"/>
      <c r="M31" s="42"/>
      <c r="N31" s="42"/>
      <c r="O31" s="42"/>
      <c r="P31" s="42"/>
      <c r="Q31" s="42"/>
      <c r="R31" s="42"/>
      <c r="S31" s="15"/>
      <c r="T31" s="15"/>
      <c r="U31" s="15"/>
      <c r="V31" s="42"/>
      <c r="W31" s="42"/>
      <c r="X31" s="42"/>
      <c r="Y31" s="42"/>
      <c r="Z31" s="42"/>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6"/>
      <c r="DE31" s="64"/>
      <c r="DF31" s="56"/>
    </row>
    <row r="32" spans="1:110" ht="18" customHeight="1" x14ac:dyDescent="0.25">
      <c r="A32" s="55"/>
      <c r="B32" s="77">
        <v>15</v>
      </c>
      <c r="C32" s="14"/>
      <c r="D32" s="42"/>
      <c r="E32" s="42"/>
      <c r="F32" s="42"/>
      <c r="G32" s="42"/>
      <c r="H32" s="42"/>
      <c r="I32" s="42"/>
      <c r="J32" s="42"/>
      <c r="K32" s="42"/>
      <c r="L32" s="42"/>
      <c r="M32" s="42"/>
      <c r="N32" s="42"/>
      <c r="O32" s="42"/>
      <c r="P32" s="42"/>
      <c r="Q32" s="42"/>
      <c r="R32" s="42"/>
      <c r="S32" s="42"/>
      <c r="T32" s="42"/>
      <c r="U32" s="42"/>
      <c r="V32" s="42"/>
      <c r="W32" s="42"/>
      <c r="X32" s="42"/>
      <c r="Y32" s="42"/>
      <c r="Z32" s="42"/>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6"/>
      <c r="DE32" s="64"/>
      <c r="DF32" s="56"/>
    </row>
    <row r="33" spans="1:110" ht="18" customHeight="1" x14ac:dyDescent="0.25">
      <c r="A33" s="55"/>
      <c r="B33" s="77">
        <v>14</v>
      </c>
      <c r="C33" s="14"/>
      <c r="D33" s="42"/>
      <c r="E33" s="42"/>
      <c r="F33" s="42"/>
      <c r="G33" s="42"/>
      <c r="H33" s="42"/>
      <c r="I33" s="42"/>
      <c r="J33" s="42"/>
      <c r="K33" s="42"/>
      <c r="L33" s="42"/>
      <c r="M33" s="42"/>
      <c r="N33" s="42"/>
      <c r="O33" s="42"/>
      <c r="P33" s="42"/>
      <c r="Q33" s="42"/>
      <c r="R33" s="42"/>
      <c r="S33" s="42"/>
      <c r="T33" s="42"/>
      <c r="U33" s="42"/>
      <c r="V33" s="42"/>
      <c r="W33" s="42"/>
      <c r="X33" s="42"/>
      <c r="Y33" s="42"/>
      <c r="Z33" s="42"/>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6"/>
      <c r="DE33" s="64"/>
      <c r="DF33" s="56"/>
    </row>
    <row r="34" spans="1:110" ht="18" customHeight="1" x14ac:dyDescent="0.25">
      <c r="A34" s="55"/>
      <c r="B34" s="77">
        <v>13</v>
      </c>
      <c r="C34" s="14"/>
      <c r="D34" s="42"/>
      <c r="E34" s="42"/>
      <c r="F34" s="42"/>
      <c r="G34" s="42"/>
      <c r="H34" s="42"/>
      <c r="I34" s="42"/>
      <c r="J34" s="42"/>
      <c r="K34" s="42"/>
      <c r="L34" s="42"/>
      <c r="M34" s="42"/>
      <c r="N34" s="42"/>
      <c r="O34" s="42"/>
      <c r="P34" s="42"/>
      <c r="Q34" s="42"/>
      <c r="R34" s="42"/>
      <c r="S34" s="42"/>
      <c r="T34" s="42"/>
      <c r="U34" s="42"/>
      <c r="V34" s="42"/>
      <c r="W34" s="42"/>
      <c r="X34" s="42"/>
      <c r="Y34" s="42"/>
      <c r="Z34" s="42"/>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6"/>
      <c r="DE34" s="64"/>
      <c r="DF34" s="56"/>
    </row>
    <row r="35" spans="1:110" ht="18" customHeight="1" x14ac:dyDescent="0.25">
      <c r="A35" s="55"/>
      <c r="B35" s="77">
        <v>12</v>
      </c>
      <c r="C35" s="14"/>
      <c r="D35" s="42"/>
      <c r="E35" s="42"/>
      <c r="F35" s="42"/>
      <c r="G35" s="42"/>
      <c r="H35" s="42"/>
      <c r="I35" s="42"/>
      <c r="J35" s="42"/>
      <c r="K35" s="42"/>
      <c r="L35" s="42"/>
      <c r="M35" s="42"/>
      <c r="N35" s="42"/>
      <c r="O35" s="42"/>
      <c r="P35" s="42"/>
      <c r="Q35" s="42"/>
      <c r="R35" s="42"/>
      <c r="S35" s="42"/>
      <c r="T35" s="42"/>
      <c r="U35" s="42"/>
      <c r="V35" s="42"/>
      <c r="W35" s="42"/>
      <c r="X35" s="42"/>
      <c r="Y35" s="42"/>
      <c r="Z35" s="42"/>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6"/>
      <c r="DE35" s="64"/>
      <c r="DF35" s="56"/>
    </row>
    <row r="36" spans="1:110" ht="18" customHeight="1" x14ac:dyDescent="0.25">
      <c r="A36" s="55"/>
      <c r="B36" s="77">
        <v>11</v>
      </c>
      <c r="C36" s="14"/>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6"/>
      <c r="DE36" s="64"/>
      <c r="DF36" s="56"/>
    </row>
    <row r="37" spans="1:110" ht="18" customHeight="1" x14ac:dyDescent="0.25">
      <c r="A37" s="55"/>
      <c r="B37" s="77">
        <v>10</v>
      </c>
      <c r="C37" s="14"/>
      <c r="D37" s="42"/>
      <c r="E37" s="42"/>
      <c r="F37" s="42"/>
      <c r="G37" s="42"/>
      <c r="H37" s="42"/>
      <c r="I37" s="42"/>
      <c r="J37" s="42"/>
      <c r="K37" s="42"/>
      <c r="L37" s="42"/>
      <c r="M37" s="42"/>
      <c r="N37" s="42"/>
      <c r="O37" s="42"/>
      <c r="P37" s="42"/>
      <c r="Q37" s="42"/>
      <c r="R37" s="42"/>
      <c r="S37" s="42"/>
      <c r="T37" s="42"/>
      <c r="U37" s="42"/>
      <c r="V37" s="42"/>
      <c r="W37" s="42"/>
      <c r="X37" s="42"/>
      <c r="Y37" s="42"/>
      <c r="Z37" s="42"/>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6"/>
      <c r="DE37" s="64"/>
      <c r="DF37" s="56"/>
    </row>
    <row r="38" spans="1:110" ht="18" customHeight="1" x14ac:dyDescent="0.25">
      <c r="A38" s="55"/>
      <c r="B38" s="77">
        <v>9</v>
      </c>
      <c r="C38" s="14"/>
      <c r="D38" s="42"/>
      <c r="E38" s="42"/>
      <c r="F38" s="42"/>
      <c r="G38" s="42"/>
      <c r="H38" s="42"/>
      <c r="I38" s="42"/>
      <c r="J38" s="42"/>
      <c r="K38" s="42"/>
      <c r="L38" s="42"/>
      <c r="M38" s="42"/>
      <c r="N38" s="42"/>
      <c r="O38" s="42"/>
      <c r="P38" s="42"/>
      <c r="Q38" s="42"/>
      <c r="R38" s="42"/>
      <c r="S38" s="42"/>
      <c r="T38" s="42"/>
      <c r="U38" s="42"/>
      <c r="V38" s="42"/>
      <c r="W38" s="42"/>
      <c r="X38" s="42"/>
      <c r="Y38" s="42"/>
      <c r="Z38" s="42"/>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6"/>
      <c r="DE38" s="64"/>
      <c r="DF38" s="56"/>
    </row>
    <row r="39" spans="1:110" ht="18" customHeight="1" x14ac:dyDescent="0.25">
      <c r="A39" s="55"/>
      <c r="B39" s="77">
        <v>8</v>
      </c>
      <c r="C39" s="14"/>
      <c r="D39" s="42"/>
      <c r="E39" s="42"/>
      <c r="F39" s="42"/>
      <c r="G39" s="42"/>
      <c r="H39" s="42"/>
      <c r="I39" s="42"/>
      <c r="J39" s="42"/>
      <c r="K39" s="42"/>
      <c r="L39" s="42"/>
      <c r="M39" s="42"/>
      <c r="N39" s="42"/>
      <c r="O39" s="42"/>
      <c r="P39" s="42"/>
      <c r="Q39" s="42"/>
      <c r="R39" s="42"/>
      <c r="S39" s="15"/>
      <c r="T39" s="15"/>
      <c r="U39" s="15"/>
      <c r="V39" s="15"/>
      <c r="W39" s="42"/>
      <c r="X39" s="42"/>
      <c r="Y39" s="42"/>
      <c r="Z39" s="42"/>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c r="DE39" s="64"/>
      <c r="DF39" s="56"/>
    </row>
    <row r="40" spans="1:110" ht="18" customHeight="1" x14ac:dyDescent="0.25">
      <c r="A40" s="55"/>
      <c r="B40" s="77">
        <v>7</v>
      </c>
      <c r="C40" s="14"/>
      <c r="D40" s="42"/>
      <c r="E40" s="42"/>
      <c r="F40" s="42"/>
      <c r="G40" s="42"/>
      <c r="H40" s="42"/>
      <c r="I40" s="42"/>
      <c r="J40" s="42"/>
      <c r="K40" s="42"/>
      <c r="L40" s="42"/>
      <c r="M40" s="42"/>
      <c r="N40" s="42"/>
      <c r="O40" s="42"/>
      <c r="P40" s="42"/>
      <c r="Q40" s="42"/>
      <c r="R40" s="42"/>
      <c r="S40" s="15"/>
      <c r="T40" s="15"/>
      <c r="U40" s="263"/>
      <c r="V40" s="15"/>
      <c r="W40" s="42"/>
      <c r="X40" s="42"/>
      <c r="Y40" s="42"/>
      <c r="Z40" s="42"/>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6"/>
      <c r="DE40" s="64"/>
      <c r="DF40" s="56"/>
    </row>
    <row r="41" spans="1:110" ht="18" customHeight="1" x14ac:dyDescent="0.25">
      <c r="A41" s="55"/>
      <c r="B41" s="77">
        <v>6</v>
      </c>
      <c r="C41" s="14"/>
      <c r="D41" s="42"/>
      <c r="E41" s="42"/>
      <c r="F41" s="42"/>
      <c r="G41" s="42"/>
      <c r="H41" s="42"/>
      <c r="I41" s="42"/>
      <c r="J41" s="42"/>
      <c r="K41" s="42"/>
      <c r="L41" s="42"/>
      <c r="M41" s="42"/>
      <c r="N41" s="42"/>
      <c r="O41" s="42"/>
      <c r="P41" s="42"/>
      <c r="Q41" s="42"/>
      <c r="R41" s="42"/>
      <c r="S41" s="42"/>
      <c r="T41" s="42"/>
      <c r="U41" s="42"/>
      <c r="V41" s="42"/>
      <c r="W41" s="42"/>
      <c r="X41" s="42"/>
      <c r="Y41" s="42"/>
      <c r="Z41" s="42"/>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6"/>
      <c r="DE41" s="64"/>
      <c r="DF41" s="56"/>
    </row>
    <row r="42" spans="1:110" ht="18" customHeight="1" x14ac:dyDescent="0.25">
      <c r="A42" s="55"/>
      <c r="B42" s="77">
        <v>5</v>
      </c>
      <c r="C42" s="14"/>
      <c r="D42" s="42"/>
      <c r="E42" s="42"/>
      <c r="F42" s="42"/>
      <c r="G42" s="42"/>
      <c r="H42" s="42"/>
      <c r="I42" s="42"/>
      <c r="J42" s="42"/>
      <c r="K42" s="42"/>
      <c r="L42" s="42"/>
      <c r="M42" s="42"/>
      <c r="N42" s="42"/>
      <c r="O42" s="42"/>
      <c r="P42" s="42"/>
      <c r="Q42" s="42"/>
      <c r="R42" s="42"/>
      <c r="S42" s="42"/>
      <c r="T42" s="42"/>
      <c r="U42" s="42"/>
      <c r="V42" s="42"/>
      <c r="W42" s="42"/>
      <c r="X42" s="42"/>
      <c r="Y42" s="42"/>
      <c r="Z42" s="42"/>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6"/>
      <c r="DE42" s="64"/>
      <c r="DF42" s="56"/>
    </row>
    <row r="43" spans="1:110" ht="18" customHeight="1" x14ac:dyDescent="0.25">
      <c r="A43" s="55"/>
      <c r="B43" s="77">
        <v>4</v>
      </c>
      <c r="C43" s="14"/>
      <c r="D43" s="42"/>
      <c r="E43" s="42"/>
      <c r="F43" s="42"/>
      <c r="G43" s="42"/>
      <c r="H43" s="42"/>
      <c r="I43" s="42"/>
      <c r="J43" s="42"/>
      <c r="K43" s="42"/>
      <c r="L43" s="42"/>
      <c r="M43" s="42"/>
      <c r="N43" s="42"/>
      <c r="O43" s="42"/>
      <c r="P43" s="42"/>
      <c r="Q43" s="42"/>
      <c r="R43" s="42"/>
      <c r="S43" s="42"/>
      <c r="T43" s="42"/>
      <c r="U43" s="42"/>
      <c r="V43" s="42"/>
      <c r="W43" s="42"/>
      <c r="X43" s="42"/>
      <c r="Y43" s="42"/>
      <c r="Z43" s="42"/>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6"/>
      <c r="DE43" s="64"/>
      <c r="DF43" s="56"/>
    </row>
    <row r="44" spans="1:110" ht="18" customHeight="1" x14ac:dyDescent="0.25">
      <c r="A44" s="55"/>
      <c r="B44" s="77">
        <v>3</v>
      </c>
      <c r="C44" s="14"/>
      <c r="D44" s="42"/>
      <c r="E44" s="42"/>
      <c r="F44" s="42"/>
      <c r="G44" s="42"/>
      <c r="H44" s="42"/>
      <c r="I44" s="42"/>
      <c r="J44" s="42"/>
      <c r="K44" s="42"/>
      <c r="L44" s="42"/>
      <c r="M44" s="42"/>
      <c r="N44" s="42"/>
      <c r="O44" s="42"/>
      <c r="P44" s="42"/>
      <c r="Q44" s="42"/>
      <c r="R44" s="42"/>
      <c r="S44" s="42"/>
      <c r="T44" s="42"/>
      <c r="U44" s="42"/>
      <c r="V44" s="42"/>
      <c r="W44" s="42"/>
      <c r="X44" s="42"/>
      <c r="Y44" s="42"/>
      <c r="Z44" s="42"/>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6"/>
      <c r="DE44" s="64"/>
      <c r="DF44" s="56"/>
    </row>
    <row r="45" spans="1:110" ht="18" customHeight="1" x14ac:dyDescent="0.25">
      <c r="A45" s="55"/>
      <c r="B45" s="77">
        <v>2</v>
      </c>
      <c r="C45" s="14"/>
      <c r="D45" s="42"/>
      <c r="E45" s="42"/>
      <c r="F45" s="42"/>
      <c r="G45" s="42"/>
      <c r="H45" s="42"/>
      <c r="I45" s="42"/>
      <c r="J45" s="42"/>
      <c r="K45" s="42"/>
      <c r="L45" s="42"/>
      <c r="M45" s="42"/>
      <c r="N45" s="42"/>
      <c r="O45" s="42"/>
      <c r="P45" s="42"/>
      <c r="Q45" s="42"/>
      <c r="R45" s="42"/>
      <c r="S45" s="42"/>
      <c r="T45" s="42"/>
      <c r="U45" s="42"/>
      <c r="V45" s="42"/>
      <c r="W45" s="42"/>
      <c r="X45" s="42"/>
      <c r="Y45" s="42"/>
      <c r="Z45" s="42"/>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6"/>
      <c r="DE45" s="64"/>
      <c r="DF45" s="56"/>
    </row>
    <row r="46" spans="1:110" ht="18" customHeight="1" x14ac:dyDescent="0.25">
      <c r="A46" s="55"/>
      <c r="B46" s="7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6"/>
      <c r="DE46" s="64"/>
      <c r="DF46" s="56"/>
    </row>
    <row r="47" spans="1:110" ht="21" customHeight="1" thickBot="1" x14ac:dyDescent="0.3">
      <c r="A47" s="55"/>
      <c r="B47" s="65"/>
      <c r="C47" s="66"/>
      <c r="D47" s="66"/>
      <c r="E47" s="66"/>
      <c r="F47" s="66"/>
      <c r="G47" s="66"/>
      <c r="H47" s="75" t="str">
        <f>traduction!$A$91</f>
        <v>Nombre de module PV :</v>
      </c>
      <c r="I47" s="66"/>
      <c r="J47" s="229">
        <f>SUM(C26:DD46)</f>
        <v>0</v>
      </c>
      <c r="K47" s="229"/>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40"/>
      <c r="DD47" s="40"/>
      <c r="DE47" s="38"/>
      <c r="DF47" s="55"/>
    </row>
    <row r="48" spans="1:110" ht="42.75" customHeight="1" thickBot="1" x14ac:dyDescent="0.3">
      <c r="A48" s="55"/>
      <c r="B48" s="353" t="str">
        <f>traduction!$A$169</f>
        <v>Bride noire</v>
      </c>
      <c r="C48" s="353"/>
      <c r="D48" s="353"/>
      <c r="E48" s="353"/>
      <c r="F48" s="353"/>
      <c r="G48" s="353"/>
      <c r="H48" s="354"/>
      <c r="I48" s="68">
        <v>1</v>
      </c>
      <c r="J48" s="353" t="str">
        <f>traduction!$A$195</f>
        <v>Bride simple (pas clip module)</v>
      </c>
      <c r="K48" s="353"/>
      <c r="L48" s="353"/>
      <c r="M48" s="353"/>
      <c r="N48" s="353"/>
      <c r="O48" s="353"/>
      <c r="P48" s="354"/>
      <c r="Q48" s="143"/>
    </row>
    <row r="49" spans="1:17" ht="42.75" customHeight="1" thickBot="1" x14ac:dyDescent="0.3">
      <c r="A49" s="55"/>
      <c r="B49" s="344" t="str">
        <f>traduction!$A$170</f>
        <v>Rail noir</v>
      </c>
      <c r="C49" s="344"/>
      <c r="D49" s="344"/>
      <c r="E49" s="344"/>
      <c r="F49" s="344"/>
      <c r="G49" s="344"/>
      <c r="H49" s="345"/>
      <c r="I49" s="69"/>
      <c r="J49" s="352" t="str">
        <f>traduction!$A$194</f>
        <v>Fermeture rail</v>
      </c>
      <c r="K49" s="344"/>
      <c r="L49" s="344"/>
      <c r="M49" s="344"/>
      <c r="N49" s="344"/>
      <c r="O49" s="344"/>
      <c r="P49" s="345"/>
      <c r="Q49" s="69">
        <v>1</v>
      </c>
    </row>
    <row r="50" spans="1:17" ht="42.75" customHeight="1" thickBot="1" x14ac:dyDescent="0.3">
      <c r="B50" s="344" t="str">
        <f>traduction!$A$171</f>
        <v>Crochet noir</v>
      </c>
      <c r="C50" s="344"/>
      <c r="D50" s="344"/>
      <c r="E50" s="344"/>
      <c r="F50" s="344"/>
      <c r="G50" s="344"/>
      <c r="H50" s="345"/>
      <c r="I50" s="68"/>
      <c r="J50" s="352" t="str">
        <f>traduction!$A$244</f>
        <v>Rail 3500mm</v>
      </c>
      <c r="K50" s="344"/>
      <c r="L50" s="344"/>
      <c r="M50" s="344"/>
      <c r="N50" s="344"/>
      <c r="O50" s="344"/>
      <c r="P50" s="344"/>
      <c r="Q50" s="69">
        <v>1</v>
      </c>
    </row>
    <row r="51" spans="1:17" ht="46.5" customHeight="1" thickBot="1" x14ac:dyDescent="0.3">
      <c r="B51" s="344" t="str">
        <f>traduction!$A$242</f>
        <v>Crochet réglable (cas des ardoises et tuiles FAG)</v>
      </c>
      <c r="C51" s="344"/>
      <c r="D51" s="344"/>
      <c r="E51" s="344"/>
      <c r="F51" s="344"/>
      <c r="G51" s="344"/>
      <c r="H51" s="345"/>
      <c r="I51" s="69">
        <v>1</v>
      </c>
      <c r="J51" s="352" t="str">
        <f>traduction!$A$243</f>
        <v>ENS VIS M8*200 pour tuiles canal scellées</v>
      </c>
      <c r="K51" s="344"/>
      <c r="L51" s="344"/>
      <c r="M51" s="344"/>
      <c r="N51" s="344"/>
      <c r="O51" s="344"/>
      <c r="P51" s="344"/>
      <c r="Q51" s="69"/>
    </row>
    <row r="52" spans="1:17" ht="46.5" customHeight="1" thickBot="1" x14ac:dyDescent="0.3">
      <c r="B52" s="344" t="str">
        <f>traduction!$A$250</f>
        <v>Pose sans contre-litelage</v>
      </c>
      <c r="C52" s="344"/>
      <c r="D52" s="344"/>
      <c r="E52" s="344"/>
      <c r="F52" s="344"/>
      <c r="G52" s="344"/>
      <c r="H52" s="345"/>
      <c r="I52" s="69"/>
    </row>
  </sheetData>
  <sheetProtection sheet="1" objects="1" scenarios="1"/>
  <mergeCells count="80">
    <mergeCell ref="B49:H49"/>
    <mergeCell ref="J49:P49"/>
    <mergeCell ref="B23:I23"/>
    <mergeCell ref="J23:P23"/>
    <mergeCell ref="A1:BP1"/>
    <mergeCell ref="A3:P3"/>
    <mergeCell ref="U3:AE3"/>
    <mergeCell ref="AG3:AP3"/>
    <mergeCell ref="AR6:AX6"/>
    <mergeCell ref="BI6:BO6"/>
    <mergeCell ref="S5:W5"/>
    <mergeCell ref="AJ5:AN5"/>
    <mergeCell ref="BA5:BE5"/>
    <mergeCell ref="AA5:AH5"/>
    <mergeCell ref="BI5:BP5"/>
    <mergeCell ref="B6:I6"/>
    <mergeCell ref="S6:Z6"/>
    <mergeCell ref="AJ6:AQ6"/>
    <mergeCell ref="B5:F5"/>
    <mergeCell ref="BF5:BH5"/>
    <mergeCell ref="BA6:BH6"/>
    <mergeCell ref="G5:I5"/>
    <mergeCell ref="AO5:AQ5"/>
    <mergeCell ref="X5:Z5"/>
    <mergeCell ref="J5:Q5"/>
    <mergeCell ref="AR5:AY5"/>
    <mergeCell ref="S7:AH7"/>
    <mergeCell ref="J6:P6"/>
    <mergeCell ref="AA6:AG6"/>
    <mergeCell ref="BI17:BO17"/>
    <mergeCell ref="J16:P16"/>
    <mergeCell ref="S16:Y16"/>
    <mergeCell ref="AA16:AG16"/>
    <mergeCell ref="AJ16:AP16"/>
    <mergeCell ref="J17:P17"/>
    <mergeCell ref="S17:Y17"/>
    <mergeCell ref="BI16:BO16"/>
    <mergeCell ref="AR16:AX16"/>
    <mergeCell ref="BA16:BG16"/>
    <mergeCell ref="AJ7:AY7"/>
    <mergeCell ref="BA7:BP7"/>
    <mergeCell ref="B7:Q7"/>
    <mergeCell ref="B16:H16"/>
    <mergeCell ref="AA19:AG19"/>
    <mergeCell ref="AJ19:AP19"/>
    <mergeCell ref="AR19:AX19"/>
    <mergeCell ref="BA19:BG19"/>
    <mergeCell ref="B17:H17"/>
    <mergeCell ref="BA17:BG17"/>
    <mergeCell ref="AA17:AG17"/>
    <mergeCell ref="AJ17:AP17"/>
    <mergeCell ref="AR17:AX17"/>
    <mergeCell ref="BI18:BO18"/>
    <mergeCell ref="BI19:BO19"/>
    <mergeCell ref="B19:H19"/>
    <mergeCell ref="J19:P19"/>
    <mergeCell ref="S19:Y19"/>
    <mergeCell ref="BA18:BG18"/>
    <mergeCell ref="AA18:AG18"/>
    <mergeCell ref="AR18:AX18"/>
    <mergeCell ref="B18:H18"/>
    <mergeCell ref="J18:P18"/>
    <mergeCell ref="S18:Y18"/>
    <mergeCell ref="AJ18:AP18"/>
    <mergeCell ref="BA20:BG20"/>
    <mergeCell ref="B52:H52"/>
    <mergeCell ref="B22:F22"/>
    <mergeCell ref="G22:I22"/>
    <mergeCell ref="J22:Q22"/>
    <mergeCell ref="B20:H20"/>
    <mergeCell ref="S20:Y20"/>
    <mergeCell ref="AJ20:AP20"/>
    <mergeCell ref="B51:H51"/>
    <mergeCell ref="J51:P51"/>
    <mergeCell ref="J50:P50"/>
    <mergeCell ref="B24:Q24"/>
    <mergeCell ref="R24:DE24"/>
    <mergeCell ref="B50:H50"/>
    <mergeCell ref="B48:H48"/>
    <mergeCell ref="J48:P48"/>
  </mergeCells>
  <conditionalFormatting sqref="B5:F5">
    <cfRule type="expression" dxfId="406" priority="197">
      <formula>OR($Q$6="4",$Q$6="3")</formula>
    </cfRule>
  </conditionalFormatting>
  <conditionalFormatting sqref="B22:F22">
    <cfRule type="expression" dxfId="405" priority="193">
      <formula>OR($Q$23="4",$Q$23="3")</formula>
    </cfRule>
  </conditionalFormatting>
  <conditionalFormatting sqref="B10:H13">
    <cfRule type="containsText" dxfId="404" priority="31" stopIfTrue="1" operator="containsText" text="B2">
      <formula>NOT(ISERROR(SEARCH("B2",B10)))</formula>
    </cfRule>
    <cfRule type="containsText" dxfId="403" priority="32" stopIfTrue="1" operator="containsText" text="B1">
      <formula>NOT(ISERROR(SEARCH("B1",B10)))</formula>
    </cfRule>
    <cfRule type="containsText" dxfId="402" priority="33" stopIfTrue="1" operator="containsText" text="1a">
      <formula>NOT(ISERROR(SEARCH("1a",B10)))</formula>
    </cfRule>
  </conditionalFormatting>
  <conditionalFormatting sqref="B8:Q9 S8:AH9 AJ8:AY9 BA8:BP9 AD10:AH11 AW10:AY11 S10:T12 BA10:BE12 M10:Q13 AA12:AH12 AV12:AY12 S13:AH15 AJ13:AY15 BA13:BP15 B14:Q15 B32:DE38 S39:V39 B39:R40 W39:DE40 S40:T40 V40 B41:DE46 B47:DB47">
    <cfRule type="containsText" dxfId="401" priority="310" stopIfTrue="1" operator="containsText" text="B1">
      <formula>NOT(ISERROR(SEARCH("B1",B8)))</formula>
    </cfRule>
    <cfRule type="containsText" dxfId="400" priority="311" stopIfTrue="1" operator="containsText" text="1a">
      <formula>NOT(ISERROR(SEARCH("1a",B8)))</formula>
    </cfRule>
  </conditionalFormatting>
  <conditionalFormatting sqref="B25:DE31">
    <cfRule type="containsText" dxfId="399" priority="104" stopIfTrue="1" operator="containsText" text="B2">
      <formula>NOT(ISERROR(SEARCH("B2",B25)))</formula>
    </cfRule>
    <cfRule type="containsText" dxfId="398" priority="105" stopIfTrue="1" operator="containsText" text="B1">
      <formula>NOT(ISERROR(SEARCH("B1",B25)))</formula>
    </cfRule>
    <cfRule type="containsText" dxfId="397" priority="106" stopIfTrue="1" operator="containsText" text="1a">
      <formula>NOT(ISERROR(SEARCH("1a",B25)))</formula>
    </cfRule>
  </conditionalFormatting>
  <conditionalFormatting sqref="C10:H13">
    <cfRule type="containsText" dxfId="396" priority="34" stopIfTrue="1" operator="containsText" text="V2">
      <formula>NOT(ISERROR(SEARCH("V2",C10)))</formula>
    </cfRule>
    <cfRule type="containsText" dxfId="395" priority="35" stopIfTrue="1" operator="containsText" text="V1">
      <formula>NOT(ISERROR(SEARCH("V1",C10)))</formula>
    </cfRule>
  </conditionalFormatting>
  <conditionalFormatting sqref="C10:J10">
    <cfRule type="cellIs" dxfId="394" priority="64" operator="equal">
      <formula>1</formula>
    </cfRule>
  </conditionalFormatting>
  <conditionalFormatting sqref="C9:P9 M10:P13 C14:P14 S39:U39 S40:T40 C11:F12 C13:H13">
    <cfRule type="cellIs" dxfId="393" priority="324" operator="equal">
      <formula>1</formula>
    </cfRule>
  </conditionalFormatting>
  <conditionalFormatting sqref="C9:P9 T9:AG9 AK9:AX9 BB9:BO9 AD10:AG11 AW10:AX11 T10:T12 BB10:BE12 M10:P13 AA12:AG12 AV12:AX12 T13:AG14 AK13:AX14 BB13:BO14 C14:P14 C32:DD38 S39:V39 C39:R40 W39:DD40 S40:T40 V40 C41:DD46">
    <cfRule type="containsText" dxfId="392" priority="313" stopIfTrue="1" operator="containsText" text="V2">
      <formula>NOT(ISERROR(SEARCH("V2",C9)))</formula>
    </cfRule>
    <cfRule type="containsText" dxfId="391" priority="314" stopIfTrue="1" operator="containsText" text="V1">
      <formula>NOT(ISERROR(SEARCH("V1",C9)))</formula>
    </cfRule>
  </conditionalFormatting>
  <conditionalFormatting sqref="C26:DD31">
    <cfRule type="containsText" dxfId="390" priority="107" stopIfTrue="1" operator="containsText" text="V2">
      <formula>NOT(ISERROR(SEARCH("V2",C26)))</formula>
    </cfRule>
    <cfRule type="containsText" dxfId="389" priority="108" stopIfTrue="1" operator="containsText" text="V1">
      <formula>NOT(ISERROR(SEARCH("V1",C26)))</formula>
    </cfRule>
  </conditionalFormatting>
  <conditionalFormatting sqref="C32:DD38 S39:V39 C39:R40 W39:DD40 S40:T40 V40 C41:DD46 C26:DD29 C30:R31">
    <cfRule type="cellIs" dxfId="388" priority="325" operator="equal">
      <formula>1</formula>
    </cfRule>
  </conditionalFormatting>
  <conditionalFormatting sqref="G11:H12">
    <cfRule type="cellIs" dxfId="387" priority="25" operator="equal">
      <formula>1</formula>
    </cfRule>
    <cfRule type="cellIs" dxfId="386" priority="36" operator="equal">
      <formula>1</formula>
    </cfRule>
  </conditionalFormatting>
  <conditionalFormatting sqref="I10:I11">
    <cfRule type="cellIs" dxfId="385" priority="69" operator="equal">
      <formula>1</formula>
    </cfRule>
  </conditionalFormatting>
  <conditionalFormatting sqref="I11">
    <cfRule type="cellIs" dxfId="384" priority="68" operator="equal">
      <formula>1</formula>
    </cfRule>
  </conditionalFormatting>
  <conditionalFormatting sqref="I16:I21">
    <cfRule type="cellIs" dxfId="383" priority="192" operator="equal">
      <formula>1</formula>
    </cfRule>
  </conditionalFormatting>
  <conditionalFormatting sqref="I48:I52">
    <cfRule type="cellIs" dxfId="382" priority="184" operator="equal">
      <formula>1</formula>
    </cfRule>
  </conditionalFormatting>
  <conditionalFormatting sqref="I10:J10">
    <cfRule type="cellIs" dxfId="381" priority="67" operator="equal">
      <formula>1</formula>
    </cfRule>
  </conditionalFormatting>
  <conditionalFormatting sqref="I12:K13">
    <cfRule type="cellIs" dxfId="380" priority="253" operator="equal">
      <formula>1</formula>
    </cfRule>
  </conditionalFormatting>
  <conditionalFormatting sqref="I10:L11">
    <cfRule type="cellIs" dxfId="379" priority="63" operator="equal">
      <formula>1</formula>
    </cfRule>
    <cfRule type="containsText" dxfId="378" priority="70" stopIfTrue="1" operator="containsText" text="B2">
      <formula>NOT(ISERROR(SEARCH("B2",I10)))</formula>
    </cfRule>
    <cfRule type="containsText" dxfId="377" priority="71" stopIfTrue="1" operator="containsText" text="B1">
      <formula>NOT(ISERROR(SEARCH("B1",I10)))</formula>
    </cfRule>
    <cfRule type="containsText" dxfId="376" priority="72" stopIfTrue="1" operator="containsText" text="1a">
      <formula>NOT(ISERROR(SEARCH("1a",I10)))</formula>
    </cfRule>
    <cfRule type="containsText" dxfId="375" priority="73" stopIfTrue="1" operator="containsText" text="V2">
      <formula>NOT(ISERROR(SEARCH("V2",I10)))</formula>
    </cfRule>
    <cfRule type="containsText" dxfId="374" priority="74" stopIfTrue="1" operator="containsText" text="V1">
      <formula>NOT(ISERROR(SEARCH("V1",I10)))</formula>
    </cfRule>
    <cfRule type="cellIs" dxfId="373" priority="75" operator="equal">
      <formula>1</formula>
    </cfRule>
  </conditionalFormatting>
  <conditionalFormatting sqref="I12:L13">
    <cfRule type="containsText" dxfId="372" priority="255" stopIfTrue="1" operator="containsText" text="B2">
      <formula>NOT(ISERROR(SEARCH("B2",I12)))</formula>
    </cfRule>
    <cfRule type="containsText" dxfId="371" priority="256" stopIfTrue="1" operator="containsText" text="B1">
      <formula>NOT(ISERROR(SEARCH("B1",I12)))</formula>
    </cfRule>
    <cfRule type="containsText" dxfId="370" priority="257" stopIfTrue="1" operator="containsText" text="1a">
      <formula>NOT(ISERROR(SEARCH("1a",I12)))</formula>
    </cfRule>
    <cfRule type="containsText" dxfId="369" priority="258" stopIfTrue="1" operator="containsText" text="V2">
      <formula>NOT(ISERROR(SEARCH("V2",I12)))</formula>
    </cfRule>
    <cfRule type="containsText" dxfId="368" priority="259" stopIfTrue="1" operator="containsText" text="V1">
      <formula>NOT(ISERROR(SEARCH("V1",I12)))</formula>
    </cfRule>
    <cfRule type="cellIs" dxfId="367" priority="260" operator="equal">
      <formula>1</formula>
    </cfRule>
  </conditionalFormatting>
  <conditionalFormatting sqref="J6">
    <cfRule type="cellIs" dxfId="366" priority="296" operator="equal">
      <formula>1</formula>
    </cfRule>
  </conditionalFormatting>
  <conditionalFormatting sqref="J23">
    <cfRule type="cellIs" dxfId="365" priority="284" operator="equal">
      <formula>1</formula>
    </cfRule>
  </conditionalFormatting>
  <conditionalFormatting sqref="L13">
    <cfRule type="cellIs" dxfId="364" priority="254" operator="equal">
      <formula>1</formula>
    </cfRule>
  </conditionalFormatting>
  <conditionalFormatting sqref="Q6">
    <cfRule type="cellIs" dxfId="363" priority="297" operator="equal">
      <formula>1</formula>
    </cfRule>
  </conditionalFormatting>
  <conditionalFormatting sqref="Q16:Q21">
    <cfRule type="cellIs" dxfId="362" priority="188" operator="equal">
      <formula>1</formula>
    </cfRule>
  </conditionalFormatting>
  <conditionalFormatting sqref="Q23">
    <cfRule type="cellIs" dxfId="361" priority="283" operator="equal">
      <formula>1</formula>
    </cfRule>
  </conditionalFormatting>
  <conditionalFormatting sqref="Q48:Q51">
    <cfRule type="cellIs" dxfId="360" priority="261" operator="equal">
      <formula>1</formula>
    </cfRule>
  </conditionalFormatting>
  <conditionalFormatting sqref="R24:DE24">
    <cfRule type="notContainsBlanks" dxfId="359" priority="308" stopIfTrue="1">
      <formula>LEN(TRIM(R24))&gt;0</formula>
    </cfRule>
  </conditionalFormatting>
  <conditionalFormatting sqref="S30:T31">
    <cfRule type="cellIs" dxfId="358" priority="122" operator="equal">
      <formula>1</formula>
    </cfRule>
  </conditionalFormatting>
  <conditionalFormatting sqref="S5:W5">
    <cfRule type="expression" dxfId="357" priority="196">
      <formula>OR($AH$6="4",$AH$6="3")</formula>
    </cfRule>
  </conditionalFormatting>
  <conditionalFormatting sqref="T10:W11">
    <cfRule type="cellIs" dxfId="356" priority="245" operator="equal">
      <formula>1</formula>
    </cfRule>
  </conditionalFormatting>
  <conditionalFormatting sqref="T9:AG9 AD10:AG11 T10:T12 AA12:AG12 T13:AG14">
    <cfRule type="cellIs" dxfId="355" priority="322" operator="equal">
      <formula>1</formula>
    </cfRule>
  </conditionalFormatting>
  <conditionalFormatting sqref="U30:U31">
    <cfRule type="cellIs" dxfId="354" priority="103" operator="equal">
      <formula>1</formula>
    </cfRule>
  </conditionalFormatting>
  <conditionalFormatting sqref="U12:W12">
    <cfRule type="cellIs" dxfId="353" priority="207" operator="equal">
      <formula>1</formula>
    </cfRule>
    <cfRule type="containsText" dxfId="352" priority="208" stopIfTrue="1" operator="containsText" text="B2">
      <formula>NOT(ISERROR(SEARCH("B2",U12)))</formula>
    </cfRule>
    <cfRule type="containsText" dxfId="351" priority="209" stopIfTrue="1" operator="containsText" text="B1">
      <formula>NOT(ISERROR(SEARCH("B1",U12)))</formula>
    </cfRule>
    <cfRule type="containsText" dxfId="350" priority="210" stopIfTrue="1" operator="containsText" text="1a">
      <formula>NOT(ISERROR(SEARCH("1a",U12)))</formula>
    </cfRule>
    <cfRule type="containsText" dxfId="349" priority="211" stopIfTrue="1" operator="containsText" text="V2">
      <formula>NOT(ISERROR(SEARCH("V2",U12)))</formula>
    </cfRule>
    <cfRule type="containsText" dxfId="348" priority="212" stopIfTrue="1" operator="containsText" text="V1">
      <formula>NOT(ISERROR(SEARCH("V1",U12)))</formula>
    </cfRule>
    <cfRule type="cellIs" dxfId="347" priority="213" operator="equal">
      <formula>1</formula>
    </cfRule>
  </conditionalFormatting>
  <conditionalFormatting sqref="U10:Y10 U11:W11">
    <cfRule type="containsText" dxfId="346" priority="247" stopIfTrue="1" operator="containsText" text="B2">
      <formula>NOT(ISERROR(SEARCH("B2",U10)))</formula>
    </cfRule>
    <cfRule type="containsText" dxfId="345" priority="248" stopIfTrue="1" operator="containsText" text="B1">
      <formula>NOT(ISERROR(SEARCH("B1",U10)))</formula>
    </cfRule>
    <cfRule type="containsText" dxfId="344" priority="249" stopIfTrue="1" operator="containsText" text="1a">
      <formula>NOT(ISERROR(SEARCH("1a",U10)))</formula>
    </cfRule>
    <cfRule type="containsText" dxfId="343" priority="250" stopIfTrue="1" operator="containsText" text="V2">
      <formula>NOT(ISERROR(SEARCH("V2",U10)))</formula>
    </cfRule>
    <cfRule type="containsText" dxfId="342" priority="251" stopIfTrue="1" operator="containsText" text="V1">
      <formula>NOT(ISERROR(SEARCH("V1",U10)))</formula>
    </cfRule>
    <cfRule type="cellIs" dxfId="341" priority="252" operator="equal">
      <formula>1</formula>
    </cfRule>
  </conditionalFormatting>
  <conditionalFormatting sqref="U30:DD31">
    <cfRule type="cellIs" dxfId="340" priority="109" operator="equal">
      <formula>1</formula>
    </cfRule>
  </conditionalFormatting>
  <conditionalFormatting sqref="V40">
    <cfRule type="cellIs" dxfId="339" priority="222" operator="equal">
      <formula>1</formula>
    </cfRule>
  </conditionalFormatting>
  <conditionalFormatting sqref="X11:X12">
    <cfRule type="cellIs" dxfId="338" priority="182" operator="equal">
      <formula>1</formula>
    </cfRule>
  </conditionalFormatting>
  <conditionalFormatting sqref="X11:Z12">
    <cfRule type="containsText" dxfId="337" priority="7" stopIfTrue="1" operator="containsText" text="B2">
      <formula>NOT(ISERROR(SEARCH("B2",X11)))</formula>
    </cfRule>
    <cfRule type="containsText" dxfId="336" priority="8" stopIfTrue="1" operator="containsText" text="B1">
      <formula>NOT(ISERROR(SEARCH("B1",X11)))</formula>
    </cfRule>
    <cfRule type="containsText" dxfId="335" priority="9" stopIfTrue="1" operator="containsText" text="1a">
      <formula>NOT(ISERROR(SEARCH("1a",X11)))</formula>
    </cfRule>
    <cfRule type="containsText" dxfId="334" priority="10" stopIfTrue="1" operator="containsText" text="V2">
      <formula>NOT(ISERROR(SEARCH("V2",X11)))</formula>
    </cfRule>
    <cfRule type="containsText" dxfId="333" priority="11" stopIfTrue="1" operator="containsText" text="V1">
      <formula>NOT(ISERROR(SEARCH("V1",X11)))</formula>
    </cfRule>
  </conditionalFormatting>
  <conditionalFormatting sqref="Y21">
    <cfRule type="cellIs" dxfId="332" priority="264" operator="equal">
      <formula>1</formula>
    </cfRule>
  </conditionalFormatting>
  <conditionalFormatting sqref="Y11:Z12">
    <cfRule type="cellIs" dxfId="331" priority="1" operator="equal">
      <formula>1</formula>
    </cfRule>
    <cfRule type="cellIs" dxfId="330" priority="12" operator="equal">
      <formula>1</formula>
    </cfRule>
  </conditionalFormatting>
  <conditionalFormatting sqref="Z16:Z23">
    <cfRule type="cellIs" dxfId="329" priority="191" operator="equal">
      <formula>1</formula>
    </cfRule>
  </conditionalFormatting>
  <conditionalFormatting sqref="Z10:AA10">
    <cfRule type="cellIs" dxfId="328" priority="80" operator="equal">
      <formula>1</formula>
    </cfRule>
  </conditionalFormatting>
  <conditionalFormatting sqref="Z10:AC10 AA11:AC11">
    <cfRule type="cellIs" dxfId="327" priority="76" operator="equal">
      <formula>1</formula>
    </cfRule>
    <cfRule type="containsText" dxfId="326" priority="83" stopIfTrue="1" operator="containsText" text="B2">
      <formula>NOT(ISERROR(SEARCH("B2",Z10)))</formula>
    </cfRule>
    <cfRule type="containsText" dxfId="325" priority="84" stopIfTrue="1" operator="containsText" text="B1">
      <formula>NOT(ISERROR(SEARCH("B1",Z10)))</formula>
    </cfRule>
    <cfRule type="containsText" dxfId="324" priority="85" stopIfTrue="1" operator="containsText" text="1a">
      <formula>NOT(ISERROR(SEARCH("1a",Z10)))</formula>
    </cfRule>
    <cfRule type="containsText" dxfId="323" priority="86" stopIfTrue="1" operator="containsText" text="V2">
      <formula>NOT(ISERROR(SEARCH("V2",Z10)))</formula>
    </cfRule>
    <cfRule type="containsText" dxfId="322" priority="87" stopIfTrue="1" operator="containsText" text="V1">
      <formula>NOT(ISERROR(SEARCH("V1",Z10)))</formula>
    </cfRule>
    <cfRule type="cellIs" dxfId="321" priority="88" operator="equal">
      <formula>1</formula>
    </cfRule>
  </conditionalFormatting>
  <conditionalFormatting sqref="AA6">
    <cfRule type="cellIs" dxfId="320" priority="287" operator="equal">
      <formula>1</formula>
    </cfRule>
  </conditionalFormatting>
  <conditionalFormatting sqref="AA12">
    <cfRule type="cellIs" dxfId="319" priority="281" operator="equal">
      <formula>1</formula>
    </cfRule>
  </conditionalFormatting>
  <conditionalFormatting sqref="AA12:AH12 BA13:BP15 B32:DE38 S10:T12 V40 B8:Q9 S8:AH9 AJ8:AY9 BA8:BP9 AD10:AH11 AW10:AY11 BA10:BE12 M10:Q13 AV12:AY12 S13:AH15 AJ13:AY15 B14:Q15 S39:V39 B39:R40 W39:DE40 S40:T40 B41:DE46 B47:DB47">
    <cfRule type="containsText" dxfId="318" priority="309" stopIfTrue="1" operator="containsText" text="B2">
      <formula>NOT(ISERROR(SEARCH("B2",B8)))</formula>
    </cfRule>
  </conditionalFormatting>
  <conditionalFormatting sqref="AE33:AG34">
    <cfRule type="cellIs" dxfId="317" priority="278" operator="equal">
      <formula>1</formula>
    </cfRule>
  </conditionalFormatting>
  <conditionalFormatting sqref="AH6">
    <cfRule type="cellIs" dxfId="316" priority="295" operator="equal">
      <formula>1</formula>
    </cfRule>
  </conditionalFormatting>
  <conditionalFormatting sqref="AH16:AH20">
    <cfRule type="cellIs" dxfId="315" priority="187" operator="equal">
      <formula>1</formula>
    </cfRule>
  </conditionalFormatting>
  <conditionalFormatting sqref="AJ5:AN5">
    <cfRule type="expression" dxfId="314" priority="195">
      <formula>OR($AY$6="4",$AY$6="3")</formula>
    </cfRule>
  </conditionalFormatting>
  <conditionalFormatting sqref="AJ11:AO12">
    <cfRule type="containsText" dxfId="313" priority="19" stopIfTrue="1" operator="containsText" text="B2">
      <formula>NOT(ISERROR(SEARCH("B2",AJ11)))</formula>
    </cfRule>
    <cfRule type="containsText" dxfId="312" priority="20" stopIfTrue="1" operator="containsText" text="B1">
      <formula>NOT(ISERROR(SEARCH("B1",AJ11)))</formula>
    </cfRule>
    <cfRule type="containsText" dxfId="311" priority="21" stopIfTrue="1" operator="containsText" text="1a">
      <formula>NOT(ISERROR(SEARCH("1a",AJ11)))</formula>
    </cfRule>
  </conditionalFormatting>
  <conditionalFormatting sqref="AJ10:AV10 AV11">
    <cfRule type="containsText" dxfId="310" priority="240" stopIfTrue="1" operator="containsText" text="B1">
      <formula>NOT(ISERROR(SEARCH("B1",AJ10)))</formula>
    </cfRule>
    <cfRule type="containsText" dxfId="309" priority="241" stopIfTrue="1" operator="containsText" text="1a">
      <formula>NOT(ISERROR(SEARCH("1a",AJ10)))</formula>
    </cfRule>
  </conditionalFormatting>
  <conditionalFormatting sqref="AK11:AO12">
    <cfRule type="containsText" dxfId="308" priority="22" stopIfTrue="1" operator="containsText" text="V2">
      <formula>NOT(ISERROR(SEARCH("V2",AK11)))</formula>
    </cfRule>
    <cfRule type="containsText" dxfId="307" priority="23" stopIfTrue="1" operator="containsText" text="V1">
      <formula>NOT(ISERROR(SEARCH("V1",AK11)))</formula>
    </cfRule>
    <cfRule type="cellIs" dxfId="306" priority="24" operator="equal">
      <formula>1</formula>
    </cfRule>
  </conditionalFormatting>
  <conditionalFormatting sqref="AK10:AV10 AV11">
    <cfRule type="containsText" dxfId="305" priority="242" stopIfTrue="1" operator="containsText" text="V2">
      <formula>NOT(ISERROR(SEARCH("V2",AK10)))</formula>
    </cfRule>
    <cfRule type="containsText" dxfId="304" priority="243" stopIfTrue="1" operator="containsText" text="V1">
      <formula>NOT(ISERROR(SEARCH("V1",AK10)))</formula>
    </cfRule>
    <cfRule type="cellIs" dxfId="303" priority="244" operator="equal">
      <formula>1</formula>
    </cfRule>
  </conditionalFormatting>
  <conditionalFormatting sqref="AK9:AX9 AW10:AX11 AV12:AX12 AK13:AX14">
    <cfRule type="cellIs" dxfId="302" priority="319" operator="equal">
      <formula>1</formula>
    </cfRule>
  </conditionalFormatting>
  <conditionalFormatting sqref="AL11:AP12">
    <cfRule type="cellIs" dxfId="301" priority="13" operator="equal">
      <formula>1</formula>
    </cfRule>
  </conditionalFormatting>
  <conditionalFormatting sqref="AP11:AU12">
    <cfRule type="containsText" dxfId="300" priority="57" stopIfTrue="1" operator="containsText" text="B2">
      <formula>NOT(ISERROR(SEARCH("B2",AP11)))</formula>
    </cfRule>
    <cfRule type="containsText" dxfId="299" priority="58" stopIfTrue="1" operator="containsText" text="B1">
      <formula>NOT(ISERROR(SEARCH("B1",AP11)))</formula>
    </cfRule>
    <cfRule type="containsText" dxfId="298" priority="59" stopIfTrue="1" operator="containsText" text="1a">
      <formula>NOT(ISERROR(SEARCH("1a",AP11)))</formula>
    </cfRule>
    <cfRule type="containsText" dxfId="297" priority="60" stopIfTrue="1" operator="containsText" text="V2">
      <formula>NOT(ISERROR(SEARCH("V2",AP11)))</formula>
    </cfRule>
    <cfRule type="containsText" dxfId="296" priority="61" stopIfTrue="1" operator="containsText" text="V1">
      <formula>NOT(ISERROR(SEARCH("V1",AP11)))</formula>
    </cfRule>
    <cfRule type="cellIs" dxfId="295" priority="62" operator="equal">
      <formula>1</formula>
    </cfRule>
  </conditionalFormatting>
  <conditionalFormatting sqref="AQ16:AQ23">
    <cfRule type="cellIs" dxfId="294" priority="190" operator="equal">
      <formula>1</formula>
    </cfRule>
  </conditionalFormatting>
  <conditionalFormatting sqref="AR6">
    <cfRule type="cellIs" dxfId="293" priority="286" operator="equal">
      <formula>1</formula>
    </cfRule>
  </conditionalFormatting>
  <conditionalFormatting sqref="AR11:AR12">
    <cfRule type="cellIs" dxfId="292" priority="56" operator="equal">
      <formula>1</formula>
    </cfRule>
  </conditionalFormatting>
  <conditionalFormatting sqref="AR12">
    <cfRule type="cellIs" dxfId="291" priority="55" operator="equal">
      <formula>1</formula>
    </cfRule>
  </conditionalFormatting>
  <conditionalFormatting sqref="AR11:AS11">
    <cfRule type="cellIs" dxfId="290" priority="51" operator="equal">
      <formula>1</formula>
    </cfRule>
    <cfRule type="cellIs" dxfId="289" priority="54" operator="equal">
      <formula>1</formula>
    </cfRule>
  </conditionalFormatting>
  <conditionalFormatting sqref="AR11:AU12">
    <cfRule type="cellIs" dxfId="288" priority="50" operator="equal">
      <formula>1</formula>
    </cfRule>
  </conditionalFormatting>
  <conditionalFormatting sqref="AS10:AU10">
    <cfRule type="cellIs" dxfId="287" priority="237" operator="equal">
      <formula>1</formula>
    </cfRule>
  </conditionalFormatting>
  <conditionalFormatting sqref="AV11 AJ10:AV10">
    <cfRule type="containsText" dxfId="286" priority="239" stopIfTrue="1" operator="containsText" text="B2">
      <formula>NOT(ISERROR(SEARCH("B2",AJ10)))</formula>
    </cfRule>
  </conditionalFormatting>
  <conditionalFormatting sqref="AV11">
    <cfRule type="cellIs" dxfId="285" priority="238" operator="equal">
      <formula>1</formula>
    </cfRule>
  </conditionalFormatting>
  <conditionalFormatting sqref="AY6">
    <cfRule type="cellIs" dxfId="284" priority="293" operator="equal">
      <formula>1</formula>
    </cfRule>
  </conditionalFormatting>
  <conditionalFormatting sqref="AY16:AY20">
    <cfRule type="cellIs" dxfId="283" priority="186" operator="equal">
      <formula>1</formula>
    </cfRule>
  </conditionalFormatting>
  <conditionalFormatting sqref="BA5:BE5">
    <cfRule type="expression" dxfId="282" priority="194">
      <formula>OR($BP$6="4",$BP$6="3")</formula>
    </cfRule>
  </conditionalFormatting>
  <conditionalFormatting sqref="BB9:BO9 BB10:BE12 BB13:BO14">
    <cfRule type="cellIs" dxfId="281" priority="317" operator="equal">
      <formula>1</formula>
    </cfRule>
  </conditionalFormatting>
  <conditionalFormatting sqref="BF11:BF12">
    <cfRule type="cellIs" dxfId="280" priority="142" operator="equal">
      <formula>1</formula>
    </cfRule>
  </conditionalFormatting>
  <conditionalFormatting sqref="BF10:BH10">
    <cfRule type="cellIs" dxfId="279" priority="229" operator="equal">
      <formula>1</formula>
    </cfRule>
  </conditionalFormatting>
  <conditionalFormatting sqref="BF13:BH13">
    <cfRule type="cellIs" dxfId="278" priority="279" operator="equal">
      <formula>1</formula>
    </cfRule>
  </conditionalFormatting>
  <conditionalFormatting sqref="BF10:BO10">
    <cfRule type="containsText" dxfId="277" priority="234" stopIfTrue="1" operator="containsText" text="V2">
      <formula>NOT(ISERROR(SEARCH("V2",BF10)))</formula>
    </cfRule>
    <cfRule type="containsText" dxfId="276" priority="235" stopIfTrue="1" operator="containsText" text="V1">
      <formula>NOT(ISERROR(SEARCH("V1",BF10)))</formula>
    </cfRule>
    <cfRule type="cellIs" dxfId="275" priority="236" operator="equal">
      <formula>1</formula>
    </cfRule>
  </conditionalFormatting>
  <conditionalFormatting sqref="BF11:BO12">
    <cfRule type="containsText" dxfId="274" priority="47" stopIfTrue="1" operator="containsText" text="V2">
      <formula>NOT(ISERROR(SEARCH("V2",BF11)))</formula>
    </cfRule>
    <cfRule type="containsText" dxfId="273" priority="48" stopIfTrue="1" operator="containsText" text="V1">
      <formula>NOT(ISERROR(SEARCH("V1",BF11)))</formula>
    </cfRule>
  </conditionalFormatting>
  <conditionalFormatting sqref="BF10:BP10">
    <cfRule type="containsText" dxfId="272" priority="231" stopIfTrue="1" operator="containsText" text="B2">
      <formula>NOT(ISERROR(SEARCH("B2",BF10)))</formula>
    </cfRule>
    <cfRule type="containsText" dxfId="271" priority="232" stopIfTrue="1" operator="containsText" text="B1">
      <formula>NOT(ISERROR(SEARCH("B1",BF10)))</formula>
    </cfRule>
    <cfRule type="containsText" dxfId="270" priority="233" stopIfTrue="1" operator="containsText" text="1a">
      <formula>NOT(ISERROR(SEARCH("1a",BF10)))</formula>
    </cfRule>
  </conditionalFormatting>
  <conditionalFormatting sqref="BF11:BP12">
    <cfRule type="containsText" dxfId="269" priority="44" stopIfTrue="1" operator="containsText" text="B2">
      <formula>NOT(ISERROR(SEARCH("B2",BF11)))</formula>
    </cfRule>
    <cfRule type="containsText" dxfId="268" priority="45" stopIfTrue="1" operator="containsText" text="B1">
      <formula>NOT(ISERROR(SEARCH("B1",BF11)))</formula>
    </cfRule>
    <cfRule type="containsText" dxfId="267" priority="46" stopIfTrue="1" operator="containsText" text="1a">
      <formula>NOT(ISERROR(SEARCH("1a",BF11)))</formula>
    </cfRule>
  </conditionalFormatting>
  <conditionalFormatting sqref="BG12:BH12">
    <cfRule type="cellIs" dxfId="266" priority="42" operator="equal">
      <formula>1</formula>
    </cfRule>
  </conditionalFormatting>
  <conditionalFormatting sqref="BG11:BO12">
    <cfRule type="cellIs" dxfId="265" priority="49" operator="equal">
      <formula>1</formula>
    </cfRule>
  </conditionalFormatting>
  <conditionalFormatting sqref="BH11:BH12">
    <cfRule type="cellIs" dxfId="264" priority="43" operator="equal">
      <formula>1</formula>
    </cfRule>
  </conditionalFormatting>
  <conditionalFormatting sqref="BH16:BH23">
    <cfRule type="cellIs" dxfId="263" priority="189" operator="equal">
      <formula>1</formula>
    </cfRule>
  </conditionalFormatting>
  <conditionalFormatting sqref="BH11:BI11">
    <cfRule type="cellIs" dxfId="262" priority="38" operator="equal">
      <formula>1</formula>
    </cfRule>
    <cfRule type="cellIs" dxfId="261" priority="41" operator="equal">
      <formula>1</formula>
    </cfRule>
  </conditionalFormatting>
  <conditionalFormatting sqref="BH11:BK12">
    <cfRule type="cellIs" dxfId="260" priority="37" operator="equal">
      <formula>1</formula>
    </cfRule>
  </conditionalFormatting>
  <conditionalFormatting sqref="BI6">
    <cfRule type="cellIs" dxfId="259" priority="285" operator="equal">
      <formula>1</formula>
    </cfRule>
  </conditionalFormatting>
  <conditionalFormatting sqref="BM3:BM4">
    <cfRule type="cellIs" dxfId="258" priority="198" operator="equal">
      <formula>1</formula>
    </cfRule>
  </conditionalFormatting>
  <conditionalFormatting sqref="BP6">
    <cfRule type="cellIs" dxfId="257" priority="291" operator="equal">
      <formula>1</formula>
    </cfRule>
  </conditionalFormatting>
  <conditionalFormatting sqref="BP16:BP20">
    <cfRule type="cellIs" dxfId="256" priority="185" operator="equal">
      <formula>1</formula>
    </cfRule>
  </conditionalFormatting>
  <hyperlinks>
    <hyperlink ref="U3" r:id="rId1" xr:uid="{512136FD-D808-41DD-BCA9-EDAB539FB421}"/>
  </hyperlinks>
  <pageMargins left="0.7" right="0.7" top="0.75" bottom="0.75" header="0.3" footer="0.3"/>
  <pageSetup paperSize="9" scale="33"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Listing!$A$16:$A$18</xm:f>
          </x14:formula1>
          <xm:sqref>Q3:Q4</xm:sqref>
        </x14:dataValidation>
        <x14:dataValidation type="list" allowBlank="1" showInputMessage="1" showErrorMessage="1" xr:uid="{00000000-0002-0000-0200-000001000000}">
          <x14:formula1>
            <xm:f>Listing!$A$16:$A$17</xm:f>
          </x14:formula1>
          <xm:sqref>BM3:BM4</xm:sqref>
        </x14:dataValidation>
        <x14:dataValidation type="list" allowBlank="1" showInputMessage="1" showErrorMessage="1" xr:uid="{00000000-0002-0000-0200-000002000000}">
          <x14:formula1>
            <xm:f>Listing!$H$1:$H$7</xm:f>
          </x14:formula1>
          <xm:sqref>J23:P23 BI6:BO6 AR6:AX6 AA6:AG6 J6:P6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A1:Y113"/>
  <sheetViews>
    <sheetView showGridLines="0" topLeftCell="C1" zoomScale="70" zoomScaleNormal="70" workbookViewId="0">
      <pane ySplit="8" topLeftCell="A9" activePane="bottomLeft" state="frozen"/>
      <selection activeCell="AA5" sqref="AA5:AG5"/>
      <selection pane="bottomLeft" activeCell="C38" sqref="C38:R38"/>
    </sheetView>
  </sheetViews>
  <sheetFormatPr baseColWidth="10" defaultColWidth="9.140625" defaultRowHeight="15" customHeight="1" x14ac:dyDescent="0.25"/>
  <cols>
    <col min="1" max="1" width="16" style="55" customWidth="1"/>
    <col min="2" max="3" width="18.5703125" style="56" customWidth="1"/>
    <col min="4" max="4" width="69.42578125" style="56" customWidth="1"/>
    <col min="5" max="5" width="9.42578125" style="56" customWidth="1"/>
    <col min="6" max="6" width="16.42578125" style="56" bestFit="1" customWidth="1"/>
    <col min="7" max="9" width="10.5703125" style="56" customWidth="1"/>
    <col min="10" max="10" width="17" style="56" customWidth="1"/>
    <col min="11" max="14" width="10.5703125" style="56" customWidth="1"/>
    <col min="15" max="15" width="17.5703125" style="56" customWidth="1"/>
    <col min="16" max="16" width="1.5703125" style="56" customWidth="1"/>
    <col min="17" max="17" width="23" style="56" customWidth="1"/>
    <col min="18" max="18" width="22.5703125" style="56" customWidth="1"/>
    <col min="19" max="21" width="9.140625" style="56" customWidth="1"/>
    <col min="22" max="22" width="11.42578125" style="56" customWidth="1"/>
    <col min="23" max="23" width="9.140625" style="56" customWidth="1"/>
    <col min="24" max="16384" width="9.140625" style="56"/>
  </cols>
  <sheetData>
    <row r="1" spans="1:25" ht="30" customHeight="1" x14ac:dyDescent="0.25">
      <c r="B1" s="20" t="s">
        <v>713</v>
      </c>
      <c r="C1" s="20"/>
      <c r="D1" s="376" t="str">
        <f>traduction!A172</f>
        <v>EASY ROOF TOP</v>
      </c>
      <c r="E1" s="376"/>
      <c r="F1" s="376"/>
      <c r="G1" s="376"/>
      <c r="H1" s="376"/>
      <c r="I1" s="376"/>
      <c r="J1" s="376"/>
      <c r="K1" s="376"/>
      <c r="L1" s="376"/>
      <c r="M1" s="376"/>
      <c r="N1" s="376"/>
      <c r="O1" s="376"/>
      <c r="P1" s="376"/>
      <c r="Q1" s="376"/>
      <c r="R1" s="376"/>
      <c r="Y1" s="156"/>
    </row>
    <row r="2" spans="1:25" ht="30" customHeight="1" x14ac:dyDescent="0.25">
      <c r="D2" s="243"/>
      <c r="E2" s="243"/>
      <c r="F2" s="243"/>
      <c r="G2" s="243"/>
      <c r="H2" s="243"/>
      <c r="I2" s="259"/>
      <c r="J2" s="259"/>
      <c r="K2" s="259"/>
      <c r="L2" s="259"/>
      <c r="M2" s="259" t="str">
        <f>traduction!A198</f>
        <v>*Se référer à la note de calcul de "My Solar Project" pour définir le nombre de crochets.</v>
      </c>
      <c r="N2" s="259"/>
      <c r="O2" s="259"/>
      <c r="P2" s="259"/>
      <c r="Q2" s="259"/>
      <c r="R2" s="259"/>
      <c r="Y2" s="156"/>
    </row>
    <row r="3" spans="1:25" ht="30" customHeight="1" thickBot="1" x14ac:dyDescent="0.3">
      <c r="D3" s="173"/>
      <c r="E3" s="173"/>
      <c r="F3" s="173"/>
      <c r="G3" s="173"/>
      <c r="H3" s="173"/>
      <c r="I3" s="173"/>
      <c r="J3" s="173"/>
      <c r="K3" s="173"/>
      <c r="L3" s="173"/>
      <c r="M3" s="173" t="str">
        <f>traduction!A252</f>
        <v xml:space="preserve"> Se référer à la notice de pose pour choisir le crochet adapté à la toiture</v>
      </c>
      <c r="N3" s="173"/>
      <c r="O3" s="173"/>
      <c r="P3" s="243"/>
      <c r="Q3" s="173"/>
      <c r="R3" s="173"/>
      <c r="Y3" s="156"/>
    </row>
    <row r="4" spans="1:25" ht="25.5" customHeight="1" thickBot="1" x14ac:dyDescent="0.3">
      <c r="B4" s="289" t="str">
        <f>traduction!A173</f>
        <v>Nomenclature pour EASY ROOF TOP</v>
      </c>
      <c r="C4" s="290"/>
      <c r="D4" s="377"/>
      <c r="E4" s="377"/>
      <c r="F4" s="377"/>
      <c r="G4" s="377"/>
      <c r="H4" s="377"/>
      <c r="I4" s="377"/>
      <c r="J4" s="377"/>
      <c r="K4" s="377"/>
      <c r="L4" s="377"/>
      <c r="M4" s="377"/>
      <c r="N4" s="377"/>
      <c r="O4" s="377"/>
      <c r="P4" s="378"/>
      <c r="Q4" s="377"/>
      <c r="R4" s="377"/>
      <c r="Y4" s="156"/>
    </row>
    <row r="5" spans="1:25" ht="25.5" customHeight="1" thickBot="1" x14ac:dyDescent="0.3">
      <c r="B5" s="167"/>
      <c r="C5" s="244"/>
      <c r="D5" s="123"/>
      <c r="E5" s="123"/>
      <c r="F5" s="381" t="str">
        <f>traduction!A190</f>
        <v>EASY ROOF TOP PORTRAIT</v>
      </c>
      <c r="G5" s="377"/>
      <c r="H5" s="377"/>
      <c r="I5" s="377"/>
      <c r="J5" s="382"/>
      <c r="K5" s="381" t="str">
        <f>traduction!A191</f>
        <v>EASY ROOF TOP PAYSAGE</v>
      </c>
      <c r="L5" s="377"/>
      <c r="M5" s="377"/>
      <c r="N5" s="377"/>
      <c r="O5" s="382"/>
      <c r="P5" s="58"/>
      <c r="Q5" s="265"/>
      <c r="R5" s="123"/>
      <c r="Y5" s="156"/>
    </row>
    <row r="6" spans="1:25" ht="21" customHeight="1" thickBot="1" x14ac:dyDescent="0.3">
      <c r="B6" s="289" t="str">
        <f>traduction!A8</f>
        <v>Nombre de kits</v>
      </c>
      <c r="C6" s="290"/>
      <c r="D6" s="290"/>
      <c r="E6" s="291"/>
      <c r="F6" s="71">
        <v>1</v>
      </c>
      <c r="G6" s="71">
        <v>1</v>
      </c>
      <c r="H6" s="71">
        <v>1</v>
      </c>
      <c r="I6" s="71">
        <v>1</v>
      </c>
      <c r="J6" s="71">
        <v>1</v>
      </c>
      <c r="K6" s="71">
        <v>1</v>
      </c>
      <c r="L6" s="71">
        <v>1</v>
      </c>
      <c r="M6" s="71">
        <v>1</v>
      </c>
      <c r="N6" s="71">
        <v>1</v>
      </c>
      <c r="O6" s="71">
        <v>1</v>
      </c>
      <c r="P6" s="267"/>
      <c r="Q6" s="379"/>
      <c r="R6" s="380"/>
    </row>
    <row r="7" spans="1:25" ht="21" customHeight="1" x14ac:dyDescent="0.25">
      <c r="B7" s="368" t="str">
        <f>traduction!A10</f>
        <v>Référence</v>
      </c>
      <c r="C7" s="383" t="str">
        <f>traduction!A253</f>
        <v>Référence historique</v>
      </c>
      <c r="D7" s="368" t="str">
        <f>traduction!A11</f>
        <v>nomenclature pièces</v>
      </c>
      <c r="E7" s="368" t="str">
        <f>traduction!A12</f>
        <v>Poids en g</v>
      </c>
      <c r="F7" s="368" t="str">
        <f>traduction!A13</f>
        <v>Champ PV 1</v>
      </c>
      <c r="G7" s="368" t="str">
        <f>traduction!A14</f>
        <v>Champ PV 2</v>
      </c>
      <c r="H7" s="368" t="str">
        <f>traduction!A15</f>
        <v>Champ PV 3</v>
      </c>
      <c r="I7" s="368" t="str">
        <f>traduction!A16</f>
        <v>Champ PV 4</v>
      </c>
      <c r="J7" s="368" t="str">
        <f>IF('Création champs PV Portrait'!R22=traduction!A138,traduction!A139,traduction!A17)</f>
        <v>Champ PV 5</v>
      </c>
      <c r="K7" s="368" t="str">
        <f>traduction!A18</f>
        <v>Champ PV 6</v>
      </c>
      <c r="L7" s="368" t="str">
        <f>traduction!A19</f>
        <v>Champ PV 7</v>
      </c>
      <c r="M7" s="368" t="str">
        <f>traduction!A20</f>
        <v>Champ PV 8</v>
      </c>
      <c r="N7" s="368" t="str">
        <f>traduction!A21</f>
        <v>Champ PV 9</v>
      </c>
      <c r="O7" s="368" t="str">
        <f>traduction!A22</f>
        <v>Champ PV 10</v>
      </c>
      <c r="P7" s="264"/>
      <c r="Q7" s="370" t="str">
        <f>traduction!A27</f>
        <v>Complément</v>
      </c>
      <c r="R7" s="368" t="str">
        <f>traduction!A28</f>
        <v>Total</v>
      </c>
      <c r="V7" s="131"/>
    </row>
    <row r="8" spans="1:25" ht="21" customHeight="1" thickBot="1" x14ac:dyDescent="0.3">
      <c r="B8" s="369"/>
      <c r="C8" s="384"/>
      <c r="D8" s="369"/>
      <c r="E8" s="369"/>
      <c r="F8" s="369"/>
      <c r="G8" s="369"/>
      <c r="H8" s="369"/>
      <c r="I8" s="369"/>
      <c r="J8" s="369"/>
      <c r="K8" s="369"/>
      <c r="L8" s="369"/>
      <c r="M8" s="369"/>
      <c r="N8" s="369"/>
      <c r="O8" s="369"/>
      <c r="P8" s="264"/>
      <c r="Q8" s="371"/>
      <c r="R8" s="369"/>
      <c r="V8" s="131"/>
    </row>
    <row r="9" spans="1:25" ht="21" customHeight="1" x14ac:dyDescent="0.25">
      <c r="A9" s="362" t="str">
        <f>traduction!A239</f>
        <v>TUILE avec crochet standard</v>
      </c>
      <c r="B9" s="249" t="s">
        <v>615</v>
      </c>
      <c r="C9" s="245" t="s">
        <v>516</v>
      </c>
      <c r="D9" s="200" t="str">
        <f>traduction!A158</f>
        <v xml:space="preserve">TOP EMBASE 150 CROCHET TUILE </v>
      </c>
      <c r="E9" s="70">
        <v>205</v>
      </c>
      <c r="F9" s="211">
        <f>F11+F12+F13+F14+F52</f>
        <v>0</v>
      </c>
      <c r="G9" s="211">
        <f t="shared" ref="G9:J9" si="0">G11+G12+G13+G14+G52</f>
        <v>0</v>
      </c>
      <c r="H9" s="211">
        <f t="shared" si="0"/>
        <v>0</v>
      </c>
      <c r="I9" s="211">
        <f t="shared" si="0"/>
        <v>0</v>
      </c>
      <c r="J9" s="211">
        <f t="shared" si="0"/>
        <v>0</v>
      </c>
      <c r="K9" s="223"/>
      <c r="L9" s="223"/>
      <c r="M9" s="223"/>
      <c r="N9" s="223"/>
      <c r="O9" s="223"/>
      <c r="P9" s="63"/>
      <c r="Q9" s="217"/>
      <c r="R9" s="214">
        <f>(F9)*$F$6+(G9)*$G$6+(H9)*$H$6+(I9)*$I$6+(J9)*$J$6+Q9</f>
        <v>0</v>
      </c>
    </row>
    <row r="10" spans="1:25" ht="21" customHeight="1" x14ac:dyDescent="0.25">
      <c r="A10" s="362"/>
      <c r="B10" s="249" t="s">
        <v>616</v>
      </c>
      <c r="C10" s="245" t="s">
        <v>506</v>
      </c>
      <c r="D10" s="200" t="str">
        <f>traduction!A210</f>
        <v xml:space="preserve">TOP EMBASE 1250 CROCHET TUILE </v>
      </c>
      <c r="E10" s="70">
        <v>1800</v>
      </c>
      <c r="F10" s="211"/>
      <c r="G10" s="211"/>
      <c r="H10" s="211"/>
      <c r="I10" s="211"/>
      <c r="J10" s="211"/>
      <c r="K10" s="211">
        <f>(K11+K12+K13+K14+K52)/2</f>
        <v>0</v>
      </c>
      <c r="L10" s="211">
        <f t="shared" ref="L10:N10" si="1">(L11+L12+L13+L14+L52)/2</f>
        <v>0</v>
      </c>
      <c r="M10" s="211">
        <f t="shared" si="1"/>
        <v>0</v>
      </c>
      <c r="N10" s="211">
        <f t="shared" si="1"/>
        <v>0</v>
      </c>
      <c r="O10" s="211">
        <f>(O11+O12+O13+O14+O52)/2</f>
        <v>0</v>
      </c>
      <c r="P10" s="63"/>
      <c r="Q10" s="217"/>
      <c r="R10" s="214">
        <f>(K10+$K$12+$K$14)*$K$6+(L10+$L$12+$L$14)*$L$6+(M10+$M$12+$M$14)*$M$6+(N10+$N$12+$N$14)*$N$6+(O10+$O$12+$O$14)*$O$6+Q10</f>
        <v>0</v>
      </c>
    </row>
    <row r="11" spans="1:25" ht="21" customHeight="1" x14ac:dyDescent="0.25">
      <c r="A11" s="363"/>
      <c r="B11" s="385" t="s">
        <v>646</v>
      </c>
      <c r="C11" s="374" t="s">
        <v>388</v>
      </c>
      <c r="D11" s="200" t="str">
        <f>traduction!A159</f>
        <v xml:space="preserve">TOP ENS CROCHET TUILE </v>
      </c>
      <c r="E11" s="70">
        <v>323</v>
      </c>
      <c r="F11" s="211">
        <f>IF('Création champs PV Portrait'!$Q$5="1",IF('Création champs PV Portrait'!$I$17&lt;&gt;1,SUM('Nb crochet'!$B$6:$Q$13)*2,0),0)</f>
        <v>0</v>
      </c>
      <c r="G11" s="211">
        <f>IF('Création champs PV Portrait'!$AH$5="1",IF('Création champs PV Portrait'!$Z$17&lt;&gt;1,SUM('Nb crochet'!$S$6:$AH$13)*2,0),0)</f>
        <v>0</v>
      </c>
      <c r="H11" s="211">
        <f>IF('Création champs PV Portrait'!$AY$5="1",IF('Création champs PV Portrait'!$AQ$17&lt;&gt;1,SUM('Nb crochet'!$AJ$6:$AY$13)*2,0),0)</f>
        <v>0</v>
      </c>
      <c r="I11" s="211">
        <f>IF('Création champs PV Portrait'!$BP$5="1",IF('Création champs PV Portrait'!$BH$17&lt;&gt;1,SUM('Nb crochet'!$BA$6:$BP$13)*2,0),0)</f>
        <v>0</v>
      </c>
      <c r="J11" s="211">
        <f>IF('Création champs PV Portrait'!$Q$21="1",IF('Création champs PV Portrait'!$I$48&lt;&gt;1,SUM('Nb crochet'!$B$21:$DE$43)*2,0),0)</f>
        <v>0</v>
      </c>
      <c r="K11" s="211">
        <f>IF(OR('Création champs PV Paysage'!$Q$6="1",'Création champs PV Paysage'!$Q$6="6"),IF('Création champs PV Paysage'!$I$18&lt;&gt;1,SUM('Nb crochet Paysage'!$B$6:$Q$13)*2,0),0)</f>
        <v>0</v>
      </c>
      <c r="L11" s="211">
        <f>IF(OR('Création champs PV Paysage'!$AH$6="1",'Création champs PV Paysage'!$AH$6="6"),IF('Création champs PV Paysage'!$Z$18&lt;&gt;1,SUM('Nb crochet Paysage'!$S$6:$AH$13)*2,0),0)</f>
        <v>0</v>
      </c>
      <c r="M11" s="211">
        <f>IF(OR('Création champs PV Paysage'!$AY$6="1",'Création champs PV Paysage'!$AY$6="6"),IF('Création champs PV Paysage'!$AQ$18&lt;&gt;1,SUM('Nb crochet Paysage'!$AJ$6:$AY$13)*2,0),0)</f>
        <v>0</v>
      </c>
      <c r="N11" s="211">
        <f>IF(OR('Création champs PV Paysage'!$BP$6="1",'Création champs PV Paysage'!$BP$6="6"),IF('Création champs PV Paysage'!$BH$18&lt;&gt;1,SUM('Nb crochet Paysage'!$BA$6:$BP$13)*2,0),0)</f>
        <v>0</v>
      </c>
      <c r="O11" s="211">
        <f>IF(OR('Création champs PV Paysage'!$Q$23="1",'Création champs PV Paysage'!$Q$23="6"),IF('Création champs PV Paysage'!$I$50&lt;&gt;1,SUM('Nb crochet Paysage'!$B$21:$DE$43)*2,0),0)</f>
        <v>0</v>
      </c>
      <c r="P11" s="63"/>
      <c r="Q11" s="216"/>
      <c r="R11" s="390">
        <f>(F11+$F$12)*$F$6+(G11+$G$12)*$G$6+(H11+$H$12)*$H$6+(I11+$I$12)*$I$6+(J11+$J$12)*$J$6+(K11+$K$12)*$K$6+(L11+$L$12)*$L$6+(M11+$M$12)*$M$6+(N11+$N$12)*$N$6+(O11+$O$12)*$O$6+Q11</f>
        <v>0</v>
      </c>
    </row>
    <row r="12" spans="1:25" ht="21" customHeight="1" x14ac:dyDescent="0.25">
      <c r="A12" s="363"/>
      <c r="B12" s="386"/>
      <c r="C12" s="375"/>
      <c r="D12" s="256" t="str">
        <f>traduction!A261</f>
        <v>ENS CROCHET TUILE supplémentaire (Calcul My Solar Project*)</v>
      </c>
      <c r="E12" s="212"/>
      <c r="F12" s="212"/>
      <c r="G12" s="212"/>
      <c r="H12" s="212"/>
      <c r="I12" s="212"/>
      <c r="J12" s="212"/>
      <c r="K12" s="212"/>
      <c r="L12" s="212"/>
      <c r="M12" s="212"/>
      <c r="N12" s="212"/>
      <c r="O12" s="212"/>
      <c r="P12" s="63"/>
      <c r="Q12" s="269"/>
      <c r="R12" s="391"/>
    </row>
    <row r="13" spans="1:25" ht="21" customHeight="1" x14ac:dyDescent="0.25">
      <c r="A13" s="363"/>
      <c r="B13" s="387" t="s">
        <v>606</v>
      </c>
      <c r="C13" s="393" t="s">
        <v>389</v>
      </c>
      <c r="D13" s="200" t="str">
        <f>traduction!A165</f>
        <v>TOP ENS CROCHET TUILE NOIR</v>
      </c>
      <c r="E13" s="70">
        <v>323</v>
      </c>
      <c r="F13" s="211">
        <f>IF('Création champs PV Portrait'!$Q$5="1",IF('Création champs PV Portrait'!$I$17=1,SUM('Nb crochet'!$B$6:$Q$13)*2,0),0)</f>
        <v>0</v>
      </c>
      <c r="G13" s="211">
        <f>IF('Création champs PV Portrait'!$AH$5="1",IF('Création champs PV Portrait'!$Z$17=1,SUM('Nb crochet'!$S$6:$AH$13)*2,0),0)</f>
        <v>0</v>
      </c>
      <c r="H13" s="211">
        <f>IF('Création champs PV Portrait'!$AY$5="1",IF('Création champs PV Portrait'!$AQ$17=1,SUM('Nb crochet'!$AJ$6:$AY$13)*2,0),0)</f>
        <v>0</v>
      </c>
      <c r="I13" s="211">
        <f>IF('Création champs PV Portrait'!$BP$5="1",IF('Création champs PV Portrait'!$BH$17=1,SUM('Nb crochet'!$BA$6:$BP$13)*2,0),0)</f>
        <v>0</v>
      </c>
      <c r="J13" s="211">
        <f>IF('Création champs PV Portrait'!$Q$21="1",IF('Création champs PV Portrait'!$I$48=1,SUM('Nb crochet'!$B$21:$DE$43)*2,0),0)</f>
        <v>0</v>
      </c>
      <c r="K13" s="211">
        <f>IF(OR('Création champs PV Paysage'!$Q$6="1",'Création champs PV Paysage'!$Q$6="6"),IF('Création champs PV Paysage'!$I$18=1,SUM('Nb crochet Paysage'!$B$6:$Q$13)*2,0),0)</f>
        <v>0</v>
      </c>
      <c r="L13" s="211">
        <f>IF(OR('Création champs PV Paysage'!$AH$6="1",'Création champs PV Paysage'!$AH$6="6"),IF('Création champs PV Paysage'!$Z$18=1,SUM('Nb crochet Paysage'!$S$6:$AH$13)*2,0),0)</f>
        <v>0</v>
      </c>
      <c r="M13" s="211">
        <f>IF(OR('Création champs PV Paysage'!$AY$6="1",'Création champs PV Paysage'!$AY$6="6"),IF('Création champs PV Paysage'!$AQ$18=1,SUM('Nb crochet Paysage'!$AJ$6:$AY$13)*2,0),0)</f>
        <v>0</v>
      </c>
      <c r="N13" s="211">
        <f>IF(OR('Création champs PV Paysage'!$BP$6="1",'Création champs PV Paysage'!$BP$6="6"),IF('Création champs PV Paysage'!$BH$18=1,SUM('Nb crochet Paysage'!$BA$6:$BP$13)*2,0),0)</f>
        <v>0</v>
      </c>
      <c r="O13" s="211">
        <f>IF(OR('Création champs PV Paysage'!$Q$23="1",'Création champs PV Paysage'!$Q$23="6"),IF('Création champs PV Paysage'!$I$50=1,SUM('Nb crochet Paysage'!$B$21:$DE$43)*2,0),0)</f>
        <v>0</v>
      </c>
      <c r="P13" s="63"/>
      <c r="Q13" s="216"/>
      <c r="R13" s="390">
        <f>(F13+$F$14)*$F$6+(G13+$G$14)*$G$6+(H13+$H$14)*$H$6+(I13+$I$14)*$I$6+(J13+$J$14)*$J$6+(K13+$K$14)*$K$6+(L13+$L$14)*$L$6+(M13+$M$14)*$M$6+(N13+$N$14)*$N$6+(O13+$O$14)*$O$6+Q13</f>
        <v>0</v>
      </c>
    </row>
    <row r="14" spans="1:25" ht="21" customHeight="1" x14ac:dyDescent="0.25">
      <c r="A14" s="363"/>
      <c r="B14" s="388"/>
      <c r="C14" s="394"/>
      <c r="D14" s="257" t="str">
        <f>traduction!A262</f>
        <v>ENS CROCHET TUILE supplémentaire NOIR (Calcul My Solar Project*)</v>
      </c>
      <c r="E14" s="258"/>
      <c r="F14" s="212"/>
      <c r="G14" s="212"/>
      <c r="H14" s="212"/>
      <c r="I14" s="212"/>
      <c r="J14" s="212"/>
      <c r="K14" s="212"/>
      <c r="L14" s="212"/>
      <c r="M14" s="212"/>
      <c r="N14" s="212"/>
      <c r="O14" s="212"/>
      <c r="P14" s="63"/>
      <c r="Q14" s="269"/>
      <c r="R14" s="391"/>
    </row>
    <row r="15" spans="1:25" ht="21" customHeight="1" x14ac:dyDescent="0.25">
      <c r="A15" s="363"/>
      <c r="B15" s="250" t="s">
        <v>612</v>
      </c>
      <c r="C15" s="246" t="s">
        <v>500</v>
      </c>
      <c r="D15" s="200" t="str">
        <f>traduction!A211</f>
        <v>TOP PLAQUE 82x40x5 9/9 A2</v>
      </c>
      <c r="E15" s="70">
        <v>100</v>
      </c>
      <c r="F15" s="211"/>
      <c r="G15" s="211"/>
      <c r="H15" s="211"/>
      <c r="I15" s="211"/>
      <c r="J15" s="211"/>
      <c r="K15" s="211">
        <f>IF('Création champs PV Paysage'!$Q$6="6",K11+K13+K12+K14,0)</f>
        <v>0</v>
      </c>
      <c r="L15" s="211">
        <f>IF('Création champs PV Paysage'!$AH$6="6",L11+L13+L12+L14,0)</f>
        <v>0</v>
      </c>
      <c r="M15" s="211">
        <f>IF('Création champs PV Paysage'!$AY$6="6",M11+M13+M12+M14,0)</f>
        <v>0</v>
      </c>
      <c r="N15" s="211">
        <f>IF('Création champs PV Paysage'!$BP$6="6",N11+N13+N12+N14,0)</f>
        <v>0</v>
      </c>
      <c r="O15" s="211">
        <f>IF('Création champs PV Paysage'!$Q$23="6",O11+O13+O12+O14,0)</f>
        <v>0</v>
      </c>
      <c r="P15" s="63"/>
      <c r="Q15" s="216"/>
      <c r="R15" s="214">
        <f>F15*$F$6+G15*$G$6+H15*$H$6+I15*$I$6+J15*$J$6+K15*$K$6+L15*$L$6+M15*$M$6+N15*$N$6+O15*$O$6+Q15</f>
        <v>0</v>
      </c>
    </row>
    <row r="16" spans="1:25" ht="21" customHeight="1" x14ac:dyDescent="0.25">
      <c r="A16" s="363"/>
      <c r="B16" s="250" t="s">
        <v>623</v>
      </c>
      <c r="C16" s="246" t="s">
        <v>427</v>
      </c>
      <c r="D16" s="200" t="str">
        <f>traduction!A175</f>
        <v>VIS TB 6 x 70 BOIS A2 TOP</v>
      </c>
      <c r="E16" s="70">
        <v>7</v>
      </c>
      <c r="F16" s="211">
        <f>IF('Création champs PV Portrait'!I19&lt;&gt;1,2*F9+6*F10,0)</f>
        <v>0</v>
      </c>
      <c r="G16" s="211">
        <f>IF('Création champs PV Portrait'!Z19&lt;&gt;1,2*G9+6*G10,0)</f>
        <v>0</v>
      </c>
      <c r="H16" s="211">
        <f>IF('Création champs PV Portrait'!AQ19&lt;&gt;1,2*H9+6*H10,0)</f>
        <v>0</v>
      </c>
      <c r="I16" s="211">
        <f>IF('Création champs PV Portrait'!BH19&lt;&gt;1,2*I9+6*I10,0)</f>
        <v>0</v>
      </c>
      <c r="J16" s="211">
        <f>IF('Création champs PV Portrait'!I50&lt;&gt;1,2*J9+6*J10,0)</f>
        <v>0</v>
      </c>
      <c r="K16" s="211">
        <f>IF('Création champs PV Paysage'!I20&lt;&gt;1,6*K10,0)</f>
        <v>0</v>
      </c>
      <c r="L16" s="211">
        <f>IF('Création champs PV Paysage'!Z20&lt;&gt;1,6*L10,0)</f>
        <v>0</v>
      </c>
      <c r="M16" s="211">
        <f>IF('Création champs PV Paysage'!AQ20&lt;&gt;1,6*M10,0)</f>
        <v>0</v>
      </c>
      <c r="N16" s="211">
        <f>IF('Création champs PV Paysage'!BH20&lt;&gt;1,6*N10,0)</f>
        <v>0</v>
      </c>
      <c r="O16" s="211">
        <f>IF('Création champs PV Paysage'!I52&lt;&gt;1,6*O10,0)</f>
        <v>0</v>
      </c>
      <c r="P16" s="63"/>
      <c r="Q16" s="216"/>
      <c r="R16" s="214">
        <f>F16*$F$6+G16*$G$6+H16*$H$6+I16*$I$6+J16*$J$6+K16*$K$6+L16*$L$6+M16*$M$6+N16*$N$6+O16*$O$6+Q16</f>
        <v>0</v>
      </c>
    </row>
    <row r="17" spans="1:18" ht="21" customHeight="1" x14ac:dyDescent="0.25">
      <c r="A17" s="363"/>
      <c r="B17" s="250" t="s">
        <v>620</v>
      </c>
      <c r="C17" s="246" t="s">
        <v>398</v>
      </c>
      <c r="D17" s="200" t="str">
        <f>traduction!A164</f>
        <v>VIS TB 6 x 40 (BOIS) A2</v>
      </c>
      <c r="E17" s="70">
        <v>5</v>
      </c>
      <c r="F17" s="211">
        <f>IF('Création champs PV Portrait'!I19=1,2*F9+6*F10,0)</f>
        <v>0</v>
      </c>
      <c r="G17" s="211">
        <f>IF('Création champs PV Portrait'!Z19=1,2*G9+6*G10,0)</f>
        <v>0</v>
      </c>
      <c r="H17" s="211">
        <f>IF('Création champs PV Portrait'!AQ19=1,2*H9+6*H10,0)</f>
        <v>0</v>
      </c>
      <c r="I17" s="211">
        <f>IF('Création champs PV Portrait'!BH19=1,2*I9+6*I10,0)</f>
        <v>0</v>
      </c>
      <c r="J17" s="211">
        <f>IF('Création champs PV Portrait'!I50=1,2*J9+6*J10,0)</f>
        <v>0</v>
      </c>
      <c r="K17" s="211">
        <f>IF('Création champs PV Paysage'!I20=1,6*K10,0)</f>
        <v>0</v>
      </c>
      <c r="L17" s="211">
        <f>IF('Création champs PV Paysage'!Z20=1,6*L10,0)</f>
        <v>0</v>
      </c>
      <c r="M17" s="211">
        <f>IF('Création champs PV Paysage'!AQ20=1,6*M10,0)</f>
        <v>0</v>
      </c>
      <c r="N17" s="211">
        <f>IF('Création champs PV Paysage'!BH20=1,6*N10,0)</f>
        <v>0</v>
      </c>
      <c r="O17" s="211">
        <f>IF('Création champs PV Paysage'!I52=1,6*O10,0)</f>
        <v>0</v>
      </c>
      <c r="P17" s="63"/>
      <c r="Q17" s="216"/>
      <c r="R17" s="214">
        <f>F17*$F$6+G17*$G$6+H17*$H$6+I17*$I$6+J17*$J$6+K17*$K$6+L17*$L$6+M17*$M$6+N17*$N$6+O17*$O$6+Q17</f>
        <v>0</v>
      </c>
    </row>
    <row r="18" spans="1:18" ht="12" customHeight="1" x14ac:dyDescent="0.25">
      <c r="A18" s="168"/>
      <c r="B18" s="251"/>
      <c r="C18" s="410"/>
      <c r="D18" s="411"/>
      <c r="E18" s="412"/>
      <c r="F18" s="413"/>
      <c r="G18" s="413"/>
      <c r="H18" s="413"/>
      <c r="I18" s="413"/>
      <c r="J18" s="413"/>
      <c r="K18" s="413"/>
      <c r="L18" s="413"/>
      <c r="M18" s="413"/>
      <c r="N18" s="413"/>
      <c r="O18" s="413"/>
      <c r="P18" s="414"/>
      <c r="Q18" s="415"/>
      <c r="R18" s="416"/>
    </row>
    <row r="19" spans="1:18" ht="21" customHeight="1" x14ac:dyDescent="0.25">
      <c r="A19" s="365" t="str">
        <f>traduction!A240</f>
        <v>TUILE avec crochet tuile plate (FAG)</v>
      </c>
      <c r="B19" s="385" t="s">
        <v>678</v>
      </c>
      <c r="C19" s="374" t="s">
        <v>562</v>
      </c>
      <c r="D19" s="200" t="str">
        <f>traduction!A235</f>
        <v>TOP CROCHET FIXE TP (FAG)</v>
      </c>
      <c r="E19" s="70">
        <v>240</v>
      </c>
      <c r="F19" s="211">
        <f>IF('Création champs PV Portrait'!Q5="7",IF('Création champs PV Portrait'!I18&lt;&gt;1,SUM('Nb crochet'!$B$6:$Q$13)*2,0),0)</f>
        <v>0</v>
      </c>
      <c r="G19" s="211">
        <f>IF('Création champs PV Portrait'!AH5="7",IF('Création champs PV Portrait'!Z18&lt;&gt;1,SUM('Nb crochet'!$S$6:$AH$13)*2,0),0)</f>
        <v>0</v>
      </c>
      <c r="H19" s="211">
        <f>IF('Création champs PV Portrait'!AY5="7",IF('Création champs PV Portrait'!AQ18&lt;&gt;1,SUM('Nb crochet'!$AJ$6:$AY$13)*2,0),0)</f>
        <v>0</v>
      </c>
      <c r="I19" s="211">
        <f>IF('Création champs PV Portrait'!BP5="7",IF('Création champs PV Portrait'!BH18&lt;&gt;1,SUM('Nb crochet'!$BA$6:$BP$13)*2,0),0)</f>
        <v>0</v>
      </c>
      <c r="J19" s="211">
        <f>IF('Création champs PV Portrait'!Q21="7",IF('Création champs PV Portrait'!I49&lt;&gt;1,SUM('Nb crochet'!$B$21:$DE$43)*2,0),0)</f>
        <v>0</v>
      </c>
      <c r="K19" s="211">
        <f>IF('Création champs PV Paysage'!Q6="7",IF('Création champs PV Paysage'!I19&lt;&gt;1,SUM('Nb crochet Paysage'!$B$6:$Q$13)*2,0),0)</f>
        <v>0</v>
      </c>
      <c r="L19" s="211">
        <f>IF('Création champs PV Paysage'!AH6="7",IF('Création champs PV Paysage'!Z19&lt;&gt;1,SUM('Nb crochet Paysage'!$S$6:$AH$13)*2,0),0)</f>
        <v>0</v>
      </c>
      <c r="M19" s="211">
        <f>IF('Création champs PV Paysage'!AY6="7",IF('Création champs PV Paysage'!AQ19&lt;&gt;1,SUM('Nb crochet Paysage'!$AJ$6:$AY$13)*2,0),0)</f>
        <v>0</v>
      </c>
      <c r="N19" s="211">
        <f>IF('Création champs PV Paysage'!BP6="7",IF('Création champs PV Paysage'!BH19&lt;&gt;1,SUM('Nb crochet Paysage'!$BA$6:$BP$13)*2,0),0)</f>
        <v>0</v>
      </c>
      <c r="O19" s="211">
        <f>IF('Création champs PV Paysage'!$Q$23="7",IF('Création champs PV Paysage'!I51&lt;&gt;1,SUM('Nb crochet Paysage'!$B$21:$DE$43)*2,0),0)</f>
        <v>0</v>
      </c>
      <c r="P19" s="63"/>
      <c r="Q19" s="216"/>
      <c r="R19" s="390">
        <f>(F19+$F$20)*$F$6+(G19+$G$20)*$G$6+(H19+$H$20)*$H$6+(I19+$I$20)*$I$6+(J19+$J$20)*$J$6+(K19+$K$20)*$K$6+(L19+$L$20)*$L$6+(M19+$M$20)*$M$6+(N19+$N$20)*$N$6+(O19+$O$20)*$O$6+Q19</f>
        <v>0</v>
      </c>
    </row>
    <row r="20" spans="1:18" ht="21" customHeight="1" x14ac:dyDescent="0.25">
      <c r="A20" s="366"/>
      <c r="B20" s="386"/>
      <c r="C20" s="375"/>
      <c r="D20" s="256" t="str">
        <f>traduction!A168</f>
        <v>CROCHET FIXE TP supplémentaire (Calcul MySolarProject*)</v>
      </c>
      <c r="E20" s="212"/>
      <c r="F20" s="212"/>
      <c r="G20" s="212"/>
      <c r="H20" s="212"/>
      <c r="I20" s="212"/>
      <c r="J20" s="212"/>
      <c r="K20" s="212"/>
      <c r="L20" s="212"/>
      <c r="M20" s="212"/>
      <c r="N20" s="212"/>
      <c r="O20" s="212"/>
      <c r="P20" s="63"/>
      <c r="Q20" s="269"/>
      <c r="R20" s="391"/>
    </row>
    <row r="21" spans="1:18" ht="21" customHeight="1" x14ac:dyDescent="0.25">
      <c r="A21" s="366"/>
      <c r="B21" s="385" t="s">
        <v>679</v>
      </c>
      <c r="C21" s="374" t="s">
        <v>561</v>
      </c>
      <c r="D21" s="200" t="str">
        <f>traduction!A236</f>
        <v>TOP CROCHET REGLABLE TP (FAG)</v>
      </c>
      <c r="E21" s="70">
        <v>319</v>
      </c>
      <c r="F21" s="211">
        <f>IF('Création champs PV Portrait'!Q5="7",IF('Création champs PV Portrait'!I18=1,SUM('Nb crochet'!$B$6:$Q$13)*2,0),0)</f>
        <v>0</v>
      </c>
      <c r="G21" s="211">
        <f>IF('Création champs PV Portrait'!AH5="7",IF('Création champs PV Portrait'!Z18=1,SUM('Nb crochet'!$S$6:$AH$13)*2,0),0)</f>
        <v>0</v>
      </c>
      <c r="H21" s="211">
        <f>IF('Création champs PV Portrait'!AY5="7",IF('Création champs PV Portrait'!AQ18=1,SUM('Nb crochet'!$AJ$6:$AY$13)*2,0),0)</f>
        <v>0</v>
      </c>
      <c r="I21" s="211">
        <f>IF('Création champs PV Portrait'!BP5="7",IF('Création champs PV Portrait'!BH18=1,SUM('Nb crochet'!$BA$6:$BP$13)*2,0),0)</f>
        <v>0</v>
      </c>
      <c r="J21" s="211">
        <f>IF('Création champs PV Portrait'!Q21="7",IF('Création champs PV Portrait'!I49=1,SUM('Nb crochet'!$B$21:$DE$43)*2,0),0)</f>
        <v>0</v>
      </c>
      <c r="K21" s="211">
        <f>IF('Création champs PV Paysage'!Q6="7",IF('Création champs PV Paysage'!I19=1,SUM('Nb crochet Paysage'!$B$6:$Q$13)*2,0),0)</f>
        <v>0</v>
      </c>
      <c r="L21" s="211">
        <f>IF('Création champs PV Paysage'!AH6="7",IF('Création champs PV Paysage'!Z19=1,SUM('Nb crochet Paysage'!$S$6:$AH$13)*2,0),0)</f>
        <v>0</v>
      </c>
      <c r="M21" s="211">
        <f>IF('Création champs PV Paysage'!AY6="7",IF('Création champs PV Paysage'!AQ19=1,SUM('Nb crochet Paysage'!$AJ$6:$AY$13)*2,0),0)</f>
        <v>0</v>
      </c>
      <c r="N21" s="211">
        <f>IF('Création champs PV Paysage'!BP6="7",IF('Création champs PV Paysage'!BH19=1,SUM('Nb crochet Paysage'!$BA$6:$BP$13)*2,0),0)</f>
        <v>0</v>
      </c>
      <c r="O21" s="211">
        <f>IF('Création champs PV Paysage'!$Q$23="7",IF('Création champs PV Paysage'!I51=1,SUM('Nb crochet Paysage'!$B$21:$DE$43)*2,0),0)</f>
        <v>0</v>
      </c>
      <c r="P21" s="63"/>
      <c r="Q21" s="216"/>
      <c r="R21" s="390">
        <f>(F21+F22)*F6+(G21+G22)*G6+(H21+H22)*H6+(I21+I22)*I6+(J21+J22)*J6+(K21+K22)*K6+(L21+L22)*L6+(M21+M22)*M6+(N21+N22)*N6+(O21+O22)*O6+Q21</f>
        <v>0</v>
      </c>
    </row>
    <row r="22" spans="1:18" ht="21" customHeight="1" x14ac:dyDescent="0.25">
      <c r="A22" s="367"/>
      <c r="B22" s="386"/>
      <c r="C22" s="375"/>
      <c r="D22" s="256" t="str">
        <f>traduction!A266</f>
        <v>CROCHET REGLABLE TP supplémentaire (Calcul MySolarProject*)</v>
      </c>
      <c r="E22" s="212"/>
      <c r="F22" s="212"/>
      <c r="G22" s="212"/>
      <c r="H22" s="212"/>
      <c r="I22" s="212"/>
      <c r="J22" s="212"/>
      <c r="K22" s="212"/>
      <c r="L22" s="212"/>
      <c r="M22" s="212"/>
      <c r="N22" s="212"/>
      <c r="O22" s="212"/>
      <c r="P22" s="63"/>
      <c r="Q22" s="269"/>
      <c r="R22" s="391"/>
    </row>
    <row r="23" spans="1:18" ht="12" customHeight="1" x14ac:dyDescent="0.25">
      <c r="A23" s="168"/>
      <c r="B23" s="251"/>
      <c r="C23" s="410"/>
      <c r="D23" s="411"/>
      <c r="E23" s="412"/>
      <c r="F23" s="413"/>
      <c r="G23" s="413"/>
      <c r="H23" s="413"/>
      <c r="I23" s="413"/>
      <c r="J23" s="413"/>
      <c r="K23" s="413"/>
      <c r="L23" s="413"/>
      <c r="M23" s="413"/>
      <c r="N23" s="413"/>
      <c r="O23" s="413"/>
      <c r="P23" s="414"/>
      <c r="Q23" s="415"/>
      <c r="R23" s="416"/>
    </row>
    <row r="24" spans="1:18" ht="21" customHeight="1" x14ac:dyDescent="0.25">
      <c r="A24" s="364" t="str">
        <f>traduction!A179</f>
        <v>ARDOISE</v>
      </c>
      <c r="B24" s="389" t="s">
        <v>675</v>
      </c>
      <c r="C24" s="374" t="s">
        <v>437</v>
      </c>
      <c r="D24" s="200" t="str">
        <f>traduction!A181</f>
        <v>TOP CROCHET ARDOISE</v>
      </c>
      <c r="E24" s="70">
        <v>380</v>
      </c>
      <c r="F24" s="211">
        <f>IF('Création champs PV Portrait'!Q5="2",IF('Création champs PV Portrait'!I18&lt;&gt;1,SUM('Nb crochet'!$B$6:$Q$13)*2,0),0)</f>
        <v>0</v>
      </c>
      <c r="G24" s="211">
        <f>IF('Création champs PV Portrait'!AH5="2",IF('Création champs PV Portrait'!Z18&lt;&gt;1,SUM('Nb crochet'!$S$6:$AH$13)*2,0),0)</f>
        <v>0</v>
      </c>
      <c r="H24" s="211">
        <f>IF('Création champs PV Portrait'!AY5="2",IF('Création champs PV Portrait'!AQ18&lt;&gt;1,SUM('Nb crochet'!$AJ$6:$AY$13)*2,0),0)</f>
        <v>0</v>
      </c>
      <c r="I24" s="211">
        <f>IF('Création champs PV Portrait'!BP5="2",IF('Création champs PV Portrait'!BH18&lt;&gt;1,SUM('Nb crochet'!$BA$6:$BP$13)*2,0),0)</f>
        <v>0</v>
      </c>
      <c r="J24" s="211">
        <f>IF('Création champs PV Portrait'!Q21="2",IF('Création champs PV Portrait'!I49&lt;&gt;1,SUM('Nb crochet'!$B$21:$DE$43)*2,0),0)</f>
        <v>0</v>
      </c>
      <c r="K24" s="211">
        <f>IF('Création champs PV Paysage'!Q6="2",IF('Création champs PV Paysage'!I19&lt;&gt;1,SUM('Nb crochet Paysage'!$B$6:$Q$13)*2,0),0)</f>
        <v>0</v>
      </c>
      <c r="L24" s="211">
        <f>IF('Création champs PV Paysage'!AH6="2",IF('Création champs PV Paysage'!Z19&lt;&gt;1,SUM('Nb crochet Paysage'!$S$6:$AH$13)*2,0),0)</f>
        <v>0</v>
      </c>
      <c r="M24" s="211">
        <f>IF('Création champs PV Paysage'!AY6="2",IF('Création champs PV Paysage'!AQ19&lt;&gt;1,SUM('Nb crochet Paysage'!$AJ$6:$AY$13)*2,0),0)</f>
        <v>0</v>
      </c>
      <c r="N24" s="211">
        <f>IF('Création champs PV Paysage'!BP6="2",IF('Création champs PV Paysage'!BH19&lt;&gt;1,SUM('Nb crochet Paysage'!$BA$6:$BP$13)*2,0),0)</f>
        <v>0</v>
      </c>
      <c r="O24" s="211">
        <f>IF('Création champs PV Paysage'!$Q$23="2",IF('Création champs PV Paysage'!I51&lt;&gt;1,SUM('Nb crochet Paysage'!$B$21:$DE$43)*2,0),0)</f>
        <v>0</v>
      </c>
      <c r="P24" s="63"/>
      <c r="Q24" s="216"/>
      <c r="R24" s="390">
        <f>(F24+$F$25)*$F$6+(G24+$G$25)*$G$6+(H24+$H$25)*$H$6+(I24+$I$25)*$I$6+(J24+$J$25)*$J$6+(K24+$K$25)*$K$6+(L24+$L$25)*$L$6+(M24+$M$25)*$M$6+(N24+$N$25)*$N$6+(O24+$O$25)*$O$6+Q24</f>
        <v>0</v>
      </c>
    </row>
    <row r="25" spans="1:18" ht="21" customHeight="1" x14ac:dyDescent="0.25">
      <c r="A25" s="362"/>
      <c r="B25" s="373"/>
      <c r="C25" s="375"/>
      <c r="D25" s="256" t="str">
        <f>traduction!A264</f>
        <v>CROCHET ARDOISE supplémentaire (Calcul My Solar Project*)</v>
      </c>
      <c r="E25" s="212"/>
      <c r="F25" s="212"/>
      <c r="G25" s="212"/>
      <c r="H25" s="212"/>
      <c r="I25" s="212"/>
      <c r="J25" s="212"/>
      <c r="K25" s="212"/>
      <c r="L25" s="212"/>
      <c r="M25" s="212"/>
      <c r="N25" s="212"/>
      <c r="O25" s="212"/>
      <c r="P25" s="63"/>
      <c r="Q25" s="269"/>
      <c r="R25" s="391"/>
    </row>
    <row r="26" spans="1:18" ht="21" customHeight="1" x14ac:dyDescent="0.25">
      <c r="A26" s="362"/>
      <c r="B26" s="372" t="s">
        <v>611</v>
      </c>
      <c r="C26" s="374" t="s">
        <v>438</v>
      </c>
      <c r="D26" s="200" t="str">
        <f>traduction!A182</f>
        <v>TOP CROCHET ARDOISE REGLABLE</v>
      </c>
      <c r="E26" s="70">
        <v>440</v>
      </c>
      <c r="F26" s="211">
        <f>IF('Création champs PV Portrait'!Q5="2",IF('Création champs PV Portrait'!I18=1,SUM('Nb crochet'!$B$6:$Q$13)*2,0),0)</f>
        <v>0</v>
      </c>
      <c r="G26" s="211">
        <f>IF('Création champs PV Portrait'!AH5="2",IF('Création champs PV Portrait'!Z18=1,SUM('Nb crochet'!$S$6:$AH$13)*2,0),0)</f>
        <v>0</v>
      </c>
      <c r="H26" s="211">
        <f>IF('Création champs PV Portrait'!AY5="2",IF('Création champs PV Portrait'!AQ18=1,SUM('Nb crochet'!$AJ$6:$AY$13)*2,0),0)</f>
        <v>0</v>
      </c>
      <c r="I26" s="211">
        <f>IF('Création champs PV Portrait'!BP5="2",IF('Création champs PV Portrait'!BH18=1,SUM('Nb crochet'!$BA$6:$BP$13)*2,0),0)</f>
        <v>0</v>
      </c>
      <c r="J26" s="211">
        <f>IF('Création champs PV Portrait'!Q21="2",IF('Création champs PV Portrait'!I49=1,SUM('Nb crochet'!$B$21:$DE$43)*2,0),0)</f>
        <v>0</v>
      </c>
      <c r="K26" s="211">
        <f>IF('Création champs PV Paysage'!Q6="2",IF('Création champs PV Paysage'!I19=1,SUM('Nb crochet Paysage'!$B$6:$Q$13)*2,0),0)</f>
        <v>0</v>
      </c>
      <c r="L26" s="211">
        <f>IF('Création champs PV Paysage'!AH6="2",IF('Création champs PV Paysage'!Z19=1,SUM('Nb crochet Paysage'!$S$6:$AH$13)*2,0),0)</f>
        <v>0</v>
      </c>
      <c r="M26" s="211">
        <f>IF('Création champs PV Paysage'!AY6="2",IF('Création champs PV Paysage'!AQ19=1,SUM('Nb crochet Paysage'!$AJ$6:$AY$13)*2,0),0)</f>
        <v>0</v>
      </c>
      <c r="N26" s="211">
        <f>IF('Création champs PV Paysage'!BP6="2",IF('Création champs PV Paysage'!BH19=1,SUM('Nb crochet Paysage'!$BA$6:$BP$13)*2,0),0)</f>
        <v>0</v>
      </c>
      <c r="O26" s="211">
        <f>IF('Création champs PV Paysage'!$Q$23="2",IF('Création champs PV Paysage'!I51=1,SUM('Nb crochet Paysage'!$B$21:$DE$43)*2,0),0)</f>
        <v>0</v>
      </c>
      <c r="P26" s="63"/>
      <c r="Q26" s="216"/>
      <c r="R26" s="390">
        <f>(F26+F27)*F6+(G26+G27)*G6+(H26+H27)*H6+(I26+I27)*I6+(J26+J27)*J6+(K26+K27)*K6+(L26+L27)*L6+(M26+M27)*M6+(N26+N27)*N6+(O26+O27)*O6+Q26</f>
        <v>0</v>
      </c>
    </row>
    <row r="27" spans="1:18" ht="21" customHeight="1" x14ac:dyDescent="0.25">
      <c r="A27" s="362"/>
      <c r="B27" s="373"/>
      <c r="C27" s="375"/>
      <c r="D27" s="256" t="str">
        <f>traduction!A265</f>
        <v>CROCHET ARDOISE REGL. supplémentaire (Calcul My Solar Project*)</v>
      </c>
      <c r="E27" s="212"/>
      <c r="F27" s="212"/>
      <c r="G27" s="212"/>
      <c r="H27" s="212"/>
      <c r="I27" s="212"/>
      <c r="J27" s="212"/>
      <c r="K27" s="212"/>
      <c r="L27" s="212"/>
      <c r="M27" s="212"/>
      <c r="N27" s="212"/>
      <c r="O27" s="212"/>
      <c r="P27" s="63"/>
      <c r="Q27" s="269"/>
      <c r="R27" s="391"/>
    </row>
    <row r="28" spans="1:18" ht="21" customHeight="1" x14ac:dyDescent="0.25">
      <c r="A28" s="362"/>
      <c r="B28" s="250" t="s">
        <v>624</v>
      </c>
      <c r="C28" s="246" t="s">
        <v>430</v>
      </c>
      <c r="D28" s="200" t="str">
        <f>traduction!A183</f>
        <v>VIS TF 6x50 bois A2 TOP</v>
      </c>
      <c r="E28" s="70">
        <v>6</v>
      </c>
      <c r="F28" s="211">
        <f>2*(F24+F25+F26+F27)</f>
        <v>0</v>
      </c>
      <c r="G28" s="211">
        <f t="shared" ref="G28:N28" si="2">2*(G24+G25+G26+G27)</f>
        <v>0</v>
      </c>
      <c r="H28" s="211">
        <f t="shared" si="2"/>
        <v>0</v>
      </c>
      <c r="I28" s="211">
        <f t="shared" si="2"/>
        <v>0</v>
      </c>
      <c r="J28" s="211">
        <f t="shared" si="2"/>
        <v>0</v>
      </c>
      <c r="K28" s="211">
        <f t="shared" si="2"/>
        <v>0</v>
      </c>
      <c r="L28" s="211">
        <f t="shared" si="2"/>
        <v>0</v>
      </c>
      <c r="M28" s="211">
        <f t="shared" si="2"/>
        <v>0</v>
      </c>
      <c r="N28" s="211">
        <f t="shared" si="2"/>
        <v>0</v>
      </c>
      <c r="O28" s="211">
        <f>2*(O24+O25+O26+O27)</f>
        <v>0</v>
      </c>
      <c r="P28" s="63"/>
      <c r="Q28" s="217"/>
      <c r="R28" s="214">
        <f>F28*$F$6+G28*$G$6+H28*$H$6+I28*$I$6+J28*$J$6+K28*$K$6+L28*$L$6+M28*$M$6+N28*$N$6+O28*$O$6+Q28</f>
        <v>0</v>
      </c>
    </row>
    <row r="29" spans="1:18" ht="12" customHeight="1" x14ac:dyDescent="0.25">
      <c r="A29" s="168"/>
      <c r="B29" s="251"/>
      <c r="C29" s="410"/>
      <c r="D29" s="411"/>
      <c r="E29" s="412"/>
      <c r="F29" s="413"/>
      <c r="G29" s="413"/>
      <c r="H29" s="413"/>
      <c r="I29" s="413"/>
      <c r="J29" s="413"/>
      <c r="K29" s="413"/>
      <c r="L29" s="413"/>
      <c r="M29" s="413"/>
      <c r="N29" s="413"/>
      <c r="O29" s="413"/>
      <c r="P29" s="414"/>
      <c r="Q29" s="415"/>
      <c r="R29" s="416"/>
    </row>
    <row r="30" spans="1:18" ht="21" customHeight="1" x14ac:dyDescent="0.25">
      <c r="A30" s="363" t="str">
        <f>traduction!A180</f>
        <v>PLAQUE</v>
      </c>
      <c r="B30" s="372" t="s">
        <v>626</v>
      </c>
      <c r="C30" s="374" t="s">
        <v>432</v>
      </c>
      <c r="D30" s="200" t="str">
        <f>traduction!A186</f>
        <v xml:space="preserve">ENS M10x200 A2 DIN6923 (PLAQUE/EPDM) TOP  </v>
      </c>
      <c r="E30" s="70">
        <v>225</v>
      </c>
      <c r="F30" s="211">
        <f>IF(OR('Création champs PV Portrait'!$Q$5="3",'Création champs PV Portrait'!Q5="4"),SUM('Nb Tige filete portrait'!$B$6:$Q$13)*2,0)</f>
        <v>0</v>
      </c>
      <c r="G30" s="211">
        <f>IF(OR('Création champs PV Portrait'!$AH$5="3",'Création champs PV Portrait'!AH5="4"),SUM('Nb Tige filete portrait'!$S$6:$AH$13)*2,0)</f>
        <v>0</v>
      </c>
      <c r="H30" s="211">
        <f>IF(OR('Création champs PV Portrait'!$AY$5="3",'Création champs PV Portrait'!AY5="4"),SUM('Nb Tige filete portrait'!$AJ$6:$AY$13)*2,0)</f>
        <v>0</v>
      </c>
      <c r="I30" s="211">
        <f>IF(OR('Création champs PV Portrait'!$BP$5="3",'Création champs PV Portrait'!BP5="4"),SUM('Nb Tige filete portrait'!$BA$6:$BP$13)*2,0)</f>
        <v>0</v>
      </c>
      <c r="J30" s="211">
        <f>IF(OR('Création champs PV Portrait'!$Q$21="3",'Création champs PV Portrait'!Q21="4"),SUM('Nb Tige filete portrait'!$B$21:$DE$43)*2,0)</f>
        <v>0</v>
      </c>
      <c r="K30" s="211">
        <f>IF(OR('Création champs PV Paysage'!$Q$6="3",'Création champs PV Paysage'!Q6="4"),SUM('Nb tige filete Paysage (2)'!$B$6:$Q$13)*2,0)</f>
        <v>0</v>
      </c>
      <c r="L30" s="211">
        <f>IF(OR('Création champs PV Paysage'!$AH$6="3",'Création champs PV Paysage'!AH6="4"),SUM('Nb tige filete Paysage (2)'!$S$6:$AH$13)*2,0)</f>
        <v>0</v>
      </c>
      <c r="M30" s="211">
        <f>IF(OR('Création champs PV Paysage'!$AY$6="3",'Création champs PV Paysage'!AY6="4"),SUM('Nb tige filete Paysage (2)'!$AJ$6:$AY$13)*2,0)</f>
        <v>0</v>
      </c>
      <c r="N30" s="211">
        <f>IF(OR('Création champs PV Paysage'!$BP$6="3",'Création champs PV Paysage'!BP6="4"),SUM('Nb tige filete Paysage (2)'!$BA$6:$BP$13)*2,0)</f>
        <v>0</v>
      </c>
      <c r="O30" s="211">
        <f>IF(OR('Création champs PV Paysage'!$Q$23="3",'Création champs PV Paysage'!$Q$23="4"),SUM('Nb tige filete Paysage (2)'!$B$21:$DE$43)*2,0)</f>
        <v>0</v>
      </c>
      <c r="P30" s="63"/>
      <c r="Q30" s="216"/>
      <c r="R30" s="390">
        <f>(F30+F31)*$F$6+(G30+G31)*$G$6+(H30+H31)*$H$6+(I30+I31)*$I$6+(J30+J31)*$J$6+(K30+K31)*$K$6+(L30+L31)*$L$6+(M30+M31)*$M$6+(N30+N31)*$N$6+(O30+O31)*$O$6+Q30</f>
        <v>0</v>
      </c>
    </row>
    <row r="31" spans="1:18" ht="21" customHeight="1" x14ac:dyDescent="0.25">
      <c r="A31" s="363"/>
      <c r="B31" s="373"/>
      <c r="C31" s="375"/>
      <c r="D31" s="257" t="str">
        <f>traduction!A220</f>
        <v>Vis double-filet supplémentaire (MySolarProject)</v>
      </c>
      <c r="E31" s="258"/>
      <c r="F31" s="212"/>
      <c r="G31" s="212"/>
      <c r="H31" s="212"/>
      <c r="I31" s="212"/>
      <c r="J31" s="212"/>
      <c r="K31" s="212"/>
      <c r="L31" s="212"/>
      <c r="M31" s="212"/>
      <c r="N31" s="212"/>
      <c r="O31" s="212"/>
      <c r="P31" s="63"/>
      <c r="Q31" s="269"/>
      <c r="R31" s="391"/>
    </row>
    <row r="32" spans="1:18" ht="21" customHeight="1" x14ac:dyDescent="0.25">
      <c r="A32" s="363"/>
      <c r="B32" s="250" t="s">
        <v>625</v>
      </c>
      <c r="C32" s="246" t="s">
        <v>431</v>
      </c>
      <c r="D32" s="200" t="str">
        <f>traduction!A187</f>
        <v>JOINT FIBROCIMENT 8,4*25</v>
      </c>
      <c r="E32" s="70">
        <v>6</v>
      </c>
      <c r="F32" s="211">
        <f>IF('Création champs PV Portrait'!$Q$5="4",F30+F31,0)</f>
        <v>0</v>
      </c>
      <c r="G32" s="211">
        <f>IF('Création champs PV Portrait'!$AH$5="4",G30+G31,0)</f>
        <v>0</v>
      </c>
      <c r="H32" s="211">
        <f>IF('Création champs PV Portrait'!$AY$5="4",H30+H31,0)</f>
        <v>0</v>
      </c>
      <c r="I32" s="211">
        <f>IF('Création champs PV Portrait'!$BP$5="4",I30+I31,0)</f>
        <v>0</v>
      </c>
      <c r="J32" s="211">
        <f>IF('Création champs PV Portrait'!$Q$21="4",J30+J31,0)</f>
        <v>0</v>
      </c>
      <c r="K32" s="211">
        <f>IF('Création champs PV Paysage'!$Q$6="4",K30+K31,0)</f>
        <v>0</v>
      </c>
      <c r="L32" s="211">
        <f>IF('Création champs PV Paysage'!$AH$6="4",L30+L31,0)</f>
        <v>0</v>
      </c>
      <c r="M32" s="211">
        <f>IF('Création champs PV Paysage'!$AY$6="4",M30+M31,0)</f>
        <v>0</v>
      </c>
      <c r="N32" s="211">
        <f>IF('Création champs PV Paysage'!$BP$6="4",N30+N31,0)</f>
        <v>0</v>
      </c>
      <c r="O32" s="211">
        <f>IF('Création champs PV Paysage'!Q$23="4",O30+O31,0)</f>
        <v>0</v>
      </c>
      <c r="P32" s="63"/>
      <c r="Q32" s="216"/>
      <c r="R32" s="215">
        <f>F32*$F$6+G32*$G$6+H32*$H$6+I32*$I$6+J32*$J$6+K32*$K$6+L32*$L$6+M32*$M$6+N32*$N$6+O32*$O$6+Q32</f>
        <v>0</v>
      </c>
    </row>
    <row r="33" spans="1:18" ht="12" customHeight="1" x14ac:dyDescent="0.25">
      <c r="A33" s="168"/>
      <c r="B33" s="251"/>
      <c r="C33" s="410"/>
      <c r="D33" s="411"/>
      <c r="E33" s="412"/>
      <c r="F33" s="413"/>
      <c r="G33" s="413"/>
      <c r="H33" s="413"/>
      <c r="I33" s="413"/>
      <c r="J33" s="413"/>
      <c r="K33" s="413"/>
      <c r="L33" s="413"/>
      <c r="M33" s="413"/>
      <c r="N33" s="413"/>
      <c r="O33" s="413"/>
      <c r="P33" s="414"/>
      <c r="Q33" s="415"/>
      <c r="R33" s="416"/>
    </row>
    <row r="34" spans="1:18" ht="21" customHeight="1" x14ac:dyDescent="0.25">
      <c r="A34" s="363" t="str">
        <f>traduction!A216</f>
        <v>Tuile CANAL</v>
      </c>
      <c r="B34" s="372" t="s">
        <v>628</v>
      </c>
      <c r="C34" s="374" t="s">
        <v>517</v>
      </c>
      <c r="D34" s="200" t="str">
        <f>traduction!A217</f>
        <v>ENS VIS M8X150 A2 DN933 (PLAQUE/EPDM) TOP</v>
      </c>
      <c r="E34" s="70">
        <v>180</v>
      </c>
      <c r="F34" s="211">
        <f>IF('Création champs PV Portrait'!$Q$5="5",IF('Création champs PV Portrait'!Q18&lt;&gt;1,SUM('Nb crochet'!$B$6:$Q$13)*2,0),0)</f>
        <v>0</v>
      </c>
      <c r="G34" s="211">
        <f>IF('Création champs PV Portrait'!$AH$5="5",IF('Création champs PV Portrait'!AH18&lt;&gt;1,SUM('Nb crochet'!$S$6:$AH$13)*2,0),0)</f>
        <v>0</v>
      </c>
      <c r="H34" s="211">
        <f>IF('Création champs PV Portrait'!$AY$5="5",IF('Création champs PV Portrait'!AY18&lt;&gt;1,SUM('Nb crochet'!$AJ$6:$AY$13)*2,0),0)</f>
        <v>0</v>
      </c>
      <c r="I34" s="211">
        <f>IF('Création champs PV Portrait'!$BP$5="5",IF('Création champs PV Portrait'!BP18&lt;&gt;1,SUM('Nb crochet'!$BA$6:$BP$13)*2,0),0)</f>
        <v>0</v>
      </c>
      <c r="J34" s="211">
        <f>IF('Création champs PV Portrait'!$Q$21="5",IF('Création champs PV Portrait'!Q49&lt;&gt;1,SUM('Nb crochet'!$B$21:$DE$43)*2,0),0)</f>
        <v>0</v>
      </c>
      <c r="K34" s="211">
        <f>IF('Création champs PV Paysage'!$Q$6="5",IF('Création champs PV Paysage'!Q19&lt;&gt;1,SUM('Nb crochet Paysage'!$B$6:$Q$13)*2,0),0)</f>
        <v>0</v>
      </c>
      <c r="L34" s="211">
        <f>IF('Création champs PV Paysage'!$AH$6="5",IF('Création champs PV Paysage'!AH19&lt;&gt;1,SUM('Nb crochet Paysage'!$S$6:$AH$13)*2,0),0)</f>
        <v>0</v>
      </c>
      <c r="M34" s="211">
        <f>IF('Création champs PV Paysage'!$AY$6="5",IF('Création champs PV Paysage'!AY19&lt;&gt;1,SUM('Nb crochet Paysage'!$AJ$6:$AY$13)*2,0),0)</f>
        <v>0</v>
      </c>
      <c r="N34" s="211">
        <f>IF('Création champs PV Paysage'!$BP$6="5",IF('Création champs PV Paysage'!BP19&lt;&gt;1,SUM('Nb crochet Paysage'!$BA$6:$BP$13)*2,0),0)</f>
        <v>0</v>
      </c>
      <c r="O34" s="211">
        <f>IF('Création champs PV Paysage'!$Q$23="5",IF('Création champs PV Paysage'!Q51&lt;&gt;1,SUM('Nb crochet Paysage'!$B$21:$DE$43)*2,0),0)</f>
        <v>0</v>
      </c>
      <c r="P34" s="63"/>
      <c r="Q34" s="216"/>
      <c r="R34" s="390">
        <f>(F34+F35)*$F$6+(G34+G35)*$G$6+(H34+H35)*$H$6+(I34+I35)*$I$6+(J34+J35)*$J$6+(K34+K35)*$K$6+(L34+L35)*$L$6+(M34+M35)*$M$6+(N34+N35)*$N$6+(O34+O35)*$O$6+Q34</f>
        <v>0</v>
      </c>
    </row>
    <row r="35" spans="1:18" ht="21" customHeight="1" x14ac:dyDescent="0.25">
      <c r="A35" s="363"/>
      <c r="B35" s="373"/>
      <c r="C35" s="375"/>
      <c r="D35" s="257" t="str">
        <f>traduction!A221</f>
        <v>Vis Ens Vis M8 supplémentaire (MySolarProject*)</v>
      </c>
      <c r="E35" s="258"/>
      <c r="F35" s="212"/>
      <c r="G35" s="212"/>
      <c r="H35" s="212"/>
      <c r="I35" s="212"/>
      <c r="J35" s="212"/>
      <c r="K35" s="212"/>
      <c r="L35" s="212"/>
      <c r="M35" s="212"/>
      <c r="N35" s="212"/>
      <c r="O35" s="212"/>
      <c r="P35" s="63"/>
      <c r="Q35" s="269"/>
      <c r="R35" s="391"/>
    </row>
    <row r="36" spans="1:18" ht="21" customHeight="1" x14ac:dyDescent="0.25">
      <c r="A36" s="363"/>
      <c r="B36" s="372" t="s">
        <v>629</v>
      </c>
      <c r="C36" s="374" t="s">
        <v>551</v>
      </c>
      <c r="D36" s="200" t="s">
        <v>658</v>
      </c>
      <c r="E36" s="70">
        <v>180</v>
      </c>
      <c r="F36" s="211">
        <f>IF('Création champs PV Portrait'!$Q$5="5",IF('Création champs PV Portrait'!Q18=1,SUM('Nb crochet'!$B$6:$Q$13)*2,0),0)</f>
        <v>0</v>
      </c>
      <c r="G36" s="211">
        <f>IF('Création champs PV Portrait'!$AH$5="5",IF('Création champs PV Portrait'!AH18=1,SUM('Nb crochet'!$S$6:$AH$13)*2,0),0)</f>
        <v>0</v>
      </c>
      <c r="H36" s="211">
        <f>IF('Création champs PV Portrait'!$AY$5="5",IF('Création champs PV Portrait'!AY18=1,SUM('Nb crochet'!$AJ$6:$AY$13)*2,0),0)</f>
        <v>0</v>
      </c>
      <c r="I36" s="211">
        <f>IF('Création champs PV Portrait'!$BP$5="5",IF('Création champs PV Portrait'!BP18=1,SUM('Nb crochet'!$BA$6:$BP$13)*2,0),0)</f>
        <v>0</v>
      </c>
      <c r="J36" s="211">
        <f>IF('Création champs PV Portrait'!$Q$21="5",IF('Création champs PV Portrait'!Q49=1,SUM('Nb crochet'!$B$21:$DE$43)*2,0),0)</f>
        <v>0</v>
      </c>
      <c r="K36" s="211">
        <f>IF('Création champs PV Paysage'!$Q$6="5",IF('Création champs PV Paysage'!Q19=1,SUM('Nb crochet Paysage'!$B$6:$Q$13)*2,0),0)</f>
        <v>0</v>
      </c>
      <c r="L36" s="211">
        <f>IF('Création champs PV Paysage'!$AH$6="5",IF('Création champs PV Paysage'!AH19=1,SUM('Nb crochet Paysage'!$S$6:$AH$13)*2,0),0)</f>
        <v>0</v>
      </c>
      <c r="M36" s="211">
        <f>IF('Création champs PV Paysage'!$AY$6="5",IF('Création champs PV Paysage'!AY19=1,SUM('Nb crochet Paysage'!$AJ$6:$AY$13)*2,0),0)</f>
        <v>0</v>
      </c>
      <c r="N36" s="211">
        <f>IF('Création champs PV Paysage'!$BP$6="5",IF('Création champs PV Paysage'!BP19=1,SUM('Nb crochet Paysage'!$BA$6:$BP$13)*2,0),0)</f>
        <v>0</v>
      </c>
      <c r="O36" s="211">
        <f>IF('Création champs PV Paysage'!$Q$23="5",IF('Création champs PV Paysage'!Q51=1,SUM('Nb crochet Paysage'!$B$21:$DE$43)*2,0),0)</f>
        <v>0</v>
      </c>
      <c r="P36" s="63"/>
      <c r="Q36" s="216"/>
      <c r="R36" s="390">
        <f>(F36+F37)*$F$6+(G36+G37)*$G$6+(H36+H37)*$H$6+(I36+I37)*$I$6+(J36+J37)*$J$6+(K36+K37)*$K$6+(L36+L37)*$L$6+(M36+M37)*$M$6+(N36+N37)*$N$6+(O36+O37)*$O$6+Q36</f>
        <v>0</v>
      </c>
    </row>
    <row r="37" spans="1:18" ht="21" customHeight="1" x14ac:dyDescent="0.25">
      <c r="A37" s="363"/>
      <c r="B37" s="373"/>
      <c r="C37" s="375"/>
      <c r="D37" s="257" t="str">
        <f>traduction!A221</f>
        <v>Vis Ens Vis M8 supplémentaire (MySolarProject*)</v>
      </c>
      <c r="E37" s="258"/>
      <c r="F37" s="212"/>
      <c r="G37" s="212"/>
      <c r="H37" s="212"/>
      <c r="I37" s="212"/>
      <c r="J37" s="212"/>
      <c r="K37" s="212"/>
      <c r="L37" s="212"/>
      <c r="M37" s="212"/>
      <c r="N37" s="212"/>
      <c r="O37" s="212"/>
      <c r="P37" s="63"/>
      <c r="Q37" s="269"/>
      <c r="R37" s="391"/>
    </row>
    <row r="38" spans="1:18" ht="12" customHeight="1" x14ac:dyDescent="0.25">
      <c r="A38" s="168"/>
      <c r="B38" s="251"/>
      <c r="C38" s="410"/>
      <c r="D38" s="411"/>
      <c r="E38" s="412"/>
      <c r="F38" s="413"/>
      <c r="G38" s="413"/>
      <c r="H38" s="413"/>
      <c r="I38" s="413"/>
      <c r="J38" s="413"/>
      <c r="K38" s="413"/>
      <c r="L38" s="413"/>
      <c r="M38" s="413"/>
      <c r="N38" s="413"/>
      <c r="O38" s="413"/>
      <c r="P38" s="414"/>
      <c r="Q38" s="415"/>
      <c r="R38" s="416"/>
    </row>
    <row r="39" spans="1:18" ht="21" customHeight="1" x14ac:dyDescent="0.25">
      <c r="B39" s="253" t="s">
        <v>672</v>
      </c>
      <c r="C39" s="247"/>
      <c r="D39" s="208" t="str">
        <f>traduction!A258</f>
        <v>TOP RAIL STD 2360 MM</v>
      </c>
      <c r="E39" s="207">
        <v>1650</v>
      </c>
      <c r="F39" s="211">
        <f>IF('Création champs PV Portrait'!Q17&lt;&gt;1,IF('Création champs PV Portrait'!$I$16&lt;&gt;1,COUNTIF('positionnement modules'!$B$6:$Q$13,1),0),0)</f>
        <v>0</v>
      </c>
      <c r="G39" s="211">
        <f>IF('Création champs PV Portrait'!AH17&lt;&gt;1,IF('Création champs PV Portrait'!$Z$16&lt;&gt;1,COUNTIF('positionnement modules'!$S$6:$AH$13,1),0),0)</f>
        <v>0</v>
      </c>
      <c r="H39" s="211">
        <f>IF('Création champs PV Portrait'!AY17&lt;&gt;1,IF('Création champs PV Portrait'!$AQ$16&lt;&gt;1,COUNTIF('positionnement modules'!$AJ$6:$AY$13,1),0),0)</f>
        <v>0</v>
      </c>
      <c r="I39" s="211">
        <f>IF('Création champs PV Portrait'!BP17&lt;&gt;1,IF('Création champs PV Portrait'!$BH$16&lt;&gt;1,COUNTIF('positionnement modules'!$BA$6:$BP$13,1),0),0)</f>
        <v>0</v>
      </c>
      <c r="J39" s="211">
        <f>IF('Création champs PV Portrait'!Q48&lt;&gt;1,IF('Création champs PV Portrait'!$I$47&lt;&gt;1,COUNTIF('positionnement modules'!$B$21:$DE$43,1),0),0)</f>
        <v>0</v>
      </c>
      <c r="K39" s="211">
        <f>IF('Création champs PV Paysage'!Q18&lt;&gt;1,IF('Création champs PV Paysage'!$I$17&lt;&gt;1,COUNTIF('positionnement modules Paysage'!$B$6:$Q$13,1),0),0)</f>
        <v>0</v>
      </c>
      <c r="L39" s="211">
        <f>IF('Création champs PV Paysage'!AH18&lt;&gt;1,IF('Création champs PV Paysage'!$Z$17&lt;&gt;1,COUNTIF('positionnement modules Paysage'!$S$6:$AH$13,1),0),0)</f>
        <v>0</v>
      </c>
      <c r="M39" s="211">
        <f>IF('Création champs PV Paysage'!AY18&lt;&gt;1,IF('Création champs PV Paysage'!$AQ$17&lt;&gt;1,COUNTIF('positionnement modules Paysage'!$AJ$6:$AY$13,1),0),0)</f>
        <v>0</v>
      </c>
      <c r="N39" s="211">
        <f>IF('Création champs PV Paysage'!BP18&lt;&gt;1,IF('Création champs PV Paysage'!$BH$17&lt;&gt;1,COUNTIF('positionnement modules Paysage'!$BA$6:$BP$13,1),0),0)</f>
        <v>0</v>
      </c>
      <c r="O39" s="211">
        <f>IF('Création champs PV Paysage'!Q50&lt;&gt;1,IF('Création champs PV Paysage'!$I$49&lt;&gt;1,COUNTIF('positionnement modules Paysage'!$B$21:$DE$43,1),0),0)</f>
        <v>0</v>
      </c>
      <c r="P39" s="63"/>
      <c r="Q39" s="216"/>
      <c r="R39" s="214">
        <f>F39*$F$6+G39*$G$6+H39*$H$6+I39*$I$6+J39*$J$6+K39*$K$6+L39*$L$6+M39*$M$6+N39*$N$6+O39*$O$6+Q39</f>
        <v>0</v>
      </c>
    </row>
    <row r="40" spans="1:18" ht="21" customHeight="1" x14ac:dyDescent="0.25">
      <c r="A40" s="170"/>
      <c r="B40" s="253" t="s">
        <v>633</v>
      </c>
      <c r="C40" s="247" t="s">
        <v>545</v>
      </c>
      <c r="D40" s="208" t="str">
        <f>traduction!A231</f>
        <v>TOP RAIL STD 3500 MM</v>
      </c>
      <c r="E40" s="207">
        <v>2602</v>
      </c>
      <c r="F40" s="211">
        <f>IF('Création champs PV Portrait'!Q17=1,IF('Création champs PV Portrait'!I16&lt;&gt;1,ROUNDUP('Création champs PV Portrait'!P14*1100*2/3500,0),0),0)</f>
        <v>0</v>
      </c>
      <c r="G40" s="211">
        <f>IF('Création champs PV Portrait'!AH17=1,IF('Création champs PV Portrait'!Z16&lt;&gt;1,ROUNDUP('Création champs PV Portrait'!AG14*1100*2/3500,0),0),0)</f>
        <v>0</v>
      </c>
      <c r="H40" s="211">
        <f>IF('Création champs PV Portrait'!AY17=1,IF('Création champs PV Portrait'!AQ16&lt;&gt;1,ROUNDUP('Création champs PV Portrait'!AX14*1100*2/3500,0),0),0)</f>
        <v>0</v>
      </c>
      <c r="I40" s="211">
        <f>IF('Création champs PV Portrait'!BP17=1,IF('Création champs PV Portrait'!BH16&lt;&gt;1,ROUNDUP('Création champs PV Portrait'!BO14*1100*2/3500,0),0),0)</f>
        <v>0</v>
      </c>
      <c r="J40" s="211">
        <f>IF('Création champs PV Portrait'!Q48=1,IF('Création champs PV Portrait'!I47&lt;&gt;1,ROUNDUP('Création champs PV Portrait'!J45*1100*2/3500,0),0),0)</f>
        <v>0</v>
      </c>
      <c r="K40" s="211">
        <f>IF('Création champs PV Paysage'!Q18=1,IF('Création champs PV Paysage'!I17&lt;&gt;1,ROUNDUP('Création champs PV Paysage'!P15*1100*2/3500,0),0),0)</f>
        <v>0</v>
      </c>
      <c r="L40" s="211">
        <f>IF('Création champs PV Paysage'!AH18=1,IF('Création champs PV Paysage'!Z17&lt;&gt;1,ROUNDUP('Création champs PV Paysage'!AG15*1100*2/3500,0),0),0)</f>
        <v>0</v>
      </c>
      <c r="M40" s="211">
        <f>IF('Création champs PV Paysage'!AY18=1,IF('Création champs PV Paysage'!AQ17&lt;&gt;1,ROUNDUP('Création champs PV Paysage'!AX15*1100*2/3500,0),0),0)</f>
        <v>0</v>
      </c>
      <c r="N40" s="211">
        <f>IF('Création champs PV Paysage'!BP18=1,IF('Création champs PV Paysage'!BH17&lt;&gt;1,ROUNDUP('Création champs PV Paysage'!BO15*1100*2/3500,0),0),0)</f>
        <v>0</v>
      </c>
      <c r="O40" s="211">
        <f>IF('Création champs PV Paysage'!Q50=1,IF('Création champs PV Paysage'!I49&lt;&gt;1,ROUNDUP('Création champs PV Paysage'!J47*1100*2/3500,0),0),0)</f>
        <v>0</v>
      </c>
      <c r="P40" s="63"/>
      <c r="Q40" s="216"/>
      <c r="R40" s="214">
        <f>F40*$F$6+G40*$G$6+H40*$H$6+I40*$I$6+J40*$J$6+K40*$K$6+L40*$L$6+M40*$M$6+N40*$N$6+O40*$O$6+Q40</f>
        <v>0</v>
      </c>
    </row>
    <row r="41" spans="1:18" ht="21" customHeight="1" x14ac:dyDescent="0.25">
      <c r="B41" s="254" t="s">
        <v>673</v>
      </c>
      <c r="C41" s="248"/>
      <c r="D41" s="200" t="str">
        <f>traduction!A259</f>
        <v>TOP RAIL STD 2360 MM NOIR</v>
      </c>
      <c r="E41" s="70">
        <v>1650</v>
      </c>
      <c r="F41" s="211">
        <f>IF('Création champs PV Portrait'!Q17&lt;&gt;1,IF('Création champs PV Portrait'!$I$16=1,COUNTIF('positionnement modules'!$B$6:$Q$13,1),0),0)</f>
        <v>0</v>
      </c>
      <c r="G41" s="211">
        <f>IF('Création champs PV Portrait'!AH17&lt;&gt;1,IF('Création champs PV Portrait'!$Z$16=1,COUNTIF('positionnement modules'!$S$6:$AH$13,1),0),0)</f>
        <v>0</v>
      </c>
      <c r="H41" s="211">
        <f>IF('Création champs PV Portrait'!AY17&lt;&gt;1,IF('Création champs PV Portrait'!$AQ$16=1,COUNTIF('positionnement modules'!$AJ$6:$AY$13,1),0),0)</f>
        <v>0</v>
      </c>
      <c r="I41" s="211">
        <f>IF('Création champs PV Portrait'!BP17&lt;&gt;1,IF('Création champs PV Portrait'!$BH$16=1,COUNTIF('positionnement modules'!$BA$6:$BP$13,1),0),0)</f>
        <v>0</v>
      </c>
      <c r="J41" s="211">
        <f>IF('Création champs PV Portrait'!Q48&lt;&gt;1,IF('Création champs PV Portrait'!$I$47=1,COUNTIF('positionnement modules'!$B$21:$DE$43,1),0),0)</f>
        <v>0</v>
      </c>
      <c r="K41" s="211">
        <f>IF('Création champs PV Paysage'!Q18&lt;&gt;1,IF('Création champs PV Paysage'!$I$17=1,COUNTIF('positionnement modules Paysage'!$B$6:$Q$13,1),0),0)</f>
        <v>0</v>
      </c>
      <c r="L41" s="211">
        <f>IF('Création champs PV Paysage'!AH18&lt;&gt;1,IF('Création champs PV Paysage'!$Z$17=1,COUNTIF('positionnement modules Paysage'!$S$6:$AH$13,1),0),0)</f>
        <v>0</v>
      </c>
      <c r="M41" s="211">
        <f>IF('Création champs PV Paysage'!AY18&lt;&gt;1,IF('Création champs PV Paysage'!$AQ$17=1,COUNTIF('positionnement modules Paysage'!$AJ$6:$AY$13,1),0),0)</f>
        <v>0</v>
      </c>
      <c r="N41" s="211">
        <f>IF('Création champs PV Paysage'!BP18&lt;&gt;1,IF('Création champs PV Paysage'!$BH$17=1,COUNTIF('positionnement modules Paysage'!$BA$6:$BP$13,1),0),0)</f>
        <v>0</v>
      </c>
      <c r="O41" s="211">
        <f>IF('Création champs PV Paysage'!Q50&lt;&gt;1,IF('Création champs PV Paysage'!$I$49=1,COUNTIF('positionnement modules Paysage'!$B$21:$DE$43,1),0),0)</f>
        <v>0</v>
      </c>
      <c r="P41" s="63"/>
      <c r="Q41" s="216"/>
      <c r="R41" s="214">
        <f t="shared" ref="R41:R55" si="3">F41*$F$6+G41*$G$6+H41*$H$6+I41*$I$6+J41*$J$6+K41*$K$6+L41*$L$6+M41*$M$6+N41*$N$6+O41*$O$6+Q41</f>
        <v>0</v>
      </c>
    </row>
    <row r="42" spans="1:18" ht="21" customHeight="1" x14ac:dyDescent="0.25">
      <c r="A42" s="170"/>
      <c r="B42" s="254" t="s">
        <v>619</v>
      </c>
      <c r="C42" s="248" t="s">
        <v>544</v>
      </c>
      <c r="D42" s="200" t="str">
        <f>traduction!A232</f>
        <v>TOP RAIL STD 3500 MM NOIR</v>
      </c>
      <c r="E42" s="70">
        <v>2602</v>
      </c>
      <c r="F42" s="211">
        <f>IF('Création champs PV Portrait'!Q17=1,IF('Création champs PV Portrait'!I16=1,ROUNDUP('Création champs PV Portrait'!P14*1100*2/3500,0),0),0)</f>
        <v>0</v>
      </c>
      <c r="G42" s="211">
        <f>IF('Création champs PV Portrait'!AH17=1,IF('Création champs PV Portrait'!Z16=1,ROUNDUP('Création champs PV Portrait'!AG14*1100*2/3500,0),0),0)</f>
        <v>0</v>
      </c>
      <c r="H42" s="211">
        <f>IF('Création champs PV Portrait'!AY17=1,IF('Création champs PV Portrait'!AQ16=1,ROUNDUP('Création champs PV Portrait'!AX14*1100*2/3500,0),0),0)</f>
        <v>0</v>
      </c>
      <c r="I42" s="211">
        <f>IF('Création champs PV Portrait'!BP17=1,IF('Création champs PV Portrait'!BH16=1,ROUNDUP('Création champs PV Portrait'!BO14*1100*2/3500,0),0),0)</f>
        <v>0</v>
      </c>
      <c r="J42" s="211">
        <f>IF('Création champs PV Portrait'!Q48=1,IF('Création champs PV Portrait'!I47=1,ROUNDUP('Création champs PV Portrait'!J45*1100*2/3500,0),0),0)</f>
        <v>0</v>
      </c>
      <c r="K42" s="211">
        <f>IF('Création champs PV Paysage'!Q18=1,IF('Création champs PV Paysage'!I17=1,ROUNDUP('Création champs PV Paysage'!P15*1100*2/3500,0),0),0)</f>
        <v>0</v>
      </c>
      <c r="L42" s="211">
        <f>IF('Création champs PV Paysage'!AH18=1,IF('Création champs PV Paysage'!Z17=1,ROUNDUP('Création champs PV Paysage'!AG15*1100*2/3500,0),0),0)</f>
        <v>0</v>
      </c>
      <c r="M42" s="211">
        <f>IF('Création champs PV Paysage'!AY18=1,IF('Création champs PV Paysage'!AQ17=1,ROUNDUP('Création champs PV Paysage'!AX15*1100*2/3500,0),0),0)</f>
        <v>0</v>
      </c>
      <c r="N42" s="211">
        <f>IF('Création champs PV Paysage'!BP18=1,IF('Création champs PV Paysage'!BH17=1,ROUNDUP('Création champs PV Paysage'!BO15*1100*2/3500,0),0),0)</f>
        <v>0</v>
      </c>
      <c r="O42" s="211">
        <f>IF('Création champs PV Paysage'!Q50=1,IF('Création champs PV Paysage'!I49=1,ROUNDUP('Création champs PV Paysage'!J47*1100*2/3500,0),0),0)</f>
        <v>0</v>
      </c>
      <c r="P42" s="63"/>
      <c r="Q42" s="216"/>
      <c r="R42" s="214">
        <f t="shared" si="3"/>
        <v>0</v>
      </c>
    </row>
    <row r="43" spans="1:18" ht="21" customHeight="1" x14ac:dyDescent="0.25">
      <c r="B43" s="250" t="s">
        <v>607</v>
      </c>
      <c r="C43" s="246" t="s">
        <v>461</v>
      </c>
      <c r="D43" s="200" t="str">
        <f>traduction!A161</f>
        <v xml:space="preserve">TOP ENS ECLISSE 150 RAIL  </v>
      </c>
      <c r="E43" s="70">
        <v>91</v>
      </c>
      <c r="F43" s="211">
        <f>IF('Création champs PV Portrait'!Q17&lt;&gt;1,SUM('Nb Eclisse'!$B$6:$Q$13)*2,IF(nomenclature!F40+nomenclature!F42&lt;1,0,MROUND(nomenclature!F40+nomenclature!F42-2,2)))</f>
        <v>0</v>
      </c>
      <c r="G43" s="211">
        <f>IF('Création champs PV Portrait'!AH17&lt;&gt;1,SUM('Nb Eclisse'!$S$6:$AH$13)*2,IF(nomenclature!G40+nomenclature!G42&lt;1,0,MROUND(nomenclature!G40+nomenclature!G42-2,2)))</f>
        <v>0</v>
      </c>
      <c r="H43" s="211">
        <f>IF('Création champs PV Portrait'!AY17&lt;&gt;1,SUM('Nb Eclisse'!$AJ$6:$AY$13)*2,IF(nomenclature!H40+nomenclature!H42&lt;1,0,MROUND(nomenclature!H40+nomenclature!H42-2,2)))</f>
        <v>0</v>
      </c>
      <c r="I43" s="211">
        <f>IF('Création champs PV Portrait'!BP17&lt;&gt;1,SUM('Nb Eclisse'!$BA$6:$BP$13)*2,IF(nomenclature!I40+nomenclature!I42&lt;1,0,MROUND(nomenclature!I40+nomenclature!I42-2,2)))</f>
        <v>0</v>
      </c>
      <c r="J43" s="211">
        <f>IF('Création champs PV Portrait'!Q48&lt;&gt;1,SUM('Nb Eclisse'!$B$21:$DE$43)*2,IF(nomenclature!J40+nomenclature!J42&lt;1,0,MROUND(nomenclature!J40+nomenclature!J42-2,2)))</f>
        <v>0</v>
      </c>
      <c r="K43" s="211">
        <f>IF('Création champs PV Paysage'!Q18&lt;&gt;1,SUM('Nb Eclisse Paysage'!$B$6:$Q$13)*2,IF(nomenclature!K40+nomenclature!K42&lt;1,0,MROUND(nomenclature!K40+nomenclature!K42-2,2)))</f>
        <v>0</v>
      </c>
      <c r="L43" s="211">
        <f>IF('Création champs PV Paysage'!AH18&lt;&gt;1,SUM('Nb Eclisse Paysage'!$S$6:$AH$13)*2,IF(nomenclature!L40+nomenclature!L42&lt;1,0,MROUND(nomenclature!L40+nomenclature!L42-2,2)))</f>
        <v>0</v>
      </c>
      <c r="M43" s="211">
        <f>IF('Création champs PV Paysage'!AY18&lt;&gt;1,SUM('Nb Eclisse Paysage'!$AJ$6:$AY$13)*2,IF(nomenclature!M40+nomenclature!M42&lt;1,0,MROUND(nomenclature!M40+nomenclature!M42-2,2)))</f>
        <v>0</v>
      </c>
      <c r="N43" s="211">
        <f>IF('Création champs PV Paysage'!BP18&lt;&gt;1,SUM('Nb Eclisse Paysage'!$BA$6:$BP$13)*2,IF(nomenclature!N40+nomenclature!N42&lt;1,0,MROUND(nomenclature!N40+nomenclature!N42-2,2)))</f>
        <v>0</v>
      </c>
      <c r="O43" s="211">
        <f>IF('Création champs PV Paysage'!Q50&lt;&gt;1,SUM('Nb Eclisse Paysage'!$B$21:$DE$43)*2,IF(nomenclature!O40+nomenclature!O42&lt;1,0,MROUND(nomenclature!O40+nomenclature!O42-2,2)))</f>
        <v>0</v>
      </c>
      <c r="P43" s="63"/>
      <c r="Q43" s="216"/>
      <c r="R43" s="214">
        <f t="shared" si="3"/>
        <v>0</v>
      </c>
    </row>
    <row r="44" spans="1:18" ht="21" customHeight="1" x14ac:dyDescent="0.25">
      <c r="B44" s="261" t="s">
        <v>711</v>
      </c>
      <c r="C44" s="246" t="s">
        <v>390</v>
      </c>
      <c r="D44" s="200" t="str">
        <f>traduction!A162</f>
        <v>TOP ENS BRIDE DOUBLE</v>
      </c>
      <c r="E44" s="70">
        <v>40.229999999999997</v>
      </c>
      <c r="F44" s="211">
        <f>IF('Création champs PV Portrait'!$I$15&lt;&gt;1,COUNTIF('Bride double'!$B$6:$Q$13,1)*2,0)</f>
        <v>0</v>
      </c>
      <c r="G44" s="211">
        <f>IF('Création champs PV Portrait'!$Z$15&lt;&gt;1,COUNTIF('Bride double'!$S$6:$AH$13,1)*2,0)</f>
        <v>0</v>
      </c>
      <c r="H44" s="211">
        <f>IF('Création champs PV Portrait'!$AQ$15&lt;&gt;1,COUNTIF('Bride double'!$AJ$6:$AY$13,1)*2,0)</f>
        <v>0</v>
      </c>
      <c r="I44" s="211">
        <f>IF('Création champs PV Portrait'!$BH$15&lt;&gt;1,COUNTIF('Bride double'!$BA$6:$BP$13,1)*2,0)</f>
        <v>0</v>
      </c>
      <c r="J44" s="211">
        <f>IF('Création champs PV Portrait'!$I$46&lt;&gt;1,COUNTIF('Bride double'!$B$21:$DE$43,1)*2,0)</f>
        <v>0</v>
      </c>
      <c r="K44" s="211">
        <f>IF('Création champs PV Paysage'!$I$16&lt;&gt;1,COUNTIF('Bride double Paysage'!$B$6:$Q$13,1)*2,0)</f>
        <v>0</v>
      </c>
      <c r="L44" s="211">
        <f>IF('Création champs PV Paysage'!$Z$16&lt;&gt;1,COUNTIF('Bride double Paysage'!$S$6:$AH$13,1)*2,0)</f>
        <v>0</v>
      </c>
      <c r="M44" s="211">
        <f>IF('Création champs PV Paysage'!$AQ$16&lt;&gt;1,COUNTIF('Bride double Paysage'!$AJ$6:$AY$13,1)*2,0)</f>
        <v>0</v>
      </c>
      <c r="N44" s="211">
        <f>IF('Création champs PV Paysage'!$BH$16&lt;&gt;1,COUNTIF('Bride double Paysage'!$BA$6:$BP$13,1)*2,0)</f>
        <v>0</v>
      </c>
      <c r="O44" s="211">
        <f>IF('Création champs PV Paysage'!$I$48&lt;&gt;1,COUNTIF('Bride double Paysage'!$B$21:$DE$43,1)*2,0)</f>
        <v>0</v>
      </c>
      <c r="P44" s="63"/>
      <c r="Q44" s="216"/>
      <c r="R44" s="214">
        <f t="shared" si="3"/>
        <v>0</v>
      </c>
    </row>
    <row r="45" spans="1:18" ht="21" customHeight="1" x14ac:dyDescent="0.25">
      <c r="B45" s="262" t="s">
        <v>712</v>
      </c>
      <c r="C45" s="248" t="s">
        <v>391</v>
      </c>
      <c r="D45" s="200" t="str">
        <f>traduction!A167</f>
        <v>TOP ENS BRIDE DOUBLE NOIR</v>
      </c>
      <c r="E45" s="70">
        <v>40.229999999999997</v>
      </c>
      <c r="F45" s="211">
        <f>IF('Création champs PV Portrait'!$I$15=1,COUNTIF('Bride double'!$B$6:$Q$13,1)*2,0)</f>
        <v>0</v>
      </c>
      <c r="G45" s="211">
        <f>IF('Création champs PV Portrait'!$Z$15=1,COUNTIF('Bride double'!$S$6:$AH$13,1)*2,0)</f>
        <v>0</v>
      </c>
      <c r="H45" s="211">
        <f>IF('Création champs PV Portrait'!$AQ$15=1,COUNTIF('Bride double'!$AJ$6:$AY$13,1)*2,0)</f>
        <v>0</v>
      </c>
      <c r="I45" s="211">
        <f>IF('Création champs PV Portrait'!$BH$15=1,COUNTIF('Bride double'!$BA$6:$BP$13,1)*2,0)</f>
        <v>0</v>
      </c>
      <c r="J45" s="211">
        <f>IF('Création champs PV Portrait'!$I$46=1,COUNTIF('Bride double'!$B$21:$DE$43,1)*2,0)</f>
        <v>0</v>
      </c>
      <c r="K45" s="211">
        <f>IF('Création champs PV Paysage'!$I$16=1,COUNTIF('Bride double Paysage'!$B$6:$Q$13,1)*2,0)</f>
        <v>0</v>
      </c>
      <c r="L45" s="211">
        <f>IF('Création champs PV Paysage'!$Z$16=1,COUNTIF('Bride double Paysage'!$S$6:$AH$13,1)*2,0)</f>
        <v>0</v>
      </c>
      <c r="M45" s="211">
        <f>IF('Création champs PV Paysage'!$AQ$16=1,COUNTIF('Bride double Paysage'!$AJ$6:$AY$13,1)*2,0)</f>
        <v>0</v>
      </c>
      <c r="N45" s="211">
        <f>IF('Création champs PV Paysage'!$BH$16=1,COUNTIF('Bride double Paysage'!$BA$6:$BP$13,1)*2,0)</f>
        <v>0</v>
      </c>
      <c r="O45" s="211">
        <f>IF('Création champs PV Paysage'!$I$48=1,COUNTIF('Bride double Paysage'!$B$21:$DE$43,1)*2,0)</f>
        <v>0</v>
      </c>
      <c r="P45" s="63"/>
      <c r="Q45" s="216"/>
      <c r="R45" s="214">
        <f t="shared" si="3"/>
        <v>0</v>
      </c>
    </row>
    <row r="46" spans="1:18" ht="21" customHeight="1" x14ac:dyDescent="0.25">
      <c r="B46" s="250" t="s">
        <v>610</v>
      </c>
      <c r="C46" s="246" t="s">
        <v>460</v>
      </c>
      <c r="D46" s="200" t="str">
        <f>traduction!A163</f>
        <v>TOP CLIP MODULE</v>
      </c>
      <c r="E46" s="70">
        <v>31</v>
      </c>
      <c r="F46" s="211">
        <f>IF('Création champs PV Portrait'!$Q$15&lt;&gt;1,SUM('Clip Module'!$B$6:$Q$13)*2,0)</f>
        <v>0</v>
      </c>
      <c r="G46" s="211">
        <f>IF('Création champs PV Portrait'!$AH$15&lt;&gt;1,SUM('Clip Module'!$S$6:$AH$13)*2,0)</f>
        <v>0</v>
      </c>
      <c r="H46" s="211">
        <f>IF('Création champs PV Portrait'!$AY$15&lt;&gt;1,SUM('Clip Module'!$AJ$6:$AY$13)*2,0)</f>
        <v>0</v>
      </c>
      <c r="I46" s="211">
        <f>IF('Création champs PV Portrait'!$BP$15&lt;&gt;1,SUM('Clip Module'!$BA$6:$BP$13)*2,0)</f>
        <v>0</v>
      </c>
      <c r="J46" s="211">
        <f>IF('Création champs PV Portrait'!$Q$46&lt;&gt;1,SUM('Clip Module'!$B$21:$DE$43)*2,0)</f>
        <v>0</v>
      </c>
      <c r="K46" s="211">
        <f>IF('Création champs PV Paysage'!$Q$16&lt;&gt;1,SUM('Clip Module Paysage'!$B$6:$Q$13)*2,0)</f>
        <v>0</v>
      </c>
      <c r="L46" s="211">
        <f>IF('Création champs PV Paysage'!$AH$16&lt;&gt;1,SUM('Clip Module Paysage'!$S$6:$AH$13)*2,0)</f>
        <v>0</v>
      </c>
      <c r="M46" s="211">
        <f>IF('Création champs PV Paysage'!$AY$16&lt;&gt;1,SUM('Clip Module Paysage'!$AJ$6:$AY$13)*2,0)</f>
        <v>0</v>
      </c>
      <c r="N46" s="211">
        <f>IF('Création champs PV Paysage'!$BP$16&lt;&gt;1,SUM('Clip Module Paysage'!$BA$6:$BP$13)*2,0)</f>
        <v>0</v>
      </c>
      <c r="O46" s="211">
        <f>IF('Création champs PV Paysage'!$Q$48&lt;&gt;1,SUM('Clip Module Paysage'!$B$21:$DE$43)*2,0)</f>
        <v>0</v>
      </c>
      <c r="P46" s="63"/>
      <c r="Q46" s="216"/>
      <c r="R46" s="214">
        <f t="shared" si="3"/>
        <v>0</v>
      </c>
    </row>
    <row r="47" spans="1:18" ht="21" customHeight="1" x14ac:dyDescent="0.25">
      <c r="B47" s="261" t="s">
        <v>709</v>
      </c>
      <c r="C47" s="246" t="s">
        <v>433</v>
      </c>
      <c r="D47" s="200" t="str">
        <f>traduction!A176</f>
        <v>TOP ENS BRIDE SIMPLE EVO</v>
      </c>
      <c r="E47" s="70">
        <v>82.8</v>
      </c>
      <c r="F47" s="211">
        <f>IF(AND('Création champs PV Portrait'!$Q$15=1,'Création champs PV Portrait'!I15&lt;&gt;1),SUM('Clip Module'!$B$6:$Q$13)*2,0)</f>
        <v>0</v>
      </c>
      <c r="G47" s="211">
        <f>IF(AND('Création champs PV Portrait'!$AH$15=1,'Création champs PV Portrait'!Z15&lt;&gt;1),SUM('Clip Module'!$S$6:$AH$13)*2,0)</f>
        <v>0</v>
      </c>
      <c r="H47" s="211">
        <f>IF(AND('Création champs PV Portrait'!$AY$15=1,'Création champs PV Portrait'!AQ15&lt;&gt;1),SUM('Clip Module'!$AJ$6:$AY$13)*2,0)</f>
        <v>0</v>
      </c>
      <c r="I47" s="211">
        <f>IF(AND('Création champs PV Portrait'!$BP$15=1,'Création champs PV Portrait'!BH15&lt;&gt;1),SUM('Clip Module'!$BA$6:$BP$13)*2,0)</f>
        <v>0</v>
      </c>
      <c r="J47" s="211">
        <f>IF(AND('Création champs PV Portrait'!$Q$46=1,'Création champs PV Portrait'!I46&lt;&gt;1),SUM('Clip Module'!$B$21:$DE$43)*2,0)</f>
        <v>0</v>
      </c>
      <c r="K47" s="211">
        <f>IF(AND('Création champs PV Paysage'!$Q$16=1,'Création champs PV Paysage'!I16&lt;&gt;1),SUM('Clip Module Paysage'!$B$6:$Q$13)*2,0)</f>
        <v>0</v>
      </c>
      <c r="L47" s="211">
        <f>IF(AND('Création champs PV Paysage'!$AH$16=1,'Création champs PV Paysage'!Z16&lt;&gt;1),SUM('Clip Module Paysage'!$S$6:$AH$13)*2,0)</f>
        <v>0</v>
      </c>
      <c r="M47" s="211">
        <f>IF(AND('Création champs PV Paysage'!$AY$16=1,'Création champs PV Paysage'!AQ16&lt;&gt;1),SUM('Clip Module Paysage'!$AJ$6:$AY$13)*2,0)</f>
        <v>0</v>
      </c>
      <c r="N47" s="211">
        <f>IF(AND('Création champs PV Paysage'!$BP$16=1,'Création champs PV Paysage'!BH16&lt;&gt;1),SUM('Clip Module Paysage'!$BA$6:$BP$13)*2,0)</f>
        <v>0</v>
      </c>
      <c r="O47" s="211">
        <f>IF(AND('Création champs PV Paysage'!$Q$48=1,'Création champs PV Paysage'!$I$48&lt;&gt;1),SUM('Clip Module Paysage'!$B$21:$DE$43)*2,0)</f>
        <v>0</v>
      </c>
      <c r="P47" s="63"/>
      <c r="Q47" s="216"/>
      <c r="R47" s="214">
        <f t="shared" si="3"/>
        <v>0</v>
      </c>
    </row>
    <row r="48" spans="1:18" ht="21" customHeight="1" x14ac:dyDescent="0.25">
      <c r="B48" s="262" t="s">
        <v>710</v>
      </c>
      <c r="C48" s="248" t="s">
        <v>434</v>
      </c>
      <c r="D48" s="200" t="str">
        <f>traduction!A177</f>
        <v>TOP ENS BRIDE SIMPLE EVO NOIR</v>
      </c>
      <c r="E48" s="70">
        <v>82.8</v>
      </c>
      <c r="F48" s="211">
        <f>IF(AND('Création champs PV Portrait'!$Q$15=1,'Création champs PV Portrait'!I15=1),SUM('Clip Module'!$B$6:$Q$13)*2,0)</f>
        <v>0</v>
      </c>
      <c r="G48" s="211">
        <f>IF(AND('Création champs PV Portrait'!$AH$15=1,'Création champs PV Portrait'!Z15=1),SUM('Clip Module'!$S$6:$AH$13)*2,0)</f>
        <v>0</v>
      </c>
      <c r="H48" s="211">
        <f>IF(AND('Création champs PV Portrait'!$AY$15=1,'Création champs PV Portrait'!AQ15=1),SUM('Clip Module'!$AJ$6:$AY$13)*2,0)</f>
        <v>0</v>
      </c>
      <c r="I48" s="211">
        <f>IF(AND('Création champs PV Portrait'!$BP$15=1,'Création champs PV Portrait'!BH15=1),SUM('Clip Module'!$BA$6:$BP$13)*2,0)</f>
        <v>0</v>
      </c>
      <c r="J48" s="211">
        <f>IF(AND('Création champs PV Portrait'!$Q$46=1,'Création champs PV Portrait'!I46=1),SUM('Clip Module'!$B$21:$DE$43)*2,0)</f>
        <v>0</v>
      </c>
      <c r="K48" s="211">
        <f>IF(AND('Création champs PV Paysage'!$Q$16=1,'Création champs PV Paysage'!I16=1),SUM('Clip Module Paysage'!$B$6:$Q$13)*2,0)</f>
        <v>0</v>
      </c>
      <c r="L48" s="211">
        <f>IF(AND('Création champs PV Paysage'!$AH$16=1,'Création champs PV Paysage'!Z16=1),SUM('Clip Module Paysage'!$S$6:$AH$13)*2,0)</f>
        <v>0</v>
      </c>
      <c r="M48" s="211">
        <f>IF(AND('Création champs PV Paysage'!$AY$16=1,'Création champs PV Paysage'!AQ16=1),SUM('Clip Module Paysage'!$AJ$6:$AY$13)*2,0)</f>
        <v>0</v>
      </c>
      <c r="N48" s="211">
        <f>IF(AND('Création champs PV Paysage'!$BP$16=1,'Création champs PV Paysage'!BH16=1),SUM('Clip Module Paysage'!$BA$6:$BP$13)*2,0)</f>
        <v>0</v>
      </c>
      <c r="O48" s="211">
        <f>IF(AND('Création champs PV Paysage'!$Q$48=1,'Création champs PV Paysage'!$I$48=1),SUM('Clip Module Paysage'!$B$21:$DE$43)*2,0)</f>
        <v>0</v>
      </c>
      <c r="P48" s="63"/>
      <c r="Q48" s="216"/>
      <c r="R48" s="214">
        <f t="shared" si="3"/>
        <v>0</v>
      </c>
    </row>
    <row r="49" spans="1:19" ht="21" customHeight="1" x14ac:dyDescent="0.25">
      <c r="B49" s="250" t="s">
        <v>608</v>
      </c>
      <c r="C49" s="246" t="s">
        <v>435</v>
      </c>
      <c r="D49" s="200" t="str">
        <f>traduction!A188</f>
        <v>TOP ENS FERMETURE RAIL</v>
      </c>
      <c r="E49" s="70">
        <v>4</v>
      </c>
      <c r="F49" s="211">
        <f>IF(AND('Création champs PV Portrait'!$Q$16=1,'Création champs PV Portrait'!I16&lt;&gt;1),F46+F47+F48,0)</f>
        <v>0</v>
      </c>
      <c r="G49" s="211">
        <f>IF(AND('Création champs PV Portrait'!$AH$16=1,'Création champs PV Portrait'!Z16&lt;&gt;1),G46+G47+G48,0)</f>
        <v>0</v>
      </c>
      <c r="H49" s="211">
        <f>IF(AND('Création champs PV Portrait'!$AY$16=1,'Création champs PV Portrait'!AQ16&lt;&gt;1),H46+H47+H48,0)</f>
        <v>0</v>
      </c>
      <c r="I49" s="211">
        <f>IF(AND('Création champs PV Portrait'!$BP$16=1,'Création champs PV Portrait'!BH16&lt;&gt;1),I46+I47+I48,0)</f>
        <v>0</v>
      </c>
      <c r="J49" s="211">
        <f>IF(AND('Création champs PV Portrait'!$Q$47=1,'Création champs PV Portrait'!I47&lt;&gt;1),J46+J47+J48,0)</f>
        <v>0</v>
      </c>
      <c r="K49" s="211">
        <f>IF(AND('Création champs PV Paysage'!$Q$17=1,'Création champs PV Paysage'!I17&lt;&gt;1),K46+K47+K48,0)</f>
        <v>0</v>
      </c>
      <c r="L49" s="211">
        <f>IF(AND('Création champs PV Paysage'!$AH$17=1,'Création champs PV Paysage'!Z17&lt;&gt;1),L46+L47+L48,0)</f>
        <v>0</v>
      </c>
      <c r="M49" s="211">
        <f>IF(AND('Création champs PV Paysage'!$AY$17=1,'Création champs PV Paysage'!AQ17&lt;&gt;1),M46+M47+M48,0)</f>
        <v>0</v>
      </c>
      <c r="N49" s="211">
        <f>IF(AND('Création champs PV Paysage'!$BP$17=1,'Création champs PV Paysage'!BH17&lt;&gt;1),N46+N47+N48,0)</f>
        <v>0</v>
      </c>
      <c r="O49" s="211">
        <f>IF(AND('Création champs PV Paysage'!$Q$49=1,'Création champs PV Paysage'!I49&lt;&gt;1),O46+O47+O48,0)</f>
        <v>0</v>
      </c>
      <c r="P49" s="63"/>
      <c r="Q49" s="216"/>
      <c r="R49" s="214">
        <f t="shared" si="3"/>
        <v>0</v>
      </c>
    </row>
    <row r="50" spans="1:19" ht="21" customHeight="1" x14ac:dyDescent="0.25">
      <c r="B50" s="254" t="s">
        <v>609</v>
      </c>
      <c r="C50" s="248" t="s">
        <v>436</v>
      </c>
      <c r="D50" s="200" t="str">
        <f>traduction!A189</f>
        <v>TOP ENS FERMETURE RAIL NOIR</v>
      </c>
      <c r="E50" s="70">
        <v>4</v>
      </c>
      <c r="F50" s="211">
        <f>IF(AND('Création champs PV Portrait'!$Q$16=1,'Création champs PV Portrait'!I16=1),F46+F47+F48,0)</f>
        <v>0</v>
      </c>
      <c r="G50" s="211">
        <f>IF(AND('Création champs PV Portrait'!$AH$16=1,'Création champs PV Portrait'!Z16=1),G46+G47+G48,0)</f>
        <v>0</v>
      </c>
      <c r="H50" s="211">
        <f>IF(AND('Création champs PV Portrait'!$AY$16=1,'Création champs PV Portrait'!AQ16=1),H46+H47+H48,0)</f>
        <v>0</v>
      </c>
      <c r="I50" s="211">
        <f>IF(AND('Création champs PV Portrait'!$BP$16=1,'Création champs PV Portrait'!BH16=1),I46+I47+I48,0)</f>
        <v>0</v>
      </c>
      <c r="J50" s="211">
        <f>IF(AND('Création champs PV Portrait'!$Q$47=1,'Création champs PV Portrait'!I47=1),J46+J47+J48,0)</f>
        <v>0</v>
      </c>
      <c r="K50" s="211">
        <f>IF(AND('Création champs PV Paysage'!$Q$17=1,'Création champs PV Paysage'!I17=1),K46+K47+K48,0)</f>
        <v>0</v>
      </c>
      <c r="L50" s="211">
        <f>IF(AND('Création champs PV Paysage'!$AH$17=1,'Création champs PV Paysage'!Z17=1),L46+L47+L48,0)</f>
        <v>0</v>
      </c>
      <c r="M50" s="211">
        <f>IF(AND('Création champs PV Paysage'!$AY$17=1,'Création champs PV Paysage'!AQ17=1),M46+M47+M48,0)</f>
        <v>0</v>
      </c>
      <c r="N50" s="211">
        <f>IF(AND('Création champs PV Paysage'!$BP$17=1,'Création champs PV Paysage'!BH17=1),N46+N47+N48,0)</f>
        <v>0</v>
      </c>
      <c r="O50" s="211">
        <f>IF(AND('Création champs PV Paysage'!$Q$49=1,'Création champs PV Paysage'!I49=1),O46+O47+O48,0)</f>
        <v>0</v>
      </c>
      <c r="P50" s="63"/>
      <c r="Q50" s="216"/>
      <c r="R50" s="214">
        <f t="shared" si="3"/>
        <v>0</v>
      </c>
    </row>
    <row r="51" spans="1:19" ht="21" customHeight="1" x14ac:dyDescent="0.25">
      <c r="A51" s="230"/>
      <c r="B51" s="252" t="s">
        <v>618</v>
      </c>
      <c r="C51" s="247" t="s">
        <v>546</v>
      </c>
      <c r="D51" s="257" t="s">
        <v>547</v>
      </c>
      <c r="E51" s="258">
        <v>9</v>
      </c>
      <c r="F51" s="212"/>
      <c r="G51" s="212"/>
      <c r="H51" s="212"/>
      <c r="I51" s="212"/>
      <c r="J51" s="212"/>
      <c r="K51" s="212"/>
      <c r="L51" s="212"/>
      <c r="M51" s="212"/>
      <c r="N51" s="212"/>
      <c r="O51" s="212"/>
      <c r="P51" s="63"/>
      <c r="Q51" s="216"/>
      <c r="R51" s="214">
        <f>F51*$F$6+G51*$G$6+H51*$H$6+I51*$I$6+J51*$J$6+K51*$K$6+L51*$L$6+M51*$M$6+N51*$N$6+O51*$O$6+Q51</f>
        <v>0</v>
      </c>
    </row>
    <row r="52" spans="1:19" ht="21" customHeight="1" x14ac:dyDescent="0.25">
      <c r="A52" s="203"/>
      <c r="B52" s="250" t="s">
        <v>617</v>
      </c>
      <c r="C52" s="246" t="s">
        <v>560</v>
      </c>
      <c r="D52" s="200" t="str">
        <f>traduction!A237</f>
        <v>TOP SUPPORT TIGE FILETEE</v>
      </c>
      <c r="E52" s="70">
        <v>50</v>
      </c>
      <c r="F52" s="211">
        <f>IF('Création champs PV Portrait'!$Q$5="7",F19+F20+F21+F22,IF('Création champs PV Portrait'!$Q$5="5",F34+F35+F36+F37,0))</f>
        <v>0</v>
      </c>
      <c r="G52" s="211">
        <f>IF('Création champs PV Portrait'!$AH$5="7",G19+G20+G21+G22,IF('Création champs PV Portrait'!$AH$5="5",G34+G35+G36+G37,0))</f>
        <v>0</v>
      </c>
      <c r="H52" s="211">
        <f>IF('Création champs PV Portrait'!$AY$5="7",H19+H20+H21+H22,IF('Création champs PV Portrait'!$AY$5="5",H34+H35+H36+H37,0))</f>
        <v>0</v>
      </c>
      <c r="I52" s="211">
        <f>IF('Création champs PV Portrait'!$BP$5="7",I19+I20+I21+I22,IF('Création champs PV Portrait'!$BP$5="5",I34+I35+I36+I37,0))</f>
        <v>0</v>
      </c>
      <c r="J52" s="211">
        <f>IF('Création champs PV Portrait'!$Q$21="7",J19+J20+J21+J22,IF('Création champs PV Portrait'!$Q$21="5",J34+J35+J36+J37,0))</f>
        <v>0</v>
      </c>
      <c r="K52" s="211">
        <f>IF('Création champs PV Paysage'!$Q$6="7",K19+K20+K21+K22,IF('Création champs PV Paysage'!$Q$6="5",K34+K35+K36+K37,0))</f>
        <v>0</v>
      </c>
      <c r="L52" s="211">
        <f>IF('Création champs PV Paysage'!$AH$6="7",L19+L20+L21+L22,IF('Création champs PV Paysage'!$AH$6="5",L34+L35+L36+L37,0))</f>
        <v>0</v>
      </c>
      <c r="M52" s="211">
        <f>IF('Création champs PV Paysage'!$AY$6="7",M19+M20+M21+M22,IF('Création champs PV Paysage'!$AY$6="5",M34+M35+M36+M37,0))</f>
        <v>0</v>
      </c>
      <c r="N52" s="211">
        <f>IF('Création champs PV Paysage'!$BP$6="7",N19+N20+N21+N22,IF('Création champs PV Paysage'!$BP$6="5",N34+N35+N36+N37,0))</f>
        <v>0</v>
      </c>
      <c r="O52" s="211">
        <f>IF('Création champs PV Paysage'!Q$23="7",O19+O20+O21+O22,IF('Création champs PV Paysage'!Q$23="5",O34+O35+O36+O37,0))</f>
        <v>0</v>
      </c>
      <c r="P52" s="63"/>
      <c r="Q52" s="217"/>
      <c r="R52" s="214">
        <f>F52*$F$6+G52*$G$6+H52*$H$6+I52*$I$6+J52*$J$6+K52*$K$6+L52*$L$6+M52*$M$6+N52*$N$6+O52*$O$6+Q52</f>
        <v>0</v>
      </c>
    </row>
    <row r="53" spans="1:19" ht="21" customHeight="1" x14ac:dyDescent="0.25">
      <c r="A53" s="203"/>
      <c r="B53" s="250" t="s">
        <v>622</v>
      </c>
      <c r="C53" s="246" t="s">
        <v>428</v>
      </c>
      <c r="D53" s="200" t="str">
        <f>traduction!A184</f>
        <v>VIS HEXAGONALE M8X20 A2 DIN933  TOP</v>
      </c>
      <c r="E53" s="70">
        <v>6</v>
      </c>
      <c r="F53" s="211">
        <f>IF(F55&lt;=0, F19+F20+F21+F22+F24+F25+F26+F27+F30+F31+F34+F35+F36+F37, 0)</f>
        <v>0</v>
      </c>
      <c r="G53" s="211">
        <f>IF(G55&lt;=0, G19+G20+G21+G22+G24+G25+G26+G27+G30+G31+G34+G35+G36+G37, 0)</f>
        <v>0</v>
      </c>
      <c r="H53" s="211">
        <f>IF(H55&lt;=0, H19+H20+H21+H22+H24+H25+H26+H27+H30+H31+H34+H35+H36+H37, 0)</f>
        <v>0</v>
      </c>
      <c r="I53" s="211">
        <f>IF(I55&lt;=0, I19+I20+I21+I22+I24+I25+I26+I27+I30+I31+I34+I35+I36+I37, 0)</f>
        <v>0</v>
      </c>
      <c r="J53" s="211">
        <f>IF(J55&lt;=0, J19+J20+J21+J22+J24+J25+J26+J27+J30+J31+J34+J35+J36+J37, 0)</f>
        <v>0</v>
      </c>
      <c r="K53" s="211">
        <f>IF(K55&lt;=0, (K15+K19+K20+K21+K22+K24+K25+K26+K27+K30+K31+K34+K35+K36+K37), 0)</f>
        <v>0</v>
      </c>
      <c r="L53" s="211">
        <f>IF(L55&lt;=0, (L15+L19+L20+L21+L22+L24+L25+L26+L27+L30+L31+L34+L35+L36+L37), 0)</f>
        <v>0</v>
      </c>
      <c r="M53" s="211">
        <f>IF(M55&lt;=0, (M15+M19+M20+M21+M22+M24+M25+M26+M27+M30+M31+M34+M35+M36+M37), 0)</f>
        <v>0</v>
      </c>
      <c r="N53" s="211">
        <f>IF(N55&lt;=0, (N15+N19+N20+N21+N22+N24+N25+N26+N27+N30+N31+N34+N35+N36+N37), 0)</f>
        <v>0</v>
      </c>
      <c r="O53" s="211">
        <f>IF(O55&lt;=0, (O15+O19+O20+O21+O22+O24+O25+O26+O27+O30+O31+O34+O35+O36+O37), 0)</f>
        <v>0</v>
      </c>
      <c r="P53" s="63"/>
      <c r="Q53" s="217"/>
      <c r="R53" s="214">
        <f>F53*$F$6+G53*$G$6+H53*$H$6+I53*$I$6+J53*$J$6+K53*$K$6+L53*$L$6+M53*$M$6+N53*$N$6+O53*$O$6+Q53</f>
        <v>0</v>
      </c>
    </row>
    <row r="54" spans="1:19" ht="21" customHeight="1" x14ac:dyDescent="0.25">
      <c r="A54" s="169"/>
      <c r="B54" s="250" t="s">
        <v>621</v>
      </c>
      <c r="C54" s="246" t="s">
        <v>429</v>
      </c>
      <c r="D54" s="200" t="str">
        <f>traduction!A185</f>
        <v>ECROU M8 EMBASE CRANTEE A2 DIN6923 TOP</v>
      </c>
      <c r="E54" s="70">
        <v>7</v>
      </c>
      <c r="F54" s="211">
        <f>IF('Création champs PV Portrait'!Q5="1",0,F53+F55)</f>
        <v>0</v>
      </c>
      <c r="G54" s="211">
        <f>IF('Création champs PV Portrait'!AH5="1",0,G53+G55)</f>
        <v>0</v>
      </c>
      <c r="H54" s="211">
        <f>IF('Création champs PV Portrait'!AY5="1",0,H53+H55)</f>
        <v>0</v>
      </c>
      <c r="I54" s="211">
        <f>IF('Création champs PV Portrait'!BP5="1",0,I53+I55)</f>
        <v>0</v>
      </c>
      <c r="J54" s="211">
        <f>IF('Création champs PV Portrait'!Q21="1",0,J53+J55)</f>
        <v>0</v>
      </c>
      <c r="K54" s="211">
        <f>IF('Création champs PV Paysage'!Q6="1",0,K53+K55)</f>
        <v>0</v>
      </c>
      <c r="L54" s="211">
        <f>IF('Création champs PV Paysage'!AH6="1",0,L53+L55)</f>
        <v>0</v>
      </c>
      <c r="M54" s="211">
        <f>IF('Création champs PV Paysage'!AY6="1",0,M53+M55)</f>
        <v>0</v>
      </c>
      <c r="N54" s="211">
        <f>IF('Création champs PV Paysage'!BP6="1",0,N53+N55)</f>
        <v>0</v>
      </c>
      <c r="O54" s="211">
        <f>IF('Création champs PV Paysage'!Q23="1",0,O53+O55)</f>
        <v>0</v>
      </c>
      <c r="P54" s="63"/>
      <c r="Q54" s="217"/>
      <c r="R54" s="214">
        <f>F54*$F$6+G54*$G$6+H54*$H$6+I54*$I$6+J54*$J$6+K54*$K$6+L54*$L$6+M54*$M$6+N54*$N$6+O54*$O$6+Q54</f>
        <v>0</v>
      </c>
    </row>
    <row r="55" spans="1:19" s="202" customFormat="1" ht="21" customHeight="1" x14ac:dyDescent="0.25">
      <c r="A55" s="203"/>
      <c r="B55" s="252" t="s">
        <v>627</v>
      </c>
      <c r="C55" s="247" t="s">
        <v>507</v>
      </c>
      <c r="D55" s="200" t="str">
        <f>traduction!A215</f>
        <v>VIS TM M8x20 type 28/1 TOP</v>
      </c>
      <c r="E55" s="207">
        <v>8</v>
      </c>
      <c r="F55" s="213">
        <f>'Création champs PV Portrait'!$BM$3*(F11+F12+F13+F14+F19+F20+F21+F22+F24+F25+F26+F27+F30+F31+F34+F35+F36+F37)</f>
        <v>0</v>
      </c>
      <c r="G55" s="213">
        <f>'Création champs PV Portrait'!$BM$3*(G11+G12+G13+G14+G19+G20+G21+G22+G24+G25+G26+G27+G30+G31+G34+G35+G36+G37)</f>
        <v>0</v>
      </c>
      <c r="H55" s="213">
        <f>'Création champs PV Portrait'!$BM$3*(H11+H12+H13+H14+H19+H20+H21+H22+H24+H25+H26+H27+H30+H31+H34+H35+H36+H37)</f>
        <v>0</v>
      </c>
      <c r="I55" s="213">
        <f>'Création champs PV Portrait'!$BM$3*(I11+I12+I13+I14+I19+I20+I21+I22+I24+I25+I26+I27+I30+I31+I34+I35+I36+I37)</f>
        <v>0</v>
      </c>
      <c r="J55" s="213">
        <f>'Création champs PV Portrait'!$BM$3*(J11+J12+J13+J14+J19+J20+J21+J22+J24+J25+J26+J27+J30+J31+J34+J35+J36+J37)</f>
        <v>0</v>
      </c>
      <c r="K55" s="213">
        <f>'Création champs PV Paysage'!$BM$3*(K11+K12+K13+K14+K19+K20+K21+K22+K24+K25+K26+K27+K30+K31+K34+K35+K36+K37)</f>
        <v>0</v>
      </c>
      <c r="L55" s="213">
        <f>'Création champs PV Paysage'!$BM$3*(L11+L12+L13+L14+L19+L20+L21+L22+L24+L25+L26+L27+L30+L31+L34+L35+L36+L37)</f>
        <v>0</v>
      </c>
      <c r="M55" s="213">
        <f>'Création champs PV Paysage'!$BM$3*(M11+M12+M13+M14+M19+M20+M21+M22+M24+M25+M26+M27+M30+M31+M34+M35+M36+M37)</f>
        <v>0</v>
      </c>
      <c r="N55" s="213">
        <f>'Création champs PV Paysage'!$BM$3*(N11+N12+N13+N14+N19+N20+N21+N22+N24+N25+N26+N27+N30+N31+N34+N35+N36+N37)</f>
        <v>0</v>
      </c>
      <c r="O55" s="213">
        <f>'Création champs PV Paysage'!$BM$3*(O11+O12+O13+O14+O19+O20+O21+O22+O24+O25+O26+O27+O30+O31+O34+O35+O36+O37)</f>
        <v>0</v>
      </c>
      <c r="P55" s="268"/>
      <c r="Q55" s="216"/>
      <c r="R55" s="214">
        <f t="shared" si="3"/>
        <v>0</v>
      </c>
    </row>
    <row r="56" spans="1:19" s="202" customFormat="1" ht="21" customHeight="1" x14ac:dyDescent="0.25">
      <c r="A56" s="203"/>
      <c r="B56" s="252" t="s">
        <v>614</v>
      </c>
      <c r="C56" s="247" t="s">
        <v>533</v>
      </c>
      <c r="D56" s="200" t="str">
        <f>traduction!A225</f>
        <v>TOP ECROU STD M8</v>
      </c>
      <c r="E56" s="207">
        <v>12</v>
      </c>
      <c r="F56" s="213"/>
      <c r="G56" s="213"/>
      <c r="H56" s="213"/>
      <c r="I56" s="213"/>
      <c r="J56" s="213"/>
      <c r="K56" s="213"/>
      <c r="L56" s="213"/>
      <c r="M56" s="213"/>
      <c r="N56" s="213"/>
      <c r="O56" s="213"/>
      <c r="P56" s="268"/>
      <c r="Q56" s="216"/>
      <c r="R56" s="214">
        <f>F56*$F$6+G56*$G$6+H56*$H$6+I56*$I$6+J56*$J$6+K56*$K$6+L56*$L$6+M56*$M$6+N56*$N$6+O56*$O$6+Q56</f>
        <v>0</v>
      </c>
    </row>
    <row r="57" spans="1:19" ht="21" customHeight="1" x14ac:dyDescent="0.25">
      <c r="B57" s="250" t="s">
        <v>613</v>
      </c>
      <c r="C57" s="246" t="s">
        <v>396</v>
      </c>
      <c r="D57" s="200" t="s">
        <v>397</v>
      </c>
      <c r="E57" s="70">
        <v>3.0000000000000001E-3</v>
      </c>
      <c r="F57" s="211">
        <f>IF('Création champs PV Portrait'!$Q$3=1,SUM('Terre UE'!$B$6:$Q$13),IF('Création champs PV Portrait'!$Q$3=2,SUM('Terre FR'!$B$6:$Q$13),0))</f>
        <v>0</v>
      </c>
      <c r="G57" s="211">
        <f>IF('Création champs PV Portrait'!$Q$3=1,SUM('Terre UE'!$S$6:$AH$13),IF('Création champs PV Portrait'!$Q$3=2,SUM('Terre FR'!$S$6:$AH$13),0))</f>
        <v>0</v>
      </c>
      <c r="H57" s="211">
        <f>IF('Création champs PV Portrait'!$Q$3=1,SUM('Terre UE'!$AJ$6:$AY$13),IF('Création champs PV Portrait'!$Q$3=2,SUM('Terre FR'!$AJ$6:$AY$13),0))</f>
        <v>0</v>
      </c>
      <c r="I57" s="211">
        <f>IF('Création champs PV Portrait'!$Q$3=1,SUM('Terre UE'!$BA$6:$BP$13),IF('Création champs PV Portrait'!$Q$3=2,SUM('Terre FR'!$BA$6:$BP$13),0))</f>
        <v>0</v>
      </c>
      <c r="J57" s="211">
        <f>IF('Création champs PV Portrait'!$Q$3=1,SUM('Terre UE'!$B$21:$DE$43),IF('Création champs PV Portrait'!$Q$3=2,SUM('Terre FR'!$B$21:$DE$43),0))</f>
        <v>0</v>
      </c>
      <c r="K57" s="211">
        <f>IF('Création champs PV Paysage'!$Q$3=1,SUM('Terre UE Paysage'!$B$6:$Q$13),IF('Création champs PV Paysage'!$Q$3=2,SUM('Terre FR Paysage'!$B$6:$Q$13),0))</f>
        <v>0</v>
      </c>
      <c r="L57" s="211">
        <f>IF('Création champs PV Paysage'!$Q$3=1,SUM('Terre UE Paysage'!$S$6:$AH$13),IF('Création champs PV Paysage'!$Q$3=2,SUM('Terre FR Paysage'!$S$6:$AH$13),0))</f>
        <v>0</v>
      </c>
      <c r="M57" s="211">
        <f>IF('Création champs PV Paysage'!$Q$3=1,SUM('Terre UE Paysage'!$AJ$6:$AY$13),IF('Création champs PV Paysage'!$Q$3=2,SUM('Terre FR Paysage'!$AJ$6:$AY$13),0))</f>
        <v>0</v>
      </c>
      <c r="N57" s="211">
        <f>IF('Création champs PV Paysage'!$Q$3=1,SUM('Terre UE Paysage'!$BA$6:$BP$13),IF('Création champs PV Paysage'!$Q$3=2,SUM('Terre FR Paysage'!$BA$6:$BP$13),0))</f>
        <v>0</v>
      </c>
      <c r="O57" s="211">
        <f>IF('Création champs PV Paysage'!$Q$3=1,SUM('Terre UE Paysage'!$B$21:$DE$43),IF('Création champs PV Paysage'!$Q$3=2,SUM('Terre FR Paysage'!$B$21:$DE$43),0))</f>
        <v>0</v>
      </c>
      <c r="P57" s="63"/>
      <c r="Q57" s="216"/>
      <c r="R57" s="214">
        <f>F57*$F$6+G57*$G$6+H57*$H$6+I57*$I$6+J57*$J$6+K57*$K$6+L57*$L$6+M57*$M$6+N57*$N$6+O57*$O$6+Q57</f>
        <v>0</v>
      </c>
    </row>
    <row r="58" spans="1:19" ht="21" customHeight="1" thickBot="1" x14ac:dyDescent="0.3">
      <c r="A58" s="170"/>
      <c r="B58" s="255"/>
      <c r="C58" s="246"/>
      <c r="D58" s="200"/>
      <c r="E58" s="70"/>
      <c r="F58" s="211"/>
      <c r="G58" s="211"/>
      <c r="H58" s="211"/>
      <c r="I58" s="211"/>
      <c r="J58" s="211"/>
      <c r="K58" s="211"/>
      <c r="L58" s="211"/>
      <c r="M58" s="211"/>
      <c r="N58" s="211"/>
      <c r="O58" s="211"/>
      <c r="P58" s="63"/>
      <c r="Q58" s="218"/>
      <c r="R58" s="219">
        <f>F58*$F$6+G58*$G$6+H58*$H$6+I58*$I$6+J58*$J$6+K58*$K$6+L58*$L$6+M58*$M$6+N58*$N$6+O58*$O$6+Q58</f>
        <v>0</v>
      </c>
    </row>
    <row r="59" spans="1:19" ht="21" customHeight="1" x14ac:dyDescent="0.25">
      <c r="Q59" s="392"/>
      <c r="R59" s="392"/>
      <c r="S59" s="55"/>
    </row>
    <row r="60" spans="1:19" ht="21" customHeight="1" x14ac:dyDescent="0.25">
      <c r="Q60" s="392"/>
      <c r="R60" s="392"/>
      <c r="S60" s="55"/>
    </row>
    <row r="61" spans="1:19" ht="21" customHeight="1" x14ac:dyDescent="0.25">
      <c r="D61" s="260"/>
      <c r="Q61" s="392"/>
      <c r="R61" s="392"/>
      <c r="S61" s="55"/>
    </row>
    <row r="62" spans="1:19" ht="21" customHeight="1" x14ac:dyDescent="0.25">
      <c r="Q62" s="392"/>
      <c r="R62" s="392"/>
      <c r="S62" s="55"/>
    </row>
    <row r="63" spans="1:19" ht="21" customHeight="1" x14ac:dyDescent="0.25">
      <c r="S63" s="55"/>
    </row>
    <row r="64" spans="1:19" ht="21" customHeight="1" x14ac:dyDescent="0.25">
      <c r="B64" s="72"/>
      <c r="C64" s="72"/>
      <c r="S64" s="55"/>
    </row>
    <row r="65" spans="2:19" ht="21" customHeight="1" x14ac:dyDescent="0.25">
      <c r="B65" s="73"/>
      <c r="C65" s="73"/>
      <c r="S65" s="55"/>
    </row>
    <row r="66" spans="2:19" ht="75" customHeight="1" x14ac:dyDescent="0.25">
      <c r="S66" s="55"/>
    </row>
    <row r="67" spans="2:19" ht="21" customHeight="1" x14ac:dyDescent="0.25">
      <c r="B67" s="72"/>
      <c r="C67" s="72"/>
      <c r="D67" s="73"/>
      <c r="S67" s="55"/>
    </row>
    <row r="68" spans="2:19" ht="21" customHeight="1" x14ac:dyDescent="0.25">
      <c r="B68" s="73"/>
      <c r="C68" s="73"/>
      <c r="S68" s="55"/>
    </row>
    <row r="69" spans="2:19" ht="21" customHeight="1" x14ac:dyDescent="0.25">
      <c r="B69" s="73"/>
      <c r="C69" s="73"/>
      <c r="S69" s="55"/>
    </row>
    <row r="70" spans="2:19" ht="21" customHeight="1" x14ac:dyDescent="0.25">
      <c r="B70" s="73"/>
      <c r="C70" s="73"/>
    </row>
    <row r="71" spans="2:19" ht="21" customHeight="1" x14ac:dyDescent="0.25">
      <c r="B71" s="73"/>
      <c r="C71" s="73"/>
    </row>
    <row r="72" spans="2:19" ht="21" customHeight="1" x14ac:dyDescent="0.25">
      <c r="B72" s="73"/>
      <c r="C72" s="73"/>
    </row>
    <row r="73" spans="2:19" ht="21" customHeight="1" x14ac:dyDescent="0.25">
      <c r="B73" s="73"/>
      <c r="C73" s="73"/>
    </row>
    <row r="74" spans="2:19" ht="21" customHeight="1" x14ac:dyDescent="0.25">
      <c r="B74" s="73"/>
      <c r="C74" s="73"/>
    </row>
    <row r="75" spans="2:19" ht="21" customHeight="1" x14ac:dyDescent="0.25">
      <c r="B75" s="73"/>
      <c r="C75" s="73"/>
    </row>
    <row r="76" spans="2:19" ht="21" customHeight="1" x14ac:dyDescent="0.25"/>
    <row r="77" spans="2:19" ht="21" customHeight="1" x14ac:dyDescent="0.25"/>
    <row r="78" spans="2:19" ht="21" customHeight="1" x14ac:dyDescent="0.25"/>
    <row r="79" spans="2:19" ht="21" customHeight="1" x14ac:dyDescent="0.25"/>
    <row r="80" spans="2:19"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sheetData>
  <sheetProtection formatCells="0" formatColumns="0" formatRows="0" insertColumns="0" insertRows="0" insertHyperlinks="0" deleteColumns="0" deleteRows="0" sort="0" autoFilter="0" pivotTables="0"/>
  <customSheetViews>
    <customSheetView guid="{16FE1FF2-BD92-4856-8ACC-875F5889A685}" scale="60" fitToPage="1" hiddenColumns="1">
      <pane ySplit="5" topLeftCell="A6" activePane="bottomLeft" state="frozen"/>
      <selection pane="bottomLeft" activeCell="C26" sqref="C26"/>
      <pageMargins left="0.23622047244094491" right="0.23622047244094491" top="0.74803149606299213" bottom="0.74803149606299213" header="0.31496062992125984" footer="0.31496062992125984"/>
      <pageSetup paperSize="9" scale="47" orientation="landscape" verticalDpi="300" r:id="rId1"/>
    </customSheetView>
  </customSheetViews>
  <mergeCells count="56">
    <mergeCell ref="B30:B31"/>
    <mergeCell ref="B19:B20"/>
    <mergeCell ref="B21:B22"/>
    <mergeCell ref="C24:C25"/>
    <mergeCell ref="C26:C27"/>
    <mergeCell ref="C34:C35"/>
    <mergeCell ref="C36:C37"/>
    <mergeCell ref="C30:C31"/>
    <mergeCell ref="B24:B25"/>
    <mergeCell ref="B26:B27"/>
    <mergeCell ref="R11:R12"/>
    <mergeCell ref="Q60:R62"/>
    <mergeCell ref="Q59:R59"/>
    <mergeCell ref="R19:R20"/>
    <mergeCell ref="R13:R14"/>
    <mergeCell ref="R36:R37"/>
    <mergeCell ref="R34:R35"/>
    <mergeCell ref="R30:R31"/>
    <mergeCell ref="R26:R27"/>
    <mergeCell ref="R24:R25"/>
    <mergeCell ref="R21:R22"/>
    <mergeCell ref="C13:C14"/>
    <mergeCell ref="C19:C20"/>
    <mergeCell ref="C21:C22"/>
    <mergeCell ref="F5:J5"/>
    <mergeCell ref="K5:O5"/>
    <mergeCell ref="C7:C8"/>
    <mergeCell ref="B11:B12"/>
    <mergeCell ref="B13:B14"/>
    <mergeCell ref="B34:B35"/>
    <mergeCell ref="B36:B37"/>
    <mergeCell ref="C11:C12"/>
    <mergeCell ref="D1:R1"/>
    <mergeCell ref="B4:R4"/>
    <mergeCell ref="I7:I8"/>
    <mergeCell ref="N7:N8"/>
    <mergeCell ref="E7:E8"/>
    <mergeCell ref="B6:E6"/>
    <mergeCell ref="Q6:R6"/>
    <mergeCell ref="H7:H8"/>
    <mergeCell ref="J7:J8"/>
    <mergeCell ref="L7:L8"/>
    <mergeCell ref="M7:M8"/>
    <mergeCell ref="B7:B8"/>
    <mergeCell ref="D7:D8"/>
    <mergeCell ref="F7:F8"/>
    <mergeCell ref="K7:K8"/>
    <mergeCell ref="Q7:Q8"/>
    <mergeCell ref="R7:R8"/>
    <mergeCell ref="G7:G8"/>
    <mergeCell ref="O7:O8"/>
    <mergeCell ref="A9:A17"/>
    <mergeCell ref="A34:A37"/>
    <mergeCell ref="A30:A32"/>
    <mergeCell ref="A24:A28"/>
    <mergeCell ref="A19:A22"/>
  </mergeCells>
  <conditionalFormatting sqref="J7:J8">
    <cfRule type="containsText" dxfId="255" priority="10" stopIfTrue="1" operator="containsText" text="erreur">
      <formula>NOT(ISERROR(SEARCH("erreur",J7)))</formula>
    </cfRule>
  </conditionalFormatting>
  <pageMargins left="0.23622047244094491" right="0.23622047244094491" top="0.74803149606299213" bottom="0.74803149606299213" header="0.31496062992125984" footer="0.31496062992125984"/>
  <pageSetup paperSize="8" scale="59" fitToHeight="0" orientation="landscape" r:id="rId2"/>
  <ignoredErrors>
    <ignoredError sqref="D21 D26" formula="1"/>
    <ignoredError sqref="B9:B11 B15:B17 B13 B26 B28 B30 B32 B34 B36 B42:B44 B40 B39 B41 B19:B22 B24 B47 B49:B57 B46" numberStoredAsText="1"/>
    <ignoredError sqref="D12 D20 D22 D25 D2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66"/>
  <sheetViews>
    <sheetView zoomScaleNormal="100" workbookViewId="0">
      <pane xSplit="1" ySplit="4" topLeftCell="B242" activePane="bottomRight" state="frozen"/>
      <selection activeCell="AA5" sqref="AA5:AG5"/>
      <selection pane="topRight" activeCell="AA5" sqref="AA5:AG5"/>
      <selection pane="bottomLeft" activeCell="AA5" sqref="AA5:AG5"/>
      <selection pane="bottomRight" activeCell="A254" sqref="A254:A255"/>
    </sheetView>
  </sheetViews>
  <sheetFormatPr baseColWidth="10" defaultColWidth="9.140625" defaultRowHeight="12.75" x14ac:dyDescent="0.2"/>
  <cols>
    <col min="1" max="1" width="51.42578125" style="79" customWidth="1"/>
    <col min="2" max="2" width="63.5703125" style="79" customWidth="1"/>
    <col min="3" max="3" width="57" style="79" customWidth="1"/>
    <col min="4" max="4" width="59.42578125" style="79" bestFit="1" customWidth="1"/>
    <col min="5" max="5" width="9.140625" style="79" customWidth="1"/>
    <col min="6" max="6" width="58.140625" style="79" bestFit="1" customWidth="1"/>
    <col min="7" max="16384" width="9.140625" style="79"/>
  </cols>
  <sheetData>
    <row r="1" spans="1:5" x14ac:dyDescent="0.2">
      <c r="A1" s="78"/>
      <c r="B1" s="78"/>
      <c r="C1" s="78"/>
      <c r="E1" s="79" t="s">
        <v>234</v>
      </c>
    </row>
    <row r="2" spans="1:5" x14ac:dyDescent="0.2">
      <c r="A2" s="78"/>
      <c r="B2" s="78" t="s">
        <v>40</v>
      </c>
      <c r="C2" s="78">
        <f>IF(Instructions!I14=traduction!B4,1,IF(Instructions!I14=traduction!C4,2,0))</f>
        <v>1</v>
      </c>
      <c r="E2" s="79" t="s">
        <v>43</v>
      </c>
    </row>
    <row r="3" spans="1:5" x14ac:dyDescent="0.2">
      <c r="A3" s="78"/>
      <c r="B3" s="78"/>
      <c r="C3" s="78"/>
      <c r="E3" s="79" t="s">
        <v>155</v>
      </c>
    </row>
    <row r="4" spans="1:5" x14ac:dyDescent="0.2">
      <c r="A4" s="80"/>
      <c r="B4" s="81" t="s">
        <v>41</v>
      </c>
      <c r="C4" s="81" t="s">
        <v>42</v>
      </c>
      <c r="D4" s="137" t="s">
        <v>155</v>
      </c>
    </row>
    <row r="5" spans="1:5" x14ac:dyDescent="0.2">
      <c r="A5" s="80" t="str">
        <f>INDEX(B5:D5,$C$2)</f>
        <v>FORMAT L1 Evolution (60 cellules portrait)</v>
      </c>
      <c r="B5" s="80" t="s">
        <v>241</v>
      </c>
      <c r="C5" s="80" t="s">
        <v>242</v>
      </c>
      <c r="D5" s="83" t="s">
        <v>243</v>
      </c>
    </row>
    <row r="6" spans="1:5" ht="25.5" x14ac:dyDescent="0.2">
      <c r="A6" s="80" t="str">
        <f t="shared" ref="A6:A69" si="0">INDEX(B6:D6,$C$2)</f>
        <v>Nomenclature pour Easy Roof format L1 Evolution (1685x1001 portrait)</v>
      </c>
      <c r="B6" s="80" t="s">
        <v>244</v>
      </c>
      <c r="C6" s="80" t="s">
        <v>245</v>
      </c>
      <c r="D6" s="83" t="s">
        <v>246</v>
      </c>
    </row>
    <row r="7" spans="1:5" s="118" customFormat="1" x14ac:dyDescent="0.2">
      <c r="A7" s="80" t="str">
        <f t="shared" si="0"/>
        <v xml:space="preserve">Inscrire votre remise </v>
      </c>
      <c r="B7" s="117" t="s">
        <v>529</v>
      </c>
      <c r="C7" s="117" t="s">
        <v>530</v>
      </c>
      <c r="D7" s="138" t="s">
        <v>531</v>
      </c>
    </row>
    <row r="8" spans="1:5" s="118" customFormat="1" x14ac:dyDescent="0.2">
      <c r="A8" s="80" t="str">
        <f t="shared" si="0"/>
        <v>Nombre de kits</v>
      </c>
      <c r="B8" s="117" t="s">
        <v>630</v>
      </c>
      <c r="C8" s="117" t="s">
        <v>44</v>
      </c>
      <c r="D8" s="138" t="s">
        <v>156</v>
      </c>
    </row>
    <row r="9" spans="1:5" s="118" customFormat="1" x14ac:dyDescent="0.2">
      <c r="A9" s="80" t="str">
        <f t="shared" si="0"/>
        <v>VOTRE COMMANDE</v>
      </c>
      <c r="B9" s="117" t="s">
        <v>13</v>
      </c>
      <c r="C9" s="117" t="s">
        <v>45</v>
      </c>
      <c r="D9" s="138" t="s">
        <v>157</v>
      </c>
    </row>
    <row r="10" spans="1:5" s="118" customFormat="1" ht="12.75" customHeight="1" x14ac:dyDescent="0.2">
      <c r="A10" s="80" t="str">
        <f t="shared" si="0"/>
        <v>Référence</v>
      </c>
      <c r="B10" s="117" t="s">
        <v>1</v>
      </c>
      <c r="C10" s="117" t="s">
        <v>46</v>
      </c>
      <c r="D10" s="138" t="s">
        <v>46</v>
      </c>
    </row>
    <row r="11" spans="1:5" s="118" customFormat="1" ht="13.5" customHeight="1" x14ac:dyDescent="0.2">
      <c r="A11" s="80" t="str">
        <f t="shared" si="0"/>
        <v>nomenclature pièces</v>
      </c>
      <c r="B11" s="117" t="s">
        <v>10</v>
      </c>
      <c r="C11" s="117" t="s">
        <v>47</v>
      </c>
      <c r="D11" s="138" t="s">
        <v>158</v>
      </c>
    </row>
    <row r="12" spans="1:5" s="118" customFormat="1" x14ac:dyDescent="0.2">
      <c r="A12" s="80" t="str">
        <f t="shared" si="0"/>
        <v>Poids en g</v>
      </c>
      <c r="B12" s="117" t="s">
        <v>20</v>
      </c>
      <c r="C12" s="117" t="s">
        <v>48</v>
      </c>
      <c r="D12" s="138" t="s">
        <v>159</v>
      </c>
    </row>
    <row r="13" spans="1:5" s="118" customFormat="1" x14ac:dyDescent="0.2">
      <c r="A13" s="80" t="str">
        <f t="shared" si="0"/>
        <v>Champ PV 1</v>
      </c>
      <c r="B13" s="117" t="s">
        <v>2</v>
      </c>
      <c r="C13" s="117" t="s">
        <v>49</v>
      </c>
      <c r="D13" s="138" t="s">
        <v>160</v>
      </c>
      <c r="E13" s="118" t="s">
        <v>97</v>
      </c>
    </row>
    <row r="14" spans="1:5" s="118" customFormat="1" x14ac:dyDescent="0.2">
      <c r="A14" s="80" t="str">
        <f t="shared" si="0"/>
        <v>Champ PV 2</v>
      </c>
      <c r="B14" s="117" t="s">
        <v>3</v>
      </c>
      <c r="C14" s="117" t="s">
        <v>50</v>
      </c>
      <c r="D14" s="138" t="s">
        <v>161</v>
      </c>
    </row>
    <row r="15" spans="1:5" s="118" customFormat="1" x14ac:dyDescent="0.2">
      <c r="A15" s="80" t="str">
        <f t="shared" si="0"/>
        <v>Champ PV 3</v>
      </c>
      <c r="B15" s="117" t="s">
        <v>4</v>
      </c>
      <c r="C15" s="117" t="s">
        <v>51</v>
      </c>
      <c r="D15" s="138" t="s">
        <v>162</v>
      </c>
    </row>
    <row r="16" spans="1:5" s="118" customFormat="1" x14ac:dyDescent="0.2">
      <c r="A16" s="80" t="str">
        <f t="shared" si="0"/>
        <v>Champ PV 4</v>
      </c>
      <c r="B16" s="117" t="s">
        <v>5</v>
      </c>
      <c r="C16" s="117" t="s">
        <v>52</v>
      </c>
      <c r="D16" s="138" t="s">
        <v>163</v>
      </c>
    </row>
    <row r="17" spans="1:4" s="118" customFormat="1" x14ac:dyDescent="0.2">
      <c r="A17" s="80" t="str">
        <f t="shared" si="0"/>
        <v>Champ PV 5</v>
      </c>
      <c r="B17" s="117" t="s">
        <v>6</v>
      </c>
      <c r="C17" s="117" t="s">
        <v>53</v>
      </c>
      <c r="D17" s="138" t="s">
        <v>164</v>
      </c>
    </row>
    <row r="18" spans="1:4" s="118" customFormat="1" x14ac:dyDescent="0.2">
      <c r="A18" s="80" t="str">
        <f t="shared" si="0"/>
        <v>Champ PV 6</v>
      </c>
      <c r="B18" s="117" t="s">
        <v>7</v>
      </c>
      <c r="C18" s="117" t="s">
        <v>54</v>
      </c>
      <c r="D18" s="138" t="s">
        <v>165</v>
      </c>
    </row>
    <row r="19" spans="1:4" s="118" customFormat="1" x14ac:dyDescent="0.2">
      <c r="A19" s="80" t="str">
        <f t="shared" si="0"/>
        <v>Champ PV 7</v>
      </c>
      <c r="B19" s="117" t="s">
        <v>8</v>
      </c>
      <c r="C19" s="117" t="s">
        <v>55</v>
      </c>
      <c r="D19" s="138" t="s">
        <v>166</v>
      </c>
    </row>
    <row r="20" spans="1:4" s="118" customFormat="1" x14ac:dyDescent="0.2">
      <c r="A20" s="80" t="str">
        <f t="shared" si="0"/>
        <v>Champ PV 8</v>
      </c>
      <c r="B20" s="117" t="s">
        <v>27</v>
      </c>
      <c r="C20" s="117" t="s">
        <v>56</v>
      </c>
      <c r="D20" s="138" t="s">
        <v>167</v>
      </c>
    </row>
    <row r="21" spans="1:4" s="118" customFormat="1" x14ac:dyDescent="0.2">
      <c r="A21" s="80" t="str">
        <f t="shared" si="0"/>
        <v>Champ PV 9</v>
      </c>
      <c r="B21" s="117" t="s">
        <v>28</v>
      </c>
      <c r="C21" s="117" t="s">
        <v>57</v>
      </c>
      <c r="D21" s="138" t="s">
        <v>168</v>
      </c>
    </row>
    <row r="22" spans="1:4" s="118" customFormat="1" x14ac:dyDescent="0.2">
      <c r="A22" s="80" t="str">
        <f t="shared" si="0"/>
        <v>Champ PV 10</v>
      </c>
      <c r="B22" s="117" t="s">
        <v>29</v>
      </c>
      <c r="C22" s="117" t="s">
        <v>58</v>
      </c>
      <c r="D22" s="138" t="s">
        <v>169</v>
      </c>
    </row>
    <row r="23" spans="1:4" s="118" customFormat="1" x14ac:dyDescent="0.2">
      <c r="A23" s="80" t="str">
        <f t="shared" si="0"/>
        <v>Champ PV 11</v>
      </c>
      <c r="B23" s="117" t="s">
        <v>30</v>
      </c>
      <c r="C23" s="117" t="s">
        <v>59</v>
      </c>
      <c r="D23" s="138" t="s">
        <v>170</v>
      </c>
    </row>
    <row r="24" spans="1:4" s="118" customFormat="1" x14ac:dyDescent="0.2">
      <c r="A24" s="80" t="str">
        <f t="shared" si="0"/>
        <v>Champ PV 12</v>
      </c>
      <c r="B24" s="117" t="s">
        <v>31</v>
      </c>
      <c r="C24" s="117" t="s">
        <v>60</v>
      </c>
      <c r="D24" s="138" t="s">
        <v>171</v>
      </c>
    </row>
    <row r="25" spans="1:4" s="118" customFormat="1" x14ac:dyDescent="0.2">
      <c r="A25" s="80" t="str">
        <f t="shared" si="0"/>
        <v>Champ PV 13</v>
      </c>
      <c r="B25" s="117" t="s">
        <v>32</v>
      </c>
      <c r="C25" s="117" t="s">
        <v>61</v>
      </c>
      <c r="D25" s="138" t="s">
        <v>172</v>
      </c>
    </row>
    <row r="26" spans="1:4" s="118" customFormat="1" x14ac:dyDescent="0.2">
      <c r="A26" s="80" t="str">
        <f t="shared" si="0"/>
        <v>Champ PV 14</v>
      </c>
      <c r="B26" s="117" t="s">
        <v>33</v>
      </c>
      <c r="C26" s="117" t="s">
        <v>62</v>
      </c>
      <c r="D26" s="138" t="s">
        <v>173</v>
      </c>
    </row>
    <row r="27" spans="1:4" s="118" customFormat="1" x14ac:dyDescent="0.2">
      <c r="A27" s="80" t="str">
        <f t="shared" si="0"/>
        <v>Complément</v>
      </c>
      <c r="B27" s="117" t="s">
        <v>17</v>
      </c>
      <c r="C27" s="117" t="s">
        <v>63</v>
      </c>
      <c r="D27" s="138" t="s">
        <v>174</v>
      </c>
    </row>
    <row r="28" spans="1:4" s="118" customFormat="1" x14ac:dyDescent="0.2">
      <c r="A28" s="80" t="str">
        <f t="shared" si="0"/>
        <v>Total</v>
      </c>
      <c r="B28" s="117" t="s">
        <v>0</v>
      </c>
      <c r="C28" s="117" t="s">
        <v>0</v>
      </c>
      <c r="D28" s="138" t="s">
        <v>175</v>
      </c>
    </row>
    <row r="29" spans="1:4" s="118" customFormat="1" x14ac:dyDescent="0.2">
      <c r="A29" s="80" t="str">
        <f t="shared" si="0"/>
        <v>Unité de vente</v>
      </c>
      <c r="B29" s="117" t="s">
        <v>14</v>
      </c>
      <c r="C29" s="117" t="s">
        <v>64</v>
      </c>
      <c r="D29" s="138" t="s">
        <v>176</v>
      </c>
    </row>
    <row r="30" spans="1:4" s="118" customFormat="1" x14ac:dyDescent="0.2">
      <c r="A30" s="80" t="str">
        <f t="shared" si="0"/>
        <v>Qté commande</v>
      </c>
      <c r="B30" s="117" t="s">
        <v>65</v>
      </c>
      <c r="C30" s="117" t="s">
        <v>66</v>
      </c>
      <c r="D30" s="138" t="s">
        <v>177</v>
      </c>
    </row>
    <row r="31" spans="1:4" s="118" customFormat="1" x14ac:dyDescent="0.2">
      <c r="A31" s="80" t="str">
        <f t="shared" si="0"/>
        <v>Nb UDV</v>
      </c>
      <c r="B31" s="117" t="s">
        <v>512</v>
      </c>
      <c r="C31" s="117" t="s">
        <v>67</v>
      </c>
      <c r="D31" s="138" t="s">
        <v>178</v>
      </c>
    </row>
    <row r="32" spans="1:4" s="118" customFormat="1" x14ac:dyDescent="0.2">
      <c r="A32" s="80" t="str">
        <f t="shared" si="0"/>
        <v>Prix unitaire</v>
      </c>
      <c r="B32" s="117" t="s">
        <v>15</v>
      </c>
      <c r="C32" s="117" t="s">
        <v>68</v>
      </c>
      <c r="D32" s="138" t="s">
        <v>179</v>
      </c>
    </row>
    <row r="33" spans="1:4" s="118" customFormat="1" x14ac:dyDescent="0.2">
      <c r="A33" s="80" t="str">
        <f t="shared" si="0"/>
        <v>Prix unitaire après remise</v>
      </c>
      <c r="B33" s="117" t="s">
        <v>16</v>
      </c>
      <c r="C33" s="117" t="s">
        <v>69</v>
      </c>
      <c r="D33" s="138" t="s">
        <v>180</v>
      </c>
    </row>
    <row r="34" spans="1:4" s="118" customFormat="1" x14ac:dyDescent="0.2">
      <c r="A34" s="80" t="str">
        <f t="shared" si="0"/>
        <v>PRIX €*</v>
      </c>
      <c r="B34" s="117" t="s">
        <v>601</v>
      </c>
      <c r="C34" s="117" t="s">
        <v>603</v>
      </c>
      <c r="D34" s="138" t="s">
        <v>602</v>
      </c>
    </row>
    <row r="35" spans="1:4" x14ac:dyDescent="0.2">
      <c r="A35" s="80" t="str">
        <f t="shared" si="0"/>
        <v>CADRE 1685x1001 portrait L-1 Evolution</v>
      </c>
      <c r="B35" s="82" t="s">
        <v>118</v>
      </c>
      <c r="C35" s="82" t="s">
        <v>248</v>
      </c>
      <c r="D35" s="83" t="s">
        <v>248</v>
      </c>
    </row>
    <row r="36" spans="1:4" x14ac:dyDescent="0.2">
      <c r="A36" s="80" t="str">
        <f t="shared" si="0"/>
        <v>ABERGEMENT GAUCHE L-1 Evolution</v>
      </c>
      <c r="B36" s="82" t="s">
        <v>119</v>
      </c>
      <c r="C36" s="82" t="s">
        <v>116</v>
      </c>
      <c r="D36" s="83" t="s">
        <v>181</v>
      </c>
    </row>
    <row r="37" spans="1:4" x14ac:dyDescent="0.2">
      <c r="A37" s="80" t="str">
        <f t="shared" si="0"/>
        <v>ABERGEMENT DROIT L-1 Evolution</v>
      </c>
      <c r="B37" s="82" t="s">
        <v>120</v>
      </c>
      <c r="C37" s="82" t="s">
        <v>117</v>
      </c>
      <c r="D37" s="83" t="s">
        <v>182</v>
      </c>
    </row>
    <row r="38" spans="1:4" x14ac:dyDescent="0.2">
      <c r="A38" s="80" t="str">
        <f t="shared" si="0"/>
        <v>FRISE LATERALE 30/15</v>
      </c>
      <c r="B38" s="82" t="s">
        <v>136</v>
      </c>
      <c r="C38" s="82" t="s">
        <v>138</v>
      </c>
      <c r="D38" s="83" t="s">
        <v>183</v>
      </c>
    </row>
    <row r="39" spans="1:4" x14ac:dyDescent="0.2">
      <c r="A39" s="80" t="str">
        <f t="shared" si="0"/>
        <v>FRISE SUPERIEURE 70/27</v>
      </c>
      <c r="B39" s="82" t="s">
        <v>137</v>
      </c>
      <c r="C39" s="82" t="s">
        <v>139</v>
      </c>
      <c r="D39" s="83" t="s">
        <v>184</v>
      </c>
    </row>
    <row r="40" spans="1:4" s="130" customFormat="1" x14ac:dyDescent="0.2">
      <c r="A40" s="80" t="str">
        <f t="shared" si="0"/>
        <v>Abergement haut 1001</v>
      </c>
      <c r="B40" s="129" t="s">
        <v>34</v>
      </c>
      <c r="C40" s="129" t="s">
        <v>70</v>
      </c>
      <c r="D40" s="139" t="s">
        <v>185</v>
      </c>
    </row>
    <row r="41" spans="1:4" x14ac:dyDescent="0.2">
      <c r="A41" s="80" t="str">
        <f t="shared" si="0"/>
        <v>BRIDE SIMPLE Evolution</v>
      </c>
      <c r="B41" s="82" t="s">
        <v>121</v>
      </c>
      <c r="C41" s="82" t="s">
        <v>107</v>
      </c>
      <c r="D41" s="83" t="s">
        <v>186</v>
      </c>
    </row>
    <row r="42" spans="1:4" x14ac:dyDescent="0.2">
      <c r="A42" s="80" t="str">
        <f t="shared" si="0"/>
        <v>BRIDE SIMPLE NOIRE Evolution</v>
      </c>
      <c r="B42" s="82" t="s">
        <v>122</v>
      </c>
      <c r="C42" s="82" t="s">
        <v>108</v>
      </c>
      <c r="D42" s="83" t="s">
        <v>187</v>
      </c>
    </row>
    <row r="43" spans="1:4" x14ac:dyDescent="0.2">
      <c r="A43" s="80" t="str">
        <f t="shared" si="0"/>
        <v>BRIDE DOUBLE Evolution</v>
      </c>
      <c r="B43" s="82" t="s">
        <v>123</v>
      </c>
      <c r="C43" s="82" t="s">
        <v>109</v>
      </c>
      <c r="D43" s="83" t="s">
        <v>188</v>
      </c>
    </row>
    <row r="44" spans="1:4" x14ac:dyDescent="0.2">
      <c r="A44" s="80" t="str">
        <f t="shared" si="0"/>
        <v>BRIDE DOUBLE (large) Evolution</v>
      </c>
      <c r="B44" s="82" t="s">
        <v>124</v>
      </c>
      <c r="C44" s="82" t="s">
        <v>110</v>
      </c>
      <c r="D44" s="83" t="s">
        <v>189</v>
      </c>
    </row>
    <row r="45" spans="1:4" x14ac:dyDescent="0.2">
      <c r="A45" s="80" t="str">
        <f t="shared" si="0"/>
        <v>BRIDE DOUBLE NOIRE Evolution</v>
      </c>
      <c r="B45" s="82" t="s">
        <v>125</v>
      </c>
      <c r="C45" s="82" t="s">
        <v>111</v>
      </c>
      <c r="D45" s="83" t="s">
        <v>190</v>
      </c>
    </row>
    <row r="46" spans="1:4" x14ac:dyDescent="0.2">
      <c r="A46" s="80" t="str">
        <f t="shared" si="0"/>
        <v>BRIDE DOUBLE NOIRE (large) Evolution</v>
      </c>
      <c r="B46" s="82" t="s">
        <v>126</v>
      </c>
      <c r="C46" s="82" t="s">
        <v>112</v>
      </c>
      <c r="D46" s="83" t="s">
        <v>191</v>
      </c>
    </row>
    <row r="47" spans="1:4" x14ac:dyDescent="0.2">
      <c r="A47" s="80" t="str">
        <f t="shared" si="0"/>
        <v>PATTE SIMPLE Evolution</v>
      </c>
      <c r="B47" s="82" t="s">
        <v>127</v>
      </c>
      <c r="C47" s="82" t="s">
        <v>113</v>
      </c>
      <c r="D47" s="83" t="s">
        <v>192</v>
      </c>
    </row>
    <row r="48" spans="1:4" x14ac:dyDescent="0.2">
      <c r="A48" s="80" t="str">
        <f t="shared" si="0"/>
        <v>PATTE SIMPLE NOIRE Evolution</v>
      </c>
      <c r="B48" s="82" t="s">
        <v>128</v>
      </c>
      <c r="C48" s="82" t="s">
        <v>114</v>
      </c>
      <c r="D48" s="83" t="s">
        <v>193</v>
      </c>
    </row>
    <row r="49" spans="1:4" x14ac:dyDescent="0.2">
      <c r="A49" s="80" t="str">
        <f t="shared" si="0"/>
        <v>PATTE DOUBLE Evolution</v>
      </c>
      <c r="B49" s="82" t="s">
        <v>129</v>
      </c>
      <c r="C49" s="82" t="s">
        <v>115</v>
      </c>
      <c r="D49" s="83" t="s">
        <v>194</v>
      </c>
    </row>
    <row r="50" spans="1:4" x14ac:dyDescent="0.2">
      <c r="A50" s="80" t="str">
        <f t="shared" si="0"/>
        <v>VIS DE BRIDE CHC M6 x 40 (module 40 à 50)</v>
      </c>
      <c r="B50" s="82" t="s">
        <v>131</v>
      </c>
      <c r="C50" s="82" t="s">
        <v>133</v>
      </c>
      <c r="D50" s="83" t="s">
        <v>195</v>
      </c>
    </row>
    <row r="51" spans="1:4" x14ac:dyDescent="0.2">
      <c r="A51" s="80" t="str">
        <f t="shared" si="0"/>
        <v>VIS DE BRIDE CHC M6 x 30 (module 30 à 40)</v>
      </c>
      <c r="B51" s="82" t="s">
        <v>132</v>
      </c>
      <c r="C51" s="82" t="s">
        <v>134</v>
      </c>
      <c r="D51" s="83" t="s">
        <v>196</v>
      </c>
    </row>
    <row r="52" spans="1:4" s="130" customFormat="1" x14ac:dyDescent="0.2">
      <c r="A52" s="80" t="str">
        <f t="shared" si="0"/>
        <v>Ecrou carré M5</v>
      </c>
      <c r="B52" s="129" t="s">
        <v>11</v>
      </c>
      <c r="C52" s="129" t="s">
        <v>71</v>
      </c>
      <c r="D52" s="139" t="s">
        <v>197</v>
      </c>
    </row>
    <row r="53" spans="1:4" x14ac:dyDescent="0.2">
      <c r="A53" s="80" t="str">
        <f t="shared" si="0"/>
        <v>VIS DE PATTE 6 x 40</v>
      </c>
      <c r="B53" s="82" t="s">
        <v>130</v>
      </c>
      <c r="C53" s="82" t="s">
        <v>135</v>
      </c>
      <c r="D53" s="83" t="s">
        <v>198</v>
      </c>
    </row>
    <row r="54" spans="1:4" s="130" customFormat="1" x14ac:dyDescent="0.2">
      <c r="A54" s="80" t="str">
        <f t="shared" si="0"/>
        <v>Abergement haut gauche 1001</v>
      </c>
      <c r="B54" s="129" t="s">
        <v>35</v>
      </c>
      <c r="C54" s="129" t="s">
        <v>72</v>
      </c>
      <c r="D54" s="139" t="s">
        <v>199</v>
      </c>
    </row>
    <row r="55" spans="1:4" s="130" customFormat="1" x14ac:dyDescent="0.2">
      <c r="A55" s="80" t="str">
        <f t="shared" si="0"/>
        <v>Abergement haut droit 1001</v>
      </c>
      <c r="B55" s="129" t="s">
        <v>36</v>
      </c>
      <c r="C55" s="129" t="s">
        <v>73</v>
      </c>
      <c r="D55" s="139" t="s">
        <v>200</v>
      </c>
    </row>
    <row r="56" spans="1:4" s="130" customFormat="1" x14ac:dyDescent="0.2">
      <c r="A56" s="80" t="str">
        <f t="shared" si="0"/>
        <v>Abergement haut centre 1001</v>
      </c>
      <c r="B56" s="129" t="s">
        <v>37</v>
      </c>
      <c r="C56" s="129" t="s">
        <v>74</v>
      </c>
      <c r="D56" s="139" t="s">
        <v>201</v>
      </c>
    </row>
    <row r="57" spans="1:4" s="118" customFormat="1" x14ac:dyDescent="0.2">
      <c r="A57" s="80" t="str">
        <f t="shared" si="0"/>
        <v>Prix par champ</v>
      </c>
      <c r="B57" s="117" t="s">
        <v>12</v>
      </c>
      <c r="C57" s="117" t="s">
        <v>75</v>
      </c>
      <c r="D57" s="138" t="s">
        <v>202</v>
      </c>
    </row>
    <row r="58" spans="1:4" s="118" customFormat="1" x14ac:dyDescent="0.2">
      <c r="A58" s="80" t="str">
        <f t="shared" si="0"/>
        <v>Puissance module en watt</v>
      </c>
      <c r="B58" s="117" t="s">
        <v>24</v>
      </c>
      <c r="C58" s="117" t="s">
        <v>76</v>
      </c>
      <c r="D58" s="138" t="s">
        <v>203</v>
      </c>
    </row>
    <row r="59" spans="1:4" s="118" customFormat="1" x14ac:dyDescent="0.2">
      <c r="A59" s="80" t="str">
        <f t="shared" si="0"/>
        <v>Puissance de l'installation en watt</v>
      </c>
      <c r="B59" s="117" t="s">
        <v>25</v>
      </c>
      <c r="C59" s="117" t="s">
        <v>77</v>
      </c>
      <c r="D59" s="138" t="s">
        <v>204</v>
      </c>
    </row>
    <row r="60" spans="1:4" s="118" customFormat="1" x14ac:dyDescent="0.2">
      <c r="A60" s="80" t="str">
        <f t="shared" si="0"/>
        <v>Prix par watt</v>
      </c>
      <c r="B60" s="117" t="s">
        <v>19</v>
      </c>
      <c r="C60" s="117" t="s">
        <v>78</v>
      </c>
      <c r="D60" s="138" t="s">
        <v>205</v>
      </c>
    </row>
    <row r="61" spans="1:4" s="118" customFormat="1" x14ac:dyDescent="0.2">
      <c r="A61" s="80" t="str">
        <f t="shared" si="0"/>
        <v>Poids en kg</v>
      </c>
      <c r="B61" s="117" t="s">
        <v>22</v>
      </c>
      <c r="C61" s="117" t="s">
        <v>79</v>
      </c>
      <c r="D61" s="138" t="s">
        <v>206</v>
      </c>
    </row>
    <row r="62" spans="1:4" s="118" customFormat="1" x14ac:dyDescent="0.2">
      <c r="A62" s="80" t="str">
        <f t="shared" si="0"/>
        <v>Poids en kg/m²</v>
      </c>
      <c r="B62" s="117" t="s">
        <v>23</v>
      </c>
      <c r="C62" s="117" t="s">
        <v>80</v>
      </c>
      <c r="D62" s="138" t="s">
        <v>207</v>
      </c>
    </row>
    <row r="63" spans="1:4" s="122" customFormat="1" x14ac:dyDescent="0.2">
      <c r="A63" s="80" t="str">
        <f t="shared" si="0"/>
        <v>Cadres et abergements : nb de palettes, 1000x1200 :</v>
      </c>
      <c r="B63" s="121" t="s">
        <v>513</v>
      </c>
      <c r="C63" s="121" t="s">
        <v>81</v>
      </c>
      <c r="D63" s="140" t="s">
        <v>208</v>
      </c>
    </row>
    <row r="64" spans="1:4" s="122" customFormat="1" x14ac:dyDescent="0.2">
      <c r="A64" s="80" t="str">
        <f t="shared" si="0"/>
        <v>Poids moyen d'une palette :</v>
      </c>
      <c r="B64" s="121" t="s">
        <v>26</v>
      </c>
      <c r="C64" s="121" t="s">
        <v>82</v>
      </c>
      <c r="D64" s="140" t="s">
        <v>209</v>
      </c>
    </row>
    <row r="65" spans="1:19" s="122" customFormat="1" x14ac:dyDescent="0.2">
      <c r="A65" s="80" t="str">
        <f t="shared" si="0"/>
        <v>Nombre de palettes d'accessoires :</v>
      </c>
      <c r="B65" s="121" t="s">
        <v>514</v>
      </c>
      <c r="C65" s="121" t="s">
        <v>83</v>
      </c>
      <c r="D65" s="140" t="s">
        <v>210</v>
      </c>
    </row>
    <row r="66" spans="1:19" s="122" customFormat="1" x14ac:dyDescent="0.2">
      <c r="A66" s="80" t="str">
        <f t="shared" si="0"/>
        <v>Poids des accessoires :</v>
      </c>
      <c r="B66" s="121" t="s">
        <v>21</v>
      </c>
      <c r="C66" s="121" t="s">
        <v>84</v>
      </c>
      <c r="D66" s="140" t="s">
        <v>211</v>
      </c>
    </row>
    <row r="67" spans="1:19" s="122" customFormat="1" ht="25.5" x14ac:dyDescent="0.2">
      <c r="A67" s="80" t="str">
        <f t="shared" si="0"/>
        <v>*si commande de plusieurs formats, nous regrouperons les accessoires sur une seule palette si possible</v>
      </c>
      <c r="B67" s="121" t="s">
        <v>85</v>
      </c>
      <c r="C67" s="121" t="s">
        <v>86</v>
      </c>
      <c r="D67" s="121" t="s">
        <v>212</v>
      </c>
    </row>
    <row r="68" spans="1:19" s="122" customFormat="1" ht="51" x14ac:dyDescent="0.2">
      <c r="A68" s="80" t="str">
        <f t="shared" si="0"/>
        <v xml:space="preserve">NOTA : Les palettes sont non gerbables.                                                                                                    Ces indications de colisage devront être confirmées ultérieurement. Elles peuvent varier selon l'agencement retenu par l'atelier. Elles ne sauraient nous engager. </v>
      </c>
      <c r="B68" s="121" t="s">
        <v>87</v>
      </c>
      <c r="C68" s="121" t="s">
        <v>88</v>
      </c>
      <c r="D68" s="121" t="s">
        <v>213</v>
      </c>
    </row>
    <row r="69" spans="1:19" s="112" customFormat="1" x14ac:dyDescent="0.2">
      <c r="A69" s="80" t="str">
        <f t="shared" si="0"/>
        <v>Instructions :</v>
      </c>
      <c r="B69" s="111" t="s">
        <v>18</v>
      </c>
      <c r="C69" s="110" t="s">
        <v>18</v>
      </c>
      <c r="D69" s="125" t="s">
        <v>214</v>
      </c>
    </row>
    <row r="70" spans="1:19" s="112" customFormat="1" ht="76.5" x14ac:dyDescent="0.2">
      <c r="A70" s="80" t="str">
        <f t="shared" ref="A70:A135" si="1">INDEX(B70:D70,$C$2)</f>
        <v>1. Pour créer des champs en format portrait, compléter les champs de 1 à 5 dans l'onglet "Création champs PV Portrait"
Pour créer des champs en format paysage, compléter les champs de 6 à 10 dans l'onglet "Création champs PV Paysage"</v>
      </c>
      <c r="B70" s="113" t="s">
        <v>476</v>
      </c>
      <c r="C70" s="113" t="s">
        <v>496</v>
      </c>
      <c r="D70" s="125" t="s">
        <v>215</v>
      </c>
      <c r="E70" s="114"/>
    </row>
    <row r="71" spans="1:19" s="112" customFormat="1" ht="38.25" x14ac:dyDescent="0.2">
      <c r="A71" s="80" t="str">
        <f t="shared" si="1"/>
        <v xml:space="preserve">1.5 Indiquez la position de chaque module dans le champ PV (du champ 1 au champ 10) en tapant "1" pour les modules dans la cellule sélectionnée.                                                                                                                                                                                                                                                                       </v>
      </c>
      <c r="B71" s="113" t="s">
        <v>572</v>
      </c>
      <c r="C71" s="113" t="s">
        <v>573</v>
      </c>
      <c r="D71" s="110" t="s">
        <v>579</v>
      </c>
      <c r="E71" s="114"/>
    </row>
    <row r="72" spans="1:19" s="112" customFormat="1" ht="38.25" x14ac:dyDescent="0.2">
      <c r="A72" s="80" t="str">
        <f t="shared" si="1"/>
        <v>Rappel des Formats VELUX :                                                                                                                                                                                                                                                                                                                                                                                                                                                                                                                                                                                                    V1 ( MK06) : 780 * 1180 mm                                                                                                                                                                                                                                                                                                                                                                                                                                                                                                                                                           V2 (MK08) : 780 * 1400 mm</v>
      </c>
      <c r="B72" s="113" t="s">
        <v>150</v>
      </c>
      <c r="C72" s="113" t="s">
        <v>154</v>
      </c>
      <c r="D72" s="110" t="s">
        <v>216</v>
      </c>
      <c r="E72" s="114"/>
    </row>
    <row r="73" spans="1:19" s="112" customFormat="1" ht="15" x14ac:dyDescent="0.2">
      <c r="A73" s="80" t="str">
        <f t="shared" si="1"/>
        <v>1.6 Pour des brides noires tapez 1 dans la cellule jaune</v>
      </c>
      <c r="B73" s="113" t="s">
        <v>574</v>
      </c>
      <c r="C73" s="115" t="s">
        <v>577</v>
      </c>
      <c r="D73" s="141" t="s">
        <v>578</v>
      </c>
      <c r="E73" s="114"/>
      <c r="G73" s="114"/>
      <c r="H73" s="106"/>
      <c r="I73" s="106"/>
      <c r="J73" s="106"/>
      <c r="K73" s="106"/>
      <c r="L73" s="106"/>
      <c r="M73" s="106"/>
      <c r="N73" s="106"/>
      <c r="O73" s="106"/>
      <c r="P73" s="106"/>
      <c r="Q73" s="106"/>
      <c r="R73" s="106"/>
      <c r="S73" s="106"/>
    </row>
    <row r="74" spans="1:19" s="112" customFormat="1" ht="15" x14ac:dyDescent="0.2">
      <c r="A74" s="80" t="str">
        <f t="shared" si="1"/>
        <v>1.7 Pour des rails noirs tapez 1 dans la cellule jaune</v>
      </c>
      <c r="B74" s="113" t="s">
        <v>575</v>
      </c>
      <c r="C74" s="115" t="s">
        <v>576</v>
      </c>
      <c r="D74" s="113"/>
      <c r="E74" s="114"/>
      <c r="G74" s="114"/>
      <c r="H74" s="106"/>
      <c r="I74" s="106"/>
      <c r="J74" s="106"/>
      <c r="K74" s="106"/>
      <c r="L74" s="106"/>
      <c r="M74" s="106"/>
      <c r="N74" s="106"/>
      <c r="O74" s="106"/>
      <c r="P74" s="106"/>
      <c r="Q74" s="106"/>
      <c r="R74" s="106"/>
      <c r="S74" s="106"/>
    </row>
    <row r="75" spans="1:19" s="112" customFormat="1" ht="25.5" x14ac:dyDescent="0.2">
      <c r="A75" s="80" t="str">
        <f t="shared" si="1"/>
        <v>2. La nomenclature sera générée dans le tableau de l'onglet "nomenclature "</v>
      </c>
      <c r="B75" s="113" t="s">
        <v>484</v>
      </c>
      <c r="C75" s="113" t="s">
        <v>485</v>
      </c>
      <c r="D75" s="113" t="s">
        <v>486</v>
      </c>
      <c r="E75" s="114"/>
      <c r="G75" s="114"/>
      <c r="H75" s="106"/>
      <c r="I75" s="106"/>
      <c r="J75" s="106"/>
      <c r="K75" s="106"/>
      <c r="L75" s="106"/>
      <c r="M75" s="106"/>
      <c r="N75" s="106"/>
      <c r="O75" s="106"/>
      <c r="P75" s="106"/>
      <c r="Q75" s="106"/>
      <c r="R75" s="106"/>
      <c r="S75" s="106"/>
    </row>
    <row r="76" spans="1:19" s="112" customFormat="1" ht="15" x14ac:dyDescent="0.2">
      <c r="A76" s="80" t="str">
        <f t="shared" si="1"/>
        <v>2.1  Renseignez l'épaisseur des modules ligne 4</v>
      </c>
      <c r="B76" s="113" t="s">
        <v>487</v>
      </c>
      <c r="C76" s="113" t="s">
        <v>488</v>
      </c>
      <c r="D76" s="113" t="s">
        <v>489</v>
      </c>
      <c r="E76" s="114"/>
      <c r="G76" s="114"/>
      <c r="H76" s="106"/>
      <c r="I76" s="106"/>
      <c r="J76" s="106"/>
      <c r="K76" s="106"/>
      <c r="L76" s="106"/>
      <c r="M76" s="106"/>
      <c r="N76" s="106"/>
      <c r="O76" s="106"/>
      <c r="P76" s="106"/>
      <c r="Q76" s="106"/>
      <c r="R76" s="106"/>
      <c r="S76" s="106"/>
    </row>
    <row r="77" spans="1:19" s="112" customFormat="1" ht="25.5" x14ac:dyDescent="0.2">
      <c r="A77" s="80" t="str">
        <f t="shared" si="1"/>
        <v>Cela permet de sélectionner la bonne vis en fonction de l'épaisseur du module (M6x30 ou M6x40)</v>
      </c>
      <c r="B77" s="113" t="s">
        <v>350</v>
      </c>
      <c r="C77" s="113" t="s">
        <v>351</v>
      </c>
      <c r="D77" s="113" t="s">
        <v>364</v>
      </c>
      <c r="E77" s="114"/>
      <c r="G77" s="114"/>
      <c r="H77" s="106"/>
      <c r="I77" s="106"/>
      <c r="J77" s="106"/>
      <c r="K77" s="106"/>
      <c r="L77" s="106"/>
      <c r="M77" s="106"/>
      <c r="N77" s="106"/>
      <c r="O77" s="106"/>
      <c r="P77" s="106"/>
      <c r="Q77" s="106"/>
      <c r="R77" s="106"/>
      <c r="S77" s="106"/>
    </row>
    <row r="78" spans="1:19" s="112" customFormat="1" ht="15" x14ac:dyDescent="0.2">
      <c r="A78" s="80">
        <f t="shared" si="1"/>
        <v>0</v>
      </c>
      <c r="B78" s="113"/>
      <c r="C78" s="113"/>
      <c r="D78" s="113"/>
      <c r="E78" s="114"/>
      <c r="G78" s="114"/>
      <c r="H78" s="106"/>
      <c r="I78" s="106"/>
      <c r="J78" s="106"/>
      <c r="K78" s="106"/>
      <c r="L78" s="106"/>
      <c r="M78" s="106"/>
      <c r="N78" s="106"/>
      <c r="O78" s="106"/>
      <c r="P78" s="106"/>
      <c r="Q78" s="106"/>
      <c r="R78" s="106"/>
      <c r="S78" s="106"/>
    </row>
    <row r="79" spans="1:19" s="112" customFormat="1" ht="15" x14ac:dyDescent="0.2">
      <c r="A79" s="80" t="str">
        <f t="shared" si="1"/>
        <v xml:space="preserve">3.2. Renseignez la largeur des modules ligne 5 </v>
      </c>
      <c r="B79" s="113" t="s">
        <v>330</v>
      </c>
      <c r="C79" s="113" t="s">
        <v>328</v>
      </c>
      <c r="D79" s="113" t="s">
        <v>329</v>
      </c>
      <c r="E79" s="114"/>
      <c r="G79" s="114"/>
      <c r="H79" s="106"/>
      <c r="I79" s="106"/>
      <c r="J79" s="106"/>
      <c r="K79" s="106"/>
      <c r="L79" s="106"/>
      <c r="M79" s="106"/>
      <c r="N79" s="106"/>
      <c r="O79" s="106"/>
      <c r="P79" s="106"/>
      <c r="Q79" s="106"/>
      <c r="R79" s="106"/>
      <c r="S79" s="106"/>
    </row>
    <row r="80" spans="1:19" s="112" customFormat="1" ht="25.5" x14ac:dyDescent="0.2">
      <c r="A80" s="80" t="str">
        <f t="shared" si="1"/>
        <v>Vous devez vérifier dans le tableau des compatibilités sur notre site internet : www.irfts.com (Téléchargement).</v>
      </c>
      <c r="B80" s="113" t="s">
        <v>98</v>
      </c>
      <c r="C80" s="113" t="s">
        <v>104</v>
      </c>
      <c r="D80" s="113" t="s">
        <v>217</v>
      </c>
      <c r="E80" s="114"/>
      <c r="G80" s="114"/>
      <c r="H80" s="106"/>
      <c r="I80" s="106"/>
      <c r="J80" s="106"/>
      <c r="K80" s="106"/>
      <c r="L80" s="106"/>
      <c r="M80" s="106"/>
      <c r="N80" s="106"/>
      <c r="O80" s="106"/>
      <c r="P80" s="106"/>
      <c r="Q80" s="106"/>
      <c r="R80" s="106"/>
      <c r="S80" s="106"/>
    </row>
    <row r="81" spans="1:19" s="112" customFormat="1" ht="38.25" x14ac:dyDescent="0.2">
      <c r="A81" s="80" t="str">
        <f t="shared" si="1"/>
        <v>Si le module nécessite des brides larges, vous devez ajouter manuellement les brides larges et enlever les brides standards,</v>
      </c>
      <c r="B81" s="113" t="s">
        <v>331</v>
      </c>
      <c r="C81" s="113" t="s">
        <v>105</v>
      </c>
      <c r="D81" s="113" t="s">
        <v>218</v>
      </c>
      <c r="E81" s="114"/>
      <c r="G81" s="114"/>
      <c r="H81" s="106"/>
      <c r="I81" s="106"/>
      <c r="J81" s="106"/>
      <c r="K81" s="106"/>
      <c r="L81" s="106"/>
      <c r="M81" s="106"/>
      <c r="N81" s="106"/>
      <c r="O81" s="106"/>
      <c r="P81" s="106"/>
      <c r="Q81" s="106"/>
      <c r="R81" s="106"/>
      <c r="S81" s="106"/>
    </row>
    <row r="82" spans="1:19" s="112" customFormat="1" ht="15" x14ac:dyDescent="0.2">
      <c r="A82" s="80" t="str">
        <f t="shared" si="1"/>
        <v>(Voir le paragraphe 5).</v>
      </c>
      <c r="B82" s="113" t="s">
        <v>99</v>
      </c>
      <c r="C82" s="113" t="s">
        <v>106</v>
      </c>
      <c r="D82" s="141" t="s">
        <v>219</v>
      </c>
      <c r="E82" s="114"/>
      <c r="G82" s="114"/>
      <c r="H82" s="106"/>
      <c r="I82" s="106"/>
      <c r="J82" s="106"/>
      <c r="K82" s="106"/>
      <c r="L82" s="106"/>
      <c r="M82" s="106"/>
      <c r="N82" s="106"/>
      <c r="O82" s="106"/>
      <c r="P82" s="106"/>
      <c r="Q82" s="106"/>
      <c r="R82" s="106"/>
      <c r="S82" s="106"/>
    </row>
    <row r="83" spans="1:19" s="112" customFormat="1" ht="38.25" x14ac:dyDescent="0.2">
      <c r="A83" s="80" t="str">
        <f t="shared" si="1"/>
        <v>3. Indiquez la largeur du module PV et le nombre de kits souhaités sur les lignes 6 et 7 pour chaque champ PV dessiné</v>
      </c>
      <c r="B83" s="113" t="s">
        <v>640</v>
      </c>
      <c r="C83" s="113" t="s">
        <v>641</v>
      </c>
      <c r="D83" s="141" t="s">
        <v>543</v>
      </c>
      <c r="E83" s="114"/>
      <c r="G83" s="116"/>
      <c r="H83" s="106"/>
      <c r="I83" s="106"/>
      <c r="J83" s="106"/>
      <c r="K83" s="106"/>
      <c r="L83" s="106"/>
      <c r="M83" s="106"/>
      <c r="N83" s="106"/>
      <c r="O83" s="106"/>
      <c r="P83" s="106"/>
      <c r="Q83" s="106"/>
      <c r="R83" s="106"/>
      <c r="S83" s="106"/>
    </row>
    <row r="84" spans="1:19" s="112" customFormat="1" ht="38.25" x14ac:dyDescent="0.2">
      <c r="A84" s="80" t="str">
        <f t="shared" si="1"/>
        <v>4. Si nécessaire, vous pouvez ajouter des pièces supplémentaires sur votre commande en utilisant la colonne Q (exemple : +10)</v>
      </c>
      <c r="B84" s="113" t="s">
        <v>490</v>
      </c>
      <c r="C84" s="113" t="s">
        <v>491</v>
      </c>
      <c r="D84" s="113" t="s">
        <v>492</v>
      </c>
      <c r="E84" s="114"/>
      <c r="G84" s="114"/>
      <c r="H84" s="106"/>
      <c r="I84" s="106"/>
      <c r="J84" s="106"/>
      <c r="K84" s="106"/>
      <c r="L84" s="106"/>
      <c r="M84" s="106"/>
      <c r="N84" s="106"/>
      <c r="O84" s="106"/>
      <c r="P84" s="106"/>
      <c r="Q84" s="106"/>
      <c r="R84" s="106"/>
      <c r="S84" s="106"/>
    </row>
    <row r="85" spans="1:19" s="112" customFormat="1" ht="15" x14ac:dyDescent="0.2">
      <c r="A85" s="80" t="str">
        <f t="shared" si="1"/>
        <v>ou bien retirer des pièces (exemple : -10).</v>
      </c>
      <c r="B85" s="113" t="s">
        <v>100</v>
      </c>
      <c r="C85" s="113" t="s">
        <v>101</v>
      </c>
      <c r="D85" s="141" t="s">
        <v>220</v>
      </c>
      <c r="E85" s="114"/>
      <c r="G85" s="114"/>
      <c r="H85" s="106"/>
      <c r="I85" s="106"/>
      <c r="J85" s="106"/>
      <c r="K85" s="106"/>
      <c r="L85" s="106"/>
      <c r="M85" s="106"/>
      <c r="N85" s="106"/>
      <c r="O85" s="106"/>
      <c r="P85" s="106"/>
      <c r="Q85" s="106"/>
      <c r="R85" s="106"/>
      <c r="S85" s="106"/>
    </row>
    <row r="86" spans="1:19" s="112" customFormat="1" ht="114.75" x14ac:dyDescent="0.2">
      <c r="A86" s="80" t="str">
        <f t="shared" si="1"/>
        <v>5.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v>
      </c>
      <c r="B86" s="113" t="s">
        <v>493</v>
      </c>
      <c r="C86" s="113" t="s">
        <v>494</v>
      </c>
      <c r="D86" s="113" t="s">
        <v>495</v>
      </c>
      <c r="E86" s="114"/>
      <c r="G86" s="114"/>
      <c r="H86" s="106"/>
      <c r="I86" s="106"/>
      <c r="J86" s="106"/>
      <c r="K86" s="106"/>
      <c r="L86" s="106"/>
      <c r="M86" s="106"/>
      <c r="N86" s="106"/>
      <c r="O86" s="106"/>
      <c r="P86" s="106"/>
      <c r="Q86" s="106"/>
      <c r="R86" s="106"/>
      <c r="S86" s="106"/>
    </row>
    <row r="87" spans="1:19" s="112" customFormat="1" ht="38.25" x14ac:dyDescent="0.2">
      <c r="A87" s="80" t="str">
        <f t="shared" si="1"/>
        <v>5. Indiquez votre remise (cellule X3), le prix par champ s'affiche ligne 60 et le total de la commande est dans la cellule X60</v>
      </c>
      <c r="B87" s="113" t="s">
        <v>642</v>
      </c>
      <c r="C87" s="113" t="s">
        <v>643</v>
      </c>
      <c r="D87" s="113" t="s">
        <v>501</v>
      </c>
      <c r="E87" s="114"/>
      <c r="G87" s="114"/>
      <c r="H87" s="106"/>
      <c r="I87" s="106"/>
      <c r="J87" s="106"/>
      <c r="K87" s="106"/>
      <c r="L87" s="106"/>
      <c r="M87" s="106"/>
      <c r="N87" s="106"/>
      <c r="O87" s="106"/>
      <c r="P87" s="106"/>
      <c r="Q87" s="106"/>
      <c r="R87" s="106"/>
      <c r="S87" s="106"/>
    </row>
    <row r="88" spans="1:19" s="112" customFormat="1" ht="25.5" x14ac:dyDescent="0.2">
      <c r="A88" s="80" t="str">
        <f t="shared" si="1"/>
        <v>6. Pour obtenir le prix par watt, renseignez la puissance du module ligne 61</v>
      </c>
      <c r="B88" s="113" t="s">
        <v>644</v>
      </c>
      <c r="C88" s="113" t="s">
        <v>645</v>
      </c>
      <c r="D88" s="113" t="s">
        <v>502</v>
      </c>
      <c r="E88" s="114"/>
      <c r="G88" s="114"/>
      <c r="H88" s="106"/>
      <c r="I88" s="106"/>
      <c r="J88" s="106"/>
      <c r="K88" s="106"/>
      <c r="L88" s="106"/>
      <c r="M88" s="106"/>
      <c r="N88" s="106"/>
      <c r="O88" s="106"/>
      <c r="P88" s="106"/>
      <c r="Q88" s="106"/>
      <c r="R88" s="106"/>
      <c r="S88" s="106"/>
    </row>
    <row r="89" spans="1:19" s="118" customFormat="1" ht="15" x14ac:dyDescent="0.2">
      <c r="A89" s="80" t="str">
        <f t="shared" si="1"/>
        <v>Pièces noires : tapez 1</v>
      </c>
      <c r="B89" s="117" t="s">
        <v>349</v>
      </c>
      <c r="C89" s="117" t="s">
        <v>89</v>
      </c>
      <c r="D89" s="142" t="s">
        <v>221</v>
      </c>
      <c r="G89" s="119"/>
      <c r="H89" s="120"/>
      <c r="I89" s="120"/>
      <c r="J89" s="120"/>
      <c r="K89" s="120"/>
      <c r="L89" s="120"/>
      <c r="M89" s="120"/>
      <c r="N89" s="120"/>
      <c r="O89" s="120"/>
      <c r="P89" s="120"/>
      <c r="Q89" s="120"/>
      <c r="R89" s="120"/>
      <c r="S89" s="120"/>
    </row>
    <row r="90" spans="1:19" s="118" customFormat="1" ht="15" x14ac:dyDescent="0.2">
      <c r="A90" s="80" t="str">
        <f t="shared" si="1"/>
        <v>(pattes et brides noires)</v>
      </c>
      <c r="B90" s="117" t="s">
        <v>9</v>
      </c>
      <c r="C90" s="117" t="s">
        <v>90</v>
      </c>
      <c r="D90" s="142" t="s">
        <v>222</v>
      </c>
      <c r="G90" s="119"/>
      <c r="H90" s="120"/>
      <c r="I90" s="120"/>
      <c r="J90" s="120"/>
      <c r="K90" s="120"/>
      <c r="L90" s="120"/>
      <c r="M90" s="120"/>
      <c r="N90" s="120"/>
      <c r="O90" s="120"/>
      <c r="P90" s="120"/>
      <c r="Q90" s="120"/>
      <c r="R90" s="120"/>
      <c r="S90" s="120"/>
    </row>
    <row r="91" spans="1:19" s="118" customFormat="1" ht="15" x14ac:dyDescent="0.2">
      <c r="A91" s="80" t="str">
        <f t="shared" si="1"/>
        <v>Nombre de module PV :</v>
      </c>
      <c r="B91" s="117" t="s">
        <v>302</v>
      </c>
      <c r="C91" s="117" t="s">
        <v>303</v>
      </c>
      <c r="D91" s="142" t="s">
        <v>223</v>
      </c>
      <c r="G91" s="119"/>
      <c r="H91" s="120"/>
      <c r="I91" s="120"/>
      <c r="J91" s="120"/>
      <c r="K91" s="120"/>
      <c r="L91" s="120"/>
      <c r="M91" s="120"/>
      <c r="N91" s="120"/>
      <c r="O91" s="120"/>
      <c r="P91" s="120"/>
      <c r="Q91" s="120"/>
      <c r="R91" s="120"/>
      <c r="S91" s="120"/>
    </row>
    <row r="92" spans="1:19" x14ac:dyDescent="0.2">
      <c r="A92" s="80" t="str">
        <f t="shared" si="1"/>
        <v xml:space="preserve">  Format D-3 - 1675x1001 PORTRAIT (60 cellules)</v>
      </c>
      <c r="B92" s="83" t="s">
        <v>91</v>
      </c>
      <c r="C92" s="83" t="s">
        <v>92</v>
      </c>
      <c r="D92" s="83" t="s">
        <v>224</v>
      </c>
    </row>
    <row r="93" spans="1:19" s="112" customFormat="1" x14ac:dyDescent="0.2">
      <c r="A93" s="80" t="str">
        <f t="shared" si="1"/>
        <v>6 points de fixation : tapez 1</v>
      </c>
      <c r="B93" s="125" t="s">
        <v>102</v>
      </c>
      <c r="C93" s="125" t="s">
        <v>103</v>
      </c>
      <c r="D93" s="125" t="s">
        <v>225</v>
      </c>
    </row>
    <row r="94" spans="1:19" s="112" customFormat="1" x14ac:dyDescent="0.2">
      <c r="A94" s="80" t="str">
        <f t="shared" si="1"/>
        <v>Avec FRISE LATERALE 30/15 1,18m</v>
      </c>
      <c r="B94" s="82" t="s">
        <v>142</v>
      </c>
      <c r="C94" s="82" t="s">
        <v>144</v>
      </c>
      <c r="D94" s="125" t="s">
        <v>226</v>
      </c>
    </row>
    <row r="95" spans="1:19" s="112" customFormat="1" x14ac:dyDescent="0.2">
      <c r="A95" s="80" t="str">
        <f t="shared" si="1"/>
        <v>Avec FRISE SUPERIEUR 70/27</v>
      </c>
      <c r="B95" s="82" t="s">
        <v>143</v>
      </c>
      <c r="C95" s="82" t="s">
        <v>145</v>
      </c>
      <c r="D95" s="125" t="s">
        <v>227</v>
      </c>
    </row>
    <row r="96" spans="1:19" s="112" customFormat="1" x14ac:dyDescent="0.2">
      <c r="A96" s="80" t="str">
        <f t="shared" si="1"/>
        <v>oui</v>
      </c>
      <c r="B96" s="125" t="s">
        <v>140</v>
      </c>
      <c r="C96" s="125" t="s">
        <v>146</v>
      </c>
      <c r="D96" s="125" t="s">
        <v>228</v>
      </c>
    </row>
    <row r="97" spans="1:4" s="112" customFormat="1" x14ac:dyDescent="0.2">
      <c r="A97" s="80" t="str">
        <f t="shared" si="1"/>
        <v>non</v>
      </c>
      <c r="B97" s="125" t="s">
        <v>141</v>
      </c>
      <c r="C97" s="125" t="s">
        <v>147</v>
      </c>
      <c r="D97" s="125" t="s">
        <v>229</v>
      </c>
    </row>
    <row r="98" spans="1:4" s="112" customFormat="1" x14ac:dyDescent="0.2">
      <c r="A98" s="80" t="str">
        <f t="shared" si="1"/>
        <v>PIGE DE MONTAGE EASY ROOF L et O</v>
      </c>
      <c r="B98" s="125" t="s">
        <v>148</v>
      </c>
      <c r="C98" s="125" t="s">
        <v>247</v>
      </c>
      <c r="D98" s="125" t="s">
        <v>230</v>
      </c>
    </row>
    <row r="99" spans="1:4" s="112" customFormat="1" x14ac:dyDescent="0.2">
      <c r="A99" s="80" t="str">
        <f t="shared" si="1"/>
        <v>KIT ABERGEMENT VELUX MK06</v>
      </c>
      <c r="B99" s="125" t="s">
        <v>149</v>
      </c>
      <c r="C99" s="125" t="s">
        <v>153</v>
      </c>
      <c r="D99" s="125" t="s">
        <v>231</v>
      </c>
    </row>
    <row r="100" spans="1:4" s="112" customFormat="1" ht="15" x14ac:dyDescent="0.2">
      <c r="A100" s="80" t="str">
        <f t="shared" si="1"/>
        <v>KIT ABERGEMENT VELUX MK08</v>
      </c>
      <c r="B100" s="67" t="s">
        <v>151</v>
      </c>
      <c r="C100" s="125" t="s">
        <v>152</v>
      </c>
      <c r="D100" s="125" t="s">
        <v>232</v>
      </c>
    </row>
    <row r="101" spans="1:4" s="112" customFormat="1" ht="15" x14ac:dyDescent="0.2">
      <c r="A101" s="80" t="str">
        <f>INDEX(B101:D101,$C$2)</f>
        <v>Frise Latérale : Tapez 1</v>
      </c>
      <c r="B101" s="67" t="s">
        <v>238</v>
      </c>
      <c r="C101" s="125" t="s">
        <v>236</v>
      </c>
      <c r="D101" s="125" t="s">
        <v>237</v>
      </c>
    </row>
    <row r="102" spans="1:4" s="112" customFormat="1" x14ac:dyDescent="0.2">
      <c r="A102" s="80" t="str">
        <f>INDEX(B102:D102,$C$2)</f>
        <v>1.8 Pour les crochets noirs tapez 1 dans la cellule jaune</v>
      </c>
      <c r="B102" s="125" t="s">
        <v>580</v>
      </c>
      <c r="C102" s="125" t="s">
        <v>581</v>
      </c>
      <c r="D102" s="125"/>
    </row>
    <row r="103" spans="1:4" s="112" customFormat="1" x14ac:dyDescent="0.2">
      <c r="A103" s="80" t="str">
        <f t="shared" si="1"/>
        <v>Nbre ventilateur d'extraction (Boost'R)</v>
      </c>
      <c r="B103" s="112" t="s">
        <v>315</v>
      </c>
      <c r="C103" s="125" t="s">
        <v>316</v>
      </c>
      <c r="D103" s="125" t="s">
        <v>316</v>
      </c>
    </row>
    <row r="104" spans="1:4" s="112" customFormat="1" ht="15" x14ac:dyDescent="0.2">
      <c r="A104" s="80" t="str">
        <f>INDEX(B104:D104,$C$2)</f>
        <v>Nombre de modules necessitant un solin</v>
      </c>
      <c r="B104" s="146" t="s">
        <v>332</v>
      </c>
      <c r="C104" s="125" t="s">
        <v>239</v>
      </c>
      <c r="D104" s="125" t="s">
        <v>240</v>
      </c>
    </row>
    <row r="105" spans="1:4" s="112" customFormat="1" ht="15" x14ac:dyDescent="0.2">
      <c r="A105" s="80" t="str">
        <f t="shared" si="1"/>
        <v>BOO MODULE BOOST'R</v>
      </c>
      <c r="B105" s="147" t="s">
        <v>249</v>
      </c>
      <c r="C105" s="148" t="s">
        <v>266</v>
      </c>
      <c r="D105" s="148" t="s">
        <v>266</v>
      </c>
    </row>
    <row r="106" spans="1:4" ht="15" x14ac:dyDescent="0.2">
      <c r="A106" s="80" t="str">
        <f t="shared" si="1"/>
        <v>BOO ENSEMBLE BRIDE SIMPLE BOOSTER - PV</v>
      </c>
      <c r="B106" s="147" t="s">
        <v>264</v>
      </c>
      <c r="C106" s="148" t="s">
        <v>267</v>
      </c>
      <c r="D106" s="148" t="s">
        <v>267</v>
      </c>
    </row>
    <row r="107" spans="1:4" ht="15" x14ac:dyDescent="0.2">
      <c r="A107" s="80" t="str">
        <f t="shared" si="1"/>
        <v>BOO COLLECTEUR D125</v>
      </c>
      <c r="B107" s="147" t="s">
        <v>250</v>
      </c>
      <c r="C107" s="148" t="s">
        <v>268</v>
      </c>
      <c r="D107" s="148" t="s">
        <v>268</v>
      </c>
    </row>
    <row r="108" spans="1:4" ht="15" x14ac:dyDescent="0.2">
      <c r="A108" s="80" t="str">
        <f t="shared" si="1"/>
        <v xml:space="preserve">BOO TUBE PLAT 240*25,5 L887 </v>
      </c>
      <c r="B108" s="147" t="s">
        <v>251</v>
      </c>
      <c r="C108" s="148" t="s">
        <v>269</v>
      </c>
      <c r="D108" s="148" t="s">
        <v>269</v>
      </c>
    </row>
    <row r="109" spans="1:4" ht="15" x14ac:dyDescent="0.2">
      <c r="A109" s="80" t="str">
        <f t="shared" si="1"/>
        <v>BOO JOINT COLLECTEUR</v>
      </c>
      <c r="B109" s="147" t="s">
        <v>252</v>
      </c>
      <c r="C109" s="148" t="s">
        <v>270</v>
      </c>
      <c r="D109" s="148" t="s">
        <v>270</v>
      </c>
    </row>
    <row r="110" spans="1:4" ht="15" x14ac:dyDescent="0.2">
      <c r="A110" s="80" t="str">
        <f t="shared" si="1"/>
        <v>BOO GRILLE ANTI-RONGEUR D125</v>
      </c>
      <c r="B110" s="147" t="s">
        <v>253</v>
      </c>
      <c r="C110" s="148" t="s">
        <v>271</v>
      </c>
      <c r="D110" s="148" t="s">
        <v>271</v>
      </c>
    </row>
    <row r="111" spans="1:4" ht="15" x14ac:dyDescent="0.2">
      <c r="A111" s="80" t="str">
        <f t="shared" si="1"/>
        <v>BOO CLAPET ANTI-RETOUR D125</v>
      </c>
      <c r="B111" s="147" t="s">
        <v>254</v>
      </c>
      <c r="C111" s="148" t="s">
        <v>272</v>
      </c>
      <c r="D111" s="148" t="s">
        <v>272</v>
      </c>
    </row>
    <row r="112" spans="1:4" ht="15" x14ac:dyDescent="0.2">
      <c r="A112" s="80" t="str">
        <f t="shared" si="1"/>
        <v>BOO CLAPET COUPE-FEU D125</v>
      </c>
      <c r="B112" s="147" t="s">
        <v>255</v>
      </c>
      <c r="C112" s="148" t="s">
        <v>273</v>
      </c>
      <c r="D112" s="148" t="s">
        <v>273</v>
      </c>
    </row>
    <row r="113" spans="1:4" ht="15" x14ac:dyDescent="0.2">
      <c r="A113" s="80" t="str">
        <f t="shared" si="1"/>
        <v>BOO GAINE ISOLEE SOUPLE ALU M1/M1 10M D125</v>
      </c>
      <c r="B113" s="147" t="s">
        <v>256</v>
      </c>
      <c r="C113" s="148" t="s">
        <v>274</v>
      </c>
      <c r="D113" s="148" t="s">
        <v>274</v>
      </c>
    </row>
    <row r="114" spans="1:4" ht="15" x14ac:dyDescent="0.2">
      <c r="A114" s="80" t="str">
        <f t="shared" si="1"/>
        <v xml:space="preserve">BOO COLLIER DE SERRAGE DN.60/165 mm </v>
      </c>
      <c r="B114" s="147" t="s">
        <v>257</v>
      </c>
      <c r="C114" s="148" t="s">
        <v>275</v>
      </c>
      <c r="D114" s="148" t="s">
        <v>275</v>
      </c>
    </row>
    <row r="115" spans="1:4" ht="25.5" x14ac:dyDescent="0.2">
      <c r="A115" s="80" t="str">
        <f t="shared" si="1"/>
        <v>BOO VENTILATEUR INSUFFLATION ET EXTRACTION D125</v>
      </c>
      <c r="B115" s="147" t="s">
        <v>258</v>
      </c>
      <c r="C115" s="148" t="s">
        <v>276</v>
      </c>
      <c r="D115" s="148" t="s">
        <v>276</v>
      </c>
    </row>
    <row r="116" spans="1:4" ht="15" x14ac:dyDescent="0.2">
      <c r="A116" s="80" t="str">
        <f t="shared" si="1"/>
        <v>BOO ETRIER DE FIXATION VENTILATEUR</v>
      </c>
      <c r="B116" s="147" t="s">
        <v>259</v>
      </c>
      <c r="C116" s="148" t="s">
        <v>277</v>
      </c>
      <c r="D116" s="148" t="s">
        <v>277</v>
      </c>
    </row>
    <row r="117" spans="1:4" ht="15" x14ac:dyDescent="0.2">
      <c r="A117" s="80" t="str">
        <f t="shared" si="1"/>
        <v>BOO PILOTAGE AEROTHERMIE</v>
      </c>
      <c r="B117" s="147" t="s">
        <v>260</v>
      </c>
      <c r="C117" s="148" t="s">
        <v>278</v>
      </c>
      <c r="D117" s="148" t="s">
        <v>278</v>
      </c>
    </row>
    <row r="118" spans="1:4" ht="15" x14ac:dyDescent="0.2">
      <c r="A118" s="80" t="str">
        <f t="shared" si="1"/>
        <v>BOO BOUCHE D'INSUFLATION AVEC FILTRE G2 D125</v>
      </c>
      <c r="B118" s="147" t="s">
        <v>261</v>
      </c>
      <c r="C118" s="148" t="s">
        <v>279</v>
      </c>
      <c r="D118" s="148" t="s">
        <v>279</v>
      </c>
    </row>
    <row r="119" spans="1:4" ht="15" x14ac:dyDescent="0.2">
      <c r="A119" s="80" t="str">
        <f t="shared" si="1"/>
        <v>BOO SORTIE DE TOITURE D125</v>
      </c>
      <c r="B119" s="147" t="s">
        <v>262</v>
      </c>
      <c r="C119" s="148" t="s">
        <v>280</v>
      </c>
      <c r="D119" s="148" t="s">
        <v>280</v>
      </c>
    </row>
    <row r="120" spans="1:4" ht="15" x14ac:dyDescent="0.2">
      <c r="A120" s="80" t="str">
        <f t="shared" si="1"/>
        <v>VIS AUTO PERCEUSE POZI A2 TETE FRAISE 3.5 x 19</v>
      </c>
      <c r="B120" s="147" t="s">
        <v>263</v>
      </c>
      <c r="C120" s="148" t="s">
        <v>281</v>
      </c>
      <c r="D120" s="148" t="s">
        <v>281</v>
      </c>
    </row>
    <row r="121" spans="1:4" ht="15" x14ac:dyDescent="0.25">
      <c r="A121" s="80" t="str">
        <f t="shared" si="1"/>
        <v>Nombre de modules par Easy Grounding</v>
      </c>
      <c r="B121" s="149" t="s">
        <v>333</v>
      </c>
      <c r="C121" s="149" t="s">
        <v>282</v>
      </c>
      <c r="D121" s="83" t="s">
        <v>311</v>
      </c>
    </row>
    <row r="122" spans="1:4" ht="15" x14ac:dyDescent="0.2">
      <c r="A122" s="80" t="str">
        <f t="shared" si="1"/>
        <v>Déflecteur</v>
      </c>
      <c r="B122" s="151" t="s">
        <v>283</v>
      </c>
      <c r="C122" s="125" t="s">
        <v>284</v>
      </c>
      <c r="D122" s="125" t="s">
        <v>284</v>
      </c>
    </row>
    <row r="123" spans="1:4" ht="15" x14ac:dyDescent="0.2">
      <c r="A123" s="80" t="str">
        <f t="shared" si="1"/>
        <v>Déflecteur noir</v>
      </c>
      <c r="B123" s="151" t="s">
        <v>285</v>
      </c>
      <c r="C123" s="125" t="s">
        <v>286</v>
      </c>
      <c r="D123" s="125" t="s">
        <v>286</v>
      </c>
    </row>
    <row r="124" spans="1:4" ht="15" x14ac:dyDescent="0.2">
      <c r="A124" s="80" t="str">
        <f t="shared" si="1"/>
        <v>Tirant déflecteur</v>
      </c>
      <c r="B124" s="151" t="s">
        <v>287</v>
      </c>
      <c r="C124" s="125" t="s">
        <v>288</v>
      </c>
      <c r="D124" s="125" t="s">
        <v>288</v>
      </c>
    </row>
    <row r="125" spans="1:4" ht="15" x14ac:dyDescent="0.2">
      <c r="A125" s="80" t="str">
        <f t="shared" si="1"/>
        <v>Vis Chc M4x35</v>
      </c>
      <c r="B125" s="151" t="s">
        <v>289</v>
      </c>
      <c r="C125" s="125" t="s">
        <v>290</v>
      </c>
      <c r="D125" s="125" t="s">
        <v>290</v>
      </c>
    </row>
    <row r="126" spans="1:4" ht="15" x14ac:dyDescent="0.2">
      <c r="A126" s="80" t="str">
        <f t="shared" si="1"/>
        <v>Parclose milieu Longueur à définir</v>
      </c>
      <c r="B126" s="151" t="s">
        <v>334</v>
      </c>
      <c r="C126" s="125" t="s">
        <v>306</v>
      </c>
      <c r="D126" s="125" t="s">
        <v>306</v>
      </c>
    </row>
    <row r="127" spans="1:4" ht="15" x14ac:dyDescent="0.2">
      <c r="A127" s="80" t="str">
        <f t="shared" si="1"/>
        <v>Parclose milieu noir Longueur à définir</v>
      </c>
      <c r="B127" s="151" t="s">
        <v>335</v>
      </c>
      <c r="C127" s="125" t="s">
        <v>307</v>
      </c>
      <c r="D127" s="125" t="s">
        <v>307</v>
      </c>
    </row>
    <row r="128" spans="1:4" ht="15" x14ac:dyDescent="0.2">
      <c r="A128" s="80" t="str">
        <f t="shared" si="1"/>
        <v>Parclose latéral Longueur à définir</v>
      </c>
      <c r="B128" s="151" t="s">
        <v>336</v>
      </c>
      <c r="C128" s="125" t="s">
        <v>308</v>
      </c>
      <c r="D128" s="125" t="s">
        <v>308</v>
      </c>
    </row>
    <row r="129" spans="1:4" ht="15" x14ac:dyDescent="0.2">
      <c r="A129" s="80" t="str">
        <f t="shared" si="1"/>
        <v>Parclose latéral noir Longueur à définir</v>
      </c>
      <c r="B129" s="151" t="s">
        <v>337</v>
      </c>
      <c r="C129" s="125" t="s">
        <v>309</v>
      </c>
      <c r="D129" s="125" t="s">
        <v>309</v>
      </c>
    </row>
    <row r="130" spans="1:4" ht="15" x14ac:dyDescent="0.2">
      <c r="A130" s="80" t="str">
        <f t="shared" si="1"/>
        <v>Mounting Tool pour parclose</v>
      </c>
      <c r="B130" s="151" t="s">
        <v>338</v>
      </c>
      <c r="C130" s="151" t="s">
        <v>310</v>
      </c>
      <c r="D130" s="151" t="s">
        <v>310</v>
      </c>
    </row>
    <row r="131" spans="1:4" x14ac:dyDescent="0.2">
      <c r="A131" s="80" t="str">
        <f t="shared" si="1"/>
        <v>OPTION DEFLECTEUR</v>
      </c>
      <c r="B131" s="125" t="s">
        <v>291</v>
      </c>
      <c r="C131" s="125" t="s">
        <v>292</v>
      </c>
      <c r="D131" s="125" t="s">
        <v>371</v>
      </c>
    </row>
    <row r="132" spans="1:4" x14ac:dyDescent="0.2">
      <c r="A132" s="80" t="str">
        <f t="shared" si="1"/>
        <v>OPTION PARCLOSE</v>
      </c>
      <c r="B132" s="125" t="s">
        <v>339</v>
      </c>
      <c r="C132" s="125" t="s">
        <v>312</v>
      </c>
      <c r="D132" s="125" t="s">
        <v>372</v>
      </c>
    </row>
    <row r="133" spans="1:4" ht="15" x14ac:dyDescent="0.25">
      <c r="A133" s="80" t="str">
        <f t="shared" si="1"/>
        <v>Obturateur parclose</v>
      </c>
      <c r="B133" t="s">
        <v>304</v>
      </c>
      <c r="C133" s="83" t="s">
        <v>296</v>
      </c>
      <c r="D133" s="83" t="s">
        <v>373</v>
      </c>
    </row>
    <row r="134" spans="1:4" x14ac:dyDescent="0.2">
      <c r="A134" s="80" t="str">
        <f t="shared" si="1"/>
        <v>Tirant Basculant M5</v>
      </c>
      <c r="B134" s="83" t="s">
        <v>293</v>
      </c>
      <c r="C134" s="83" t="s">
        <v>295</v>
      </c>
      <c r="D134" s="83" t="s">
        <v>295</v>
      </c>
    </row>
    <row r="135" spans="1:4" x14ac:dyDescent="0.2">
      <c r="A135" s="80" t="str">
        <f t="shared" si="1"/>
        <v>Vis des brides M5 x 35 (module 35 à 50)</v>
      </c>
      <c r="B135" s="83" t="s">
        <v>294</v>
      </c>
      <c r="C135" s="83" t="s">
        <v>318</v>
      </c>
      <c r="D135" s="83" t="s">
        <v>319</v>
      </c>
    </row>
    <row r="136" spans="1:4" x14ac:dyDescent="0.2">
      <c r="A136" s="80" t="str">
        <f t="shared" ref="A136:A198" si="2">INDEX(B136:D136,$C$2)</f>
        <v>OPTION OBTURATEUR DE PARCLOSE</v>
      </c>
      <c r="B136" s="83" t="s">
        <v>340</v>
      </c>
      <c r="C136" s="83" t="s">
        <v>297</v>
      </c>
      <c r="D136" s="83" t="s">
        <v>374</v>
      </c>
    </row>
    <row r="137" spans="1:4" ht="15" x14ac:dyDescent="0.25">
      <c r="A137" s="80" t="str">
        <f t="shared" si="2"/>
        <v>Obturateur parclose noir</v>
      </c>
      <c r="B137" t="s">
        <v>305</v>
      </c>
      <c r="C137" s="83" t="s">
        <v>298</v>
      </c>
      <c r="D137" s="83" t="s">
        <v>375</v>
      </c>
    </row>
    <row r="138" spans="1:4" ht="38.25" x14ac:dyDescent="0.2">
      <c r="A138" s="80" t="str">
        <f t="shared" si="2"/>
        <v>ERREUR : lors de l'utilisation de déflecteurs, les Velux et module Boost'R ne peuvent être installés que sur les 2 rangées du haut.</v>
      </c>
      <c r="B138" s="80" t="s">
        <v>341</v>
      </c>
      <c r="C138" s="80" t="s">
        <v>317</v>
      </c>
      <c r="D138" s="80" t="s">
        <v>317</v>
      </c>
    </row>
    <row r="139" spans="1:4" x14ac:dyDescent="0.2">
      <c r="A139" s="80" t="str">
        <f t="shared" si="2"/>
        <v>Erreur</v>
      </c>
      <c r="B139" s="83" t="s">
        <v>299</v>
      </c>
      <c r="C139" s="83" t="s">
        <v>300</v>
      </c>
      <c r="D139" s="83" t="s">
        <v>300</v>
      </c>
    </row>
    <row r="140" spans="1:4" x14ac:dyDescent="0.2">
      <c r="A140" s="80" t="str">
        <f t="shared" si="2"/>
        <v>Déflecteur</v>
      </c>
      <c r="B140" s="83" t="s">
        <v>283</v>
      </c>
      <c r="C140" s="83" t="s">
        <v>284</v>
      </c>
      <c r="D140" s="83" t="s">
        <v>376</v>
      </c>
    </row>
    <row r="141" spans="1:4" x14ac:dyDescent="0.2">
      <c r="A141" s="80" t="str">
        <f t="shared" si="2"/>
        <v>Parclose</v>
      </c>
      <c r="B141" s="83" t="s">
        <v>342</v>
      </c>
      <c r="C141" s="83" t="s">
        <v>313</v>
      </c>
      <c r="D141" s="83" t="s">
        <v>377</v>
      </c>
    </row>
    <row r="142" spans="1:4" x14ac:dyDescent="0.2">
      <c r="A142" s="80" t="str">
        <f t="shared" si="2"/>
        <v>Système Boost'R</v>
      </c>
      <c r="B142" s="83" t="s">
        <v>301</v>
      </c>
      <c r="C142" s="83" t="s">
        <v>314</v>
      </c>
      <c r="D142" s="83" t="s">
        <v>314</v>
      </c>
    </row>
    <row r="143" spans="1:4" x14ac:dyDescent="0.2">
      <c r="A143" s="80" t="str">
        <f t="shared" si="2"/>
        <v>BOO MANCHON F/F D125</v>
      </c>
      <c r="B143" s="83" t="s">
        <v>320</v>
      </c>
      <c r="C143" s="83" t="s">
        <v>321</v>
      </c>
      <c r="D143" s="83" t="s">
        <v>378</v>
      </c>
    </row>
    <row r="144" spans="1:4" x14ac:dyDescent="0.2">
      <c r="A144" s="80" t="str">
        <f t="shared" si="2"/>
        <v>Epaisseur module</v>
      </c>
      <c r="B144" s="83" t="s">
        <v>322</v>
      </c>
      <c r="C144" s="83" t="s">
        <v>324</v>
      </c>
      <c r="D144" s="152" t="s">
        <v>326</v>
      </c>
    </row>
    <row r="145" spans="1:4" x14ac:dyDescent="0.2">
      <c r="A145" s="80" t="str">
        <f t="shared" si="2"/>
        <v>Largeur module</v>
      </c>
      <c r="B145" s="83" t="s">
        <v>323</v>
      </c>
      <c r="C145" s="83" t="s">
        <v>325</v>
      </c>
      <c r="D145" s="152" t="s">
        <v>327</v>
      </c>
    </row>
    <row r="146" spans="1:4" x14ac:dyDescent="0.2">
      <c r="A146" s="80" t="str">
        <f t="shared" si="2"/>
        <v>CROCHET A NEIGE ERE NOIR</v>
      </c>
      <c r="B146" s="83" t="s">
        <v>343</v>
      </c>
      <c r="C146" s="83" t="s">
        <v>345</v>
      </c>
      <c r="D146" s="83" t="s">
        <v>365</v>
      </c>
    </row>
    <row r="147" spans="1:4" x14ac:dyDescent="0.2">
      <c r="A147" s="80" t="str">
        <f t="shared" si="2"/>
        <v>CASSE NEIGE ERE PORTRAIT NOIR</v>
      </c>
      <c r="B147" s="83" t="s">
        <v>344</v>
      </c>
      <c r="C147" s="83" t="s">
        <v>346</v>
      </c>
      <c r="D147" s="83" t="s">
        <v>366</v>
      </c>
    </row>
    <row r="148" spans="1:4" x14ac:dyDescent="0.2">
      <c r="A148" s="80" t="str">
        <f t="shared" si="2"/>
        <v>Avec abergements latéraux</v>
      </c>
      <c r="B148" s="83" t="s">
        <v>348</v>
      </c>
      <c r="C148" s="83" t="s">
        <v>347</v>
      </c>
      <c r="D148" s="83" t="s">
        <v>367</v>
      </c>
    </row>
    <row r="149" spans="1:4" x14ac:dyDescent="0.2">
      <c r="A149" s="80" t="str">
        <f t="shared" si="2"/>
        <v>1.8 Pour ne pas avoir les abergements latéraux, tapez 0</v>
      </c>
      <c r="B149" s="83" t="s">
        <v>478</v>
      </c>
      <c r="C149" s="83" t="s">
        <v>479</v>
      </c>
      <c r="D149" s="83" t="s">
        <v>480</v>
      </c>
    </row>
    <row r="150" spans="1:4" ht="38.25" x14ac:dyDescent="0.2">
      <c r="A150" s="80" t="str">
        <f t="shared" si="2"/>
        <v>Cela permet de sélectionner la bonne bride en fonction de votre largeur de module (bride standard ou bride large)</v>
      </c>
      <c r="B150" s="80" t="s">
        <v>359</v>
      </c>
      <c r="C150" s="80" t="s">
        <v>360</v>
      </c>
      <c r="D150" s="80" t="s">
        <v>368</v>
      </c>
    </row>
    <row r="151" spans="1:4" x14ac:dyDescent="0.2">
      <c r="A151" s="80" t="str">
        <f t="shared" si="2"/>
        <v xml:space="preserve">Indiquer le nombre de ventilateur d'extraction </v>
      </c>
      <c r="B151" s="83" t="s">
        <v>265</v>
      </c>
      <c r="C151" s="83" t="s">
        <v>352</v>
      </c>
      <c r="D151" s="83" t="s">
        <v>369</v>
      </c>
    </row>
    <row r="152" spans="1:4" ht="76.5" x14ac:dyDescent="0.2">
      <c r="A152" s="80" t="str">
        <f t="shared" si="2"/>
        <v xml:space="preserve">1.9 Pour l'option déflecteur, tapez 1 dans la cellule jaune : dans le cas d'un champs PV de plus de 12 m de hauteur dans le sens du rampant, il est obligatoire de placer des déflecteurs horizontaux (perpendiculaire au rampant) entre les modules PV.
</v>
      </c>
      <c r="B152" s="154" t="s">
        <v>481</v>
      </c>
      <c r="C152" s="154" t="s">
        <v>482</v>
      </c>
      <c r="D152" s="80" t="s">
        <v>483</v>
      </c>
    </row>
    <row r="153" spans="1:4" ht="76.5" x14ac:dyDescent="0.2">
      <c r="A153" s="80" t="str">
        <f t="shared" si="2"/>
        <v>2.5 Pour l'option parclose, tapez 1 dans la cellule jaune: option à partir de 15 m de hauteur de champ PV dans le sens du rampant en complément des déflecteurs imposés, les brides doubles et simples de fixation doivent être remplacées par des parcloses pour couvrir toute la longueur du module PV (voir ANNEXE 6 page 74 de la notice).</v>
      </c>
      <c r="B153" s="80" t="s">
        <v>361</v>
      </c>
      <c r="C153" s="155" t="s">
        <v>370</v>
      </c>
      <c r="D153" s="80" t="s">
        <v>383</v>
      </c>
    </row>
    <row r="154" spans="1:4" ht="51" x14ac:dyDescent="0.2">
      <c r="A154" s="80" t="str">
        <f t="shared" si="2"/>
        <v>2.6 Pour l'option opturateur de parclose, tapez 1 dans la cellule jaune: option à partir de 20 m de hauteur de champ PV dans le sens du rampant en complément des déflecteurs et parcloses imposés.</v>
      </c>
      <c r="B154" s="80" t="s">
        <v>362</v>
      </c>
      <c r="C154" s="80" t="s">
        <v>363</v>
      </c>
      <c r="D154" s="80" t="s">
        <v>379</v>
      </c>
    </row>
    <row r="155" spans="1:4" x14ac:dyDescent="0.2">
      <c r="A155" s="80" t="str">
        <f t="shared" si="2"/>
        <v>Option déflecteur</v>
      </c>
      <c r="B155" s="83" t="s">
        <v>353</v>
      </c>
      <c r="C155" s="83" t="s">
        <v>357</v>
      </c>
      <c r="D155" s="83" t="s">
        <v>381</v>
      </c>
    </row>
    <row r="156" spans="1:4" x14ac:dyDescent="0.2">
      <c r="A156" s="80" t="str">
        <f t="shared" si="2"/>
        <v>Option parclose</v>
      </c>
      <c r="B156" s="83" t="s">
        <v>354</v>
      </c>
      <c r="C156" s="83" t="s">
        <v>358</v>
      </c>
      <c r="D156" s="83" t="s">
        <v>380</v>
      </c>
    </row>
    <row r="157" spans="1:4" x14ac:dyDescent="0.2">
      <c r="A157" s="80" t="str">
        <f t="shared" si="2"/>
        <v>Option obturateur de parclose</v>
      </c>
      <c r="B157" s="83" t="s">
        <v>355</v>
      </c>
      <c r="C157" s="83" t="s">
        <v>356</v>
      </c>
      <c r="D157" s="83" t="s">
        <v>382</v>
      </c>
    </row>
    <row r="158" spans="1:4" x14ac:dyDescent="0.2">
      <c r="A158" s="80" t="str">
        <f t="shared" si="2"/>
        <v xml:space="preserve">TOP EMBASE 150 CROCHET TUILE </v>
      </c>
      <c r="B158" s="83" t="s">
        <v>650</v>
      </c>
      <c r="C158" s="165" t="s">
        <v>647</v>
      </c>
      <c r="D158" s="83" t="s">
        <v>233</v>
      </c>
    </row>
    <row r="159" spans="1:4" x14ac:dyDescent="0.2">
      <c r="A159" s="80" t="str">
        <f t="shared" si="2"/>
        <v xml:space="preserve">TOP ENS CROCHET TUILE </v>
      </c>
      <c r="B159" s="83" t="s">
        <v>651</v>
      </c>
      <c r="C159" s="165" t="s">
        <v>652</v>
      </c>
      <c r="D159" s="83" t="s">
        <v>233</v>
      </c>
    </row>
    <row r="160" spans="1:4" x14ac:dyDescent="0.2">
      <c r="A160" s="80" t="str">
        <f t="shared" si="2"/>
        <v>TOP RAIL STD 2120</v>
      </c>
      <c r="B160" s="83" t="s">
        <v>505</v>
      </c>
      <c r="C160" s="165" t="s">
        <v>505</v>
      </c>
      <c r="D160" s="83" t="s">
        <v>233</v>
      </c>
    </row>
    <row r="161" spans="1:4" x14ac:dyDescent="0.2">
      <c r="A161" s="80" t="str">
        <f t="shared" si="2"/>
        <v xml:space="preserve">TOP ENS ECLISSE 150 RAIL  </v>
      </c>
      <c r="B161" s="83" t="s">
        <v>665</v>
      </c>
      <c r="C161" s="165" t="s">
        <v>400</v>
      </c>
      <c r="D161" s="83" t="s">
        <v>233</v>
      </c>
    </row>
    <row r="162" spans="1:4" x14ac:dyDescent="0.2">
      <c r="A162" s="80" t="str">
        <f t="shared" si="2"/>
        <v>TOP ENS BRIDE DOUBLE</v>
      </c>
      <c r="B162" s="83" t="s">
        <v>384</v>
      </c>
      <c r="C162" s="165" t="s">
        <v>399</v>
      </c>
      <c r="D162" s="83" t="s">
        <v>233</v>
      </c>
    </row>
    <row r="163" spans="1:4" x14ac:dyDescent="0.2">
      <c r="A163" s="80" t="str">
        <f>INDEX(B163:D163,$C$2)</f>
        <v>TOP CLIP MODULE</v>
      </c>
      <c r="B163" s="83" t="s">
        <v>385</v>
      </c>
      <c r="C163" s="165" t="s">
        <v>401</v>
      </c>
      <c r="D163" s="83" t="s">
        <v>233</v>
      </c>
    </row>
    <row r="164" spans="1:4" x14ac:dyDescent="0.2">
      <c r="A164" s="80" t="str">
        <f t="shared" si="2"/>
        <v>VIS TB 6 x 40 (BOIS) A2</v>
      </c>
      <c r="B164" s="83" t="s">
        <v>503</v>
      </c>
      <c r="C164" s="82" t="s">
        <v>135</v>
      </c>
      <c r="D164" s="83" t="s">
        <v>233</v>
      </c>
    </row>
    <row r="165" spans="1:4" x14ac:dyDescent="0.2">
      <c r="A165" s="80" t="str">
        <f t="shared" si="2"/>
        <v>TOP ENS CROCHET TUILE NOIR</v>
      </c>
      <c r="B165" s="83" t="s">
        <v>653</v>
      </c>
      <c r="C165" s="165" t="s">
        <v>402</v>
      </c>
      <c r="D165" s="83" t="s">
        <v>233</v>
      </c>
    </row>
    <row r="166" spans="1:4" x14ac:dyDescent="0.2">
      <c r="A166" s="80" t="str">
        <f t="shared" si="2"/>
        <v>TOP RAIL STD 2032 NOIR</v>
      </c>
      <c r="B166" s="83" t="s">
        <v>386</v>
      </c>
      <c r="C166" s="165" t="s">
        <v>403</v>
      </c>
      <c r="D166" s="83" t="s">
        <v>233</v>
      </c>
    </row>
    <row r="167" spans="1:4" x14ac:dyDescent="0.2">
      <c r="A167" s="80" t="str">
        <f t="shared" si="2"/>
        <v>TOP ENS BRIDE DOUBLE NOIR</v>
      </c>
      <c r="B167" s="83" t="s">
        <v>387</v>
      </c>
      <c r="C167" s="165" t="s">
        <v>404</v>
      </c>
      <c r="D167" s="83" t="s">
        <v>233</v>
      </c>
    </row>
    <row r="168" spans="1:4" ht="25.5" x14ac:dyDescent="0.2">
      <c r="A168" s="80" t="str">
        <f t="shared" si="2"/>
        <v>CROCHET FIXE TP supplémentaire (Calcul MySolarProject*)</v>
      </c>
      <c r="B168" s="83" t="s">
        <v>699</v>
      </c>
      <c r="C168" s="165" t="s">
        <v>700</v>
      </c>
      <c r="D168" s="83" t="s">
        <v>233</v>
      </c>
    </row>
    <row r="169" spans="1:4" x14ac:dyDescent="0.2">
      <c r="A169" s="80" t="str">
        <f t="shared" si="2"/>
        <v>Bride noire</v>
      </c>
      <c r="B169" s="83" t="s">
        <v>464</v>
      </c>
      <c r="C169" s="165" t="s">
        <v>405</v>
      </c>
      <c r="D169" s="83" t="s">
        <v>233</v>
      </c>
    </row>
    <row r="170" spans="1:4" x14ac:dyDescent="0.2">
      <c r="A170" s="80" t="str">
        <f t="shared" si="2"/>
        <v>Rail noir</v>
      </c>
      <c r="B170" s="83" t="s">
        <v>465</v>
      </c>
      <c r="C170" s="165" t="s">
        <v>406</v>
      </c>
      <c r="D170" s="83" t="s">
        <v>233</v>
      </c>
    </row>
    <row r="171" spans="1:4" x14ac:dyDescent="0.2">
      <c r="A171" s="80" t="str">
        <f t="shared" si="2"/>
        <v>Crochet noir</v>
      </c>
      <c r="B171" s="83" t="s">
        <v>466</v>
      </c>
      <c r="C171" s="165" t="s">
        <v>407</v>
      </c>
      <c r="D171" s="83" t="s">
        <v>233</v>
      </c>
    </row>
    <row r="172" spans="1:4" x14ac:dyDescent="0.2">
      <c r="A172" s="80" t="str">
        <f t="shared" si="2"/>
        <v>EASY ROOF TOP</v>
      </c>
      <c r="B172" s="83" t="s">
        <v>394</v>
      </c>
      <c r="C172" s="83" t="s">
        <v>394</v>
      </c>
      <c r="D172" s="83" t="s">
        <v>233</v>
      </c>
    </row>
    <row r="173" spans="1:4" x14ac:dyDescent="0.2">
      <c r="A173" s="80" t="str">
        <f t="shared" si="2"/>
        <v>Nomenclature pour EASY ROOF TOP</v>
      </c>
      <c r="B173" s="80" t="s">
        <v>515</v>
      </c>
      <c r="C173" s="164" t="s">
        <v>395</v>
      </c>
      <c r="D173" s="83" t="s">
        <v>233</v>
      </c>
    </row>
    <row r="174" spans="1:4" ht="38.25" x14ac:dyDescent="0.2">
      <c r="A174" s="80" t="str">
        <f t="shared" si="2"/>
        <v xml:space="preserve">2.1 Pour ajuster le nombre de crochets / Vis double-filet / Vis Ens Vis M8 : ajouter ou enlever des crochets dans les lignes en jaune selon le cas </v>
      </c>
      <c r="B174" s="80" t="s">
        <v>634</v>
      </c>
      <c r="C174" s="166" t="s">
        <v>635</v>
      </c>
      <c r="D174" s="83" t="s">
        <v>233</v>
      </c>
    </row>
    <row r="175" spans="1:4" x14ac:dyDescent="0.2">
      <c r="A175" s="80" t="str">
        <f t="shared" si="2"/>
        <v>VIS TB 6 x 70 BOIS A2 TOP</v>
      </c>
      <c r="B175" s="82" t="s">
        <v>654</v>
      </c>
      <c r="C175" s="82" t="s">
        <v>408</v>
      </c>
      <c r="D175" s="83" t="s">
        <v>233</v>
      </c>
    </row>
    <row r="176" spans="1:4" x14ac:dyDescent="0.2">
      <c r="A176" s="80" t="str">
        <f>INDEX(B176:D176,$C$2)</f>
        <v>TOP ENS BRIDE SIMPLE EVO</v>
      </c>
      <c r="B176" s="83" t="s">
        <v>705</v>
      </c>
      <c r="C176" s="165" t="s">
        <v>707</v>
      </c>
      <c r="D176" s="83" t="s">
        <v>233</v>
      </c>
    </row>
    <row r="177" spans="1:4" x14ac:dyDescent="0.2">
      <c r="A177" s="80" t="str">
        <f>INDEX(B177:D177,$C$2)</f>
        <v>TOP ENS BRIDE SIMPLE EVO NOIR</v>
      </c>
      <c r="B177" s="83" t="s">
        <v>706</v>
      </c>
      <c r="C177" s="165" t="s">
        <v>708</v>
      </c>
      <c r="D177" s="83" t="s">
        <v>233</v>
      </c>
    </row>
    <row r="178" spans="1:4" x14ac:dyDescent="0.2">
      <c r="A178" s="80" t="str">
        <f t="shared" si="2"/>
        <v>TUILE</v>
      </c>
      <c r="B178" s="83" t="s">
        <v>411</v>
      </c>
      <c r="C178" s="83" t="s">
        <v>413</v>
      </c>
      <c r="D178" s="83" t="s">
        <v>233</v>
      </c>
    </row>
    <row r="179" spans="1:4" x14ac:dyDescent="0.2">
      <c r="A179" s="80" t="str">
        <f t="shared" si="2"/>
        <v>ARDOISE</v>
      </c>
      <c r="B179" s="83" t="s">
        <v>412</v>
      </c>
      <c r="C179" s="83" t="s">
        <v>415</v>
      </c>
      <c r="D179" s="83" t="s">
        <v>233</v>
      </c>
    </row>
    <row r="180" spans="1:4" x14ac:dyDescent="0.2">
      <c r="A180" s="80" t="str">
        <f t="shared" si="2"/>
        <v>PLAQUE</v>
      </c>
      <c r="B180" s="83" t="s">
        <v>414</v>
      </c>
      <c r="C180" s="83" t="s">
        <v>456</v>
      </c>
      <c r="D180" s="83" t="s">
        <v>233</v>
      </c>
    </row>
    <row r="181" spans="1:4" x14ac:dyDescent="0.2">
      <c r="A181" s="80" t="str">
        <f t="shared" si="2"/>
        <v>TOP CROCHET ARDOISE</v>
      </c>
      <c r="B181" s="83" t="s">
        <v>409</v>
      </c>
      <c r="C181" s="83" t="s">
        <v>416</v>
      </c>
      <c r="D181" s="83" t="s">
        <v>233</v>
      </c>
    </row>
    <row r="182" spans="1:4" x14ac:dyDescent="0.2">
      <c r="A182" s="80" t="str">
        <f t="shared" si="2"/>
        <v>TOP CROCHET ARDOISE REGLABLE</v>
      </c>
      <c r="B182" s="83" t="s">
        <v>410</v>
      </c>
      <c r="C182" s="83" t="s">
        <v>417</v>
      </c>
      <c r="D182" s="83" t="s">
        <v>233</v>
      </c>
    </row>
    <row r="183" spans="1:4" x14ac:dyDescent="0.2">
      <c r="A183" s="80" t="str">
        <f t="shared" si="2"/>
        <v>VIS TF 6x50 bois A2 TOP</v>
      </c>
      <c r="B183" s="83" t="s">
        <v>655</v>
      </c>
      <c r="C183" s="83" t="s">
        <v>418</v>
      </c>
      <c r="D183" s="83" t="s">
        <v>233</v>
      </c>
    </row>
    <row r="184" spans="1:4" x14ac:dyDescent="0.2">
      <c r="A184" s="80" t="str">
        <f t="shared" si="2"/>
        <v>VIS HEXAGONALE M8X20 A2 DIN933  TOP</v>
      </c>
      <c r="B184" s="83" t="s">
        <v>666</v>
      </c>
      <c r="C184" s="83" t="s">
        <v>419</v>
      </c>
      <c r="D184" s="83" t="s">
        <v>233</v>
      </c>
    </row>
    <row r="185" spans="1:4" x14ac:dyDescent="0.2">
      <c r="A185" s="80" t="str">
        <f t="shared" si="2"/>
        <v>ECROU M8 EMBASE CRANTEE A2 DIN6923 TOP</v>
      </c>
      <c r="B185" s="83" t="s">
        <v>667</v>
      </c>
      <c r="C185" s="83" t="s">
        <v>420</v>
      </c>
      <c r="D185" s="83" t="s">
        <v>233</v>
      </c>
    </row>
    <row r="186" spans="1:4" x14ac:dyDescent="0.2">
      <c r="A186" s="80" t="str">
        <f t="shared" si="2"/>
        <v xml:space="preserve">ENS M10x200 A2 DIN6923 (PLAQUE/EPDM) TOP  </v>
      </c>
      <c r="B186" s="83" t="s">
        <v>656</v>
      </c>
      <c r="C186" s="83" t="s">
        <v>458</v>
      </c>
      <c r="D186" s="83" t="s">
        <v>233</v>
      </c>
    </row>
    <row r="187" spans="1:4" x14ac:dyDescent="0.2">
      <c r="A187" s="80" t="str">
        <f t="shared" si="2"/>
        <v>JOINT FIBROCIMENT 8,4*25</v>
      </c>
      <c r="B187" s="83" t="s">
        <v>421</v>
      </c>
      <c r="C187" s="83" t="s">
        <v>422</v>
      </c>
      <c r="D187" s="83" t="s">
        <v>233</v>
      </c>
    </row>
    <row r="188" spans="1:4" x14ac:dyDescent="0.2">
      <c r="A188" s="80" t="str">
        <f t="shared" si="2"/>
        <v>TOP ENS FERMETURE RAIL</v>
      </c>
      <c r="B188" s="83" t="s">
        <v>423</v>
      </c>
      <c r="C188" s="83" t="s">
        <v>425</v>
      </c>
      <c r="D188" s="83" t="s">
        <v>233</v>
      </c>
    </row>
    <row r="189" spans="1:4" x14ac:dyDescent="0.2">
      <c r="A189" s="80" t="str">
        <f t="shared" si="2"/>
        <v>TOP ENS FERMETURE RAIL NOIR</v>
      </c>
      <c r="B189" s="83" t="s">
        <v>424</v>
      </c>
      <c r="C189" s="83" t="s">
        <v>426</v>
      </c>
      <c r="D189" s="83" t="s">
        <v>233</v>
      </c>
    </row>
    <row r="190" spans="1:4" x14ac:dyDescent="0.2">
      <c r="A190" s="80" t="str">
        <f t="shared" si="2"/>
        <v>EASY ROOF TOP PORTRAIT</v>
      </c>
      <c r="B190" s="83" t="s">
        <v>462</v>
      </c>
      <c r="C190" s="83" t="s">
        <v>440</v>
      </c>
      <c r="D190" s="83" t="s">
        <v>233</v>
      </c>
    </row>
    <row r="191" spans="1:4" x14ac:dyDescent="0.2">
      <c r="A191" s="80" t="str">
        <f t="shared" si="2"/>
        <v>EASY ROOF TOP PAYSAGE</v>
      </c>
      <c r="B191" s="83" t="s">
        <v>463</v>
      </c>
      <c r="C191" s="83" t="s">
        <v>451</v>
      </c>
      <c r="D191" s="83" t="s">
        <v>233</v>
      </c>
    </row>
    <row r="192" spans="1:4" x14ac:dyDescent="0.2">
      <c r="A192" s="80" t="str">
        <f t="shared" si="2"/>
        <v>Crochet tuile</v>
      </c>
      <c r="B192" s="83" t="s">
        <v>441</v>
      </c>
      <c r="C192" s="83" t="s">
        <v>452</v>
      </c>
      <c r="D192" s="83" t="s">
        <v>233</v>
      </c>
    </row>
    <row r="193" spans="1:4" x14ac:dyDescent="0.2">
      <c r="A193" s="80" t="str">
        <f t="shared" si="2"/>
        <v>Crochet ardoise</v>
      </c>
      <c r="B193" s="83" t="s">
        <v>439</v>
      </c>
      <c r="C193" s="83" t="s">
        <v>453</v>
      </c>
      <c r="D193" s="83" t="s">
        <v>233</v>
      </c>
    </row>
    <row r="194" spans="1:4" x14ac:dyDescent="0.2">
      <c r="A194" s="80" t="str">
        <f t="shared" si="2"/>
        <v>Fermeture rail</v>
      </c>
      <c r="B194" s="83" t="s">
        <v>442</v>
      </c>
      <c r="C194" s="83" t="s">
        <v>454</v>
      </c>
      <c r="D194" s="83" t="s">
        <v>233</v>
      </c>
    </row>
    <row r="195" spans="1:4" x14ac:dyDescent="0.2">
      <c r="A195" s="80" t="str">
        <f t="shared" si="2"/>
        <v>Bride simple (pas clip module)</v>
      </c>
      <c r="B195" s="83" t="s">
        <v>443</v>
      </c>
      <c r="C195" s="83" t="s">
        <v>455</v>
      </c>
      <c r="D195" s="83" t="s">
        <v>233</v>
      </c>
    </row>
    <row r="196" spans="1:4" x14ac:dyDescent="0.2">
      <c r="A196" s="80" t="str">
        <f t="shared" si="2"/>
        <v>Plaque sous tuile/fibro</v>
      </c>
      <c r="B196" s="83" t="s">
        <v>444</v>
      </c>
      <c r="C196" s="83" t="s">
        <v>457</v>
      </c>
      <c r="D196" s="83" t="s">
        <v>233</v>
      </c>
    </row>
    <row r="197" spans="1:4" x14ac:dyDescent="0.2">
      <c r="A197" s="80" t="str">
        <f t="shared" si="2"/>
        <v>Entraxe panne (m)</v>
      </c>
      <c r="B197" s="83" t="s">
        <v>445</v>
      </c>
      <c r="C197" s="83" t="s">
        <v>459</v>
      </c>
      <c r="D197" s="83" t="s">
        <v>233</v>
      </c>
    </row>
    <row r="198" spans="1:4" s="78" customFormat="1" ht="26.25" customHeight="1" x14ac:dyDescent="0.2">
      <c r="A198" s="80" t="str">
        <f t="shared" si="2"/>
        <v>*Se référer à la note de calcul de "My Solar Project" pour définir le nombre de crochets.</v>
      </c>
      <c r="B198" s="80" t="s">
        <v>703</v>
      </c>
      <c r="C198" s="80" t="s">
        <v>704</v>
      </c>
      <c r="D198" s="80" t="s">
        <v>233</v>
      </c>
    </row>
    <row r="199" spans="1:4" x14ac:dyDescent="0.2">
      <c r="A199" s="80" t="str">
        <f>INDEX(B199:D199,$C$2)</f>
        <v>pour projet fixation sur panne</v>
      </c>
      <c r="B199" s="83" t="s">
        <v>467</v>
      </c>
      <c r="C199" s="83" t="s">
        <v>468</v>
      </c>
      <c r="D199" s="83" t="s">
        <v>233</v>
      </c>
    </row>
    <row r="200" spans="1:4" x14ac:dyDescent="0.2">
      <c r="A200" s="80" t="str">
        <f t="shared" ref="A200:A217" si="3">INDEX(B200:D200,$C$2)</f>
        <v>1 Tuile avec crochet standard</v>
      </c>
      <c r="B200" s="83" t="s">
        <v>556</v>
      </c>
      <c r="C200" s="83" t="s">
        <v>557</v>
      </c>
      <c r="D200" s="83"/>
    </row>
    <row r="201" spans="1:4" x14ac:dyDescent="0.2">
      <c r="A201" s="80" t="str">
        <f t="shared" si="3"/>
        <v>2 Ardoise</v>
      </c>
      <c r="B201" s="83" t="s">
        <v>469</v>
      </c>
      <c r="C201" s="83" t="s">
        <v>470</v>
      </c>
      <c r="D201" s="83"/>
    </row>
    <row r="202" spans="1:4" x14ac:dyDescent="0.2">
      <c r="A202" s="80" t="str">
        <f t="shared" si="3"/>
        <v>3 Bac Acier ondulé/Panne bois</v>
      </c>
      <c r="B202" s="83" t="s">
        <v>511</v>
      </c>
      <c r="C202" s="83" t="s">
        <v>472</v>
      </c>
      <c r="D202" s="83"/>
    </row>
    <row r="203" spans="1:4" x14ac:dyDescent="0.2">
      <c r="A203" s="80" t="str">
        <f t="shared" si="3"/>
        <v>4 Plaque sous tuile/Fibro avec panne bois</v>
      </c>
      <c r="B203" s="83" t="s">
        <v>471</v>
      </c>
      <c r="C203" s="83" t="s">
        <v>473</v>
      </c>
      <c r="D203" s="83"/>
    </row>
    <row r="204" spans="1:4" x14ac:dyDescent="0.2">
      <c r="A204" s="80" t="str">
        <f t="shared" si="3"/>
        <v>Type de toit :</v>
      </c>
      <c r="B204" s="83" t="s">
        <v>474</v>
      </c>
      <c r="C204" s="83" t="s">
        <v>475</v>
      </c>
      <c r="D204" s="83"/>
    </row>
    <row r="205" spans="1:4" ht="38.25" x14ac:dyDescent="0.2">
      <c r="A205" s="80" t="str">
        <f t="shared" si="3"/>
        <v>1.3 Au-dessus de chaque champ, sélectionner le type de toit. Se référer à la notice de pose pour choisir le cas de figure adapté</v>
      </c>
      <c r="B205" s="80" t="s">
        <v>593</v>
      </c>
      <c r="C205" s="181" t="s">
        <v>594</v>
      </c>
      <c r="D205" s="83"/>
    </row>
    <row r="206" spans="1:4" ht="25.5" x14ac:dyDescent="0.2">
      <c r="A206" s="80" t="str">
        <f t="shared" si="3"/>
        <v>1.11 Pour des brides simples (pas clips modules) tapez 1 dans la cellule jaune</v>
      </c>
      <c r="B206" s="80" t="s">
        <v>591</v>
      </c>
      <c r="C206" s="181" t="s">
        <v>583</v>
      </c>
      <c r="D206" s="83"/>
    </row>
    <row r="207" spans="1:4" x14ac:dyDescent="0.2">
      <c r="A207" s="80" t="str">
        <f t="shared" si="3"/>
        <v>1.12 Pour la fermeture rail tapez 1 dans la cellule jaune</v>
      </c>
      <c r="B207" s="80" t="s">
        <v>590</v>
      </c>
      <c r="C207" s="181" t="s">
        <v>584</v>
      </c>
      <c r="D207" s="83"/>
    </row>
    <row r="208" spans="1:4" ht="25.5" x14ac:dyDescent="0.2">
      <c r="A208" s="80" t="str">
        <f t="shared" si="3"/>
        <v>1.1 Dans la cellule jaune Q2, sélectionner le nombre de modules par Easy Grounding</v>
      </c>
      <c r="B208" s="80" t="s">
        <v>477</v>
      </c>
      <c r="C208" s="182" t="s">
        <v>497</v>
      </c>
      <c r="D208" s="83"/>
    </row>
    <row r="209" spans="1:4" ht="38.25" x14ac:dyDescent="0.2">
      <c r="A209" s="80" t="str">
        <f t="shared" si="3"/>
        <v>1.4 Dans le cas d'un montage de fixations sur panne en format Paysage, indiquer l'entraxe panne dans la cellule jaune</v>
      </c>
      <c r="B209" s="80" t="s">
        <v>570</v>
      </c>
      <c r="C209" s="182" t="s">
        <v>571</v>
      </c>
      <c r="D209" s="83"/>
    </row>
    <row r="210" spans="1:4" x14ac:dyDescent="0.2">
      <c r="A210" s="80" t="str">
        <f t="shared" si="3"/>
        <v xml:space="preserve">TOP EMBASE 1250 CROCHET TUILE </v>
      </c>
      <c r="B210" s="83" t="s">
        <v>649</v>
      </c>
      <c r="C210" s="165" t="s">
        <v>648</v>
      </c>
      <c r="D210" s="83"/>
    </row>
    <row r="211" spans="1:4" x14ac:dyDescent="0.2">
      <c r="A211" s="80" t="str">
        <f t="shared" si="3"/>
        <v>TOP PLAQUE 82x40x5 9/9 A2</v>
      </c>
      <c r="B211" s="80" t="s">
        <v>499</v>
      </c>
      <c r="C211" s="83" t="s">
        <v>504</v>
      </c>
      <c r="D211" s="83"/>
    </row>
    <row r="212" spans="1:4" x14ac:dyDescent="0.2">
      <c r="A212" s="80" t="str">
        <f t="shared" si="3"/>
        <v>1 Tuile fort galbe Crochet standard</v>
      </c>
      <c r="B212" s="80" t="s">
        <v>552</v>
      </c>
      <c r="C212" s="83" t="s">
        <v>554</v>
      </c>
      <c r="D212" s="83"/>
    </row>
    <row r="213" spans="1:4" x14ac:dyDescent="0.2">
      <c r="A213" s="80" t="str">
        <f t="shared" si="3"/>
        <v>6 Tuile faible galbe Crochet standard</v>
      </c>
      <c r="B213" s="80" t="s">
        <v>553</v>
      </c>
      <c r="C213" s="83" t="s">
        <v>555</v>
      </c>
      <c r="D213" s="83"/>
    </row>
    <row r="214" spans="1:4" x14ac:dyDescent="0.2">
      <c r="A214" s="80" t="str">
        <f t="shared" si="3"/>
        <v>Crochet supplémentaire NOIR (MySolarProject)</v>
      </c>
      <c r="B214" s="80" t="s">
        <v>523</v>
      </c>
      <c r="C214" s="83" t="s">
        <v>688</v>
      </c>
      <c r="D214" s="83"/>
    </row>
    <row r="215" spans="1:4" x14ac:dyDescent="0.2">
      <c r="A215" s="80" t="str">
        <f t="shared" si="3"/>
        <v>VIS TM M8x20 type 28/1 TOP</v>
      </c>
      <c r="B215" s="80" t="s">
        <v>668</v>
      </c>
      <c r="C215" s="83" t="s">
        <v>508</v>
      </c>
      <c r="D215" s="83"/>
    </row>
    <row r="216" spans="1:4" x14ac:dyDescent="0.2">
      <c r="A216" s="80" t="str">
        <f t="shared" si="3"/>
        <v>Tuile CANAL</v>
      </c>
      <c r="B216" s="80" t="s">
        <v>524</v>
      </c>
      <c r="C216" s="83"/>
      <c r="D216" s="83"/>
    </row>
    <row r="217" spans="1:4" x14ac:dyDescent="0.2">
      <c r="A217" s="80" t="str">
        <f t="shared" si="3"/>
        <v>ENS VIS M8X150 A2 DN933 (PLAQUE/EPDM) TOP</v>
      </c>
      <c r="B217" s="83" t="s">
        <v>657</v>
      </c>
      <c r="C217" s="83" t="s">
        <v>518</v>
      </c>
      <c r="D217" s="83"/>
    </row>
    <row r="218" spans="1:4" x14ac:dyDescent="0.2">
      <c r="A218" s="80" t="str">
        <f>INDEX(B218:D218,$C$2)</f>
        <v>TOP SUPPORT TIGE FILETEE</v>
      </c>
      <c r="B218" s="83" t="s">
        <v>519</v>
      </c>
      <c r="C218" s="83" t="s">
        <v>520</v>
      </c>
      <c r="D218" s="83" t="s">
        <v>233</v>
      </c>
    </row>
    <row r="219" spans="1:4" x14ac:dyDescent="0.2">
      <c r="A219" s="80" t="str">
        <f>INDEX(B219:D219,$C$2)</f>
        <v>5 Tuile Canal</v>
      </c>
      <c r="B219" s="83" t="s">
        <v>521</v>
      </c>
      <c r="C219" s="83" t="s">
        <v>532</v>
      </c>
      <c r="D219" s="83" t="s">
        <v>233</v>
      </c>
    </row>
    <row r="220" spans="1:4" x14ac:dyDescent="0.2">
      <c r="A220" s="80" t="str">
        <f t="shared" ref="A220:A243" si="4">INDEX(B220:D220,$C$2)</f>
        <v>Vis double-filet supplémentaire (MySolarProject)</v>
      </c>
      <c r="B220" s="83" t="s">
        <v>522</v>
      </c>
      <c r="C220" s="83" t="s">
        <v>597</v>
      </c>
      <c r="D220" s="83" t="s">
        <v>233</v>
      </c>
    </row>
    <row r="221" spans="1:4" x14ac:dyDescent="0.2">
      <c r="A221" s="80" t="str">
        <f>INDEX(B221:D221,$C$2)</f>
        <v>Vis Ens Vis M8 supplémentaire (MySolarProject*)</v>
      </c>
      <c r="B221" s="83" t="s">
        <v>702</v>
      </c>
      <c r="C221" s="83" t="s">
        <v>701</v>
      </c>
      <c r="D221" s="83" t="s">
        <v>233</v>
      </c>
    </row>
    <row r="222" spans="1:4" x14ac:dyDescent="0.2">
      <c r="A222" s="80" t="str">
        <f t="shared" si="4"/>
        <v xml:space="preserve"> (se référer au logiciel My Solar Project)</v>
      </c>
      <c r="B222" s="83" t="s">
        <v>525</v>
      </c>
      <c r="C222" s="83" t="s">
        <v>526</v>
      </c>
      <c r="D222" s="83" t="s">
        <v>233</v>
      </c>
    </row>
    <row r="223" spans="1:4" ht="38.25" x14ac:dyDescent="0.2">
      <c r="A223" s="80" t="str">
        <f t="shared" si="4"/>
        <v>2.2 Dans le cas des toitures en ardoises, pour choisir le crochet ardoise réglable : reporter le nombre de crochets dans la ligne 21</v>
      </c>
      <c r="B223" s="80" t="s">
        <v>541</v>
      </c>
      <c r="C223" s="80" t="s">
        <v>542</v>
      </c>
      <c r="D223" s="83" t="s">
        <v>233</v>
      </c>
    </row>
    <row r="224" spans="1:4" ht="25.5" x14ac:dyDescent="0.2">
      <c r="A224" s="80" t="str">
        <f t="shared" si="4"/>
        <v>et ôter manuellement les crochets ardoises standards dans la case Q18 (-nb crochet)</v>
      </c>
      <c r="B224" s="80" t="s">
        <v>527</v>
      </c>
      <c r="C224" s="80" t="s">
        <v>528</v>
      </c>
      <c r="D224" s="83" t="s">
        <v>233</v>
      </c>
    </row>
    <row r="225" spans="1:4" x14ac:dyDescent="0.2">
      <c r="A225" s="80" t="str">
        <f t="shared" si="4"/>
        <v>TOP ECROU STD M8</v>
      </c>
      <c r="B225" s="83" t="s">
        <v>534</v>
      </c>
      <c r="C225" s="83" t="s">
        <v>535</v>
      </c>
      <c r="D225" s="83" t="s">
        <v>233</v>
      </c>
    </row>
    <row r="226" spans="1:4" ht="38.25" x14ac:dyDescent="0.2">
      <c r="A226" s="80" t="str">
        <f t="shared" si="4"/>
        <v>2.2 Ajoutez le nombre d'écrous M8 pour la fixation d'éléments sur le rail TOP (micro-onduleur par exemple) dans la ligne 57</v>
      </c>
      <c r="B226" s="80" t="s">
        <v>636</v>
      </c>
      <c r="C226" s="80" t="s">
        <v>637</v>
      </c>
      <c r="D226" s="83" t="s">
        <v>233</v>
      </c>
    </row>
    <row r="227" spans="1:4" x14ac:dyDescent="0.2">
      <c r="A227" s="80" t="str">
        <f t="shared" si="4"/>
        <v>Largeur du module PV mm</v>
      </c>
      <c r="B227" s="83" t="s">
        <v>536</v>
      </c>
      <c r="C227" s="83" t="s">
        <v>537</v>
      </c>
      <c r="D227" s="83" t="s">
        <v>233</v>
      </c>
    </row>
    <row r="228" spans="1:4" x14ac:dyDescent="0.2">
      <c r="A228" s="80" t="str">
        <f t="shared" si="4"/>
        <v>TOP RAIL STD 2120 NOIR</v>
      </c>
      <c r="B228" s="83" t="s">
        <v>510</v>
      </c>
      <c r="C228" s="83" t="s">
        <v>540</v>
      </c>
      <c r="D228" s="83" t="s">
        <v>233</v>
      </c>
    </row>
    <row r="229" spans="1:4" x14ac:dyDescent="0.2">
      <c r="A229" s="80" t="str">
        <f>INDEX(B229:D229,$C$2)</f>
        <v>TOP RAIL STD 2200 MM NOIR</v>
      </c>
      <c r="B229" s="83" t="s">
        <v>659</v>
      </c>
      <c r="C229" s="83" t="s">
        <v>660</v>
      </c>
      <c r="D229" s="83" t="s">
        <v>233</v>
      </c>
    </row>
    <row r="230" spans="1:4" x14ac:dyDescent="0.2">
      <c r="A230" s="80" t="str">
        <f t="shared" si="4"/>
        <v>TOP RAIL STD 2200 MM</v>
      </c>
      <c r="B230" s="83" t="s">
        <v>661</v>
      </c>
      <c r="C230" s="83" t="s">
        <v>661</v>
      </c>
      <c r="D230" s="83" t="s">
        <v>233</v>
      </c>
    </row>
    <row r="231" spans="1:4" x14ac:dyDescent="0.2">
      <c r="A231" s="80" t="str">
        <f t="shared" si="4"/>
        <v>TOP RAIL STD 3500 MM</v>
      </c>
      <c r="B231" s="83" t="s">
        <v>662</v>
      </c>
      <c r="C231" s="83" t="s">
        <v>662</v>
      </c>
      <c r="D231" s="83" t="s">
        <v>233</v>
      </c>
    </row>
    <row r="232" spans="1:4" x14ac:dyDescent="0.2">
      <c r="A232" s="80" t="str">
        <f t="shared" si="4"/>
        <v>TOP RAIL STD 3500 MM NOIR</v>
      </c>
      <c r="B232" s="83" t="s">
        <v>663</v>
      </c>
      <c r="C232" s="83" t="s">
        <v>664</v>
      </c>
      <c r="D232" s="83" t="s">
        <v>233</v>
      </c>
    </row>
    <row r="233" spans="1:4" x14ac:dyDescent="0.2">
      <c r="A233" s="80" t="str">
        <f t="shared" si="4"/>
        <v>TOP RENFORT RAIL</v>
      </c>
      <c r="B233" s="83" t="s">
        <v>547</v>
      </c>
      <c r="C233" s="83" t="s">
        <v>548</v>
      </c>
      <c r="D233" s="83" t="s">
        <v>233</v>
      </c>
    </row>
    <row r="234" spans="1:4" x14ac:dyDescent="0.2">
      <c r="A234" s="80" t="str">
        <f t="shared" si="4"/>
        <v>TOP ENS VIS M8*200 A2</v>
      </c>
      <c r="B234" s="83" t="s">
        <v>549</v>
      </c>
      <c r="C234" s="83" t="s">
        <v>550</v>
      </c>
      <c r="D234" s="83" t="s">
        <v>233</v>
      </c>
    </row>
    <row r="235" spans="1:4" x14ac:dyDescent="0.2">
      <c r="A235" s="80" t="str">
        <f t="shared" si="4"/>
        <v>TOP CROCHET FIXE TP (FAG)</v>
      </c>
      <c r="B235" s="83" t="s">
        <v>680</v>
      </c>
      <c r="C235" s="83" t="s">
        <v>682</v>
      </c>
      <c r="D235" s="83" t="s">
        <v>233</v>
      </c>
    </row>
    <row r="236" spans="1:4" x14ac:dyDescent="0.2">
      <c r="A236" s="80" t="str">
        <f t="shared" si="4"/>
        <v>TOP CROCHET REGLABLE TP (FAG)</v>
      </c>
      <c r="B236" s="83" t="s">
        <v>681</v>
      </c>
      <c r="C236" s="83" t="s">
        <v>683</v>
      </c>
      <c r="D236" s="83" t="s">
        <v>233</v>
      </c>
    </row>
    <row r="237" spans="1:4" x14ac:dyDescent="0.2">
      <c r="A237" s="80" t="str">
        <f t="shared" si="4"/>
        <v>TOP SUPPORT TIGE FILETEE</v>
      </c>
      <c r="B237" s="83" t="s">
        <v>519</v>
      </c>
      <c r="C237" s="83" t="s">
        <v>520</v>
      </c>
      <c r="D237" s="83" t="s">
        <v>233</v>
      </c>
    </row>
    <row r="238" spans="1:4" x14ac:dyDescent="0.2">
      <c r="A238" s="80" t="str">
        <f t="shared" si="4"/>
        <v>7 Tuile avec crochet tuile plate (FAG)</v>
      </c>
      <c r="B238" s="80" t="s">
        <v>684</v>
      </c>
      <c r="C238" s="83" t="s">
        <v>685</v>
      </c>
      <c r="D238" s="83" t="s">
        <v>233</v>
      </c>
    </row>
    <row r="239" spans="1:4" x14ac:dyDescent="0.2">
      <c r="A239" s="80" t="str">
        <f t="shared" si="4"/>
        <v>TUILE avec crochet standard</v>
      </c>
      <c r="B239" s="83" t="s">
        <v>558</v>
      </c>
      <c r="C239" s="83" t="s">
        <v>559</v>
      </c>
      <c r="D239" s="83" t="s">
        <v>233</v>
      </c>
    </row>
    <row r="240" spans="1:4" x14ac:dyDescent="0.2">
      <c r="A240" s="80" t="str">
        <f t="shared" si="4"/>
        <v>TUILE avec crochet tuile plate (FAG)</v>
      </c>
      <c r="B240" s="83" t="s">
        <v>686</v>
      </c>
      <c r="C240" s="83" t="s">
        <v>687</v>
      </c>
      <c r="D240" s="83" t="s">
        <v>233</v>
      </c>
    </row>
    <row r="241" spans="1:4" x14ac:dyDescent="0.2">
      <c r="A241" s="80" t="str">
        <f t="shared" si="4"/>
        <v>JOINT FIBROCIMENT 8,4*25</v>
      </c>
      <c r="B241" s="83" t="s">
        <v>421</v>
      </c>
      <c r="C241" s="83"/>
      <c r="D241" s="83" t="s">
        <v>233</v>
      </c>
    </row>
    <row r="242" spans="1:4" x14ac:dyDescent="0.2">
      <c r="A242" s="80" t="str">
        <f t="shared" si="4"/>
        <v>Crochet réglable (cas des ardoises et tuiles FAG)</v>
      </c>
      <c r="B242" s="83" t="s">
        <v>676</v>
      </c>
      <c r="C242" s="83" t="s">
        <v>677</v>
      </c>
      <c r="D242" s="83" t="s">
        <v>233</v>
      </c>
    </row>
    <row r="243" spans="1:4" x14ac:dyDescent="0.2">
      <c r="A243" s="80" t="str">
        <f t="shared" si="4"/>
        <v>ENS VIS M8*200 pour tuiles canal scellées</v>
      </c>
      <c r="B243" s="83" t="s">
        <v>565</v>
      </c>
      <c r="C243" s="83"/>
      <c r="D243" s="83" t="s">
        <v>233</v>
      </c>
    </row>
    <row r="244" spans="1:4" x14ac:dyDescent="0.2">
      <c r="A244" s="80" t="str">
        <f t="shared" ref="A244:A257" si="5">INDEX(B244:D244,$C$2)</f>
        <v>Rail 3500mm</v>
      </c>
      <c r="B244" s="83" t="s">
        <v>566</v>
      </c>
      <c r="C244" s="83" t="s">
        <v>563</v>
      </c>
      <c r="D244" s="83" t="s">
        <v>233</v>
      </c>
    </row>
    <row r="245" spans="1:4" ht="25.5" x14ac:dyDescent="0.2">
      <c r="A245" s="80" t="str">
        <f t="shared" si="5"/>
        <v>1.2 Dans la cellule jaune BM2, sélectionner l'option Vis tête marteau si souhaitée</v>
      </c>
      <c r="B245" s="80" t="s">
        <v>567</v>
      </c>
      <c r="C245" s="182" t="s">
        <v>568</v>
      </c>
      <c r="D245" s="83" t="s">
        <v>233</v>
      </c>
    </row>
    <row r="246" spans="1:4" ht="25.5" x14ac:dyDescent="0.2">
      <c r="A246" s="80" t="str">
        <f t="shared" si="5"/>
        <v>1.9 Pour les crochets réglables (uniquement pour ardoises et tuiles plates) tapez 1 dans la cellule jaune</v>
      </c>
      <c r="B246" s="83" t="s">
        <v>585</v>
      </c>
      <c r="C246" s="83" t="s">
        <v>582</v>
      </c>
      <c r="D246" s="83" t="s">
        <v>233</v>
      </c>
    </row>
    <row r="247" spans="1:4" x14ac:dyDescent="0.2">
      <c r="A247" s="80" t="str">
        <f t="shared" si="5"/>
        <v>1.13 Pour rails en 3500 mm tapez 1 dans la cellule jaune</v>
      </c>
      <c r="B247" s="83" t="s">
        <v>588</v>
      </c>
      <c r="C247" s="83" t="s">
        <v>586</v>
      </c>
      <c r="D247" s="83" t="s">
        <v>233</v>
      </c>
    </row>
    <row r="248" spans="1:4" ht="25.5" x14ac:dyDescent="0.2">
      <c r="A248" s="80" t="str">
        <f t="shared" si="5"/>
        <v>1.14 Pour les ENS VIS M8*200 pour tuiles canal scellées tapez 1 dans la cellule jaune</v>
      </c>
      <c r="B248" s="83" t="s">
        <v>589</v>
      </c>
      <c r="C248" s="83"/>
      <c r="D248" s="83" t="s">
        <v>233</v>
      </c>
    </row>
    <row r="249" spans="1:4" ht="25.5" x14ac:dyDescent="0.2">
      <c r="A249" s="80" t="str">
        <f t="shared" si="5"/>
        <v>2.3 Ajoutez le nombre de renforts de rail souhaité dans la ligne 52</v>
      </c>
      <c r="B249" s="80" t="s">
        <v>638</v>
      </c>
      <c r="C249" s="80" t="s">
        <v>639</v>
      </c>
      <c r="D249" s="83" t="s">
        <v>233</v>
      </c>
    </row>
    <row r="250" spans="1:4" x14ac:dyDescent="0.2">
      <c r="A250" s="80" t="str">
        <f t="shared" si="5"/>
        <v>Pose sans contre-litelage</v>
      </c>
      <c r="B250" s="83" t="s">
        <v>587</v>
      </c>
      <c r="C250" s="83" t="s">
        <v>94</v>
      </c>
      <c r="D250" s="83" t="s">
        <v>233</v>
      </c>
    </row>
    <row r="251" spans="1:4" ht="38.25" x14ac:dyDescent="0.2">
      <c r="A251" s="80" t="str">
        <f t="shared" si="5"/>
        <v>1.10 Pour une pose sans contre-litelage (sans liteaux et contre-liteaux), par ex. poses sur voligeage ou avec planches de 27, tapez 1 dans la cellule jaune</v>
      </c>
      <c r="B251" s="83" t="s">
        <v>592</v>
      </c>
      <c r="C251" s="83" t="s">
        <v>94</v>
      </c>
      <c r="D251" s="83" t="s">
        <v>233</v>
      </c>
    </row>
    <row r="252" spans="1:4" ht="25.5" x14ac:dyDescent="0.2">
      <c r="A252" s="80" t="str">
        <f t="shared" si="5"/>
        <v xml:space="preserve"> Se référer à la notice de pose pour choisir le crochet adapté à la toiture</v>
      </c>
      <c r="B252" s="83" t="s">
        <v>595</v>
      </c>
      <c r="C252" s="83" t="s">
        <v>596</v>
      </c>
      <c r="D252" s="83" t="s">
        <v>233</v>
      </c>
    </row>
    <row r="253" spans="1:4" x14ac:dyDescent="0.2">
      <c r="A253" s="80" t="str">
        <f t="shared" si="5"/>
        <v>Référence historique</v>
      </c>
      <c r="B253" s="83" t="s">
        <v>604</v>
      </c>
      <c r="C253" s="83" t="s">
        <v>605</v>
      </c>
      <c r="D253" s="83" t="s">
        <v>233</v>
      </c>
    </row>
    <row r="254" spans="1:4" ht="38.25" x14ac:dyDescent="0.2">
      <c r="A254" s="80" t="str">
        <f t="shared" si="5"/>
        <v>*Sous réserve de modification des prix, en fonction de l'évolution des prix des matières premières et des composants.</v>
      </c>
      <c r="B254" s="83" t="s">
        <v>632</v>
      </c>
      <c r="C254" s="83" t="s">
        <v>631</v>
      </c>
      <c r="D254" s="83" t="s">
        <v>233</v>
      </c>
    </row>
    <row r="255" spans="1:4" ht="38.25" x14ac:dyDescent="0.2">
      <c r="A255" s="80" t="str">
        <f t="shared" si="5"/>
        <v>Ces prix n'intègrent pas les éventuelles écocontributions qui seront ajoutées sur l'ARC lors de son émission ainsi que sur la facture afférente.</v>
      </c>
      <c r="B255" s="83" t="s">
        <v>714</v>
      </c>
      <c r="C255" s="83"/>
      <c r="D255" s="83"/>
    </row>
    <row r="256" spans="1:4" x14ac:dyDescent="0.2">
      <c r="A256" s="80" t="str">
        <f t="shared" si="5"/>
        <v>Lib22 français</v>
      </c>
      <c r="B256" s="83" t="s">
        <v>93</v>
      </c>
      <c r="C256" s="83" t="s">
        <v>94</v>
      </c>
      <c r="D256" s="83" t="s">
        <v>233</v>
      </c>
    </row>
    <row r="257" spans="1:4" x14ac:dyDescent="0.2">
      <c r="A257" s="80" t="str">
        <f t="shared" si="5"/>
        <v>Lib22 français</v>
      </c>
      <c r="B257" s="83" t="s">
        <v>93</v>
      </c>
      <c r="C257" s="83" t="s">
        <v>94</v>
      </c>
      <c r="D257" s="83" t="s">
        <v>233</v>
      </c>
    </row>
    <row r="258" spans="1:4" x14ac:dyDescent="0.2">
      <c r="A258" s="80" t="str">
        <f>INDEX(B258:D258,$C$2)</f>
        <v>TOP RAIL STD 2360 MM</v>
      </c>
      <c r="B258" s="83" t="s">
        <v>669</v>
      </c>
      <c r="C258" s="83" t="s">
        <v>669</v>
      </c>
      <c r="D258" s="83" t="s">
        <v>669</v>
      </c>
    </row>
    <row r="259" spans="1:4" x14ac:dyDescent="0.2">
      <c r="A259" s="80" t="str">
        <f>INDEX(B259:D259,$C$2)</f>
        <v>TOP RAIL STD 2360 MM NOIR</v>
      </c>
      <c r="B259" s="83" t="s">
        <v>670</v>
      </c>
      <c r="C259" s="83" t="s">
        <v>671</v>
      </c>
      <c r="D259" s="83" t="s">
        <v>670</v>
      </c>
    </row>
    <row r="260" spans="1:4" x14ac:dyDescent="0.2">
      <c r="A260" s="80"/>
    </row>
    <row r="261" spans="1:4" ht="25.5" x14ac:dyDescent="0.2">
      <c r="A261" s="80" t="str">
        <f>INDEX(B261:D261,$C$2)</f>
        <v>ENS CROCHET TUILE supplémentaire (Calcul My Solar Project*)</v>
      </c>
      <c r="B261" s="79" t="s">
        <v>695</v>
      </c>
      <c r="C261" s="79" t="s">
        <v>694</v>
      </c>
    </row>
    <row r="262" spans="1:4" ht="25.5" x14ac:dyDescent="0.2">
      <c r="A262" s="80" t="str">
        <f t="shared" ref="A262:A265" si="6">INDEX(B262:D262,$C$2)</f>
        <v>ENS CROCHET TUILE supplémentaire NOIR (Calcul My Solar Project*)</v>
      </c>
      <c r="B262" s="79" t="s">
        <v>696</v>
      </c>
      <c r="C262" s="79" t="s">
        <v>693</v>
      </c>
    </row>
    <row r="263" spans="1:4" x14ac:dyDescent="0.2">
      <c r="A263" s="80"/>
    </row>
    <row r="264" spans="1:4" ht="25.5" x14ac:dyDescent="0.2">
      <c r="A264" s="80" t="str">
        <f t="shared" si="6"/>
        <v>CROCHET ARDOISE supplémentaire (Calcul My Solar Project*)</v>
      </c>
      <c r="B264" s="79" t="s">
        <v>697</v>
      </c>
      <c r="C264" s="79" t="s">
        <v>692</v>
      </c>
    </row>
    <row r="265" spans="1:4" ht="25.5" x14ac:dyDescent="0.2">
      <c r="A265" s="80" t="str">
        <f t="shared" si="6"/>
        <v>CROCHET ARDOISE REGL. supplémentaire (Calcul My Solar Project*)</v>
      </c>
      <c r="B265" s="79" t="s">
        <v>698</v>
      </c>
      <c r="C265" s="79" t="s">
        <v>691</v>
      </c>
    </row>
    <row r="266" spans="1:4" ht="25.5" x14ac:dyDescent="0.2">
      <c r="A266" s="80" t="str">
        <f>INDEX(B266:D266,$C$2)</f>
        <v>CROCHET REGLABLE TP supplémentaire (Calcul MySolarProject*)</v>
      </c>
      <c r="B266" s="83" t="s">
        <v>689</v>
      </c>
      <c r="C266" s="165" t="s">
        <v>690</v>
      </c>
    </row>
  </sheetData>
  <customSheetViews>
    <customSheetView guid="{16FE1FF2-BD92-4856-8ACC-875F5889A685}" scale="130" state="hidden">
      <selection activeCell="B97" sqref="B97"/>
      <pageMargins left="0.78740157499999996" right="0.78740157499999996" top="0.984251969" bottom="0.984251969" header="0.4921259845" footer="0.4921259845"/>
      <pageSetup paperSize="9" orientation="portrait" horizontalDpi="4294967293" verticalDpi="4294967293" r:id="rId1"/>
      <headerFooter alignWithMargins="0"/>
    </customSheetView>
  </customSheetView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
  <sheetViews>
    <sheetView zoomScale="80" zoomScaleNormal="80" workbookViewId="0">
      <selection activeCell="F19" sqref="F19"/>
    </sheetView>
  </sheetViews>
  <sheetFormatPr baseColWidth="10" defaultRowHeight="15" x14ac:dyDescent="0.25"/>
  <sheetData>
    <row r="1" spans="1:14" ht="18.75" x14ac:dyDescent="0.25">
      <c r="A1" s="395" t="str">
        <f>traduction!$A$200</f>
        <v>1 Tuile avec crochet standard</v>
      </c>
      <c r="B1" s="395"/>
      <c r="C1" s="395"/>
      <c r="D1" s="395"/>
      <c r="E1" s="395"/>
      <c r="F1" s="395"/>
      <c r="G1" s="396"/>
      <c r="H1" s="395" t="str">
        <f>traduction!$A$212</f>
        <v>1 Tuile fort galbe Crochet standard</v>
      </c>
      <c r="I1" s="395"/>
      <c r="J1" s="395"/>
      <c r="K1" s="395"/>
      <c r="L1" s="395"/>
      <c r="M1" s="395"/>
      <c r="N1" s="396"/>
    </row>
    <row r="2" spans="1:14" ht="18.75" x14ac:dyDescent="0.25">
      <c r="A2" s="395" t="str">
        <f>traduction!$A$238</f>
        <v>7 Tuile avec crochet tuile plate (FAG)</v>
      </c>
      <c r="B2" s="395"/>
      <c r="C2" s="395"/>
      <c r="D2" s="395"/>
      <c r="E2" s="395"/>
      <c r="F2" s="395"/>
      <c r="G2" s="396"/>
      <c r="H2" s="395" t="str">
        <f>traduction!$A$213</f>
        <v>6 Tuile faible galbe Crochet standard</v>
      </c>
      <c r="I2" s="395"/>
      <c r="J2" s="395"/>
      <c r="K2" s="395"/>
      <c r="L2" s="395"/>
      <c r="M2" s="395"/>
      <c r="N2" s="396"/>
    </row>
    <row r="3" spans="1:14" ht="18.75" x14ac:dyDescent="0.25">
      <c r="A3" s="395" t="str">
        <f>traduction!A219</f>
        <v>5 Tuile Canal</v>
      </c>
      <c r="B3" s="395"/>
      <c r="C3" s="395"/>
      <c r="D3" s="395"/>
      <c r="E3" s="395"/>
      <c r="F3" s="395"/>
      <c r="G3" s="396"/>
      <c r="H3" s="397" t="str">
        <f>traduction!$A$238</f>
        <v>7 Tuile avec crochet tuile plate (FAG)</v>
      </c>
      <c r="I3" s="395"/>
      <c r="J3" s="395"/>
      <c r="K3" s="395"/>
      <c r="L3" s="395"/>
      <c r="M3" s="395"/>
      <c r="N3" s="396"/>
    </row>
    <row r="4" spans="1:14" ht="18.75" customHeight="1" x14ac:dyDescent="0.25">
      <c r="A4" s="395" t="str">
        <f>traduction!$A$201</f>
        <v>2 Ardoise</v>
      </c>
      <c r="B4" s="395"/>
      <c r="C4" s="395"/>
      <c r="D4" s="395"/>
      <c r="E4" s="395"/>
      <c r="F4" s="395"/>
      <c r="G4" s="396"/>
      <c r="H4" s="395" t="str">
        <f>traduction!A219</f>
        <v>5 Tuile Canal</v>
      </c>
      <c r="I4" s="395"/>
      <c r="J4" s="395"/>
      <c r="K4" s="395"/>
      <c r="L4" s="395"/>
      <c r="M4" s="395"/>
      <c r="N4" s="396"/>
    </row>
    <row r="5" spans="1:14" ht="18.75" customHeight="1" x14ac:dyDescent="0.25">
      <c r="A5" s="395" t="str">
        <f>traduction!$A$202</f>
        <v>3 Bac Acier ondulé/Panne bois</v>
      </c>
      <c r="B5" s="395"/>
      <c r="C5" s="395"/>
      <c r="D5" s="395"/>
      <c r="E5" s="395"/>
      <c r="F5" s="395"/>
      <c r="G5" s="396"/>
      <c r="H5" s="395" t="str">
        <f>traduction!$A$201</f>
        <v>2 Ardoise</v>
      </c>
      <c r="I5" s="395"/>
      <c r="J5" s="395"/>
      <c r="K5" s="395"/>
      <c r="L5" s="395"/>
      <c r="M5" s="395"/>
      <c r="N5" s="396"/>
    </row>
    <row r="6" spans="1:14" ht="18.75" customHeight="1" x14ac:dyDescent="0.25">
      <c r="A6" s="395" t="str">
        <f>traduction!$A$203</f>
        <v>4 Plaque sous tuile/Fibro avec panne bois</v>
      </c>
      <c r="B6" s="395"/>
      <c r="C6" s="395"/>
      <c r="D6" s="395"/>
      <c r="E6" s="395"/>
      <c r="F6" s="395"/>
      <c r="G6" s="396"/>
      <c r="H6" s="395" t="str">
        <f>traduction!$A$202</f>
        <v>3 Bac Acier ondulé/Panne bois</v>
      </c>
      <c r="I6" s="395"/>
      <c r="J6" s="395"/>
      <c r="K6" s="395"/>
      <c r="L6" s="395"/>
      <c r="M6" s="395"/>
      <c r="N6" s="396"/>
    </row>
    <row r="7" spans="1:14" ht="18.75" x14ac:dyDescent="0.25">
      <c r="A7" s="395"/>
      <c r="B7" s="395"/>
      <c r="C7" s="395"/>
      <c r="D7" s="395"/>
      <c r="E7" s="395"/>
      <c r="F7" s="395"/>
      <c r="G7" s="396"/>
      <c r="H7" s="395" t="str">
        <f>traduction!$A$203</f>
        <v>4 Plaque sous tuile/Fibro avec panne bois</v>
      </c>
      <c r="I7" s="395"/>
      <c r="J7" s="395"/>
      <c r="K7" s="395"/>
      <c r="L7" s="395"/>
      <c r="M7" s="395"/>
      <c r="N7" s="396"/>
    </row>
    <row r="8" spans="1:14" ht="26.25" x14ac:dyDescent="0.4">
      <c r="A8" s="179"/>
      <c r="B8" s="179"/>
      <c r="C8" s="179"/>
      <c r="D8" s="179"/>
      <c r="E8" s="179"/>
      <c r="F8" s="179"/>
      <c r="G8" s="179"/>
    </row>
    <row r="10" spans="1:14" x14ac:dyDescent="0.25">
      <c r="A10" t="s">
        <v>538</v>
      </c>
    </row>
    <row r="11" spans="1:14" x14ac:dyDescent="0.25">
      <c r="A11" t="s">
        <v>539</v>
      </c>
    </row>
    <row r="13" spans="1:14" x14ac:dyDescent="0.25">
      <c r="A13" t="str">
        <f>traduction!A242</f>
        <v>Crochet réglable (cas des ardoises et tuiles FAG)</v>
      </c>
    </row>
    <row r="14" spans="1:14" x14ac:dyDescent="0.25">
      <c r="A14" t="str">
        <f>traduction!A243</f>
        <v>ENS VIS M8*200 pour tuiles canal scellées</v>
      </c>
    </row>
    <row r="16" spans="1:14" x14ac:dyDescent="0.25">
      <c r="A16">
        <v>0</v>
      </c>
    </row>
    <row r="17" spans="1:1" x14ac:dyDescent="0.25">
      <c r="A17">
        <v>1</v>
      </c>
    </row>
    <row r="18" spans="1:1" x14ac:dyDescent="0.25">
      <c r="A18">
        <v>2</v>
      </c>
    </row>
  </sheetData>
  <sheetProtection sheet="1" objects="1" scenarios="1"/>
  <mergeCells count="14">
    <mergeCell ref="A7:G7"/>
    <mergeCell ref="A1:G1"/>
    <mergeCell ref="A2:G2"/>
    <mergeCell ref="A4:G4"/>
    <mergeCell ref="A5:G5"/>
    <mergeCell ref="A6:G6"/>
    <mergeCell ref="A3:G3"/>
    <mergeCell ref="H7:N7"/>
    <mergeCell ref="H1:N1"/>
    <mergeCell ref="H2:N2"/>
    <mergeCell ref="H4:N4"/>
    <mergeCell ref="H5:N5"/>
    <mergeCell ref="H6:N6"/>
    <mergeCell ref="H3:N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4:DF47"/>
  <sheetViews>
    <sheetView zoomScale="60" zoomScaleNormal="6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30"/>
      <c r="C6" s="31"/>
      <c r="D6" s="31"/>
      <c r="E6" s="31"/>
      <c r="F6" s="31"/>
      <c r="G6" s="31"/>
      <c r="H6" s="31"/>
      <c r="I6" s="31"/>
      <c r="J6" s="31"/>
      <c r="K6" s="31"/>
      <c r="L6" s="31"/>
      <c r="M6" s="31"/>
      <c r="N6" s="31"/>
      <c r="O6" s="31"/>
      <c r="P6" s="32"/>
      <c r="Q6" s="33"/>
      <c r="S6" s="30"/>
      <c r="T6" s="32"/>
      <c r="U6" s="31"/>
      <c r="V6" s="31"/>
      <c r="W6" s="31"/>
      <c r="X6" s="31"/>
      <c r="Y6" s="31"/>
      <c r="Z6" s="31"/>
      <c r="AA6" s="31"/>
      <c r="AB6" s="31"/>
      <c r="AC6" s="31"/>
      <c r="AD6" s="31"/>
      <c r="AE6" s="31"/>
      <c r="AF6" s="31"/>
      <c r="AG6" s="31"/>
      <c r="AH6" s="33"/>
      <c r="AJ6" s="30"/>
      <c r="AK6" s="32"/>
      <c r="AL6" s="31"/>
      <c r="AM6" s="31"/>
      <c r="AN6" s="31"/>
      <c r="AO6" s="31"/>
      <c r="AP6" s="31"/>
      <c r="AQ6" s="31"/>
      <c r="AR6" s="31"/>
      <c r="AS6" s="31"/>
      <c r="AT6" s="31"/>
      <c r="AU6" s="31"/>
      <c r="AV6" s="31"/>
      <c r="AW6" s="31"/>
      <c r="AX6" s="31"/>
      <c r="AY6" s="33"/>
      <c r="BA6" s="30"/>
      <c r="BB6" s="32"/>
      <c r="BC6" s="31"/>
      <c r="BD6" s="31"/>
      <c r="BE6" s="31"/>
      <c r="BF6" s="31"/>
      <c r="BG6" s="31"/>
      <c r="BH6" s="31"/>
      <c r="BI6" s="31"/>
      <c r="BJ6" s="31"/>
      <c r="BK6" s="31"/>
      <c r="BL6" s="31"/>
      <c r="BM6" s="31"/>
      <c r="BN6" s="31"/>
      <c r="BO6" s="31"/>
      <c r="BP6" s="33"/>
    </row>
    <row r="7" spans="1:68" ht="21" customHeight="1" x14ac:dyDescent="0.25">
      <c r="A7" s="10"/>
      <c r="B7" s="34"/>
      <c r="C7" s="21" t="str">
        <f>IF('Création champs PV Portrait'!C8=1,1,"")</f>
        <v/>
      </c>
      <c r="D7" s="22" t="str">
        <f>IF('Création champs PV Portrait'!D8=1,1,"")</f>
        <v/>
      </c>
      <c r="E7" s="22" t="str">
        <f>IF('Création champs PV Portrait'!E8=1,1,"")</f>
        <v/>
      </c>
      <c r="F7" s="22" t="str">
        <f>IF('Création champs PV Portrait'!F8=1,1,"")</f>
        <v/>
      </c>
      <c r="G7" s="22" t="str">
        <f>IF('Création champs PV Portrait'!G8=1,1,"")</f>
        <v/>
      </c>
      <c r="H7" s="22" t="str">
        <f>IF('Création champs PV Portrait'!H8=1,1,"")</f>
        <v/>
      </c>
      <c r="I7" s="22" t="str">
        <f>IF('Création champs PV Portrait'!I8=1,1,"")</f>
        <v/>
      </c>
      <c r="J7" s="22" t="str">
        <f>IF('Création champs PV Portrait'!J8=1,1,"")</f>
        <v/>
      </c>
      <c r="K7" s="22" t="str">
        <f>IF('Création champs PV Portrait'!K8=1,1,"")</f>
        <v/>
      </c>
      <c r="L7" s="22" t="str">
        <f>IF('Création champs PV Portrait'!L8=1,1,"")</f>
        <v/>
      </c>
      <c r="M7" s="22" t="str">
        <f>IF('Création champs PV Portrait'!M8=1,1,"")</f>
        <v/>
      </c>
      <c r="N7" s="22" t="str">
        <f>IF('Création champs PV Portrait'!N8=1,1,"")</f>
        <v/>
      </c>
      <c r="O7" s="22" t="str">
        <f>IF('Création champs PV Portrait'!O8=1,1,"")</f>
        <v/>
      </c>
      <c r="P7" s="23" t="str">
        <f>IF('Création champs PV Portrait'!P8=1,1,"")</f>
        <v/>
      </c>
      <c r="Q7" s="35"/>
      <c r="S7" s="34"/>
      <c r="T7" s="21" t="str">
        <f>IF('Création champs PV Portrait'!T8=1,1,"")</f>
        <v/>
      </c>
      <c r="U7" s="22" t="str">
        <f>IF('Création champs PV Portrait'!U8=1,1,"")</f>
        <v/>
      </c>
      <c r="V7" s="22" t="str">
        <f>IF('Création champs PV Portrait'!V8=1,1,"")</f>
        <v/>
      </c>
      <c r="W7" s="22" t="str">
        <f>IF('Création champs PV Portrait'!W8=1,1,"")</f>
        <v/>
      </c>
      <c r="X7" s="22" t="str">
        <f>IF('Création champs PV Portrait'!X8=1,1,"")</f>
        <v/>
      </c>
      <c r="Y7" s="22" t="str">
        <f>IF('Création champs PV Portrait'!Y8=1,1,"")</f>
        <v/>
      </c>
      <c r="Z7" s="22" t="str">
        <f>IF('Création champs PV Portrait'!Z8=1,1,"")</f>
        <v/>
      </c>
      <c r="AA7" s="22" t="str">
        <f>IF('Création champs PV Portrait'!AA8=1,1,"")</f>
        <v/>
      </c>
      <c r="AB7" s="22" t="str">
        <f>IF('Création champs PV Portrait'!AB8=1,1,"")</f>
        <v/>
      </c>
      <c r="AC7" s="22" t="str">
        <f>IF('Création champs PV Portrait'!AC8=1,1,"")</f>
        <v/>
      </c>
      <c r="AD7" s="22" t="str">
        <f>IF('Création champs PV Portrait'!AD8=1,1,"")</f>
        <v/>
      </c>
      <c r="AE7" s="22" t="str">
        <f>IF('Création champs PV Portrait'!AE8=1,1,"")</f>
        <v/>
      </c>
      <c r="AF7" s="22" t="str">
        <f>IF('Création champs PV Portrait'!AF8=1,1,"")</f>
        <v/>
      </c>
      <c r="AG7" s="23" t="str">
        <f>IF('Création champs PV Portrait'!AG8=1,1,"")</f>
        <v/>
      </c>
      <c r="AH7" s="35"/>
      <c r="AJ7" s="34"/>
      <c r="AK7" s="21" t="str">
        <f>IF('Création champs PV Portrait'!AK8=1,1,"")</f>
        <v/>
      </c>
      <c r="AL7" s="22" t="str">
        <f>IF('Création champs PV Portrait'!AL8=1,1,"")</f>
        <v/>
      </c>
      <c r="AM7" s="22" t="str">
        <f>IF('Création champs PV Portrait'!AM8=1,1,"")</f>
        <v/>
      </c>
      <c r="AN7" s="22" t="str">
        <f>IF('Création champs PV Portrait'!AN8=1,1,"")</f>
        <v/>
      </c>
      <c r="AO7" s="22" t="str">
        <f>IF('Création champs PV Portrait'!AO8=1,1,"")</f>
        <v/>
      </c>
      <c r="AP7" s="22" t="str">
        <f>IF('Création champs PV Portrait'!AP8=1,1,"")</f>
        <v/>
      </c>
      <c r="AQ7" s="22" t="str">
        <f>IF('Création champs PV Portrait'!AQ8=1,1,"")</f>
        <v/>
      </c>
      <c r="AR7" s="22" t="str">
        <f>IF('Création champs PV Portrait'!AR8=1,1,"")</f>
        <v/>
      </c>
      <c r="AS7" s="22" t="str">
        <f>IF('Création champs PV Portrait'!AS8=1,1,"")</f>
        <v/>
      </c>
      <c r="AT7" s="22" t="str">
        <f>IF('Création champs PV Portrait'!AT8=1,1,"")</f>
        <v/>
      </c>
      <c r="AU7" s="22" t="str">
        <f>IF('Création champs PV Portrait'!AU8=1,1,"")</f>
        <v/>
      </c>
      <c r="AV7" s="22" t="str">
        <f>IF('Création champs PV Portrait'!AV8=1,1,"")</f>
        <v/>
      </c>
      <c r="AW7" s="22" t="str">
        <f>IF('Création champs PV Portrait'!AW8=1,1,"")</f>
        <v/>
      </c>
      <c r="AX7" s="23" t="str">
        <f>IF('Création champs PV Portrait'!AX8=1,1,"")</f>
        <v/>
      </c>
      <c r="AY7" s="35"/>
      <c r="BA7" s="34"/>
      <c r="BB7" s="21" t="str">
        <f>IF('Création champs PV Portrait'!BB8=1,1,"")</f>
        <v/>
      </c>
      <c r="BC7" s="22" t="str">
        <f>IF('Création champs PV Portrait'!BC8=1,1,"")</f>
        <v/>
      </c>
      <c r="BD7" s="22" t="str">
        <f>IF('Création champs PV Portrait'!BD8=1,1,"")</f>
        <v/>
      </c>
      <c r="BE7" s="22" t="str">
        <f>IF('Création champs PV Portrait'!BE8=1,1,"")</f>
        <v/>
      </c>
      <c r="BF7" s="22" t="str">
        <f>IF('Création champs PV Portrait'!BF8=1,1,"")</f>
        <v/>
      </c>
      <c r="BG7" s="22" t="str">
        <f>IF('Création champs PV Portrait'!BG8=1,1,"")</f>
        <v/>
      </c>
      <c r="BH7" s="22" t="str">
        <f>IF('Création champs PV Portrait'!BH8=1,1,"")</f>
        <v/>
      </c>
      <c r="BI7" s="22" t="str">
        <f>IF('Création champs PV Portrait'!BI8=1,1,"")</f>
        <v/>
      </c>
      <c r="BJ7" s="22" t="str">
        <f>IF('Création champs PV Portrait'!BJ8=1,1,"")</f>
        <v/>
      </c>
      <c r="BK7" s="22" t="str">
        <f>IF('Création champs PV Portrait'!BK8=1,1,"")</f>
        <v/>
      </c>
      <c r="BL7" s="22" t="str">
        <f>IF('Création champs PV Portrait'!BL8=1,1,"")</f>
        <v/>
      </c>
      <c r="BM7" s="22" t="str">
        <f>IF('Création champs PV Portrait'!BM8=1,1,"")</f>
        <v/>
      </c>
      <c r="BN7" s="22" t="str">
        <f>IF('Création champs PV Portrait'!BN8=1,1,"")</f>
        <v/>
      </c>
      <c r="BO7" s="23" t="str">
        <f>IF('Création champs PV Portrait'!BO8=1,1,"")</f>
        <v/>
      </c>
      <c r="BP7" s="35"/>
    </row>
    <row r="8" spans="1:68" ht="21" customHeight="1" x14ac:dyDescent="0.25">
      <c r="A8" s="10"/>
      <c r="B8" s="34"/>
      <c r="C8" s="24" t="str">
        <f>IF('Création champs PV Portrait'!C9=1,1,"")</f>
        <v/>
      </c>
      <c r="D8" s="25" t="str">
        <f>IF('Création champs PV Portrait'!D9=1,1,"")</f>
        <v/>
      </c>
      <c r="E8" s="25" t="str">
        <f>IF('Création champs PV Portrait'!E9=1,1,"")</f>
        <v/>
      </c>
      <c r="F8" s="25" t="str">
        <f>IF('Création champs PV Portrait'!F9=1,1,"")</f>
        <v/>
      </c>
      <c r="G8" s="25" t="str">
        <f>IF('Création champs PV Portrait'!G9=1,1,"")</f>
        <v/>
      </c>
      <c r="H8" s="25" t="str">
        <f>IF('Création champs PV Portrait'!H9=1,1,"")</f>
        <v/>
      </c>
      <c r="I8" s="25" t="str">
        <f>IF('Création champs PV Portrait'!I9=1,1,"")</f>
        <v/>
      </c>
      <c r="J8" s="25" t="str">
        <f>IF('Création champs PV Portrait'!J9=1,1,"")</f>
        <v/>
      </c>
      <c r="K8" s="25" t="str">
        <f>IF('Création champs PV Portrait'!K9=1,1,"")</f>
        <v/>
      </c>
      <c r="L8" s="25" t="str">
        <f>IF('Création champs PV Portrait'!L9=1,1,"")</f>
        <v/>
      </c>
      <c r="M8" s="25" t="str">
        <f>IF('Création champs PV Portrait'!M9=1,1,"")</f>
        <v/>
      </c>
      <c r="N8" s="25" t="str">
        <f>IF('Création champs PV Portrait'!N9=1,1,"")</f>
        <v/>
      </c>
      <c r="O8" s="25" t="str">
        <f>IF('Création champs PV Portrait'!O9=1,1,"")</f>
        <v/>
      </c>
      <c r="P8" s="26" t="str">
        <f>IF('Création champs PV Portrait'!P9=1,1,"")</f>
        <v/>
      </c>
      <c r="Q8" s="35"/>
      <c r="S8" s="34"/>
      <c r="T8" s="24" t="str">
        <f>IF('Création champs PV Portrait'!T9=1,1,"")</f>
        <v/>
      </c>
      <c r="U8" s="25" t="str">
        <f>IF('Création champs PV Portrait'!U9=1,1,"")</f>
        <v/>
      </c>
      <c r="V8" s="25" t="str">
        <f>IF('Création champs PV Portrait'!V9=1,1,"")</f>
        <v/>
      </c>
      <c r="W8" s="25" t="str">
        <f>IF('Création champs PV Portrait'!W9=1,1,"")</f>
        <v/>
      </c>
      <c r="X8" s="25" t="str">
        <f>IF('Création champs PV Portrait'!X9=1,1,"")</f>
        <v/>
      </c>
      <c r="Y8" s="25" t="str">
        <f>IF('Création champs PV Portrait'!Y9=1,1,"")</f>
        <v/>
      </c>
      <c r="Z8" s="25" t="str">
        <f>IF('Création champs PV Portrait'!Z9=1,1,"")</f>
        <v/>
      </c>
      <c r="AA8" s="25" t="str">
        <f>IF('Création champs PV Portrait'!AA9=1,1,"")</f>
        <v/>
      </c>
      <c r="AB8" s="25" t="str">
        <f>IF('Création champs PV Portrait'!AB9=1,1,"")</f>
        <v/>
      </c>
      <c r="AC8" s="25" t="str">
        <f>IF('Création champs PV Portrait'!AC9=1,1,"")</f>
        <v/>
      </c>
      <c r="AD8" s="25" t="str">
        <f>IF('Création champs PV Portrait'!AD9=1,1,"")</f>
        <v/>
      </c>
      <c r="AE8" s="25" t="str">
        <f>IF('Création champs PV Portrait'!AE9=1,1,"")</f>
        <v/>
      </c>
      <c r="AF8" s="25" t="str">
        <f>IF('Création champs PV Portrait'!AF9=1,1,"")</f>
        <v/>
      </c>
      <c r="AG8" s="26" t="str">
        <f>IF('Création champs PV Portrait'!AG9=1,1,"")</f>
        <v/>
      </c>
      <c r="AH8" s="35"/>
      <c r="AJ8" s="34"/>
      <c r="AK8" s="24" t="str">
        <f>IF('Création champs PV Portrait'!AK9=1,1,"")</f>
        <v/>
      </c>
      <c r="AL8" s="25" t="str">
        <f>IF('Création champs PV Portrait'!AL9=1,1,"")</f>
        <v/>
      </c>
      <c r="AM8" s="25" t="str">
        <f>IF('Création champs PV Portrait'!AM9=1,1,"")</f>
        <v/>
      </c>
      <c r="AN8" s="25" t="str">
        <f>IF('Création champs PV Portrait'!AN9=1,1,"")</f>
        <v/>
      </c>
      <c r="AO8" s="25" t="str">
        <f>IF('Création champs PV Portrait'!AO9=1,1,"")</f>
        <v/>
      </c>
      <c r="AP8" s="25" t="str">
        <f>IF('Création champs PV Portrait'!AP9=1,1,"")</f>
        <v/>
      </c>
      <c r="AQ8" s="25" t="str">
        <f>IF('Création champs PV Portrait'!AQ9=1,1,"")</f>
        <v/>
      </c>
      <c r="AR8" s="25" t="str">
        <f>IF('Création champs PV Portrait'!AR9=1,1,"")</f>
        <v/>
      </c>
      <c r="AS8" s="25" t="str">
        <f>IF('Création champs PV Portrait'!AS9=1,1,"")</f>
        <v/>
      </c>
      <c r="AT8" s="25" t="str">
        <f>IF('Création champs PV Portrait'!AT9=1,1,"")</f>
        <v/>
      </c>
      <c r="AU8" s="25" t="str">
        <f>IF('Création champs PV Portrait'!AU9=1,1,"")</f>
        <v/>
      </c>
      <c r="AV8" s="25" t="str">
        <f>IF('Création champs PV Portrait'!AV9=1,1,"")</f>
        <v/>
      </c>
      <c r="AW8" s="25" t="str">
        <f>IF('Création champs PV Portrait'!AW9=1,1,"")</f>
        <v/>
      </c>
      <c r="AX8" s="26" t="str">
        <f>IF('Création champs PV Portrait'!AX9=1,1,"")</f>
        <v/>
      </c>
      <c r="AY8" s="35"/>
      <c r="BA8" s="34"/>
      <c r="BB8" s="24" t="str">
        <f>IF('Création champs PV Portrait'!BB9=1,1,"")</f>
        <v/>
      </c>
      <c r="BC8" s="25" t="str">
        <f>IF('Création champs PV Portrait'!BC9=1,1,"")</f>
        <v/>
      </c>
      <c r="BD8" s="25" t="str">
        <f>IF('Création champs PV Portrait'!BD9=1,1,"")</f>
        <v/>
      </c>
      <c r="BE8" s="25" t="str">
        <f>IF('Création champs PV Portrait'!BE9=1,1,"")</f>
        <v/>
      </c>
      <c r="BF8" s="25" t="str">
        <f>IF('Création champs PV Portrait'!BF9=1,1,"")</f>
        <v/>
      </c>
      <c r="BG8" s="25" t="str">
        <f>IF('Création champs PV Portrait'!BG9=1,1,"")</f>
        <v/>
      </c>
      <c r="BH8" s="25" t="str">
        <f>IF('Création champs PV Portrait'!BH9=1,1,"")</f>
        <v/>
      </c>
      <c r="BI8" s="25" t="str">
        <f>IF('Création champs PV Portrait'!BI9=1,1,"")</f>
        <v/>
      </c>
      <c r="BJ8" s="25" t="str">
        <f>IF('Création champs PV Portrait'!BJ9=1,1,"")</f>
        <v/>
      </c>
      <c r="BK8" s="25" t="str">
        <f>IF('Création champs PV Portrait'!BK9=1,1,"")</f>
        <v/>
      </c>
      <c r="BL8" s="25" t="str">
        <f>IF('Création champs PV Portrait'!BL9=1,1,"")</f>
        <v/>
      </c>
      <c r="BM8" s="25" t="str">
        <f>IF('Création champs PV Portrait'!BM9=1,1,"")</f>
        <v/>
      </c>
      <c r="BN8" s="25" t="str">
        <f>IF('Création champs PV Portrait'!BN9=1,1,"")</f>
        <v/>
      </c>
      <c r="BO8" s="26" t="str">
        <f>IF('Création champs PV Portrait'!BO9=1,1,"")</f>
        <v/>
      </c>
      <c r="BP8" s="35"/>
    </row>
    <row r="9" spans="1:68" ht="21" customHeight="1" x14ac:dyDescent="0.25">
      <c r="A9" s="10"/>
      <c r="B9" s="34"/>
      <c r="C9" s="24" t="str">
        <f>IF('Création champs PV Portrait'!C10=1,1,"")</f>
        <v/>
      </c>
      <c r="D9" s="25" t="str">
        <f>IF('Création champs PV Portrait'!D10=1,1,"")</f>
        <v/>
      </c>
      <c r="E9" s="25" t="str">
        <f>IF('Création champs PV Portrait'!E10=1,1,"")</f>
        <v/>
      </c>
      <c r="F9" s="25" t="str">
        <f>IF('Création champs PV Portrait'!F10=1,1,"")</f>
        <v/>
      </c>
      <c r="G9" s="25" t="str">
        <f>IF('Création champs PV Portrait'!G10=1,1,"")</f>
        <v/>
      </c>
      <c r="H9" s="25" t="str">
        <f>IF('Création champs PV Portrait'!H10=1,1,"")</f>
        <v/>
      </c>
      <c r="I9" s="25" t="str">
        <f>IF('Création champs PV Portrait'!I10=1,1,"")</f>
        <v/>
      </c>
      <c r="J9" s="25" t="str">
        <f>IF('Création champs PV Portrait'!J10=1,1,"")</f>
        <v/>
      </c>
      <c r="K9" s="25" t="str">
        <f>IF('Création champs PV Portrait'!K10=1,1,"")</f>
        <v/>
      </c>
      <c r="L9" s="25" t="str">
        <f>IF('Création champs PV Portrait'!L10=1,1,"")</f>
        <v/>
      </c>
      <c r="M9" s="25" t="str">
        <f>IF('Création champs PV Portrait'!M10=1,1,"")</f>
        <v/>
      </c>
      <c r="N9" s="25" t="str">
        <f>IF('Création champs PV Portrait'!N10=1,1,"")</f>
        <v/>
      </c>
      <c r="O9" s="25" t="str">
        <f>IF('Création champs PV Portrait'!O10=1,1,"")</f>
        <v/>
      </c>
      <c r="P9" s="26" t="str">
        <f>IF('Création champs PV Portrait'!P10=1,1,"")</f>
        <v/>
      </c>
      <c r="Q9" s="35"/>
      <c r="S9" s="34"/>
      <c r="T9" s="24" t="str">
        <f>IF('Création champs PV Portrait'!T10=1,1,"")</f>
        <v/>
      </c>
      <c r="U9" s="25" t="str">
        <f>IF('Création champs PV Portrait'!U10=1,1,"")</f>
        <v/>
      </c>
      <c r="V9" s="25" t="str">
        <f>IF('Création champs PV Portrait'!V10=1,1,"")</f>
        <v/>
      </c>
      <c r="W9" s="25" t="str">
        <f>IF('Création champs PV Portrait'!W10=1,1,"")</f>
        <v/>
      </c>
      <c r="X9" s="25" t="str">
        <f>IF('Création champs PV Portrait'!X10=1,1,"")</f>
        <v/>
      </c>
      <c r="Y9" s="25" t="str">
        <f>IF('Création champs PV Portrait'!Y10=1,1,"")</f>
        <v/>
      </c>
      <c r="Z9" s="25" t="str">
        <f>IF('Création champs PV Portrait'!Z10=1,1,"")</f>
        <v/>
      </c>
      <c r="AA9" s="25" t="str">
        <f>IF('Création champs PV Portrait'!AA10=1,1,"")</f>
        <v/>
      </c>
      <c r="AB9" s="25" t="str">
        <f>IF('Création champs PV Portrait'!AB10=1,1,"")</f>
        <v/>
      </c>
      <c r="AC9" s="25" t="str">
        <f>IF('Création champs PV Portrait'!AC10=1,1,"")</f>
        <v/>
      </c>
      <c r="AD9" s="25" t="str">
        <f>IF('Création champs PV Portrait'!AD10=1,1,"")</f>
        <v/>
      </c>
      <c r="AE9" s="25" t="str">
        <f>IF('Création champs PV Portrait'!AE10=1,1,"")</f>
        <v/>
      </c>
      <c r="AF9" s="25" t="str">
        <f>IF('Création champs PV Portrait'!AF10=1,1,"")</f>
        <v/>
      </c>
      <c r="AG9" s="26" t="str">
        <f>IF('Création champs PV Portrait'!AG10=1,1,"")</f>
        <v/>
      </c>
      <c r="AH9" s="35"/>
      <c r="AJ9" s="34"/>
      <c r="AK9" s="24" t="str">
        <f>IF('Création champs PV Portrait'!AK10=1,1,"")</f>
        <v/>
      </c>
      <c r="AL9" s="25" t="str">
        <f>IF('Création champs PV Portrait'!AL10=1,1,"")</f>
        <v/>
      </c>
      <c r="AM9" s="25" t="str">
        <f>IF('Création champs PV Portrait'!AM10=1,1,"")</f>
        <v/>
      </c>
      <c r="AN9" s="25" t="str">
        <f>IF('Création champs PV Portrait'!AN10=1,1,"")</f>
        <v/>
      </c>
      <c r="AO9" s="25" t="str">
        <f>IF('Création champs PV Portrait'!AO10=1,1,"")</f>
        <v/>
      </c>
      <c r="AP9" s="25" t="str">
        <f>IF('Création champs PV Portrait'!AP10=1,1,"")</f>
        <v/>
      </c>
      <c r="AQ9" s="25" t="str">
        <f>IF('Création champs PV Portrait'!AQ10=1,1,"")</f>
        <v/>
      </c>
      <c r="AR9" s="25" t="str">
        <f>IF('Création champs PV Portrait'!AR10=1,1,"")</f>
        <v/>
      </c>
      <c r="AS9" s="25" t="str">
        <f>IF('Création champs PV Portrait'!AS10=1,1,"")</f>
        <v/>
      </c>
      <c r="AT9" s="25" t="str">
        <f>IF('Création champs PV Portrait'!AT10=1,1,"")</f>
        <v/>
      </c>
      <c r="AU9" s="25" t="str">
        <f>IF('Création champs PV Portrait'!AU10=1,1,"")</f>
        <v/>
      </c>
      <c r="AV9" s="25" t="str">
        <f>IF('Création champs PV Portrait'!AV10=1,1,"")</f>
        <v/>
      </c>
      <c r="AW9" s="25" t="str">
        <f>IF('Création champs PV Portrait'!AW10=1,1,"")</f>
        <v/>
      </c>
      <c r="AX9" s="26" t="str">
        <f>IF('Création champs PV Portrait'!AX10=1,1,"")</f>
        <v/>
      </c>
      <c r="AY9" s="35"/>
      <c r="BA9" s="34"/>
      <c r="BB9" s="24" t="str">
        <f>IF('Création champs PV Portrait'!BB10=1,1,"")</f>
        <v/>
      </c>
      <c r="BC9" s="25" t="str">
        <f>IF('Création champs PV Portrait'!BC10=1,1,"")</f>
        <v/>
      </c>
      <c r="BD9" s="25" t="str">
        <f>IF('Création champs PV Portrait'!BD10=1,1,"")</f>
        <v/>
      </c>
      <c r="BE9" s="25" t="str">
        <f>IF('Création champs PV Portrait'!BE10=1,1,"")</f>
        <v/>
      </c>
      <c r="BF9" s="25" t="str">
        <f>IF('Création champs PV Portrait'!BF10=1,1,"")</f>
        <v/>
      </c>
      <c r="BG9" s="25" t="str">
        <f>IF('Création champs PV Portrait'!BG10=1,1,"")</f>
        <v/>
      </c>
      <c r="BH9" s="25" t="str">
        <f>IF('Création champs PV Portrait'!BH10=1,1,"")</f>
        <v/>
      </c>
      <c r="BI9" s="25" t="str">
        <f>IF('Création champs PV Portrait'!BI10=1,1,"")</f>
        <v/>
      </c>
      <c r="BJ9" s="25" t="str">
        <f>IF('Création champs PV Portrait'!BJ10=1,1,"")</f>
        <v/>
      </c>
      <c r="BK9" s="25" t="str">
        <f>IF('Création champs PV Portrait'!BK10=1,1,"")</f>
        <v/>
      </c>
      <c r="BL9" s="25" t="str">
        <f>IF('Création champs PV Portrait'!BL10=1,1,"")</f>
        <v/>
      </c>
      <c r="BM9" s="25" t="str">
        <f>IF('Création champs PV Portrait'!BM10=1,1,"")</f>
        <v/>
      </c>
      <c r="BN9" s="25" t="str">
        <f>IF('Création champs PV Portrait'!BN10=1,1,"")</f>
        <v/>
      </c>
      <c r="BO9" s="26" t="str">
        <f>IF('Création champs PV Portrait'!BO10=1,1,"")</f>
        <v/>
      </c>
      <c r="BP9" s="35"/>
    </row>
    <row r="10" spans="1:68" ht="21" customHeight="1" x14ac:dyDescent="0.25">
      <c r="A10" s="10"/>
      <c r="B10" s="34"/>
      <c r="C10" s="24" t="str">
        <f>IF('Création champs PV Portrait'!C11=1,1,"")</f>
        <v/>
      </c>
      <c r="D10" s="25" t="str">
        <f>IF('Création champs PV Portrait'!D11=1,1,"")</f>
        <v/>
      </c>
      <c r="E10" s="25" t="str">
        <f>IF('Création champs PV Portrait'!E11=1,1,"")</f>
        <v/>
      </c>
      <c r="F10" s="25" t="str">
        <f>IF('Création champs PV Portrait'!F11=1,1,"")</f>
        <v/>
      </c>
      <c r="G10" s="25" t="str">
        <f>IF('Création champs PV Portrait'!G11=1,1,"")</f>
        <v/>
      </c>
      <c r="H10" s="25" t="str">
        <f>IF('Création champs PV Portrait'!H11=1,1,"")</f>
        <v/>
      </c>
      <c r="I10" s="25" t="str">
        <f>IF('Création champs PV Portrait'!I11=1,1,"")</f>
        <v/>
      </c>
      <c r="J10" s="25" t="str">
        <f>IF('Création champs PV Portrait'!J11=1,1,"")</f>
        <v/>
      </c>
      <c r="K10" s="25" t="str">
        <f>IF('Création champs PV Portrait'!K11=1,1,"")</f>
        <v/>
      </c>
      <c r="L10" s="25" t="str">
        <f>IF('Création champs PV Portrait'!L11=1,1,"")</f>
        <v/>
      </c>
      <c r="M10" s="25" t="str">
        <f>IF('Création champs PV Portrait'!M11=1,1,"")</f>
        <v/>
      </c>
      <c r="N10" s="25" t="str">
        <f>IF('Création champs PV Portrait'!N11=1,1,"")</f>
        <v/>
      </c>
      <c r="O10" s="25" t="str">
        <f>IF('Création champs PV Portrait'!O11=1,1,"")</f>
        <v/>
      </c>
      <c r="P10" s="26" t="str">
        <f>IF('Création champs PV Portrait'!P11=1,1,"")</f>
        <v/>
      </c>
      <c r="Q10" s="35"/>
      <c r="S10" s="34"/>
      <c r="T10" s="24" t="str">
        <f>IF('Création champs PV Portrait'!T11=1,1,"")</f>
        <v/>
      </c>
      <c r="U10" s="25" t="str">
        <f>IF('Création champs PV Portrait'!U11=1,1,"")</f>
        <v/>
      </c>
      <c r="V10" s="25" t="str">
        <f>IF('Création champs PV Portrait'!V11=1,1,"")</f>
        <v/>
      </c>
      <c r="W10" s="25" t="str">
        <f>IF('Création champs PV Portrait'!W11=1,1,"")</f>
        <v/>
      </c>
      <c r="X10" s="25" t="str">
        <f>IF('Création champs PV Portrait'!X11=1,1,"")</f>
        <v/>
      </c>
      <c r="Y10" s="25" t="str">
        <f>IF('Création champs PV Portrait'!Y11=1,1,"")</f>
        <v/>
      </c>
      <c r="Z10" s="25" t="str">
        <f>IF('Création champs PV Portrait'!Z11=1,1,"")</f>
        <v/>
      </c>
      <c r="AA10" s="25" t="str">
        <f>IF('Création champs PV Portrait'!AA11=1,1,"")</f>
        <v/>
      </c>
      <c r="AB10" s="25" t="str">
        <f>IF('Création champs PV Portrait'!AB11=1,1,"")</f>
        <v/>
      </c>
      <c r="AC10" s="25" t="str">
        <f>IF('Création champs PV Portrait'!AC11=1,1,"")</f>
        <v/>
      </c>
      <c r="AD10" s="25" t="str">
        <f>IF('Création champs PV Portrait'!AD11=1,1,"")</f>
        <v/>
      </c>
      <c r="AE10" s="25" t="str">
        <f>IF('Création champs PV Portrait'!AE11=1,1,"")</f>
        <v/>
      </c>
      <c r="AF10" s="25" t="str">
        <f>IF('Création champs PV Portrait'!AF11=1,1,"")</f>
        <v/>
      </c>
      <c r="AG10" s="26" t="str">
        <f>IF('Création champs PV Portrait'!AG11=1,1,"")</f>
        <v/>
      </c>
      <c r="AH10" s="35"/>
      <c r="AJ10" s="34"/>
      <c r="AK10" s="24" t="str">
        <f>IF('Création champs PV Portrait'!AK11=1,1,"")</f>
        <v/>
      </c>
      <c r="AL10" s="25" t="str">
        <f>IF('Création champs PV Portrait'!AL11=1,1,"")</f>
        <v/>
      </c>
      <c r="AM10" s="25" t="str">
        <f>IF('Création champs PV Portrait'!AM11=1,1,"")</f>
        <v/>
      </c>
      <c r="AN10" s="25" t="str">
        <f>IF('Création champs PV Portrait'!AN11=1,1,"")</f>
        <v/>
      </c>
      <c r="AO10" s="25" t="str">
        <f>IF('Création champs PV Portrait'!AO11=1,1,"")</f>
        <v/>
      </c>
      <c r="AP10" s="25" t="str">
        <f>IF('Création champs PV Portrait'!AP11=1,1,"")</f>
        <v/>
      </c>
      <c r="AQ10" s="25" t="str">
        <f>IF('Création champs PV Portrait'!AQ11=1,1,"")</f>
        <v/>
      </c>
      <c r="AR10" s="25" t="str">
        <f>IF('Création champs PV Portrait'!AR11=1,1,"")</f>
        <v/>
      </c>
      <c r="AS10" s="25" t="str">
        <f>IF('Création champs PV Portrait'!AS11=1,1,"")</f>
        <v/>
      </c>
      <c r="AT10" s="25" t="str">
        <f>IF('Création champs PV Portrait'!AT11=1,1,"")</f>
        <v/>
      </c>
      <c r="AU10" s="25" t="str">
        <f>IF('Création champs PV Portrait'!AU11=1,1,"")</f>
        <v/>
      </c>
      <c r="AV10" s="25" t="str">
        <f>IF('Création champs PV Portrait'!AV11=1,1,"")</f>
        <v/>
      </c>
      <c r="AW10" s="25" t="str">
        <f>IF('Création champs PV Portrait'!AW11=1,1,"")</f>
        <v/>
      </c>
      <c r="AX10" s="26" t="str">
        <f>IF('Création champs PV Portrait'!AX11=1,1,"")</f>
        <v/>
      </c>
      <c r="AY10" s="35"/>
      <c r="BA10" s="34"/>
      <c r="BB10" s="24" t="str">
        <f>IF('Création champs PV Portrait'!BB11=1,1,"")</f>
        <v/>
      </c>
      <c r="BC10" s="25" t="str">
        <f>IF('Création champs PV Portrait'!BC11=1,1,"")</f>
        <v/>
      </c>
      <c r="BD10" s="25" t="str">
        <f>IF('Création champs PV Portrait'!BD11=1,1,"")</f>
        <v/>
      </c>
      <c r="BE10" s="25" t="str">
        <f>IF('Création champs PV Portrait'!BE11=1,1,"")</f>
        <v/>
      </c>
      <c r="BF10" s="25" t="str">
        <f>IF('Création champs PV Portrait'!BF11=1,1,"")</f>
        <v/>
      </c>
      <c r="BG10" s="25" t="str">
        <f>IF('Création champs PV Portrait'!BG11=1,1,"")</f>
        <v/>
      </c>
      <c r="BH10" s="25" t="str">
        <f>IF('Création champs PV Portrait'!BH11=1,1,"")</f>
        <v/>
      </c>
      <c r="BI10" s="25" t="str">
        <f>IF('Création champs PV Portrait'!BI11=1,1,"")</f>
        <v/>
      </c>
      <c r="BJ10" s="25" t="str">
        <f>IF('Création champs PV Portrait'!BJ11=1,1,"")</f>
        <v/>
      </c>
      <c r="BK10" s="25" t="str">
        <f>IF('Création champs PV Portrait'!BK11=1,1,"")</f>
        <v/>
      </c>
      <c r="BL10" s="25" t="str">
        <f>IF('Création champs PV Portrait'!BL11=1,1,"")</f>
        <v/>
      </c>
      <c r="BM10" s="25" t="str">
        <f>IF('Création champs PV Portrait'!BM11=1,1,"")</f>
        <v/>
      </c>
      <c r="BN10" s="25" t="str">
        <f>IF('Création champs PV Portrait'!BN11=1,1,"")</f>
        <v/>
      </c>
      <c r="BO10" s="26" t="str">
        <f>IF('Création champs PV Portrait'!BO11=1,1,"")</f>
        <v/>
      </c>
      <c r="BP10" s="35"/>
    </row>
    <row r="11" spans="1:68" ht="21" customHeight="1" x14ac:dyDescent="0.25">
      <c r="A11" s="10"/>
      <c r="B11" s="34"/>
      <c r="C11" s="24" t="str">
        <f>IF('Création champs PV Portrait'!C12=1,1,"")</f>
        <v/>
      </c>
      <c r="D11" s="25" t="str">
        <f>IF('Création champs PV Portrait'!D12=1,1,"")</f>
        <v/>
      </c>
      <c r="E11" s="25" t="str">
        <f>IF('Création champs PV Portrait'!E12=1,1,"")</f>
        <v/>
      </c>
      <c r="F11" s="25" t="str">
        <f>IF('Création champs PV Portrait'!F12=1,1,"")</f>
        <v/>
      </c>
      <c r="G11" s="25" t="str">
        <f>IF('Création champs PV Portrait'!G12=1,1,"")</f>
        <v/>
      </c>
      <c r="H11" s="25" t="str">
        <f>IF('Création champs PV Portrait'!H12=1,1,"")</f>
        <v/>
      </c>
      <c r="I11" s="25" t="str">
        <f>IF('Création champs PV Portrait'!I12=1,1,"")</f>
        <v/>
      </c>
      <c r="J11" s="25" t="str">
        <f>IF('Création champs PV Portrait'!J12=1,1,"")</f>
        <v/>
      </c>
      <c r="K11" s="25" t="str">
        <f>IF('Création champs PV Portrait'!K12=1,1,"")</f>
        <v/>
      </c>
      <c r="L11" s="25" t="str">
        <f>IF('Création champs PV Portrait'!L12=1,1,"")</f>
        <v/>
      </c>
      <c r="M11" s="25" t="str">
        <f>IF('Création champs PV Portrait'!M12=1,1,"")</f>
        <v/>
      </c>
      <c r="N11" s="25" t="str">
        <f>IF('Création champs PV Portrait'!N12=1,1,"")</f>
        <v/>
      </c>
      <c r="O11" s="25" t="str">
        <f>IF('Création champs PV Portrait'!O12=1,1,"")</f>
        <v/>
      </c>
      <c r="P11" s="26" t="str">
        <f>IF('Création champs PV Portrait'!P12=1,1,"")</f>
        <v/>
      </c>
      <c r="Q11" s="35"/>
      <c r="S11" s="34"/>
      <c r="T11" s="24" t="str">
        <f>IF('Création champs PV Portrait'!T12=1,1,"")</f>
        <v/>
      </c>
      <c r="U11" s="25" t="str">
        <f>IF('Création champs PV Portrait'!U12=1,1,"")</f>
        <v/>
      </c>
      <c r="V11" s="25" t="str">
        <f>IF('Création champs PV Portrait'!V12=1,1,"")</f>
        <v/>
      </c>
      <c r="W11" s="25" t="str">
        <f>IF('Création champs PV Portrait'!W12=1,1,"")</f>
        <v/>
      </c>
      <c r="X11" s="25" t="str">
        <f>IF('Création champs PV Portrait'!X12=1,1,"")</f>
        <v/>
      </c>
      <c r="Y11" s="25" t="str">
        <f>IF('Création champs PV Portrait'!Y12=1,1,"")</f>
        <v/>
      </c>
      <c r="Z11" s="25" t="str">
        <f>IF('Création champs PV Portrait'!Z12=1,1,"")</f>
        <v/>
      </c>
      <c r="AA11" s="25" t="str">
        <f>IF('Création champs PV Portrait'!AA12=1,1,"")</f>
        <v/>
      </c>
      <c r="AB11" s="25" t="str">
        <f>IF('Création champs PV Portrait'!AB12=1,1,"")</f>
        <v/>
      </c>
      <c r="AC11" s="25" t="str">
        <f>IF('Création champs PV Portrait'!AC12=1,1,"")</f>
        <v/>
      </c>
      <c r="AD11" s="25" t="str">
        <f>IF('Création champs PV Portrait'!AD12=1,1,"")</f>
        <v/>
      </c>
      <c r="AE11" s="25" t="str">
        <f>IF('Création champs PV Portrait'!AE12=1,1,"")</f>
        <v/>
      </c>
      <c r="AF11" s="25" t="str">
        <f>IF('Création champs PV Portrait'!AF12=1,1,"")</f>
        <v/>
      </c>
      <c r="AG11" s="26" t="str">
        <f>IF('Création champs PV Portrait'!AG12=1,1,"")</f>
        <v/>
      </c>
      <c r="AH11" s="35"/>
      <c r="AJ11" s="34"/>
      <c r="AK11" s="24" t="str">
        <f>IF('Création champs PV Portrait'!AK12=1,1,"")</f>
        <v/>
      </c>
      <c r="AL11" s="25" t="str">
        <f>IF('Création champs PV Portrait'!AL12=1,1,"")</f>
        <v/>
      </c>
      <c r="AM11" s="25" t="str">
        <f>IF('Création champs PV Portrait'!AM12=1,1,"")</f>
        <v/>
      </c>
      <c r="AN11" s="25" t="str">
        <f>IF('Création champs PV Portrait'!AN12=1,1,"")</f>
        <v/>
      </c>
      <c r="AO11" s="25" t="str">
        <f>IF('Création champs PV Portrait'!AO12=1,1,"")</f>
        <v/>
      </c>
      <c r="AP11" s="25" t="str">
        <f>IF('Création champs PV Portrait'!AP12=1,1,"")</f>
        <v/>
      </c>
      <c r="AQ11" s="25" t="str">
        <f>IF('Création champs PV Portrait'!AQ12=1,1,"")</f>
        <v/>
      </c>
      <c r="AR11" s="25" t="str">
        <f>IF('Création champs PV Portrait'!AR12=1,1,"")</f>
        <v/>
      </c>
      <c r="AS11" s="25" t="str">
        <f>IF('Création champs PV Portrait'!AS12=1,1,"")</f>
        <v/>
      </c>
      <c r="AT11" s="25" t="str">
        <f>IF('Création champs PV Portrait'!AT12=1,1,"")</f>
        <v/>
      </c>
      <c r="AU11" s="25" t="str">
        <f>IF('Création champs PV Portrait'!AU12=1,1,"")</f>
        <v/>
      </c>
      <c r="AV11" s="25" t="str">
        <f>IF('Création champs PV Portrait'!AV12=1,1,"")</f>
        <v/>
      </c>
      <c r="AW11" s="25" t="str">
        <f>IF('Création champs PV Portrait'!AW12=1,1,"")</f>
        <v/>
      </c>
      <c r="AX11" s="26" t="str">
        <f>IF('Création champs PV Portrait'!AX12=1,1,"")</f>
        <v/>
      </c>
      <c r="AY11" s="35"/>
      <c r="BA11" s="34"/>
      <c r="BB11" s="24" t="str">
        <f>IF('Création champs PV Portrait'!BB12=1,1,"")</f>
        <v/>
      </c>
      <c r="BC11" s="25" t="str">
        <f>IF('Création champs PV Portrait'!BC12=1,1,"")</f>
        <v/>
      </c>
      <c r="BD11" s="25" t="str">
        <f>IF('Création champs PV Portrait'!BD12=1,1,"")</f>
        <v/>
      </c>
      <c r="BE11" s="25" t="str">
        <f>IF('Création champs PV Portrait'!BE12=1,1,"")</f>
        <v/>
      </c>
      <c r="BF11" s="25" t="str">
        <f>IF('Création champs PV Portrait'!BF12=1,1,"")</f>
        <v/>
      </c>
      <c r="BG11" s="25" t="str">
        <f>IF('Création champs PV Portrait'!BG12=1,1,"")</f>
        <v/>
      </c>
      <c r="BH11" s="25" t="str">
        <f>IF('Création champs PV Portrait'!BH12=1,1,"")</f>
        <v/>
      </c>
      <c r="BI11" s="25" t="str">
        <f>IF('Création champs PV Portrait'!BI12=1,1,"")</f>
        <v/>
      </c>
      <c r="BJ11" s="25" t="str">
        <f>IF('Création champs PV Portrait'!BJ12=1,1,"")</f>
        <v/>
      </c>
      <c r="BK11" s="25" t="str">
        <f>IF('Création champs PV Portrait'!BK12=1,1,"")</f>
        <v/>
      </c>
      <c r="BL11" s="25" t="str">
        <f>IF('Création champs PV Portrait'!BL12=1,1,"")</f>
        <v/>
      </c>
      <c r="BM11" s="25" t="str">
        <f>IF('Création champs PV Portrait'!BM12=1,1,"")</f>
        <v/>
      </c>
      <c r="BN11" s="25" t="str">
        <f>IF('Création champs PV Portrait'!BN12=1,1,"")</f>
        <v/>
      </c>
      <c r="BO11" s="26" t="str">
        <f>IF('Création champs PV Portrait'!BO12=1,1,"")</f>
        <v/>
      </c>
      <c r="BP11" s="35"/>
    </row>
    <row r="12" spans="1:68" ht="21" customHeight="1" thickBot="1" x14ac:dyDescent="0.3">
      <c r="A12" s="10"/>
      <c r="B12" s="34"/>
      <c r="C12" s="27" t="str">
        <f>IF('Création champs PV Portrait'!C13=1,1,"")</f>
        <v/>
      </c>
      <c r="D12" s="28" t="str">
        <f>IF('Création champs PV Portrait'!D13=1,1,"")</f>
        <v/>
      </c>
      <c r="E12" s="28" t="str">
        <f>IF('Création champs PV Portrait'!E13=1,1,"")</f>
        <v/>
      </c>
      <c r="F12" s="28" t="str">
        <f>IF('Création champs PV Portrait'!F13=1,1,"")</f>
        <v/>
      </c>
      <c r="G12" s="28" t="str">
        <f>IF('Création champs PV Portrait'!G13=1,1,"")</f>
        <v/>
      </c>
      <c r="H12" s="28" t="str">
        <f>IF('Création champs PV Portrait'!H13=1,1,"")</f>
        <v/>
      </c>
      <c r="I12" s="28" t="str">
        <f>IF('Création champs PV Portrait'!I13=1,1,"")</f>
        <v/>
      </c>
      <c r="J12" s="28" t="str">
        <f>IF('Création champs PV Portrait'!J13=1,1,"")</f>
        <v/>
      </c>
      <c r="K12" s="28" t="str">
        <f>IF('Création champs PV Portrait'!K13=1,1,"")</f>
        <v/>
      </c>
      <c r="L12" s="28" t="str">
        <f>IF('Création champs PV Portrait'!L13=1,1,"")</f>
        <v/>
      </c>
      <c r="M12" s="28" t="str">
        <f>IF('Création champs PV Portrait'!M13=1,1,"")</f>
        <v/>
      </c>
      <c r="N12" s="28" t="str">
        <f>IF('Création champs PV Portrait'!N13=1,1,"")</f>
        <v/>
      </c>
      <c r="O12" s="28" t="str">
        <f>IF('Création champs PV Portrait'!O13=1,1,"")</f>
        <v/>
      </c>
      <c r="P12" s="29" t="str">
        <f>IF('Création champs PV Portrait'!P13=1,1,"")</f>
        <v/>
      </c>
      <c r="Q12" s="35"/>
      <c r="S12" s="34"/>
      <c r="T12" s="27" t="str">
        <f>IF('Création champs PV Portrait'!T13=1,1,"")</f>
        <v/>
      </c>
      <c r="U12" s="28" t="str">
        <f>IF('Création champs PV Portrait'!U13=1,1,"")</f>
        <v/>
      </c>
      <c r="V12" s="28" t="str">
        <f>IF('Création champs PV Portrait'!V13=1,1,"")</f>
        <v/>
      </c>
      <c r="W12" s="28" t="str">
        <f>IF('Création champs PV Portrait'!W13=1,1,"")</f>
        <v/>
      </c>
      <c r="X12" s="28" t="str">
        <f>IF('Création champs PV Portrait'!X13=1,1,"")</f>
        <v/>
      </c>
      <c r="Y12" s="28" t="str">
        <f>IF('Création champs PV Portrait'!Y13=1,1,"")</f>
        <v/>
      </c>
      <c r="Z12" s="28" t="str">
        <f>IF('Création champs PV Portrait'!Z13=1,1,"")</f>
        <v/>
      </c>
      <c r="AA12" s="28" t="str">
        <f>IF('Création champs PV Portrait'!AA13=1,1,"")</f>
        <v/>
      </c>
      <c r="AB12" s="28" t="str">
        <f>IF('Création champs PV Portrait'!AB13=1,1,"")</f>
        <v/>
      </c>
      <c r="AC12" s="28" t="str">
        <f>IF('Création champs PV Portrait'!AC13=1,1,"")</f>
        <v/>
      </c>
      <c r="AD12" s="28" t="str">
        <f>IF('Création champs PV Portrait'!AD13=1,1,"")</f>
        <v/>
      </c>
      <c r="AE12" s="28" t="str">
        <f>IF('Création champs PV Portrait'!AE13=1,1,"")</f>
        <v/>
      </c>
      <c r="AF12" s="28" t="str">
        <f>IF('Création champs PV Portrait'!AF13=1,1,"")</f>
        <v/>
      </c>
      <c r="AG12" s="29" t="str">
        <f>IF('Création champs PV Portrait'!AG13=1,1,"")</f>
        <v/>
      </c>
      <c r="AH12" s="35"/>
      <c r="AJ12" s="34"/>
      <c r="AK12" s="27" t="str">
        <f>IF('Création champs PV Portrait'!AK13=1,1,"")</f>
        <v/>
      </c>
      <c r="AL12" s="28" t="str">
        <f>IF('Création champs PV Portrait'!AL13=1,1,"")</f>
        <v/>
      </c>
      <c r="AM12" s="28" t="str">
        <f>IF('Création champs PV Portrait'!AM13=1,1,"")</f>
        <v/>
      </c>
      <c r="AN12" s="28" t="str">
        <f>IF('Création champs PV Portrait'!AN13=1,1,"")</f>
        <v/>
      </c>
      <c r="AO12" s="28" t="str">
        <f>IF('Création champs PV Portrait'!AO13=1,1,"")</f>
        <v/>
      </c>
      <c r="AP12" s="28" t="str">
        <f>IF('Création champs PV Portrait'!AP13=1,1,"")</f>
        <v/>
      </c>
      <c r="AQ12" s="28" t="str">
        <f>IF('Création champs PV Portrait'!AQ13=1,1,"")</f>
        <v/>
      </c>
      <c r="AR12" s="28" t="str">
        <f>IF('Création champs PV Portrait'!AR13=1,1,"")</f>
        <v/>
      </c>
      <c r="AS12" s="28" t="str">
        <f>IF('Création champs PV Portrait'!AS13=1,1,"")</f>
        <v/>
      </c>
      <c r="AT12" s="28" t="str">
        <f>IF('Création champs PV Portrait'!AT13=1,1,"")</f>
        <v/>
      </c>
      <c r="AU12" s="28" t="str">
        <f>IF('Création champs PV Portrait'!AU13=1,1,"")</f>
        <v/>
      </c>
      <c r="AV12" s="28" t="str">
        <f>IF('Création champs PV Portrait'!AV13=1,1,"")</f>
        <v/>
      </c>
      <c r="AW12" s="28" t="str">
        <f>IF('Création champs PV Portrait'!AW13=1,1,"")</f>
        <v/>
      </c>
      <c r="AX12" s="29" t="str">
        <f>IF('Création champs PV Portrait'!AX13=1,1,"")</f>
        <v/>
      </c>
      <c r="AY12" s="35"/>
      <c r="BA12" s="34"/>
      <c r="BB12" s="27" t="str">
        <f>IF('Création champs PV Portrait'!BB13=1,1,"")</f>
        <v/>
      </c>
      <c r="BC12" s="28" t="str">
        <f>IF('Création champs PV Portrait'!BC13=1,1,"")</f>
        <v/>
      </c>
      <c r="BD12" s="28" t="str">
        <f>IF('Création champs PV Portrait'!BD13=1,1,"")</f>
        <v/>
      </c>
      <c r="BE12" s="28" t="str">
        <f>IF('Création champs PV Portrait'!BE13=1,1,"")</f>
        <v/>
      </c>
      <c r="BF12" s="28" t="str">
        <f>IF('Création champs PV Portrait'!BF13=1,1,"")</f>
        <v/>
      </c>
      <c r="BG12" s="28" t="str">
        <f>IF('Création champs PV Portrait'!BG13=1,1,"")</f>
        <v/>
      </c>
      <c r="BH12" s="28" t="str">
        <f>IF('Création champs PV Portrait'!BH13=1,1,"")</f>
        <v/>
      </c>
      <c r="BI12" s="28" t="str">
        <f>IF('Création champs PV Portrait'!BI13=1,1,"")</f>
        <v/>
      </c>
      <c r="BJ12" s="28" t="str">
        <f>IF('Création champs PV Portrait'!BJ13=1,1,"")</f>
        <v/>
      </c>
      <c r="BK12" s="28" t="str">
        <f>IF('Création champs PV Portrait'!BK13=1,1,"")</f>
        <v/>
      </c>
      <c r="BL12" s="28" t="str">
        <f>IF('Création champs PV Portrait'!BL13=1,1,"")</f>
        <v/>
      </c>
      <c r="BM12" s="28" t="str">
        <f>IF('Création champs PV Portrait'!BM13=1,1,"")</f>
        <v/>
      </c>
      <c r="BN12" s="28" t="str">
        <f>IF('Création champs PV Portrait'!BN13=1,1,"")</f>
        <v/>
      </c>
      <c r="BO12" s="29" t="str">
        <f>IF('Création champs PV Portrait'!BO13=1,1,"")</f>
        <v/>
      </c>
      <c r="BP12" s="35"/>
    </row>
    <row r="13" spans="1:68" ht="21" customHeight="1" thickBot="1" x14ac:dyDescent="0.3">
      <c r="A13" s="10"/>
      <c r="B13" s="36"/>
      <c r="C13" s="37"/>
      <c r="D13" s="37"/>
      <c r="E13" s="37"/>
      <c r="F13" s="37"/>
      <c r="G13" s="37"/>
      <c r="H13" s="37"/>
      <c r="I13" s="37"/>
      <c r="J13" s="37"/>
      <c r="K13" s="37"/>
      <c r="L13" s="37"/>
      <c r="M13" s="37"/>
      <c r="N13" s="37"/>
      <c r="O13" s="37"/>
      <c r="P13" s="32"/>
      <c r="Q13" s="38"/>
      <c r="S13" s="36"/>
      <c r="T13" s="39"/>
      <c r="U13" s="40"/>
      <c r="V13" s="40"/>
      <c r="W13" s="40"/>
      <c r="X13" s="40"/>
      <c r="Y13" s="40"/>
      <c r="Z13" s="40"/>
      <c r="AA13" s="40"/>
      <c r="AB13" s="40"/>
      <c r="AC13" s="40"/>
      <c r="AD13" s="40"/>
      <c r="AE13" s="40"/>
      <c r="AF13" s="40"/>
      <c r="AG13" s="40"/>
      <c r="AH13" s="38"/>
      <c r="AJ13" s="36"/>
      <c r="AK13" s="39"/>
      <c r="AL13" s="40"/>
      <c r="AM13" s="40"/>
      <c r="AN13" s="40"/>
      <c r="AO13" s="40"/>
      <c r="AP13" s="40"/>
      <c r="AQ13" s="40"/>
      <c r="AR13" s="40"/>
      <c r="AS13" s="40"/>
      <c r="AT13" s="40"/>
      <c r="AU13" s="40"/>
      <c r="AV13" s="40"/>
      <c r="AW13" s="40"/>
      <c r="AX13" s="40"/>
      <c r="AY13" s="38"/>
      <c r="BA13" s="36"/>
      <c r="BB13" s="39"/>
      <c r="BC13" s="40"/>
      <c r="BD13" s="40"/>
      <c r="BE13" s="40"/>
      <c r="BF13" s="40"/>
      <c r="BG13" s="40"/>
      <c r="BH13" s="40"/>
      <c r="BI13" s="40"/>
      <c r="BJ13" s="40"/>
      <c r="BK13" s="40"/>
      <c r="BL13" s="40"/>
      <c r="BM13" s="40"/>
      <c r="BN13" s="40"/>
      <c r="BO13" s="40"/>
      <c r="BP13" s="38"/>
    </row>
    <row r="14" spans="1:68" ht="21" customHeight="1" x14ac:dyDescent="0.25">
      <c r="A14" s="10"/>
      <c r="C14" s="20"/>
      <c r="D14" s="20"/>
      <c r="E14" s="20"/>
      <c r="F14" s="20"/>
      <c r="G14" s="20"/>
      <c r="H14" s="20"/>
      <c r="I14" s="20"/>
      <c r="J14" s="20"/>
      <c r="K14" s="20"/>
      <c r="L14" s="20"/>
      <c r="M14" s="20"/>
      <c r="N14" s="20"/>
      <c r="O14" s="20"/>
      <c r="P14" s="20"/>
    </row>
    <row r="15" spans="1:68" ht="21" customHeight="1" x14ac:dyDescent="0.25">
      <c r="A15" s="10"/>
      <c r="C15" s="20"/>
      <c r="D15" s="20"/>
      <c r="E15" s="20"/>
      <c r="F15" s="20"/>
      <c r="G15" s="20"/>
      <c r="H15" s="20"/>
      <c r="I15" s="20"/>
      <c r="J15" s="20"/>
      <c r="K15" s="20"/>
      <c r="L15" s="20"/>
      <c r="M15" s="20"/>
      <c r="N15" s="20"/>
      <c r="O15" s="20"/>
      <c r="P15" s="20"/>
    </row>
    <row r="16" spans="1:68" ht="21" customHeight="1" x14ac:dyDescent="0.25">
      <c r="A16" s="10"/>
      <c r="C16" s="20"/>
      <c r="D16" s="20"/>
      <c r="E16" s="20"/>
      <c r="F16" s="20"/>
      <c r="G16" s="20"/>
      <c r="H16" s="20"/>
      <c r="I16" s="20"/>
      <c r="J16" s="20"/>
      <c r="K16" s="20"/>
      <c r="L16" s="20"/>
      <c r="M16" s="20"/>
      <c r="N16" s="20"/>
      <c r="O16" s="20"/>
      <c r="P16" s="20"/>
    </row>
    <row r="17" spans="1:109" ht="21" customHeight="1" x14ac:dyDescent="0.25">
      <c r="A17" s="10"/>
      <c r="C17" s="20"/>
      <c r="D17" s="20"/>
      <c r="E17" s="20"/>
      <c r="F17" s="20"/>
      <c r="G17" s="20"/>
      <c r="H17" s="20"/>
      <c r="I17" s="20"/>
      <c r="J17" s="20"/>
      <c r="K17" s="20"/>
      <c r="L17" s="20"/>
      <c r="M17" s="20"/>
      <c r="N17" s="20"/>
      <c r="O17" s="20"/>
      <c r="P17" s="20"/>
    </row>
    <row r="18" spans="1:109" ht="21" customHeight="1" x14ac:dyDescent="0.25">
      <c r="A18" s="10"/>
      <c r="C18" s="20"/>
      <c r="D18" s="20"/>
      <c r="E18" s="20"/>
      <c r="F18" s="20"/>
      <c r="G18" s="20"/>
      <c r="H18" s="20"/>
      <c r="I18" s="20"/>
      <c r="J18" s="20"/>
      <c r="K18" s="20"/>
      <c r="L18" s="20"/>
      <c r="M18" s="20"/>
      <c r="N18" s="20"/>
      <c r="O18" s="20"/>
      <c r="P18" s="20"/>
    </row>
    <row r="19" spans="1:109" ht="21" customHeight="1" x14ac:dyDescent="0.25"/>
    <row r="20" spans="1:109" ht="21" customHeight="1" thickBot="1" x14ac:dyDescent="0.3">
      <c r="B20" s="355" t="s">
        <v>32</v>
      </c>
      <c r="C20" s="355"/>
      <c r="D20" s="355"/>
      <c r="E20" s="355"/>
      <c r="F20" s="355"/>
      <c r="G20" s="355"/>
      <c r="H20" s="355"/>
      <c r="I20" s="355"/>
      <c r="J20" s="355"/>
      <c r="K20" s="355"/>
      <c r="L20" s="355"/>
      <c r="M20" s="355"/>
      <c r="N20" s="355"/>
      <c r="O20" s="355"/>
      <c r="P20" s="355"/>
      <c r="Q20" s="355"/>
    </row>
    <row r="21" spans="1:109" ht="21" customHeight="1" thickBot="1" x14ac:dyDescent="0.3">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2"/>
      <c r="DE21" s="33"/>
    </row>
    <row r="22" spans="1:109" ht="21" customHeight="1" x14ac:dyDescent="0.25">
      <c r="B22" s="34"/>
      <c r="C22" s="21" t="str">
        <f>IF('Création champs PV Portrait'!C24=1,1,"")</f>
        <v/>
      </c>
      <c r="D22" s="22" t="str">
        <f>IF('Création champs PV Portrait'!D24=1,1,"")</f>
        <v/>
      </c>
      <c r="E22" s="22" t="str">
        <f>IF('Création champs PV Portrait'!E24=1,1,"")</f>
        <v/>
      </c>
      <c r="F22" s="22" t="str">
        <f>IF('Création champs PV Portrait'!F24=1,1,"")</f>
        <v/>
      </c>
      <c r="G22" s="22" t="str">
        <f>IF('Création champs PV Portrait'!G24=1,1,"")</f>
        <v/>
      </c>
      <c r="H22" s="22" t="str">
        <f>IF('Création champs PV Portrait'!H24=1,1,"")</f>
        <v/>
      </c>
      <c r="I22" s="22" t="str">
        <f>IF('Création champs PV Portrait'!I24=1,1,"")</f>
        <v/>
      </c>
      <c r="J22" s="22" t="str">
        <f>IF('Création champs PV Portrait'!J24=1,1,"")</f>
        <v/>
      </c>
      <c r="K22" s="22" t="str">
        <f>IF('Création champs PV Portrait'!K24=1,1,"")</f>
        <v/>
      </c>
      <c r="L22" s="22" t="str">
        <f>IF('Création champs PV Portrait'!L24=1,1,"")</f>
        <v/>
      </c>
      <c r="M22" s="22" t="str">
        <f>IF('Création champs PV Portrait'!M24=1,1,"")</f>
        <v/>
      </c>
      <c r="N22" s="22" t="str">
        <f>IF('Création champs PV Portrait'!N24=1,1,"")</f>
        <v/>
      </c>
      <c r="O22" s="22" t="str">
        <f>IF('Création champs PV Portrait'!O24=1,1,"")</f>
        <v/>
      </c>
      <c r="P22" s="22" t="str">
        <f>IF('Création champs PV Portrait'!P24=1,1,"")</f>
        <v/>
      </c>
      <c r="Q22" s="22" t="str">
        <f>IF('Création champs PV Portrait'!Q24=1,1,"")</f>
        <v/>
      </c>
      <c r="R22" s="22" t="str">
        <f>IF('Création champs PV Portrait'!R24=1,1,"")</f>
        <v/>
      </c>
      <c r="S22" s="22" t="str">
        <f>IF('Création champs PV Portrait'!S24=1,1,"")</f>
        <v/>
      </c>
      <c r="T22" s="22" t="str">
        <f>IF('Création champs PV Portrait'!T24=1,1,"")</f>
        <v/>
      </c>
      <c r="U22" s="22" t="str">
        <f>IF('Création champs PV Portrait'!U24=1,1,"")</f>
        <v/>
      </c>
      <c r="V22" s="22" t="str">
        <f>IF('Création champs PV Portrait'!V24=1,1,"")</f>
        <v/>
      </c>
      <c r="W22" s="22" t="str">
        <f>IF('Création champs PV Portrait'!W24=1,1,"")</f>
        <v/>
      </c>
      <c r="X22" s="22" t="str">
        <f>IF('Création champs PV Portrait'!X24=1,1,"")</f>
        <v/>
      </c>
      <c r="Y22" s="22" t="str">
        <f>IF('Création champs PV Portrait'!Y24=1,1,"")</f>
        <v/>
      </c>
      <c r="Z22" s="22" t="str">
        <f>IF('Création champs PV Portrait'!Z24=1,1,"")</f>
        <v/>
      </c>
      <c r="AA22" s="22" t="str">
        <f>IF('Création champs PV Portrait'!AA24=1,1,"")</f>
        <v/>
      </c>
      <c r="AB22" s="22" t="str">
        <f>IF('Création champs PV Portrait'!AB24=1,1,"")</f>
        <v/>
      </c>
      <c r="AC22" s="22" t="str">
        <f>IF('Création champs PV Portrait'!AC24=1,1,"")</f>
        <v/>
      </c>
      <c r="AD22" s="22" t="str">
        <f>IF('Création champs PV Portrait'!AD24=1,1,"")</f>
        <v/>
      </c>
      <c r="AE22" s="22" t="str">
        <f>IF('Création champs PV Portrait'!AE24=1,1,"")</f>
        <v/>
      </c>
      <c r="AF22" s="22" t="str">
        <f>IF('Création champs PV Portrait'!AF24=1,1,"")</f>
        <v/>
      </c>
      <c r="AG22" s="22" t="str">
        <f>IF('Création champs PV Portrait'!AG24=1,1,"")</f>
        <v/>
      </c>
      <c r="AH22" s="22" t="str">
        <f>IF('Création champs PV Portrait'!AH24=1,1,"")</f>
        <v/>
      </c>
      <c r="AI22" s="22" t="str">
        <f>IF('Création champs PV Portrait'!AI24=1,1,"")</f>
        <v/>
      </c>
      <c r="AJ22" s="22" t="str">
        <f>IF('Création champs PV Portrait'!AJ24=1,1,"")</f>
        <v/>
      </c>
      <c r="AK22" s="22" t="str">
        <f>IF('Création champs PV Portrait'!AK24=1,1,"")</f>
        <v/>
      </c>
      <c r="AL22" s="22" t="str">
        <f>IF('Création champs PV Portrait'!AL24=1,1,"")</f>
        <v/>
      </c>
      <c r="AM22" s="22" t="str">
        <f>IF('Création champs PV Portrait'!AM24=1,1,"")</f>
        <v/>
      </c>
      <c r="AN22" s="22" t="str">
        <f>IF('Création champs PV Portrait'!AN24=1,1,"")</f>
        <v/>
      </c>
      <c r="AO22" s="22" t="str">
        <f>IF('Création champs PV Portrait'!AO24=1,1,"")</f>
        <v/>
      </c>
      <c r="AP22" s="22" t="str">
        <f>IF('Création champs PV Portrait'!AP24=1,1,"")</f>
        <v/>
      </c>
      <c r="AQ22" s="22" t="str">
        <f>IF('Création champs PV Portrait'!AQ24=1,1,"")</f>
        <v/>
      </c>
      <c r="AR22" s="22" t="str">
        <f>IF('Création champs PV Portrait'!AR24=1,1,"")</f>
        <v/>
      </c>
      <c r="AS22" s="22" t="str">
        <f>IF('Création champs PV Portrait'!AS24=1,1,"")</f>
        <v/>
      </c>
      <c r="AT22" s="22" t="str">
        <f>IF('Création champs PV Portrait'!AT24=1,1,"")</f>
        <v/>
      </c>
      <c r="AU22" s="22" t="str">
        <f>IF('Création champs PV Portrait'!AU24=1,1,"")</f>
        <v/>
      </c>
      <c r="AV22" s="22" t="str">
        <f>IF('Création champs PV Portrait'!AV24=1,1,"")</f>
        <v/>
      </c>
      <c r="AW22" s="22" t="str">
        <f>IF('Création champs PV Portrait'!AW24=1,1,"")</f>
        <v/>
      </c>
      <c r="AX22" s="22" t="str">
        <f>IF('Création champs PV Portrait'!AX24=1,1,"")</f>
        <v/>
      </c>
      <c r="AY22" s="22" t="str">
        <f>IF('Création champs PV Portrait'!AY24=1,1,"")</f>
        <v/>
      </c>
      <c r="AZ22" s="22" t="str">
        <f>IF('Création champs PV Portrait'!AZ24=1,1,"")</f>
        <v/>
      </c>
      <c r="BA22" s="22" t="str">
        <f>IF('Création champs PV Portrait'!BA24=1,1,"")</f>
        <v/>
      </c>
      <c r="BB22" s="22" t="str">
        <f>IF('Création champs PV Portrait'!BB24=1,1,"")</f>
        <v/>
      </c>
      <c r="BC22" s="22" t="str">
        <f>IF('Création champs PV Portrait'!BC24=1,1,"")</f>
        <v/>
      </c>
      <c r="BD22" s="22" t="str">
        <f>IF('Création champs PV Portrait'!BD24=1,1,"")</f>
        <v/>
      </c>
      <c r="BE22" s="22" t="str">
        <f>IF('Création champs PV Portrait'!BE24=1,1,"")</f>
        <v/>
      </c>
      <c r="BF22" s="22" t="str">
        <f>IF('Création champs PV Portrait'!BF24=1,1,"")</f>
        <v/>
      </c>
      <c r="BG22" s="22" t="str">
        <f>IF('Création champs PV Portrait'!BG24=1,1,"")</f>
        <v/>
      </c>
      <c r="BH22" s="22" t="str">
        <f>IF('Création champs PV Portrait'!BH24=1,1,"")</f>
        <v/>
      </c>
      <c r="BI22" s="22" t="str">
        <f>IF('Création champs PV Portrait'!BI24=1,1,"")</f>
        <v/>
      </c>
      <c r="BJ22" s="22" t="str">
        <f>IF('Création champs PV Portrait'!BJ24=1,1,"")</f>
        <v/>
      </c>
      <c r="BK22" s="22" t="str">
        <f>IF('Création champs PV Portrait'!BK24=1,1,"")</f>
        <v/>
      </c>
      <c r="BL22" s="22" t="str">
        <f>IF('Création champs PV Portrait'!BL24=1,1,"")</f>
        <v/>
      </c>
      <c r="BM22" s="22" t="str">
        <f>IF('Création champs PV Portrait'!BM24=1,1,"")</f>
        <v/>
      </c>
      <c r="BN22" s="22" t="str">
        <f>IF('Création champs PV Portrait'!BN24=1,1,"")</f>
        <v/>
      </c>
      <c r="BO22" s="22" t="str">
        <f>IF('Création champs PV Portrait'!BO24=1,1,"")</f>
        <v/>
      </c>
      <c r="BP22" s="22" t="str">
        <f>IF('Création champs PV Portrait'!BP24=1,1,"")</f>
        <v/>
      </c>
      <c r="BQ22" s="22" t="str">
        <f>IF('Création champs PV Portrait'!BQ24=1,1,"")</f>
        <v/>
      </c>
      <c r="BR22" s="22" t="str">
        <f>IF('Création champs PV Portrait'!BR24=1,1,"")</f>
        <v/>
      </c>
      <c r="BS22" s="22" t="str">
        <f>IF('Création champs PV Portrait'!BS24=1,1,"")</f>
        <v/>
      </c>
      <c r="BT22" s="22" t="str">
        <f>IF('Création champs PV Portrait'!BT24=1,1,"")</f>
        <v/>
      </c>
      <c r="BU22" s="22" t="str">
        <f>IF('Création champs PV Portrait'!BU24=1,1,"")</f>
        <v/>
      </c>
      <c r="BV22" s="22" t="str">
        <f>IF('Création champs PV Portrait'!BV24=1,1,"")</f>
        <v/>
      </c>
      <c r="BW22" s="22" t="str">
        <f>IF('Création champs PV Portrait'!BW24=1,1,"")</f>
        <v/>
      </c>
      <c r="BX22" s="22" t="str">
        <f>IF('Création champs PV Portrait'!BX24=1,1,"")</f>
        <v/>
      </c>
      <c r="BY22" s="22" t="str">
        <f>IF('Création champs PV Portrait'!BY24=1,1,"")</f>
        <v/>
      </c>
      <c r="BZ22" s="22" t="str">
        <f>IF('Création champs PV Portrait'!BZ24=1,1,"")</f>
        <v/>
      </c>
      <c r="CA22" s="22" t="str">
        <f>IF('Création champs PV Portrait'!CA24=1,1,"")</f>
        <v/>
      </c>
      <c r="CB22" s="22" t="str">
        <f>IF('Création champs PV Portrait'!CB24=1,1,"")</f>
        <v/>
      </c>
      <c r="CC22" s="22" t="str">
        <f>IF('Création champs PV Portrait'!CC24=1,1,"")</f>
        <v/>
      </c>
      <c r="CD22" s="22" t="str">
        <f>IF('Création champs PV Portrait'!CD24=1,1,"")</f>
        <v/>
      </c>
      <c r="CE22" s="22" t="str">
        <f>IF('Création champs PV Portrait'!CE24=1,1,"")</f>
        <v/>
      </c>
      <c r="CF22" s="22" t="str">
        <f>IF('Création champs PV Portrait'!CF24=1,1,"")</f>
        <v/>
      </c>
      <c r="CG22" s="22" t="str">
        <f>IF('Création champs PV Portrait'!CG24=1,1,"")</f>
        <v/>
      </c>
      <c r="CH22" s="22" t="str">
        <f>IF('Création champs PV Portrait'!CH24=1,1,"")</f>
        <v/>
      </c>
      <c r="CI22" s="22" t="str">
        <f>IF('Création champs PV Portrait'!CI24=1,1,"")</f>
        <v/>
      </c>
      <c r="CJ22" s="22" t="str">
        <f>IF('Création champs PV Portrait'!CJ24=1,1,"")</f>
        <v/>
      </c>
      <c r="CK22" s="22" t="str">
        <f>IF('Création champs PV Portrait'!CK24=1,1,"")</f>
        <v/>
      </c>
      <c r="CL22" s="22" t="str">
        <f>IF('Création champs PV Portrait'!CL24=1,1,"")</f>
        <v/>
      </c>
      <c r="CM22" s="22" t="str">
        <f>IF('Création champs PV Portrait'!CM24=1,1,"")</f>
        <v/>
      </c>
      <c r="CN22" s="22" t="str">
        <f>IF('Création champs PV Portrait'!CN24=1,1,"")</f>
        <v/>
      </c>
      <c r="CO22" s="22" t="str">
        <f>IF('Création champs PV Portrait'!CO24=1,1,"")</f>
        <v/>
      </c>
      <c r="CP22" s="22" t="str">
        <f>IF('Création champs PV Portrait'!CP24=1,1,"")</f>
        <v/>
      </c>
      <c r="CQ22" s="22" t="str">
        <f>IF('Création champs PV Portrait'!CQ24=1,1,"")</f>
        <v/>
      </c>
      <c r="CR22" s="22" t="str">
        <f>IF('Création champs PV Portrait'!CR24=1,1,"")</f>
        <v/>
      </c>
      <c r="CS22" s="22" t="str">
        <f>IF('Création champs PV Portrait'!CS24=1,1,"")</f>
        <v/>
      </c>
      <c r="CT22" s="22" t="str">
        <f>IF('Création champs PV Portrait'!CT24=1,1,"")</f>
        <v/>
      </c>
      <c r="CU22" s="22" t="str">
        <f>IF('Création champs PV Portrait'!CU24=1,1,"")</f>
        <v/>
      </c>
      <c r="CV22" s="22" t="str">
        <f>IF('Création champs PV Portrait'!CV24=1,1,"")</f>
        <v/>
      </c>
      <c r="CW22" s="22" t="str">
        <f>IF('Création champs PV Portrait'!CW24=1,1,"")</f>
        <v/>
      </c>
      <c r="CX22" s="22" t="str">
        <f>IF('Création champs PV Portrait'!CX24=1,1,"")</f>
        <v/>
      </c>
      <c r="CY22" s="22" t="str">
        <f>IF('Création champs PV Portrait'!CY24=1,1,"")</f>
        <v/>
      </c>
      <c r="CZ22" s="22" t="str">
        <f>IF('Création champs PV Portrait'!CZ24=1,1,"")</f>
        <v/>
      </c>
      <c r="DA22" s="22" t="str">
        <f>IF('Création champs PV Portrait'!DA24=1,1,"")</f>
        <v/>
      </c>
      <c r="DB22" s="22" t="str">
        <f>IF('Création champs PV Portrait'!DB24=1,1,"")</f>
        <v/>
      </c>
      <c r="DC22" s="22" t="str">
        <f>IF('Création champs PV Portrait'!DC24=1,1,"")</f>
        <v/>
      </c>
      <c r="DD22" s="23" t="str">
        <f>IF('Création champs PV Portrait'!DD24=1,1,"")</f>
        <v/>
      </c>
      <c r="DE22" s="35"/>
    </row>
    <row r="23" spans="1:109" ht="21" customHeight="1" x14ac:dyDescent="0.25">
      <c r="B23" s="34"/>
      <c r="C23" s="24" t="str">
        <f>IF('Création champs PV Portrait'!C25=1,1,"")</f>
        <v/>
      </c>
      <c r="D23" s="25" t="str">
        <f>IF('Création champs PV Portrait'!D25=1,1,"")</f>
        <v/>
      </c>
      <c r="E23" s="25" t="str">
        <f>IF('Création champs PV Portrait'!E25=1,1,"")</f>
        <v/>
      </c>
      <c r="F23" s="25" t="str">
        <f>IF('Création champs PV Portrait'!F25=1,1,"")</f>
        <v/>
      </c>
      <c r="G23" s="25" t="str">
        <f>IF('Création champs PV Portrait'!G25=1,1,"")</f>
        <v/>
      </c>
      <c r="H23" s="25" t="str">
        <f>IF('Création champs PV Portrait'!H25=1,1,"")</f>
        <v/>
      </c>
      <c r="I23" s="25" t="str">
        <f>IF('Création champs PV Portrait'!I25=1,1,"")</f>
        <v/>
      </c>
      <c r="J23" s="25" t="str">
        <f>IF('Création champs PV Portrait'!J25=1,1,"")</f>
        <v/>
      </c>
      <c r="K23" s="25" t="str">
        <f>IF('Création champs PV Portrait'!K25=1,1,"")</f>
        <v/>
      </c>
      <c r="L23" s="25" t="str">
        <f>IF('Création champs PV Portrait'!L25=1,1,"")</f>
        <v/>
      </c>
      <c r="M23" s="25" t="str">
        <f>IF('Création champs PV Portrait'!M25=1,1,"")</f>
        <v/>
      </c>
      <c r="N23" s="25" t="str">
        <f>IF('Création champs PV Portrait'!N25=1,1,"")</f>
        <v/>
      </c>
      <c r="O23" s="25" t="str">
        <f>IF('Création champs PV Portrait'!O25=1,1,"")</f>
        <v/>
      </c>
      <c r="P23" s="25" t="str">
        <f>IF('Création champs PV Portrait'!P25=1,1,"")</f>
        <v/>
      </c>
      <c r="Q23" s="25" t="str">
        <f>IF('Création champs PV Portrait'!Q25=1,1,"")</f>
        <v/>
      </c>
      <c r="R23" s="25" t="str">
        <f>IF('Création champs PV Portrait'!R25=1,1,"")</f>
        <v/>
      </c>
      <c r="S23" s="25" t="str">
        <f>IF('Création champs PV Portrait'!S25=1,1,"")</f>
        <v/>
      </c>
      <c r="T23" s="25" t="str">
        <f>IF('Création champs PV Portrait'!T25=1,1,"")</f>
        <v/>
      </c>
      <c r="U23" s="25" t="str">
        <f>IF('Création champs PV Portrait'!U25=1,1,"")</f>
        <v/>
      </c>
      <c r="V23" s="25" t="str">
        <f>IF('Création champs PV Portrait'!V25=1,1,"")</f>
        <v/>
      </c>
      <c r="W23" s="25" t="str">
        <f>IF('Création champs PV Portrait'!W25=1,1,"")</f>
        <v/>
      </c>
      <c r="X23" s="25" t="str">
        <f>IF('Création champs PV Portrait'!X25=1,1,"")</f>
        <v/>
      </c>
      <c r="Y23" s="25" t="str">
        <f>IF('Création champs PV Portrait'!Y25=1,1,"")</f>
        <v/>
      </c>
      <c r="Z23" s="25" t="str">
        <f>IF('Création champs PV Portrait'!Z25=1,1,"")</f>
        <v/>
      </c>
      <c r="AA23" s="25" t="str">
        <f>IF('Création champs PV Portrait'!AA25=1,1,"")</f>
        <v/>
      </c>
      <c r="AB23" s="25" t="str">
        <f>IF('Création champs PV Portrait'!AB25=1,1,"")</f>
        <v/>
      </c>
      <c r="AC23" s="25" t="str">
        <f>IF('Création champs PV Portrait'!AC25=1,1,"")</f>
        <v/>
      </c>
      <c r="AD23" s="25" t="str">
        <f>IF('Création champs PV Portrait'!AD25=1,1,"")</f>
        <v/>
      </c>
      <c r="AE23" s="25" t="str">
        <f>IF('Création champs PV Portrait'!AE25=1,1,"")</f>
        <v/>
      </c>
      <c r="AF23" s="25" t="str">
        <f>IF('Création champs PV Portrait'!AF25=1,1,"")</f>
        <v/>
      </c>
      <c r="AG23" s="25" t="str">
        <f>IF('Création champs PV Portrait'!AG25=1,1,"")</f>
        <v/>
      </c>
      <c r="AH23" s="25" t="str">
        <f>IF('Création champs PV Portrait'!AH25=1,1,"")</f>
        <v/>
      </c>
      <c r="AI23" s="25" t="str">
        <f>IF('Création champs PV Portrait'!AI25=1,1,"")</f>
        <v/>
      </c>
      <c r="AJ23" s="25" t="str">
        <f>IF('Création champs PV Portrait'!AJ25=1,1,"")</f>
        <v/>
      </c>
      <c r="AK23" s="25" t="str">
        <f>IF('Création champs PV Portrait'!AK25=1,1,"")</f>
        <v/>
      </c>
      <c r="AL23" s="25" t="str">
        <f>IF('Création champs PV Portrait'!AL25=1,1,"")</f>
        <v/>
      </c>
      <c r="AM23" s="25" t="str">
        <f>IF('Création champs PV Portrait'!AM25=1,1,"")</f>
        <v/>
      </c>
      <c r="AN23" s="25" t="str">
        <f>IF('Création champs PV Portrait'!AN25=1,1,"")</f>
        <v/>
      </c>
      <c r="AO23" s="25" t="str">
        <f>IF('Création champs PV Portrait'!AO25=1,1,"")</f>
        <v/>
      </c>
      <c r="AP23" s="25" t="str">
        <f>IF('Création champs PV Portrait'!AP25=1,1,"")</f>
        <v/>
      </c>
      <c r="AQ23" s="25" t="str">
        <f>IF('Création champs PV Portrait'!AQ25=1,1,"")</f>
        <v/>
      </c>
      <c r="AR23" s="25" t="str">
        <f>IF('Création champs PV Portrait'!AR25=1,1,"")</f>
        <v/>
      </c>
      <c r="AS23" s="25" t="str">
        <f>IF('Création champs PV Portrait'!AS25=1,1,"")</f>
        <v/>
      </c>
      <c r="AT23" s="25" t="str">
        <f>IF('Création champs PV Portrait'!AT25=1,1,"")</f>
        <v/>
      </c>
      <c r="AU23" s="25" t="str">
        <f>IF('Création champs PV Portrait'!AU25=1,1,"")</f>
        <v/>
      </c>
      <c r="AV23" s="25" t="str">
        <f>IF('Création champs PV Portrait'!AV25=1,1,"")</f>
        <v/>
      </c>
      <c r="AW23" s="25" t="str">
        <f>IF('Création champs PV Portrait'!AW25=1,1,"")</f>
        <v/>
      </c>
      <c r="AX23" s="25" t="str">
        <f>IF('Création champs PV Portrait'!AX25=1,1,"")</f>
        <v/>
      </c>
      <c r="AY23" s="25" t="str">
        <f>IF('Création champs PV Portrait'!AY25=1,1,"")</f>
        <v/>
      </c>
      <c r="AZ23" s="25" t="str">
        <f>IF('Création champs PV Portrait'!AZ25=1,1,"")</f>
        <v/>
      </c>
      <c r="BA23" s="25" t="str">
        <f>IF('Création champs PV Portrait'!BA25=1,1,"")</f>
        <v/>
      </c>
      <c r="BB23" s="25" t="str">
        <f>IF('Création champs PV Portrait'!BB25=1,1,"")</f>
        <v/>
      </c>
      <c r="BC23" s="25" t="str">
        <f>IF('Création champs PV Portrait'!BC25=1,1,"")</f>
        <v/>
      </c>
      <c r="BD23" s="25" t="str">
        <f>IF('Création champs PV Portrait'!BD25=1,1,"")</f>
        <v/>
      </c>
      <c r="BE23" s="25" t="str">
        <f>IF('Création champs PV Portrait'!BE25=1,1,"")</f>
        <v/>
      </c>
      <c r="BF23" s="25" t="str">
        <f>IF('Création champs PV Portrait'!BF25=1,1,"")</f>
        <v/>
      </c>
      <c r="BG23" s="25" t="str">
        <f>IF('Création champs PV Portrait'!BG25=1,1,"")</f>
        <v/>
      </c>
      <c r="BH23" s="25" t="str">
        <f>IF('Création champs PV Portrait'!BH25=1,1,"")</f>
        <v/>
      </c>
      <c r="BI23" s="25" t="str">
        <f>IF('Création champs PV Portrait'!BI25=1,1,"")</f>
        <v/>
      </c>
      <c r="BJ23" s="25" t="str">
        <f>IF('Création champs PV Portrait'!BJ25=1,1,"")</f>
        <v/>
      </c>
      <c r="BK23" s="25" t="str">
        <f>IF('Création champs PV Portrait'!BK25=1,1,"")</f>
        <v/>
      </c>
      <c r="BL23" s="25" t="str">
        <f>IF('Création champs PV Portrait'!BL25=1,1,"")</f>
        <v/>
      </c>
      <c r="BM23" s="25" t="str">
        <f>IF('Création champs PV Portrait'!BM25=1,1,"")</f>
        <v/>
      </c>
      <c r="BN23" s="25" t="str">
        <f>IF('Création champs PV Portrait'!BN25=1,1,"")</f>
        <v/>
      </c>
      <c r="BO23" s="25" t="str">
        <f>IF('Création champs PV Portrait'!BO25=1,1,"")</f>
        <v/>
      </c>
      <c r="BP23" s="25" t="str">
        <f>IF('Création champs PV Portrait'!BP25=1,1,"")</f>
        <v/>
      </c>
      <c r="BQ23" s="25" t="str">
        <f>IF('Création champs PV Portrait'!BQ25=1,1,"")</f>
        <v/>
      </c>
      <c r="BR23" s="25" t="str">
        <f>IF('Création champs PV Portrait'!BR25=1,1,"")</f>
        <v/>
      </c>
      <c r="BS23" s="25" t="str">
        <f>IF('Création champs PV Portrait'!BS25=1,1,"")</f>
        <v/>
      </c>
      <c r="BT23" s="25" t="str">
        <f>IF('Création champs PV Portrait'!BT25=1,1,"")</f>
        <v/>
      </c>
      <c r="BU23" s="25" t="str">
        <f>IF('Création champs PV Portrait'!BU25=1,1,"")</f>
        <v/>
      </c>
      <c r="BV23" s="25" t="str">
        <f>IF('Création champs PV Portrait'!BV25=1,1,"")</f>
        <v/>
      </c>
      <c r="BW23" s="25" t="str">
        <f>IF('Création champs PV Portrait'!BW25=1,1,"")</f>
        <v/>
      </c>
      <c r="BX23" s="25" t="str">
        <f>IF('Création champs PV Portrait'!BX25=1,1,"")</f>
        <v/>
      </c>
      <c r="BY23" s="25" t="str">
        <f>IF('Création champs PV Portrait'!BY25=1,1,"")</f>
        <v/>
      </c>
      <c r="BZ23" s="25" t="str">
        <f>IF('Création champs PV Portrait'!BZ25=1,1,"")</f>
        <v/>
      </c>
      <c r="CA23" s="25" t="str">
        <f>IF('Création champs PV Portrait'!CA25=1,1,"")</f>
        <v/>
      </c>
      <c r="CB23" s="25" t="str">
        <f>IF('Création champs PV Portrait'!CB25=1,1,"")</f>
        <v/>
      </c>
      <c r="CC23" s="25" t="str">
        <f>IF('Création champs PV Portrait'!CC25=1,1,"")</f>
        <v/>
      </c>
      <c r="CD23" s="25" t="str">
        <f>IF('Création champs PV Portrait'!CD25=1,1,"")</f>
        <v/>
      </c>
      <c r="CE23" s="25" t="str">
        <f>IF('Création champs PV Portrait'!CE25=1,1,"")</f>
        <v/>
      </c>
      <c r="CF23" s="25" t="str">
        <f>IF('Création champs PV Portrait'!CF25=1,1,"")</f>
        <v/>
      </c>
      <c r="CG23" s="25" t="str">
        <f>IF('Création champs PV Portrait'!CG25=1,1,"")</f>
        <v/>
      </c>
      <c r="CH23" s="25" t="str">
        <f>IF('Création champs PV Portrait'!CH25=1,1,"")</f>
        <v/>
      </c>
      <c r="CI23" s="25" t="str">
        <f>IF('Création champs PV Portrait'!CI25=1,1,"")</f>
        <v/>
      </c>
      <c r="CJ23" s="25" t="str">
        <f>IF('Création champs PV Portrait'!CJ25=1,1,"")</f>
        <v/>
      </c>
      <c r="CK23" s="25" t="str">
        <f>IF('Création champs PV Portrait'!CK25=1,1,"")</f>
        <v/>
      </c>
      <c r="CL23" s="25" t="str">
        <f>IF('Création champs PV Portrait'!CL25=1,1,"")</f>
        <v/>
      </c>
      <c r="CM23" s="25" t="str">
        <f>IF('Création champs PV Portrait'!CM25=1,1,"")</f>
        <v/>
      </c>
      <c r="CN23" s="25" t="str">
        <f>IF('Création champs PV Portrait'!CN25=1,1,"")</f>
        <v/>
      </c>
      <c r="CO23" s="25" t="str">
        <f>IF('Création champs PV Portrait'!CO25=1,1,"")</f>
        <v/>
      </c>
      <c r="CP23" s="25" t="str">
        <f>IF('Création champs PV Portrait'!CP25=1,1,"")</f>
        <v/>
      </c>
      <c r="CQ23" s="25" t="str">
        <f>IF('Création champs PV Portrait'!CQ25=1,1,"")</f>
        <v/>
      </c>
      <c r="CR23" s="25" t="str">
        <f>IF('Création champs PV Portrait'!CR25=1,1,"")</f>
        <v/>
      </c>
      <c r="CS23" s="25" t="str">
        <f>IF('Création champs PV Portrait'!CS25=1,1,"")</f>
        <v/>
      </c>
      <c r="CT23" s="25" t="str">
        <f>IF('Création champs PV Portrait'!CT25=1,1,"")</f>
        <v/>
      </c>
      <c r="CU23" s="25" t="str">
        <f>IF('Création champs PV Portrait'!CU25=1,1,"")</f>
        <v/>
      </c>
      <c r="CV23" s="25" t="str">
        <f>IF('Création champs PV Portrait'!CV25=1,1,"")</f>
        <v/>
      </c>
      <c r="CW23" s="25" t="str">
        <f>IF('Création champs PV Portrait'!CW25=1,1,"")</f>
        <v/>
      </c>
      <c r="CX23" s="25" t="str">
        <f>IF('Création champs PV Portrait'!CX25=1,1,"")</f>
        <v/>
      </c>
      <c r="CY23" s="25" t="str">
        <f>IF('Création champs PV Portrait'!CY25=1,1,"")</f>
        <v/>
      </c>
      <c r="CZ23" s="25" t="str">
        <f>IF('Création champs PV Portrait'!CZ25=1,1,"")</f>
        <v/>
      </c>
      <c r="DA23" s="25" t="str">
        <f>IF('Création champs PV Portrait'!DA25=1,1,"")</f>
        <v/>
      </c>
      <c r="DB23" s="25" t="str">
        <f>IF('Création champs PV Portrait'!DB25=1,1,"")</f>
        <v/>
      </c>
      <c r="DC23" s="25" t="str">
        <f>IF('Création champs PV Portrait'!DC25=1,1,"")</f>
        <v/>
      </c>
      <c r="DD23" s="26" t="str">
        <f>IF('Création champs PV Portrait'!DD25=1,1,"")</f>
        <v/>
      </c>
      <c r="DE23" s="35"/>
    </row>
    <row r="24" spans="1:109" ht="21" customHeight="1" x14ac:dyDescent="0.25">
      <c r="B24" s="34"/>
      <c r="C24" s="24" t="str">
        <f>IF('Création champs PV Portrait'!C26=1,1,"")</f>
        <v/>
      </c>
      <c r="D24" s="25" t="str">
        <f>IF('Création champs PV Portrait'!D26=1,1,"")</f>
        <v/>
      </c>
      <c r="E24" s="25" t="str">
        <f>IF('Création champs PV Portrait'!E26=1,1,"")</f>
        <v/>
      </c>
      <c r="F24" s="25" t="str">
        <f>IF('Création champs PV Portrait'!F26=1,1,"")</f>
        <v/>
      </c>
      <c r="G24" s="25" t="str">
        <f>IF('Création champs PV Portrait'!G26=1,1,"")</f>
        <v/>
      </c>
      <c r="H24" s="25" t="str">
        <f>IF('Création champs PV Portrait'!H26=1,1,"")</f>
        <v/>
      </c>
      <c r="I24" s="25" t="str">
        <f>IF('Création champs PV Portrait'!I26=1,1,"")</f>
        <v/>
      </c>
      <c r="J24" s="25" t="str">
        <f>IF('Création champs PV Portrait'!J26=1,1,"")</f>
        <v/>
      </c>
      <c r="K24" s="25" t="str">
        <f>IF('Création champs PV Portrait'!K26=1,1,"")</f>
        <v/>
      </c>
      <c r="L24" s="25" t="str">
        <f>IF('Création champs PV Portrait'!L26=1,1,"")</f>
        <v/>
      </c>
      <c r="M24" s="25" t="str">
        <f>IF('Création champs PV Portrait'!M26=1,1,"")</f>
        <v/>
      </c>
      <c r="N24" s="25" t="str">
        <f>IF('Création champs PV Portrait'!N26=1,1,"")</f>
        <v/>
      </c>
      <c r="O24" s="25" t="str">
        <f>IF('Création champs PV Portrait'!O26=1,1,"")</f>
        <v/>
      </c>
      <c r="P24" s="25" t="str">
        <f>IF('Création champs PV Portrait'!P26=1,1,"")</f>
        <v/>
      </c>
      <c r="Q24" s="25" t="str">
        <f>IF('Création champs PV Portrait'!Q26=1,1,"")</f>
        <v/>
      </c>
      <c r="R24" s="25" t="str">
        <f>IF('Création champs PV Portrait'!R26=1,1,"")</f>
        <v/>
      </c>
      <c r="S24" s="25" t="str">
        <f>IF('Création champs PV Portrait'!S26=1,1,"")</f>
        <v/>
      </c>
      <c r="T24" s="25" t="str">
        <f>IF('Création champs PV Portrait'!T26=1,1,"")</f>
        <v/>
      </c>
      <c r="U24" s="25" t="str">
        <f>IF('Création champs PV Portrait'!U26=1,1,"")</f>
        <v/>
      </c>
      <c r="V24" s="25" t="str">
        <f>IF('Création champs PV Portrait'!V26=1,1,"")</f>
        <v/>
      </c>
      <c r="W24" s="25" t="str">
        <f>IF('Création champs PV Portrait'!W26=1,1,"")</f>
        <v/>
      </c>
      <c r="X24" s="25" t="str">
        <f>IF('Création champs PV Portrait'!X26=1,1,"")</f>
        <v/>
      </c>
      <c r="Y24" s="25" t="str">
        <f>IF('Création champs PV Portrait'!Y26=1,1,"")</f>
        <v/>
      </c>
      <c r="Z24" s="25" t="str">
        <f>IF('Création champs PV Portrait'!Z26=1,1,"")</f>
        <v/>
      </c>
      <c r="AA24" s="25" t="str">
        <f>IF('Création champs PV Portrait'!AA26=1,1,"")</f>
        <v/>
      </c>
      <c r="AB24" s="25" t="str">
        <f>IF('Création champs PV Portrait'!AB26=1,1,"")</f>
        <v/>
      </c>
      <c r="AC24" s="25" t="str">
        <f>IF('Création champs PV Portrait'!AC26=1,1,"")</f>
        <v/>
      </c>
      <c r="AD24" s="25" t="str">
        <f>IF('Création champs PV Portrait'!AD26=1,1,"")</f>
        <v/>
      </c>
      <c r="AE24" s="25" t="str">
        <f>IF('Création champs PV Portrait'!AE26=1,1,"")</f>
        <v/>
      </c>
      <c r="AF24" s="25" t="str">
        <f>IF('Création champs PV Portrait'!AF26=1,1,"")</f>
        <v/>
      </c>
      <c r="AG24" s="25" t="str">
        <f>IF('Création champs PV Portrait'!AG26=1,1,"")</f>
        <v/>
      </c>
      <c r="AH24" s="25" t="str">
        <f>IF('Création champs PV Portrait'!AH26=1,1,"")</f>
        <v/>
      </c>
      <c r="AI24" s="25" t="str">
        <f>IF('Création champs PV Portrait'!AI26=1,1,"")</f>
        <v/>
      </c>
      <c r="AJ24" s="25" t="str">
        <f>IF('Création champs PV Portrait'!AJ26=1,1,"")</f>
        <v/>
      </c>
      <c r="AK24" s="25" t="str">
        <f>IF('Création champs PV Portrait'!AK26=1,1,"")</f>
        <v/>
      </c>
      <c r="AL24" s="25" t="str">
        <f>IF('Création champs PV Portrait'!AL26=1,1,"")</f>
        <v/>
      </c>
      <c r="AM24" s="25" t="str">
        <f>IF('Création champs PV Portrait'!AM26=1,1,"")</f>
        <v/>
      </c>
      <c r="AN24" s="25" t="str">
        <f>IF('Création champs PV Portrait'!AN26=1,1,"")</f>
        <v/>
      </c>
      <c r="AO24" s="25" t="str">
        <f>IF('Création champs PV Portrait'!AO26=1,1,"")</f>
        <v/>
      </c>
      <c r="AP24" s="25" t="str">
        <f>IF('Création champs PV Portrait'!AP26=1,1,"")</f>
        <v/>
      </c>
      <c r="AQ24" s="25" t="str">
        <f>IF('Création champs PV Portrait'!AQ26=1,1,"")</f>
        <v/>
      </c>
      <c r="AR24" s="25" t="str">
        <f>IF('Création champs PV Portrait'!AR26=1,1,"")</f>
        <v/>
      </c>
      <c r="AS24" s="25" t="str">
        <f>IF('Création champs PV Portrait'!AS26=1,1,"")</f>
        <v/>
      </c>
      <c r="AT24" s="25" t="str">
        <f>IF('Création champs PV Portrait'!AT26=1,1,"")</f>
        <v/>
      </c>
      <c r="AU24" s="25" t="str">
        <f>IF('Création champs PV Portrait'!AU26=1,1,"")</f>
        <v/>
      </c>
      <c r="AV24" s="25" t="str">
        <f>IF('Création champs PV Portrait'!AV26=1,1,"")</f>
        <v/>
      </c>
      <c r="AW24" s="25" t="str">
        <f>IF('Création champs PV Portrait'!AW26=1,1,"")</f>
        <v/>
      </c>
      <c r="AX24" s="25" t="str">
        <f>IF('Création champs PV Portrait'!AX26=1,1,"")</f>
        <v/>
      </c>
      <c r="AY24" s="25" t="str">
        <f>IF('Création champs PV Portrait'!AY26=1,1,"")</f>
        <v/>
      </c>
      <c r="AZ24" s="25" t="str">
        <f>IF('Création champs PV Portrait'!AZ26=1,1,"")</f>
        <v/>
      </c>
      <c r="BA24" s="25" t="str">
        <f>IF('Création champs PV Portrait'!BA26=1,1,"")</f>
        <v/>
      </c>
      <c r="BB24" s="25" t="str">
        <f>IF('Création champs PV Portrait'!BB26=1,1,"")</f>
        <v/>
      </c>
      <c r="BC24" s="25" t="str">
        <f>IF('Création champs PV Portrait'!BC26=1,1,"")</f>
        <v/>
      </c>
      <c r="BD24" s="25" t="str">
        <f>IF('Création champs PV Portrait'!BD26=1,1,"")</f>
        <v/>
      </c>
      <c r="BE24" s="25" t="str">
        <f>IF('Création champs PV Portrait'!BE26=1,1,"")</f>
        <v/>
      </c>
      <c r="BF24" s="25" t="str">
        <f>IF('Création champs PV Portrait'!BF26=1,1,"")</f>
        <v/>
      </c>
      <c r="BG24" s="25" t="str">
        <f>IF('Création champs PV Portrait'!BG26=1,1,"")</f>
        <v/>
      </c>
      <c r="BH24" s="25" t="str">
        <f>IF('Création champs PV Portrait'!BH26=1,1,"")</f>
        <v/>
      </c>
      <c r="BI24" s="25" t="str">
        <f>IF('Création champs PV Portrait'!BI26=1,1,"")</f>
        <v/>
      </c>
      <c r="BJ24" s="25" t="str">
        <f>IF('Création champs PV Portrait'!BJ26=1,1,"")</f>
        <v/>
      </c>
      <c r="BK24" s="25" t="str">
        <f>IF('Création champs PV Portrait'!BK26=1,1,"")</f>
        <v/>
      </c>
      <c r="BL24" s="25" t="str">
        <f>IF('Création champs PV Portrait'!BL26=1,1,"")</f>
        <v/>
      </c>
      <c r="BM24" s="25" t="str">
        <f>IF('Création champs PV Portrait'!BM26=1,1,"")</f>
        <v/>
      </c>
      <c r="BN24" s="25" t="str">
        <f>IF('Création champs PV Portrait'!BN26=1,1,"")</f>
        <v/>
      </c>
      <c r="BO24" s="25" t="str">
        <f>IF('Création champs PV Portrait'!BO26=1,1,"")</f>
        <v/>
      </c>
      <c r="BP24" s="25" t="str">
        <f>IF('Création champs PV Portrait'!BP26=1,1,"")</f>
        <v/>
      </c>
      <c r="BQ24" s="25" t="str">
        <f>IF('Création champs PV Portrait'!BQ26=1,1,"")</f>
        <v/>
      </c>
      <c r="BR24" s="25" t="str">
        <f>IF('Création champs PV Portrait'!BR26=1,1,"")</f>
        <v/>
      </c>
      <c r="BS24" s="25" t="str">
        <f>IF('Création champs PV Portrait'!BS26=1,1,"")</f>
        <v/>
      </c>
      <c r="BT24" s="25" t="str">
        <f>IF('Création champs PV Portrait'!BT26=1,1,"")</f>
        <v/>
      </c>
      <c r="BU24" s="25" t="str">
        <f>IF('Création champs PV Portrait'!BU26=1,1,"")</f>
        <v/>
      </c>
      <c r="BV24" s="25" t="str">
        <f>IF('Création champs PV Portrait'!BV26=1,1,"")</f>
        <v/>
      </c>
      <c r="BW24" s="25" t="str">
        <f>IF('Création champs PV Portrait'!BW26=1,1,"")</f>
        <v/>
      </c>
      <c r="BX24" s="25" t="str">
        <f>IF('Création champs PV Portrait'!BX26=1,1,"")</f>
        <v/>
      </c>
      <c r="BY24" s="25" t="str">
        <f>IF('Création champs PV Portrait'!BY26=1,1,"")</f>
        <v/>
      </c>
      <c r="BZ24" s="25" t="str">
        <f>IF('Création champs PV Portrait'!BZ26=1,1,"")</f>
        <v/>
      </c>
      <c r="CA24" s="25" t="str">
        <f>IF('Création champs PV Portrait'!CA26=1,1,"")</f>
        <v/>
      </c>
      <c r="CB24" s="25" t="str">
        <f>IF('Création champs PV Portrait'!CB26=1,1,"")</f>
        <v/>
      </c>
      <c r="CC24" s="25" t="str">
        <f>IF('Création champs PV Portrait'!CC26=1,1,"")</f>
        <v/>
      </c>
      <c r="CD24" s="25" t="str">
        <f>IF('Création champs PV Portrait'!CD26=1,1,"")</f>
        <v/>
      </c>
      <c r="CE24" s="25" t="str">
        <f>IF('Création champs PV Portrait'!CE26=1,1,"")</f>
        <v/>
      </c>
      <c r="CF24" s="25" t="str">
        <f>IF('Création champs PV Portrait'!CF26=1,1,"")</f>
        <v/>
      </c>
      <c r="CG24" s="25" t="str">
        <f>IF('Création champs PV Portrait'!CG26=1,1,"")</f>
        <v/>
      </c>
      <c r="CH24" s="25" t="str">
        <f>IF('Création champs PV Portrait'!CH26=1,1,"")</f>
        <v/>
      </c>
      <c r="CI24" s="25" t="str">
        <f>IF('Création champs PV Portrait'!CI26=1,1,"")</f>
        <v/>
      </c>
      <c r="CJ24" s="25" t="str">
        <f>IF('Création champs PV Portrait'!CJ26=1,1,"")</f>
        <v/>
      </c>
      <c r="CK24" s="25" t="str">
        <f>IF('Création champs PV Portrait'!CK26=1,1,"")</f>
        <v/>
      </c>
      <c r="CL24" s="25" t="str">
        <f>IF('Création champs PV Portrait'!CL26=1,1,"")</f>
        <v/>
      </c>
      <c r="CM24" s="25" t="str">
        <f>IF('Création champs PV Portrait'!CM26=1,1,"")</f>
        <v/>
      </c>
      <c r="CN24" s="25" t="str">
        <f>IF('Création champs PV Portrait'!CN26=1,1,"")</f>
        <v/>
      </c>
      <c r="CO24" s="25" t="str">
        <f>IF('Création champs PV Portrait'!CO26=1,1,"")</f>
        <v/>
      </c>
      <c r="CP24" s="25" t="str">
        <f>IF('Création champs PV Portrait'!CP26=1,1,"")</f>
        <v/>
      </c>
      <c r="CQ24" s="25" t="str">
        <f>IF('Création champs PV Portrait'!CQ26=1,1,"")</f>
        <v/>
      </c>
      <c r="CR24" s="25" t="str">
        <f>IF('Création champs PV Portrait'!CR26=1,1,"")</f>
        <v/>
      </c>
      <c r="CS24" s="25" t="str">
        <f>IF('Création champs PV Portrait'!CS26=1,1,"")</f>
        <v/>
      </c>
      <c r="CT24" s="25" t="str">
        <f>IF('Création champs PV Portrait'!CT26=1,1,"")</f>
        <v/>
      </c>
      <c r="CU24" s="25" t="str">
        <f>IF('Création champs PV Portrait'!CU26=1,1,"")</f>
        <v/>
      </c>
      <c r="CV24" s="25" t="str">
        <f>IF('Création champs PV Portrait'!CV26=1,1,"")</f>
        <v/>
      </c>
      <c r="CW24" s="25" t="str">
        <f>IF('Création champs PV Portrait'!CW26=1,1,"")</f>
        <v/>
      </c>
      <c r="CX24" s="25" t="str">
        <f>IF('Création champs PV Portrait'!CX26=1,1,"")</f>
        <v/>
      </c>
      <c r="CY24" s="25" t="str">
        <f>IF('Création champs PV Portrait'!CY26=1,1,"")</f>
        <v/>
      </c>
      <c r="CZ24" s="25" t="str">
        <f>IF('Création champs PV Portrait'!CZ26=1,1,"")</f>
        <v/>
      </c>
      <c r="DA24" s="25" t="str">
        <f>IF('Création champs PV Portrait'!DA26=1,1,"")</f>
        <v/>
      </c>
      <c r="DB24" s="25" t="str">
        <f>IF('Création champs PV Portrait'!DB26=1,1,"")</f>
        <v/>
      </c>
      <c r="DC24" s="25" t="str">
        <f>IF('Création champs PV Portrait'!DC26=1,1,"")</f>
        <v/>
      </c>
      <c r="DD24" s="26" t="str">
        <f>IF('Création champs PV Portrait'!DD26=1,1,"")</f>
        <v/>
      </c>
      <c r="DE24" s="35"/>
    </row>
    <row r="25" spans="1:109" ht="21" customHeight="1" x14ac:dyDescent="0.25">
      <c r="B25" s="34"/>
      <c r="C25" s="24" t="str">
        <f>IF('Création champs PV Portrait'!C27=1,1,"")</f>
        <v/>
      </c>
      <c r="D25" s="25" t="str">
        <f>IF('Création champs PV Portrait'!D27=1,1,"")</f>
        <v/>
      </c>
      <c r="E25" s="25" t="str">
        <f>IF('Création champs PV Portrait'!E27=1,1,"")</f>
        <v/>
      </c>
      <c r="F25" s="25" t="str">
        <f>IF('Création champs PV Portrait'!F27=1,1,"")</f>
        <v/>
      </c>
      <c r="G25" s="25" t="str">
        <f>IF('Création champs PV Portrait'!G27=1,1,"")</f>
        <v/>
      </c>
      <c r="H25" s="25" t="str">
        <f>IF('Création champs PV Portrait'!H27=1,1,"")</f>
        <v/>
      </c>
      <c r="I25" s="25" t="str">
        <f>IF('Création champs PV Portrait'!I27=1,1,"")</f>
        <v/>
      </c>
      <c r="J25" s="25" t="str">
        <f>IF('Création champs PV Portrait'!J27=1,1,"")</f>
        <v/>
      </c>
      <c r="K25" s="25" t="str">
        <f>IF('Création champs PV Portrait'!K27=1,1,"")</f>
        <v/>
      </c>
      <c r="L25" s="25" t="str">
        <f>IF('Création champs PV Portrait'!L27=1,1,"")</f>
        <v/>
      </c>
      <c r="M25" s="25" t="str">
        <f>IF('Création champs PV Portrait'!M27=1,1,"")</f>
        <v/>
      </c>
      <c r="N25" s="25" t="str">
        <f>IF('Création champs PV Portrait'!N27=1,1,"")</f>
        <v/>
      </c>
      <c r="O25" s="25" t="str">
        <f>IF('Création champs PV Portrait'!O27=1,1,"")</f>
        <v/>
      </c>
      <c r="P25" s="25" t="str">
        <f>IF('Création champs PV Portrait'!P27=1,1,"")</f>
        <v/>
      </c>
      <c r="Q25" s="25" t="str">
        <f>IF('Création champs PV Portrait'!Q27=1,1,"")</f>
        <v/>
      </c>
      <c r="R25" s="25" t="str">
        <f>IF('Création champs PV Portrait'!R27=1,1,"")</f>
        <v/>
      </c>
      <c r="S25" s="25" t="str">
        <f>IF('Création champs PV Portrait'!S27=1,1,"")</f>
        <v/>
      </c>
      <c r="T25" s="25" t="str">
        <f>IF('Création champs PV Portrait'!T27=1,1,"")</f>
        <v/>
      </c>
      <c r="U25" s="25" t="str">
        <f>IF('Création champs PV Portrait'!U27=1,1,"")</f>
        <v/>
      </c>
      <c r="V25" s="25" t="str">
        <f>IF('Création champs PV Portrait'!V27=1,1,"")</f>
        <v/>
      </c>
      <c r="W25" s="25" t="str">
        <f>IF('Création champs PV Portrait'!W27=1,1,"")</f>
        <v/>
      </c>
      <c r="X25" s="25" t="str">
        <f>IF('Création champs PV Portrait'!X27=1,1,"")</f>
        <v/>
      </c>
      <c r="Y25" s="25" t="str">
        <f>IF('Création champs PV Portrait'!Y27=1,1,"")</f>
        <v/>
      </c>
      <c r="Z25" s="25" t="str">
        <f>IF('Création champs PV Portrait'!Z27=1,1,"")</f>
        <v/>
      </c>
      <c r="AA25" s="25" t="str">
        <f>IF('Création champs PV Portrait'!AA27=1,1,"")</f>
        <v/>
      </c>
      <c r="AB25" s="25" t="str">
        <f>IF('Création champs PV Portrait'!AB27=1,1,"")</f>
        <v/>
      </c>
      <c r="AC25" s="25" t="str">
        <f>IF('Création champs PV Portrait'!AC27=1,1,"")</f>
        <v/>
      </c>
      <c r="AD25" s="25" t="str">
        <f>IF('Création champs PV Portrait'!AD27=1,1,"")</f>
        <v/>
      </c>
      <c r="AE25" s="25" t="str">
        <f>IF('Création champs PV Portrait'!AE27=1,1,"")</f>
        <v/>
      </c>
      <c r="AF25" s="25" t="str">
        <f>IF('Création champs PV Portrait'!AF27=1,1,"")</f>
        <v/>
      </c>
      <c r="AG25" s="25" t="str">
        <f>IF('Création champs PV Portrait'!AG27=1,1,"")</f>
        <v/>
      </c>
      <c r="AH25" s="25" t="str">
        <f>IF('Création champs PV Portrait'!AH27=1,1,"")</f>
        <v/>
      </c>
      <c r="AI25" s="25" t="str">
        <f>IF('Création champs PV Portrait'!AI27=1,1,"")</f>
        <v/>
      </c>
      <c r="AJ25" s="25" t="str">
        <f>IF('Création champs PV Portrait'!AJ27=1,1,"")</f>
        <v/>
      </c>
      <c r="AK25" s="25" t="str">
        <f>IF('Création champs PV Portrait'!AK27=1,1,"")</f>
        <v/>
      </c>
      <c r="AL25" s="25" t="str">
        <f>IF('Création champs PV Portrait'!AL27=1,1,"")</f>
        <v/>
      </c>
      <c r="AM25" s="25" t="str">
        <f>IF('Création champs PV Portrait'!AM27=1,1,"")</f>
        <v/>
      </c>
      <c r="AN25" s="25" t="str">
        <f>IF('Création champs PV Portrait'!AN27=1,1,"")</f>
        <v/>
      </c>
      <c r="AO25" s="25" t="str">
        <f>IF('Création champs PV Portrait'!AO27=1,1,"")</f>
        <v/>
      </c>
      <c r="AP25" s="25" t="str">
        <f>IF('Création champs PV Portrait'!AP27=1,1,"")</f>
        <v/>
      </c>
      <c r="AQ25" s="25" t="str">
        <f>IF('Création champs PV Portrait'!AQ27=1,1,"")</f>
        <v/>
      </c>
      <c r="AR25" s="25" t="str">
        <f>IF('Création champs PV Portrait'!AR27=1,1,"")</f>
        <v/>
      </c>
      <c r="AS25" s="25" t="str">
        <f>IF('Création champs PV Portrait'!AS27=1,1,"")</f>
        <v/>
      </c>
      <c r="AT25" s="25" t="str">
        <f>IF('Création champs PV Portrait'!AT27=1,1,"")</f>
        <v/>
      </c>
      <c r="AU25" s="25" t="str">
        <f>IF('Création champs PV Portrait'!AU27=1,1,"")</f>
        <v/>
      </c>
      <c r="AV25" s="25" t="str">
        <f>IF('Création champs PV Portrait'!AV27=1,1,"")</f>
        <v/>
      </c>
      <c r="AW25" s="25" t="str">
        <f>IF('Création champs PV Portrait'!AW27=1,1,"")</f>
        <v/>
      </c>
      <c r="AX25" s="25" t="str">
        <f>IF('Création champs PV Portrait'!AX27=1,1,"")</f>
        <v/>
      </c>
      <c r="AY25" s="25" t="str">
        <f>IF('Création champs PV Portrait'!AY27=1,1,"")</f>
        <v/>
      </c>
      <c r="AZ25" s="25" t="str">
        <f>IF('Création champs PV Portrait'!AZ27=1,1,"")</f>
        <v/>
      </c>
      <c r="BA25" s="25" t="str">
        <f>IF('Création champs PV Portrait'!BA27=1,1,"")</f>
        <v/>
      </c>
      <c r="BB25" s="25" t="str">
        <f>IF('Création champs PV Portrait'!BB27=1,1,"")</f>
        <v/>
      </c>
      <c r="BC25" s="25" t="str">
        <f>IF('Création champs PV Portrait'!BC27=1,1,"")</f>
        <v/>
      </c>
      <c r="BD25" s="25" t="str">
        <f>IF('Création champs PV Portrait'!BD27=1,1,"")</f>
        <v/>
      </c>
      <c r="BE25" s="25" t="str">
        <f>IF('Création champs PV Portrait'!BE27=1,1,"")</f>
        <v/>
      </c>
      <c r="BF25" s="25" t="str">
        <f>IF('Création champs PV Portrait'!BF27=1,1,"")</f>
        <v/>
      </c>
      <c r="BG25" s="25" t="str">
        <f>IF('Création champs PV Portrait'!BG27=1,1,"")</f>
        <v/>
      </c>
      <c r="BH25" s="25" t="str">
        <f>IF('Création champs PV Portrait'!BH27=1,1,"")</f>
        <v/>
      </c>
      <c r="BI25" s="25" t="str">
        <f>IF('Création champs PV Portrait'!BI27=1,1,"")</f>
        <v/>
      </c>
      <c r="BJ25" s="25" t="str">
        <f>IF('Création champs PV Portrait'!BJ27=1,1,"")</f>
        <v/>
      </c>
      <c r="BK25" s="25" t="str">
        <f>IF('Création champs PV Portrait'!BK27=1,1,"")</f>
        <v/>
      </c>
      <c r="BL25" s="25" t="str">
        <f>IF('Création champs PV Portrait'!BL27=1,1,"")</f>
        <v/>
      </c>
      <c r="BM25" s="25" t="str">
        <f>IF('Création champs PV Portrait'!BM27=1,1,"")</f>
        <v/>
      </c>
      <c r="BN25" s="25" t="str">
        <f>IF('Création champs PV Portrait'!BN27=1,1,"")</f>
        <v/>
      </c>
      <c r="BO25" s="25" t="str">
        <f>IF('Création champs PV Portrait'!BO27=1,1,"")</f>
        <v/>
      </c>
      <c r="BP25" s="25" t="str">
        <f>IF('Création champs PV Portrait'!BP27=1,1,"")</f>
        <v/>
      </c>
      <c r="BQ25" s="25" t="str">
        <f>IF('Création champs PV Portrait'!BQ27=1,1,"")</f>
        <v/>
      </c>
      <c r="BR25" s="25" t="str">
        <f>IF('Création champs PV Portrait'!BR27=1,1,"")</f>
        <v/>
      </c>
      <c r="BS25" s="25" t="str">
        <f>IF('Création champs PV Portrait'!BS27=1,1,"")</f>
        <v/>
      </c>
      <c r="BT25" s="25" t="str">
        <f>IF('Création champs PV Portrait'!BT27=1,1,"")</f>
        <v/>
      </c>
      <c r="BU25" s="25" t="str">
        <f>IF('Création champs PV Portrait'!BU27=1,1,"")</f>
        <v/>
      </c>
      <c r="BV25" s="25" t="str">
        <f>IF('Création champs PV Portrait'!BV27=1,1,"")</f>
        <v/>
      </c>
      <c r="BW25" s="25" t="str">
        <f>IF('Création champs PV Portrait'!BW27=1,1,"")</f>
        <v/>
      </c>
      <c r="BX25" s="25" t="str">
        <f>IF('Création champs PV Portrait'!BX27=1,1,"")</f>
        <v/>
      </c>
      <c r="BY25" s="25" t="str">
        <f>IF('Création champs PV Portrait'!BY27=1,1,"")</f>
        <v/>
      </c>
      <c r="BZ25" s="25" t="str">
        <f>IF('Création champs PV Portrait'!BZ27=1,1,"")</f>
        <v/>
      </c>
      <c r="CA25" s="25" t="str">
        <f>IF('Création champs PV Portrait'!CA27=1,1,"")</f>
        <v/>
      </c>
      <c r="CB25" s="25" t="str">
        <f>IF('Création champs PV Portrait'!CB27=1,1,"")</f>
        <v/>
      </c>
      <c r="CC25" s="25" t="str">
        <f>IF('Création champs PV Portrait'!CC27=1,1,"")</f>
        <v/>
      </c>
      <c r="CD25" s="25" t="str">
        <f>IF('Création champs PV Portrait'!CD27=1,1,"")</f>
        <v/>
      </c>
      <c r="CE25" s="25" t="str">
        <f>IF('Création champs PV Portrait'!CE27=1,1,"")</f>
        <v/>
      </c>
      <c r="CF25" s="25" t="str">
        <f>IF('Création champs PV Portrait'!CF27=1,1,"")</f>
        <v/>
      </c>
      <c r="CG25" s="25" t="str">
        <f>IF('Création champs PV Portrait'!CG27=1,1,"")</f>
        <v/>
      </c>
      <c r="CH25" s="25" t="str">
        <f>IF('Création champs PV Portrait'!CH27=1,1,"")</f>
        <v/>
      </c>
      <c r="CI25" s="25" t="str">
        <f>IF('Création champs PV Portrait'!CI27=1,1,"")</f>
        <v/>
      </c>
      <c r="CJ25" s="25" t="str">
        <f>IF('Création champs PV Portrait'!CJ27=1,1,"")</f>
        <v/>
      </c>
      <c r="CK25" s="25" t="str">
        <f>IF('Création champs PV Portrait'!CK27=1,1,"")</f>
        <v/>
      </c>
      <c r="CL25" s="25" t="str">
        <f>IF('Création champs PV Portrait'!CL27=1,1,"")</f>
        <v/>
      </c>
      <c r="CM25" s="25" t="str">
        <f>IF('Création champs PV Portrait'!CM27=1,1,"")</f>
        <v/>
      </c>
      <c r="CN25" s="25" t="str">
        <f>IF('Création champs PV Portrait'!CN27=1,1,"")</f>
        <v/>
      </c>
      <c r="CO25" s="25" t="str">
        <f>IF('Création champs PV Portrait'!CO27=1,1,"")</f>
        <v/>
      </c>
      <c r="CP25" s="25" t="str">
        <f>IF('Création champs PV Portrait'!CP27=1,1,"")</f>
        <v/>
      </c>
      <c r="CQ25" s="25" t="str">
        <f>IF('Création champs PV Portrait'!CQ27=1,1,"")</f>
        <v/>
      </c>
      <c r="CR25" s="25" t="str">
        <f>IF('Création champs PV Portrait'!CR27=1,1,"")</f>
        <v/>
      </c>
      <c r="CS25" s="25" t="str">
        <f>IF('Création champs PV Portrait'!CS27=1,1,"")</f>
        <v/>
      </c>
      <c r="CT25" s="25" t="str">
        <f>IF('Création champs PV Portrait'!CT27=1,1,"")</f>
        <v/>
      </c>
      <c r="CU25" s="25" t="str">
        <f>IF('Création champs PV Portrait'!CU27=1,1,"")</f>
        <v/>
      </c>
      <c r="CV25" s="25" t="str">
        <f>IF('Création champs PV Portrait'!CV27=1,1,"")</f>
        <v/>
      </c>
      <c r="CW25" s="25" t="str">
        <f>IF('Création champs PV Portrait'!CW27=1,1,"")</f>
        <v/>
      </c>
      <c r="CX25" s="25" t="str">
        <f>IF('Création champs PV Portrait'!CX27=1,1,"")</f>
        <v/>
      </c>
      <c r="CY25" s="25" t="str">
        <f>IF('Création champs PV Portrait'!CY27=1,1,"")</f>
        <v/>
      </c>
      <c r="CZ25" s="25" t="str">
        <f>IF('Création champs PV Portrait'!CZ27=1,1,"")</f>
        <v/>
      </c>
      <c r="DA25" s="25" t="str">
        <f>IF('Création champs PV Portrait'!DA27=1,1,"")</f>
        <v/>
      </c>
      <c r="DB25" s="25" t="str">
        <f>IF('Création champs PV Portrait'!DB27=1,1,"")</f>
        <v/>
      </c>
      <c r="DC25" s="25" t="str">
        <f>IF('Création champs PV Portrait'!DC27=1,1,"")</f>
        <v/>
      </c>
      <c r="DD25" s="26" t="str">
        <f>IF('Création champs PV Portrait'!DD27=1,1,"")</f>
        <v/>
      </c>
      <c r="DE25" s="35"/>
    </row>
    <row r="26" spans="1:109" ht="21" customHeight="1" x14ac:dyDescent="0.25">
      <c r="B26" s="34"/>
      <c r="C26" s="24" t="str">
        <f>IF('Création champs PV Portrait'!C28=1,1,"")</f>
        <v/>
      </c>
      <c r="D26" s="25" t="str">
        <f>IF('Création champs PV Portrait'!D28=1,1,"")</f>
        <v/>
      </c>
      <c r="E26" s="25" t="str">
        <f>IF('Création champs PV Portrait'!E28=1,1,"")</f>
        <v/>
      </c>
      <c r="F26" s="25" t="str">
        <f>IF('Création champs PV Portrait'!F28=1,1,"")</f>
        <v/>
      </c>
      <c r="G26" s="25" t="str">
        <f>IF('Création champs PV Portrait'!G28=1,1,"")</f>
        <v/>
      </c>
      <c r="H26" s="25" t="str">
        <f>IF('Création champs PV Portrait'!H28=1,1,"")</f>
        <v/>
      </c>
      <c r="I26" s="25" t="str">
        <f>IF('Création champs PV Portrait'!I28=1,1,"")</f>
        <v/>
      </c>
      <c r="J26" s="25" t="str">
        <f>IF('Création champs PV Portrait'!J28=1,1,"")</f>
        <v/>
      </c>
      <c r="K26" s="25" t="str">
        <f>IF('Création champs PV Portrait'!K28=1,1,"")</f>
        <v/>
      </c>
      <c r="L26" s="25" t="str">
        <f>IF('Création champs PV Portrait'!L28=1,1,"")</f>
        <v/>
      </c>
      <c r="M26" s="25" t="str">
        <f>IF('Création champs PV Portrait'!M28=1,1,"")</f>
        <v/>
      </c>
      <c r="N26" s="25" t="str">
        <f>IF('Création champs PV Portrait'!N28=1,1,"")</f>
        <v/>
      </c>
      <c r="O26" s="25" t="str">
        <f>IF('Création champs PV Portrait'!O28=1,1,"")</f>
        <v/>
      </c>
      <c r="P26" s="25" t="str">
        <f>IF('Création champs PV Portrait'!P28=1,1,"")</f>
        <v/>
      </c>
      <c r="Q26" s="25" t="str">
        <f>IF('Création champs PV Portrait'!Q28=1,1,"")</f>
        <v/>
      </c>
      <c r="R26" s="25" t="str">
        <f>IF('Création champs PV Portrait'!R28=1,1,"")</f>
        <v/>
      </c>
      <c r="S26" s="25" t="str">
        <f>IF('Création champs PV Portrait'!S28=1,1,"")</f>
        <v/>
      </c>
      <c r="T26" s="25" t="str">
        <f>IF('Création champs PV Portrait'!T28=1,1,"")</f>
        <v/>
      </c>
      <c r="U26" s="25" t="str">
        <f>IF('Création champs PV Portrait'!U28=1,1,"")</f>
        <v/>
      </c>
      <c r="V26" s="25" t="str">
        <f>IF('Création champs PV Portrait'!V28=1,1,"")</f>
        <v/>
      </c>
      <c r="W26" s="25" t="str">
        <f>IF('Création champs PV Portrait'!W28=1,1,"")</f>
        <v/>
      </c>
      <c r="X26" s="25" t="str">
        <f>IF('Création champs PV Portrait'!X28=1,1,"")</f>
        <v/>
      </c>
      <c r="Y26" s="25" t="str">
        <f>IF('Création champs PV Portrait'!Y28=1,1,"")</f>
        <v/>
      </c>
      <c r="Z26" s="25" t="str">
        <f>IF('Création champs PV Portrait'!Z28=1,1,"")</f>
        <v/>
      </c>
      <c r="AA26" s="25" t="str">
        <f>IF('Création champs PV Portrait'!AA28=1,1,"")</f>
        <v/>
      </c>
      <c r="AB26" s="25" t="str">
        <f>IF('Création champs PV Portrait'!AB28=1,1,"")</f>
        <v/>
      </c>
      <c r="AC26" s="25" t="str">
        <f>IF('Création champs PV Portrait'!AC28=1,1,"")</f>
        <v/>
      </c>
      <c r="AD26" s="25" t="str">
        <f>IF('Création champs PV Portrait'!AD28=1,1,"")</f>
        <v/>
      </c>
      <c r="AE26" s="25" t="str">
        <f>IF('Création champs PV Portrait'!AE28=1,1,"")</f>
        <v/>
      </c>
      <c r="AF26" s="25" t="str">
        <f>IF('Création champs PV Portrait'!AF28=1,1,"")</f>
        <v/>
      </c>
      <c r="AG26" s="25" t="str">
        <f>IF('Création champs PV Portrait'!AG28=1,1,"")</f>
        <v/>
      </c>
      <c r="AH26" s="25" t="str">
        <f>IF('Création champs PV Portrait'!AH28=1,1,"")</f>
        <v/>
      </c>
      <c r="AI26" s="25" t="str">
        <f>IF('Création champs PV Portrait'!AI28=1,1,"")</f>
        <v/>
      </c>
      <c r="AJ26" s="25" t="str">
        <f>IF('Création champs PV Portrait'!AJ28=1,1,"")</f>
        <v/>
      </c>
      <c r="AK26" s="25" t="str">
        <f>IF('Création champs PV Portrait'!AK28=1,1,"")</f>
        <v/>
      </c>
      <c r="AL26" s="25" t="str">
        <f>IF('Création champs PV Portrait'!AL28=1,1,"")</f>
        <v/>
      </c>
      <c r="AM26" s="25" t="str">
        <f>IF('Création champs PV Portrait'!AM28=1,1,"")</f>
        <v/>
      </c>
      <c r="AN26" s="25" t="str">
        <f>IF('Création champs PV Portrait'!AN28=1,1,"")</f>
        <v/>
      </c>
      <c r="AO26" s="25" t="str">
        <f>IF('Création champs PV Portrait'!AO28=1,1,"")</f>
        <v/>
      </c>
      <c r="AP26" s="25" t="str">
        <f>IF('Création champs PV Portrait'!AP28=1,1,"")</f>
        <v/>
      </c>
      <c r="AQ26" s="25" t="str">
        <f>IF('Création champs PV Portrait'!AQ28=1,1,"")</f>
        <v/>
      </c>
      <c r="AR26" s="25" t="str">
        <f>IF('Création champs PV Portrait'!AR28=1,1,"")</f>
        <v/>
      </c>
      <c r="AS26" s="25" t="str">
        <f>IF('Création champs PV Portrait'!AS28=1,1,"")</f>
        <v/>
      </c>
      <c r="AT26" s="25" t="str">
        <f>IF('Création champs PV Portrait'!AT28=1,1,"")</f>
        <v/>
      </c>
      <c r="AU26" s="25" t="str">
        <f>IF('Création champs PV Portrait'!AU28=1,1,"")</f>
        <v/>
      </c>
      <c r="AV26" s="25" t="str">
        <f>IF('Création champs PV Portrait'!AV28=1,1,"")</f>
        <v/>
      </c>
      <c r="AW26" s="25" t="str">
        <f>IF('Création champs PV Portrait'!AW28=1,1,"")</f>
        <v/>
      </c>
      <c r="AX26" s="25" t="str">
        <f>IF('Création champs PV Portrait'!AX28=1,1,"")</f>
        <v/>
      </c>
      <c r="AY26" s="25" t="str">
        <f>IF('Création champs PV Portrait'!AY28=1,1,"")</f>
        <v/>
      </c>
      <c r="AZ26" s="25" t="str">
        <f>IF('Création champs PV Portrait'!AZ28=1,1,"")</f>
        <v/>
      </c>
      <c r="BA26" s="25" t="str">
        <f>IF('Création champs PV Portrait'!BA28=1,1,"")</f>
        <v/>
      </c>
      <c r="BB26" s="25" t="str">
        <f>IF('Création champs PV Portrait'!BB28=1,1,"")</f>
        <v/>
      </c>
      <c r="BC26" s="25" t="str">
        <f>IF('Création champs PV Portrait'!BC28=1,1,"")</f>
        <v/>
      </c>
      <c r="BD26" s="25" t="str">
        <f>IF('Création champs PV Portrait'!BD28=1,1,"")</f>
        <v/>
      </c>
      <c r="BE26" s="25" t="str">
        <f>IF('Création champs PV Portrait'!BE28=1,1,"")</f>
        <v/>
      </c>
      <c r="BF26" s="25" t="str">
        <f>IF('Création champs PV Portrait'!BF28=1,1,"")</f>
        <v/>
      </c>
      <c r="BG26" s="25" t="str">
        <f>IF('Création champs PV Portrait'!BG28=1,1,"")</f>
        <v/>
      </c>
      <c r="BH26" s="25" t="str">
        <f>IF('Création champs PV Portrait'!BH28=1,1,"")</f>
        <v/>
      </c>
      <c r="BI26" s="25" t="str">
        <f>IF('Création champs PV Portrait'!BI28=1,1,"")</f>
        <v/>
      </c>
      <c r="BJ26" s="25" t="str">
        <f>IF('Création champs PV Portrait'!BJ28=1,1,"")</f>
        <v/>
      </c>
      <c r="BK26" s="25" t="str">
        <f>IF('Création champs PV Portrait'!BK28=1,1,"")</f>
        <v/>
      </c>
      <c r="BL26" s="25" t="str">
        <f>IF('Création champs PV Portrait'!BL28=1,1,"")</f>
        <v/>
      </c>
      <c r="BM26" s="25" t="str">
        <f>IF('Création champs PV Portrait'!BM28=1,1,"")</f>
        <v/>
      </c>
      <c r="BN26" s="25" t="str">
        <f>IF('Création champs PV Portrait'!BN28=1,1,"")</f>
        <v/>
      </c>
      <c r="BO26" s="25" t="str">
        <f>IF('Création champs PV Portrait'!BO28=1,1,"")</f>
        <v/>
      </c>
      <c r="BP26" s="25" t="str">
        <f>IF('Création champs PV Portrait'!BP28=1,1,"")</f>
        <v/>
      </c>
      <c r="BQ26" s="25" t="str">
        <f>IF('Création champs PV Portrait'!BQ28=1,1,"")</f>
        <v/>
      </c>
      <c r="BR26" s="25" t="str">
        <f>IF('Création champs PV Portrait'!BR28=1,1,"")</f>
        <v/>
      </c>
      <c r="BS26" s="25" t="str">
        <f>IF('Création champs PV Portrait'!BS28=1,1,"")</f>
        <v/>
      </c>
      <c r="BT26" s="25" t="str">
        <f>IF('Création champs PV Portrait'!BT28=1,1,"")</f>
        <v/>
      </c>
      <c r="BU26" s="25" t="str">
        <f>IF('Création champs PV Portrait'!BU28=1,1,"")</f>
        <v/>
      </c>
      <c r="BV26" s="25" t="str">
        <f>IF('Création champs PV Portrait'!BV28=1,1,"")</f>
        <v/>
      </c>
      <c r="BW26" s="25" t="str">
        <f>IF('Création champs PV Portrait'!BW28=1,1,"")</f>
        <v/>
      </c>
      <c r="BX26" s="25" t="str">
        <f>IF('Création champs PV Portrait'!BX28=1,1,"")</f>
        <v/>
      </c>
      <c r="BY26" s="25" t="str">
        <f>IF('Création champs PV Portrait'!BY28=1,1,"")</f>
        <v/>
      </c>
      <c r="BZ26" s="25" t="str">
        <f>IF('Création champs PV Portrait'!BZ28=1,1,"")</f>
        <v/>
      </c>
      <c r="CA26" s="25" t="str">
        <f>IF('Création champs PV Portrait'!CA28=1,1,"")</f>
        <v/>
      </c>
      <c r="CB26" s="25" t="str">
        <f>IF('Création champs PV Portrait'!CB28=1,1,"")</f>
        <v/>
      </c>
      <c r="CC26" s="25" t="str">
        <f>IF('Création champs PV Portrait'!CC28=1,1,"")</f>
        <v/>
      </c>
      <c r="CD26" s="25" t="str">
        <f>IF('Création champs PV Portrait'!CD28=1,1,"")</f>
        <v/>
      </c>
      <c r="CE26" s="25" t="str">
        <f>IF('Création champs PV Portrait'!CE28=1,1,"")</f>
        <v/>
      </c>
      <c r="CF26" s="25" t="str">
        <f>IF('Création champs PV Portrait'!CF28=1,1,"")</f>
        <v/>
      </c>
      <c r="CG26" s="25" t="str">
        <f>IF('Création champs PV Portrait'!CG28=1,1,"")</f>
        <v/>
      </c>
      <c r="CH26" s="25" t="str">
        <f>IF('Création champs PV Portrait'!CH28=1,1,"")</f>
        <v/>
      </c>
      <c r="CI26" s="25" t="str">
        <f>IF('Création champs PV Portrait'!CI28=1,1,"")</f>
        <v/>
      </c>
      <c r="CJ26" s="25" t="str">
        <f>IF('Création champs PV Portrait'!CJ28=1,1,"")</f>
        <v/>
      </c>
      <c r="CK26" s="25" t="str">
        <f>IF('Création champs PV Portrait'!CK28=1,1,"")</f>
        <v/>
      </c>
      <c r="CL26" s="25" t="str">
        <f>IF('Création champs PV Portrait'!CL28=1,1,"")</f>
        <v/>
      </c>
      <c r="CM26" s="25" t="str">
        <f>IF('Création champs PV Portrait'!CM28=1,1,"")</f>
        <v/>
      </c>
      <c r="CN26" s="25" t="str">
        <f>IF('Création champs PV Portrait'!CN28=1,1,"")</f>
        <v/>
      </c>
      <c r="CO26" s="25" t="str">
        <f>IF('Création champs PV Portrait'!CO28=1,1,"")</f>
        <v/>
      </c>
      <c r="CP26" s="25" t="str">
        <f>IF('Création champs PV Portrait'!CP28=1,1,"")</f>
        <v/>
      </c>
      <c r="CQ26" s="25" t="str">
        <f>IF('Création champs PV Portrait'!CQ28=1,1,"")</f>
        <v/>
      </c>
      <c r="CR26" s="25" t="str">
        <f>IF('Création champs PV Portrait'!CR28=1,1,"")</f>
        <v/>
      </c>
      <c r="CS26" s="25" t="str">
        <f>IF('Création champs PV Portrait'!CS28=1,1,"")</f>
        <v/>
      </c>
      <c r="CT26" s="25" t="str">
        <f>IF('Création champs PV Portrait'!CT28=1,1,"")</f>
        <v/>
      </c>
      <c r="CU26" s="25" t="str">
        <f>IF('Création champs PV Portrait'!CU28=1,1,"")</f>
        <v/>
      </c>
      <c r="CV26" s="25" t="str">
        <f>IF('Création champs PV Portrait'!CV28=1,1,"")</f>
        <v/>
      </c>
      <c r="CW26" s="25" t="str">
        <f>IF('Création champs PV Portrait'!CW28=1,1,"")</f>
        <v/>
      </c>
      <c r="CX26" s="25" t="str">
        <f>IF('Création champs PV Portrait'!CX28=1,1,"")</f>
        <v/>
      </c>
      <c r="CY26" s="25" t="str">
        <f>IF('Création champs PV Portrait'!CY28=1,1,"")</f>
        <v/>
      </c>
      <c r="CZ26" s="25" t="str">
        <f>IF('Création champs PV Portrait'!CZ28=1,1,"")</f>
        <v/>
      </c>
      <c r="DA26" s="25" t="str">
        <f>IF('Création champs PV Portrait'!DA28=1,1,"")</f>
        <v/>
      </c>
      <c r="DB26" s="25" t="str">
        <f>IF('Création champs PV Portrait'!DB28=1,1,"")</f>
        <v/>
      </c>
      <c r="DC26" s="25" t="str">
        <f>IF('Création champs PV Portrait'!DC28=1,1,"")</f>
        <v/>
      </c>
      <c r="DD26" s="26" t="str">
        <f>IF('Création champs PV Portrait'!DD28=1,1,"")</f>
        <v/>
      </c>
      <c r="DE26" s="35"/>
    </row>
    <row r="27" spans="1:109" ht="21" customHeight="1" x14ac:dyDescent="0.25">
      <c r="B27" s="34"/>
      <c r="C27" s="24" t="str">
        <f>IF('Création champs PV Portrait'!C29=1,1,"")</f>
        <v/>
      </c>
      <c r="D27" s="25" t="str">
        <f>IF('Création champs PV Portrait'!D29=1,1,"")</f>
        <v/>
      </c>
      <c r="E27" s="25" t="str">
        <f>IF('Création champs PV Portrait'!E29=1,1,"")</f>
        <v/>
      </c>
      <c r="F27" s="25" t="str">
        <f>IF('Création champs PV Portrait'!F29=1,1,"")</f>
        <v/>
      </c>
      <c r="G27" s="25" t="str">
        <f>IF('Création champs PV Portrait'!G29=1,1,"")</f>
        <v/>
      </c>
      <c r="H27" s="25" t="str">
        <f>IF('Création champs PV Portrait'!H29=1,1,"")</f>
        <v/>
      </c>
      <c r="I27" s="25" t="str">
        <f>IF('Création champs PV Portrait'!I29=1,1,"")</f>
        <v/>
      </c>
      <c r="J27" s="25" t="str">
        <f>IF('Création champs PV Portrait'!J29=1,1,"")</f>
        <v/>
      </c>
      <c r="K27" s="25" t="str">
        <f>IF('Création champs PV Portrait'!K29=1,1,"")</f>
        <v/>
      </c>
      <c r="L27" s="25" t="str">
        <f>IF('Création champs PV Portrait'!L29=1,1,"")</f>
        <v/>
      </c>
      <c r="M27" s="25" t="str">
        <f>IF('Création champs PV Portrait'!M29=1,1,"")</f>
        <v/>
      </c>
      <c r="N27" s="25" t="str">
        <f>IF('Création champs PV Portrait'!N29=1,1,"")</f>
        <v/>
      </c>
      <c r="O27" s="25" t="str">
        <f>IF('Création champs PV Portrait'!O29=1,1,"")</f>
        <v/>
      </c>
      <c r="P27" s="25" t="str">
        <f>IF('Création champs PV Portrait'!P29=1,1,"")</f>
        <v/>
      </c>
      <c r="Q27" s="25" t="str">
        <f>IF('Création champs PV Portrait'!Q29=1,1,"")</f>
        <v/>
      </c>
      <c r="R27" s="25" t="str">
        <f>IF('Création champs PV Portrait'!R29=1,1,"")</f>
        <v/>
      </c>
      <c r="S27" s="25" t="str">
        <f>IF('Création champs PV Portrait'!S29=1,1,"")</f>
        <v/>
      </c>
      <c r="T27" s="25" t="str">
        <f>IF('Création champs PV Portrait'!T29=1,1,"")</f>
        <v/>
      </c>
      <c r="U27" s="25" t="str">
        <f>IF('Création champs PV Portrait'!U29=1,1,"")</f>
        <v/>
      </c>
      <c r="V27" s="25" t="str">
        <f>IF('Création champs PV Portrait'!V29=1,1,"")</f>
        <v/>
      </c>
      <c r="W27" s="25" t="str">
        <f>IF('Création champs PV Portrait'!W29=1,1,"")</f>
        <v/>
      </c>
      <c r="X27" s="25" t="str">
        <f>IF('Création champs PV Portrait'!X29=1,1,"")</f>
        <v/>
      </c>
      <c r="Y27" s="25" t="str">
        <f>IF('Création champs PV Portrait'!Y29=1,1,"")</f>
        <v/>
      </c>
      <c r="Z27" s="25" t="str">
        <f>IF('Création champs PV Portrait'!Z29=1,1,"")</f>
        <v/>
      </c>
      <c r="AA27" s="25" t="str">
        <f>IF('Création champs PV Portrait'!AA29=1,1,"")</f>
        <v/>
      </c>
      <c r="AB27" s="25" t="str">
        <f>IF('Création champs PV Portrait'!AB29=1,1,"")</f>
        <v/>
      </c>
      <c r="AC27" s="25" t="str">
        <f>IF('Création champs PV Portrait'!AC29=1,1,"")</f>
        <v/>
      </c>
      <c r="AD27" s="25" t="str">
        <f>IF('Création champs PV Portrait'!AD29=1,1,"")</f>
        <v/>
      </c>
      <c r="AE27" s="25" t="str">
        <f>IF('Création champs PV Portrait'!AE29=1,1,"")</f>
        <v/>
      </c>
      <c r="AF27" s="25" t="str">
        <f>IF('Création champs PV Portrait'!AF29=1,1,"")</f>
        <v/>
      </c>
      <c r="AG27" s="25" t="str">
        <f>IF('Création champs PV Portrait'!AG29=1,1,"")</f>
        <v/>
      </c>
      <c r="AH27" s="25" t="str">
        <f>IF('Création champs PV Portrait'!AH29=1,1,"")</f>
        <v/>
      </c>
      <c r="AI27" s="25" t="str">
        <f>IF('Création champs PV Portrait'!AI29=1,1,"")</f>
        <v/>
      </c>
      <c r="AJ27" s="25" t="str">
        <f>IF('Création champs PV Portrait'!AJ29=1,1,"")</f>
        <v/>
      </c>
      <c r="AK27" s="25" t="str">
        <f>IF('Création champs PV Portrait'!AK29=1,1,"")</f>
        <v/>
      </c>
      <c r="AL27" s="25" t="str">
        <f>IF('Création champs PV Portrait'!AL29=1,1,"")</f>
        <v/>
      </c>
      <c r="AM27" s="25" t="str">
        <f>IF('Création champs PV Portrait'!AM29=1,1,"")</f>
        <v/>
      </c>
      <c r="AN27" s="25" t="str">
        <f>IF('Création champs PV Portrait'!AN29=1,1,"")</f>
        <v/>
      </c>
      <c r="AO27" s="25" t="str">
        <f>IF('Création champs PV Portrait'!AO29=1,1,"")</f>
        <v/>
      </c>
      <c r="AP27" s="25" t="str">
        <f>IF('Création champs PV Portrait'!AP29=1,1,"")</f>
        <v/>
      </c>
      <c r="AQ27" s="25" t="str">
        <f>IF('Création champs PV Portrait'!AQ29=1,1,"")</f>
        <v/>
      </c>
      <c r="AR27" s="25" t="str">
        <f>IF('Création champs PV Portrait'!AR29=1,1,"")</f>
        <v/>
      </c>
      <c r="AS27" s="25" t="str">
        <f>IF('Création champs PV Portrait'!AS29=1,1,"")</f>
        <v/>
      </c>
      <c r="AT27" s="25" t="str">
        <f>IF('Création champs PV Portrait'!AT29=1,1,"")</f>
        <v/>
      </c>
      <c r="AU27" s="25" t="str">
        <f>IF('Création champs PV Portrait'!AU29=1,1,"")</f>
        <v/>
      </c>
      <c r="AV27" s="25" t="str">
        <f>IF('Création champs PV Portrait'!AV29=1,1,"")</f>
        <v/>
      </c>
      <c r="AW27" s="25" t="str">
        <f>IF('Création champs PV Portrait'!AW29=1,1,"")</f>
        <v/>
      </c>
      <c r="AX27" s="25" t="str">
        <f>IF('Création champs PV Portrait'!AX29=1,1,"")</f>
        <v/>
      </c>
      <c r="AY27" s="25" t="str">
        <f>IF('Création champs PV Portrait'!AY29=1,1,"")</f>
        <v/>
      </c>
      <c r="AZ27" s="25" t="str">
        <f>IF('Création champs PV Portrait'!AZ29=1,1,"")</f>
        <v/>
      </c>
      <c r="BA27" s="25" t="str">
        <f>IF('Création champs PV Portrait'!BA29=1,1,"")</f>
        <v/>
      </c>
      <c r="BB27" s="25" t="str">
        <f>IF('Création champs PV Portrait'!BB29=1,1,"")</f>
        <v/>
      </c>
      <c r="BC27" s="25" t="str">
        <f>IF('Création champs PV Portrait'!BC29=1,1,"")</f>
        <v/>
      </c>
      <c r="BD27" s="25" t="str">
        <f>IF('Création champs PV Portrait'!BD29=1,1,"")</f>
        <v/>
      </c>
      <c r="BE27" s="25" t="str">
        <f>IF('Création champs PV Portrait'!BE29=1,1,"")</f>
        <v/>
      </c>
      <c r="BF27" s="25" t="str">
        <f>IF('Création champs PV Portrait'!BF29=1,1,"")</f>
        <v/>
      </c>
      <c r="BG27" s="25" t="str">
        <f>IF('Création champs PV Portrait'!BG29=1,1,"")</f>
        <v/>
      </c>
      <c r="BH27" s="25" t="str">
        <f>IF('Création champs PV Portrait'!BH29=1,1,"")</f>
        <v/>
      </c>
      <c r="BI27" s="25" t="str">
        <f>IF('Création champs PV Portrait'!BI29=1,1,"")</f>
        <v/>
      </c>
      <c r="BJ27" s="25" t="str">
        <f>IF('Création champs PV Portrait'!BJ29=1,1,"")</f>
        <v/>
      </c>
      <c r="BK27" s="25" t="str">
        <f>IF('Création champs PV Portrait'!BK29=1,1,"")</f>
        <v/>
      </c>
      <c r="BL27" s="25" t="str">
        <f>IF('Création champs PV Portrait'!BL29=1,1,"")</f>
        <v/>
      </c>
      <c r="BM27" s="25" t="str">
        <f>IF('Création champs PV Portrait'!BM29=1,1,"")</f>
        <v/>
      </c>
      <c r="BN27" s="25" t="str">
        <f>IF('Création champs PV Portrait'!BN29=1,1,"")</f>
        <v/>
      </c>
      <c r="BO27" s="25" t="str">
        <f>IF('Création champs PV Portrait'!BO29=1,1,"")</f>
        <v/>
      </c>
      <c r="BP27" s="25" t="str">
        <f>IF('Création champs PV Portrait'!BP29=1,1,"")</f>
        <v/>
      </c>
      <c r="BQ27" s="25" t="str">
        <f>IF('Création champs PV Portrait'!BQ29=1,1,"")</f>
        <v/>
      </c>
      <c r="BR27" s="25" t="str">
        <f>IF('Création champs PV Portrait'!BR29=1,1,"")</f>
        <v/>
      </c>
      <c r="BS27" s="25" t="str">
        <f>IF('Création champs PV Portrait'!BS29=1,1,"")</f>
        <v/>
      </c>
      <c r="BT27" s="25" t="str">
        <f>IF('Création champs PV Portrait'!BT29=1,1,"")</f>
        <v/>
      </c>
      <c r="BU27" s="25" t="str">
        <f>IF('Création champs PV Portrait'!BU29=1,1,"")</f>
        <v/>
      </c>
      <c r="BV27" s="25" t="str">
        <f>IF('Création champs PV Portrait'!BV29=1,1,"")</f>
        <v/>
      </c>
      <c r="BW27" s="25" t="str">
        <f>IF('Création champs PV Portrait'!BW29=1,1,"")</f>
        <v/>
      </c>
      <c r="BX27" s="25" t="str">
        <f>IF('Création champs PV Portrait'!BX29=1,1,"")</f>
        <v/>
      </c>
      <c r="BY27" s="25" t="str">
        <f>IF('Création champs PV Portrait'!BY29=1,1,"")</f>
        <v/>
      </c>
      <c r="BZ27" s="25" t="str">
        <f>IF('Création champs PV Portrait'!BZ29=1,1,"")</f>
        <v/>
      </c>
      <c r="CA27" s="25" t="str">
        <f>IF('Création champs PV Portrait'!CA29=1,1,"")</f>
        <v/>
      </c>
      <c r="CB27" s="25" t="str">
        <f>IF('Création champs PV Portrait'!CB29=1,1,"")</f>
        <v/>
      </c>
      <c r="CC27" s="25" t="str">
        <f>IF('Création champs PV Portrait'!CC29=1,1,"")</f>
        <v/>
      </c>
      <c r="CD27" s="25" t="str">
        <f>IF('Création champs PV Portrait'!CD29=1,1,"")</f>
        <v/>
      </c>
      <c r="CE27" s="25" t="str">
        <f>IF('Création champs PV Portrait'!CE29=1,1,"")</f>
        <v/>
      </c>
      <c r="CF27" s="25" t="str">
        <f>IF('Création champs PV Portrait'!CF29=1,1,"")</f>
        <v/>
      </c>
      <c r="CG27" s="25" t="str">
        <f>IF('Création champs PV Portrait'!CG29=1,1,"")</f>
        <v/>
      </c>
      <c r="CH27" s="25" t="str">
        <f>IF('Création champs PV Portrait'!CH29=1,1,"")</f>
        <v/>
      </c>
      <c r="CI27" s="25" t="str">
        <f>IF('Création champs PV Portrait'!CI29=1,1,"")</f>
        <v/>
      </c>
      <c r="CJ27" s="25" t="str">
        <f>IF('Création champs PV Portrait'!CJ29=1,1,"")</f>
        <v/>
      </c>
      <c r="CK27" s="25" t="str">
        <f>IF('Création champs PV Portrait'!CK29=1,1,"")</f>
        <v/>
      </c>
      <c r="CL27" s="25" t="str">
        <f>IF('Création champs PV Portrait'!CL29=1,1,"")</f>
        <v/>
      </c>
      <c r="CM27" s="25" t="str">
        <f>IF('Création champs PV Portrait'!CM29=1,1,"")</f>
        <v/>
      </c>
      <c r="CN27" s="25" t="str">
        <f>IF('Création champs PV Portrait'!CN29=1,1,"")</f>
        <v/>
      </c>
      <c r="CO27" s="25" t="str">
        <f>IF('Création champs PV Portrait'!CO29=1,1,"")</f>
        <v/>
      </c>
      <c r="CP27" s="25" t="str">
        <f>IF('Création champs PV Portrait'!CP29=1,1,"")</f>
        <v/>
      </c>
      <c r="CQ27" s="25" t="str">
        <f>IF('Création champs PV Portrait'!CQ29=1,1,"")</f>
        <v/>
      </c>
      <c r="CR27" s="25" t="str">
        <f>IF('Création champs PV Portrait'!CR29=1,1,"")</f>
        <v/>
      </c>
      <c r="CS27" s="25" t="str">
        <f>IF('Création champs PV Portrait'!CS29=1,1,"")</f>
        <v/>
      </c>
      <c r="CT27" s="25" t="str">
        <f>IF('Création champs PV Portrait'!CT29=1,1,"")</f>
        <v/>
      </c>
      <c r="CU27" s="25" t="str">
        <f>IF('Création champs PV Portrait'!CU29=1,1,"")</f>
        <v/>
      </c>
      <c r="CV27" s="25" t="str">
        <f>IF('Création champs PV Portrait'!CV29=1,1,"")</f>
        <v/>
      </c>
      <c r="CW27" s="25" t="str">
        <f>IF('Création champs PV Portrait'!CW29=1,1,"")</f>
        <v/>
      </c>
      <c r="CX27" s="25" t="str">
        <f>IF('Création champs PV Portrait'!CX29=1,1,"")</f>
        <v/>
      </c>
      <c r="CY27" s="25" t="str">
        <f>IF('Création champs PV Portrait'!CY29=1,1,"")</f>
        <v/>
      </c>
      <c r="CZ27" s="25" t="str">
        <f>IF('Création champs PV Portrait'!CZ29=1,1,"")</f>
        <v/>
      </c>
      <c r="DA27" s="25" t="str">
        <f>IF('Création champs PV Portrait'!DA29=1,1,"")</f>
        <v/>
      </c>
      <c r="DB27" s="25" t="str">
        <f>IF('Création champs PV Portrait'!DB29=1,1,"")</f>
        <v/>
      </c>
      <c r="DC27" s="25" t="str">
        <f>IF('Création champs PV Portrait'!DC29=1,1,"")</f>
        <v/>
      </c>
      <c r="DD27" s="26" t="str">
        <f>IF('Création champs PV Portrait'!DD29=1,1,"")</f>
        <v/>
      </c>
      <c r="DE27" s="35"/>
    </row>
    <row r="28" spans="1:109" ht="21" customHeight="1" x14ac:dyDescent="0.25">
      <c r="B28" s="34"/>
      <c r="C28" s="24" t="str">
        <f>IF('Création champs PV Portrait'!C30=1,1,"")</f>
        <v/>
      </c>
      <c r="D28" s="25" t="str">
        <f>IF('Création champs PV Portrait'!D30=1,1,"")</f>
        <v/>
      </c>
      <c r="E28" s="25" t="str">
        <f>IF('Création champs PV Portrait'!E30=1,1,"")</f>
        <v/>
      </c>
      <c r="F28" s="25" t="str">
        <f>IF('Création champs PV Portrait'!F30=1,1,"")</f>
        <v/>
      </c>
      <c r="G28" s="25" t="str">
        <f>IF('Création champs PV Portrait'!G30=1,1,"")</f>
        <v/>
      </c>
      <c r="H28" s="25" t="str">
        <f>IF('Création champs PV Portrait'!H30=1,1,"")</f>
        <v/>
      </c>
      <c r="I28" s="25" t="str">
        <f>IF('Création champs PV Portrait'!I30=1,1,"")</f>
        <v/>
      </c>
      <c r="J28" s="25" t="str">
        <f>IF('Création champs PV Portrait'!J30=1,1,"")</f>
        <v/>
      </c>
      <c r="K28" s="25" t="str">
        <f>IF('Création champs PV Portrait'!K30=1,1,"")</f>
        <v/>
      </c>
      <c r="L28" s="25" t="str">
        <f>IF('Création champs PV Portrait'!L30=1,1,"")</f>
        <v/>
      </c>
      <c r="M28" s="25" t="str">
        <f>IF('Création champs PV Portrait'!M30=1,1,"")</f>
        <v/>
      </c>
      <c r="N28" s="25" t="str">
        <f>IF('Création champs PV Portrait'!N30=1,1,"")</f>
        <v/>
      </c>
      <c r="O28" s="25" t="str">
        <f>IF('Création champs PV Portrait'!O30=1,1,"")</f>
        <v/>
      </c>
      <c r="P28" s="25" t="str">
        <f>IF('Création champs PV Portrait'!P30=1,1,"")</f>
        <v/>
      </c>
      <c r="Q28" s="25" t="str">
        <f>IF('Création champs PV Portrait'!Q30=1,1,"")</f>
        <v/>
      </c>
      <c r="R28" s="25" t="str">
        <f>IF('Création champs PV Portrait'!R30=1,1,"")</f>
        <v/>
      </c>
      <c r="S28" s="25" t="str">
        <f>IF('Création champs PV Portrait'!S30=1,1,"")</f>
        <v/>
      </c>
      <c r="T28" s="25" t="str">
        <f>IF('Création champs PV Portrait'!T30=1,1,"")</f>
        <v/>
      </c>
      <c r="U28" s="25" t="str">
        <f>IF('Création champs PV Portrait'!U30=1,1,"")</f>
        <v/>
      </c>
      <c r="V28" s="25" t="str">
        <f>IF('Création champs PV Portrait'!V30=1,1,"")</f>
        <v/>
      </c>
      <c r="W28" s="25" t="str">
        <f>IF('Création champs PV Portrait'!W30=1,1,"")</f>
        <v/>
      </c>
      <c r="X28" s="25" t="str">
        <f>IF('Création champs PV Portrait'!X30=1,1,"")</f>
        <v/>
      </c>
      <c r="Y28" s="25" t="str">
        <f>IF('Création champs PV Portrait'!Y30=1,1,"")</f>
        <v/>
      </c>
      <c r="Z28" s="25" t="str">
        <f>IF('Création champs PV Portrait'!Z30=1,1,"")</f>
        <v/>
      </c>
      <c r="AA28" s="25" t="str">
        <f>IF('Création champs PV Portrait'!AA30=1,1,"")</f>
        <v/>
      </c>
      <c r="AB28" s="25" t="str">
        <f>IF('Création champs PV Portrait'!AB30=1,1,"")</f>
        <v/>
      </c>
      <c r="AC28" s="25" t="str">
        <f>IF('Création champs PV Portrait'!AC30=1,1,"")</f>
        <v/>
      </c>
      <c r="AD28" s="25" t="str">
        <f>IF('Création champs PV Portrait'!AD30=1,1,"")</f>
        <v/>
      </c>
      <c r="AE28" s="25" t="str">
        <f>IF('Création champs PV Portrait'!AE30=1,1,"")</f>
        <v/>
      </c>
      <c r="AF28" s="25" t="str">
        <f>IF('Création champs PV Portrait'!AF30=1,1,"")</f>
        <v/>
      </c>
      <c r="AG28" s="25" t="str">
        <f>IF('Création champs PV Portrait'!AG30=1,1,"")</f>
        <v/>
      </c>
      <c r="AH28" s="25" t="str">
        <f>IF('Création champs PV Portrait'!AH30=1,1,"")</f>
        <v/>
      </c>
      <c r="AI28" s="25" t="str">
        <f>IF('Création champs PV Portrait'!AI30=1,1,"")</f>
        <v/>
      </c>
      <c r="AJ28" s="25" t="str">
        <f>IF('Création champs PV Portrait'!AJ30=1,1,"")</f>
        <v/>
      </c>
      <c r="AK28" s="25" t="str">
        <f>IF('Création champs PV Portrait'!AK30=1,1,"")</f>
        <v/>
      </c>
      <c r="AL28" s="25" t="str">
        <f>IF('Création champs PV Portrait'!AL30=1,1,"")</f>
        <v/>
      </c>
      <c r="AM28" s="25" t="str">
        <f>IF('Création champs PV Portrait'!AM30=1,1,"")</f>
        <v/>
      </c>
      <c r="AN28" s="25" t="str">
        <f>IF('Création champs PV Portrait'!AN30=1,1,"")</f>
        <v/>
      </c>
      <c r="AO28" s="25" t="str">
        <f>IF('Création champs PV Portrait'!AO30=1,1,"")</f>
        <v/>
      </c>
      <c r="AP28" s="25" t="str">
        <f>IF('Création champs PV Portrait'!AP30=1,1,"")</f>
        <v/>
      </c>
      <c r="AQ28" s="25" t="str">
        <f>IF('Création champs PV Portrait'!AQ30=1,1,"")</f>
        <v/>
      </c>
      <c r="AR28" s="25" t="str">
        <f>IF('Création champs PV Portrait'!AR30=1,1,"")</f>
        <v/>
      </c>
      <c r="AS28" s="25" t="str">
        <f>IF('Création champs PV Portrait'!AS30=1,1,"")</f>
        <v/>
      </c>
      <c r="AT28" s="25" t="str">
        <f>IF('Création champs PV Portrait'!AT30=1,1,"")</f>
        <v/>
      </c>
      <c r="AU28" s="25" t="str">
        <f>IF('Création champs PV Portrait'!AU30=1,1,"")</f>
        <v/>
      </c>
      <c r="AV28" s="25" t="str">
        <f>IF('Création champs PV Portrait'!AV30=1,1,"")</f>
        <v/>
      </c>
      <c r="AW28" s="25" t="str">
        <f>IF('Création champs PV Portrait'!AW30=1,1,"")</f>
        <v/>
      </c>
      <c r="AX28" s="25" t="str">
        <f>IF('Création champs PV Portrait'!AX30=1,1,"")</f>
        <v/>
      </c>
      <c r="AY28" s="25" t="str">
        <f>IF('Création champs PV Portrait'!AY30=1,1,"")</f>
        <v/>
      </c>
      <c r="AZ28" s="25" t="str">
        <f>IF('Création champs PV Portrait'!AZ30=1,1,"")</f>
        <v/>
      </c>
      <c r="BA28" s="25" t="str">
        <f>IF('Création champs PV Portrait'!BA30=1,1,"")</f>
        <v/>
      </c>
      <c r="BB28" s="25" t="str">
        <f>IF('Création champs PV Portrait'!BB30=1,1,"")</f>
        <v/>
      </c>
      <c r="BC28" s="25" t="str">
        <f>IF('Création champs PV Portrait'!BC30=1,1,"")</f>
        <v/>
      </c>
      <c r="BD28" s="25" t="str">
        <f>IF('Création champs PV Portrait'!BD30=1,1,"")</f>
        <v/>
      </c>
      <c r="BE28" s="25" t="str">
        <f>IF('Création champs PV Portrait'!BE30=1,1,"")</f>
        <v/>
      </c>
      <c r="BF28" s="25" t="str">
        <f>IF('Création champs PV Portrait'!BF30=1,1,"")</f>
        <v/>
      </c>
      <c r="BG28" s="25" t="str">
        <f>IF('Création champs PV Portrait'!BG30=1,1,"")</f>
        <v/>
      </c>
      <c r="BH28" s="25" t="str">
        <f>IF('Création champs PV Portrait'!BH30=1,1,"")</f>
        <v/>
      </c>
      <c r="BI28" s="25" t="str">
        <f>IF('Création champs PV Portrait'!BI30=1,1,"")</f>
        <v/>
      </c>
      <c r="BJ28" s="25" t="str">
        <f>IF('Création champs PV Portrait'!BJ30=1,1,"")</f>
        <v/>
      </c>
      <c r="BK28" s="25" t="str">
        <f>IF('Création champs PV Portrait'!BK30=1,1,"")</f>
        <v/>
      </c>
      <c r="BL28" s="25" t="str">
        <f>IF('Création champs PV Portrait'!BL30=1,1,"")</f>
        <v/>
      </c>
      <c r="BM28" s="25" t="str">
        <f>IF('Création champs PV Portrait'!BM30=1,1,"")</f>
        <v/>
      </c>
      <c r="BN28" s="25" t="str">
        <f>IF('Création champs PV Portrait'!BN30=1,1,"")</f>
        <v/>
      </c>
      <c r="BO28" s="25" t="str">
        <f>IF('Création champs PV Portrait'!BO30=1,1,"")</f>
        <v/>
      </c>
      <c r="BP28" s="25" t="str">
        <f>IF('Création champs PV Portrait'!BP30=1,1,"")</f>
        <v/>
      </c>
      <c r="BQ28" s="25" t="str">
        <f>IF('Création champs PV Portrait'!BQ30=1,1,"")</f>
        <v/>
      </c>
      <c r="BR28" s="25" t="str">
        <f>IF('Création champs PV Portrait'!BR30=1,1,"")</f>
        <v/>
      </c>
      <c r="BS28" s="25" t="str">
        <f>IF('Création champs PV Portrait'!BS30=1,1,"")</f>
        <v/>
      </c>
      <c r="BT28" s="25" t="str">
        <f>IF('Création champs PV Portrait'!BT30=1,1,"")</f>
        <v/>
      </c>
      <c r="BU28" s="25" t="str">
        <f>IF('Création champs PV Portrait'!BU30=1,1,"")</f>
        <v/>
      </c>
      <c r="BV28" s="25" t="str">
        <f>IF('Création champs PV Portrait'!BV30=1,1,"")</f>
        <v/>
      </c>
      <c r="BW28" s="25" t="str">
        <f>IF('Création champs PV Portrait'!BW30=1,1,"")</f>
        <v/>
      </c>
      <c r="BX28" s="25" t="str">
        <f>IF('Création champs PV Portrait'!BX30=1,1,"")</f>
        <v/>
      </c>
      <c r="BY28" s="25" t="str">
        <f>IF('Création champs PV Portrait'!BY30=1,1,"")</f>
        <v/>
      </c>
      <c r="BZ28" s="25" t="str">
        <f>IF('Création champs PV Portrait'!BZ30=1,1,"")</f>
        <v/>
      </c>
      <c r="CA28" s="25" t="str">
        <f>IF('Création champs PV Portrait'!CA30=1,1,"")</f>
        <v/>
      </c>
      <c r="CB28" s="25" t="str">
        <f>IF('Création champs PV Portrait'!CB30=1,1,"")</f>
        <v/>
      </c>
      <c r="CC28" s="25" t="str">
        <f>IF('Création champs PV Portrait'!CC30=1,1,"")</f>
        <v/>
      </c>
      <c r="CD28" s="25" t="str">
        <f>IF('Création champs PV Portrait'!CD30=1,1,"")</f>
        <v/>
      </c>
      <c r="CE28" s="25" t="str">
        <f>IF('Création champs PV Portrait'!CE30=1,1,"")</f>
        <v/>
      </c>
      <c r="CF28" s="25" t="str">
        <f>IF('Création champs PV Portrait'!CF30=1,1,"")</f>
        <v/>
      </c>
      <c r="CG28" s="25" t="str">
        <f>IF('Création champs PV Portrait'!CG30=1,1,"")</f>
        <v/>
      </c>
      <c r="CH28" s="25" t="str">
        <f>IF('Création champs PV Portrait'!CH30=1,1,"")</f>
        <v/>
      </c>
      <c r="CI28" s="25" t="str">
        <f>IF('Création champs PV Portrait'!CI30=1,1,"")</f>
        <v/>
      </c>
      <c r="CJ28" s="25" t="str">
        <f>IF('Création champs PV Portrait'!CJ30=1,1,"")</f>
        <v/>
      </c>
      <c r="CK28" s="25" t="str">
        <f>IF('Création champs PV Portrait'!CK30=1,1,"")</f>
        <v/>
      </c>
      <c r="CL28" s="25" t="str">
        <f>IF('Création champs PV Portrait'!CL30=1,1,"")</f>
        <v/>
      </c>
      <c r="CM28" s="25" t="str">
        <f>IF('Création champs PV Portrait'!CM30=1,1,"")</f>
        <v/>
      </c>
      <c r="CN28" s="25" t="str">
        <f>IF('Création champs PV Portrait'!CN30=1,1,"")</f>
        <v/>
      </c>
      <c r="CO28" s="25" t="str">
        <f>IF('Création champs PV Portrait'!CO30=1,1,"")</f>
        <v/>
      </c>
      <c r="CP28" s="25" t="str">
        <f>IF('Création champs PV Portrait'!CP30=1,1,"")</f>
        <v/>
      </c>
      <c r="CQ28" s="25" t="str">
        <f>IF('Création champs PV Portrait'!CQ30=1,1,"")</f>
        <v/>
      </c>
      <c r="CR28" s="25" t="str">
        <f>IF('Création champs PV Portrait'!CR30=1,1,"")</f>
        <v/>
      </c>
      <c r="CS28" s="25" t="str">
        <f>IF('Création champs PV Portrait'!CS30=1,1,"")</f>
        <v/>
      </c>
      <c r="CT28" s="25" t="str">
        <f>IF('Création champs PV Portrait'!CT30=1,1,"")</f>
        <v/>
      </c>
      <c r="CU28" s="25" t="str">
        <f>IF('Création champs PV Portrait'!CU30=1,1,"")</f>
        <v/>
      </c>
      <c r="CV28" s="25" t="str">
        <f>IF('Création champs PV Portrait'!CV30=1,1,"")</f>
        <v/>
      </c>
      <c r="CW28" s="25" t="str">
        <f>IF('Création champs PV Portrait'!CW30=1,1,"")</f>
        <v/>
      </c>
      <c r="CX28" s="25" t="str">
        <f>IF('Création champs PV Portrait'!CX30=1,1,"")</f>
        <v/>
      </c>
      <c r="CY28" s="25" t="str">
        <f>IF('Création champs PV Portrait'!CY30=1,1,"")</f>
        <v/>
      </c>
      <c r="CZ28" s="25" t="str">
        <f>IF('Création champs PV Portrait'!CZ30=1,1,"")</f>
        <v/>
      </c>
      <c r="DA28" s="25" t="str">
        <f>IF('Création champs PV Portrait'!DA30=1,1,"")</f>
        <v/>
      </c>
      <c r="DB28" s="25" t="str">
        <f>IF('Création champs PV Portrait'!DB30=1,1,"")</f>
        <v/>
      </c>
      <c r="DC28" s="25" t="str">
        <f>IF('Création champs PV Portrait'!DC30=1,1,"")</f>
        <v/>
      </c>
      <c r="DD28" s="26" t="str">
        <f>IF('Création champs PV Portrait'!DD30=1,1,"")</f>
        <v/>
      </c>
      <c r="DE28" s="35"/>
    </row>
    <row r="29" spans="1:109" ht="21" customHeight="1" x14ac:dyDescent="0.25">
      <c r="B29" s="34"/>
      <c r="C29" s="24" t="str">
        <f>IF('Création champs PV Portrait'!C31=1,1,"")</f>
        <v/>
      </c>
      <c r="D29" s="25" t="str">
        <f>IF('Création champs PV Portrait'!D31=1,1,"")</f>
        <v/>
      </c>
      <c r="E29" s="25" t="str">
        <f>IF('Création champs PV Portrait'!E31=1,1,"")</f>
        <v/>
      </c>
      <c r="F29" s="25" t="str">
        <f>IF('Création champs PV Portrait'!F31=1,1,"")</f>
        <v/>
      </c>
      <c r="G29" s="25" t="str">
        <f>IF('Création champs PV Portrait'!G31=1,1,"")</f>
        <v/>
      </c>
      <c r="H29" s="25" t="str">
        <f>IF('Création champs PV Portrait'!H31=1,1,"")</f>
        <v/>
      </c>
      <c r="I29" s="25" t="str">
        <f>IF('Création champs PV Portrait'!I31=1,1,"")</f>
        <v/>
      </c>
      <c r="J29" s="25" t="str">
        <f>IF('Création champs PV Portrait'!J31=1,1,"")</f>
        <v/>
      </c>
      <c r="K29" s="25" t="str">
        <f>IF('Création champs PV Portrait'!K31=1,1,"")</f>
        <v/>
      </c>
      <c r="L29" s="25" t="str">
        <f>IF('Création champs PV Portrait'!L31=1,1,"")</f>
        <v/>
      </c>
      <c r="M29" s="25" t="str">
        <f>IF('Création champs PV Portrait'!M31=1,1,"")</f>
        <v/>
      </c>
      <c r="N29" s="25" t="str">
        <f>IF('Création champs PV Portrait'!N31=1,1,"")</f>
        <v/>
      </c>
      <c r="O29" s="25" t="str">
        <f>IF('Création champs PV Portrait'!O31=1,1,"")</f>
        <v/>
      </c>
      <c r="P29" s="25" t="str">
        <f>IF('Création champs PV Portrait'!P31=1,1,"")</f>
        <v/>
      </c>
      <c r="Q29" s="25" t="str">
        <f>IF('Création champs PV Portrait'!Q31=1,1,"")</f>
        <v/>
      </c>
      <c r="R29" s="25" t="str">
        <f>IF('Création champs PV Portrait'!R31=1,1,"")</f>
        <v/>
      </c>
      <c r="S29" s="25" t="str">
        <f>IF('Création champs PV Portrait'!S31=1,1,"")</f>
        <v/>
      </c>
      <c r="T29" s="25" t="str">
        <f>IF('Création champs PV Portrait'!T31=1,1,"")</f>
        <v/>
      </c>
      <c r="U29" s="25" t="str">
        <f>IF('Création champs PV Portrait'!U31=1,1,"")</f>
        <v/>
      </c>
      <c r="V29" s="25" t="str">
        <f>IF('Création champs PV Portrait'!V31=1,1,"")</f>
        <v/>
      </c>
      <c r="W29" s="25" t="str">
        <f>IF('Création champs PV Portrait'!W31=1,1,"")</f>
        <v/>
      </c>
      <c r="X29" s="25" t="str">
        <f>IF('Création champs PV Portrait'!X31=1,1,"")</f>
        <v/>
      </c>
      <c r="Y29" s="25" t="str">
        <f>IF('Création champs PV Portrait'!Y31=1,1,"")</f>
        <v/>
      </c>
      <c r="Z29" s="25" t="str">
        <f>IF('Création champs PV Portrait'!Z31=1,1,"")</f>
        <v/>
      </c>
      <c r="AA29" s="25" t="str">
        <f>IF('Création champs PV Portrait'!AA31=1,1,"")</f>
        <v/>
      </c>
      <c r="AB29" s="25" t="str">
        <f>IF('Création champs PV Portrait'!AB31=1,1,"")</f>
        <v/>
      </c>
      <c r="AC29" s="25" t="str">
        <f>IF('Création champs PV Portrait'!AC31=1,1,"")</f>
        <v/>
      </c>
      <c r="AD29" s="25" t="str">
        <f>IF('Création champs PV Portrait'!AD31=1,1,"")</f>
        <v/>
      </c>
      <c r="AE29" s="25" t="str">
        <f>IF('Création champs PV Portrait'!AE31=1,1,"")</f>
        <v/>
      </c>
      <c r="AF29" s="25" t="str">
        <f>IF('Création champs PV Portrait'!AF31=1,1,"")</f>
        <v/>
      </c>
      <c r="AG29" s="25" t="str">
        <f>IF('Création champs PV Portrait'!AG31=1,1,"")</f>
        <v/>
      </c>
      <c r="AH29" s="25" t="str">
        <f>IF('Création champs PV Portrait'!AH31=1,1,"")</f>
        <v/>
      </c>
      <c r="AI29" s="25" t="str">
        <f>IF('Création champs PV Portrait'!AI31=1,1,"")</f>
        <v/>
      </c>
      <c r="AJ29" s="25" t="str">
        <f>IF('Création champs PV Portrait'!AJ31=1,1,"")</f>
        <v/>
      </c>
      <c r="AK29" s="25" t="str">
        <f>IF('Création champs PV Portrait'!AK31=1,1,"")</f>
        <v/>
      </c>
      <c r="AL29" s="25" t="str">
        <f>IF('Création champs PV Portrait'!AL31=1,1,"")</f>
        <v/>
      </c>
      <c r="AM29" s="25" t="str">
        <f>IF('Création champs PV Portrait'!AM31=1,1,"")</f>
        <v/>
      </c>
      <c r="AN29" s="25" t="str">
        <f>IF('Création champs PV Portrait'!AN31=1,1,"")</f>
        <v/>
      </c>
      <c r="AO29" s="25" t="str">
        <f>IF('Création champs PV Portrait'!AO31=1,1,"")</f>
        <v/>
      </c>
      <c r="AP29" s="25" t="str">
        <f>IF('Création champs PV Portrait'!AP31=1,1,"")</f>
        <v/>
      </c>
      <c r="AQ29" s="25" t="str">
        <f>IF('Création champs PV Portrait'!AQ31=1,1,"")</f>
        <v/>
      </c>
      <c r="AR29" s="25" t="str">
        <f>IF('Création champs PV Portrait'!AR31=1,1,"")</f>
        <v/>
      </c>
      <c r="AS29" s="25" t="str">
        <f>IF('Création champs PV Portrait'!AS31=1,1,"")</f>
        <v/>
      </c>
      <c r="AT29" s="25" t="str">
        <f>IF('Création champs PV Portrait'!AT31=1,1,"")</f>
        <v/>
      </c>
      <c r="AU29" s="25" t="str">
        <f>IF('Création champs PV Portrait'!AU31=1,1,"")</f>
        <v/>
      </c>
      <c r="AV29" s="25" t="str">
        <f>IF('Création champs PV Portrait'!AV31=1,1,"")</f>
        <v/>
      </c>
      <c r="AW29" s="25" t="str">
        <f>IF('Création champs PV Portrait'!AW31=1,1,"")</f>
        <v/>
      </c>
      <c r="AX29" s="25" t="str">
        <f>IF('Création champs PV Portrait'!AX31=1,1,"")</f>
        <v/>
      </c>
      <c r="AY29" s="25" t="str">
        <f>IF('Création champs PV Portrait'!AY31=1,1,"")</f>
        <v/>
      </c>
      <c r="AZ29" s="25" t="str">
        <f>IF('Création champs PV Portrait'!AZ31=1,1,"")</f>
        <v/>
      </c>
      <c r="BA29" s="25" t="str">
        <f>IF('Création champs PV Portrait'!BA31=1,1,"")</f>
        <v/>
      </c>
      <c r="BB29" s="25" t="str">
        <f>IF('Création champs PV Portrait'!BB31=1,1,"")</f>
        <v/>
      </c>
      <c r="BC29" s="25" t="str">
        <f>IF('Création champs PV Portrait'!BC31=1,1,"")</f>
        <v/>
      </c>
      <c r="BD29" s="25" t="str">
        <f>IF('Création champs PV Portrait'!BD31=1,1,"")</f>
        <v/>
      </c>
      <c r="BE29" s="25" t="str">
        <f>IF('Création champs PV Portrait'!BE31=1,1,"")</f>
        <v/>
      </c>
      <c r="BF29" s="25" t="str">
        <f>IF('Création champs PV Portrait'!BF31=1,1,"")</f>
        <v/>
      </c>
      <c r="BG29" s="25" t="str">
        <f>IF('Création champs PV Portrait'!BG31=1,1,"")</f>
        <v/>
      </c>
      <c r="BH29" s="25" t="str">
        <f>IF('Création champs PV Portrait'!BH31=1,1,"")</f>
        <v/>
      </c>
      <c r="BI29" s="25" t="str">
        <f>IF('Création champs PV Portrait'!BI31=1,1,"")</f>
        <v/>
      </c>
      <c r="BJ29" s="25" t="str">
        <f>IF('Création champs PV Portrait'!BJ31=1,1,"")</f>
        <v/>
      </c>
      <c r="BK29" s="25" t="str">
        <f>IF('Création champs PV Portrait'!BK31=1,1,"")</f>
        <v/>
      </c>
      <c r="BL29" s="25" t="str">
        <f>IF('Création champs PV Portrait'!BL31=1,1,"")</f>
        <v/>
      </c>
      <c r="BM29" s="25" t="str">
        <f>IF('Création champs PV Portrait'!BM31=1,1,"")</f>
        <v/>
      </c>
      <c r="BN29" s="25" t="str">
        <f>IF('Création champs PV Portrait'!BN31=1,1,"")</f>
        <v/>
      </c>
      <c r="BO29" s="25" t="str">
        <f>IF('Création champs PV Portrait'!BO31=1,1,"")</f>
        <v/>
      </c>
      <c r="BP29" s="25" t="str">
        <f>IF('Création champs PV Portrait'!BP31=1,1,"")</f>
        <v/>
      </c>
      <c r="BQ29" s="25" t="str">
        <f>IF('Création champs PV Portrait'!BQ31=1,1,"")</f>
        <v/>
      </c>
      <c r="BR29" s="25" t="str">
        <f>IF('Création champs PV Portrait'!BR31=1,1,"")</f>
        <v/>
      </c>
      <c r="BS29" s="25" t="str">
        <f>IF('Création champs PV Portrait'!BS31=1,1,"")</f>
        <v/>
      </c>
      <c r="BT29" s="25" t="str">
        <f>IF('Création champs PV Portrait'!BT31=1,1,"")</f>
        <v/>
      </c>
      <c r="BU29" s="25" t="str">
        <f>IF('Création champs PV Portrait'!BU31=1,1,"")</f>
        <v/>
      </c>
      <c r="BV29" s="25" t="str">
        <f>IF('Création champs PV Portrait'!BV31=1,1,"")</f>
        <v/>
      </c>
      <c r="BW29" s="25" t="str">
        <f>IF('Création champs PV Portrait'!BW31=1,1,"")</f>
        <v/>
      </c>
      <c r="BX29" s="25" t="str">
        <f>IF('Création champs PV Portrait'!BX31=1,1,"")</f>
        <v/>
      </c>
      <c r="BY29" s="25" t="str">
        <f>IF('Création champs PV Portrait'!BY31=1,1,"")</f>
        <v/>
      </c>
      <c r="BZ29" s="25" t="str">
        <f>IF('Création champs PV Portrait'!BZ31=1,1,"")</f>
        <v/>
      </c>
      <c r="CA29" s="25" t="str">
        <f>IF('Création champs PV Portrait'!CA31=1,1,"")</f>
        <v/>
      </c>
      <c r="CB29" s="25" t="str">
        <f>IF('Création champs PV Portrait'!CB31=1,1,"")</f>
        <v/>
      </c>
      <c r="CC29" s="25" t="str">
        <f>IF('Création champs PV Portrait'!CC31=1,1,"")</f>
        <v/>
      </c>
      <c r="CD29" s="25" t="str">
        <f>IF('Création champs PV Portrait'!CD31=1,1,"")</f>
        <v/>
      </c>
      <c r="CE29" s="25" t="str">
        <f>IF('Création champs PV Portrait'!CE31=1,1,"")</f>
        <v/>
      </c>
      <c r="CF29" s="25" t="str">
        <f>IF('Création champs PV Portrait'!CF31=1,1,"")</f>
        <v/>
      </c>
      <c r="CG29" s="25" t="str">
        <f>IF('Création champs PV Portrait'!CG31=1,1,"")</f>
        <v/>
      </c>
      <c r="CH29" s="25" t="str">
        <f>IF('Création champs PV Portrait'!CH31=1,1,"")</f>
        <v/>
      </c>
      <c r="CI29" s="25" t="str">
        <f>IF('Création champs PV Portrait'!CI31=1,1,"")</f>
        <v/>
      </c>
      <c r="CJ29" s="25" t="str">
        <f>IF('Création champs PV Portrait'!CJ31=1,1,"")</f>
        <v/>
      </c>
      <c r="CK29" s="25" t="str">
        <f>IF('Création champs PV Portrait'!CK31=1,1,"")</f>
        <v/>
      </c>
      <c r="CL29" s="25" t="str">
        <f>IF('Création champs PV Portrait'!CL31=1,1,"")</f>
        <v/>
      </c>
      <c r="CM29" s="25" t="str">
        <f>IF('Création champs PV Portrait'!CM31=1,1,"")</f>
        <v/>
      </c>
      <c r="CN29" s="25" t="str">
        <f>IF('Création champs PV Portrait'!CN31=1,1,"")</f>
        <v/>
      </c>
      <c r="CO29" s="25" t="str">
        <f>IF('Création champs PV Portrait'!CO31=1,1,"")</f>
        <v/>
      </c>
      <c r="CP29" s="25" t="str">
        <f>IF('Création champs PV Portrait'!CP31=1,1,"")</f>
        <v/>
      </c>
      <c r="CQ29" s="25" t="str">
        <f>IF('Création champs PV Portrait'!CQ31=1,1,"")</f>
        <v/>
      </c>
      <c r="CR29" s="25" t="str">
        <f>IF('Création champs PV Portrait'!CR31=1,1,"")</f>
        <v/>
      </c>
      <c r="CS29" s="25" t="str">
        <f>IF('Création champs PV Portrait'!CS31=1,1,"")</f>
        <v/>
      </c>
      <c r="CT29" s="25" t="str">
        <f>IF('Création champs PV Portrait'!CT31=1,1,"")</f>
        <v/>
      </c>
      <c r="CU29" s="25" t="str">
        <f>IF('Création champs PV Portrait'!CU31=1,1,"")</f>
        <v/>
      </c>
      <c r="CV29" s="25" t="str">
        <f>IF('Création champs PV Portrait'!CV31=1,1,"")</f>
        <v/>
      </c>
      <c r="CW29" s="25" t="str">
        <f>IF('Création champs PV Portrait'!CW31=1,1,"")</f>
        <v/>
      </c>
      <c r="CX29" s="25" t="str">
        <f>IF('Création champs PV Portrait'!CX31=1,1,"")</f>
        <v/>
      </c>
      <c r="CY29" s="25" t="str">
        <f>IF('Création champs PV Portrait'!CY31=1,1,"")</f>
        <v/>
      </c>
      <c r="CZ29" s="25" t="str">
        <f>IF('Création champs PV Portrait'!CZ31=1,1,"")</f>
        <v/>
      </c>
      <c r="DA29" s="25" t="str">
        <f>IF('Création champs PV Portrait'!DA31=1,1,"")</f>
        <v/>
      </c>
      <c r="DB29" s="25" t="str">
        <f>IF('Création champs PV Portrait'!DB31=1,1,"")</f>
        <v/>
      </c>
      <c r="DC29" s="25" t="str">
        <f>IF('Création champs PV Portrait'!DC31=1,1,"")</f>
        <v/>
      </c>
      <c r="DD29" s="26" t="str">
        <f>IF('Création champs PV Portrait'!DD31=1,1,"")</f>
        <v/>
      </c>
      <c r="DE29" s="35"/>
    </row>
    <row r="30" spans="1:109" ht="21" customHeight="1" x14ac:dyDescent="0.25">
      <c r="B30" s="34"/>
      <c r="C30" s="24" t="str">
        <f>IF('Création champs PV Portrait'!C32=1,1,"")</f>
        <v/>
      </c>
      <c r="D30" s="25" t="str">
        <f>IF('Création champs PV Portrait'!D32=1,1,"")</f>
        <v/>
      </c>
      <c r="E30" s="25" t="str">
        <f>IF('Création champs PV Portrait'!E32=1,1,"")</f>
        <v/>
      </c>
      <c r="F30" s="25" t="str">
        <f>IF('Création champs PV Portrait'!F32=1,1,"")</f>
        <v/>
      </c>
      <c r="G30" s="25" t="str">
        <f>IF('Création champs PV Portrait'!G32=1,1,"")</f>
        <v/>
      </c>
      <c r="H30" s="25" t="str">
        <f>IF('Création champs PV Portrait'!H32=1,1,"")</f>
        <v/>
      </c>
      <c r="I30" s="25" t="str">
        <f>IF('Création champs PV Portrait'!I32=1,1,"")</f>
        <v/>
      </c>
      <c r="J30" s="25" t="str">
        <f>IF('Création champs PV Portrait'!J32=1,1,"")</f>
        <v/>
      </c>
      <c r="K30" s="25" t="str">
        <f>IF('Création champs PV Portrait'!K32=1,1,"")</f>
        <v/>
      </c>
      <c r="L30" s="25" t="str">
        <f>IF('Création champs PV Portrait'!L32=1,1,"")</f>
        <v/>
      </c>
      <c r="M30" s="25" t="str">
        <f>IF('Création champs PV Portrait'!M32=1,1,"")</f>
        <v/>
      </c>
      <c r="N30" s="25" t="str">
        <f>IF('Création champs PV Portrait'!N32=1,1,"")</f>
        <v/>
      </c>
      <c r="O30" s="25" t="str">
        <f>IF('Création champs PV Portrait'!O32=1,1,"")</f>
        <v/>
      </c>
      <c r="P30" s="25" t="str">
        <f>IF('Création champs PV Portrait'!P32=1,1,"")</f>
        <v/>
      </c>
      <c r="Q30" s="25" t="str">
        <f>IF('Création champs PV Portrait'!Q32=1,1,"")</f>
        <v/>
      </c>
      <c r="R30" s="25" t="str">
        <f>IF('Création champs PV Portrait'!R32=1,1,"")</f>
        <v/>
      </c>
      <c r="S30" s="25" t="str">
        <f>IF('Création champs PV Portrait'!S32=1,1,"")</f>
        <v/>
      </c>
      <c r="T30" s="25" t="str">
        <f>IF('Création champs PV Portrait'!T32=1,1,"")</f>
        <v/>
      </c>
      <c r="U30" s="25" t="str">
        <f>IF('Création champs PV Portrait'!U32=1,1,"")</f>
        <v/>
      </c>
      <c r="V30" s="25" t="str">
        <f>IF('Création champs PV Portrait'!V32=1,1,"")</f>
        <v/>
      </c>
      <c r="W30" s="25" t="str">
        <f>IF('Création champs PV Portrait'!W32=1,1,"")</f>
        <v/>
      </c>
      <c r="X30" s="25" t="str">
        <f>IF('Création champs PV Portrait'!X32=1,1,"")</f>
        <v/>
      </c>
      <c r="Y30" s="25" t="str">
        <f>IF('Création champs PV Portrait'!Y32=1,1,"")</f>
        <v/>
      </c>
      <c r="Z30" s="25" t="str">
        <f>IF('Création champs PV Portrait'!Z32=1,1,"")</f>
        <v/>
      </c>
      <c r="AA30" s="25" t="str">
        <f>IF('Création champs PV Portrait'!AA32=1,1,"")</f>
        <v/>
      </c>
      <c r="AB30" s="25" t="str">
        <f>IF('Création champs PV Portrait'!AB32=1,1,"")</f>
        <v/>
      </c>
      <c r="AC30" s="25" t="str">
        <f>IF('Création champs PV Portrait'!AC32=1,1,"")</f>
        <v/>
      </c>
      <c r="AD30" s="25" t="str">
        <f>IF('Création champs PV Portrait'!AD32=1,1,"")</f>
        <v/>
      </c>
      <c r="AE30" s="25" t="str">
        <f>IF('Création champs PV Portrait'!AE32=1,1,"")</f>
        <v/>
      </c>
      <c r="AF30" s="25" t="str">
        <f>IF('Création champs PV Portrait'!AF32=1,1,"")</f>
        <v/>
      </c>
      <c r="AG30" s="25" t="str">
        <f>IF('Création champs PV Portrait'!AG32=1,1,"")</f>
        <v/>
      </c>
      <c r="AH30" s="25" t="str">
        <f>IF('Création champs PV Portrait'!AH32=1,1,"")</f>
        <v/>
      </c>
      <c r="AI30" s="25" t="str">
        <f>IF('Création champs PV Portrait'!AI32=1,1,"")</f>
        <v/>
      </c>
      <c r="AJ30" s="25" t="str">
        <f>IF('Création champs PV Portrait'!AJ32=1,1,"")</f>
        <v/>
      </c>
      <c r="AK30" s="25" t="str">
        <f>IF('Création champs PV Portrait'!AK32=1,1,"")</f>
        <v/>
      </c>
      <c r="AL30" s="25" t="str">
        <f>IF('Création champs PV Portrait'!AL32=1,1,"")</f>
        <v/>
      </c>
      <c r="AM30" s="25" t="str">
        <f>IF('Création champs PV Portrait'!AM32=1,1,"")</f>
        <v/>
      </c>
      <c r="AN30" s="25" t="str">
        <f>IF('Création champs PV Portrait'!AN32=1,1,"")</f>
        <v/>
      </c>
      <c r="AO30" s="25" t="str">
        <f>IF('Création champs PV Portrait'!AO32=1,1,"")</f>
        <v/>
      </c>
      <c r="AP30" s="25" t="str">
        <f>IF('Création champs PV Portrait'!AP32=1,1,"")</f>
        <v/>
      </c>
      <c r="AQ30" s="25" t="str">
        <f>IF('Création champs PV Portrait'!AQ32=1,1,"")</f>
        <v/>
      </c>
      <c r="AR30" s="25" t="str">
        <f>IF('Création champs PV Portrait'!AR32=1,1,"")</f>
        <v/>
      </c>
      <c r="AS30" s="25" t="str">
        <f>IF('Création champs PV Portrait'!AS32=1,1,"")</f>
        <v/>
      </c>
      <c r="AT30" s="25" t="str">
        <f>IF('Création champs PV Portrait'!AT32=1,1,"")</f>
        <v/>
      </c>
      <c r="AU30" s="25" t="str">
        <f>IF('Création champs PV Portrait'!AU32=1,1,"")</f>
        <v/>
      </c>
      <c r="AV30" s="25" t="str">
        <f>IF('Création champs PV Portrait'!AV32=1,1,"")</f>
        <v/>
      </c>
      <c r="AW30" s="25" t="str">
        <f>IF('Création champs PV Portrait'!AW32=1,1,"")</f>
        <v/>
      </c>
      <c r="AX30" s="25" t="str">
        <f>IF('Création champs PV Portrait'!AX32=1,1,"")</f>
        <v/>
      </c>
      <c r="AY30" s="25" t="str">
        <f>IF('Création champs PV Portrait'!AY32=1,1,"")</f>
        <v/>
      </c>
      <c r="AZ30" s="25" t="str">
        <f>IF('Création champs PV Portrait'!AZ32=1,1,"")</f>
        <v/>
      </c>
      <c r="BA30" s="25" t="str">
        <f>IF('Création champs PV Portrait'!BA32=1,1,"")</f>
        <v/>
      </c>
      <c r="BB30" s="25" t="str">
        <f>IF('Création champs PV Portrait'!BB32=1,1,"")</f>
        <v/>
      </c>
      <c r="BC30" s="25" t="str">
        <f>IF('Création champs PV Portrait'!BC32=1,1,"")</f>
        <v/>
      </c>
      <c r="BD30" s="25" t="str">
        <f>IF('Création champs PV Portrait'!BD32=1,1,"")</f>
        <v/>
      </c>
      <c r="BE30" s="25" t="str">
        <f>IF('Création champs PV Portrait'!BE32=1,1,"")</f>
        <v/>
      </c>
      <c r="BF30" s="25" t="str">
        <f>IF('Création champs PV Portrait'!BF32=1,1,"")</f>
        <v/>
      </c>
      <c r="BG30" s="25" t="str">
        <f>IF('Création champs PV Portrait'!BG32=1,1,"")</f>
        <v/>
      </c>
      <c r="BH30" s="25" t="str">
        <f>IF('Création champs PV Portrait'!BH32=1,1,"")</f>
        <v/>
      </c>
      <c r="BI30" s="25" t="str">
        <f>IF('Création champs PV Portrait'!BI32=1,1,"")</f>
        <v/>
      </c>
      <c r="BJ30" s="25" t="str">
        <f>IF('Création champs PV Portrait'!BJ32=1,1,"")</f>
        <v/>
      </c>
      <c r="BK30" s="25" t="str">
        <f>IF('Création champs PV Portrait'!BK32=1,1,"")</f>
        <v/>
      </c>
      <c r="BL30" s="25" t="str">
        <f>IF('Création champs PV Portrait'!BL32=1,1,"")</f>
        <v/>
      </c>
      <c r="BM30" s="25" t="str">
        <f>IF('Création champs PV Portrait'!BM32=1,1,"")</f>
        <v/>
      </c>
      <c r="BN30" s="25" t="str">
        <f>IF('Création champs PV Portrait'!BN32=1,1,"")</f>
        <v/>
      </c>
      <c r="BO30" s="25" t="str">
        <f>IF('Création champs PV Portrait'!BO32=1,1,"")</f>
        <v/>
      </c>
      <c r="BP30" s="25" t="str">
        <f>IF('Création champs PV Portrait'!BP32=1,1,"")</f>
        <v/>
      </c>
      <c r="BQ30" s="25" t="str">
        <f>IF('Création champs PV Portrait'!BQ32=1,1,"")</f>
        <v/>
      </c>
      <c r="BR30" s="25" t="str">
        <f>IF('Création champs PV Portrait'!BR32=1,1,"")</f>
        <v/>
      </c>
      <c r="BS30" s="25" t="str">
        <f>IF('Création champs PV Portrait'!BS32=1,1,"")</f>
        <v/>
      </c>
      <c r="BT30" s="25" t="str">
        <f>IF('Création champs PV Portrait'!BT32=1,1,"")</f>
        <v/>
      </c>
      <c r="BU30" s="25" t="str">
        <f>IF('Création champs PV Portrait'!BU32=1,1,"")</f>
        <v/>
      </c>
      <c r="BV30" s="25" t="str">
        <f>IF('Création champs PV Portrait'!BV32=1,1,"")</f>
        <v/>
      </c>
      <c r="BW30" s="25" t="str">
        <f>IF('Création champs PV Portrait'!BW32=1,1,"")</f>
        <v/>
      </c>
      <c r="BX30" s="25" t="str">
        <f>IF('Création champs PV Portrait'!BX32=1,1,"")</f>
        <v/>
      </c>
      <c r="BY30" s="25" t="str">
        <f>IF('Création champs PV Portrait'!BY32=1,1,"")</f>
        <v/>
      </c>
      <c r="BZ30" s="25" t="str">
        <f>IF('Création champs PV Portrait'!BZ32=1,1,"")</f>
        <v/>
      </c>
      <c r="CA30" s="25" t="str">
        <f>IF('Création champs PV Portrait'!CA32=1,1,"")</f>
        <v/>
      </c>
      <c r="CB30" s="25" t="str">
        <f>IF('Création champs PV Portrait'!CB32=1,1,"")</f>
        <v/>
      </c>
      <c r="CC30" s="25" t="str">
        <f>IF('Création champs PV Portrait'!CC32=1,1,"")</f>
        <v/>
      </c>
      <c r="CD30" s="25" t="str">
        <f>IF('Création champs PV Portrait'!CD32=1,1,"")</f>
        <v/>
      </c>
      <c r="CE30" s="25" t="str">
        <f>IF('Création champs PV Portrait'!CE32=1,1,"")</f>
        <v/>
      </c>
      <c r="CF30" s="25" t="str">
        <f>IF('Création champs PV Portrait'!CF32=1,1,"")</f>
        <v/>
      </c>
      <c r="CG30" s="25" t="str">
        <f>IF('Création champs PV Portrait'!CG32=1,1,"")</f>
        <v/>
      </c>
      <c r="CH30" s="25" t="str">
        <f>IF('Création champs PV Portrait'!CH32=1,1,"")</f>
        <v/>
      </c>
      <c r="CI30" s="25" t="str">
        <f>IF('Création champs PV Portrait'!CI32=1,1,"")</f>
        <v/>
      </c>
      <c r="CJ30" s="25" t="str">
        <f>IF('Création champs PV Portrait'!CJ32=1,1,"")</f>
        <v/>
      </c>
      <c r="CK30" s="25" t="str">
        <f>IF('Création champs PV Portrait'!CK32=1,1,"")</f>
        <v/>
      </c>
      <c r="CL30" s="25" t="str">
        <f>IF('Création champs PV Portrait'!CL32=1,1,"")</f>
        <v/>
      </c>
      <c r="CM30" s="25" t="str">
        <f>IF('Création champs PV Portrait'!CM32=1,1,"")</f>
        <v/>
      </c>
      <c r="CN30" s="25" t="str">
        <f>IF('Création champs PV Portrait'!CN32=1,1,"")</f>
        <v/>
      </c>
      <c r="CO30" s="25" t="str">
        <f>IF('Création champs PV Portrait'!CO32=1,1,"")</f>
        <v/>
      </c>
      <c r="CP30" s="25" t="str">
        <f>IF('Création champs PV Portrait'!CP32=1,1,"")</f>
        <v/>
      </c>
      <c r="CQ30" s="25" t="str">
        <f>IF('Création champs PV Portrait'!CQ32=1,1,"")</f>
        <v/>
      </c>
      <c r="CR30" s="25" t="str">
        <f>IF('Création champs PV Portrait'!CR32=1,1,"")</f>
        <v/>
      </c>
      <c r="CS30" s="25" t="str">
        <f>IF('Création champs PV Portrait'!CS32=1,1,"")</f>
        <v/>
      </c>
      <c r="CT30" s="25" t="str">
        <f>IF('Création champs PV Portrait'!CT32=1,1,"")</f>
        <v/>
      </c>
      <c r="CU30" s="25" t="str">
        <f>IF('Création champs PV Portrait'!CU32=1,1,"")</f>
        <v/>
      </c>
      <c r="CV30" s="25" t="str">
        <f>IF('Création champs PV Portrait'!CV32=1,1,"")</f>
        <v/>
      </c>
      <c r="CW30" s="25" t="str">
        <f>IF('Création champs PV Portrait'!CW32=1,1,"")</f>
        <v/>
      </c>
      <c r="CX30" s="25" t="str">
        <f>IF('Création champs PV Portrait'!CX32=1,1,"")</f>
        <v/>
      </c>
      <c r="CY30" s="25" t="str">
        <f>IF('Création champs PV Portrait'!CY32=1,1,"")</f>
        <v/>
      </c>
      <c r="CZ30" s="25" t="str">
        <f>IF('Création champs PV Portrait'!CZ32=1,1,"")</f>
        <v/>
      </c>
      <c r="DA30" s="25" t="str">
        <f>IF('Création champs PV Portrait'!DA32=1,1,"")</f>
        <v/>
      </c>
      <c r="DB30" s="25" t="str">
        <f>IF('Création champs PV Portrait'!DB32=1,1,"")</f>
        <v/>
      </c>
      <c r="DC30" s="25" t="str">
        <f>IF('Création champs PV Portrait'!DC32=1,1,"")</f>
        <v/>
      </c>
      <c r="DD30" s="26" t="str">
        <f>IF('Création champs PV Portrait'!DD32=1,1,"")</f>
        <v/>
      </c>
      <c r="DE30" s="35"/>
    </row>
    <row r="31" spans="1:109" ht="21" customHeight="1" x14ac:dyDescent="0.25">
      <c r="B31" s="34"/>
      <c r="C31" s="24" t="str">
        <f>IF('Création champs PV Portrait'!C33=1,1,"")</f>
        <v/>
      </c>
      <c r="D31" s="25" t="str">
        <f>IF('Création champs PV Portrait'!D33=1,1,"")</f>
        <v/>
      </c>
      <c r="E31" s="25" t="str">
        <f>IF('Création champs PV Portrait'!E33=1,1,"")</f>
        <v/>
      </c>
      <c r="F31" s="25" t="str">
        <f>IF('Création champs PV Portrait'!F33=1,1,"")</f>
        <v/>
      </c>
      <c r="G31" s="25" t="str">
        <f>IF('Création champs PV Portrait'!G33=1,1,"")</f>
        <v/>
      </c>
      <c r="H31" s="25" t="str">
        <f>IF('Création champs PV Portrait'!H33=1,1,"")</f>
        <v/>
      </c>
      <c r="I31" s="25" t="str">
        <f>IF('Création champs PV Portrait'!I33=1,1,"")</f>
        <v/>
      </c>
      <c r="J31" s="25" t="str">
        <f>IF('Création champs PV Portrait'!J33=1,1,"")</f>
        <v/>
      </c>
      <c r="K31" s="25" t="str">
        <f>IF('Création champs PV Portrait'!K33=1,1,"")</f>
        <v/>
      </c>
      <c r="L31" s="25" t="str">
        <f>IF('Création champs PV Portrait'!L33=1,1,"")</f>
        <v/>
      </c>
      <c r="M31" s="25" t="str">
        <f>IF('Création champs PV Portrait'!M33=1,1,"")</f>
        <v/>
      </c>
      <c r="N31" s="25" t="str">
        <f>IF('Création champs PV Portrait'!N33=1,1,"")</f>
        <v/>
      </c>
      <c r="O31" s="25" t="str">
        <f>IF('Création champs PV Portrait'!O33=1,1,"")</f>
        <v/>
      </c>
      <c r="P31" s="25" t="str">
        <f>IF('Création champs PV Portrait'!P33=1,1,"")</f>
        <v/>
      </c>
      <c r="Q31" s="25" t="str">
        <f>IF('Création champs PV Portrait'!Q33=1,1,"")</f>
        <v/>
      </c>
      <c r="R31" s="25" t="str">
        <f>IF('Création champs PV Portrait'!R33=1,1,"")</f>
        <v/>
      </c>
      <c r="S31" s="25" t="str">
        <f>IF('Création champs PV Portrait'!S33=1,1,"")</f>
        <v/>
      </c>
      <c r="T31" s="25" t="str">
        <f>IF('Création champs PV Portrait'!T33=1,1,"")</f>
        <v/>
      </c>
      <c r="U31" s="25" t="str">
        <f>IF('Création champs PV Portrait'!U33=1,1,"")</f>
        <v/>
      </c>
      <c r="V31" s="25" t="str">
        <f>IF('Création champs PV Portrait'!V33=1,1,"")</f>
        <v/>
      </c>
      <c r="W31" s="25" t="str">
        <f>IF('Création champs PV Portrait'!W33=1,1,"")</f>
        <v/>
      </c>
      <c r="X31" s="25" t="str">
        <f>IF('Création champs PV Portrait'!X33=1,1,"")</f>
        <v/>
      </c>
      <c r="Y31" s="25" t="str">
        <f>IF('Création champs PV Portrait'!Y33=1,1,"")</f>
        <v/>
      </c>
      <c r="Z31" s="25" t="str">
        <f>IF('Création champs PV Portrait'!Z33=1,1,"")</f>
        <v/>
      </c>
      <c r="AA31" s="25" t="str">
        <f>IF('Création champs PV Portrait'!AA33=1,1,"")</f>
        <v/>
      </c>
      <c r="AB31" s="25" t="str">
        <f>IF('Création champs PV Portrait'!AB33=1,1,"")</f>
        <v/>
      </c>
      <c r="AC31" s="25" t="str">
        <f>IF('Création champs PV Portrait'!AC33=1,1,"")</f>
        <v/>
      </c>
      <c r="AD31" s="25" t="str">
        <f>IF('Création champs PV Portrait'!AD33=1,1,"")</f>
        <v/>
      </c>
      <c r="AE31" s="25" t="str">
        <f>IF('Création champs PV Portrait'!AE33=1,1,"")</f>
        <v/>
      </c>
      <c r="AF31" s="25" t="str">
        <f>IF('Création champs PV Portrait'!AF33=1,1,"")</f>
        <v/>
      </c>
      <c r="AG31" s="25" t="str">
        <f>IF('Création champs PV Portrait'!AG33=1,1,"")</f>
        <v/>
      </c>
      <c r="AH31" s="25" t="str">
        <f>IF('Création champs PV Portrait'!AH33=1,1,"")</f>
        <v/>
      </c>
      <c r="AI31" s="25" t="str">
        <f>IF('Création champs PV Portrait'!AI33=1,1,"")</f>
        <v/>
      </c>
      <c r="AJ31" s="25" t="str">
        <f>IF('Création champs PV Portrait'!AJ33=1,1,"")</f>
        <v/>
      </c>
      <c r="AK31" s="25" t="str">
        <f>IF('Création champs PV Portrait'!AK33=1,1,"")</f>
        <v/>
      </c>
      <c r="AL31" s="25" t="str">
        <f>IF('Création champs PV Portrait'!AL33=1,1,"")</f>
        <v/>
      </c>
      <c r="AM31" s="25" t="str">
        <f>IF('Création champs PV Portrait'!AM33=1,1,"")</f>
        <v/>
      </c>
      <c r="AN31" s="25" t="str">
        <f>IF('Création champs PV Portrait'!AN33=1,1,"")</f>
        <v/>
      </c>
      <c r="AO31" s="25" t="str">
        <f>IF('Création champs PV Portrait'!AO33=1,1,"")</f>
        <v/>
      </c>
      <c r="AP31" s="25" t="str">
        <f>IF('Création champs PV Portrait'!AP33=1,1,"")</f>
        <v/>
      </c>
      <c r="AQ31" s="25" t="str">
        <f>IF('Création champs PV Portrait'!AQ33=1,1,"")</f>
        <v/>
      </c>
      <c r="AR31" s="25" t="str">
        <f>IF('Création champs PV Portrait'!AR33=1,1,"")</f>
        <v/>
      </c>
      <c r="AS31" s="25" t="str">
        <f>IF('Création champs PV Portrait'!AS33=1,1,"")</f>
        <v/>
      </c>
      <c r="AT31" s="25" t="str">
        <f>IF('Création champs PV Portrait'!AT33=1,1,"")</f>
        <v/>
      </c>
      <c r="AU31" s="25" t="str">
        <f>IF('Création champs PV Portrait'!AU33=1,1,"")</f>
        <v/>
      </c>
      <c r="AV31" s="25" t="str">
        <f>IF('Création champs PV Portrait'!AV33=1,1,"")</f>
        <v/>
      </c>
      <c r="AW31" s="25" t="str">
        <f>IF('Création champs PV Portrait'!AW33=1,1,"")</f>
        <v/>
      </c>
      <c r="AX31" s="25" t="str">
        <f>IF('Création champs PV Portrait'!AX33=1,1,"")</f>
        <v/>
      </c>
      <c r="AY31" s="25" t="str">
        <f>IF('Création champs PV Portrait'!AY33=1,1,"")</f>
        <v/>
      </c>
      <c r="AZ31" s="25" t="str">
        <f>IF('Création champs PV Portrait'!AZ33=1,1,"")</f>
        <v/>
      </c>
      <c r="BA31" s="25" t="str">
        <f>IF('Création champs PV Portrait'!BA33=1,1,"")</f>
        <v/>
      </c>
      <c r="BB31" s="25" t="str">
        <f>IF('Création champs PV Portrait'!BB33=1,1,"")</f>
        <v/>
      </c>
      <c r="BC31" s="25" t="str">
        <f>IF('Création champs PV Portrait'!BC33=1,1,"")</f>
        <v/>
      </c>
      <c r="BD31" s="25" t="str">
        <f>IF('Création champs PV Portrait'!BD33=1,1,"")</f>
        <v/>
      </c>
      <c r="BE31" s="25" t="str">
        <f>IF('Création champs PV Portrait'!BE33=1,1,"")</f>
        <v/>
      </c>
      <c r="BF31" s="25" t="str">
        <f>IF('Création champs PV Portrait'!BF33=1,1,"")</f>
        <v/>
      </c>
      <c r="BG31" s="25" t="str">
        <f>IF('Création champs PV Portrait'!BG33=1,1,"")</f>
        <v/>
      </c>
      <c r="BH31" s="25" t="str">
        <f>IF('Création champs PV Portrait'!BH33=1,1,"")</f>
        <v/>
      </c>
      <c r="BI31" s="25" t="str">
        <f>IF('Création champs PV Portrait'!BI33=1,1,"")</f>
        <v/>
      </c>
      <c r="BJ31" s="25" t="str">
        <f>IF('Création champs PV Portrait'!BJ33=1,1,"")</f>
        <v/>
      </c>
      <c r="BK31" s="25" t="str">
        <f>IF('Création champs PV Portrait'!BK33=1,1,"")</f>
        <v/>
      </c>
      <c r="BL31" s="25" t="str">
        <f>IF('Création champs PV Portrait'!BL33=1,1,"")</f>
        <v/>
      </c>
      <c r="BM31" s="25" t="str">
        <f>IF('Création champs PV Portrait'!BM33=1,1,"")</f>
        <v/>
      </c>
      <c r="BN31" s="25" t="str">
        <f>IF('Création champs PV Portrait'!BN33=1,1,"")</f>
        <v/>
      </c>
      <c r="BO31" s="25" t="str">
        <f>IF('Création champs PV Portrait'!BO33=1,1,"")</f>
        <v/>
      </c>
      <c r="BP31" s="25" t="str">
        <f>IF('Création champs PV Portrait'!BP33=1,1,"")</f>
        <v/>
      </c>
      <c r="BQ31" s="25" t="str">
        <f>IF('Création champs PV Portrait'!BQ33=1,1,"")</f>
        <v/>
      </c>
      <c r="BR31" s="25" t="str">
        <f>IF('Création champs PV Portrait'!BR33=1,1,"")</f>
        <v/>
      </c>
      <c r="BS31" s="25" t="str">
        <f>IF('Création champs PV Portrait'!BS33=1,1,"")</f>
        <v/>
      </c>
      <c r="BT31" s="25" t="str">
        <f>IF('Création champs PV Portrait'!BT33=1,1,"")</f>
        <v/>
      </c>
      <c r="BU31" s="25" t="str">
        <f>IF('Création champs PV Portrait'!BU33=1,1,"")</f>
        <v/>
      </c>
      <c r="BV31" s="25" t="str">
        <f>IF('Création champs PV Portrait'!BV33=1,1,"")</f>
        <v/>
      </c>
      <c r="BW31" s="25" t="str">
        <f>IF('Création champs PV Portrait'!BW33=1,1,"")</f>
        <v/>
      </c>
      <c r="BX31" s="25" t="str">
        <f>IF('Création champs PV Portrait'!BX33=1,1,"")</f>
        <v/>
      </c>
      <c r="BY31" s="25" t="str">
        <f>IF('Création champs PV Portrait'!BY33=1,1,"")</f>
        <v/>
      </c>
      <c r="BZ31" s="25" t="str">
        <f>IF('Création champs PV Portrait'!BZ33=1,1,"")</f>
        <v/>
      </c>
      <c r="CA31" s="25" t="str">
        <f>IF('Création champs PV Portrait'!CA33=1,1,"")</f>
        <v/>
      </c>
      <c r="CB31" s="25" t="str">
        <f>IF('Création champs PV Portrait'!CB33=1,1,"")</f>
        <v/>
      </c>
      <c r="CC31" s="25" t="str">
        <f>IF('Création champs PV Portrait'!CC33=1,1,"")</f>
        <v/>
      </c>
      <c r="CD31" s="25" t="str">
        <f>IF('Création champs PV Portrait'!CD33=1,1,"")</f>
        <v/>
      </c>
      <c r="CE31" s="25" t="str">
        <f>IF('Création champs PV Portrait'!CE33=1,1,"")</f>
        <v/>
      </c>
      <c r="CF31" s="25" t="str">
        <f>IF('Création champs PV Portrait'!CF33=1,1,"")</f>
        <v/>
      </c>
      <c r="CG31" s="25" t="str">
        <f>IF('Création champs PV Portrait'!CG33=1,1,"")</f>
        <v/>
      </c>
      <c r="CH31" s="25" t="str">
        <f>IF('Création champs PV Portrait'!CH33=1,1,"")</f>
        <v/>
      </c>
      <c r="CI31" s="25" t="str">
        <f>IF('Création champs PV Portrait'!CI33=1,1,"")</f>
        <v/>
      </c>
      <c r="CJ31" s="25" t="str">
        <f>IF('Création champs PV Portrait'!CJ33=1,1,"")</f>
        <v/>
      </c>
      <c r="CK31" s="25" t="str">
        <f>IF('Création champs PV Portrait'!CK33=1,1,"")</f>
        <v/>
      </c>
      <c r="CL31" s="25" t="str">
        <f>IF('Création champs PV Portrait'!CL33=1,1,"")</f>
        <v/>
      </c>
      <c r="CM31" s="25" t="str">
        <f>IF('Création champs PV Portrait'!CM33=1,1,"")</f>
        <v/>
      </c>
      <c r="CN31" s="25" t="str">
        <f>IF('Création champs PV Portrait'!CN33=1,1,"")</f>
        <v/>
      </c>
      <c r="CO31" s="25" t="str">
        <f>IF('Création champs PV Portrait'!CO33=1,1,"")</f>
        <v/>
      </c>
      <c r="CP31" s="25" t="str">
        <f>IF('Création champs PV Portrait'!CP33=1,1,"")</f>
        <v/>
      </c>
      <c r="CQ31" s="25" t="str">
        <f>IF('Création champs PV Portrait'!CQ33=1,1,"")</f>
        <v/>
      </c>
      <c r="CR31" s="25" t="str">
        <f>IF('Création champs PV Portrait'!CR33=1,1,"")</f>
        <v/>
      </c>
      <c r="CS31" s="25" t="str">
        <f>IF('Création champs PV Portrait'!CS33=1,1,"")</f>
        <v/>
      </c>
      <c r="CT31" s="25" t="str">
        <f>IF('Création champs PV Portrait'!CT33=1,1,"")</f>
        <v/>
      </c>
      <c r="CU31" s="25" t="str">
        <f>IF('Création champs PV Portrait'!CU33=1,1,"")</f>
        <v/>
      </c>
      <c r="CV31" s="25" t="str">
        <f>IF('Création champs PV Portrait'!CV33=1,1,"")</f>
        <v/>
      </c>
      <c r="CW31" s="25" t="str">
        <f>IF('Création champs PV Portrait'!CW33=1,1,"")</f>
        <v/>
      </c>
      <c r="CX31" s="25" t="str">
        <f>IF('Création champs PV Portrait'!CX33=1,1,"")</f>
        <v/>
      </c>
      <c r="CY31" s="25" t="str">
        <f>IF('Création champs PV Portrait'!CY33=1,1,"")</f>
        <v/>
      </c>
      <c r="CZ31" s="25" t="str">
        <f>IF('Création champs PV Portrait'!CZ33=1,1,"")</f>
        <v/>
      </c>
      <c r="DA31" s="25" t="str">
        <f>IF('Création champs PV Portrait'!DA33=1,1,"")</f>
        <v/>
      </c>
      <c r="DB31" s="25" t="str">
        <f>IF('Création champs PV Portrait'!DB33=1,1,"")</f>
        <v/>
      </c>
      <c r="DC31" s="25" t="str">
        <f>IF('Création champs PV Portrait'!DC33=1,1,"")</f>
        <v/>
      </c>
      <c r="DD31" s="26" t="str">
        <f>IF('Création champs PV Portrait'!DD33=1,1,"")</f>
        <v/>
      </c>
      <c r="DE31" s="35"/>
    </row>
    <row r="32" spans="1:109" ht="21" customHeight="1" x14ac:dyDescent="0.25">
      <c r="B32" s="34"/>
      <c r="C32" s="24" t="str">
        <f>IF('Création champs PV Portrait'!C34=1,1,"")</f>
        <v/>
      </c>
      <c r="D32" s="25" t="str">
        <f>IF('Création champs PV Portrait'!D34=1,1,"")</f>
        <v/>
      </c>
      <c r="E32" s="25" t="str">
        <f>IF('Création champs PV Portrait'!E34=1,1,"")</f>
        <v/>
      </c>
      <c r="F32" s="25" t="str">
        <f>IF('Création champs PV Portrait'!F34=1,1,"")</f>
        <v/>
      </c>
      <c r="G32" s="25" t="str">
        <f>IF('Création champs PV Portrait'!G34=1,1,"")</f>
        <v/>
      </c>
      <c r="H32" s="25" t="str">
        <f>IF('Création champs PV Portrait'!H34=1,1,"")</f>
        <v/>
      </c>
      <c r="I32" s="25" t="str">
        <f>IF('Création champs PV Portrait'!I34=1,1,"")</f>
        <v/>
      </c>
      <c r="J32" s="25" t="str">
        <f>IF('Création champs PV Portrait'!J34=1,1,"")</f>
        <v/>
      </c>
      <c r="K32" s="25" t="str">
        <f>IF('Création champs PV Portrait'!K34=1,1,"")</f>
        <v/>
      </c>
      <c r="L32" s="25" t="str">
        <f>IF('Création champs PV Portrait'!L34=1,1,"")</f>
        <v/>
      </c>
      <c r="M32" s="25" t="str">
        <f>IF('Création champs PV Portrait'!M34=1,1,"")</f>
        <v/>
      </c>
      <c r="N32" s="25" t="str">
        <f>IF('Création champs PV Portrait'!N34=1,1,"")</f>
        <v/>
      </c>
      <c r="O32" s="25" t="str">
        <f>IF('Création champs PV Portrait'!O34=1,1,"")</f>
        <v/>
      </c>
      <c r="P32" s="25" t="str">
        <f>IF('Création champs PV Portrait'!P34=1,1,"")</f>
        <v/>
      </c>
      <c r="Q32" s="25" t="str">
        <f>IF('Création champs PV Portrait'!Q34=1,1,"")</f>
        <v/>
      </c>
      <c r="R32" s="25" t="str">
        <f>IF('Création champs PV Portrait'!R34=1,1,"")</f>
        <v/>
      </c>
      <c r="S32" s="25" t="str">
        <f>IF('Création champs PV Portrait'!S34=1,1,"")</f>
        <v/>
      </c>
      <c r="T32" s="25" t="str">
        <f>IF('Création champs PV Portrait'!T34=1,1,"")</f>
        <v/>
      </c>
      <c r="U32" s="25" t="str">
        <f>IF('Création champs PV Portrait'!U34=1,1,"")</f>
        <v/>
      </c>
      <c r="V32" s="25" t="str">
        <f>IF('Création champs PV Portrait'!V34=1,1,"")</f>
        <v/>
      </c>
      <c r="W32" s="25" t="str">
        <f>IF('Création champs PV Portrait'!W34=1,1,"")</f>
        <v/>
      </c>
      <c r="X32" s="25" t="str">
        <f>IF('Création champs PV Portrait'!X34=1,1,"")</f>
        <v/>
      </c>
      <c r="Y32" s="25" t="str">
        <f>IF('Création champs PV Portrait'!Y34=1,1,"")</f>
        <v/>
      </c>
      <c r="Z32" s="25" t="str">
        <f>IF('Création champs PV Portrait'!Z34=1,1,"")</f>
        <v/>
      </c>
      <c r="AA32" s="25" t="str">
        <f>IF('Création champs PV Portrait'!AA34=1,1,"")</f>
        <v/>
      </c>
      <c r="AB32" s="25" t="str">
        <f>IF('Création champs PV Portrait'!AB34=1,1,"")</f>
        <v/>
      </c>
      <c r="AC32" s="25" t="str">
        <f>IF('Création champs PV Portrait'!AC34=1,1,"")</f>
        <v/>
      </c>
      <c r="AD32" s="25" t="str">
        <f>IF('Création champs PV Portrait'!AD34=1,1,"")</f>
        <v/>
      </c>
      <c r="AE32" s="25" t="str">
        <f>IF('Création champs PV Portrait'!AE34=1,1,"")</f>
        <v/>
      </c>
      <c r="AF32" s="25" t="str">
        <f>IF('Création champs PV Portrait'!AF34=1,1,"")</f>
        <v/>
      </c>
      <c r="AG32" s="25" t="str">
        <f>IF('Création champs PV Portrait'!AG34=1,1,"")</f>
        <v/>
      </c>
      <c r="AH32" s="25" t="str">
        <f>IF('Création champs PV Portrait'!AH34=1,1,"")</f>
        <v/>
      </c>
      <c r="AI32" s="25" t="str">
        <f>IF('Création champs PV Portrait'!AI34=1,1,"")</f>
        <v/>
      </c>
      <c r="AJ32" s="25" t="str">
        <f>IF('Création champs PV Portrait'!AJ34=1,1,"")</f>
        <v/>
      </c>
      <c r="AK32" s="25" t="str">
        <f>IF('Création champs PV Portrait'!AK34=1,1,"")</f>
        <v/>
      </c>
      <c r="AL32" s="25" t="str">
        <f>IF('Création champs PV Portrait'!AL34=1,1,"")</f>
        <v/>
      </c>
      <c r="AM32" s="25" t="str">
        <f>IF('Création champs PV Portrait'!AM34=1,1,"")</f>
        <v/>
      </c>
      <c r="AN32" s="25" t="str">
        <f>IF('Création champs PV Portrait'!AN34=1,1,"")</f>
        <v/>
      </c>
      <c r="AO32" s="25" t="str">
        <f>IF('Création champs PV Portrait'!AO34=1,1,"")</f>
        <v/>
      </c>
      <c r="AP32" s="25" t="str">
        <f>IF('Création champs PV Portrait'!AP34=1,1,"")</f>
        <v/>
      </c>
      <c r="AQ32" s="25" t="str">
        <f>IF('Création champs PV Portrait'!AQ34=1,1,"")</f>
        <v/>
      </c>
      <c r="AR32" s="25" t="str">
        <f>IF('Création champs PV Portrait'!AR34=1,1,"")</f>
        <v/>
      </c>
      <c r="AS32" s="25" t="str">
        <f>IF('Création champs PV Portrait'!AS34=1,1,"")</f>
        <v/>
      </c>
      <c r="AT32" s="25" t="str">
        <f>IF('Création champs PV Portrait'!AT34=1,1,"")</f>
        <v/>
      </c>
      <c r="AU32" s="25" t="str">
        <f>IF('Création champs PV Portrait'!AU34=1,1,"")</f>
        <v/>
      </c>
      <c r="AV32" s="25" t="str">
        <f>IF('Création champs PV Portrait'!AV34=1,1,"")</f>
        <v/>
      </c>
      <c r="AW32" s="25" t="str">
        <f>IF('Création champs PV Portrait'!AW34=1,1,"")</f>
        <v/>
      </c>
      <c r="AX32" s="25" t="str">
        <f>IF('Création champs PV Portrait'!AX34=1,1,"")</f>
        <v/>
      </c>
      <c r="AY32" s="25" t="str">
        <f>IF('Création champs PV Portrait'!AY34=1,1,"")</f>
        <v/>
      </c>
      <c r="AZ32" s="25" t="str">
        <f>IF('Création champs PV Portrait'!AZ34=1,1,"")</f>
        <v/>
      </c>
      <c r="BA32" s="25" t="str">
        <f>IF('Création champs PV Portrait'!BA34=1,1,"")</f>
        <v/>
      </c>
      <c r="BB32" s="25" t="str">
        <f>IF('Création champs PV Portrait'!BB34=1,1,"")</f>
        <v/>
      </c>
      <c r="BC32" s="25" t="str">
        <f>IF('Création champs PV Portrait'!BC34=1,1,"")</f>
        <v/>
      </c>
      <c r="BD32" s="25" t="str">
        <f>IF('Création champs PV Portrait'!BD34=1,1,"")</f>
        <v/>
      </c>
      <c r="BE32" s="25" t="str">
        <f>IF('Création champs PV Portrait'!BE34=1,1,"")</f>
        <v/>
      </c>
      <c r="BF32" s="25" t="str">
        <f>IF('Création champs PV Portrait'!BF34=1,1,"")</f>
        <v/>
      </c>
      <c r="BG32" s="25" t="str">
        <f>IF('Création champs PV Portrait'!BG34=1,1,"")</f>
        <v/>
      </c>
      <c r="BH32" s="25" t="str">
        <f>IF('Création champs PV Portrait'!BH34=1,1,"")</f>
        <v/>
      </c>
      <c r="BI32" s="25" t="str">
        <f>IF('Création champs PV Portrait'!BI34=1,1,"")</f>
        <v/>
      </c>
      <c r="BJ32" s="25" t="str">
        <f>IF('Création champs PV Portrait'!BJ34=1,1,"")</f>
        <v/>
      </c>
      <c r="BK32" s="25" t="str">
        <f>IF('Création champs PV Portrait'!BK34=1,1,"")</f>
        <v/>
      </c>
      <c r="BL32" s="25" t="str">
        <f>IF('Création champs PV Portrait'!BL34=1,1,"")</f>
        <v/>
      </c>
      <c r="BM32" s="25" t="str">
        <f>IF('Création champs PV Portrait'!BM34=1,1,"")</f>
        <v/>
      </c>
      <c r="BN32" s="25" t="str">
        <f>IF('Création champs PV Portrait'!BN34=1,1,"")</f>
        <v/>
      </c>
      <c r="BO32" s="25" t="str">
        <f>IF('Création champs PV Portrait'!BO34=1,1,"")</f>
        <v/>
      </c>
      <c r="BP32" s="25" t="str">
        <f>IF('Création champs PV Portrait'!BP34=1,1,"")</f>
        <v/>
      </c>
      <c r="BQ32" s="25" t="str">
        <f>IF('Création champs PV Portrait'!BQ34=1,1,"")</f>
        <v/>
      </c>
      <c r="BR32" s="25" t="str">
        <f>IF('Création champs PV Portrait'!BR34=1,1,"")</f>
        <v/>
      </c>
      <c r="BS32" s="25" t="str">
        <f>IF('Création champs PV Portrait'!BS34=1,1,"")</f>
        <v/>
      </c>
      <c r="BT32" s="25" t="str">
        <f>IF('Création champs PV Portrait'!BT34=1,1,"")</f>
        <v/>
      </c>
      <c r="BU32" s="25" t="str">
        <f>IF('Création champs PV Portrait'!BU34=1,1,"")</f>
        <v/>
      </c>
      <c r="BV32" s="25" t="str">
        <f>IF('Création champs PV Portrait'!BV34=1,1,"")</f>
        <v/>
      </c>
      <c r="BW32" s="25" t="str">
        <f>IF('Création champs PV Portrait'!BW34=1,1,"")</f>
        <v/>
      </c>
      <c r="BX32" s="25" t="str">
        <f>IF('Création champs PV Portrait'!BX34=1,1,"")</f>
        <v/>
      </c>
      <c r="BY32" s="25" t="str">
        <f>IF('Création champs PV Portrait'!BY34=1,1,"")</f>
        <v/>
      </c>
      <c r="BZ32" s="25" t="str">
        <f>IF('Création champs PV Portrait'!BZ34=1,1,"")</f>
        <v/>
      </c>
      <c r="CA32" s="25" t="str">
        <f>IF('Création champs PV Portrait'!CA34=1,1,"")</f>
        <v/>
      </c>
      <c r="CB32" s="25" t="str">
        <f>IF('Création champs PV Portrait'!CB34=1,1,"")</f>
        <v/>
      </c>
      <c r="CC32" s="25" t="str">
        <f>IF('Création champs PV Portrait'!CC34=1,1,"")</f>
        <v/>
      </c>
      <c r="CD32" s="25" t="str">
        <f>IF('Création champs PV Portrait'!CD34=1,1,"")</f>
        <v/>
      </c>
      <c r="CE32" s="25" t="str">
        <f>IF('Création champs PV Portrait'!CE34=1,1,"")</f>
        <v/>
      </c>
      <c r="CF32" s="25" t="str">
        <f>IF('Création champs PV Portrait'!CF34=1,1,"")</f>
        <v/>
      </c>
      <c r="CG32" s="25" t="str">
        <f>IF('Création champs PV Portrait'!CG34=1,1,"")</f>
        <v/>
      </c>
      <c r="CH32" s="25" t="str">
        <f>IF('Création champs PV Portrait'!CH34=1,1,"")</f>
        <v/>
      </c>
      <c r="CI32" s="25" t="str">
        <f>IF('Création champs PV Portrait'!CI34=1,1,"")</f>
        <v/>
      </c>
      <c r="CJ32" s="25" t="str">
        <f>IF('Création champs PV Portrait'!CJ34=1,1,"")</f>
        <v/>
      </c>
      <c r="CK32" s="25" t="str">
        <f>IF('Création champs PV Portrait'!CK34=1,1,"")</f>
        <v/>
      </c>
      <c r="CL32" s="25" t="str">
        <f>IF('Création champs PV Portrait'!CL34=1,1,"")</f>
        <v/>
      </c>
      <c r="CM32" s="25" t="str">
        <f>IF('Création champs PV Portrait'!CM34=1,1,"")</f>
        <v/>
      </c>
      <c r="CN32" s="25" t="str">
        <f>IF('Création champs PV Portrait'!CN34=1,1,"")</f>
        <v/>
      </c>
      <c r="CO32" s="25" t="str">
        <f>IF('Création champs PV Portrait'!CO34=1,1,"")</f>
        <v/>
      </c>
      <c r="CP32" s="25" t="str">
        <f>IF('Création champs PV Portrait'!CP34=1,1,"")</f>
        <v/>
      </c>
      <c r="CQ32" s="25" t="str">
        <f>IF('Création champs PV Portrait'!CQ34=1,1,"")</f>
        <v/>
      </c>
      <c r="CR32" s="25" t="str">
        <f>IF('Création champs PV Portrait'!CR34=1,1,"")</f>
        <v/>
      </c>
      <c r="CS32" s="25" t="str">
        <f>IF('Création champs PV Portrait'!CS34=1,1,"")</f>
        <v/>
      </c>
      <c r="CT32" s="25" t="str">
        <f>IF('Création champs PV Portrait'!CT34=1,1,"")</f>
        <v/>
      </c>
      <c r="CU32" s="25" t="str">
        <f>IF('Création champs PV Portrait'!CU34=1,1,"")</f>
        <v/>
      </c>
      <c r="CV32" s="25" t="str">
        <f>IF('Création champs PV Portrait'!CV34=1,1,"")</f>
        <v/>
      </c>
      <c r="CW32" s="25" t="str">
        <f>IF('Création champs PV Portrait'!CW34=1,1,"")</f>
        <v/>
      </c>
      <c r="CX32" s="25" t="str">
        <f>IF('Création champs PV Portrait'!CX34=1,1,"")</f>
        <v/>
      </c>
      <c r="CY32" s="25" t="str">
        <f>IF('Création champs PV Portrait'!CY34=1,1,"")</f>
        <v/>
      </c>
      <c r="CZ32" s="25" t="str">
        <f>IF('Création champs PV Portrait'!CZ34=1,1,"")</f>
        <v/>
      </c>
      <c r="DA32" s="25" t="str">
        <f>IF('Création champs PV Portrait'!DA34=1,1,"")</f>
        <v/>
      </c>
      <c r="DB32" s="25" t="str">
        <f>IF('Création champs PV Portrait'!DB34=1,1,"")</f>
        <v/>
      </c>
      <c r="DC32" s="25" t="str">
        <f>IF('Création champs PV Portrait'!DC34=1,1,"")</f>
        <v/>
      </c>
      <c r="DD32" s="26" t="str">
        <f>IF('Création champs PV Portrait'!DD34=1,1,"")</f>
        <v/>
      </c>
      <c r="DE32" s="35"/>
    </row>
    <row r="33" spans="2:110" ht="21" customHeight="1" x14ac:dyDescent="0.25">
      <c r="B33" s="34"/>
      <c r="C33" s="24" t="str">
        <f>IF('Création champs PV Portrait'!C35=1,1,"")</f>
        <v/>
      </c>
      <c r="D33" s="25" t="str">
        <f>IF('Création champs PV Portrait'!D35=1,1,"")</f>
        <v/>
      </c>
      <c r="E33" s="25" t="str">
        <f>IF('Création champs PV Portrait'!E35=1,1,"")</f>
        <v/>
      </c>
      <c r="F33" s="25" t="str">
        <f>IF('Création champs PV Portrait'!F35=1,1,"")</f>
        <v/>
      </c>
      <c r="G33" s="25" t="str">
        <f>IF('Création champs PV Portrait'!G35=1,1,"")</f>
        <v/>
      </c>
      <c r="H33" s="25" t="str">
        <f>IF('Création champs PV Portrait'!H35=1,1,"")</f>
        <v/>
      </c>
      <c r="I33" s="25" t="str">
        <f>IF('Création champs PV Portrait'!I35=1,1,"")</f>
        <v/>
      </c>
      <c r="J33" s="25" t="str">
        <f>IF('Création champs PV Portrait'!J35=1,1,"")</f>
        <v/>
      </c>
      <c r="K33" s="25" t="str">
        <f>IF('Création champs PV Portrait'!K35=1,1,"")</f>
        <v/>
      </c>
      <c r="L33" s="25" t="str">
        <f>IF('Création champs PV Portrait'!L35=1,1,"")</f>
        <v/>
      </c>
      <c r="M33" s="25" t="str">
        <f>IF('Création champs PV Portrait'!M35=1,1,"")</f>
        <v/>
      </c>
      <c r="N33" s="25" t="str">
        <f>IF('Création champs PV Portrait'!N35=1,1,"")</f>
        <v/>
      </c>
      <c r="O33" s="25" t="str">
        <f>IF('Création champs PV Portrait'!O35=1,1,"")</f>
        <v/>
      </c>
      <c r="P33" s="25" t="str">
        <f>IF('Création champs PV Portrait'!P35=1,1,"")</f>
        <v/>
      </c>
      <c r="Q33" s="25" t="str">
        <f>IF('Création champs PV Portrait'!Q35=1,1,"")</f>
        <v/>
      </c>
      <c r="R33" s="25" t="str">
        <f>IF('Création champs PV Portrait'!R35=1,1,"")</f>
        <v/>
      </c>
      <c r="S33" s="25" t="str">
        <f>IF('Création champs PV Portrait'!S35=1,1,"")</f>
        <v/>
      </c>
      <c r="T33" s="25" t="str">
        <f>IF('Création champs PV Portrait'!T35=1,1,"")</f>
        <v/>
      </c>
      <c r="U33" s="25" t="str">
        <f>IF('Création champs PV Portrait'!U35=1,1,"")</f>
        <v/>
      </c>
      <c r="V33" s="25" t="str">
        <f>IF('Création champs PV Portrait'!V35=1,1,"")</f>
        <v/>
      </c>
      <c r="W33" s="25" t="str">
        <f>IF('Création champs PV Portrait'!W35=1,1,"")</f>
        <v/>
      </c>
      <c r="X33" s="25" t="str">
        <f>IF('Création champs PV Portrait'!X35=1,1,"")</f>
        <v/>
      </c>
      <c r="Y33" s="25" t="str">
        <f>IF('Création champs PV Portrait'!Y35=1,1,"")</f>
        <v/>
      </c>
      <c r="Z33" s="25" t="str">
        <f>IF('Création champs PV Portrait'!Z35=1,1,"")</f>
        <v/>
      </c>
      <c r="AA33" s="25" t="str">
        <f>IF('Création champs PV Portrait'!AA35=1,1,"")</f>
        <v/>
      </c>
      <c r="AB33" s="25" t="str">
        <f>IF('Création champs PV Portrait'!AB35=1,1,"")</f>
        <v/>
      </c>
      <c r="AC33" s="25" t="str">
        <f>IF('Création champs PV Portrait'!AC35=1,1,"")</f>
        <v/>
      </c>
      <c r="AD33" s="25" t="str">
        <f>IF('Création champs PV Portrait'!AD35=1,1,"")</f>
        <v/>
      </c>
      <c r="AE33" s="25" t="str">
        <f>IF('Création champs PV Portrait'!AE35=1,1,"")</f>
        <v/>
      </c>
      <c r="AF33" s="25" t="str">
        <f>IF('Création champs PV Portrait'!AF35=1,1,"")</f>
        <v/>
      </c>
      <c r="AG33" s="25" t="str">
        <f>IF('Création champs PV Portrait'!AG35=1,1,"")</f>
        <v/>
      </c>
      <c r="AH33" s="25" t="str">
        <f>IF('Création champs PV Portrait'!AH35=1,1,"")</f>
        <v/>
      </c>
      <c r="AI33" s="25" t="str">
        <f>IF('Création champs PV Portrait'!AI35=1,1,"")</f>
        <v/>
      </c>
      <c r="AJ33" s="25" t="str">
        <f>IF('Création champs PV Portrait'!AJ35=1,1,"")</f>
        <v/>
      </c>
      <c r="AK33" s="25" t="str">
        <f>IF('Création champs PV Portrait'!AK35=1,1,"")</f>
        <v/>
      </c>
      <c r="AL33" s="25" t="str">
        <f>IF('Création champs PV Portrait'!AL35=1,1,"")</f>
        <v/>
      </c>
      <c r="AM33" s="25" t="str">
        <f>IF('Création champs PV Portrait'!AM35=1,1,"")</f>
        <v/>
      </c>
      <c r="AN33" s="25" t="str">
        <f>IF('Création champs PV Portrait'!AN35=1,1,"")</f>
        <v/>
      </c>
      <c r="AO33" s="25" t="str">
        <f>IF('Création champs PV Portrait'!AO35=1,1,"")</f>
        <v/>
      </c>
      <c r="AP33" s="25" t="str">
        <f>IF('Création champs PV Portrait'!AP35=1,1,"")</f>
        <v/>
      </c>
      <c r="AQ33" s="25" t="str">
        <f>IF('Création champs PV Portrait'!AQ35=1,1,"")</f>
        <v/>
      </c>
      <c r="AR33" s="25" t="str">
        <f>IF('Création champs PV Portrait'!AR35=1,1,"")</f>
        <v/>
      </c>
      <c r="AS33" s="25" t="str">
        <f>IF('Création champs PV Portrait'!AS35=1,1,"")</f>
        <v/>
      </c>
      <c r="AT33" s="25" t="str">
        <f>IF('Création champs PV Portrait'!AT35=1,1,"")</f>
        <v/>
      </c>
      <c r="AU33" s="25" t="str">
        <f>IF('Création champs PV Portrait'!AU35=1,1,"")</f>
        <v/>
      </c>
      <c r="AV33" s="25" t="str">
        <f>IF('Création champs PV Portrait'!AV35=1,1,"")</f>
        <v/>
      </c>
      <c r="AW33" s="25" t="str">
        <f>IF('Création champs PV Portrait'!AW35=1,1,"")</f>
        <v/>
      </c>
      <c r="AX33" s="25" t="str">
        <f>IF('Création champs PV Portrait'!AX35=1,1,"")</f>
        <v/>
      </c>
      <c r="AY33" s="25" t="str">
        <f>IF('Création champs PV Portrait'!AY35=1,1,"")</f>
        <v/>
      </c>
      <c r="AZ33" s="25" t="str">
        <f>IF('Création champs PV Portrait'!AZ35=1,1,"")</f>
        <v/>
      </c>
      <c r="BA33" s="25" t="str">
        <f>IF('Création champs PV Portrait'!BA35=1,1,"")</f>
        <v/>
      </c>
      <c r="BB33" s="25" t="str">
        <f>IF('Création champs PV Portrait'!BB35=1,1,"")</f>
        <v/>
      </c>
      <c r="BC33" s="25" t="str">
        <f>IF('Création champs PV Portrait'!BC35=1,1,"")</f>
        <v/>
      </c>
      <c r="BD33" s="25" t="str">
        <f>IF('Création champs PV Portrait'!BD35=1,1,"")</f>
        <v/>
      </c>
      <c r="BE33" s="25" t="str">
        <f>IF('Création champs PV Portrait'!BE35=1,1,"")</f>
        <v/>
      </c>
      <c r="BF33" s="25" t="str">
        <f>IF('Création champs PV Portrait'!BF35=1,1,"")</f>
        <v/>
      </c>
      <c r="BG33" s="25" t="str">
        <f>IF('Création champs PV Portrait'!BG35=1,1,"")</f>
        <v/>
      </c>
      <c r="BH33" s="25" t="str">
        <f>IF('Création champs PV Portrait'!BH35=1,1,"")</f>
        <v/>
      </c>
      <c r="BI33" s="25" t="str">
        <f>IF('Création champs PV Portrait'!BI35=1,1,"")</f>
        <v/>
      </c>
      <c r="BJ33" s="25" t="str">
        <f>IF('Création champs PV Portrait'!BJ35=1,1,"")</f>
        <v/>
      </c>
      <c r="BK33" s="25" t="str">
        <f>IF('Création champs PV Portrait'!BK35=1,1,"")</f>
        <v/>
      </c>
      <c r="BL33" s="25" t="str">
        <f>IF('Création champs PV Portrait'!BL35=1,1,"")</f>
        <v/>
      </c>
      <c r="BM33" s="25" t="str">
        <f>IF('Création champs PV Portrait'!BM35=1,1,"")</f>
        <v/>
      </c>
      <c r="BN33" s="25" t="str">
        <f>IF('Création champs PV Portrait'!BN35=1,1,"")</f>
        <v/>
      </c>
      <c r="BO33" s="25" t="str">
        <f>IF('Création champs PV Portrait'!BO35=1,1,"")</f>
        <v/>
      </c>
      <c r="BP33" s="25" t="str">
        <f>IF('Création champs PV Portrait'!BP35=1,1,"")</f>
        <v/>
      </c>
      <c r="BQ33" s="25" t="str">
        <f>IF('Création champs PV Portrait'!BQ35=1,1,"")</f>
        <v/>
      </c>
      <c r="BR33" s="25" t="str">
        <f>IF('Création champs PV Portrait'!BR35=1,1,"")</f>
        <v/>
      </c>
      <c r="BS33" s="25" t="str">
        <f>IF('Création champs PV Portrait'!BS35=1,1,"")</f>
        <v/>
      </c>
      <c r="BT33" s="25" t="str">
        <f>IF('Création champs PV Portrait'!BT35=1,1,"")</f>
        <v/>
      </c>
      <c r="BU33" s="25" t="str">
        <f>IF('Création champs PV Portrait'!BU35=1,1,"")</f>
        <v/>
      </c>
      <c r="BV33" s="25" t="str">
        <f>IF('Création champs PV Portrait'!BV35=1,1,"")</f>
        <v/>
      </c>
      <c r="BW33" s="25" t="str">
        <f>IF('Création champs PV Portrait'!BW35=1,1,"")</f>
        <v/>
      </c>
      <c r="BX33" s="25" t="str">
        <f>IF('Création champs PV Portrait'!BX35=1,1,"")</f>
        <v/>
      </c>
      <c r="BY33" s="25" t="str">
        <f>IF('Création champs PV Portrait'!BY35=1,1,"")</f>
        <v/>
      </c>
      <c r="BZ33" s="25" t="str">
        <f>IF('Création champs PV Portrait'!BZ35=1,1,"")</f>
        <v/>
      </c>
      <c r="CA33" s="25" t="str">
        <f>IF('Création champs PV Portrait'!CA35=1,1,"")</f>
        <v/>
      </c>
      <c r="CB33" s="25" t="str">
        <f>IF('Création champs PV Portrait'!CB35=1,1,"")</f>
        <v/>
      </c>
      <c r="CC33" s="25" t="str">
        <f>IF('Création champs PV Portrait'!CC35=1,1,"")</f>
        <v/>
      </c>
      <c r="CD33" s="25" t="str">
        <f>IF('Création champs PV Portrait'!CD35=1,1,"")</f>
        <v/>
      </c>
      <c r="CE33" s="25" t="str">
        <f>IF('Création champs PV Portrait'!CE35=1,1,"")</f>
        <v/>
      </c>
      <c r="CF33" s="25" t="str">
        <f>IF('Création champs PV Portrait'!CF35=1,1,"")</f>
        <v/>
      </c>
      <c r="CG33" s="25" t="str">
        <f>IF('Création champs PV Portrait'!CG35=1,1,"")</f>
        <v/>
      </c>
      <c r="CH33" s="25" t="str">
        <f>IF('Création champs PV Portrait'!CH35=1,1,"")</f>
        <v/>
      </c>
      <c r="CI33" s="25" t="str">
        <f>IF('Création champs PV Portrait'!CI35=1,1,"")</f>
        <v/>
      </c>
      <c r="CJ33" s="25" t="str">
        <f>IF('Création champs PV Portrait'!CJ35=1,1,"")</f>
        <v/>
      </c>
      <c r="CK33" s="25" t="str">
        <f>IF('Création champs PV Portrait'!CK35=1,1,"")</f>
        <v/>
      </c>
      <c r="CL33" s="25" t="str">
        <f>IF('Création champs PV Portrait'!CL35=1,1,"")</f>
        <v/>
      </c>
      <c r="CM33" s="25" t="str">
        <f>IF('Création champs PV Portrait'!CM35=1,1,"")</f>
        <v/>
      </c>
      <c r="CN33" s="25" t="str">
        <f>IF('Création champs PV Portrait'!CN35=1,1,"")</f>
        <v/>
      </c>
      <c r="CO33" s="25" t="str">
        <f>IF('Création champs PV Portrait'!CO35=1,1,"")</f>
        <v/>
      </c>
      <c r="CP33" s="25" t="str">
        <f>IF('Création champs PV Portrait'!CP35=1,1,"")</f>
        <v/>
      </c>
      <c r="CQ33" s="25" t="str">
        <f>IF('Création champs PV Portrait'!CQ35=1,1,"")</f>
        <v/>
      </c>
      <c r="CR33" s="25" t="str">
        <f>IF('Création champs PV Portrait'!CR35=1,1,"")</f>
        <v/>
      </c>
      <c r="CS33" s="25" t="str">
        <f>IF('Création champs PV Portrait'!CS35=1,1,"")</f>
        <v/>
      </c>
      <c r="CT33" s="25" t="str">
        <f>IF('Création champs PV Portrait'!CT35=1,1,"")</f>
        <v/>
      </c>
      <c r="CU33" s="25" t="str">
        <f>IF('Création champs PV Portrait'!CU35=1,1,"")</f>
        <v/>
      </c>
      <c r="CV33" s="25" t="str">
        <f>IF('Création champs PV Portrait'!CV35=1,1,"")</f>
        <v/>
      </c>
      <c r="CW33" s="25" t="str">
        <f>IF('Création champs PV Portrait'!CW35=1,1,"")</f>
        <v/>
      </c>
      <c r="CX33" s="25" t="str">
        <f>IF('Création champs PV Portrait'!CX35=1,1,"")</f>
        <v/>
      </c>
      <c r="CY33" s="25" t="str">
        <f>IF('Création champs PV Portrait'!CY35=1,1,"")</f>
        <v/>
      </c>
      <c r="CZ33" s="25" t="str">
        <f>IF('Création champs PV Portrait'!CZ35=1,1,"")</f>
        <v/>
      </c>
      <c r="DA33" s="25" t="str">
        <f>IF('Création champs PV Portrait'!DA35=1,1,"")</f>
        <v/>
      </c>
      <c r="DB33" s="25" t="str">
        <f>IF('Création champs PV Portrait'!DB35=1,1,"")</f>
        <v/>
      </c>
      <c r="DC33" s="25" t="str">
        <f>IF('Création champs PV Portrait'!DC35=1,1,"")</f>
        <v/>
      </c>
      <c r="DD33" s="26" t="str">
        <f>IF('Création champs PV Portrait'!DD35=1,1,"")</f>
        <v/>
      </c>
      <c r="DE33" s="35"/>
    </row>
    <row r="34" spans="2:110" ht="21" customHeight="1" x14ac:dyDescent="0.25">
      <c r="B34" s="34"/>
      <c r="C34" s="24" t="str">
        <f>IF('Création champs PV Portrait'!C36=1,1,"")</f>
        <v/>
      </c>
      <c r="D34" s="25" t="str">
        <f>IF('Création champs PV Portrait'!D36=1,1,"")</f>
        <v/>
      </c>
      <c r="E34" s="25" t="str">
        <f>IF('Création champs PV Portrait'!E36=1,1,"")</f>
        <v/>
      </c>
      <c r="F34" s="25" t="str">
        <f>IF('Création champs PV Portrait'!F36=1,1,"")</f>
        <v/>
      </c>
      <c r="G34" s="25" t="str">
        <f>IF('Création champs PV Portrait'!G36=1,1,"")</f>
        <v/>
      </c>
      <c r="H34" s="25" t="str">
        <f>IF('Création champs PV Portrait'!H36=1,1,"")</f>
        <v/>
      </c>
      <c r="I34" s="25" t="str">
        <f>IF('Création champs PV Portrait'!I36=1,1,"")</f>
        <v/>
      </c>
      <c r="J34" s="25" t="str">
        <f>IF('Création champs PV Portrait'!J36=1,1,"")</f>
        <v/>
      </c>
      <c r="K34" s="25" t="str">
        <f>IF('Création champs PV Portrait'!K36=1,1,"")</f>
        <v/>
      </c>
      <c r="L34" s="25" t="str">
        <f>IF('Création champs PV Portrait'!L36=1,1,"")</f>
        <v/>
      </c>
      <c r="M34" s="25" t="str">
        <f>IF('Création champs PV Portrait'!M36=1,1,"")</f>
        <v/>
      </c>
      <c r="N34" s="25" t="str">
        <f>IF('Création champs PV Portrait'!N36=1,1,"")</f>
        <v/>
      </c>
      <c r="O34" s="25" t="str">
        <f>IF('Création champs PV Portrait'!O36=1,1,"")</f>
        <v/>
      </c>
      <c r="P34" s="25" t="str">
        <f>IF('Création champs PV Portrait'!P36=1,1,"")</f>
        <v/>
      </c>
      <c r="Q34" s="25" t="str">
        <f>IF('Création champs PV Portrait'!Q36=1,1,"")</f>
        <v/>
      </c>
      <c r="R34" s="25" t="str">
        <f>IF('Création champs PV Portrait'!R36=1,1,"")</f>
        <v/>
      </c>
      <c r="S34" s="25" t="str">
        <f>IF('Création champs PV Portrait'!S36=1,1,"")</f>
        <v/>
      </c>
      <c r="T34" s="25" t="str">
        <f>IF('Création champs PV Portrait'!T36=1,1,"")</f>
        <v/>
      </c>
      <c r="U34" s="25" t="str">
        <f>IF('Création champs PV Portrait'!U36=1,1,"")</f>
        <v/>
      </c>
      <c r="V34" s="25" t="str">
        <f>IF('Création champs PV Portrait'!V36=1,1,"")</f>
        <v/>
      </c>
      <c r="W34" s="25" t="str">
        <f>IF('Création champs PV Portrait'!W36=1,1,"")</f>
        <v/>
      </c>
      <c r="X34" s="25" t="str">
        <f>IF('Création champs PV Portrait'!X36=1,1,"")</f>
        <v/>
      </c>
      <c r="Y34" s="25" t="str">
        <f>IF('Création champs PV Portrait'!Y36=1,1,"")</f>
        <v/>
      </c>
      <c r="Z34" s="25" t="str">
        <f>IF('Création champs PV Portrait'!Z36=1,1,"")</f>
        <v/>
      </c>
      <c r="AA34" s="25" t="str">
        <f>IF('Création champs PV Portrait'!AA36=1,1,"")</f>
        <v/>
      </c>
      <c r="AB34" s="25" t="str">
        <f>IF('Création champs PV Portrait'!AB36=1,1,"")</f>
        <v/>
      </c>
      <c r="AC34" s="25" t="str">
        <f>IF('Création champs PV Portrait'!AC36=1,1,"")</f>
        <v/>
      </c>
      <c r="AD34" s="25" t="str">
        <f>IF('Création champs PV Portrait'!AD36=1,1,"")</f>
        <v/>
      </c>
      <c r="AE34" s="25" t="str">
        <f>IF('Création champs PV Portrait'!AE36=1,1,"")</f>
        <v/>
      </c>
      <c r="AF34" s="25" t="str">
        <f>IF('Création champs PV Portrait'!AF36=1,1,"")</f>
        <v/>
      </c>
      <c r="AG34" s="25" t="str">
        <f>IF('Création champs PV Portrait'!AG36=1,1,"")</f>
        <v/>
      </c>
      <c r="AH34" s="25" t="str">
        <f>IF('Création champs PV Portrait'!AH36=1,1,"")</f>
        <v/>
      </c>
      <c r="AI34" s="25" t="str">
        <f>IF('Création champs PV Portrait'!AI36=1,1,"")</f>
        <v/>
      </c>
      <c r="AJ34" s="25" t="str">
        <f>IF('Création champs PV Portrait'!AJ36=1,1,"")</f>
        <v/>
      </c>
      <c r="AK34" s="25" t="str">
        <f>IF('Création champs PV Portrait'!AK36=1,1,"")</f>
        <v/>
      </c>
      <c r="AL34" s="25" t="str">
        <f>IF('Création champs PV Portrait'!AL36=1,1,"")</f>
        <v/>
      </c>
      <c r="AM34" s="25" t="str">
        <f>IF('Création champs PV Portrait'!AM36=1,1,"")</f>
        <v/>
      </c>
      <c r="AN34" s="25" t="str">
        <f>IF('Création champs PV Portrait'!AN36=1,1,"")</f>
        <v/>
      </c>
      <c r="AO34" s="25" t="str">
        <f>IF('Création champs PV Portrait'!AO36=1,1,"")</f>
        <v/>
      </c>
      <c r="AP34" s="25" t="str">
        <f>IF('Création champs PV Portrait'!AP36=1,1,"")</f>
        <v/>
      </c>
      <c r="AQ34" s="25" t="str">
        <f>IF('Création champs PV Portrait'!AQ36=1,1,"")</f>
        <v/>
      </c>
      <c r="AR34" s="25" t="str">
        <f>IF('Création champs PV Portrait'!AR36=1,1,"")</f>
        <v/>
      </c>
      <c r="AS34" s="25" t="str">
        <f>IF('Création champs PV Portrait'!AS36=1,1,"")</f>
        <v/>
      </c>
      <c r="AT34" s="25" t="str">
        <f>IF('Création champs PV Portrait'!AT36=1,1,"")</f>
        <v/>
      </c>
      <c r="AU34" s="25" t="str">
        <f>IF('Création champs PV Portrait'!AU36=1,1,"")</f>
        <v/>
      </c>
      <c r="AV34" s="25" t="str">
        <f>IF('Création champs PV Portrait'!AV36=1,1,"")</f>
        <v/>
      </c>
      <c r="AW34" s="25" t="str">
        <f>IF('Création champs PV Portrait'!AW36=1,1,"")</f>
        <v/>
      </c>
      <c r="AX34" s="25" t="str">
        <f>IF('Création champs PV Portrait'!AX36=1,1,"")</f>
        <v/>
      </c>
      <c r="AY34" s="25" t="str">
        <f>IF('Création champs PV Portrait'!AY36=1,1,"")</f>
        <v/>
      </c>
      <c r="AZ34" s="25" t="str">
        <f>IF('Création champs PV Portrait'!AZ36=1,1,"")</f>
        <v/>
      </c>
      <c r="BA34" s="25" t="str">
        <f>IF('Création champs PV Portrait'!BA36=1,1,"")</f>
        <v/>
      </c>
      <c r="BB34" s="25" t="str">
        <f>IF('Création champs PV Portrait'!BB36=1,1,"")</f>
        <v/>
      </c>
      <c r="BC34" s="25" t="str">
        <f>IF('Création champs PV Portrait'!BC36=1,1,"")</f>
        <v/>
      </c>
      <c r="BD34" s="25" t="str">
        <f>IF('Création champs PV Portrait'!BD36=1,1,"")</f>
        <v/>
      </c>
      <c r="BE34" s="25" t="str">
        <f>IF('Création champs PV Portrait'!BE36=1,1,"")</f>
        <v/>
      </c>
      <c r="BF34" s="25" t="str">
        <f>IF('Création champs PV Portrait'!BF36=1,1,"")</f>
        <v/>
      </c>
      <c r="BG34" s="25" t="str">
        <f>IF('Création champs PV Portrait'!BG36=1,1,"")</f>
        <v/>
      </c>
      <c r="BH34" s="25" t="str">
        <f>IF('Création champs PV Portrait'!BH36=1,1,"")</f>
        <v/>
      </c>
      <c r="BI34" s="25" t="str">
        <f>IF('Création champs PV Portrait'!BI36=1,1,"")</f>
        <v/>
      </c>
      <c r="BJ34" s="25" t="str">
        <f>IF('Création champs PV Portrait'!BJ36=1,1,"")</f>
        <v/>
      </c>
      <c r="BK34" s="25" t="str">
        <f>IF('Création champs PV Portrait'!BK36=1,1,"")</f>
        <v/>
      </c>
      <c r="BL34" s="25" t="str">
        <f>IF('Création champs PV Portrait'!BL36=1,1,"")</f>
        <v/>
      </c>
      <c r="BM34" s="25" t="str">
        <f>IF('Création champs PV Portrait'!BM36=1,1,"")</f>
        <v/>
      </c>
      <c r="BN34" s="25" t="str">
        <f>IF('Création champs PV Portrait'!BN36=1,1,"")</f>
        <v/>
      </c>
      <c r="BO34" s="25" t="str">
        <f>IF('Création champs PV Portrait'!BO36=1,1,"")</f>
        <v/>
      </c>
      <c r="BP34" s="25" t="str">
        <f>IF('Création champs PV Portrait'!BP36=1,1,"")</f>
        <v/>
      </c>
      <c r="BQ34" s="25" t="str">
        <f>IF('Création champs PV Portrait'!BQ36=1,1,"")</f>
        <v/>
      </c>
      <c r="BR34" s="25" t="str">
        <f>IF('Création champs PV Portrait'!BR36=1,1,"")</f>
        <v/>
      </c>
      <c r="BS34" s="25" t="str">
        <f>IF('Création champs PV Portrait'!BS36=1,1,"")</f>
        <v/>
      </c>
      <c r="BT34" s="25" t="str">
        <f>IF('Création champs PV Portrait'!BT36=1,1,"")</f>
        <v/>
      </c>
      <c r="BU34" s="25" t="str">
        <f>IF('Création champs PV Portrait'!BU36=1,1,"")</f>
        <v/>
      </c>
      <c r="BV34" s="25" t="str">
        <f>IF('Création champs PV Portrait'!BV36=1,1,"")</f>
        <v/>
      </c>
      <c r="BW34" s="25" t="str">
        <f>IF('Création champs PV Portrait'!BW36=1,1,"")</f>
        <v/>
      </c>
      <c r="BX34" s="25" t="str">
        <f>IF('Création champs PV Portrait'!BX36=1,1,"")</f>
        <v/>
      </c>
      <c r="BY34" s="25" t="str">
        <f>IF('Création champs PV Portrait'!BY36=1,1,"")</f>
        <v/>
      </c>
      <c r="BZ34" s="25" t="str">
        <f>IF('Création champs PV Portrait'!BZ36=1,1,"")</f>
        <v/>
      </c>
      <c r="CA34" s="25" t="str">
        <f>IF('Création champs PV Portrait'!CA36=1,1,"")</f>
        <v/>
      </c>
      <c r="CB34" s="25" t="str">
        <f>IF('Création champs PV Portrait'!CB36=1,1,"")</f>
        <v/>
      </c>
      <c r="CC34" s="25" t="str">
        <f>IF('Création champs PV Portrait'!CC36=1,1,"")</f>
        <v/>
      </c>
      <c r="CD34" s="25" t="str">
        <f>IF('Création champs PV Portrait'!CD36=1,1,"")</f>
        <v/>
      </c>
      <c r="CE34" s="25" t="str">
        <f>IF('Création champs PV Portrait'!CE36=1,1,"")</f>
        <v/>
      </c>
      <c r="CF34" s="25" t="str">
        <f>IF('Création champs PV Portrait'!CF36=1,1,"")</f>
        <v/>
      </c>
      <c r="CG34" s="25" t="str">
        <f>IF('Création champs PV Portrait'!CG36=1,1,"")</f>
        <v/>
      </c>
      <c r="CH34" s="25" t="str">
        <f>IF('Création champs PV Portrait'!CH36=1,1,"")</f>
        <v/>
      </c>
      <c r="CI34" s="25" t="str">
        <f>IF('Création champs PV Portrait'!CI36=1,1,"")</f>
        <v/>
      </c>
      <c r="CJ34" s="25" t="str">
        <f>IF('Création champs PV Portrait'!CJ36=1,1,"")</f>
        <v/>
      </c>
      <c r="CK34" s="25" t="str">
        <f>IF('Création champs PV Portrait'!CK36=1,1,"")</f>
        <v/>
      </c>
      <c r="CL34" s="25" t="str">
        <f>IF('Création champs PV Portrait'!CL36=1,1,"")</f>
        <v/>
      </c>
      <c r="CM34" s="25" t="str">
        <f>IF('Création champs PV Portrait'!CM36=1,1,"")</f>
        <v/>
      </c>
      <c r="CN34" s="25" t="str">
        <f>IF('Création champs PV Portrait'!CN36=1,1,"")</f>
        <v/>
      </c>
      <c r="CO34" s="25" t="str">
        <f>IF('Création champs PV Portrait'!CO36=1,1,"")</f>
        <v/>
      </c>
      <c r="CP34" s="25" t="str">
        <f>IF('Création champs PV Portrait'!CP36=1,1,"")</f>
        <v/>
      </c>
      <c r="CQ34" s="25" t="str">
        <f>IF('Création champs PV Portrait'!CQ36=1,1,"")</f>
        <v/>
      </c>
      <c r="CR34" s="25" t="str">
        <f>IF('Création champs PV Portrait'!CR36=1,1,"")</f>
        <v/>
      </c>
      <c r="CS34" s="25" t="str">
        <f>IF('Création champs PV Portrait'!CS36=1,1,"")</f>
        <v/>
      </c>
      <c r="CT34" s="25" t="str">
        <f>IF('Création champs PV Portrait'!CT36=1,1,"")</f>
        <v/>
      </c>
      <c r="CU34" s="25" t="str">
        <f>IF('Création champs PV Portrait'!CU36=1,1,"")</f>
        <v/>
      </c>
      <c r="CV34" s="25" t="str">
        <f>IF('Création champs PV Portrait'!CV36=1,1,"")</f>
        <v/>
      </c>
      <c r="CW34" s="25" t="str">
        <f>IF('Création champs PV Portrait'!CW36=1,1,"")</f>
        <v/>
      </c>
      <c r="CX34" s="25" t="str">
        <f>IF('Création champs PV Portrait'!CX36=1,1,"")</f>
        <v/>
      </c>
      <c r="CY34" s="25" t="str">
        <f>IF('Création champs PV Portrait'!CY36=1,1,"")</f>
        <v/>
      </c>
      <c r="CZ34" s="25" t="str">
        <f>IF('Création champs PV Portrait'!CZ36=1,1,"")</f>
        <v/>
      </c>
      <c r="DA34" s="25" t="str">
        <f>IF('Création champs PV Portrait'!DA36=1,1,"")</f>
        <v/>
      </c>
      <c r="DB34" s="25" t="str">
        <f>IF('Création champs PV Portrait'!DB36=1,1,"")</f>
        <v/>
      </c>
      <c r="DC34" s="25" t="str">
        <f>IF('Création champs PV Portrait'!DC36=1,1,"")</f>
        <v/>
      </c>
      <c r="DD34" s="26" t="str">
        <f>IF('Création champs PV Portrait'!DD36=1,1,"")</f>
        <v/>
      </c>
      <c r="DE34" s="35"/>
    </row>
    <row r="35" spans="2:110" ht="21" customHeight="1" x14ac:dyDescent="0.25">
      <c r="B35" s="34"/>
      <c r="C35" s="24" t="str">
        <f>IF('Création champs PV Portrait'!C37=1,1,"")</f>
        <v/>
      </c>
      <c r="D35" s="25" t="str">
        <f>IF('Création champs PV Portrait'!D37=1,1,"")</f>
        <v/>
      </c>
      <c r="E35" s="25" t="str">
        <f>IF('Création champs PV Portrait'!E37=1,1,"")</f>
        <v/>
      </c>
      <c r="F35" s="25" t="str">
        <f>IF('Création champs PV Portrait'!F37=1,1,"")</f>
        <v/>
      </c>
      <c r="G35" s="25" t="str">
        <f>IF('Création champs PV Portrait'!G37=1,1,"")</f>
        <v/>
      </c>
      <c r="H35" s="25" t="str">
        <f>IF('Création champs PV Portrait'!H37=1,1,"")</f>
        <v/>
      </c>
      <c r="I35" s="25" t="str">
        <f>IF('Création champs PV Portrait'!I37=1,1,"")</f>
        <v/>
      </c>
      <c r="J35" s="25" t="str">
        <f>IF('Création champs PV Portrait'!J37=1,1,"")</f>
        <v/>
      </c>
      <c r="K35" s="25" t="str">
        <f>IF('Création champs PV Portrait'!K37=1,1,"")</f>
        <v/>
      </c>
      <c r="L35" s="25" t="str">
        <f>IF('Création champs PV Portrait'!L37=1,1,"")</f>
        <v/>
      </c>
      <c r="M35" s="25" t="str">
        <f>IF('Création champs PV Portrait'!M37=1,1,"")</f>
        <v/>
      </c>
      <c r="N35" s="25" t="str">
        <f>IF('Création champs PV Portrait'!N37=1,1,"")</f>
        <v/>
      </c>
      <c r="O35" s="25" t="str">
        <f>IF('Création champs PV Portrait'!O37=1,1,"")</f>
        <v/>
      </c>
      <c r="P35" s="25" t="str">
        <f>IF('Création champs PV Portrait'!P37=1,1,"")</f>
        <v/>
      </c>
      <c r="Q35" s="25" t="str">
        <f>IF('Création champs PV Portrait'!Q37=1,1,"")</f>
        <v/>
      </c>
      <c r="R35" s="25" t="str">
        <f>IF('Création champs PV Portrait'!R37=1,1,"")</f>
        <v/>
      </c>
      <c r="S35" s="25" t="str">
        <f>IF('Création champs PV Portrait'!S37=1,1,"")</f>
        <v/>
      </c>
      <c r="T35" s="25" t="str">
        <f>IF('Création champs PV Portrait'!T37=1,1,"")</f>
        <v/>
      </c>
      <c r="U35" s="25" t="str">
        <f>IF('Création champs PV Portrait'!U37=1,1,"")</f>
        <v/>
      </c>
      <c r="V35" s="25" t="str">
        <f>IF('Création champs PV Portrait'!V37=1,1,"")</f>
        <v/>
      </c>
      <c r="W35" s="25" t="str">
        <f>IF('Création champs PV Portrait'!W37=1,1,"")</f>
        <v/>
      </c>
      <c r="X35" s="25" t="str">
        <f>IF('Création champs PV Portrait'!X37=1,1,"")</f>
        <v/>
      </c>
      <c r="Y35" s="25" t="str">
        <f>IF('Création champs PV Portrait'!Y37=1,1,"")</f>
        <v/>
      </c>
      <c r="Z35" s="25" t="str">
        <f>IF('Création champs PV Portrait'!Z37=1,1,"")</f>
        <v/>
      </c>
      <c r="AA35" s="25" t="str">
        <f>IF('Création champs PV Portrait'!AA37=1,1,"")</f>
        <v/>
      </c>
      <c r="AB35" s="25" t="str">
        <f>IF('Création champs PV Portrait'!AB37=1,1,"")</f>
        <v/>
      </c>
      <c r="AC35" s="25" t="str">
        <f>IF('Création champs PV Portrait'!AC37=1,1,"")</f>
        <v/>
      </c>
      <c r="AD35" s="25" t="str">
        <f>IF('Création champs PV Portrait'!AD37=1,1,"")</f>
        <v/>
      </c>
      <c r="AE35" s="25" t="str">
        <f>IF('Création champs PV Portrait'!AE37=1,1,"")</f>
        <v/>
      </c>
      <c r="AF35" s="25" t="str">
        <f>IF('Création champs PV Portrait'!AF37=1,1,"")</f>
        <v/>
      </c>
      <c r="AG35" s="25" t="str">
        <f>IF('Création champs PV Portrait'!AG37=1,1,"")</f>
        <v/>
      </c>
      <c r="AH35" s="25" t="str">
        <f>IF('Création champs PV Portrait'!AH37=1,1,"")</f>
        <v/>
      </c>
      <c r="AI35" s="25" t="str">
        <f>IF('Création champs PV Portrait'!AI37=1,1,"")</f>
        <v/>
      </c>
      <c r="AJ35" s="25" t="str">
        <f>IF('Création champs PV Portrait'!AJ37=1,1,"")</f>
        <v/>
      </c>
      <c r="AK35" s="25" t="str">
        <f>IF('Création champs PV Portrait'!AK37=1,1,"")</f>
        <v/>
      </c>
      <c r="AL35" s="25" t="str">
        <f>IF('Création champs PV Portrait'!AL37=1,1,"")</f>
        <v/>
      </c>
      <c r="AM35" s="25" t="str">
        <f>IF('Création champs PV Portrait'!AM37=1,1,"")</f>
        <v/>
      </c>
      <c r="AN35" s="25" t="str">
        <f>IF('Création champs PV Portrait'!AN37=1,1,"")</f>
        <v/>
      </c>
      <c r="AO35" s="25" t="str">
        <f>IF('Création champs PV Portrait'!AO37=1,1,"")</f>
        <v/>
      </c>
      <c r="AP35" s="25" t="str">
        <f>IF('Création champs PV Portrait'!AP37=1,1,"")</f>
        <v/>
      </c>
      <c r="AQ35" s="25" t="str">
        <f>IF('Création champs PV Portrait'!AQ37=1,1,"")</f>
        <v/>
      </c>
      <c r="AR35" s="25" t="str">
        <f>IF('Création champs PV Portrait'!AR37=1,1,"")</f>
        <v/>
      </c>
      <c r="AS35" s="25" t="str">
        <f>IF('Création champs PV Portrait'!AS37=1,1,"")</f>
        <v/>
      </c>
      <c r="AT35" s="25" t="str">
        <f>IF('Création champs PV Portrait'!AT37=1,1,"")</f>
        <v/>
      </c>
      <c r="AU35" s="25" t="str">
        <f>IF('Création champs PV Portrait'!AU37=1,1,"")</f>
        <v/>
      </c>
      <c r="AV35" s="25" t="str">
        <f>IF('Création champs PV Portrait'!AV37=1,1,"")</f>
        <v/>
      </c>
      <c r="AW35" s="25" t="str">
        <f>IF('Création champs PV Portrait'!AW37=1,1,"")</f>
        <v/>
      </c>
      <c r="AX35" s="25" t="str">
        <f>IF('Création champs PV Portrait'!AX37=1,1,"")</f>
        <v/>
      </c>
      <c r="AY35" s="25" t="str">
        <f>IF('Création champs PV Portrait'!AY37=1,1,"")</f>
        <v/>
      </c>
      <c r="AZ35" s="25" t="str">
        <f>IF('Création champs PV Portrait'!AZ37=1,1,"")</f>
        <v/>
      </c>
      <c r="BA35" s="25" t="str">
        <f>IF('Création champs PV Portrait'!BA37=1,1,"")</f>
        <v/>
      </c>
      <c r="BB35" s="25" t="str">
        <f>IF('Création champs PV Portrait'!BB37=1,1,"")</f>
        <v/>
      </c>
      <c r="BC35" s="25" t="str">
        <f>IF('Création champs PV Portrait'!BC37=1,1,"")</f>
        <v/>
      </c>
      <c r="BD35" s="25" t="str">
        <f>IF('Création champs PV Portrait'!BD37=1,1,"")</f>
        <v/>
      </c>
      <c r="BE35" s="25" t="str">
        <f>IF('Création champs PV Portrait'!BE37=1,1,"")</f>
        <v/>
      </c>
      <c r="BF35" s="25" t="str">
        <f>IF('Création champs PV Portrait'!BF37=1,1,"")</f>
        <v/>
      </c>
      <c r="BG35" s="25" t="str">
        <f>IF('Création champs PV Portrait'!BG37=1,1,"")</f>
        <v/>
      </c>
      <c r="BH35" s="25" t="str">
        <f>IF('Création champs PV Portrait'!BH37=1,1,"")</f>
        <v/>
      </c>
      <c r="BI35" s="25" t="str">
        <f>IF('Création champs PV Portrait'!BI37=1,1,"")</f>
        <v/>
      </c>
      <c r="BJ35" s="25" t="str">
        <f>IF('Création champs PV Portrait'!BJ37=1,1,"")</f>
        <v/>
      </c>
      <c r="BK35" s="25" t="str">
        <f>IF('Création champs PV Portrait'!BK37=1,1,"")</f>
        <v/>
      </c>
      <c r="BL35" s="25" t="str">
        <f>IF('Création champs PV Portrait'!BL37=1,1,"")</f>
        <v/>
      </c>
      <c r="BM35" s="25" t="str">
        <f>IF('Création champs PV Portrait'!BM37=1,1,"")</f>
        <v/>
      </c>
      <c r="BN35" s="25" t="str">
        <f>IF('Création champs PV Portrait'!BN37=1,1,"")</f>
        <v/>
      </c>
      <c r="BO35" s="25" t="str">
        <f>IF('Création champs PV Portrait'!BO37=1,1,"")</f>
        <v/>
      </c>
      <c r="BP35" s="25" t="str">
        <f>IF('Création champs PV Portrait'!BP37=1,1,"")</f>
        <v/>
      </c>
      <c r="BQ35" s="25" t="str">
        <f>IF('Création champs PV Portrait'!BQ37=1,1,"")</f>
        <v/>
      </c>
      <c r="BR35" s="25" t="str">
        <f>IF('Création champs PV Portrait'!BR37=1,1,"")</f>
        <v/>
      </c>
      <c r="BS35" s="25" t="str">
        <f>IF('Création champs PV Portrait'!BS37=1,1,"")</f>
        <v/>
      </c>
      <c r="BT35" s="25" t="str">
        <f>IF('Création champs PV Portrait'!BT37=1,1,"")</f>
        <v/>
      </c>
      <c r="BU35" s="25" t="str">
        <f>IF('Création champs PV Portrait'!BU37=1,1,"")</f>
        <v/>
      </c>
      <c r="BV35" s="25" t="str">
        <f>IF('Création champs PV Portrait'!BV37=1,1,"")</f>
        <v/>
      </c>
      <c r="BW35" s="25" t="str">
        <f>IF('Création champs PV Portrait'!BW37=1,1,"")</f>
        <v/>
      </c>
      <c r="BX35" s="25" t="str">
        <f>IF('Création champs PV Portrait'!BX37=1,1,"")</f>
        <v/>
      </c>
      <c r="BY35" s="25" t="str">
        <f>IF('Création champs PV Portrait'!BY37=1,1,"")</f>
        <v/>
      </c>
      <c r="BZ35" s="25" t="str">
        <f>IF('Création champs PV Portrait'!BZ37=1,1,"")</f>
        <v/>
      </c>
      <c r="CA35" s="25" t="str">
        <f>IF('Création champs PV Portrait'!CA37=1,1,"")</f>
        <v/>
      </c>
      <c r="CB35" s="25" t="str">
        <f>IF('Création champs PV Portrait'!CB37=1,1,"")</f>
        <v/>
      </c>
      <c r="CC35" s="25" t="str">
        <f>IF('Création champs PV Portrait'!CC37=1,1,"")</f>
        <v/>
      </c>
      <c r="CD35" s="25" t="str">
        <f>IF('Création champs PV Portrait'!CD37=1,1,"")</f>
        <v/>
      </c>
      <c r="CE35" s="25" t="str">
        <f>IF('Création champs PV Portrait'!CE37=1,1,"")</f>
        <v/>
      </c>
      <c r="CF35" s="25" t="str">
        <f>IF('Création champs PV Portrait'!CF37=1,1,"")</f>
        <v/>
      </c>
      <c r="CG35" s="25" t="str">
        <f>IF('Création champs PV Portrait'!CG37=1,1,"")</f>
        <v/>
      </c>
      <c r="CH35" s="25" t="str">
        <f>IF('Création champs PV Portrait'!CH37=1,1,"")</f>
        <v/>
      </c>
      <c r="CI35" s="25" t="str">
        <f>IF('Création champs PV Portrait'!CI37=1,1,"")</f>
        <v/>
      </c>
      <c r="CJ35" s="25" t="str">
        <f>IF('Création champs PV Portrait'!CJ37=1,1,"")</f>
        <v/>
      </c>
      <c r="CK35" s="25" t="str">
        <f>IF('Création champs PV Portrait'!CK37=1,1,"")</f>
        <v/>
      </c>
      <c r="CL35" s="25" t="str">
        <f>IF('Création champs PV Portrait'!CL37=1,1,"")</f>
        <v/>
      </c>
      <c r="CM35" s="25" t="str">
        <f>IF('Création champs PV Portrait'!CM37=1,1,"")</f>
        <v/>
      </c>
      <c r="CN35" s="25" t="str">
        <f>IF('Création champs PV Portrait'!CN37=1,1,"")</f>
        <v/>
      </c>
      <c r="CO35" s="25" t="str">
        <f>IF('Création champs PV Portrait'!CO37=1,1,"")</f>
        <v/>
      </c>
      <c r="CP35" s="25" t="str">
        <f>IF('Création champs PV Portrait'!CP37=1,1,"")</f>
        <v/>
      </c>
      <c r="CQ35" s="25" t="str">
        <f>IF('Création champs PV Portrait'!CQ37=1,1,"")</f>
        <v/>
      </c>
      <c r="CR35" s="25" t="str">
        <f>IF('Création champs PV Portrait'!CR37=1,1,"")</f>
        <v/>
      </c>
      <c r="CS35" s="25" t="str">
        <f>IF('Création champs PV Portrait'!CS37=1,1,"")</f>
        <v/>
      </c>
      <c r="CT35" s="25" t="str">
        <f>IF('Création champs PV Portrait'!CT37=1,1,"")</f>
        <v/>
      </c>
      <c r="CU35" s="25" t="str">
        <f>IF('Création champs PV Portrait'!CU37=1,1,"")</f>
        <v/>
      </c>
      <c r="CV35" s="25" t="str">
        <f>IF('Création champs PV Portrait'!CV37=1,1,"")</f>
        <v/>
      </c>
      <c r="CW35" s="25" t="str">
        <f>IF('Création champs PV Portrait'!CW37=1,1,"")</f>
        <v/>
      </c>
      <c r="CX35" s="25" t="str">
        <f>IF('Création champs PV Portrait'!CX37=1,1,"")</f>
        <v/>
      </c>
      <c r="CY35" s="25" t="str">
        <f>IF('Création champs PV Portrait'!CY37=1,1,"")</f>
        <v/>
      </c>
      <c r="CZ35" s="25" t="str">
        <f>IF('Création champs PV Portrait'!CZ37=1,1,"")</f>
        <v/>
      </c>
      <c r="DA35" s="25" t="str">
        <f>IF('Création champs PV Portrait'!DA37=1,1,"")</f>
        <v/>
      </c>
      <c r="DB35" s="25" t="str">
        <f>IF('Création champs PV Portrait'!DB37=1,1,"")</f>
        <v/>
      </c>
      <c r="DC35" s="25" t="str">
        <f>IF('Création champs PV Portrait'!DC37=1,1,"")</f>
        <v/>
      </c>
      <c r="DD35" s="26" t="str">
        <f>IF('Création champs PV Portrait'!DD37=1,1,"")</f>
        <v/>
      </c>
      <c r="DE35" s="35"/>
    </row>
    <row r="36" spans="2:110" ht="21" customHeight="1" x14ac:dyDescent="0.25">
      <c r="B36" s="34"/>
      <c r="C36" s="24" t="str">
        <f>IF('Création champs PV Portrait'!C38=1,1,"")</f>
        <v/>
      </c>
      <c r="D36" s="25" t="str">
        <f>IF('Création champs PV Portrait'!D38=1,1,"")</f>
        <v/>
      </c>
      <c r="E36" s="25" t="str">
        <f>IF('Création champs PV Portrait'!E38=1,1,"")</f>
        <v/>
      </c>
      <c r="F36" s="25" t="str">
        <f>IF('Création champs PV Portrait'!F38=1,1,"")</f>
        <v/>
      </c>
      <c r="G36" s="25" t="str">
        <f>IF('Création champs PV Portrait'!G38=1,1,"")</f>
        <v/>
      </c>
      <c r="H36" s="25" t="str">
        <f>IF('Création champs PV Portrait'!H38=1,1,"")</f>
        <v/>
      </c>
      <c r="I36" s="25" t="str">
        <f>IF('Création champs PV Portrait'!I38=1,1,"")</f>
        <v/>
      </c>
      <c r="J36" s="25" t="str">
        <f>IF('Création champs PV Portrait'!J38=1,1,"")</f>
        <v/>
      </c>
      <c r="K36" s="25" t="str">
        <f>IF('Création champs PV Portrait'!K38=1,1,"")</f>
        <v/>
      </c>
      <c r="L36" s="25" t="str">
        <f>IF('Création champs PV Portrait'!L38=1,1,"")</f>
        <v/>
      </c>
      <c r="M36" s="25" t="str">
        <f>IF('Création champs PV Portrait'!M38=1,1,"")</f>
        <v/>
      </c>
      <c r="N36" s="25" t="str">
        <f>IF('Création champs PV Portrait'!N38=1,1,"")</f>
        <v/>
      </c>
      <c r="O36" s="25" t="str">
        <f>IF('Création champs PV Portrait'!O38=1,1,"")</f>
        <v/>
      </c>
      <c r="P36" s="25" t="str">
        <f>IF('Création champs PV Portrait'!P38=1,1,"")</f>
        <v/>
      </c>
      <c r="Q36" s="25" t="str">
        <f>IF('Création champs PV Portrait'!Q38=1,1,"")</f>
        <v/>
      </c>
      <c r="R36" s="25" t="str">
        <f>IF('Création champs PV Portrait'!R38=1,1,"")</f>
        <v/>
      </c>
      <c r="S36" s="25" t="str">
        <f>IF('Création champs PV Portrait'!S38=1,1,"")</f>
        <v/>
      </c>
      <c r="T36" s="25" t="str">
        <f>IF('Création champs PV Portrait'!T38=1,1,"")</f>
        <v/>
      </c>
      <c r="U36" s="25" t="str">
        <f>IF('Création champs PV Portrait'!U38=1,1,"")</f>
        <v/>
      </c>
      <c r="V36" s="25" t="str">
        <f>IF('Création champs PV Portrait'!V38=1,1,"")</f>
        <v/>
      </c>
      <c r="W36" s="25" t="str">
        <f>IF('Création champs PV Portrait'!W38=1,1,"")</f>
        <v/>
      </c>
      <c r="X36" s="25" t="str">
        <f>IF('Création champs PV Portrait'!X38=1,1,"")</f>
        <v/>
      </c>
      <c r="Y36" s="25" t="str">
        <f>IF('Création champs PV Portrait'!Y38=1,1,"")</f>
        <v/>
      </c>
      <c r="Z36" s="25" t="str">
        <f>IF('Création champs PV Portrait'!Z38=1,1,"")</f>
        <v/>
      </c>
      <c r="AA36" s="25" t="str">
        <f>IF('Création champs PV Portrait'!AA38=1,1,"")</f>
        <v/>
      </c>
      <c r="AB36" s="25" t="str">
        <f>IF('Création champs PV Portrait'!AB38=1,1,"")</f>
        <v/>
      </c>
      <c r="AC36" s="25" t="str">
        <f>IF('Création champs PV Portrait'!AC38=1,1,"")</f>
        <v/>
      </c>
      <c r="AD36" s="25" t="str">
        <f>IF('Création champs PV Portrait'!AD38=1,1,"")</f>
        <v/>
      </c>
      <c r="AE36" s="25" t="str">
        <f>IF('Création champs PV Portrait'!AE38=1,1,"")</f>
        <v/>
      </c>
      <c r="AF36" s="25" t="str">
        <f>IF('Création champs PV Portrait'!AF38=1,1,"")</f>
        <v/>
      </c>
      <c r="AG36" s="25" t="str">
        <f>IF('Création champs PV Portrait'!AG38=1,1,"")</f>
        <v/>
      </c>
      <c r="AH36" s="25" t="str">
        <f>IF('Création champs PV Portrait'!AH38=1,1,"")</f>
        <v/>
      </c>
      <c r="AI36" s="25" t="str">
        <f>IF('Création champs PV Portrait'!AI38=1,1,"")</f>
        <v/>
      </c>
      <c r="AJ36" s="25" t="str">
        <f>IF('Création champs PV Portrait'!AJ38=1,1,"")</f>
        <v/>
      </c>
      <c r="AK36" s="25" t="str">
        <f>IF('Création champs PV Portrait'!AK38=1,1,"")</f>
        <v/>
      </c>
      <c r="AL36" s="25" t="str">
        <f>IF('Création champs PV Portrait'!AL38=1,1,"")</f>
        <v/>
      </c>
      <c r="AM36" s="25" t="str">
        <f>IF('Création champs PV Portrait'!AM38=1,1,"")</f>
        <v/>
      </c>
      <c r="AN36" s="25" t="str">
        <f>IF('Création champs PV Portrait'!AN38=1,1,"")</f>
        <v/>
      </c>
      <c r="AO36" s="25" t="str">
        <f>IF('Création champs PV Portrait'!AO38=1,1,"")</f>
        <v/>
      </c>
      <c r="AP36" s="25" t="str">
        <f>IF('Création champs PV Portrait'!AP38=1,1,"")</f>
        <v/>
      </c>
      <c r="AQ36" s="25" t="str">
        <f>IF('Création champs PV Portrait'!AQ38=1,1,"")</f>
        <v/>
      </c>
      <c r="AR36" s="25" t="str">
        <f>IF('Création champs PV Portrait'!AR38=1,1,"")</f>
        <v/>
      </c>
      <c r="AS36" s="25" t="str">
        <f>IF('Création champs PV Portrait'!AS38=1,1,"")</f>
        <v/>
      </c>
      <c r="AT36" s="25" t="str">
        <f>IF('Création champs PV Portrait'!AT38=1,1,"")</f>
        <v/>
      </c>
      <c r="AU36" s="25" t="str">
        <f>IF('Création champs PV Portrait'!AU38=1,1,"")</f>
        <v/>
      </c>
      <c r="AV36" s="25" t="str">
        <f>IF('Création champs PV Portrait'!AV38=1,1,"")</f>
        <v/>
      </c>
      <c r="AW36" s="25" t="str">
        <f>IF('Création champs PV Portrait'!AW38=1,1,"")</f>
        <v/>
      </c>
      <c r="AX36" s="25" t="str">
        <f>IF('Création champs PV Portrait'!AX38=1,1,"")</f>
        <v/>
      </c>
      <c r="AY36" s="25" t="str">
        <f>IF('Création champs PV Portrait'!AY38=1,1,"")</f>
        <v/>
      </c>
      <c r="AZ36" s="25" t="str">
        <f>IF('Création champs PV Portrait'!AZ38=1,1,"")</f>
        <v/>
      </c>
      <c r="BA36" s="25" t="str">
        <f>IF('Création champs PV Portrait'!BA38=1,1,"")</f>
        <v/>
      </c>
      <c r="BB36" s="25" t="str">
        <f>IF('Création champs PV Portrait'!BB38=1,1,"")</f>
        <v/>
      </c>
      <c r="BC36" s="25" t="str">
        <f>IF('Création champs PV Portrait'!BC38=1,1,"")</f>
        <v/>
      </c>
      <c r="BD36" s="25" t="str">
        <f>IF('Création champs PV Portrait'!BD38=1,1,"")</f>
        <v/>
      </c>
      <c r="BE36" s="25" t="str">
        <f>IF('Création champs PV Portrait'!BE38=1,1,"")</f>
        <v/>
      </c>
      <c r="BF36" s="25" t="str">
        <f>IF('Création champs PV Portrait'!BF38=1,1,"")</f>
        <v/>
      </c>
      <c r="BG36" s="25" t="str">
        <f>IF('Création champs PV Portrait'!BG38=1,1,"")</f>
        <v/>
      </c>
      <c r="BH36" s="25" t="str">
        <f>IF('Création champs PV Portrait'!BH38=1,1,"")</f>
        <v/>
      </c>
      <c r="BI36" s="25" t="str">
        <f>IF('Création champs PV Portrait'!BI38=1,1,"")</f>
        <v/>
      </c>
      <c r="BJ36" s="25" t="str">
        <f>IF('Création champs PV Portrait'!BJ38=1,1,"")</f>
        <v/>
      </c>
      <c r="BK36" s="25" t="str">
        <f>IF('Création champs PV Portrait'!BK38=1,1,"")</f>
        <v/>
      </c>
      <c r="BL36" s="25" t="str">
        <f>IF('Création champs PV Portrait'!BL38=1,1,"")</f>
        <v/>
      </c>
      <c r="BM36" s="25" t="str">
        <f>IF('Création champs PV Portrait'!BM38=1,1,"")</f>
        <v/>
      </c>
      <c r="BN36" s="25" t="str">
        <f>IF('Création champs PV Portrait'!BN38=1,1,"")</f>
        <v/>
      </c>
      <c r="BO36" s="25" t="str">
        <f>IF('Création champs PV Portrait'!BO38=1,1,"")</f>
        <v/>
      </c>
      <c r="BP36" s="25" t="str">
        <f>IF('Création champs PV Portrait'!BP38=1,1,"")</f>
        <v/>
      </c>
      <c r="BQ36" s="25" t="str">
        <f>IF('Création champs PV Portrait'!BQ38=1,1,"")</f>
        <v/>
      </c>
      <c r="BR36" s="25" t="str">
        <f>IF('Création champs PV Portrait'!BR38=1,1,"")</f>
        <v/>
      </c>
      <c r="BS36" s="25" t="str">
        <f>IF('Création champs PV Portrait'!BS38=1,1,"")</f>
        <v/>
      </c>
      <c r="BT36" s="25" t="str">
        <f>IF('Création champs PV Portrait'!BT38=1,1,"")</f>
        <v/>
      </c>
      <c r="BU36" s="25" t="str">
        <f>IF('Création champs PV Portrait'!BU38=1,1,"")</f>
        <v/>
      </c>
      <c r="BV36" s="25" t="str">
        <f>IF('Création champs PV Portrait'!BV38=1,1,"")</f>
        <v/>
      </c>
      <c r="BW36" s="25" t="str">
        <f>IF('Création champs PV Portrait'!BW38=1,1,"")</f>
        <v/>
      </c>
      <c r="BX36" s="25" t="str">
        <f>IF('Création champs PV Portrait'!BX38=1,1,"")</f>
        <v/>
      </c>
      <c r="BY36" s="25" t="str">
        <f>IF('Création champs PV Portrait'!BY38=1,1,"")</f>
        <v/>
      </c>
      <c r="BZ36" s="25" t="str">
        <f>IF('Création champs PV Portrait'!BZ38=1,1,"")</f>
        <v/>
      </c>
      <c r="CA36" s="25" t="str">
        <f>IF('Création champs PV Portrait'!CA38=1,1,"")</f>
        <v/>
      </c>
      <c r="CB36" s="25" t="str">
        <f>IF('Création champs PV Portrait'!CB38=1,1,"")</f>
        <v/>
      </c>
      <c r="CC36" s="25" t="str">
        <f>IF('Création champs PV Portrait'!CC38=1,1,"")</f>
        <v/>
      </c>
      <c r="CD36" s="25" t="str">
        <f>IF('Création champs PV Portrait'!CD38=1,1,"")</f>
        <v/>
      </c>
      <c r="CE36" s="25" t="str">
        <f>IF('Création champs PV Portrait'!CE38=1,1,"")</f>
        <v/>
      </c>
      <c r="CF36" s="25" t="str">
        <f>IF('Création champs PV Portrait'!CF38=1,1,"")</f>
        <v/>
      </c>
      <c r="CG36" s="25" t="str">
        <f>IF('Création champs PV Portrait'!CG38=1,1,"")</f>
        <v/>
      </c>
      <c r="CH36" s="25" t="str">
        <f>IF('Création champs PV Portrait'!CH38=1,1,"")</f>
        <v/>
      </c>
      <c r="CI36" s="25" t="str">
        <f>IF('Création champs PV Portrait'!CI38=1,1,"")</f>
        <v/>
      </c>
      <c r="CJ36" s="25" t="str">
        <f>IF('Création champs PV Portrait'!CJ38=1,1,"")</f>
        <v/>
      </c>
      <c r="CK36" s="25" t="str">
        <f>IF('Création champs PV Portrait'!CK38=1,1,"")</f>
        <v/>
      </c>
      <c r="CL36" s="25" t="str">
        <f>IF('Création champs PV Portrait'!CL38=1,1,"")</f>
        <v/>
      </c>
      <c r="CM36" s="25" t="str">
        <f>IF('Création champs PV Portrait'!CM38=1,1,"")</f>
        <v/>
      </c>
      <c r="CN36" s="25" t="str">
        <f>IF('Création champs PV Portrait'!CN38=1,1,"")</f>
        <v/>
      </c>
      <c r="CO36" s="25" t="str">
        <f>IF('Création champs PV Portrait'!CO38=1,1,"")</f>
        <v/>
      </c>
      <c r="CP36" s="25" t="str">
        <f>IF('Création champs PV Portrait'!CP38=1,1,"")</f>
        <v/>
      </c>
      <c r="CQ36" s="25" t="str">
        <f>IF('Création champs PV Portrait'!CQ38=1,1,"")</f>
        <v/>
      </c>
      <c r="CR36" s="25" t="str">
        <f>IF('Création champs PV Portrait'!CR38=1,1,"")</f>
        <v/>
      </c>
      <c r="CS36" s="25" t="str">
        <f>IF('Création champs PV Portrait'!CS38=1,1,"")</f>
        <v/>
      </c>
      <c r="CT36" s="25" t="str">
        <f>IF('Création champs PV Portrait'!CT38=1,1,"")</f>
        <v/>
      </c>
      <c r="CU36" s="25" t="str">
        <f>IF('Création champs PV Portrait'!CU38=1,1,"")</f>
        <v/>
      </c>
      <c r="CV36" s="25" t="str">
        <f>IF('Création champs PV Portrait'!CV38=1,1,"")</f>
        <v/>
      </c>
      <c r="CW36" s="25" t="str">
        <f>IF('Création champs PV Portrait'!CW38=1,1,"")</f>
        <v/>
      </c>
      <c r="CX36" s="25" t="str">
        <f>IF('Création champs PV Portrait'!CX38=1,1,"")</f>
        <v/>
      </c>
      <c r="CY36" s="25" t="str">
        <f>IF('Création champs PV Portrait'!CY38=1,1,"")</f>
        <v/>
      </c>
      <c r="CZ36" s="25" t="str">
        <f>IF('Création champs PV Portrait'!CZ38=1,1,"")</f>
        <v/>
      </c>
      <c r="DA36" s="25" t="str">
        <f>IF('Création champs PV Portrait'!DA38=1,1,"")</f>
        <v/>
      </c>
      <c r="DB36" s="25" t="str">
        <f>IF('Création champs PV Portrait'!DB38=1,1,"")</f>
        <v/>
      </c>
      <c r="DC36" s="25" t="str">
        <f>IF('Création champs PV Portrait'!DC38=1,1,"")</f>
        <v/>
      </c>
      <c r="DD36" s="26" t="str">
        <f>IF('Création champs PV Portrait'!DD38=1,1,"")</f>
        <v/>
      </c>
      <c r="DE36" s="35"/>
    </row>
    <row r="37" spans="2:110" ht="21" customHeight="1" x14ac:dyDescent="0.25">
      <c r="B37" s="34"/>
      <c r="C37" s="24" t="str">
        <f>IF('Création champs PV Portrait'!C39=1,1,"")</f>
        <v/>
      </c>
      <c r="D37" s="25" t="str">
        <f>IF('Création champs PV Portrait'!D39=1,1,"")</f>
        <v/>
      </c>
      <c r="E37" s="25" t="str">
        <f>IF('Création champs PV Portrait'!E39=1,1,"")</f>
        <v/>
      </c>
      <c r="F37" s="25" t="str">
        <f>IF('Création champs PV Portrait'!F39=1,1,"")</f>
        <v/>
      </c>
      <c r="G37" s="25" t="str">
        <f>IF('Création champs PV Portrait'!G39=1,1,"")</f>
        <v/>
      </c>
      <c r="H37" s="25" t="str">
        <f>IF('Création champs PV Portrait'!H39=1,1,"")</f>
        <v/>
      </c>
      <c r="I37" s="25" t="str">
        <f>IF('Création champs PV Portrait'!I39=1,1,"")</f>
        <v/>
      </c>
      <c r="J37" s="25" t="str">
        <f>IF('Création champs PV Portrait'!J39=1,1,"")</f>
        <v/>
      </c>
      <c r="K37" s="25" t="str">
        <f>IF('Création champs PV Portrait'!K39=1,1,"")</f>
        <v/>
      </c>
      <c r="L37" s="25" t="str">
        <f>IF('Création champs PV Portrait'!L39=1,1,"")</f>
        <v/>
      </c>
      <c r="M37" s="25" t="str">
        <f>IF('Création champs PV Portrait'!M39=1,1,"")</f>
        <v/>
      </c>
      <c r="N37" s="25" t="str">
        <f>IF('Création champs PV Portrait'!N39=1,1,"")</f>
        <v/>
      </c>
      <c r="O37" s="25" t="str">
        <f>IF('Création champs PV Portrait'!O39=1,1,"")</f>
        <v/>
      </c>
      <c r="P37" s="25" t="str">
        <f>IF('Création champs PV Portrait'!P39=1,1,"")</f>
        <v/>
      </c>
      <c r="Q37" s="25" t="str">
        <f>IF('Création champs PV Portrait'!Q39=1,1,"")</f>
        <v/>
      </c>
      <c r="R37" s="25" t="str">
        <f>IF('Création champs PV Portrait'!R39=1,1,"")</f>
        <v/>
      </c>
      <c r="S37" s="25" t="str">
        <f>IF('Création champs PV Portrait'!S39=1,1,"")</f>
        <v/>
      </c>
      <c r="T37" s="25" t="str">
        <f>IF('Création champs PV Portrait'!T39=1,1,"")</f>
        <v/>
      </c>
      <c r="U37" s="25" t="str">
        <f>IF('Création champs PV Portrait'!U39=1,1,"")</f>
        <v/>
      </c>
      <c r="V37" s="25" t="str">
        <f>IF('Création champs PV Portrait'!V39=1,1,"")</f>
        <v/>
      </c>
      <c r="W37" s="25" t="str">
        <f>IF('Création champs PV Portrait'!W39=1,1,"")</f>
        <v/>
      </c>
      <c r="X37" s="25" t="str">
        <f>IF('Création champs PV Portrait'!X39=1,1,"")</f>
        <v/>
      </c>
      <c r="Y37" s="25" t="str">
        <f>IF('Création champs PV Portrait'!Y39=1,1,"")</f>
        <v/>
      </c>
      <c r="Z37" s="25" t="str">
        <f>IF('Création champs PV Portrait'!Z39=1,1,"")</f>
        <v/>
      </c>
      <c r="AA37" s="25" t="str">
        <f>IF('Création champs PV Portrait'!AA39=1,1,"")</f>
        <v/>
      </c>
      <c r="AB37" s="25" t="str">
        <f>IF('Création champs PV Portrait'!AB39=1,1,"")</f>
        <v/>
      </c>
      <c r="AC37" s="25" t="str">
        <f>IF('Création champs PV Portrait'!AC39=1,1,"")</f>
        <v/>
      </c>
      <c r="AD37" s="25" t="str">
        <f>IF('Création champs PV Portrait'!AD39=1,1,"")</f>
        <v/>
      </c>
      <c r="AE37" s="25" t="str">
        <f>IF('Création champs PV Portrait'!AE39=1,1,"")</f>
        <v/>
      </c>
      <c r="AF37" s="25" t="str">
        <f>IF('Création champs PV Portrait'!AF39=1,1,"")</f>
        <v/>
      </c>
      <c r="AG37" s="25" t="str">
        <f>IF('Création champs PV Portrait'!AG39=1,1,"")</f>
        <v/>
      </c>
      <c r="AH37" s="25" t="str">
        <f>IF('Création champs PV Portrait'!AH39=1,1,"")</f>
        <v/>
      </c>
      <c r="AI37" s="25" t="str">
        <f>IF('Création champs PV Portrait'!AI39=1,1,"")</f>
        <v/>
      </c>
      <c r="AJ37" s="25" t="str">
        <f>IF('Création champs PV Portrait'!AJ39=1,1,"")</f>
        <v/>
      </c>
      <c r="AK37" s="25" t="str">
        <f>IF('Création champs PV Portrait'!AK39=1,1,"")</f>
        <v/>
      </c>
      <c r="AL37" s="25" t="str">
        <f>IF('Création champs PV Portrait'!AL39=1,1,"")</f>
        <v/>
      </c>
      <c r="AM37" s="25" t="str">
        <f>IF('Création champs PV Portrait'!AM39=1,1,"")</f>
        <v/>
      </c>
      <c r="AN37" s="25" t="str">
        <f>IF('Création champs PV Portrait'!AN39=1,1,"")</f>
        <v/>
      </c>
      <c r="AO37" s="25" t="str">
        <f>IF('Création champs PV Portrait'!AO39=1,1,"")</f>
        <v/>
      </c>
      <c r="AP37" s="25" t="str">
        <f>IF('Création champs PV Portrait'!AP39=1,1,"")</f>
        <v/>
      </c>
      <c r="AQ37" s="25" t="str">
        <f>IF('Création champs PV Portrait'!AQ39=1,1,"")</f>
        <v/>
      </c>
      <c r="AR37" s="25" t="str">
        <f>IF('Création champs PV Portrait'!AR39=1,1,"")</f>
        <v/>
      </c>
      <c r="AS37" s="25" t="str">
        <f>IF('Création champs PV Portrait'!AS39=1,1,"")</f>
        <v/>
      </c>
      <c r="AT37" s="25" t="str">
        <f>IF('Création champs PV Portrait'!AT39=1,1,"")</f>
        <v/>
      </c>
      <c r="AU37" s="25" t="str">
        <f>IF('Création champs PV Portrait'!AU39=1,1,"")</f>
        <v/>
      </c>
      <c r="AV37" s="25" t="str">
        <f>IF('Création champs PV Portrait'!AV39=1,1,"")</f>
        <v/>
      </c>
      <c r="AW37" s="25" t="str">
        <f>IF('Création champs PV Portrait'!AW39=1,1,"")</f>
        <v/>
      </c>
      <c r="AX37" s="25" t="str">
        <f>IF('Création champs PV Portrait'!AX39=1,1,"")</f>
        <v/>
      </c>
      <c r="AY37" s="25" t="str">
        <f>IF('Création champs PV Portrait'!AY39=1,1,"")</f>
        <v/>
      </c>
      <c r="AZ37" s="25" t="str">
        <f>IF('Création champs PV Portrait'!AZ39=1,1,"")</f>
        <v/>
      </c>
      <c r="BA37" s="25" t="str">
        <f>IF('Création champs PV Portrait'!BA39=1,1,"")</f>
        <v/>
      </c>
      <c r="BB37" s="25" t="str">
        <f>IF('Création champs PV Portrait'!BB39=1,1,"")</f>
        <v/>
      </c>
      <c r="BC37" s="25" t="str">
        <f>IF('Création champs PV Portrait'!BC39=1,1,"")</f>
        <v/>
      </c>
      <c r="BD37" s="25" t="str">
        <f>IF('Création champs PV Portrait'!BD39=1,1,"")</f>
        <v/>
      </c>
      <c r="BE37" s="25" t="str">
        <f>IF('Création champs PV Portrait'!BE39=1,1,"")</f>
        <v/>
      </c>
      <c r="BF37" s="25" t="str">
        <f>IF('Création champs PV Portrait'!BF39=1,1,"")</f>
        <v/>
      </c>
      <c r="BG37" s="25" t="str">
        <f>IF('Création champs PV Portrait'!BG39=1,1,"")</f>
        <v/>
      </c>
      <c r="BH37" s="25" t="str">
        <f>IF('Création champs PV Portrait'!BH39=1,1,"")</f>
        <v/>
      </c>
      <c r="BI37" s="25" t="str">
        <f>IF('Création champs PV Portrait'!BI39=1,1,"")</f>
        <v/>
      </c>
      <c r="BJ37" s="25" t="str">
        <f>IF('Création champs PV Portrait'!BJ39=1,1,"")</f>
        <v/>
      </c>
      <c r="BK37" s="25" t="str">
        <f>IF('Création champs PV Portrait'!BK39=1,1,"")</f>
        <v/>
      </c>
      <c r="BL37" s="25" t="str">
        <f>IF('Création champs PV Portrait'!BL39=1,1,"")</f>
        <v/>
      </c>
      <c r="BM37" s="25" t="str">
        <f>IF('Création champs PV Portrait'!BM39=1,1,"")</f>
        <v/>
      </c>
      <c r="BN37" s="25" t="str">
        <f>IF('Création champs PV Portrait'!BN39=1,1,"")</f>
        <v/>
      </c>
      <c r="BO37" s="25" t="str">
        <f>IF('Création champs PV Portrait'!BO39=1,1,"")</f>
        <v/>
      </c>
      <c r="BP37" s="25" t="str">
        <f>IF('Création champs PV Portrait'!BP39=1,1,"")</f>
        <v/>
      </c>
      <c r="BQ37" s="25" t="str">
        <f>IF('Création champs PV Portrait'!BQ39=1,1,"")</f>
        <v/>
      </c>
      <c r="BR37" s="25" t="str">
        <f>IF('Création champs PV Portrait'!BR39=1,1,"")</f>
        <v/>
      </c>
      <c r="BS37" s="25" t="str">
        <f>IF('Création champs PV Portrait'!BS39=1,1,"")</f>
        <v/>
      </c>
      <c r="BT37" s="25" t="str">
        <f>IF('Création champs PV Portrait'!BT39=1,1,"")</f>
        <v/>
      </c>
      <c r="BU37" s="25" t="str">
        <f>IF('Création champs PV Portrait'!BU39=1,1,"")</f>
        <v/>
      </c>
      <c r="BV37" s="25" t="str">
        <f>IF('Création champs PV Portrait'!BV39=1,1,"")</f>
        <v/>
      </c>
      <c r="BW37" s="25" t="str">
        <f>IF('Création champs PV Portrait'!BW39=1,1,"")</f>
        <v/>
      </c>
      <c r="BX37" s="25" t="str">
        <f>IF('Création champs PV Portrait'!BX39=1,1,"")</f>
        <v/>
      </c>
      <c r="BY37" s="25" t="str">
        <f>IF('Création champs PV Portrait'!BY39=1,1,"")</f>
        <v/>
      </c>
      <c r="BZ37" s="25" t="str">
        <f>IF('Création champs PV Portrait'!BZ39=1,1,"")</f>
        <v/>
      </c>
      <c r="CA37" s="25" t="str">
        <f>IF('Création champs PV Portrait'!CA39=1,1,"")</f>
        <v/>
      </c>
      <c r="CB37" s="25" t="str">
        <f>IF('Création champs PV Portrait'!CB39=1,1,"")</f>
        <v/>
      </c>
      <c r="CC37" s="25" t="str">
        <f>IF('Création champs PV Portrait'!CC39=1,1,"")</f>
        <v/>
      </c>
      <c r="CD37" s="25" t="str">
        <f>IF('Création champs PV Portrait'!CD39=1,1,"")</f>
        <v/>
      </c>
      <c r="CE37" s="25" t="str">
        <f>IF('Création champs PV Portrait'!CE39=1,1,"")</f>
        <v/>
      </c>
      <c r="CF37" s="25" t="str">
        <f>IF('Création champs PV Portrait'!CF39=1,1,"")</f>
        <v/>
      </c>
      <c r="CG37" s="25" t="str">
        <f>IF('Création champs PV Portrait'!CG39=1,1,"")</f>
        <v/>
      </c>
      <c r="CH37" s="25" t="str">
        <f>IF('Création champs PV Portrait'!CH39=1,1,"")</f>
        <v/>
      </c>
      <c r="CI37" s="25" t="str">
        <f>IF('Création champs PV Portrait'!CI39=1,1,"")</f>
        <v/>
      </c>
      <c r="CJ37" s="25" t="str">
        <f>IF('Création champs PV Portrait'!CJ39=1,1,"")</f>
        <v/>
      </c>
      <c r="CK37" s="25" t="str">
        <f>IF('Création champs PV Portrait'!CK39=1,1,"")</f>
        <v/>
      </c>
      <c r="CL37" s="25" t="str">
        <f>IF('Création champs PV Portrait'!CL39=1,1,"")</f>
        <v/>
      </c>
      <c r="CM37" s="25" t="str">
        <f>IF('Création champs PV Portrait'!CM39=1,1,"")</f>
        <v/>
      </c>
      <c r="CN37" s="25" t="str">
        <f>IF('Création champs PV Portrait'!CN39=1,1,"")</f>
        <v/>
      </c>
      <c r="CO37" s="25" t="str">
        <f>IF('Création champs PV Portrait'!CO39=1,1,"")</f>
        <v/>
      </c>
      <c r="CP37" s="25" t="str">
        <f>IF('Création champs PV Portrait'!CP39=1,1,"")</f>
        <v/>
      </c>
      <c r="CQ37" s="25" t="str">
        <f>IF('Création champs PV Portrait'!CQ39=1,1,"")</f>
        <v/>
      </c>
      <c r="CR37" s="25" t="str">
        <f>IF('Création champs PV Portrait'!CR39=1,1,"")</f>
        <v/>
      </c>
      <c r="CS37" s="25" t="str">
        <f>IF('Création champs PV Portrait'!CS39=1,1,"")</f>
        <v/>
      </c>
      <c r="CT37" s="25" t="str">
        <f>IF('Création champs PV Portrait'!CT39=1,1,"")</f>
        <v/>
      </c>
      <c r="CU37" s="25" t="str">
        <f>IF('Création champs PV Portrait'!CU39=1,1,"")</f>
        <v/>
      </c>
      <c r="CV37" s="25" t="str">
        <f>IF('Création champs PV Portrait'!CV39=1,1,"")</f>
        <v/>
      </c>
      <c r="CW37" s="25" t="str">
        <f>IF('Création champs PV Portrait'!CW39=1,1,"")</f>
        <v/>
      </c>
      <c r="CX37" s="25" t="str">
        <f>IF('Création champs PV Portrait'!CX39=1,1,"")</f>
        <v/>
      </c>
      <c r="CY37" s="25" t="str">
        <f>IF('Création champs PV Portrait'!CY39=1,1,"")</f>
        <v/>
      </c>
      <c r="CZ37" s="25" t="str">
        <f>IF('Création champs PV Portrait'!CZ39=1,1,"")</f>
        <v/>
      </c>
      <c r="DA37" s="25" t="str">
        <f>IF('Création champs PV Portrait'!DA39=1,1,"")</f>
        <v/>
      </c>
      <c r="DB37" s="25" t="str">
        <f>IF('Création champs PV Portrait'!DB39=1,1,"")</f>
        <v/>
      </c>
      <c r="DC37" s="25" t="str">
        <f>IF('Création champs PV Portrait'!DC39=1,1,"")</f>
        <v/>
      </c>
      <c r="DD37" s="26" t="str">
        <f>IF('Création champs PV Portrait'!DD39=1,1,"")</f>
        <v/>
      </c>
      <c r="DE37" s="35"/>
    </row>
    <row r="38" spans="2:110" ht="21" customHeight="1" x14ac:dyDescent="0.25">
      <c r="B38" s="34"/>
      <c r="C38" s="24" t="str">
        <f>IF('Création champs PV Portrait'!C40=1,1,"")</f>
        <v/>
      </c>
      <c r="D38" s="25" t="str">
        <f>IF('Création champs PV Portrait'!D40=1,1,"")</f>
        <v/>
      </c>
      <c r="E38" s="25" t="str">
        <f>IF('Création champs PV Portrait'!E40=1,1,"")</f>
        <v/>
      </c>
      <c r="F38" s="25" t="str">
        <f>IF('Création champs PV Portrait'!F40=1,1,"")</f>
        <v/>
      </c>
      <c r="G38" s="25" t="str">
        <f>IF('Création champs PV Portrait'!G40=1,1,"")</f>
        <v/>
      </c>
      <c r="H38" s="25" t="str">
        <f>IF('Création champs PV Portrait'!H40=1,1,"")</f>
        <v/>
      </c>
      <c r="I38" s="25" t="str">
        <f>IF('Création champs PV Portrait'!I40=1,1,"")</f>
        <v/>
      </c>
      <c r="J38" s="25" t="str">
        <f>IF('Création champs PV Portrait'!J40=1,1,"")</f>
        <v/>
      </c>
      <c r="K38" s="25" t="str">
        <f>IF('Création champs PV Portrait'!K40=1,1,"")</f>
        <v/>
      </c>
      <c r="L38" s="25" t="str">
        <f>IF('Création champs PV Portrait'!L40=1,1,"")</f>
        <v/>
      </c>
      <c r="M38" s="25" t="str">
        <f>IF('Création champs PV Portrait'!M40=1,1,"")</f>
        <v/>
      </c>
      <c r="N38" s="25" t="str">
        <f>IF('Création champs PV Portrait'!N40=1,1,"")</f>
        <v/>
      </c>
      <c r="O38" s="25" t="str">
        <f>IF('Création champs PV Portrait'!O40=1,1,"")</f>
        <v/>
      </c>
      <c r="P38" s="25" t="str">
        <f>IF('Création champs PV Portrait'!P40=1,1,"")</f>
        <v/>
      </c>
      <c r="Q38" s="25" t="str">
        <f>IF('Création champs PV Portrait'!Q40=1,1,"")</f>
        <v/>
      </c>
      <c r="R38" s="25" t="str">
        <f>IF('Création champs PV Portrait'!R40=1,1,"")</f>
        <v/>
      </c>
      <c r="S38" s="25" t="str">
        <f>IF('Création champs PV Portrait'!S40=1,1,"")</f>
        <v/>
      </c>
      <c r="T38" s="25" t="str">
        <f>IF('Création champs PV Portrait'!T40=1,1,"")</f>
        <v/>
      </c>
      <c r="U38" s="25" t="str">
        <f>IF('Création champs PV Portrait'!U40=1,1,"")</f>
        <v/>
      </c>
      <c r="V38" s="25" t="str">
        <f>IF('Création champs PV Portrait'!V40=1,1,"")</f>
        <v/>
      </c>
      <c r="W38" s="25" t="str">
        <f>IF('Création champs PV Portrait'!W40=1,1,"")</f>
        <v/>
      </c>
      <c r="X38" s="25" t="str">
        <f>IF('Création champs PV Portrait'!X40=1,1,"")</f>
        <v/>
      </c>
      <c r="Y38" s="25" t="str">
        <f>IF('Création champs PV Portrait'!Y40=1,1,"")</f>
        <v/>
      </c>
      <c r="Z38" s="25" t="str">
        <f>IF('Création champs PV Portrait'!Z40=1,1,"")</f>
        <v/>
      </c>
      <c r="AA38" s="25" t="str">
        <f>IF('Création champs PV Portrait'!AA40=1,1,"")</f>
        <v/>
      </c>
      <c r="AB38" s="25" t="str">
        <f>IF('Création champs PV Portrait'!AB40=1,1,"")</f>
        <v/>
      </c>
      <c r="AC38" s="25" t="str">
        <f>IF('Création champs PV Portrait'!AC40=1,1,"")</f>
        <v/>
      </c>
      <c r="AD38" s="25" t="str">
        <f>IF('Création champs PV Portrait'!AD40=1,1,"")</f>
        <v/>
      </c>
      <c r="AE38" s="25" t="str">
        <f>IF('Création champs PV Portrait'!AE40=1,1,"")</f>
        <v/>
      </c>
      <c r="AF38" s="25" t="str">
        <f>IF('Création champs PV Portrait'!AF40=1,1,"")</f>
        <v/>
      </c>
      <c r="AG38" s="25" t="str">
        <f>IF('Création champs PV Portrait'!AG40=1,1,"")</f>
        <v/>
      </c>
      <c r="AH38" s="25" t="str">
        <f>IF('Création champs PV Portrait'!AH40=1,1,"")</f>
        <v/>
      </c>
      <c r="AI38" s="25" t="str">
        <f>IF('Création champs PV Portrait'!AI40=1,1,"")</f>
        <v/>
      </c>
      <c r="AJ38" s="25" t="str">
        <f>IF('Création champs PV Portrait'!AJ40=1,1,"")</f>
        <v/>
      </c>
      <c r="AK38" s="25" t="str">
        <f>IF('Création champs PV Portrait'!AK40=1,1,"")</f>
        <v/>
      </c>
      <c r="AL38" s="25" t="str">
        <f>IF('Création champs PV Portrait'!AL40=1,1,"")</f>
        <v/>
      </c>
      <c r="AM38" s="25" t="str">
        <f>IF('Création champs PV Portrait'!AM40=1,1,"")</f>
        <v/>
      </c>
      <c r="AN38" s="25" t="str">
        <f>IF('Création champs PV Portrait'!AN40=1,1,"")</f>
        <v/>
      </c>
      <c r="AO38" s="25" t="str">
        <f>IF('Création champs PV Portrait'!AO40=1,1,"")</f>
        <v/>
      </c>
      <c r="AP38" s="25" t="str">
        <f>IF('Création champs PV Portrait'!AP40=1,1,"")</f>
        <v/>
      </c>
      <c r="AQ38" s="25" t="str">
        <f>IF('Création champs PV Portrait'!AQ40=1,1,"")</f>
        <v/>
      </c>
      <c r="AR38" s="25" t="str">
        <f>IF('Création champs PV Portrait'!AR40=1,1,"")</f>
        <v/>
      </c>
      <c r="AS38" s="25" t="str">
        <f>IF('Création champs PV Portrait'!AS40=1,1,"")</f>
        <v/>
      </c>
      <c r="AT38" s="25" t="str">
        <f>IF('Création champs PV Portrait'!AT40=1,1,"")</f>
        <v/>
      </c>
      <c r="AU38" s="25" t="str">
        <f>IF('Création champs PV Portrait'!AU40=1,1,"")</f>
        <v/>
      </c>
      <c r="AV38" s="25" t="str">
        <f>IF('Création champs PV Portrait'!AV40=1,1,"")</f>
        <v/>
      </c>
      <c r="AW38" s="25" t="str">
        <f>IF('Création champs PV Portrait'!AW40=1,1,"")</f>
        <v/>
      </c>
      <c r="AX38" s="25" t="str">
        <f>IF('Création champs PV Portrait'!AX40=1,1,"")</f>
        <v/>
      </c>
      <c r="AY38" s="25" t="str">
        <f>IF('Création champs PV Portrait'!AY40=1,1,"")</f>
        <v/>
      </c>
      <c r="AZ38" s="25" t="str">
        <f>IF('Création champs PV Portrait'!AZ40=1,1,"")</f>
        <v/>
      </c>
      <c r="BA38" s="25" t="str">
        <f>IF('Création champs PV Portrait'!BA40=1,1,"")</f>
        <v/>
      </c>
      <c r="BB38" s="25" t="str">
        <f>IF('Création champs PV Portrait'!BB40=1,1,"")</f>
        <v/>
      </c>
      <c r="BC38" s="25" t="str">
        <f>IF('Création champs PV Portrait'!BC40=1,1,"")</f>
        <v/>
      </c>
      <c r="BD38" s="25" t="str">
        <f>IF('Création champs PV Portrait'!BD40=1,1,"")</f>
        <v/>
      </c>
      <c r="BE38" s="25" t="str">
        <f>IF('Création champs PV Portrait'!BE40=1,1,"")</f>
        <v/>
      </c>
      <c r="BF38" s="25" t="str">
        <f>IF('Création champs PV Portrait'!BF40=1,1,"")</f>
        <v/>
      </c>
      <c r="BG38" s="25" t="str">
        <f>IF('Création champs PV Portrait'!BG40=1,1,"")</f>
        <v/>
      </c>
      <c r="BH38" s="25" t="str">
        <f>IF('Création champs PV Portrait'!BH40=1,1,"")</f>
        <v/>
      </c>
      <c r="BI38" s="25" t="str">
        <f>IF('Création champs PV Portrait'!BI40=1,1,"")</f>
        <v/>
      </c>
      <c r="BJ38" s="25" t="str">
        <f>IF('Création champs PV Portrait'!BJ40=1,1,"")</f>
        <v/>
      </c>
      <c r="BK38" s="25" t="str">
        <f>IF('Création champs PV Portrait'!BK40=1,1,"")</f>
        <v/>
      </c>
      <c r="BL38" s="25" t="str">
        <f>IF('Création champs PV Portrait'!BL40=1,1,"")</f>
        <v/>
      </c>
      <c r="BM38" s="25" t="str">
        <f>IF('Création champs PV Portrait'!BM40=1,1,"")</f>
        <v/>
      </c>
      <c r="BN38" s="25" t="str">
        <f>IF('Création champs PV Portrait'!BN40=1,1,"")</f>
        <v/>
      </c>
      <c r="BO38" s="25" t="str">
        <f>IF('Création champs PV Portrait'!BO40=1,1,"")</f>
        <v/>
      </c>
      <c r="BP38" s="25" t="str">
        <f>IF('Création champs PV Portrait'!BP40=1,1,"")</f>
        <v/>
      </c>
      <c r="BQ38" s="25" t="str">
        <f>IF('Création champs PV Portrait'!BQ40=1,1,"")</f>
        <v/>
      </c>
      <c r="BR38" s="25" t="str">
        <f>IF('Création champs PV Portrait'!BR40=1,1,"")</f>
        <v/>
      </c>
      <c r="BS38" s="25" t="str">
        <f>IF('Création champs PV Portrait'!BS40=1,1,"")</f>
        <v/>
      </c>
      <c r="BT38" s="25" t="str">
        <f>IF('Création champs PV Portrait'!BT40=1,1,"")</f>
        <v/>
      </c>
      <c r="BU38" s="25" t="str">
        <f>IF('Création champs PV Portrait'!BU40=1,1,"")</f>
        <v/>
      </c>
      <c r="BV38" s="25" t="str">
        <f>IF('Création champs PV Portrait'!BV40=1,1,"")</f>
        <v/>
      </c>
      <c r="BW38" s="25" t="str">
        <f>IF('Création champs PV Portrait'!BW40=1,1,"")</f>
        <v/>
      </c>
      <c r="BX38" s="25" t="str">
        <f>IF('Création champs PV Portrait'!BX40=1,1,"")</f>
        <v/>
      </c>
      <c r="BY38" s="25" t="str">
        <f>IF('Création champs PV Portrait'!BY40=1,1,"")</f>
        <v/>
      </c>
      <c r="BZ38" s="25" t="str">
        <f>IF('Création champs PV Portrait'!BZ40=1,1,"")</f>
        <v/>
      </c>
      <c r="CA38" s="25" t="str">
        <f>IF('Création champs PV Portrait'!CA40=1,1,"")</f>
        <v/>
      </c>
      <c r="CB38" s="25" t="str">
        <f>IF('Création champs PV Portrait'!CB40=1,1,"")</f>
        <v/>
      </c>
      <c r="CC38" s="25" t="str">
        <f>IF('Création champs PV Portrait'!CC40=1,1,"")</f>
        <v/>
      </c>
      <c r="CD38" s="25" t="str">
        <f>IF('Création champs PV Portrait'!CD40=1,1,"")</f>
        <v/>
      </c>
      <c r="CE38" s="25" t="str">
        <f>IF('Création champs PV Portrait'!CE40=1,1,"")</f>
        <v/>
      </c>
      <c r="CF38" s="25" t="str">
        <f>IF('Création champs PV Portrait'!CF40=1,1,"")</f>
        <v/>
      </c>
      <c r="CG38" s="25" t="str">
        <f>IF('Création champs PV Portrait'!CG40=1,1,"")</f>
        <v/>
      </c>
      <c r="CH38" s="25" t="str">
        <f>IF('Création champs PV Portrait'!CH40=1,1,"")</f>
        <v/>
      </c>
      <c r="CI38" s="25" t="str">
        <f>IF('Création champs PV Portrait'!CI40=1,1,"")</f>
        <v/>
      </c>
      <c r="CJ38" s="25" t="str">
        <f>IF('Création champs PV Portrait'!CJ40=1,1,"")</f>
        <v/>
      </c>
      <c r="CK38" s="25" t="str">
        <f>IF('Création champs PV Portrait'!CK40=1,1,"")</f>
        <v/>
      </c>
      <c r="CL38" s="25" t="str">
        <f>IF('Création champs PV Portrait'!CL40=1,1,"")</f>
        <v/>
      </c>
      <c r="CM38" s="25" t="str">
        <f>IF('Création champs PV Portrait'!CM40=1,1,"")</f>
        <v/>
      </c>
      <c r="CN38" s="25" t="str">
        <f>IF('Création champs PV Portrait'!CN40=1,1,"")</f>
        <v/>
      </c>
      <c r="CO38" s="25" t="str">
        <f>IF('Création champs PV Portrait'!CO40=1,1,"")</f>
        <v/>
      </c>
      <c r="CP38" s="25" t="str">
        <f>IF('Création champs PV Portrait'!CP40=1,1,"")</f>
        <v/>
      </c>
      <c r="CQ38" s="25" t="str">
        <f>IF('Création champs PV Portrait'!CQ40=1,1,"")</f>
        <v/>
      </c>
      <c r="CR38" s="25" t="str">
        <f>IF('Création champs PV Portrait'!CR40=1,1,"")</f>
        <v/>
      </c>
      <c r="CS38" s="25" t="str">
        <f>IF('Création champs PV Portrait'!CS40=1,1,"")</f>
        <v/>
      </c>
      <c r="CT38" s="25" t="str">
        <f>IF('Création champs PV Portrait'!CT40=1,1,"")</f>
        <v/>
      </c>
      <c r="CU38" s="25" t="str">
        <f>IF('Création champs PV Portrait'!CU40=1,1,"")</f>
        <v/>
      </c>
      <c r="CV38" s="25" t="str">
        <f>IF('Création champs PV Portrait'!CV40=1,1,"")</f>
        <v/>
      </c>
      <c r="CW38" s="25" t="str">
        <f>IF('Création champs PV Portrait'!CW40=1,1,"")</f>
        <v/>
      </c>
      <c r="CX38" s="25" t="str">
        <f>IF('Création champs PV Portrait'!CX40=1,1,"")</f>
        <v/>
      </c>
      <c r="CY38" s="25" t="str">
        <f>IF('Création champs PV Portrait'!CY40=1,1,"")</f>
        <v/>
      </c>
      <c r="CZ38" s="25" t="str">
        <f>IF('Création champs PV Portrait'!CZ40=1,1,"")</f>
        <v/>
      </c>
      <c r="DA38" s="25" t="str">
        <f>IF('Création champs PV Portrait'!DA40=1,1,"")</f>
        <v/>
      </c>
      <c r="DB38" s="25" t="str">
        <f>IF('Création champs PV Portrait'!DB40=1,1,"")</f>
        <v/>
      </c>
      <c r="DC38" s="25" t="str">
        <f>IF('Création champs PV Portrait'!DC40=1,1,"")</f>
        <v/>
      </c>
      <c r="DD38" s="26" t="str">
        <f>IF('Création champs PV Portrait'!DD40=1,1,"")</f>
        <v/>
      </c>
      <c r="DE38" s="35"/>
    </row>
    <row r="39" spans="2:110" ht="21" customHeight="1" x14ac:dyDescent="0.25">
      <c r="B39" s="34"/>
      <c r="C39" s="24" t="str">
        <f>IF('Création champs PV Portrait'!C41=1,1,"")</f>
        <v/>
      </c>
      <c r="D39" s="25" t="str">
        <f>IF('Création champs PV Portrait'!D41=1,1,"")</f>
        <v/>
      </c>
      <c r="E39" s="25" t="str">
        <f>IF('Création champs PV Portrait'!E41=1,1,"")</f>
        <v/>
      </c>
      <c r="F39" s="25" t="str">
        <f>IF('Création champs PV Portrait'!F41=1,1,"")</f>
        <v/>
      </c>
      <c r="G39" s="25" t="str">
        <f>IF('Création champs PV Portrait'!G41=1,1,"")</f>
        <v/>
      </c>
      <c r="H39" s="25" t="str">
        <f>IF('Création champs PV Portrait'!H41=1,1,"")</f>
        <v/>
      </c>
      <c r="I39" s="25" t="str">
        <f>IF('Création champs PV Portrait'!I41=1,1,"")</f>
        <v/>
      </c>
      <c r="J39" s="25" t="str">
        <f>IF('Création champs PV Portrait'!J41=1,1,"")</f>
        <v/>
      </c>
      <c r="K39" s="25" t="str">
        <f>IF('Création champs PV Portrait'!K41=1,1,"")</f>
        <v/>
      </c>
      <c r="L39" s="25" t="str">
        <f>IF('Création champs PV Portrait'!L41=1,1,"")</f>
        <v/>
      </c>
      <c r="M39" s="25" t="str">
        <f>IF('Création champs PV Portrait'!M41=1,1,"")</f>
        <v/>
      </c>
      <c r="N39" s="25" t="str">
        <f>IF('Création champs PV Portrait'!N41=1,1,"")</f>
        <v/>
      </c>
      <c r="O39" s="25" t="str">
        <f>IF('Création champs PV Portrait'!O41=1,1,"")</f>
        <v/>
      </c>
      <c r="P39" s="25" t="str">
        <f>IF('Création champs PV Portrait'!P41=1,1,"")</f>
        <v/>
      </c>
      <c r="Q39" s="25" t="str">
        <f>IF('Création champs PV Portrait'!Q41=1,1,"")</f>
        <v/>
      </c>
      <c r="R39" s="25" t="str">
        <f>IF('Création champs PV Portrait'!R41=1,1,"")</f>
        <v/>
      </c>
      <c r="S39" s="25" t="str">
        <f>IF('Création champs PV Portrait'!S41=1,1,"")</f>
        <v/>
      </c>
      <c r="T39" s="25" t="str">
        <f>IF('Création champs PV Portrait'!T41=1,1,"")</f>
        <v/>
      </c>
      <c r="U39" s="25" t="str">
        <f>IF('Création champs PV Portrait'!U41=1,1,"")</f>
        <v/>
      </c>
      <c r="V39" s="25" t="str">
        <f>IF('Création champs PV Portrait'!V41=1,1,"")</f>
        <v/>
      </c>
      <c r="W39" s="25" t="str">
        <f>IF('Création champs PV Portrait'!W41=1,1,"")</f>
        <v/>
      </c>
      <c r="X39" s="25" t="str">
        <f>IF('Création champs PV Portrait'!X41=1,1,"")</f>
        <v/>
      </c>
      <c r="Y39" s="25" t="str">
        <f>IF('Création champs PV Portrait'!Y41=1,1,"")</f>
        <v/>
      </c>
      <c r="Z39" s="25" t="str">
        <f>IF('Création champs PV Portrait'!Z41=1,1,"")</f>
        <v/>
      </c>
      <c r="AA39" s="25" t="str">
        <f>IF('Création champs PV Portrait'!AA41=1,1,"")</f>
        <v/>
      </c>
      <c r="AB39" s="25" t="str">
        <f>IF('Création champs PV Portrait'!AB41=1,1,"")</f>
        <v/>
      </c>
      <c r="AC39" s="25" t="str">
        <f>IF('Création champs PV Portrait'!AC41=1,1,"")</f>
        <v/>
      </c>
      <c r="AD39" s="25" t="str">
        <f>IF('Création champs PV Portrait'!AD41=1,1,"")</f>
        <v/>
      </c>
      <c r="AE39" s="25" t="str">
        <f>IF('Création champs PV Portrait'!AE41=1,1,"")</f>
        <v/>
      </c>
      <c r="AF39" s="25" t="str">
        <f>IF('Création champs PV Portrait'!AF41=1,1,"")</f>
        <v/>
      </c>
      <c r="AG39" s="25" t="str">
        <f>IF('Création champs PV Portrait'!AG41=1,1,"")</f>
        <v/>
      </c>
      <c r="AH39" s="25" t="str">
        <f>IF('Création champs PV Portrait'!AH41=1,1,"")</f>
        <v/>
      </c>
      <c r="AI39" s="25" t="str">
        <f>IF('Création champs PV Portrait'!AI41=1,1,"")</f>
        <v/>
      </c>
      <c r="AJ39" s="25" t="str">
        <f>IF('Création champs PV Portrait'!AJ41=1,1,"")</f>
        <v/>
      </c>
      <c r="AK39" s="25" t="str">
        <f>IF('Création champs PV Portrait'!AK41=1,1,"")</f>
        <v/>
      </c>
      <c r="AL39" s="25" t="str">
        <f>IF('Création champs PV Portrait'!AL41=1,1,"")</f>
        <v/>
      </c>
      <c r="AM39" s="25" t="str">
        <f>IF('Création champs PV Portrait'!AM41=1,1,"")</f>
        <v/>
      </c>
      <c r="AN39" s="25" t="str">
        <f>IF('Création champs PV Portrait'!AN41=1,1,"")</f>
        <v/>
      </c>
      <c r="AO39" s="25" t="str">
        <f>IF('Création champs PV Portrait'!AO41=1,1,"")</f>
        <v/>
      </c>
      <c r="AP39" s="25" t="str">
        <f>IF('Création champs PV Portrait'!AP41=1,1,"")</f>
        <v/>
      </c>
      <c r="AQ39" s="25" t="str">
        <f>IF('Création champs PV Portrait'!AQ41=1,1,"")</f>
        <v/>
      </c>
      <c r="AR39" s="25" t="str">
        <f>IF('Création champs PV Portrait'!AR41=1,1,"")</f>
        <v/>
      </c>
      <c r="AS39" s="25" t="str">
        <f>IF('Création champs PV Portrait'!AS41=1,1,"")</f>
        <v/>
      </c>
      <c r="AT39" s="25" t="str">
        <f>IF('Création champs PV Portrait'!AT41=1,1,"")</f>
        <v/>
      </c>
      <c r="AU39" s="25" t="str">
        <f>IF('Création champs PV Portrait'!AU41=1,1,"")</f>
        <v/>
      </c>
      <c r="AV39" s="25" t="str">
        <f>IF('Création champs PV Portrait'!AV41=1,1,"")</f>
        <v/>
      </c>
      <c r="AW39" s="25" t="str">
        <f>IF('Création champs PV Portrait'!AW41=1,1,"")</f>
        <v/>
      </c>
      <c r="AX39" s="25" t="str">
        <f>IF('Création champs PV Portrait'!AX41=1,1,"")</f>
        <v/>
      </c>
      <c r="AY39" s="25" t="str">
        <f>IF('Création champs PV Portrait'!AY41=1,1,"")</f>
        <v/>
      </c>
      <c r="AZ39" s="25" t="str">
        <f>IF('Création champs PV Portrait'!AZ41=1,1,"")</f>
        <v/>
      </c>
      <c r="BA39" s="25" t="str">
        <f>IF('Création champs PV Portrait'!BA41=1,1,"")</f>
        <v/>
      </c>
      <c r="BB39" s="25" t="str">
        <f>IF('Création champs PV Portrait'!BB41=1,1,"")</f>
        <v/>
      </c>
      <c r="BC39" s="25" t="str">
        <f>IF('Création champs PV Portrait'!BC41=1,1,"")</f>
        <v/>
      </c>
      <c r="BD39" s="25" t="str">
        <f>IF('Création champs PV Portrait'!BD41=1,1,"")</f>
        <v/>
      </c>
      <c r="BE39" s="25" t="str">
        <f>IF('Création champs PV Portrait'!BE41=1,1,"")</f>
        <v/>
      </c>
      <c r="BF39" s="25" t="str">
        <f>IF('Création champs PV Portrait'!BF41=1,1,"")</f>
        <v/>
      </c>
      <c r="BG39" s="25" t="str">
        <f>IF('Création champs PV Portrait'!BG41=1,1,"")</f>
        <v/>
      </c>
      <c r="BH39" s="25" t="str">
        <f>IF('Création champs PV Portrait'!BH41=1,1,"")</f>
        <v/>
      </c>
      <c r="BI39" s="25" t="str">
        <f>IF('Création champs PV Portrait'!BI41=1,1,"")</f>
        <v/>
      </c>
      <c r="BJ39" s="25" t="str">
        <f>IF('Création champs PV Portrait'!BJ41=1,1,"")</f>
        <v/>
      </c>
      <c r="BK39" s="25" t="str">
        <f>IF('Création champs PV Portrait'!BK41=1,1,"")</f>
        <v/>
      </c>
      <c r="BL39" s="25" t="str">
        <f>IF('Création champs PV Portrait'!BL41=1,1,"")</f>
        <v/>
      </c>
      <c r="BM39" s="25" t="str">
        <f>IF('Création champs PV Portrait'!BM41=1,1,"")</f>
        <v/>
      </c>
      <c r="BN39" s="25" t="str">
        <f>IF('Création champs PV Portrait'!BN41=1,1,"")</f>
        <v/>
      </c>
      <c r="BO39" s="25" t="str">
        <f>IF('Création champs PV Portrait'!BO41=1,1,"")</f>
        <v/>
      </c>
      <c r="BP39" s="25" t="str">
        <f>IF('Création champs PV Portrait'!BP41=1,1,"")</f>
        <v/>
      </c>
      <c r="BQ39" s="25" t="str">
        <f>IF('Création champs PV Portrait'!BQ41=1,1,"")</f>
        <v/>
      </c>
      <c r="BR39" s="25" t="str">
        <f>IF('Création champs PV Portrait'!BR41=1,1,"")</f>
        <v/>
      </c>
      <c r="BS39" s="25" t="str">
        <f>IF('Création champs PV Portrait'!BS41=1,1,"")</f>
        <v/>
      </c>
      <c r="BT39" s="25" t="str">
        <f>IF('Création champs PV Portrait'!BT41=1,1,"")</f>
        <v/>
      </c>
      <c r="BU39" s="25" t="str">
        <f>IF('Création champs PV Portrait'!BU41=1,1,"")</f>
        <v/>
      </c>
      <c r="BV39" s="25" t="str">
        <f>IF('Création champs PV Portrait'!BV41=1,1,"")</f>
        <v/>
      </c>
      <c r="BW39" s="25" t="str">
        <f>IF('Création champs PV Portrait'!BW41=1,1,"")</f>
        <v/>
      </c>
      <c r="BX39" s="25" t="str">
        <f>IF('Création champs PV Portrait'!BX41=1,1,"")</f>
        <v/>
      </c>
      <c r="BY39" s="25" t="str">
        <f>IF('Création champs PV Portrait'!BY41=1,1,"")</f>
        <v/>
      </c>
      <c r="BZ39" s="25" t="str">
        <f>IF('Création champs PV Portrait'!BZ41=1,1,"")</f>
        <v/>
      </c>
      <c r="CA39" s="25" t="str">
        <f>IF('Création champs PV Portrait'!CA41=1,1,"")</f>
        <v/>
      </c>
      <c r="CB39" s="25" t="str">
        <f>IF('Création champs PV Portrait'!CB41=1,1,"")</f>
        <v/>
      </c>
      <c r="CC39" s="25" t="str">
        <f>IF('Création champs PV Portrait'!CC41=1,1,"")</f>
        <v/>
      </c>
      <c r="CD39" s="25" t="str">
        <f>IF('Création champs PV Portrait'!CD41=1,1,"")</f>
        <v/>
      </c>
      <c r="CE39" s="25" t="str">
        <f>IF('Création champs PV Portrait'!CE41=1,1,"")</f>
        <v/>
      </c>
      <c r="CF39" s="25" t="str">
        <f>IF('Création champs PV Portrait'!CF41=1,1,"")</f>
        <v/>
      </c>
      <c r="CG39" s="25" t="str">
        <f>IF('Création champs PV Portrait'!CG41=1,1,"")</f>
        <v/>
      </c>
      <c r="CH39" s="25" t="str">
        <f>IF('Création champs PV Portrait'!CH41=1,1,"")</f>
        <v/>
      </c>
      <c r="CI39" s="25" t="str">
        <f>IF('Création champs PV Portrait'!CI41=1,1,"")</f>
        <v/>
      </c>
      <c r="CJ39" s="25" t="str">
        <f>IF('Création champs PV Portrait'!CJ41=1,1,"")</f>
        <v/>
      </c>
      <c r="CK39" s="25" t="str">
        <f>IF('Création champs PV Portrait'!CK41=1,1,"")</f>
        <v/>
      </c>
      <c r="CL39" s="25" t="str">
        <f>IF('Création champs PV Portrait'!CL41=1,1,"")</f>
        <v/>
      </c>
      <c r="CM39" s="25" t="str">
        <f>IF('Création champs PV Portrait'!CM41=1,1,"")</f>
        <v/>
      </c>
      <c r="CN39" s="25" t="str">
        <f>IF('Création champs PV Portrait'!CN41=1,1,"")</f>
        <v/>
      </c>
      <c r="CO39" s="25" t="str">
        <f>IF('Création champs PV Portrait'!CO41=1,1,"")</f>
        <v/>
      </c>
      <c r="CP39" s="25" t="str">
        <f>IF('Création champs PV Portrait'!CP41=1,1,"")</f>
        <v/>
      </c>
      <c r="CQ39" s="25" t="str">
        <f>IF('Création champs PV Portrait'!CQ41=1,1,"")</f>
        <v/>
      </c>
      <c r="CR39" s="25" t="str">
        <f>IF('Création champs PV Portrait'!CR41=1,1,"")</f>
        <v/>
      </c>
      <c r="CS39" s="25" t="str">
        <f>IF('Création champs PV Portrait'!CS41=1,1,"")</f>
        <v/>
      </c>
      <c r="CT39" s="25" t="str">
        <f>IF('Création champs PV Portrait'!CT41=1,1,"")</f>
        <v/>
      </c>
      <c r="CU39" s="25" t="str">
        <f>IF('Création champs PV Portrait'!CU41=1,1,"")</f>
        <v/>
      </c>
      <c r="CV39" s="25" t="str">
        <f>IF('Création champs PV Portrait'!CV41=1,1,"")</f>
        <v/>
      </c>
      <c r="CW39" s="25" t="str">
        <f>IF('Création champs PV Portrait'!CW41=1,1,"")</f>
        <v/>
      </c>
      <c r="CX39" s="25" t="str">
        <f>IF('Création champs PV Portrait'!CX41=1,1,"")</f>
        <v/>
      </c>
      <c r="CY39" s="25" t="str">
        <f>IF('Création champs PV Portrait'!CY41=1,1,"")</f>
        <v/>
      </c>
      <c r="CZ39" s="25" t="str">
        <f>IF('Création champs PV Portrait'!CZ41=1,1,"")</f>
        <v/>
      </c>
      <c r="DA39" s="25" t="str">
        <f>IF('Création champs PV Portrait'!DA41=1,1,"")</f>
        <v/>
      </c>
      <c r="DB39" s="25" t="str">
        <f>IF('Création champs PV Portrait'!DB41=1,1,"")</f>
        <v/>
      </c>
      <c r="DC39" s="25" t="str">
        <f>IF('Création champs PV Portrait'!DC41=1,1,"")</f>
        <v/>
      </c>
      <c r="DD39" s="26" t="str">
        <f>IF('Création champs PV Portrait'!DD41=1,1,"")</f>
        <v/>
      </c>
      <c r="DE39" s="35"/>
    </row>
    <row r="40" spans="2:110" ht="21" customHeight="1" x14ac:dyDescent="0.25">
      <c r="B40" s="34"/>
      <c r="C40" s="24" t="str">
        <f>IF('Création champs PV Portrait'!C42=1,1,"")</f>
        <v/>
      </c>
      <c r="D40" s="25" t="str">
        <f>IF('Création champs PV Portrait'!D42=1,1,"")</f>
        <v/>
      </c>
      <c r="E40" s="25" t="str">
        <f>IF('Création champs PV Portrait'!E42=1,1,"")</f>
        <v/>
      </c>
      <c r="F40" s="25" t="str">
        <f>IF('Création champs PV Portrait'!F42=1,1,"")</f>
        <v/>
      </c>
      <c r="G40" s="25" t="str">
        <f>IF('Création champs PV Portrait'!G42=1,1,"")</f>
        <v/>
      </c>
      <c r="H40" s="25" t="str">
        <f>IF('Création champs PV Portrait'!H42=1,1,"")</f>
        <v/>
      </c>
      <c r="I40" s="25" t="str">
        <f>IF('Création champs PV Portrait'!I42=1,1,"")</f>
        <v/>
      </c>
      <c r="J40" s="25" t="str">
        <f>IF('Création champs PV Portrait'!J42=1,1,"")</f>
        <v/>
      </c>
      <c r="K40" s="25" t="str">
        <f>IF('Création champs PV Portrait'!K42=1,1,"")</f>
        <v/>
      </c>
      <c r="L40" s="25" t="str">
        <f>IF('Création champs PV Portrait'!L42=1,1,"")</f>
        <v/>
      </c>
      <c r="M40" s="25" t="str">
        <f>IF('Création champs PV Portrait'!M42=1,1,"")</f>
        <v/>
      </c>
      <c r="N40" s="25" t="str">
        <f>IF('Création champs PV Portrait'!N42=1,1,"")</f>
        <v/>
      </c>
      <c r="O40" s="25" t="str">
        <f>IF('Création champs PV Portrait'!O42=1,1,"")</f>
        <v/>
      </c>
      <c r="P40" s="25" t="str">
        <f>IF('Création champs PV Portrait'!P42=1,1,"")</f>
        <v/>
      </c>
      <c r="Q40" s="25" t="str">
        <f>IF('Création champs PV Portrait'!Q42=1,1,"")</f>
        <v/>
      </c>
      <c r="R40" s="25" t="str">
        <f>IF('Création champs PV Portrait'!R42=1,1,"")</f>
        <v/>
      </c>
      <c r="S40" s="25" t="str">
        <f>IF('Création champs PV Portrait'!S42=1,1,"")</f>
        <v/>
      </c>
      <c r="T40" s="25" t="str">
        <f>IF('Création champs PV Portrait'!T42=1,1,"")</f>
        <v/>
      </c>
      <c r="U40" s="25" t="str">
        <f>IF('Création champs PV Portrait'!U42=1,1,"")</f>
        <v/>
      </c>
      <c r="V40" s="25" t="str">
        <f>IF('Création champs PV Portrait'!V42=1,1,"")</f>
        <v/>
      </c>
      <c r="W40" s="25" t="str">
        <f>IF('Création champs PV Portrait'!W42=1,1,"")</f>
        <v/>
      </c>
      <c r="X40" s="25" t="str">
        <f>IF('Création champs PV Portrait'!X42=1,1,"")</f>
        <v/>
      </c>
      <c r="Y40" s="25" t="str">
        <f>IF('Création champs PV Portrait'!Y42=1,1,"")</f>
        <v/>
      </c>
      <c r="Z40" s="25" t="str">
        <f>IF('Création champs PV Portrait'!Z42=1,1,"")</f>
        <v/>
      </c>
      <c r="AA40" s="25" t="str">
        <f>IF('Création champs PV Portrait'!AA42=1,1,"")</f>
        <v/>
      </c>
      <c r="AB40" s="25" t="str">
        <f>IF('Création champs PV Portrait'!AB42=1,1,"")</f>
        <v/>
      </c>
      <c r="AC40" s="25" t="str">
        <f>IF('Création champs PV Portrait'!AC42=1,1,"")</f>
        <v/>
      </c>
      <c r="AD40" s="25" t="str">
        <f>IF('Création champs PV Portrait'!AD42=1,1,"")</f>
        <v/>
      </c>
      <c r="AE40" s="25" t="str">
        <f>IF('Création champs PV Portrait'!AE42=1,1,"")</f>
        <v/>
      </c>
      <c r="AF40" s="25" t="str">
        <f>IF('Création champs PV Portrait'!AF42=1,1,"")</f>
        <v/>
      </c>
      <c r="AG40" s="25" t="str">
        <f>IF('Création champs PV Portrait'!AG42=1,1,"")</f>
        <v/>
      </c>
      <c r="AH40" s="25" t="str">
        <f>IF('Création champs PV Portrait'!AH42=1,1,"")</f>
        <v/>
      </c>
      <c r="AI40" s="25" t="str">
        <f>IF('Création champs PV Portrait'!AI42=1,1,"")</f>
        <v/>
      </c>
      <c r="AJ40" s="25" t="str">
        <f>IF('Création champs PV Portrait'!AJ42=1,1,"")</f>
        <v/>
      </c>
      <c r="AK40" s="25" t="str">
        <f>IF('Création champs PV Portrait'!AK42=1,1,"")</f>
        <v/>
      </c>
      <c r="AL40" s="25" t="str">
        <f>IF('Création champs PV Portrait'!AL42=1,1,"")</f>
        <v/>
      </c>
      <c r="AM40" s="25" t="str">
        <f>IF('Création champs PV Portrait'!AM42=1,1,"")</f>
        <v/>
      </c>
      <c r="AN40" s="25" t="str">
        <f>IF('Création champs PV Portrait'!AN42=1,1,"")</f>
        <v/>
      </c>
      <c r="AO40" s="25" t="str">
        <f>IF('Création champs PV Portrait'!AO42=1,1,"")</f>
        <v/>
      </c>
      <c r="AP40" s="25" t="str">
        <f>IF('Création champs PV Portrait'!AP42=1,1,"")</f>
        <v/>
      </c>
      <c r="AQ40" s="25" t="str">
        <f>IF('Création champs PV Portrait'!AQ42=1,1,"")</f>
        <v/>
      </c>
      <c r="AR40" s="25" t="str">
        <f>IF('Création champs PV Portrait'!AR42=1,1,"")</f>
        <v/>
      </c>
      <c r="AS40" s="25" t="str">
        <f>IF('Création champs PV Portrait'!AS42=1,1,"")</f>
        <v/>
      </c>
      <c r="AT40" s="25" t="str">
        <f>IF('Création champs PV Portrait'!AT42=1,1,"")</f>
        <v/>
      </c>
      <c r="AU40" s="25" t="str">
        <f>IF('Création champs PV Portrait'!AU42=1,1,"")</f>
        <v/>
      </c>
      <c r="AV40" s="25" t="str">
        <f>IF('Création champs PV Portrait'!AV42=1,1,"")</f>
        <v/>
      </c>
      <c r="AW40" s="25" t="str">
        <f>IF('Création champs PV Portrait'!AW42=1,1,"")</f>
        <v/>
      </c>
      <c r="AX40" s="25" t="str">
        <f>IF('Création champs PV Portrait'!AX42=1,1,"")</f>
        <v/>
      </c>
      <c r="AY40" s="25" t="str">
        <f>IF('Création champs PV Portrait'!AY42=1,1,"")</f>
        <v/>
      </c>
      <c r="AZ40" s="25" t="str">
        <f>IF('Création champs PV Portrait'!AZ42=1,1,"")</f>
        <v/>
      </c>
      <c r="BA40" s="25" t="str">
        <f>IF('Création champs PV Portrait'!BA42=1,1,"")</f>
        <v/>
      </c>
      <c r="BB40" s="25" t="str">
        <f>IF('Création champs PV Portrait'!BB42=1,1,"")</f>
        <v/>
      </c>
      <c r="BC40" s="25" t="str">
        <f>IF('Création champs PV Portrait'!BC42=1,1,"")</f>
        <v/>
      </c>
      <c r="BD40" s="25" t="str">
        <f>IF('Création champs PV Portrait'!BD42=1,1,"")</f>
        <v/>
      </c>
      <c r="BE40" s="25" t="str">
        <f>IF('Création champs PV Portrait'!BE42=1,1,"")</f>
        <v/>
      </c>
      <c r="BF40" s="25" t="str">
        <f>IF('Création champs PV Portrait'!BF42=1,1,"")</f>
        <v/>
      </c>
      <c r="BG40" s="25" t="str">
        <f>IF('Création champs PV Portrait'!BG42=1,1,"")</f>
        <v/>
      </c>
      <c r="BH40" s="25" t="str">
        <f>IF('Création champs PV Portrait'!BH42=1,1,"")</f>
        <v/>
      </c>
      <c r="BI40" s="25" t="str">
        <f>IF('Création champs PV Portrait'!BI42=1,1,"")</f>
        <v/>
      </c>
      <c r="BJ40" s="25" t="str">
        <f>IF('Création champs PV Portrait'!BJ42=1,1,"")</f>
        <v/>
      </c>
      <c r="BK40" s="25" t="str">
        <f>IF('Création champs PV Portrait'!BK42=1,1,"")</f>
        <v/>
      </c>
      <c r="BL40" s="25" t="str">
        <f>IF('Création champs PV Portrait'!BL42=1,1,"")</f>
        <v/>
      </c>
      <c r="BM40" s="25" t="str">
        <f>IF('Création champs PV Portrait'!BM42=1,1,"")</f>
        <v/>
      </c>
      <c r="BN40" s="25" t="str">
        <f>IF('Création champs PV Portrait'!BN42=1,1,"")</f>
        <v/>
      </c>
      <c r="BO40" s="25" t="str">
        <f>IF('Création champs PV Portrait'!BO42=1,1,"")</f>
        <v/>
      </c>
      <c r="BP40" s="25" t="str">
        <f>IF('Création champs PV Portrait'!BP42=1,1,"")</f>
        <v/>
      </c>
      <c r="BQ40" s="25" t="str">
        <f>IF('Création champs PV Portrait'!BQ42=1,1,"")</f>
        <v/>
      </c>
      <c r="BR40" s="25" t="str">
        <f>IF('Création champs PV Portrait'!BR42=1,1,"")</f>
        <v/>
      </c>
      <c r="BS40" s="25" t="str">
        <f>IF('Création champs PV Portrait'!BS42=1,1,"")</f>
        <v/>
      </c>
      <c r="BT40" s="25" t="str">
        <f>IF('Création champs PV Portrait'!BT42=1,1,"")</f>
        <v/>
      </c>
      <c r="BU40" s="25" t="str">
        <f>IF('Création champs PV Portrait'!BU42=1,1,"")</f>
        <v/>
      </c>
      <c r="BV40" s="25" t="str">
        <f>IF('Création champs PV Portrait'!BV42=1,1,"")</f>
        <v/>
      </c>
      <c r="BW40" s="25" t="str">
        <f>IF('Création champs PV Portrait'!BW42=1,1,"")</f>
        <v/>
      </c>
      <c r="BX40" s="25" t="str">
        <f>IF('Création champs PV Portrait'!BX42=1,1,"")</f>
        <v/>
      </c>
      <c r="BY40" s="25" t="str">
        <f>IF('Création champs PV Portrait'!BY42=1,1,"")</f>
        <v/>
      </c>
      <c r="BZ40" s="25" t="str">
        <f>IF('Création champs PV Portrait'!BZ42=1,1,"")</f>
        <v/>
      </c>
      <c r="CA40" s="25" t="str">
        <f>IF('Création champs PV Portrait'!CA42=1,1,"")</f>
        <v/>
      </c>
      <c r="CB40" s="25" t="str">
        <f>IF('Création champs PV Portrait'!CB42=1,1,"")</f>
        <v/>
      </c>
      <c r="CC40" s="25" t="str">
        <f>IF('Création champs PV Portrait'!CC42=1,1,"")</f>
        <v/>
      </c>
      <c r="CD40" s="25" t="str">
        <f>IF('Création champs PV Portrait'!CD42=1,1,"")</f>
        <v/>
      </c>
      <c r="CE40" s="25" t="str">
        <f>IF('Création champs PV Portrait'!CE42=1,1,"")</f>
        <v/>
      </c>
      <c r="CF40" s="25" t="str">
        <f>IF('Création champs PV Portrait'!CF42=1,1,"")</f>
        <v/>
      </c>
      <c r="CG40" s="25" t="str">
        <f>IF('Création champs PV Portrait'!CG42=1,1,"")</f>
        <v/>
      </c>
      <c r="CH40" s="25" t="str">
        <f>IF('Création champs PV Portrait'!CH42=1,1,"")</f>
        <v/>
      </c>
      <c r="CI40" s="25" t="str">
        <f>IF('Création champs PV Portrait'!CI42=1,1,"")</f>
        <v/>
      </c>
      <c r="CJ40" s="25" t="str">
        <f>IF('Création champs PV Portrait'!CJ42=1,1,"")</f>
        <v/>
      </c>
      <c r="CK40" s="25" t="str">
        <f>IF('Création champs PV Portrait'!CK42=1,1,"")</f>
        <v/>
      </c>
      <c r="CL40" s="25" t="str">
        <f>IF('Création champs PV Portrait'!CL42=1,1,"")</f>
        <v/>
      </c>
      <c r="CM40" s="25" t="str">
        <f>IF('Création champs PV Portrait'!CM42=1,1,"")</f>
        <v/>
      </c>
      <c r="CN40" s="25" t="str">
        <f>IF('Création champs PV Portrait'!CN42=1,1,"")</f>
        <v/>
      </c>
      <c r="CO40" s="25" t="str">
        <f>IF('Création champs PV Portrait'!CO42=1,1,"")</f>
        <v/>
      </c>
      <c r="CP40" s="25" t="str">
        <f>IF('Création champs PV Portrait'!CP42=1,1,"")</f>
        <v/>
      </c>
      <c r="CQ40" s="25" t="str">
        <f>IF('Création champs PV Portrait'!CQ42=1,1,"")</f>
        <v/>
      </c>
      <c r="CR40" s="25" t="str">
        <f>IF('Création champs PV Portrait'!CR42=1,1,"")</f>
        <v/>
      </c>
      <c r="CS40" s="25" t="str">
        <f>IF('Création champs PV Portrait'!CS42=1,1,"")</f>
        <v/>
      </c>
      <c r="CT40" s="25" t="str">
        <f>IF('Création champs PV Portrait'!CT42=1,1,"")</f>
        <v/>
      </c>
      <c r="CU40" s="25" t="str">
        <f>IF('Création champs PV Portrait'!CU42=1,1,"")</f>
        <v/>
      </c>
      <c r="CV40" s="25" t="str">
        <f>IF('Création champs PV Portrait'!CV42=1,1,"")</f>
        <v/>
      </c>
      <c r="CW40" s="25" t="str">
        <f>IF('Création champs PV Portrait'!CW42=1,1,"")</f>
        <v/>
      </c>
      <c r="CX40" s="25" t="str">
        <f>IF('Création champs PV Portrait'!CX42=1,1,"")</f>
        <v/>
      </c>
      <c r="CY40" s="25" t="str">
        <f>IF('Création champs PV Portrait'!CY42=1,1,"")</f>
        <v/>
      </c>
      <c r="CZ40" s="25" t="str">
        <f>IF('Création champs PV Portrait'!CZ42=1,1,"")</f>
        <v/>
      </c>
      <c r="DA40" s="25" t="str">
        <f>IF('Création champs PV Portrait'!DA42=1,1,"")</f>
        <v/>
      </c>
      <c r="DB40" s="25" t="str">
        <f>IF('Création champs PV Portrait'!DB42=1,1,"")</f>
        <v/>
      </c>
      <c r="DC40" s="25" t="str">
        <f>IF('Création champs PV Portrait'!DC42=1,1,"")</f>
        <v/>
      </c>
      <c r="DD40" s="26" t="str">
        <f>IF('Création champs PV Portrait'!DD42=1,1,"")</f>
        <v/>
      </c>
      <c r="DE40" s="35"/>
    </row>
    <row r="41" spans="2:110" ht="21" customHeight="1" x14ac:dyDescent="0.25">
      <c r="B41" s="34"/>
      <c r="C41" s="24" t="str">
        <f>IF('Création champs PV Portrait'!C43=1,1,"")</f>
        <v/>
      </c>
      <c r="D41" s="25" t="str">
        <f>IF('Création champs PV Portrait'!D43=1,1,"")</f>
        <v/>
      </c>
      <c r="E41" s="25" t="str">
        <f>IF('Création champs PV Portrait'!E43=1,1,"")</f>
        <v/>
      </c>
      <c r="F41" s="25" t="str">
        <f>IF('Création champs PV Portrait'!F43=1,1,"")</f>
        <v/>
      </c>
      <c r="G41" s="25" t="str">
        <f>IF('Création champs PV Portrait'!G43=1,1,"")</f>
        <v/>
      </c>
      <c r="H41" s="25" t="str">
        <f>IF('Création champs PV Portrait'!H43=1,1,"")</f>
        <v/>
      </c>
      <c r="I41" s="25" t="str">
        <f>IF('Création champs PV Portrait'!I43=1,1,"")</f>
        <v/>
      </c>
      <c r="J41" s="25" t="str">
        <f>IF('Création champs PV Portrait'!J43=1,1,"")</f>
        <v/>
      </c>
      <c r="K41" s="25" t="str">
        <f>IF('Création champs PV Portrait'!K43=1,1,"")</f>
        <v/>
      </c>
      <c r="L41" s="25" t="str">
        <f>IF('Création champs PV Portrait'!L43=1,1,"")</f>
        <v/>
      </c>
      <c r="M41" s="25" t="str">
        <f>IF('Création champs PV Portrait'!M43=1,1,"")</f>
        <v/>
      </c>
      <c r="N41" s="25" t="str">
        <f>IF('Création champs PV Portrait'!N43=1,1,"")</f>
        <v/>
      </c>
      <c r="O41" s="25" t="str">
        <f>IF('Création champs PV Portrait'!O43=1,1,"")</f>
        <v/>
      </c>
      <c r="P41" s="25" t="str">
        <f>IF('Création champs PV Portrait'!P43=1,1,"")</f>
        <v/>
      </c>
      <c r="Q41" s="25" t="str">
        <f>IF('Création champs PV Portrait'!Q43=1,1,"")</f>
        <v/>
      </c>
      <c r="R41" s="25" t="str">
        <f>IF('Création champs PV Portrait'!R43=1,1,"")</f>
        <v/>
      </c>
      <c r="S41" s="25" t="str">
        <f>IF('Création champs PV Portrait'!S43=1,1,"")</f>
        <v/>
      </c>
      <c r="T41" s="25" t="str">
        <f>IF('Création champs PV Portrait'!T43=1,1,"")</f>
        <v/>
      </c>
      <c r="U41" s="25" t="str">
        <f>IF('Création champs PV Portrait'!U43=1,1,"")</f>
        <v/>
      </c>
      <c r="V41" s="25" t="str">
        <f>IF('Création champs PV Portrait'!V43=1,1,"")</f>
        <v/>
      </c>
      <c r="W41" s="25" t="str">
        <f>IF('Création champs PV Portrait'!W43=1,1,"")</f>
        <v/>
      </c>
      <c r="X41" s="25" t="str">
        <f>IF('Création champs PV Portrait'!X43=1,1,"")</f>
        <v/>
      </c>
      <c r="Y41" s="25" t="str">
        <f>IF('Création champs PV Portrait'!Y43=1,1,"")</f>
        <v/>
      </c>
      <c r="Z41" s="25" t="str">
        <f>IF('Création champs PV Portrait'!Z43=1,1,"")</f>
        <v/>
      </c>
      <c r="AA41" s="25" t="str">
        <f>IF('Création champs PV Portrait'!AA43=1,1,"")</f>
        <v/>
      </c>
      <c r="AB41" s="25" t="str">
        <f>IF('Création champs PV Portrait'!AB43=1,1,"")</f>
        <v/>
      </c>
      <c r="AC41" s="25" t="str">
        <f>IF('Création champs PV Portrait'!AC43=1,1,"")</f>
        <v/>
      </c>
      <c r="AD41" s="25" t="str">
        <f>IF('Création champs PV Portrait'!AD43=1,1,"")</f>
        <v/>
      </c>
      <c r="AE41" s="25" t="str">
        <f>IF('Création champs PV Portrait'!AE43=1,1,"")</f>
        <v/>
      </c>
      <c r="AF41" s="25" t="str">
        <f>IF('Création champs PV Portrait'!AF43=1,1,"")</f>
        <v/>
      </c>
      <c r="AG41" s="25" t="str">
        <f>IF('Création champs PV Portrait'!AG43=1,1,"")</f>
        <v/>
      </c>
      <c r="AH41" s="25" t="str">
        <f>IF('Création champs PV Portrait'!AH43=1,1,"")</f>
        <v/>
      </c>
      <c r="AI41" s="25" t="str">
        <f>IF('Création champs PV Portrait'!AI43=1,1,"")</f>
        <v/>
      </c>
      <c r="AJ41" s="25" t="str">
        <f>IF('Création champs PV Portrait'!AJ43=1,1,"")</f>
        <v/>
      </c>
      <c r="AK41" s="25" t="str">
        <f>IF('Création champs PV Portrait'!AK43=1,1,"")</f>
        <v/>
      </c>
      <c r="AL41" s="25" t="str">
        <f>IF('Création champs PV Portrait'!AL43=1,1,"")</f>
        <v/>
      </c>
      <c r="AM41" s="25" t="str">
        <f>IF('Création champs PV Portrait'!AM43=1,1,"")</f>
        <v/>
      </c>
      <c r="AN41" s="25" t="str">
        <f>IF('Création champs PV Portrait'!AN43=1,1,"")</f>
        <v/>
      </c>
      <c r="AO41" s="25" t="str">
        <f>IF('Création champs PV Portrait'!AO43=1,1,"")</f>
        <v/>
      </c>
      <c r="AP41" s="25" t="str">
        <f>IF('Création champs PV Portrait'!AP43=1,1,"")</f>
        <v/>
      </c>
      <c r="AQ41" s="25" t="str">
        <f>IF('Création champs PV Portrait'!AQ43=1,1,"")</f>
        <v/>
      </c>
      <c r="AR41" s="25" t="str">
        <f>IF('Création champs PV Portrait'!AR43=1,1,"")</f>
        <v/>
      </c>
      <c r="AS41" s="25" t="str">
        <f>IF('Création champs PV Portrait'!AS43=1,1,"")</f>
        <v/>
      </c>
      <c r="AT41" s="25" t="str">
        <f>IF('Création champs PV Portrait'!AT43=1,1,"")</f>
        <v/>
      </c>
      <c r="AU41" s="25" t="str">
        <f>IF('Création champs PV Portrait'!AU43=1,1,"")</f>
        <v/>
      </c>
      <c r="AV41" s="25" t="str">
        <f>IF('Création champs PV Portrait'!AV43=1,1,"")</f>
        <v/>
      </c>
      <c r="AW41" s="25" t="str">
        <f>IF('Création champs PV Portrait'!AW43=1,1,"")</f>
        <v/>
      </c>
      <c r="AX41" s="25" t="str">
        <f>IF('Création champs PV Portrait'!AX43=1,1,"")</f>
        <v/>
      </c>
      <c r="AY41" s="25" t="str">
        <f>IF('Création champs PV Portrait'!AY43=1,1,"")</f>
        <v/>
      </c>
      <c r="AZ41" s="25" t="str">
        <f>IF('Création champs PV Portrait'!AZ43=1,1,"")</f>
        <v/>
      </c>
      <c r="BA41" s="25" t="str">
        <f>IF('Création champs PV Portrait'!BA43=1,1,"")</f>
        <v/>
      </c>
      <c r="BB41" s="25" t="str">
        <f>IF('Création champs PV Portrait'!BB43=1,1,"")</f>
        <v/>
      </c>
      <c r="BC41" s="25" t="str">
        <f>IF('Création champs PV Portrait'!BC43=1,1,"")</f>
        <v/>
      </c>
      <c r="BD41" s="25" t="str">
        <f>IF('Création champs PV Portrait'!BD43=1,1,"")</f>
        <v/>
      </c>
      <c r="BE41" s="25" t="str">
        <f>IF('Création champs PV Portrait'!BE43=1,1,"")</f>
        <v/>
      </c>
      <c r="BF41" s="25" t="str">
        <f>IF('Création champs PV Portrait'!BF43=1,1,"")</f>
        <v/>
      </c>
      <c r="BG41" s="25" t="str">
        <f>IF('Création champs PV Portrait'!BG43=1,1,"")</f>
        <v/>
      </c>
      <c r="BH41" s="25" t="str">
        <f>IF('Création champs PV Portrait'!BH43=1,1,"")</f>
        <v/>
      </c>
      <c r="BI41" s="25" t="str">
        <f>IF('Création champs PV Portrait'!BI43=1,1,"")</f>
        <v/>
      </c>
      <c r="BJ41" s="25" t="str">
        <f>IF('Création champs PV Portrait'!BJ43=1,1,"")</f>
        <v/>
      </c>
      <c r="BK41" s="25" t="str">
        <f>IF('Création champs PV Portrait'!BK43=1,1,"")</f>
        <v/>
      </c>
      <c r="BL41" s="25" t="str">
        <f>IF('Création champs PV Portrait'!BL43=1,1,"")</f>
        <v/>
      </c>
      <c r="BM41" s="25" t="str">
        <f>IF('Création champs PV Portrait'!BM43=1,1,"")</f>
        <v/>
      </c>
      <c r="BN41" s="25" t="str">
        <f>IF('Création champs PV Portrait'!BN43=1,1,"")</f>
        <v/>
      </c>
      <c r="BO41" s="25" t="str">
        <f>IF('Création champs PV Portrait'!BO43=1,1,"")</f>
        <v/>
      </c>
      <c r="BP41" s="25" t="str">
        <f>IF('Création champs PV Portrait'!BP43=1,1,"")</f>
        <v/>
      </c>
      <c r="BQ41" s="25" t="str">
        <f>IF('Création champs PV Portrait'!BQ43=1,1,"")</f>
        <v/>
      </c>
      <c r="BR41" s="25" t="str">
        <f>IF('Création champs PV Portrait'!BR43=1,1,"")</f>
        <v/>
      </c>
      <c r="BS41" s="25" t="str">
        <f>IF('Création champs PV Portrait'!BS43=1,1,"")</f>
        <v/>
      </c>
      <c r="BT41" s="25" t="str">
        <f>IF('Création champs PV Portrait'!BT43=1,1,"")</f>
        <v/>
      </c>
      <c r="BU41" s="25" t="str">
        <f>IF('Création champs PV Portrait'!BU43=1,1,"")</f>
        <v/>
      </c>
      <c r="BV41" s="25" t="str">
        <f>IF('Création champs PV Portrait'!BV43=1,1,"")</f>
        <v/>
      </c>
      <c r="BW41" s="25" t="str">
        <f>IF('Création champs PV Portrait'!BW43=1,1,"")</f>
        <v/>
      </c>
      <c r="BX41" s="25" t="str">
        <f>IF('Création champs PV Portrait'!BX43=1,1,"")</f>
        <v/>
      </c>
      <c r="BY41" s="25" t="str">
        <f>IF('Création champs PV Portrait'!BY43=1,1,"")</f>
        <v/>
      </c>
      <c r="BZ41" s="25" t="str">
        <f>IF('Création champs PV Portrait'!BZ43=1,1,"")</f>
        <v/>
      </c>
      <c r="CA41" s="25" t="str">
        <f>IF('Création champs PV Portrait'!CA43=1,1,"")</f>
        <v/>
      </c>
      <c r="CB41" s="25" t="str">
        <f>IF('Création champs PV Portrait'!CB43=1,1,"")</f>
        <v/>
      </c>
      <c r="CC41" s="25" t="str">
        <f>IF('Création champs PV Portrait'!CC43=1,1,"")</f>
        <v/>
      </c>
      <c r="CD41" s="25" t="str">
        <f>IF('Création champs PV Portrait'!CD43=1,1,"")</f>
        <v/>
      </c>
      <c r="CE41" s="25" t="str">
        <f>IF('Création champs PV Portrait'!CE43=1,1,"")</f>
        <v/>
      </c>
      <c r="CF41" s="25" t="str">
        <f>IF('Création champs PV Portrait'!CF43=1,1,"")</f>
        <v/>
      </c>
      <c r="CG41" s="25" t="str">
        <f>IF('Création champs PV Portrait'!CG43=1,1,"")</f>
        <v/>
      </c>
      <c r="CH41" s="25" t="str">
        <f>IF('Création champs PV Portrait'!CH43=1,1,"")</f>
        <v/>
      </c>
      <c r="CI41" s="25" t="str">
        <f>IF('Création champs PV Portrait'!CI43=1,1,"")</f>
        <v/>
      </c>
      <c r="CJ41" s="25" t="str">
        <f>IF('Création champs PV Portrait'!CJ43=1,1,"")</f>
        <v/>
      </c>
      <c r="CK41" s="25" t="str">
        <f>IF('Création champs PV Portrait'!CK43=1,1,"")</f>
        <v/>
      </c>
      <c r="CL41" s="25" t="str">
        <f>IF('Création champs PV Portrait'!CL43=1,1,"")</f>
        <v/>
      </c>
      <c r="CM41" s="25" t="str">
        <f>IF('Création champs PV Portrait'!CM43=1,1,"")</f>
        <v/>
      </c>
      <c r="CN41" s="25" t="str">
        <f>IF('Création champs PV Portrait'!CN43=1,1,"")</f>
        <v/>
      </c>
      <c r="CO41" s="25" t="str">
        <f>IF('Création champs PV Portrait'!CO43=1,1,"")</f>
        <v/>
      </c>
      <c r="CP41" s="25" t="str">
        <f>IF('Création champs PV Portrait'!CP43=1,1,"")</f>
        <v/>
      </c>
      <c r="CQ41" s="25" t="str">
        <f>IF('Création champs PV Portrait'!CQ43=1,1,"")</f>
        <v/>
      </c>
      <c r="CR41" s="25" t="str">
        <f>IF('Création champs PV Portrait'!CR43=1,1,"")</f>
        <v/>
      </c>
      <c r="CS41" s="25" t="str">
        <f>IF('Création champs PV Portrait'!CS43=1,1,"")</f>
        <v/>
      </c>
      <c r="CT41" s="25" t="str">
        <f>IF('Création champs PV Portrait'!CT43=1,1,"")</f>
        <v/>
      </c>
      <c r="CU41" s="25" t="str">
        <f>IF('Création champs PV Portrait'!CU43=1,1,"")</f>
        <v/>
      </c>
      <c r="CV41" s="25" t="str">
        <f>IF('Création champs PV Portrait'!CV43=1,1,"")</f>
        <v/>
      </c>
      <c r="CW41" s="25" t="str">
        <f>IF('Création champs PV Portrait'!CW43=1,1,"")</f>
        <v/>
      </c>
      <c r="CX41" s="25" t="str">
        <f>IF('Création champs PV Portrait'!CX43=1,1,"")</f>
        <v/>
      </c>
      <c r="CY41" s="25" t="str">
        <f>IF('Création champs PV Portrait'!CY43=1,1,"")</f>
        <v/>
      </c>
      <c r="CZ41" s="25" t="str">
        <f>IF('Création champs PV Portrait'!CZ43=1,1,"")</f>
        <v/>
      </c>
      <c r="DA41" s="25" t="str">
        <f>IF('Création champs PV Portrait'!DA43=1,1,"")</f>
        <v/>
      </c>
      <c r="DB41" s="25" t="str">
        <f>IF('Création champs PV Portrait'!DB43=1,1,"")</f>
        <v/>
      </c>
      <c r="DC41" s="25" t="str">
        <f>IF('Création champs PV Portrait'!DC43=1,1,"")</f>
        <v/>
      </c>
      <c r="DD41" s="26" t="str">
        <f>IF('Création champs PV Portrait'!DD43=1,1,"")</f>
        <v/>
      </c>
      <c r="DE41" s="35"/>
    </row>
    <row r="42" spans="2:110" ht="21" customHeight="1" x14ac:dyDescent="0.25">
      <c r="B42" s="34"/>
      <c r="C42" s="24" t="str">
        <f>IF('Création champs PV Portrait'!C44=1,1,"")</f>
        <v/>
      </c>
      <c r="D42" s="25" t="str">
        <f>IF('Création champs PV Portrait'!D44=1,1,"")</f>
        <v/>
      </c>
      <c r="E42" s="25" t="str">
        <f>IF('Création champs PV Portrait'!E44=1,1,"")</f>
        <v/>
      </c>
      <c r="F42" s="25" t="str">
        <f>IF('Création champs PV Portrait'!F44=1,1,"")</f>
        <v/>
      </c>
      <c r="G42" s="25" t="str">
        <f>IF('Création champs PV Portrait'!G44=1,1,"")</f>
        <v/>
      </c>
      <c r="H42" s="25" t="str">
        <f>IF('Création champs PV Portrait'!H44=1,1,"")</f>
        <v/>
      </c>
      <c r="I42" s="25" t="str">
        <f>IF('Création champs PV Portrait'!I44=1,1,"")</f>
        <v/>
      </c>
      <c r="J42" s="25" t="str">
        <f>IF('Création champs PV Portrait'!J44=1,1,"")</f>
        <v/>
      </c>
      <c r="K42" s="25" t="str">
        <f>IF('Création champs PV Portrait'!K44=1,1,"")</f>
        <v/>
      </c>
      <c r="L42" s="25" t="str">
        <f>IF('Création champs PV Portrait'!L44=1,1,"")</f>
        <v/>
      </c>
      <c r="M42" s="25" t="str">
        <f>IF('Création champs PV Portrait'!M44=1,1,"")</f>
        <v/>
      </c>
      <c r="N42" s="25" t="str">
        <f>IF('Création champs PV Portrait'!N44=1,1,"")</f>
        <v/>
      </c>
      <c r="O42" s="25" t="str">
        <f>IF('Création champs PV Portrait'!O44=1,1,"")</f>
        <v/>
      </c>
      <c r="P42" s="25" t="str">
        <f>IF('Création champs PV Portrait'!P44=1,1,"")</f>
        <v/>
      </c>
      <c r="Q42" s="25" t="str">
        <f>IF('Création champs PV Portrait'!Q44=1,1,"")</f>
        <v/>
      </c>
      <c r="R42" s="25" t="str">
        <f>IF('Création champs PV Portrait'!R44=1,1,"")</f>
        <v/>
      </c>
      <c r="S42" s="25" t="str">
        <f>IF('Création champs PV Portrait'!S44=1,1,"")</f>
        <v/>
      </c>
      <c r="T42" s="25" t="str">
        <f>IF('Création champs PV Portrait'!T44=1,1,"")</f>
        <v/>
      </c>
      <c r="U42" s="25" t="str">
        <f>IF('Création champs PV Portrait'!U44=1,1,"")</f>
        <v/>
      </c>
      <c r="V42" s="25" t="str">
        <f>IF('Création champs PV Portrait'!V44=1,1,"")</f>
        <v/>
      </c>
      <c r="W42" s="25" t="str">
        <f>IF('Création champs PV Portrait'!W44=1,1,"")</f>
        <v/>
      </c>
      <c r="X42" s="25" t="str">
        <f>IF('Création champs PV Portrait'!X44=1,1,"")</f>
        <v/>
      </c>
      <c r="Y42" s="25" t="str">
        <f>IF('Création champs PV Portrait'!Y44=1,1,"")</f>
        <v/>
      </c>
      <c r="Z42" s="25" t="str">
        <f>IF('Création champs PV Portrait'!Z44=1,1,"")</f>
        <v/>
      </c>
      <c r="AA42" s="25" t="str">
        <f>IF('Création champs PV Portrait'!AA44=1,1,"")</f>
        <v/>
      </c>
      <c r="AB42" s="25" t="str">
        <f>IF('Création champs PV Portrait'!AB44=1,1,"")</f>
        <v/>
      </c>
      <c r="AC42" s="25" t="str">
        <f>IF('Création champs PV Portrait'!AC44=1,1,"")</f>
        <v/>
      </c>
      <c r="AD42" s="25" t="str">
        <f>IF('Création champs PV Portrait'!AD44=1,1,"")</f>
        <v/>
      </c>
      <c r="AE42" s="25" t="str">
        <f>IF('Création champs PV Portrait'!AE44=1,1,"")</f>
        <v/>
      </c>
      <c r="AF42" s="25" t="str">
        <f>IF('Création champs PV Portrait'!AF44=1,1,"")</f>
        <v/>
      </c>
      <c r="AG42" s="25" t="str">
        <f>IF('Création champs PV Portrait'!AG44=1,1,"")</f>
        <v/>
      </c>
      <c r="AH42" s="25" t="str">
        <f>IF('Création champs PV Portrait'!AH44=1,1,"")</f>
        <v/>
      </c>
      <c r="AI42" s="25" t="str">
        <f>IF('Création champs PV Portrait'!AI44=1,1,"")</f>
        <v/>
      </c>
      <c r="AJ42" s="25" t="str">
        <f>IF('Création champs PV Portrait'!AJ44=1,1,"")</f>
        <v/>
      </c>
      <c r="AK42" s="25" t="str">
        <f>IF('Création champs PV Portrait'!AK44=1,1,"")</f>
        <v/>
      </c>
      <c r="AL42" s="25" t="str">
        <f>IF('Création champs PV Portrait'!AL44=1,1,"")</f>
        <v/>
      </c>
      <c r="AM42" s="25" t="str">
        <f>IF('Création champs PV Portrait'!AM44=1,1,"")</f>
        <v/>
      </c>
      <c r="AN42" s="25" t="str">
        <f>IF('Création champs PV Portrait'!AN44=1,1,"")</f>
        <v/>
      </c>
      <c r="AO42" s="25" t="str">
        <f>IF('Création champs PV Portrait'!AO44=1,1,"")</f>
        <v/>
      </c>
      <c r="AP42" s="25" t="str">
        <f>IF('Création champs PV Portrait'!AP44=1,1,"")</f>
        <v/>
      </c>
      <c r="AQ42" s="25" t="str">
        <f>IF('Création champs PV Portrait'!AQ44=1,1,"")</f>
        <v/>
      </c>
      <c r="AR42" s="25" t="str">
        <f>IF('Création champs PV Portrait'!AR44=1,1,"")</f>
        <v/>
      </c>
      <c r="AS42" s="25" t="str">
        <f>IF('Création champs PV Portrait'!AS44=1,1,"")</f>
        <v/>
      </c>
      <c r="AT42" s="25" t="str">
        <f>IF('Création champs PV Portrait'!AT44=1,1,"")</f>
        <v/>
      </c>
      <c r="AU42" s="25" t="str">
        <f>IF('Création champs PV Portrait'!AU44=1,1,"")</f>
        <v/>
      </c>
      <c r="AV42" s="25" t="str">
        <f>IF('Création champs PV Portrait'!AV44=1,1,"")</f>
        <v/>
      </c>
      <c r="AW42" s="25" t="str">
        <f>IF('Création champs PV Portrait'!AW44=1,1,"")</f>
        <v/>
      </c>
      <c r="AX42" s="25" t="str">
        <f>IF('Création champs PV Portrait'!AX44=1,1,"")</f>
        <v/>
      </c>
      <c r="AY42" s="25" t="str">
        <f>IF('Création champs PV Portrait'!AY44=1,1,"")</f>
        <v/>
      </c>
      <c r="AZ42" s="25" t="str">
        <f>IF('Création champs PV Portrait'!AZ44=1,1,"")</f>
        <v/>
      </c>
      <c r="BA42" s="25" t="str">
        <f>IF('Création champs PV Portrait'!BA44=1,1,"")</f>
        <v/>
      </c>
      <c r="BB42" s="25" t="str">
        <f>IF('Création champs PV Portrait'!BB44=1,1,"")</f>
        <v/>
      </c>
      <c r="BC42" s="25" t="str">
        <f>IF('Création champs PV Portrait'!BC44=1,1,"")</f>
        <v/>
      </c>
      <c r="BD42" s="25" t="str">
        <f>IF('Création champs PV Portrait'!BD44=1,1,"")</f>
        <v/>
      </c>
      <c r="BE42" s="25" t="str">
        <f>IF('Création champs PV Portrait'!BE44=1,1,"")</f>
        <v/>
      </c>
      <c r="BF42" s="25" t="str">
        <f>IF('Création champs PV Portrait'!BF44=1,1,"")</f>
        <v/>
      </c>
      <c r="BG42" s="25" t="str">
        <f>IF('Création champs PV Portrait'!BG44=1,1,"")</f>
        <v/>
      </c>
      <c r="BH42" s="25" t="str">
        <f>IF('Création champs PV Portrait'!BH44=1,1,"")</f>
        <v/>
      </c>
      <c r="BI42" s="25" t="str">
        <f>IF('Création champs PV Portrait'!BI44=1,1,"")</f>
        <v/>
      </c>
      <c r="BJ42" s="25" t="str">
        <f>IF('Création champs PV Portrait'!BJ44=1,1,"")</f>
        <v/>
      </c>
      <c r="BK42" s="25" t="str">
        <f>IF('Création champs PV Portrait'!BK44=1,1,"")</f>
        <v/>
      </c>
      <c r="BL42" s="25" t="str">
        <f>IF('Création champs PV Portrait'!BL44=1,1,"")</f>
        <v/>
      </c>
      <c r="BM42" s="25" t="str">
        <f>IF('Création champs PV Portrait'!BM44=1,1,"")</f>
        <v/>
      </c>
      <c r="BN42" s="25" t="str">
        <f>IF('Création champs PV Portrait'!BN44=1,1,"")</f>
        <v/>
      </c>
      <c r="BO42" s="25" t="str">
        <f>IF('Création champs PV Portrait'!BO44=1,1,"")</f>
        <v/>
      </c>
      <c r="BP42" s="25" t="str">
        <f>IF('Création champs PV Portrait'!BP44=1,1,"")</f>
        <v/>
      </c>
      <c r="BQ42" s="25" t="str">
        <f>IF('Création champs PV Portrait'!BQ44=1,1,"")</f>
        <v/>
      </c>
      <c r="BR42" s="25" t="str">
        <f>IF('Création champs PV Portrait'!BR44=1,1,"")</f>
        <v/>
      </c>
      <c r="BS42" s="25" t="str">
        <f>IF('Création champs PV Portrait'!BS44=1,1,"")</f>
        <v/>
      </c>
      <c r="BT42" s="25" t="str">
        <f>IF('Création champs PV Portrait'!BT44=1,1,"")</f>
        <v/>
      </c>
      <c r="BU42" s="25" t="str">
        <f>IF('Création champs PV Portrait'!BU44=1,1,"")</f>
        <v/>
      </c>
      <c r="BV42" s="25" t="str">
        <f>IF('Création champs PV Portrait'!BV44=1,1,"")</f>
        <v/>
      </c>
      <c r="BW42" s="25" t="str">
        <f>IF('Création champs PV Portrait'!BW44=1,1,"")</f>
        <v/>
      </c>
      <c r="BX42" s="25" t="str">
        <f>IF('Création champs PV Portrait'!BX44=1,1,"")</f>
        <v/>
      </c>
      <c r="BY42" s="25" t="str">
        <f>IF('Création champs PV Portrait'!BY44=1,1,"")</f>
        <v/>
      </c>
      <c r="BZ42" s="25" t="str">
        <f>IF('Création champs PV Portrait'!BZ44=1,1,"")</f>
        <v/>
      </c>
      <c r="CA42" s="25" t="str">
        <f>IF('Création champs PV Portrait'!CA44=1,1,"")</f>
        <v/>
      </c>
      <c r="CB42" s="25" t="str">
        <f>IF('Création champs PV Portrait'!CB44=1,1,"")</f>
        <v/>
      </c>
      <c r="CC42" s="25" t="str">
        <f>IF('Création champs PV Portrait'!CC44=1,1,"")</f>
        <v/>
      </c>
      <c r="CD42" s="25" t="str">
        <f>IF('Création champs PV Portrait'!CD44=1,1,"")</f>
        <v/>
      </c>
      <c r="CE42" s="25" t="str">
        <f>IF('Création champs PV Portrait'!CE44=1,1,"")</f>
        <v/>
      </c>
      <c r="CF42" s="25" t="str">
        <f>IF('Création champs PV Portrait'!CF44=1,1,"")</f>
        <v/>
      </c>
      <c r="CG42" s="25" t="str">
        <f>IF('Création champs PV Portrait'!CG44=1,1,"")</f>
        <v/>
      </c>
      <c r="CH42" s="25" t="str">
        <f>IF('Création champs PV Portrait'!CH44=1,1,"")</f>
        <v/>
      </c>
      <c r="CI42" s="25" t="str">
        <f>IF('Création champs PV Portrait'!CI44=1,1,"")</f>
        <v/>
      </c>
      <c r="CJ42" s="25" t="str">
        <f>IF('Création champs PV Portrait'!CJ44=1,1,"")</f>
        <v/>
      </c>
      <c r="CK42" s="25" t="str">
        <f>IF('Création champs PV Portrait'!CK44=1,1,"")</f>
        <v/>
      </c>
      <c r="CL42" s="25" t="str">
        <f>IF('Création champs PV Portrait'!CL44=1,1,"")</f>
        <v/>
      </c>
      <c r="CM42" s="25" t="str">
        <f>IF('Création champs PV Portrait'!CM44=1,1,"")</f>
        <v/>
      </c>
      <c r="CN42" s="25" t="str">
        <f>IF('Création champs PV Portrait'!CN44=1,1,"")</f>
        <v/>
      </c>
      <c r="CO42" s="25" t="str">
        <f>IF('Création champs PV Portrait'!CO44=1,1,"")</f>
        <v/>
      </c>
      <c r="CP42" s="25" t="str">
        <f>IF('Création champs PV Portrait'!CP44=1,1,"")</f>
        <v/>
      </c>
      <c r="CQ42" s="25" t="str">
        <f>IF('Création champs PV Portrait'!CQ44=1,1,"")</f>
        <v/>
      </c>
      <c r="CR42" s="25" t="str">
        <f>IF('Création champs PV Portrait'!CR44=1,1,"")</f>
        <v/>
      </c>
      <c r="CS42" s="25" t="str">
        <f>IF('Création champs PV Portrait'!CS44=1,1,"")</f>
        <v/>
      </c>
      <c r="CT42" s="25" t="str">
        <f>IF('Création champs PV Portrait'!CT44=1,1,"")</f>
        <v/>
      </c>
      <c r="CU42" s="25" t="str">
        <f>IF('Création champs PV Portrait'!CU44=1,1,"")</f>
        <v/>
      </c>
      <c r="CV42" s="25" t="str">
        <f>IF('Création champs PV Portrait'!CV44=1,1,"")</f>
        <v/>
      </c>
      <c r="CW42" s="25" t="str">
        <f>IF('Création champs PV Portrait'!CW44=1,1,"")</f>
        <v/>
      </c>
      <c r="CX42" s="25" t="str">
        <f>IF('Création champs PV Portrait'!CX44=1,1,"")</f>
        <v/>
      </c>
      <c r="CY42" s="25" t="str">
        <f>IF('Création champs PV Portrait'!CY44=1,1,"")</f>
        <v/>
      </c>
      <c r="CZ42" s="25" t="str">
        <f>IF('Création champs PV Portrait'!CZ44=1,1,"")</f>
        <v/>
      </c>
      <c r="DA42" s="25" t="str">
        <f>IF('Création champs PV Portrait'!DA44=1,1,"")</f>
        <v/>
      </c>
      <c r="DB42" s="25" t="str">
        <f>IF('Création champs PV Portrait'!DB44=1,1,"")</f>
        <v/>
      </c>
      <c r="DC42" s="25" t="str">
        <f>IF('Création champs PV Portrait'!DC44=1,1,"")</f>
        <v/>
      </c>
      <c r="DD42" s="26" t="str">
        <f>IF('Création champs PV Portrait'!DD44=1,1,"")</f>
        <v/>
      </c>
      <c r="DE42" s="35"/>
    </row>
    <row r="43" spans="2:110" ht="21" customHeight="1" thickBot="1" x14ac:dyDescent="0.3">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8"/>
    </row>
    <row r="44" spans="2:110" ht="21" customHeight="1" x14ac:dyDescent="0.25">
      <c r="C44" s="20">
        <f>SUM(C22:C42)+COUNTIF(C22:C42,"V")+COUNTIF(C22:C42,"B")+COUNTIF(C22:C42,"1a")</f>
        <v>0</v>
      </c>
      <c r="D44" s="20">
        <f t="shared" ref="D44:BO44" si="0">SUM(D22:D42)+COUNTIF(D22:D42,"V")+COUNTIF(D22:D42,"B")+COUNTIF(D22:D42,"1a")</f>
        <v>0</v>
      </c>
      <c r="E44" s="20">
        <f t="shared" si="0"/>
        <v>0</v>
      </c>
      <c r="F44" s="20">
        <f t="shared" si="0"/>
        <v>0</v>
      </c>
      <c r="G44" s="20">
        <f t="shared" si="0"/>
        <v>0</v>
      </c>
      <c r="H44" s="20">
        <f t="shared" si="0"/>
        <v>0</v>
      </c>
      <c r="I44" s="20">
        <f t="shared" si="0"/>
        <v>0</v>
      </c>
      <c r="J44" s="20">
        <f t="shared" si="0"/>
        <v>0</v>
      </c>
      <c r="K44" s="20">
        <f t="shared" si="0"/>
        <v>0</v>
      </c>
      <c r="L44" s="20">
        <f t="shared" si="0"/>
        <v>0</v>
      </c>
      <c r="M44" s="20">
        <f t="shared" si="0"/>
        <v>0</v>
      </c>
      <c r="N44" s="20">
        <f t="shared" si="0"/>
        <v>0</v>
      </c>
      <c r="O44" s="20">
        <f t="shared" si="0"/>
        <v>0</v>
      </c>
      <c r="P44" s="20">
        <f t="shared" si="0"/>
        <v>0</v>
      </c>
      <c r="Q44" s="20">
        <f t="shared" si="0"/>
        <v>0</v>
      </c>
      <c r="R44" s="20">
        <f t="shared" si="0"/>
        <v>0</v>
      </c>
      <c r="S44" s="20">
        <f t="shared" si="0"/>
        <v>0</v>
      </c>
      <c r="T44" s="20">
        <f t="shared" si="0"/>
        <v>0</v>
      </c>
      <c r="U44" s="20">
        <f t="shared" si="0"/>
        <v>0</v>
      </c>
      <c r="V44" s="20">
        <f t="shared" si="0"/>
        <v>0</v>
      </c>
      <c r="W44" s="20">
        <f t="shared" si="0"/>
        <v>0</v>
      </c>
      <c r="X44" s="20">
        <f t="shared" si="0"/>
        <v>0</v>
      </c>
      <c r="Y44" s="20">
        <f t="shared" si="0"/>
        <v>0</v>
      </c>
      <c r="Z44" s="20">
        <f t="shared" si="0"/>
        <v>0</v>
      </c>
      <c r="AA44" s="20">
        <f t="shared" si="0"/>
        <v>0</v>
      </c>
      <c r="AB44" s="20">
        <f t="shared" si="0"/>
        <v>0</v>
      </c>
      <c r="AC44" s="20">
        <f t="shared" si="0"/>
        <v>0</v>
      </c>
      <c r="AD44" s="20">
        <f t="shared" si="0"/>
        <v>0</v>
      </c>
      <c r="AE44" s="20">
        <f t="shared" si="0"/>
        <v>0</v>
      </c>
      <c r="AF44" s="20">
        <f t="shared" si="0"/>
        <v>0</v>
      </c>
      <c r="AG44" s="20">
        <f t="shared" si="0"/>
        <v>0</v>
      </c>
      <c r="AH44" s="20">
        <f t="shared" si="0"/>
        <v>0</v>
      </c>
      <c r="AI44" s="20">
        <f t="shared" si="0"/>
        <v>0</v>
      </c>
      <c r="AJ44" s="20">
        <f t="shared" si="0"/>
        <v>0</v>
      </c>
      <c r="AK44" s="20">
        <f t="shared" si="0"/>
        <v>0</v>
      </c>
      <c r="AL44" s="20">
        <f t="shared" si="0"/>
        <v>0</v>
      </c>
      <c r="AM44" s="20">
        <f t="shared" si="0"/>
        <v>0</v>
      </c>
      <c r="AN44" s="20">
        <f t="shared" si="0"/>
        <v>0</v>
      </c>
      <c r="AO44" s="20">
        <f t="shared" si="0"/>
        <v>0</v>
      </c>
      <c r="AP44" s="20">
        <f t="shared" si="0"/>
        <v>0</v>
      </c>
      <c r="AQ44" s="20">
        <f t="shared" si="0"/>
        <v>0</v>
      </c>
      <c r="AR44" s="20">
        <f t="shared" si="0"/>
        <v>0</v>
      </c>
      <c r="AS44" s="20">
        <f t="shared" si="0"/>
        <v>0</v>
      </c>
      <c r="AT44" s="20">
        <f t="shared" si="0"/>
        <v>0</v>
      </c>
      <c r="AU44" s="20">
        <f t="shared" si="0"/>
        <v>0</v>
      </c>
      <c r="AV44" s="20">
        <f t="shared" si="0"/>
        <v>0</v>
      </c>
      <c r="AW44" s="20">
        <f t="shared" si="0"/>
        <v>0</v>
      </c>
      <c r="AX44" s="20">
        <f t="shared" si="0"/>
        <v>0</v>
      </c>
      <c r="AY44" s="20">
        <f t="shared" si="0"/>
        <v>0</v>
      </c>
      <c r="AZ44" s="20">
        <f t="shared" si="0"/>
        <v>0</v>
      </c>
      <c r="BA44" s="20">
        <f t="shared" si="0"/>
        <v>0</v>
      </c>
      <c r="BB44" s="20">
        <f t="shared" si="0"/>
        <v>0</v>
      </c>
      <c r="BC44" s="20">
        <f t="shared" si="0"/>
        <v>0</v>
      </c>
      <c r="BD44" s="20">
        <f t="shared" si="0"/>
        <v>0</v>
      </c>
      <c r="BE44" s="20">
        <f t="shared" si="0"/>
        <v>0</v>
      </c>
      <c r="BF44" s="20">
        <f t="shared" si="0"/>
        <v>0</v>
      </c>
      <c r="BG44" s="20">
        <f t="shared" si="0"/>
        <v>0</v>
      </c>
      <c r="BH44" s="20">
        <f t="shared" si="0"/>
        <v>0</v>
      </c>
      <c r="BI44" s="20">
        <f t="shared" si="0"/>
        <v>0</v>
      </c>
      <c r="BJ44" s="20">
        <f t="shared" si="0"/>
        <v>0</v>
      </c>
      <c r="BK44" s="20">
        <f t="shared" si="0"/>
        <v>0</v>
      </c>
      <c r="BL44" s="20">
        <f t="shared" si="0"/>
        <v>0</v>
      </c>
      <c r="BM44" s="20">
        <f t="shared" si="0"/>
        <v>0</v>
      </c>
      <c r="BN44" s="20">
        <f t="shared" si="0"/>
        <v>0</v>
      </c>
      <c r="BO44" s="20">
        <f t="shared" si="0"/>
        <v>0</v>
      </c>
      <c r="BP44" s="20">
        <f t="shared" ref="BP44:DD44" si="1">SUM(BP22:BP42)+COUNTIF(BP22:BP42,"V")+COUNTIF(BP22:BP42,"B")+COUNTIF(BP22:BP42,"1a")</f>
        <v>0</v>
      </c>
      <c r="BQ44" s="20">
        <f t="shared" si="1"/>
        <v>0</v>
      </c>
      <c r="BR44" s="20">
        <f t="shared" si="1"/>
        <v>0</v>
      </c>
      <c r="BS44" s="20">
        <f t="shared" si="1"/>
        <v>0</v>
      </c>
      <c r="BT44" s="20">
        <f t="shared" si="1"/>
        <v>0</v>
      </c>
      <c r="BU44" s="20">
        <f t="shared" si="1"/>
        <v>0</v>
      </c>
      <c r="BV44" s="20">
        <f t="shared" si="1"/>
        <v>0</v>
      </c>
      <c r="BW44" s="20">
        <f t="shared" si="1"/>
        <v>0</v>
      </c>
      <c r="BX44" s="20">
        <f t="shared" si="1"/>
        <v>0</v>
      </c>
      <c r="BY44" s="20">
        <f t="shared" si="1"/>
        <v>0</v>
      </c>
      <c r="BZ44" s="20">
        <f t="shared" si="1"/>
        <v>0</v>
      </c>
      <c r="CA44" s="20">
        <f t="shared" si="1"/>
        <v>0</v>
      </c>
      <c r="CB44" s="20">
        <f t="shared" si="1"/>
        <v>0</v>
      </c>
      <c r="CC44" s="20">
        <f t="shared" si="1"/>
        <v>0</v>
      </c>
      <c r="CD44" s="20">
        <f t="shared" si="1"/>
        <v>0</v>
      </c>
      <c r="CE44" s="20">
        <f t="shared" si="1"/>
        <v>0</v>
      </c>
      <c r="CF44" s="20">
        <f t="shared" si="1"/>
        <v>0</v>
      </c>
      <c r="CG44" s="20">
        <f t="shared" si="1"/>
        <v>0</v>
      </c>
      <c r="CH44" s="20">
        <f t="shared" si="1"/>
        <v>0</v>
      </c>
      <c r="CI44" s="20">
        <f t="shared" si="1"/>
        <v>0</v>
      </c>
      <c r="CJ44" s="20">
        <f t="shared" si="1"/>
        <v>0</v>
      </c>
      <c r="CK44" s="20">
        <f t="shared" si="1"/>
        <v>0</v>
      </c>
      <c r="CL44" s="20">
        <f t="shared" si="1"/>
        <v>0</v>
      </c>
      <c r="CM44" s="20">
        <f t="shared" si="1"/>
        <v>0</v>
      </c>
      <c r="CN44" s="20">
        <f t="shared" si="1"/>
        <v>0</v>
      </c>
      <c r="CO44" s="20">
        <f t="shared" si="1"/>
        <v>0</v>
      </c>
      <c r="CP44" s="20">
        <f t="shared" si="1"/>
        <v>0</v>
      </c>
      <c r="CQ44" s="20">
        <f t="shared" si="1"/>
        <v>0</v>
      </c>
      <c r="CR44" s="20">
        <f t="shared" si="1"/>
        <v>0</v>
      </c>
      <c r="CS44" s="20">
        <f t="shared" si="1"/>
        <v>0</v>
      </c>
      <c r="CT44" s="20">
        <f t="shared" si="1"/>
        <v>0</v>
      </c>
      <c r="CU44" s="20">
        <f t="shared" si="1"/>
        <v>0</v>
      </c>
      <c r="CV44" s="20">
        <f t="shared" si="1"/>
        <v>0</v>
      </c>
      <c r="CW44" s="20">
        <f t="shared" si="1"/>
        <v>0</v>
      </c>
      <c r="CX44" s="20">
        <f t="shared" si="1"/>
        <v>0</v>
      </c>
      <c r="CY44" s="20">
        <f t="shared" si="1"/>
        <v>0</v>
      </c>
      <c r="CZ44" s="20">
        <f t="shared" si="1"/>
        <v>0</v>
      </c>
      <c r="DA44" s="20">
        <f t="shared" si="1"/>
        <v>0</v>
      </c>
      <c r="DB44" s="20">
        <f t="shared" si="1"/>
        <v>0</v>
      </c>
      <c r="DC44" s="20">
        <f t="shared" si="1"/>
        <v>0</v>
      </c>
      <c r="DD44" s="20">
        <f t="shared" si="1"/>
        <v>0</v>
      </c>
      <c r="DF44">
        <f>LARGE(C44:DD44,1)</f>
        <v>0</v>
      </c>
    </row>
    <row r="45" spans="2:110" ht="21" customHeight="1" x14ac:dyDescent="0.25">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row>
    <row r="46" spans="2:110" ht="21" customHeight="1" x14ac:dyDescent="0.25"/>
    <row r="47" spans="2:110" ht="21" customHeight="1" x14ac:dyDescent="0.25"/>
  </sheetData>
  <customSheetViews>
    <customSheetView guid="{16FE1FF2-BD92-4856-8ACC-875F5889A685}" scale="70" state="hidden">
      <selection activeCell="AX61" sqref="AX61"/>
      <pageMargins left="0.7" right="0.7" top="0.75" bottom="0.75" header="0.3" footer="0.3"/>
      <pageSetup paperSize="9" orientation="landscape" verticalDpi="300" r:id="rId1"/>
    </customSheetView>
  </customSheetViews>
  <mergeCells count="5">
    <mergeCell ref="AJ5:AY5"/>
    <mergeCell ref="BA5:BP5"/>
    <mergeCell ref="B20:Q20"/>
    <mergeCell ref="B5:Q5"/>
    <mergeCell ref="S5:AH5"/>
  </mergeCells>
  <conditionalFormatting sqref="C7:P12 T7:AG12 AK7:AX12 BB7:BO12 C22:DD42">
    <cfRule type="cellIs" dxfId="254" priority="24" operator="equal">
      <formula>1</formula>
    </cfRule>
  </conditionalFormatting>
  <pageMargins left="0.7" right="0.7" top="0.75" bottom="0.75" header="0.3" footer="0.3"/>
  <pageSetup paperSize="9" orientation="landscape" verticalDpi="300" r:id="rId2"/>
  <ignoredErrors>
    <ignoredError sqref="Q8:Q12 Q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4:DE45"/>
  <sheetViews>
    <sheetView topLeftCell="A6" zoomScale="70" zoomScaleNormal="70" workbookViewId="0">
      <selection activeCell="A10" sqref="A10"/>
    </sheetView>
  </sheetViews>
  <sheetFormatPr baseColWidth="10" defaultColWidth="9.140625" defaultRowHeight="15" customHeight="1" x14ac:dyDescent="0.25"/>
  <cols>
    <col min="1" max="109" width="3.140625" customWidth="1"/>
  </cols>
  <sheetData>
    <row r="4" spans="1:68" ht="21" customHeight="1" x14ac:dyDescent="0.25">
      <c r="B4" t="s">
        <v>39</v>
      </c>
    </row>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J5" s="355" t="s">
        <v>4</v>
      </c>
      <c r="AK5" s="355"/>
      <c r="AL5" s="355"/>
      <c r="AM5" s="355"/>
      <c r="AN5" s="355"/>
      <c r="AO5" s="355"/>
      <c r="AP5" s="355"/>
      <c r="AQ5" s="355"/>
      <c r="AR5" s="355"/>
      <c r="AS5" s="355"/>
      <c r="AT5" s="355"/>
      <c r="AU5" s="355"/>
      <c r="AV5" s="355"/>
      <c r="AW5" s="355"/>
      <c r="AX5" s="355"/>
      <c r="AY5" s="355"/>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8">
        <f>IF(AND('positionnement modules'!B6=1,'positionnement modules'!A6="",'positionnement modules'!C6=1),1,IF(AND('positionnement modules'!B6=1,'positionnement modules'!A6="",'positionnement modules'!C6=""),2,IF(AND('positionnement modules'!B6=1,'positionnement modules'!A6=1,'positionnement modules'!C6=""),1,0)))</f>
        <v>0</v>
      </c>
      <c r="C6" s="53">
        <f>IF(AND('positionnement modules'!C6=1,'positionnement modules'!B6="",'positionnement modules'!D6=1),1,IF(AND('positionnement modules'!C6=1,'positionnement modules'!B6="",'positionnement modules'!D6=""),2,IF(AND('positionnement modules'!C6=1,'positionnement modules'!B6=1,'positionnement modules'!D6=""),1,0)))</f>
        <v>0</v>
      </c>
      <c r="D6" s="53">
        <f>IF(AND('positionnement modules'!D6=1,'positionnement modules'!C6="",'positionnement modules'!E6=1),1,IF(AND('positionnement modules'!D6=1,'positionnement modules'!C6="",'positionnement modules'!E6=""),2,IF(AND('positionnement modules'!D6=1,'positionnement modules'!C6=1,'positionnement modules'!E6=""),1,0)))</f>
        <v>0</v>
      </c>
      <c r="E6" s="53">
        <f>IF(AND('positionnement modules'!E6=1,'positionnement modules'!D6="",'positionnement modules'!F6=1),1,IF(AND('positionnement modules'!E6=1,'positionnement modules'!D6="",'positionnement modules'!F6=""),2,IF(AND('positionnement modules'!E6=1,'positionnement modules'!D6=1,'positionnement modules'!F6=""),1,0)))</f>
        <v>0</v>
      </c>
      <c r="F6" s="53">
        <f>IF(AND('positionnement modules'!F6=1,'positionnement modules'!E6="",'positionnement modules'!G6=1),1,IF(AND('positionnement modules'!F6=1,'positionnement modules'!E6="",'positionnement modules'!G6=""),2,IF(AND('positionnement modules'!F6=1,'positionnement modules'!E6=1,'positionnement modules'!G6=""),1,0)))</f>
        <v>0</v>
      </c>
      <c r="G6" s="53">
        <f>IF(AND('positionnement modules'!G6=1,'positionnement modules'!F6="",'positionnement modules'!H6=1),1,IF(AND('positionnement modules'!G6=1,'positionnement modules'!F6="",'positionnement modules'!H6=""),2,IF(AND('positionnement modules'!G6=1,'positionnement modules'!F6=1,'positionnement modules'!H6=""),1,0)))</f>
        <v>0</v>
      </c>
      <c r="H6" s="53">
        <f>IF(AND('positionnement modules'!H6=1,'positionnement modules'!G6="",'positionnement modules'!I6=1),1,IF(AND('positionnement modules'!H6=1,'positionnement modules'!G6="",'positionnement modules'!I6=""),2,IF(AND('positionnement modules'!H6=1,'positionnement modules'!G6=1,'positionnement modules'!I6=""),1,0)))</f>
        <v>0</v>
      </c>
      <c r="I6" s="53">
        <f>IF(AND('positionnement modules'!I6=1,'positionnement modules'!H6="",'positionnement modules'!J6=1),1,IF(AND('positionnement modules'!I6=1,'positionnement modules'!H6="",'positionnement modules'!J6=""),2,IF(AND('positionnement modules'!I6=1,'positionnement modules'!H6=1,'positionnement modules'!J6=""),1,0)))</f>
        <v>0</v>
      </c>
      <c r="J6" s="53">
        <f>IF(AND('positionnement modules'!J6=1,'positionnement modules'!I6="",'positionnement modules'!K6=1),1,IF(AND('positionnement modules'!J6=1,'positionnement modules'!I6="",'positionnement modules'!K6=""),2,IF(AND('positionnement modules'!J6=1,'positionnement modules'!I6=1,'positionnement modules'!K6=""),1,0)))</f>
        <v>0</v>
      </c>
      <c r="K6" s="53">
        <f>IF(AND('positionnement modules'!K6=1,'positionnement modules'!J6="",'positionnement modules'!L6=1),1,IF(AND('positionnement modules'!K6=1,'positionnement modules'!J6="",'positionnement modules'!L6=""),2,IF(AND('positionnement modules'!K6=1,'positionnement modules'!J6=1,'positionnement modules'!L6=""),1,0)))</f>
        <v>0</v>
      </c>
      <c r="L6" s="53">
        <f>IF(AND('positionnement modules'!L6=1,'positionnement modules'!K6="",'positionnement modules'!M6=1),1,IF(AND('positionnement modules'!L6=1,'positionnement modules'!K6="",'positionnement modules'!M6=""),2,IF(AND('positionnement modules'!L6=1,'positionnement modules'!K6=1,'positionnement modules'!M6=""),1,0)))</f>
        <v>0</v>
      </c>
      <c r="M6" s="53">
        <f>IF(AND('positionnement modules'!M6=1,'positionnement modules'!L6="",'positionnement modules'!N6=1),1,IF(AND('positionnement modules'!M6=1,'positionnement modules'!L6="",'positionnement modules'!N6=""),2,IF(AND('positionnement modules'!M6=1,'positionnement modules'!L6=1,'positionnement modules'!N6=""),1,0)))</f>
        <v>0</v>
      </c>
      <c r="N6" s="53">
        <f>IF(AND('positionnement modules'!N6=1,'positionnement modules'!M6="",'positionnement modules'!O6=1),1,IF(AND('positionnement modules'!N6=1,'positionnement modules'!M6="",'positionnement modules'!O6=""),2,IF(AND('positionnement modules'!N6=1,'positionnement modules'!M6=1,'positionnement modules'!O6=""),1,0)))</f>
        <v>0</v>
      </c>
      <c r="O6" s="53">
        <f>IF(AND('positionnement modules'!O6=1,'positionnement modules'!N6="",'positionnement modules'!P6=1),1,IF(AND('positionnement modules'!O6=1,'positionnement modules'!N6="",'positionnement modules'!P6=""),2,IF(AND('positionnement modules'!O6=1,'positionnement modules'!N6=1,'positionnement modules'!P6=""),1,0)))</f>
        <v>0</v>
      </c>
      <c r="P6" s="53">
        <f>IF(AND('positionnement modules'!P6=1,'positionnement modules'!O6="",'positionnement modules'!Q6=1),1,IF(AND('positionnement modules'!P6=1,'positionnement modules'!O6="",'positionnement modules'!Q6=""),2,IF(AND('positionnement modules'!P6=1,'positionnement modules'!O6=1,'positionnement modules'!Q6=""),1,0)))</f>
        <v>0</v>
      </c>
      <c r="Q6" s="2">
        <f>IF(AND('positionnement modules'!Q6=1,'positionnement modules'!P6="",'positionnement modules'!R6=1),1,IF(AND('positionnement modules'!Q6=1,'positionnement modules'!P6="",'positionnement modules'!R6=""),2,IF(AND('positionnement modules'!Q6=1,'positionnement modules'!P6=1,'positionnement modules'!R6=""),1,0)))</f>
        <v>0</v>
      </c>
      <c r="R6" s="9"/>
      <c r="S6" s="8">
        <f>IF(AND('positionnement modules'!S6=1,'positionnement modules'!R6="",'positionnement modules'!T6=1),1,IF(AND('positionnement modules'!S6=1,'positionnement modules'!R6="",'positionnement modules'!T6=""),2,IF(AND('positionnement modules'!S6=1,'positionnement modules'!R6=1,'positionnement modules'!T6=""),1,0)))</f>
        <v>0</v>
      </c>
      <c r="T6" s="53">
        <f>IF(AND('positionnement modules'!T6=1,'positionnement modules'!S6="",'positionnement modules'!U6=1),1,IF(AND('positionnement modules'!T6=1,'positionnement modules'!S6="",'positionnement modules'!U6=""),2,IF(AND('positionnement modules'!T6=1,'positionnement modules'!S6=1,'positionnement modules'!U6=""),1,0)))</f>
        <v>0</v>
      </c>
      <c r="U6" s="53">
        <f>IF(AND('positionnement modules'!U6=1,'positionnement modules'!T6="",'positionnement modules'!V6=1),1,IF(AND('positionnement modules'!U6=1,'positionnement modules'!T6="",'positionnement modules'!V6=""),2,IF(AND('positionnement modules'!U6=1,'positionnement modules'!T6=1,'positionnement modules'!V6=""),1,0)))</f>
        <v>0</v>
      </c>
      <c r="V6" s="53">
        <f>IF(AND('positionnement modules'!V6=1,'positionnement modules'!U6="",'positionnement modules'!W6=1),1,IF(AND('positionnement modules'!V6=1,'positionnement modules'!U6="",'positionnement modules'!W6=""),2,IF(AND('positionnement modules'!V6=1,'positionnement modules'!U6=1,'positionnement modules'!W6=""),1,0)))</f>
        <v>0</v>
      </c>
      <c r="W6" s="53">
        <f>IF(AND('positionnement modules'!W6=1,'positionnement modules'!V6="",'positionnement modules'!X6=1),1,IF(AND('positionnement modules'!W6=1,'positionnement modules'!V6="",'positionnement modules'!X6=""),2,IF(AND('positionnement modules'!W6=1,'positionnement modules'!V6=1,'positionnement modules'!X6=""),1,0)))</f>
        <v>0</v>
      </c>
      <c r="X6" s="53">
        <f>IF(AND('positionnement modules'!X6=1,'positionnement modules'!W6="",'positionnement modules'!Y6=1),1,IF(AND('positionnement modules'!X6=1,'positionnement modules'!W6="",'positionnement modules'!Y6=""),2,IF(AND('positionnement modules'!X6=1,'positionnement modules'!W6=1,'positionnement modules'!Y6=""),1,0)))</f>
        <v>0</v>
      </c>
      <c r="Y6" s="53">
        <f>IF(AND('positionnement modules'!Y6=1,'positionnement modules'!X6="",'positionnement modules'!Z6=1),1,IF(AND('positionnement modules'!Y6=1,'positionnement modules'!X6="",'positionnement modules'!Z6=""),2,IF(AND('positionnement modules'!Y6=1,'positionnement modules'!X6=1,'positionnement modules'!Z6=""),1,0)))</f>
        <v>0</v>
      </c>
      <c r="Z6" s="53">
        <f>IF(AND('positionnement modules'!Z6=1,'positionnement modules'!Y6="",'positionnement modules'!AA6=1),1,IF(AND('positionnement modules'!Z6=1,'positionnement modules'!Y6="",'positionnement modules'!AA6=""),2,IF(AND('positionnement modules'!Z6=1,'positionnement modules'!Y6=1,'positionnement modules'!AA6=""),1,0)))</f>
        <v>0</v>
      </c>
      <c r="AA6" s="53">
        <f>IF(AND('positionnement modules'!AA6=1,'positionnement modules'!Z6="",'positionnement modules'!AB6=1),1,IF(AND('positionnement modules'!AA6=1,'positionnement modules'!Z6="",'positionnement modules'!AB6=""),2,IF(AND('positionnement modules'!AA6=1,'positionnement modules'!Z6=1,'positionnement modules'!AB6=""),1,0)))</f>
        <v>0</v>
      </c>
      <c r="AB6" s="53">
        <f>IF(AND('positionnement modules'!AB6=1,'positionnement modules'!AA6="",'positionnement modules'!AC6=1),1,IF(AND('positionnement modules'!AB6=1,'positionnement modules'!AA6="",'positionnement modules'!AC6=""),2,IF(AND('positionnement modules'!AB6=1,'positionnement modules'!AA6=1,'positionnement modules'!AC6=""),1,0)))</f>
        <v>0</v>
      </c>
      <c r="AC6" s="53">
        <f>IF(AND('positionnement modules'!AC6=1,'positionnement modules'!AB6="",'positionnement modules'!AD6=1),1,IF(AND('positionnement modules'!AC6=1,'positionnement modules'!AB6="",'positionnement modules'!AD6=""),2,IF(AND('positionnement modules'!AC6=1,'positionnement modules'!AB6=1,'positionnement modules'!AD6=""),1,0)))</f>
        <v>0</v>
      </c>
      <c r="AD6" s="53">
        <f>IF(AND('positionnement modules'!AD6=1,'positionnement modules'!AC6="",'positionnement modules'!AE6=1),1,IF(AND('positionnement modules'!AD6=1,'positionnement modules'!AC6="",'positionnement modules'!AE6=""),2,IF(AND('positionnement modules'!AD6=1,'positionnement modules'!AC6=1,'positionnement modules'!AE6=""),1,0)))</f>
        <v>0</v>
      </c>
      <c r="AE6" s="53">
        <f>IF(AND('positionnement modules'!AE6=1,'positionnement modules'!AD6="",'positionnement modules'!AF6=1),1,IF(AND('positionnement modules'!AE6=1,'positionnement modules'!AD6="",'positionnement modules'!AF6=""),2,IF(AND('positionnement modules'!AE6=1,'positionnement modules'!AD6=1,'positionnement modules'!AF6=""),1,0)))</f>
        <v>0</v>
      </c>
      <c r="AF6" s="53">
        <f>IF(AND('positionnement modules'!AF6=1,'positionnement modules'!AE6="",'positionnement modules'!AG6=1),1,IF(AND('positionnement modules'!AF6=1,'positionnement modules'!AE6="",'positionnement modules'!AG6=""),2,IF(AND('positionnement modules'!AF6=1,'positionnement modules'!AE6=1,'positionnement modules'!AG6=""),1,0)))</f>
        <v>0</v>
      </c>
      <c r="AG6" s="53">
        <f>IF(AND('positionnement modules'!AG6=1,'positionnement modules'!AF6="",'positionnement modules'!AH6=1),1,IF(AND('positionnement modules'!AG6=1,'positionnement modules'!AF6="",'positionnement modules'!AH6=""),2,IF(AND('positionnement modules'!AG6=1,'positionnement modules'!AF6=1,'positionnement modules'!AH6=""),1,0)))</f>
        <v>0</v>
      </c>
      <c r="AH6" s="2">
        <f>IF(AND('positionnement modules'!AH6=1,'positionnement modules'!AG6="",'positionnement modules'!AI6=1),1,IF(AND('positionnement modules'!AH6=1,'positionnement modules'!AG6="",'positionnement modules'!AI6=""),2,IF(AND('positionnement modules'!AH6=1,'positionnement modules'!AG6=1,'positionnement modules'!AI6=""),1,0)))</f>
        <v>0</v>
      </c>
      <c r="AJ6" s="8">
        <f>IF(AND('positionnement modules'!AJ6=1,'positionnement modules'!AI6="",'positionnement modules'!AK6=1),1,IF(AND('positionnement modules'!AJ6=1,'positionnement modules'!AI6="",'positionnement modules'!AK6=""),2,IF(AND('positionnement modules'!AJ6=1,'positionnement modules'!AI6=1,'positionnement modules'!AK6=""),1,0)))</f>
        <v>0</v>
      </c>
      <c r="AK6" s="53">
        <f>IF(AND('positionnement modules'!AK6=1,'positionnement modules'!AJ6="",'positionnement modules'!AL6=1),1,IF(AND('positionnement modules'!AK6=1,'positionnement modules'!AJ6="",'positionnement modules'!AL6=""),2,IF(AND('positionnement modules'!AK6=1,'positionnement modules'!AJ6=1,'positionnement modules'!AL6=""),1,0)))</f>
        <v>0</v>
      </c>
      <c r="AL6" s="53">
        <f>IF(AND('positionnement modules'!AL6=1,'positionnement modules'!AK6="",'positionnement modules'!AM6=1),1,IF(AND('positionnement modules'!AL6=1,'positionnement modules'!AK6="",'positionnement modules'!AM6=""),2,IF(AND('positionnement modules'!AL6=1,'positionnement modules'!AK6=1,'positionnement modules'!AM6=""),1,0)))</f>
        <v>0</v>
      </c>
      <c r="AM6" s="53">
        <f>IF(AND('positionnement modules'!AM6=1,'positionnement modules'!AL6="",'positionnement modules'!AN6=1),1,IF(AND('positionnement modules'!AM6=1,'positionnement modules'!AL6="",'positionnement modules'!AN6=""),2,IF(AND('positionnement modules'!AM6=1,'positionnement modules'!AL6=1,'positionnement modules'!AN6=""),1,0)))</f>
        <v>0</v>
      </c>
      <c r="AN6" s="53">
        <f>IF(AND('positionnement modules'!AN6=1,'positionnement modules'!AM6="",'positionnement modules'!AO6=1),1,IF(AND('positionnement modules'!AN6=1,'positionnement modules'!AM6="",'positionnement modules'!AO6=""),2,IF(AND('positionnement modules'!AN6=1,'positionnement modules'!AM6=1,'positionnement modules'!AO6=""),1,0)))</f>
        <v>0</v>
      </c>
      <c r="AO6" s="53">
        <f>IF(AND('positionnement modules'!AO6=1,'positionnement modules'!AN6="",'positionnement modules'!AP6=1),1,IF(AND('positionnement modules'!AO6=1,'positionnement modules'!AN6="",'positionnement modules'!AP6=""),2,IF(AND('positionnement modules'!AO6=1,'positionnement modules'!AN6=1,'positionnement modules'!AP6=""),1,0)))</f>
        <v>0</v>
      </c>
      <c r="AP6" s="53">
        <f>IF(AND('positionnement modules'!AP6=1,'positionnement modules'!AO6="",'positionnement modules'!AQ6=1),1,IF(AND('positionnement modules'!AP6=1,'positionnement modules'!AO6="",'positionnement modules'!AQ6=""),2,IF(AND('positionnement modules'!AP6=1,'positionnement modules'!AO6=1,'positionnement modules'!AQ6=""),1,0)))</f>
        <v>0</v>
      </c>
      <c r="AQ6" s="53">
        <f>IF(AND('positionnement modules'!AQ6=1,'positionnement modules'!AP6="",'positionnement modules'!AR6=1),1,IF(AND('positionnement modules'!AQ6=1,'positionnement modules'!AP6="",'positionnement modules'!AR6=""),2,IF(AND('positionnement modules'!AQ6=1,'positionnement modules'!AP6=1,'positionnement modules'!AR6=""),1,0)))</f>
        <v>0</v>
      </c>
      <c r="AR6" s="53">
        <f>IF(AND('positionnement modules'!AR6=1,'positionnement modules'!AQ6="",'positionnement modules'!AS6=1),1,IF(AND('positionnement modules'!AR6=1,'positionnement modules'!AQ6="",'positionnement modules'!AS6=""),2,IF(AND('positionnement modules'!AR6=1,'positionnement modules'!AQ6=1,'positionnement modules'!AS6=""),1,0)))</f>
        <v>0</v>
      </c>
      <c r="AS6" s="53">
        <f>IF(AND('positionnement modules'!AS6=1,'positionnement modules'!AR6="",'positionnement modules'!AT6=1),1,IF(AND('positionnement modules'!AS6=1,'positionnement modules'!AR6="",'positionnement modules'!AT6=""),2,IF(AND('positionnement modules'!AS6=1,'positionnement modules'!AR6=1,'positionnement modules'!AT6=""),1,0)))</f>
        <v>0</v>
      </c>
      <c r="AT6" s="53">
        <f>IF(AND('positionnement modules'!AT6=1,'positionnement modules'!AS6="",'positionnement modules'!AU6=1),1,IF(AND('positionnement modules'!AT6=1,'positionnement modules'!AS6="",'positionnement modules'!AU6=""),2,IF(AND('positionnement modules'!AT6=1,'positionnement modules'!AS6=1,'positionnement modules'!AU6=""),1,0)))</f>
        <v>0</v>
      </c>
      <c r="AU6" s="53">
        <f>IF(AND('positionnement modules'!AU6=1,'positionnement modules'!AT6="",'positionnement modules'!AV6=1),1,IF(AND('positionnement modules'!AU6=1,'positionnement modules'!AT6="",'positionnement modules'!AV6=""),2,IF(AND('positionnement modules'!AU6=1,'positionnement modules'!AT6=1,'positionnement modules'!AV6=""),1,0)))</f>
        <v>0</v>
      </c>
      <c r="AV6" s="53">
        <f>IF(AND('positionnement modules'!AV6=1,'positionnement modules'!AU6="",'positionnement modules'!AW6=1),1,IF(AND('positionnement modules'!AV6=1,'positionnement modules'!AU6="",'positionnement modules'!AW6=""),2,IF(AND('positionnement modules'!AV6=1,'positionnement modules'!AU6=1,'positionnement modules'!AW6=""),1,0)))</f>
        <v>0</v>
      </c>
      <c r="AW6" s="53">
        <f>IF(AND('positionnement modules'!AW6=1,'positionnement modules'!AV6="",'positionnement modules'!AX6=1),1,IF(AND('positionnement modules'!AW6=1,'positionnement modules'!AV6="",'positionnement modules'!AX6=""),2,IF(AND('positionnement modules'!AW6=1,'positionnement modules'!AV6=1,'positionnement modules'!AX6=""),1,0)))</f>
        <v>0</v>
      </c>
      <c r="AX6" s="53">
        <f>IF(AND('positionnement modules'!AX6=1,'positionnement modules'!AW6="",'positionnement modules'!AY6=1),1,IF(AND('positionnement modules'!AX6=1,'positionnement modules'!AW6="",'positionnement modules'!AY6=""),2,IF(AND('positionnement modules'!AX6=1,'positionnement modules'!AW6=1,'positionnement modules'!AY6=""),1,0)))</f>
        <v>0</v>
      </c>
      <c r="AY6" s="2">
        <f>IF(AND('positionnement modules'!AY6=1,'positionnement modules'!AX6="",'positionnement modules'!AZ6=1),1,IF(AND('positionnement modules'!AY6=1,'positionnement modules'!AX6="",'positionnement modules'!AZ6=""),2,IF(AND('positionnement modules'!AY6=1,'positionnement modules'!AX6=1,'positionnement modules'!AZ6=""),1,0)))</f>
        <v>0</v>
      </c>
      <c r="BA6" s="8">
        <f>IF(AND('positionnement modules'!BA6=1,'positionnement modules'!AZ6="",'positionnement modules'!BB6=1),1,IF(AND('positionnement modules'!BA6=1,'positionnement modules'!AZ6="",'positionnement modules'!BB6=""),2,IF(AND('positionnement modules'!BA6=1,'positionnement modules'!AZ6=1,'positionnement modules'!BB6=""),1,0)))</f>
        <v>0</v>
      </c>
      <c r="BB6" s="53">
        <f>IF(AND('positionnement modules'!BB6=1,'positionnement modules'!BA6="",'positionnement modules'!BC6=1),1,IF(AND('positionnement modules'!BB6=1,'positionnement modules'!BA6="",'positionnement modules'!BC6=""),2,IF(AND('positionnement modules'!BB6=1,'positionnement modules'!BA6=1,'positionnement modules'!BC6=""),1,0)))</f>
        <v>0</v>
      </c>
      <c r="BC6" s="53">
        <f>IF(AND('positionnement modules'!BC6=1,'positionnement modules'!BB6="",'positionnement modules'!BD6=1),1,IF(AND('positionnement modules'!BC6=1,'positionnement modules'!BB6="",'positionnement modules'!BD6=""),2,IF(AND('positionnement modules'!BC6=1,'positionnement modules'!BB6=1,'positionnement modules'!BD6=""),1,0)))</f>
        <v>0</v>
      </c>
      <c r="BD6" s="53">
        <f>IF(AND('positionnement modules'!BD6=1,'positionnement modules'!BC6="",'positionnement modules'!BE6=1),1,IF(AND('positionnement modules'!BD6=1,'positionnement modules'!BC6="",'positionnement modules'!BE6=""),2,IF(AND('positionnement modules'!BD6=1,'positionnement modules'!BC6=1,'positionnement modules'!BE6=""),1,0)))</f>
        <v>0</v>
      </c>
      <c r="BE6" s="53">
        <f>IF(AND('positionnement modules'!BE6=1,'positionnement modules'!BD6="",'positionnement modules'!BF6=1),1,IF(AND('positionnement modules'!BE6=1,'positionnement modules'!BD6="",'positionnement modules'!BF6=""),2,IF(AND('positionnement modules'!BE6=1,'positionnement modules'!BD6=1,'positionnement modules'!BF6=""),1,0)))</f>
        <v>0</v>
      </c>
      <c r="BF6" s="53">
        <f>IF(AND('positionnement modules'!BF6=1,'positionnement modules'!BE6="",'positionnement modules'!BG6=1),1,IF(AND('positionnement modules'!BF6=1,'positionnement modules'!BE6="",'positionnement modules'!BG6=""),2,IF(AND('positionnement modules'!BF6=1,'positionnement modules'!BE6=1,'positionnement modules'!BG6=""),1,0)))</f>
        <v>0</v>
      </c>
      <c r="BG6" s="53">
        <f>IF(AND('positionnement modules'!BG6=1,'positionnement modules'!BF6="",'positionnement modules'!BH6=1),1,IF(AND('positionnement modules'!BG6=1,'positionnement modules'!BF6="",'positionnement modules'!BH6=""),2,IF(AND('positionnement modules'!BG6=1,'positionnement modules'!BF6=1,'positionnement modules'!BH6=""),1,0)))</f>
        <v>0</v>
      </c>
      <c r="BH6" s="53">
        <f>IF(AND('positionnement modules'!BH6=1,'positionnement modules'!BG6="",'positionnement modules'!BI6=1),1,IF(AND('positionnement modules'!BH6=1,'positionnement modules'!BG6="",'positionnement modules'!BI6=""),2,IF(AND('positionnement modules'!BH6=1,'positionnement modules'!BG6=1,'positionnement modules'!BI6=""),1,0)))</f>
        <v>0</v>
      </c>
      <c r="BI6" s="53">
        <f>IF(AND('positionnement modules'!BI6=1,'positionnement modules'!BH6="",'positionnement modules'!BJ6=1),1,IF(AND('positionnement modules'!BI6=1,'positionnement modules'!BH6="",'positionnement modules'!BJ6=""),2,IF(AND('positionnement modules'!BI6=1,'positionnement modules'!BH6=1,'positionnement modules'!BJ6=""),1,0)))</f>
        <v>0</v>
      </c>
      <c r="BJ6" s="53">
        <f>IF(AND('positionnement modules'!BJ6=1,'positionnement modules'!BI6="",'positionnement modules'!BK6=1),1,IF(AND('positionnement modules'!BJ6=1,'positionnement modules'!BI6="",'positionnement modules'!BK6=""),2,IF(AND('positionnement modules'!BJ6=1,'positionnement modules'!BI6=1,'positionnement modules'!BK6=""),1,0)))</f>
        <v>0</v>
      </c>
      <c r="BK6" s="53">
        <f>IF(AND('positionnement modules'!BK6=1,'positionnement modules'!BJ6="",'positionnement modules'!BL6=1),1,IF(AND('positionnement modules'!BK6=1,'positionnement modules'!BJ6="",'positionnement modules'!BL6=""),2,IF(AND('positionnement modules'!BK6=1,'positionnement modules'!BJ6=1,'positionnement modules'!BL6=""),1,0)))</f>
        <v>0</v>
      </c>
      <c r="BL6" s="53">
        <f>IF(AND('positionnement modules'!BL6=1,'positionnement modules'!BK6="",'positionnement modules'!BM6=1),1,IF(AND('positionnement modules'!BL6=1,'positionnement modules'!BK6="",'positionnement modules'!BM6=""),2,IF(AND('positionnement modules'!BL6=1,'positionnement modules'!BK6=1,'positionnement modules'!BM6=""),1,0)))</f>
        <v>0</v>
      </c>
      <c r="BM6" s="53">
        <f>IF(AND('positionnement modules'!BM6=1,'positionnement modules'!BL6="",'positionnement modules'!BN6=1),1,IF(AND('positionnement modules'!BM6=1,'positionnement modules'!BL6="",'positionnement modules'!BN6=""),2,IF(AND('positionnement modules'!BM6=1,'positionnement modules'!BL6=1,'positionnement modules'!BN6=""),1,0)))</f>
        <v>0</v>
      </c>
      <c r="BN6" s="53">
        <f>IF(AND('positionnement modules'!BN6=1,'positionnement modules'!BM6="",'positionnement modules'!BO6=1),1,IF(AND('positionnement modules'!BN6=1,'positionnement modules'!BM6="",'positionnement modules'!BO6=""),2,IF(AND('positionnement modules'!BN6=1,'positionnement modules'!BM6=1,'positionnement modules'!BO6=""),1,0)))</f>
        <v>0</v>
      </c>
      <c r="BO6" s="53">
        <f>IF(AND('positionnement modules'!BO6=1,'positionnement modules'!BN6="",'positionnement modules'!BP6=1),1,IF(AND('positionnement modules'!BO6=1,'positionnement modules'!BN6="",'positionnement modules'!BP6=""),2,IF(AND('positionnement modules'!BO6=1,'positionnement modules'!BN6=1,'positionnement modules'!BP6=""),1,0)))</f>
        <v>0</v>
      </c>
      <c r="BP6" s="2">
        <f>IF(AND('positionnement modules'!BP6=1,'positionnement modules'!BO6="",'positionnement modules'!BQ6=1),1,IF(AND('positionnement modules'!BP6=1,'positionnement modules'!BO6="",'positionnement modules'!BQ6=""),2,IF(AND('positionnement modules'!BP6=1,'positionnement modules'!BO6=1,'positionnement modules'!BQ6=""),1,0)))</f>
        <v>0</v>
      </c>
    </row>
    <row r="7" spans="1:68" ht="21" customHeight="1" x14ac:dyDescent="0.25">
      <c r="A7" s="10"/>
      <c r="B7" s="3">
        <f>IF(AND('positionnement modules'!B7=1,'positionnement modules'!A7="",'positionnement modules'!C7=1),1,IF(AND('positionnement modules'!B7=1,'positionnement modules'!A7="",'positionnement modules'!C7=""),2,IF(AND('positionnement modules'!B7=1,'positionnement modules'!A7=1,'positionnement modules'!C7=""),1,0)))</f>
        <v>0</v>
      </c>
      <c r="C7" s="44">
        <f>IF(AND('positionnement modules'!C7=1,'positionnement modules'!B7="",'positionnement modules'!D7=1),1,IF(AND('positionnement modules'!C7=1,'positionnement modules'!B7="",'positionnement modules'!D7=""),2,IF(AND('positionnement modules'!C7=1,'positionnement modules'!B7=1,'positionnement modules'!D7=""),1,0)))</f>
        <v>0</v>
      </c>
      <c r="D7" s="45">
        <f>IF(AND('positionnement modules'!D7=1,'positionnement modules'!C7="",'positionnement modules'!E7=1),1,IF(AND('positionnement modules'!D7=1,'positionnement modules'!C7="",'positionnement modules'!E7=""),2,IF(AND('positionnement modules'!D7=1,'positionnement modules'!C7=1,'positionnement modules'!E7=""),1,0)))</f>
        <v>0</v>
      </c>
      <c r="E7" s="45">
        <f>IF(AND('positionnement modules'!E7=1,'positionnement modules'!D7="",'positionnement modules'!F7=1),1,IF(AND('positionnement modules'!E7=1,'positionnement modules'!D7="",'positionnement modules'!F7=""),2,IF(AND('positionnement modules'!E7=1,'positionnement modules'!D7=1,'positionnement modules'!F7=""),1,0)))</f>
        <v>0</v>
      </c>
      <c r="F7" s="45">
        <f>IF(AND('positionnement modules'!F7=1,'positionnement modules'!E7="",'positionnement modules'!G7=1),1,IF(AND('positionnement modules'!F7=1,'positionnement modules'!E7="",'positionnement modules'!G7=""),2,IF(AND('positionnement modules'!F7=1,'positionnement modules'!E7=1,'positionnement modules'!G7=""),1,0)))</f>
        <v>0</v>
      </c>
      <c r="G7" s="45">
        <f>IF(AND('positionnement modules'!G7=1,'positionnement modules'!F7="",'positionnement modules'!H7=1),1,IF(AND('positionnement modules'!G7=1,'positionnement modules'!F7="",'positionnement modules'!H7=""),2,IF(AND('positionnement modules'!G7=1,'positionnement modules'!F7=1,'positionnement modules'!H7=""),1,0)))</f>
        <v>0</v>
      </c>
      <c r="H7" s="45">
        <f>IF(AND('positionnement modules'!H7=1,'positionnement modules'!G7="",'positionnement modules'!I7=1),1,IF(AND('positionnement modules'!H7=1,'positionnement modules'!G7="",'positionnement modules'!I7=""),2,IF(AND('positionnement modules'!H7=1,'positionnement modules'!G7=1,'positionnement modules'!I7=""),1,0)))</f>
        <v>0</v>
      </c>
      <c r="I7" s="45">
        <f>IF(AND('positionnement modules'!I7=1,'positionnement modules'!H7="",'positionnement modules'!J7=1),1,IF(AND('positionnement modules'!I7=1,'positionnement modules'!H7="",'positionnement modules'!J7=""),2,IF(AND('positionnement modules'!I7=1,'positionnement modules'!H7=1,'positionnement modules'!J7=""),1,0)))</f>
        <v>0</v>
      </c>
      <c r="J7" s="45">
        <f>IF(AND('positionnement modules'!J7=1,'positionnement modules'!I7="",'positionnement modules'!K7=1),1,IF(AND('positionnement modules'!J7=1,'positionnement modules'!I7="",'positionnement modules'!K7=""),2,IF(AND('positionnement modules'!J7=1,'positionnement modules'!I7=1,'positionnement modules'!K7=""),1,0)))</f>
        <v>0</v>
      </c>
      <c r="K7" s="45">
        <f>IF(AND('positionnement modules'!K7=1,'positionnement modules'!J7="",'positionnement modules'!L7=1),1,IF(AND('positionnement modules'!K7=1,'positionnement modules'!J7="",'positionnement modules'!L7=""),2,IF(AND('positionnement modules'!K7=1,'positionnement modules'!J7=1,'positionnement modules'!L7=""),1,0)))</f>
        <v>0</v>
      </c>
      <c r="L7" s="45">
        <f>IF(AND('positionnement modules'!L7=1,'positionnement modules'!K7="",'positionnement modules'!M7=1),1,IF(AND('positionnement modules'!L7=1,'positionnement modules'!K7="",'positionnement modules'!M7=""),2,IF(AND('positionnement modules'!L7=1,'positionnement modules'!K7=1,'positionnement modules'!M7=""),1,0)))</f>
        <v>0</v>
      </c>
      <c r="M7" s="45">
        <f>IF(AND('positionnement modules'!M7=1,'positionnement modules'!L7="",'positionnement modules'!N7=1),1,IF(AND('positionnement modules'!M7=1,'positionnement modules'!L7="",'positionnement modules'!N7=""),2,IF(AND('positionnement modules'!M7=1,'positionnement modules'!L7=1,'positionnement modules'!N7=""),1,0)))</f>
        <v>0</v>
      </c>
      <c r="N7" s="45">
        <f>IF(AND('positionnement modules'!N7=1,'positionnement modules'!M7="",'positionnement modules'!O7=1),1,IF(AND('positionnement modules'!N7=1,'positionnement modules'!M7="",'positionnement modules'!O7=""),2,IF(AND('positionnement modules'!N7=1,'positionnement modules'!M7=1,'positionnement modules'!O7=""),1,0)))</f>
        <v>0</v>
      </c>
      <c r="O7" s="45">
        <f>IF(AND('positionnement modules'!O7=1,'positionnement modules'!N7="",'positionnement modules'!P7=1),1,IF(AND('positionnement modules'!O7=1,'positionnement modules'!N7="",'positionnement modules'!P7=""),2,IF(AND('positionnement modules'!O7=1,'positionnement modules'!N7=1,'positionnement modules'!P7=""),1,0)))</f>
        <v>0</v>
      </c>
      <c r="P7" s="46">
        <f>IF(AND('positionnement modules'!P7=1,'positionnement modules'!O7="",'positionnement modules'!Q7=1),1,IF(AND('positionnement modules'!P7=1,'positionnement modules'!O7="",'positionnement modules'!Q7=""),2,IF(AND('positionnement modules'!P7=1,'positionnement modules'!O7=1,'positionnement modules'!Q7=""),1,0)))</f>
        <v>0</v>
      </c>
      <c r="Q7" s="54">
        <f>IF(AND('positionnement modules'!Q7=1,'positionnement modules'!P7="",'positionnement modules'!R7=1),1,IF(AND('positionnement modules'!Q7=1,'positionnement modules'!P7="",'positionnement modules'!R7=""),2,IF(AND('positionnement modules'!Q7=1,'positionnement modules'!P7=1,'positionnement modules'!R7=""),1,0)))</f>
        <v>0</v>
      </c>
      <c r="R7" s="9"/>
      <c r="S7" s="3">
        <f>IF(AND('positionnement modules'!S7=1,'positionnement modules'!R7="",'positionnement modules'!T7=1),1,IF(AND('positionnement modules'!S7=1,'positionnement modules'!R7="",'positionnement modules'!T7=""),2,IF(AND('positionnement modules'!S7=1,'positionnement modules'!R7=1,'positionnement modules'!T7=""),1,0)))</f>
        <v>0</v>
      </c>
      <c r="T7" s="44">
        <f>IF(AND('positionnement modules'!T7=1,'positionnement modules'!S7="",'positionnement modules'!U7=1),1,IF(AND('positionnement modules'!T7=1,'positionnement modules'!S7="",'positionnement modules'!U7=""),2,IF(AND('positionnement modules'!T7=1,'positionnement modules'!S7=1,'positionnement modules'!U7=""),1,0)))</f>
        <v>0</v>
      </c>
      <c r="U7" s="45">
        <f>IF(AND('positionnement modules'!U7=1,'positionnement modules'!T7="",'positionnement modules'!V7=1),1,IF(AND('positionnement modules'!U7=1,'positionnement modules'!T7="",'positionnement modules'!V7=""),2,IF(AND('positionnement modules'!U7=1,'positionnement modules'!T7=1,'positionnement modules'!V7=""),1,0)))</f>
        <v>0</v>
      </c>
      <c r="V7" s="45">
        <f>IF(AND('positionnement modules'!V7=1,'positionnement modules'!U7="",'positionnement modules'!W7=1),1,IF(AND('positionnement modules'!V7=1,'positionnement modules'!U7="",'positionnement modules'!W7=""),2,IF(AND('positionnement modules'!V7=1,'positionnement modules'!U7=1,'positionnement modules'!W7=""),1,0)))</f>
        <v>0</v>
      </c>
      <c r="W7" s="45">
        <f>IF(AND('positionnement modules'!W7=1,'positionnement modules'!V7="",'positionnement modules'!X7=1),1,IF(AND('positionnement modules'!W7=1,'positionnement modules'!V7="",'positionnement modules'!X7=""),2,IF(AND('positionnement modules'!W7=1,'positionnement modules'!V7=1,'positionnement modules'!X7=""),1,0)))</f>
        <v>0</v>
      </c>
      <c r="X7" s="45">
        <f>IF(AND('positionnement modules'!X7=1,'positionnement modules'!W7="",'positionnement modules'!Y7=1),1,IF(AND('positionnement modules'!X7=1,'positionnement modules'!W7="",'positionnement modules'!Y7=""),2,IF(AND('positionnement modules'!X7=1,'positionnement modules'!W7=1,'positionnement modules'!Y7=""),1,0)))</f>
        <v>0</v>
      </c>
      <c r="Y7" s="45">
        <f>IF(AND('positionnement modules'!Y7=1,'positionnement modules'!X7="",'positionnement modules'!Z7=1),1,IF(AND('positionnement modules'!Y7=1,'positionnement modules'!X7="",'positionnement modules'!Z7=""),2,IF(AND('positionnement modules'!Y7=1,'positionnement modules'!X7=1,'positionnement modules'!Z7=""),1,0)))</f>
        <v>0</v>
      </c>
      <c r="Z7" s="45">
        <f>IF(AND('positionnement modules'!Z7=1,'positionnement modules'!Y7="",'positionnement modules'!AA7=1),1,IF(AND('positionnement modules'!Z7=1,'positionnement modules'!Y7="",'positionnement modules'!AA7=""),2,IF(AND('positionnement modules'!Z7=1,'positionnement modules'!Y7=1,'positionnement modules'!AA7=""),1,0)))</f>
        <v>0</v>
      </c>
      <c r="AA7" s="45">
        <f>IF(AND('positionnement modules'!AA7=1,'positionnement modules'!Z7="",'positionnement modules'!AB7=1),1,IF(AND('positionnement modules'!AA7=1,'positionnement modules'!Z7="",'positionnement modules'!AB7=""),2,IF(AND('positionnement modules'!AA7=1,'positionnement modules'!Z7=1,'positionnement modules'!AB7=""),1,0)))</f>
        <v>0</v>
      </c>
      <c r="AB7" s="45">
        <f>IF(AND('positionnement modules'!AB7=1,'positionnement modules'!AA7="",'positionnement modules'!AC7=1),1,IF(AND('positionnement modules'!AB7=1,'positionnement modules'!AA7="",'positionnement modules'!AC7=""),2,IF(AND('positionnement modules'!AB7=1,'positionnement modules'!AA7=1,'positionnement modules'!AC7=""),1,0)))</f>
        <v>0</v>
      </c>
      <c r="AC7" s="45">
        <f>IF(AND('positionnement modules'!AC7=1,'positionnement modules'!AB7="",'positionnement modules'!AD7=1),1,IF(AND('positionnement modules'!AC7=1,'positionnement modules'!AB7="",'positionnement modules'!AD7=""),2,IF(AND('positionnement modules'!AC7=1,'positionnement modules'!AB7=1,'positionnement modules'!AD7=""),1,0)))</f>
        <v>0</v>
      </c>
      <c r="AD7" s="45">
        <f>IF(AND('positionnement modules'!AD7=1,'positionnement modules'!AC7="",'positionnement modules'!AE7=1),1,IF(AND('positionnement modules'!AD7=1,'positionnement modules'!AC7="",'positionnement modules'!AE7=""),2,IF(AND('positionnement modules'!AD7=1,'positionnement modules'!AC7=1,'positionnement modules'!AE7=""),1,0)))</f>
        <v>0</v>
      </c>
      <c r="AE7" s="45">
        <f>IF(AND('positionnement modules'!AE7=1,'positionnement modules'!AD7="",'positionnement modules'!AF7=1),1,IF(AND('positionnement modules'!AE7=1,'positionnement modules'!AD7="",'positionnement modules'!AF7=""),2,IF(AND('positionnement modules'!AE7=1,'positionnement modules'!AD7=1,'positionnement modules'!AF7=""),1,0)))</f>
        <v>0</v>
      </c>
      <c r="AF7" s="45">
        <f>IF(AND('positionnement modules'!AF7=1,'positionnement modules'!AE7="",'positionnement modules'!AG7=1),1,IF(AND('positionnement modules'!AF7=1,'positionnement modules'!AE7="",'positionnement modules'!AG7=""),2,IF(AND('positionnement modules'!AF7=1,'positionnement modules'!AE7=1,'positionnement modules'!AG7=""),1,0)))</f>
        <v>0</v>
      </c>
      <c r="AG7" s="46">
        <f>IF(AND('positionnement modules'!AG7=1,'positionnement modules'!AF7="",'positionnement modules'!AH7=1),1,IF(AND('positionnement modules'!AG7=1,'positionnement modules'!AF7="",'positionnement modules'!AH7=""),2,IF(AND('positionnement modules'!AG7=1,'positionnement modules'!AF7=1,'positionnement modules'!AH7=""),1,0)))</f>
        <v>0</v>
      </c>
      <c r="AH7" s="54">
        <f>IF(AND('positionnement modules'!AH7=1,'positionnement modules'!AG7="",'positionnement modules'!AI7=1),1,IF(AND('positionnement modules'!AH7=1,'positionnement modules'!AG7="",'positionnement modules'!AI7=""),2,IF(AND('positionnement modules'!AH7=1,'positionnement modules'!AG7=1,'positionnement modules'!AI7=""),1,0)))</f>
        <v>0</v>
      </c>
      <c r="AJ7" s="3">
        <f>IF(AND('positionnement modules'!AJ7=1,'positionnement modules'!AI7="",'positionnement modules'!AK7=1),1,IF(AND('positionnement modules'!AJ7=1,'positionnement modules'!AI7="",'positionnement modules'!AK7=""),2,IF(AND('positionnement modules'!AJ7=1,'positionnement modules'!AI7=1,'positionnement modules'!AK7=""),1,0)))</f>
        <v>0</v>
      </c>
      <c r="AK7" s="44">
        <f>IF(AND('positionnement modules'!AK7=1,'positionnement modules'!AJ7="",'positionnement modules'!AL7=1),1,IF(AND('positionnement modules'!AK7=1,'positionnement modules'!AJ7="",'positionnement modules'!AL7=""),2,IF(AND('positionnement modules'!AK7=1,'positionnement modules'!AJ7=1,'positionnement modules'!AL7=""),1,0)))</f>
        <v>0</v>
      </c>
      <c r="AL7" s="45">
        <f>IF(AND('positionnement modules'!AL7=1,'positionnement modules'!AK7="",'positionnement modules'!AM7=1),1,IF(AND('positionnement modules'!AL7=1,'positionnement modules'!AK7="",'positionnement modules'!AM7=""),2,IF(AND('positionnement modules'!AL7=1,'positionnement modules'!AK7=1,'positionnement modules'!AM7=""),1,0)))</f>
        <v>0</v>
      </c>
      <c r="AM7" s="45">
        <f>IF(AND('positionnement modules'!AM7=1,'positionnement modules'!AL7="",'positionnement modules'!AN7=1),1,IF(AND('positionnement modules'!AM7=1,'positionnement modules'!AL7="",'positionnement modules'!AN7=""),2,IF(AND('positionnement modules'!AM7=1,'positionnement modules'!AL7=1,'positionnement modules'!AN7=""),1,0)))</f>
        <v>0</v>
      </c>
      <c r="AN7" s="45">
        <f>IF(AND('positionnement modules'!AN7=1,'positionnement modules'!AM7="",'positionnement modules'!AO7=1),1,IF(AND('positionnement modules'!AN7=1,'positionnement modules'!AM7="",'positionnement modules'!AO7=""),2,IF(AND('positionnement modules'!AN7=1,'positionnement modules'!AM7=1,'positionnement modules'!AO7=""),1,0)))</f>
        <v>0</v>
      </c>
      <c r="AO7" s="45">
        <f>IF(AND('positionnement modules'!AO7=1,'positionnement modules'!AN7="",'positionnement modules'!AP7=1),1,IF(AND('positionnement modules'!AO7=1,'positionnement modules'!AN7="",'positionnement modules'!AP7=""),2,IF(AND('positionnement modules'!AO7=1,'positionnement modules'!AN7=1,'positionnement modules'!AP7=""),1,0)))</f>
        <v>0</v>
      </c>
      <c r="AP7" s="45">
        <f>IF(AND('positionnement modules'!AP7=1,'positionnement modules'!AO7="",'positionnement modules'!AQ7=1),1,IF(AND('positionnement modules'!AP7=1,'positionnement modules'!AO7="",'positionnement modules'!AQ7=""),2,IF(AND('positionnement modules'!AP7=1,'positionnement modules'!AO7=1,'positionnement modules'!AQ7=""),1,0)))</f>
        <v>0</v>
      </c>
      <c r="AQ7" s="45">
        <f>IF(AND('positionnement modules'!AQ7=1,'positionnement modules'!AP7="",'positionnement modules'!AR7=1),1,IF(AND('positionnement modules'!AQ7=1,'positionnement modules'!AP7="",'positionnement modules'!AR7=""),2,IF(AND('positionnement modules'!AQ7=1,'positionnement modules'!AP7=1,'positionnement modules'!AR7=""),1,0)))</f>
        <v>0</v>
      </c>
      <c r="AR7" s="45">
        <f>IF(AND('positionnement modules'!AR7=1,'positionnement modules'!AQ7="",'positionnement modules'!AS7=1),1,IF(AND('positionnement modules'!AR7=1,'positionnement modules'!AQ7="",'positionnement modules'!AS7=""),2,IF(AND('positionnement modules'!AR7=1,'positionnement modules'!AQ7=1,'positionnement modules'!AS7=""),1,0)))</f>
        <v>0</v>
      </c>
      <c r="AS7" s="45">
        <f>IF(AND('positionnement modules'!AS7=1,'positionnement modules'!AR7="",'positionnement modules'!AT7=1),1,IF(AND('positionnement modules'!AS7=1,'positionnement modules'!AR7="",'positionnement modules'!AT7=""),2,IF(AND('positionnement modules'!AS7=1,'positionnement modules'!AR7=1,'positionnement modules'!AT7=""),1,0)))</f>
        <v>0</v>
      </c>
      <c r="AT7" s="45">
        <f>IF(AND('positionnement modules'!AT7=1,'positionnement modules'!AS7="",'positionnement modules'!AU7=1),1,IF(AND('positionnement modules'!AT7=1,'positionnement modules'!AS7="",'positionnement modules'!AU7=""),2,IF(AND('positionnement modules'!AT7=1,'positionnement modules'!AS7=1,'positionnement modules'!AU7=""),1,0)))</f>
        <v>0</v>
      </c>
      <c r="AU7" s="45">
        <f>IF(AND('positionnement modules'!AU7=1,'positionnement modules'!AT7="",'positionnement modules'!AV7=1),1,IF(AND('positionnement modules'!AU7=1,'positionnement modules'!AT7="",'positionnement modules'!AV7=""),2,IF(AND('positionnement modules'!AU7=1,'positionnement modules'!AT7=1,'positionnement modules'!AV7=""),1,0)))</f>
        <v>0</v>
      </c>
      <c r="AV7" s="45">
        <f>IF(AND('positionnement modules'!AV7=1,'positionnement modules'!AU7="",'positionnement modules'!AW7=1),1,IF(AND('positionnement modules'!AV7=1,'positionnement modules'!AU7="",'positionnement modules'!AW7=""),2,IF(AND('positionnement modules'!AV7=1,'positionnement modules'!AU7=1,'positionnement modules'!AW7=""),1,0)))</f>
        <v>0</v>
      </c>
      <c r="AW7" s="45">
        <f>IF(AND('positionnement modules'!AW7=1,'positionnement modules'!AV7="",'positionnement modules'!AX7=1),1,IF(AND('positionnement modules'!AW7=1,'positionnement modules'!AV7="",'positionnement modules'!AX7=""),2,IF(AND('positionnement modules'!AW7=1,'positionnement modules'!AV7=1,'positionnement modules'!AX7=""),1,0)))</f>
        <v>0</v>
      </c>
      <c r="AX7" s="46">
        <f>IF(AND('positionnement modules'!AX7=1,'positionnement modules'!AW7="",'positionnement modules'!AY7=1),1,IF(AND('positionnement modules'!AX7=1,'positionnement modules'!AW7="",'positionnement modules'!AY7=""),2,IF(AND('positionnement modules'!AX7=1,'positionnement modules'!AW7=1,'positionnement modules'!AY7=""),1,0)))</f>
        <v>0</v>
      </c>
      <c r="AY7" s="54">
        <f>IF(AND('positionnement modules'!AY7=1,'positionnement modules'!AX7="",'positionnement modules'!AZ7=1),1,IF(AND('positionnement modules'!AY7=1,'positionnement modules'!AX7="",'positionnement modules'!AZ7=""),2,IF(AND('positionnement modules'!AY7=1,'positionnement modules'!AX7=1,'positionnement modules'!AZ7=""),1,0)))</f>
        <v>0</v>
      </c>
      <c r="BA7" s="3">
        <f>IF(AND('positionnement modules'!BA7=1,'positionnement modules'!AZ7="",'positionnement modules'!BB7=1),1,IF(AND('positionnement modules'!BA7=1,'positionnement modules'!AZ7="",'positionnement modules'!BB7=""),2,IF(AND('positionnement modules'!BA7=1,'positionnement modules'!AZ7=1,'positionnement modules'!BB7=""),1,0)))</f>
        <v>0</v>
      </c>
      <c r="BB7" s="44">
        <f>IF(AND('positionnement modules'!BB7=1,'positionnement modules'!BA7="",'positionnement modules'!BC7=1),1,IF(AND('positionnement modules'!BB7=1,'positionnement modules'!BA7="",'positionnement modules'!BC7=""),2,IF(AND('positionnement modules'!BB7=1,'positionnement modules'!BA7=1,'positionnement modules'!BC7=""),1,0)))</f>
        <v>0</v>
      </c>
      <c r="BC7" s="45">
        <f>IF(AND('positionnement modules'!BC7=1,'positionnement modules'!BB7="",'positionnement modules'!BD7=1),1,IF(AND('positionnement modules'!BC7=1,'positionnement modules'!BB7="",'positionnement modules'!BD7=""),2,IF(AND('positionnement modules'!BC7=1,'positionnement modules'!BB7=1,'positionnement modules'!BD7=""),1,0)))</f>
        <v>0</v>
      </c>
      <c r="BD7" s="45">
        <f>IF(AND('positionnement modules'!BD7=1,'positionnement modules'!BC7="",'positionnement modules'!BE7=1),1,IF(AND('positionnement modules'!BD7=1,'positionnement modules'!BC7="",'positionnement modules'!BE7=""),2,IF(AND('positionnement modules'!BD7=1,'positionnement modules'!BC7=1,'positionnement modules'!BE7=""),1,0)))</f>
        <v>0</v>
      </c>
      <c r="BE7" s="45">
        <f>IF(AND('positionnement modules'!BE7=1,'positionnement modules'!BD7="",'positionnement modules'!BF7=1),1,IF(AND('positionnement modules'!BE7=1,'positionnement modules'!BD7="",'positionnement modules'!BF7=""),2,IF(AND('positionnement modules'!BE7=1,'positionnement modules'!BD7=1,'positionnement modules'!BF7=""),1,0)))</f>
        <v>0</v>
      </c>
      <c r="BF7" s="45">
        <f>IF(AND('positionnement modules'!BF7=1,'positionnement modules'!BE7="",'positionnement modules'!BG7=1),1,IF(AND('positionnement modules'!BF7=1,'positionnement modules'!BE7="",'positionnement modules'!BG7=""),2,IF(AND('positionnement modules'!BF7=1,'positionnement modules'!BE7=1,'positionnement modules'!BG7=""),1,0)))</f>
        <v>0</v>
      </c>
      <c r="BG7" s="45">
        <f>IF(AND('positionnement modules'!BG7=1,'positionnement modules'!BF7="",'positionnement modules'!BH7=1),1,IF(AND('positionnement modules'!BG7=1,'positionnement modules'!BF7="",'positionnement modules'!BH7=""),2,IF(AND('positionnement modules'!BG7=1,'positionnement modules'!BF7=1,'positionnement modules'!BH7=""),1,0)))</f>
        <v>0</v>
      </c>
      <c r="BH7" s="45">
        <f>IF(AND('positionnement modules'!BH7=1,'positionnement modules'!BG7="",'positionnement modules'!BI7=1),1,IF(AND('positionnement modules'!BH7=1,'positionnement modules'!BG7="",'positionnement modules'!BI7=""),2,IF(AND('positionnement modules'!BH7=1,'positionnement modules'!BG7=1,'positionnement modules'!BI7=""),1,0)))</f>
        <v>0</v>
      </c>
      <c r="BI7" s="45">
        <f>IF(AND('positionnement modules'!BI7=1,'positionnement modules'!BH7="",'positionnement modules'!BJ7=1),1,IF(AND('positionnement modules'!BI7=1,'positionnement modules'!BH7="",'positionnement modules'!BJ7=""),2,IF(AND('positionnement modules'!BI7=1,'positionnement modules'!BH7=1,'positionnement modules'!BJ7=""),1,0)))</f>
        <v>0</v>
      </c>
      <c r="BJ7" s="45">
        <f>IF(AND('positionnement modules'!BJ7=1,'positionnement modules'!BI7="",'positionnement modules'!BK7=1),1,IF(AND('positionnement modules'!BJ7=1,'positionnement modules'!BI7="",'positionnement modules'!BK7=""),2,IF(AND('positionnement modules'!BJ7=1,'positionnement modules'!BI7=1,'positionnement modules'!BK7=""),1,0)))</f>
        <v>0</v>
      </c>
      <c r="BK7" s="45">
        <f>IF(AND('positionnement modules'!BK7=1,'positionnement modules'!BJ7="",'positionnement modules'!BL7=1),1,IF(AND('positionnement modules'!BK7=1,'positionnement modules'!BJ7="",'positionnement modules'!BL7=""),2,IF(AND('positionnement modules'!BK7=1,'positionnement modules'!BJ7=1,'positionnement modules'!BL7=""),1,0)))</f>
        <v>0</v>
      </c>
      <c r="BL7" s="45">
        <f>IF(AND('positionnement modules'!BL7=1,'positionnement modules'!BK7="",'positionnement modules'!BM7=1),1,IF(AND('positionnement modules'!BL7=1,'positionnement modules'!BK7="",'positionnement modules'!BM7=""),2,IF(AND('positionnement modules'!BL7=1,'positionnement modules'!BK7=1,'positionnement modules'!BM7=""),1,0)))</f>
        <v>0</v>
      </c>
      <c r="BM7" s="45">
        <f>IF(AND('positionnement modules'!BM7=1,'positionnement modules'!BL7="",'positionnement modules'!BN7=1),1,IF(AND('positionnement modules'!BM7=1,'positionnement modules'!BL7="",'positionnement modules'!BN7=""),2,IF(AND('positionnement modules'!BM7=1,'positionnement modules'!BL7=1,'positionnement modules'!BN7=""),1,0)))</f>
        <v>0</v>
      </c>
      <c r="BN7" s="45">
        <f>IF(AND('positionnement modules'!BN7=1,'positionnement modules'!BM7="",'positionnement modules'!BO7=1),1,IF(AND('positionnement modules'!BN7=1,'positionnement modules'!BM7="",'positionnement modules'!BO7=""),2,IF(AND('positionnement modules'!BN7=1,'positionnement modules'!BM7=1,'positionnement modules'!BO7=""),1,0)))</f>
        <v>0</v>
      </c>
      <c r="BO7" s="46">
        <f>IF(AND('positionnement modules'!BO7=1,'positionnement modules'!BN7="",'positionnement modules'!BP7=1),1,IF(AND('positionnement modules'!BO7=1,'positionnement modules'!BN7="",'positionnement modules'!BP7=""),2,IF(AND('positionnement modules'!BO7=1,'positionnement modules'!BN7=1,'positionnement modules'!BP7=""),1,0)))</f>
        <v>0</v>
      </c>
      <c r="BP7" s="54">
        <f>IF(AND('positionnement modules'!BP7=1,'positionnement modules'!BO7="",'positionnement modules'!BQ7=1),1,IF(AND('positionnement modules'!BP7=1,'positionnement modules'!BO7="",'positionnement modules'!BQ7=""),2,IF(AND('positionnement modules'!BP7=1,'positionnement modules'!BO7=1,'positionnement modules'!BQ7=""),1,0)))</f>
        <v>0</v>
      </c>
    </row>
    <row r="8" spans="1:68" ht="21" customHeight="1" x14ac:dyDescent="0.25">
      <c r="A8" s="10"/>
      <c r="B8" s="3">
        <f>IF(AND('positionnement modules'!B8=1,'positionnement modules'!A8="",'positionnement modules'!C8=1),1,IF(AND('positionnement modules'!B8=1,'positionnement modules'!A8="",'positionnement modules'!C8=""),2,IF(AND('positionnement modules'!B8=1,'positionnement modules'!A8=1,'positionnement modules'!C8=""),1,0)))</f>
        <v>0</v>
      </c>
      <c r="C8" s="47">
        <f>IF(AND('positionnement modules'!C8=1,'positionnement modules'!B8="",'positionnement modules'!D8=1),1,IF(AND('positionnement modules'!C8=1,'positionnement modules'!B8="",'positionnement modules'!D8=""),2,IF(AND('positionnement modules'!C8=1,'positionnement modules'!B8=1,'positionnement modules'!D8=""),1,0)))</f>
        <v>0</v>
      </c>
      <c r="D8" s="48">
        <f>IF(AND('positionnement modules'!D8=1,'positionnement modules'!C8="",'positionnement modules'!E8=1),1,IF(AND('positionnement modules'!D8=1,'positionnement modules'!C8="",'positionnement modules'!E8=""),2,IF(AND('positionnement modules'!D8=1,'positionnement modules'!C8=1,'positionnement modules'!E8=""),1,0)))</f>
        <v>0</v>
      </c>
      <c r="E8" s="48">
        <f>IF(AND('positionnement modules'!E8=1,'positionnement modules'!D8="",'positionnement modules'!F8=1),1,IF(AND('positionnement modules'!E8=1,'positionnement modules'!D8="",'positionnement modules'!F8=""),2,IF(AND('positionnement modules'!E8=1,'positionnement modules'!D8=1,'positionnement modules'!F8=""),1,0)))</f>
        <v>0</v>
      </c>
      <c r="F8" s="48">
        <f>IF(AND('positionnement modules'!F8=1,'positionnement modules'!E8="",'positionnement modules'!G8=1),1,IF(AND('positionnement modules'!F8=1,'positionnement modules'!E8="",'positionnement modules'!G8=""),2,IF(AND('positionnement modules'!F8=1,'positionnement modules'!E8=1,'positionnement modules'!G8=""),1,0)))</f>
        <v>0</v>
      </c>
      <c r="G8" s="48">
        <f>IF(AND('positionnement modules'!G8=1,'positionnement modules'!F8="",'positionnement modules'!H8=1),1,IF(AND('positionnement modules'!G8=1,'positionnement modules'!F8="",'positionnement modules'!H8=""),2,IF(AND('positionnement modules'!G8=1,'positionnement modules'!F8=1,'positionnement modules'!H8=""),1,0)))</f>
        <v>0</v>
      </c>
      <c r="H8" s="48">
        <f>IF(AND('positionnement modules'!H8=1,'positionnement modules'!G8="",'positionnement modules'!I8=1),1,IF(AND('positionnement modules'!H8=1,'positionnement modules'!G8="",'positionnement modules'!I8=""),2,IF(AND('positionnement modules'!H8=1,'positionnement modules'!G8=1,'positionnement modules'!I8=""),1,0)))</f>
        <v>0</v>
      </c>
      <c r="I8" s="48">
        <f>IF(AND('positionnement modules'!I8=1,'positionnement modules'!H8="",'positionnement modules'!J8=1),1,IF(AND('positionnement modules'!I8=1,'positionnement modules'!H8="",'positionnement modules'!J8=""),2,IF(AND('positionnement modules'!I8=1,'positionnement modules'!H8=1,'positionnement modules'!J8=""),1,0)))</f>
        <v>0</v>
      </c>
      <c r="J8" s="48">
        <f>IF(AND('positionnement modules'!J8=1,'positionnement modules'!I8="",'positionnement modules'!K8=1),1,IF(AND('positionnement modules'!J8=1,'positionnement modules'!I8="",'positionnement modules'!K8=""),2,IF(AND('positionnement modules'!J8=1,'positionnement modules'!I8=1,'positionnement modules'!K8=""),1,0)))</f>
        <v>0</v>
      </c>
      <c r="K8" s="48">
        <f>IF(AND('positionnement modules'!K8=1,'positionnement modules'!J8="",'positionnement modules'!L8=1),1,IF(AND('positionnement modules'!K8=1,'positionnement modules'!J8="",'positionnement modules'!L8=""),2,IF(AND('positionnement modules'!K8=1,'positionnement modules'!J8=1,'positionnement modules'!L8=""),1,0)))</f>
        <v>0</v>
      </c>
      <c r="L8" s="48">
        <f>IF(AND('positionnement modules'!L8=1,'positionnement modules'!K8="",'positionnement modules'!M8=1),1,IF(AND('positionnement modules'!L8=1,'positionnement modules'!K8="",'positionnement modules'!M8=""),2,IF(AND('positionnement modules'!L8=1,'positionnement modules'!K8=1,'positionnement modules'!M8=""),1,0)))</f>
        <v>0</v>
      </c>
      <c r="M8" s="48">
        <f>IF(AND('positionnement modules'!M8=1,'positionnement modules'!L8="",'positionnement modules'!N8=1),1,IF(AND('positionnement modules'!M8=1,'positionnement modules'!L8="",'positionnement modules'!N8=""),2,IF(AND('positionnement modules'!M8=1,'positionnement modules'!L8=1,'positionnement modules'!N8=""),1,0)))</f>
        <v>0</v>
      </c>
      <c r="N8" s="48">
        <f>IF(AND('positionnement modules'!N8=1,'positionnement modules'!M8="",'positionnement modules'!O8=1),1,IF(AND('positionnement modules'!N8=1,'positionnement modules'!M8="",'positionnement modules'!O8=""),2,IF(AND('positionnement modules'!N8=1,'positionnement modules'!M8=1,'positionnement modules'!O8=""),1,0)))</f>
        <v>0</v>
      </c>
      <c r="O8" s="48">
        <f>IF(AND('positionnement modules'!O8=1,'positionnement modules'!N8="",'positionnement modules'!P8=1),1,IF(AND('positionnement modules'!O8=1,'positionnement modules'!N8="",'positionnement modules'!P8=""),2,IF(AND('positionnement modules'!O8=1,'positionnement modules'!N8=1,'positionnement modules'!P8=""),1,0)))</f>
        <v>0</v>
      </c>
      <c r="P8" s="49">
        <f>IF(AND('positionnement modules'!P8=1,'positionnement modules'!O8="",'positionnement modules'!Q8=1),1,IF(AND('positionnement modules'!P8=1,'positionnement modules'!O8="",'positionnement modules'!Q8=""),2,IF(AND('positionnement modules'!P8=1,'positionnement modules'!O8=1,'positionnement modules'!Q8=""),1,0)))</f>
        <v>0</v>
      </c>
      <c r="Q8" s="54">
        <f>IF(AND('positionnement modules'!Q8=1,'positionnement modules'!P8="",'positionnement modules'!R8=1),1,IF(AND('positionnement modules'!Q8=1,'positionnement modules'!P8="",'positionnement modules'!R8=""),2,IF(AND('positionnement modules'!Q8=1,'positionnement modules'!P8=1,'positionnement modules'!R8=""),1,0)))</f>
        <v>0</v>
      </c>
      <c r="R8" s="9"/>
      <c r="S8" s="3">
        <f>IF(AND('positionnement modules'!S8=1,'positionnement modules'!R8="",'positionnement modules'!T8=1),1,IF(AND('positionnement modules'!S8=1,'positionnement modules'!R8="",'positionnement modules'!T8=""),2,IF(AND('positionnement modules'!S8=1,'positionnement modules'!R8=1,'positionnement modules'!T8=""),1,0)))</f>
        <v>0</v>
      </c>
      <c r="T8" s="47">
        <f>IF(AND('positionnement modules'!T8=1,'positionnement modules'!S8="",'positionnement modules'!U8=1),1,IF(AND('positionnement modules'!T8=1,'positionnement modules'!S8="",'positionnement modules'!U8=""),2,IF(AND('positionnement modules'!T8=1,'positionnement modules'!S8=1,'positionnement modules'!U8=""),1,0)))</f>
        <v>0</v>
      </c>
      <c r="U8" s="48">
        <f>IF(AND('positionnement modules'!U8=1,'positionnement modules'!T8="",'positionnement modules'!V8=1),1,IF(AND('positionnement modules'!U8=1,'positionnement modules'!T8="",'positionnement modules'!V8=""),2,IF(AND('positionnement modules'!U8=1,'positionnement modules'!T8=1,'positionnement modules'!V8=""),1,0)))</f>
        <v>0</v>
      </c>
      <c r="V8" s="48">
        <f>IF(AND('positionnement modules'!V8=1,'positionnement modules'!U8="",'positionnement modules'!W8=1),1,IF(AND('positionnement modules'!V8=1,'positionnement modules'!U8="",'positionnement modules'!W8=""),2,IF(AND('positionnement modules'!V8=1,'positionnement modules'!U8=1,'positionnement modules'!W8=""),1,0)))</f>
        <v>0</v>
      </c>
      <c r="W8" s="48">
        <f>IF(AND('positionnement modules'!W8=1,'positionnement modules'!V8="",'positionnement modules'!X8=1),1,IF(AND('positionnement modules'!W8=1,'positionnement modules'!V8="",'positionnement modules'!X8=""),2,IF(AND('positionnement modules'!W8=1,'positionnement modules'!V8=1,'positionnement modules'!X8=""),1,0)))</f>
        <v>0</v>
      </c>
      <c r="X8" s="48">
        <f>IF(AND('positionnement modules'!X8=1,'positionnement modules'!W8="",'positionnement modules'!Y8=1),1,IF(AND('positionnement modules'!X8=1,'positionnement modules'!W8="",'positionnement modules'!Y8=""),2,IF(AND('positionnement modules'!X8=1,'positionnement modules'!W8=1,'positionnement modules'!Y8=""),1,0)))</f>
        <v>0</v>
      </c>
      <c r="Y8" s="48">
        <f>IF(AND('positionnement modules'!Y8=1,'positionnement modules'!X8="",'positionnement modules'!Z8=1),1,IF(AND('positionnement modules'!Y8=1,'positionnement modules'!X8="",'positionnement modules'!Z8=""),2,IF(AND('positionnement modules'!Y8=1,'positionnement modules'!X8=1,'positionnement modules'!Z8=""),1,0)))</f>
        <v>0</v>
      </c>
      <c r="Z8" s="48">
        <f>IF(AND('positionnement modules'!Z8=1,'positionnement modules'!Y8="",'positionnement modules'!AA8=1),1,IF(AND('positionnement modules'!Z8=1,'positionnement modules'!Y8="",'positionnement modules'!AA8=""),2,IF(AND('positionnement modules'!Z8=1,'positionnement modules'!Y8=1,'positionnement modules'!AA8=""),1,0)))</f>
        <v>0</v>
      </c>
      <c r="AA8" s="48">
        <f>IF(AND('positionnement modules'!AA8=1,'positionnement modules'!Z8="",'positionnement modules'!AB8=1),1,IF(AND('positionnement modules'!AA8=1,'positionnement modules'!Z8="",'positionnement modules'!AB8=""),2,IF(AND('positionnement modules'!AA8=1,'positionnement modules'!Z8=1,'positionnement modules'!AB8=""),1,0)))</f>
        <v>0</v>
      </c>
      <c r="AB8" s="48">
        <f>IF(AND('positionnement modules'!AB8=1,'positionnement modules'!AA8="",'positionnement modules'!AC8=1),1,IF(AND('positionnement modules'!AB8=1,'positionnement modules'!AA8="",'positionnement modules'!AC8=""),2,IF(AND('positionnement modules'!AB8=1,'positionnement modules'!AA8=1,'positionnement modules'!AC8=""),1,0)))</f>
        <v>0</v>
      </c>
      <c r="AC8" s="48">
        <f>IF(AND('positionnement modules'!AC8=1,'positionnement modules'!AB8="",'positionnement modules'!AD8=1),1,IF(AND('positionnement modules'!AC8=1,'positionnement modules'!AB8="",'positionnement modules'!AD8=""),2,IF(AND('positionnement modules'!AC8=1,'positionnement modules'!AB8=1,'positionnement modules'!AD8=""),1,0)))</f>
        <v>0</v>
      </c>
      <c r="AD8" s="48">
        <f>IF(AND('positionnement modules'!AD8=1,'positionnement modules'!AC8="",'positionnement modules'!AE8=1),1,IF(AND('positionnement modules'!AD8=1,'positionnement modules'!AC8="",'positionnement modules'!AE8=""),2,IF(AND('positionnement modules'!AD8=1,'positionnement modules'!AC8=1,'positionnement modules'!AE8=""),1,0)))</f>
        <v>0</v>
      </c>
      <c r="AE8" s="48">
        <f>IF(AND('positionnement modules'!AE8=1,'positionnement modules'!AD8="",'positionnement modules'!AF8=1),1,IF(AND('positionnement modules'!AE8=1,'positionnement modules'!AD8="",'positionnement modules'!AF8=""),2,IF(AND('positionnement modules'!AE8=1,'positionnement modules'!AD8=1,'positionnement modules'!AF8=""),1,0)))</f>
        <v>0</v>
      </c>
      <c r="AF8" s="48">
        <f>IF(AND('positionnement modules'!AF8=1,'positionnement modules'!AE8="",'positionnement modules'!AG8=1),1,IF(AND('positionnement modules'!AF8=1,'positionnement modules'!AE8="",'positionnement modules'!AG8=""),2,IF(AND('positionnement modules'!AF8=1,'positionnement modules'!AE8=1,'positionnement modules'!AG8=""),1,0)))</f>
        <v>0</v>
      </c>
      <c r="AG8" s="49">
        <f>IF(AND('positionnement modules'!AG8=1,'positionnement modules'!AF8="",'positionnement modules'!AH8=1),1,IF(AND('positionnement modules'!AG8=1,'positionnement modules'!AF8="",'positionnement modules'!AH8=""),2,IF(AND('positionnement modules'!AG8=1,'positionnement modules'!AF8=1,'positionnement modules'!AH8=""),1,0)))</f>
        <v>0</v>
      </c>
      <c r="AH8" s="54">
        <f>IF(AND('positionnement modules'!AH8=1,'positionnement modules'!AG8="",'positionnement modules'!AI8=1),1,IF(AND('positionnement modules'!AH8=1,'positionnement modules'!AG8="",'positionnement modules'!AI8=""),2,IF(AND('positionnement modules'!AH8=1,'positionnement modules'!AG8=1,'positionnement modules'!AI8=""),1,0)))</f>
        <v>0</v>
      </c>
      <c r="AJ8" s="3">
        <f>IF(AND('positionnement modules'!AJ8=1,'positionnement modules'!AI8="",'positionnement modules'!AK8=1),1,IF(AND('positionnement modules'!AJ8=1,'positionnement modules'!AI8="",'positionnement modules'!AK8=""),2,IF(AND('positionnement modules'!AJ8=1,'positionnement modules'!AI8=1,'positionnement modules'!AK8=""),1,0)))</f>
        <v>0</v>
      </c>
      <c r="AK8" s="47">
        <f>IF(AND('positionnement modules'!AK8=1,'positionnement modules'!AJ8="",'positionnement modules'!AL8=1),1,IF(AND('positionnement modules'!AK8=1,'positionnement modules'!AJ8="",'positionnement modules'!AL8=""),2,IF(AND('positionnement modules'!AK8=1,'positionnement modules'!AJ8=1,'positionnement modules'!AL8=""),1,0)))</f>
        <v>0</v>
      </c>
      <c r="AL8" s="48">
        <f>IF(AND('positionnement modules'!AL8=1,'positionnement modules'!AK8="",'positionnement modules'!AM8=1),1,IF(AND('positionnement modules'!AL8=1,'positionnement modules'!AK8="",'positionnement modules'!AM8=""),2,IF(AND('positionnement modules'!AL8=1,'positionnement modules'!AK8=1,'positionnement modules'!AM8=""),1,0)))</f>
        <v>0</v>
      </c>
      <c r="AM8" s="48">
        <f>IF(AND('positionnement modules'!AM8=1,'positionnement modules'!AL8="",'positionnement modules'!AN8=1),1,IF(AND('positionnement modules'!AM8=1,'positionnement modules'!AL8="",'positionnement modules'!AN8=""),2,IF(AND('positionnement modules'!AM8=1,'positionnement modules'!AL8=1,'positionnement modules'!AN8=""),1,0)))</f>
        <v>0</v>
      </c>
      <c r="AN8" s="48">
        <f>IF(AND('positionnement modules'!AN8=1,'positionnement modules'!AM8="",'positionnement modules'!AO8=1),1,IF(AND('positionnement modules'!AN8=1,'positionnement modules'!AM8="",'positionnement modules'!AO8=""),2,IF(AND('positionnement modules'!AN8=1,'positionnement modules'!AM8=1,'positionnement modules'!AO8=""),1,0)))</f>
        <v>0</v>
      </c>
      <c r="AO8" s="48">
        <f>IF(AND('positionnement modules'!AO8=1,'positionnement modules'!AN8="",'positionnement modules'!AP8=1),1,IF(AND('positionnement modules'!AO8=1,'positionnement modules'!AN8="",'positionnement modules'!AP8=""),2,IF(AND('positionnement modules'!AO8=1,'positionnement modules'!AN8=1,'positionnement modules'!AP8=""),1,0)))</f>
        <v>0</v>
      </c>
      <c r="AP8" s="48">
        <f>IF(AND('positionnement modules'!AP8=1,'positionnement modules'!AO8="",'positionnement modules'!AQ8=1),1,IF(AND('positionnement modules'!AP8=1,'positionnement modules'!AO8="",'positionnement modules'!AQ8=""),2,IF(AND('positionnement modules'!AP8=1,'positionnement modules'!AO8=1,'positionnement modules'!AQ8=""),1,0)))</f>
        <v>0</v>
      </c>
      <c r="AQ8" s="48">
        <f>IF(AND('positionnement modules'!AQ8=1,'positionnement modules'!AP8="",'positionnement modules'!AR8=1),1,IF(AND('positionnement modules'!AQ8=1,'positionnement modules'!AP8="",'positionnement modules'!AR8=""),2,IF(AND('positionnement modules'!AQ8=1,'positionnement modules'!AP8=1,'positionnement modules'!AR8=""),1,0)))</f>
        <v>0</v>
      </c>
      <c r="AR8" s="48">
        <f>IF(AND('positionnement modules'!AR8=1,'positionnement modules'!AQ8="",'positionnement modules'!AS8=1),1,IF(AND('positionnement modules'!AR8=1,'positionnement modules'!AQ8="",'positionnement modules'!AS8=""),2,IF(AND('positionnement modules'!AR8=1,'positionnement modules'!AQ8=1,'positionnement modules'!AS8=""),1,0)))</f>
        <v>0</v>
      </c>
      <c r="AS8" s="48">
        <f>IF(AND('positionnement modules'!AS8=1,'positionnement modules'!AR8="",'positionnement modules'!AT8=1),1,IF(AND('positionnement modules'!AS8=1,'positionnement modules'!AR8="",'positionnement modules'!AT8=""),2,IF(AND('positionnement modules'!AS8=1,'positionnement modules'!AR8=1,'positionnement modules'!AT8=""),1,0)))</f>
        <v>0</v>
      </c>
      <c r="AT8" s="48">
        <f>IF(AND('positionnement modules'!AT8=1,'positionnement modules'!AS8="",'positionnement modules'!AU8=1),1,IF(AND('positionnement modules'!AT8=1,'positionnement modules'!AS8="",'positionnement modules'!AU8=""),2,IF(AND('positionnement modules'!AT8=1,'positionnement modules'!AS8=1,'positionnement modules'!AU8=""),1,0)))</f>
        <v>0</v>
      </c>
      <c r="AU8" s="48">
        <f>IF(AND('positionnement modules'!AU8=1,'positionnement modules'!AT8="",'positionnement modules'!AV8=1),1,IF(AND('positionnement modules'!AU8=1,'positionnement modules'!AT8="",'positionnement modules'!AV8=""),2,IF(AND('positionnement modules'!AU8=1,'positionnement modules'!AT8=1,'positionnement modules'!AV8=""),1,0)))</f>
        <v>0</v>
      </c>
      <c r="AV8" s="48">
        <f>IF(AND('positionnement modules'!AV8=1,'positionnement modules'!AU8="",'positionnement modules'!AW8=1),1,IF(AND('positionnement modules'!AV8=1,'positionnement modules'!AU8="",'positionnement modules'!AW8=""),2,IF(AND('positionnement modules'!AV8=1,'positionnement modules'!AU8=1,'positionnement modules'!AW8=""),1,0)))</f>
        <v>0</v>
      </c>
      <c r="AW8" s="48">
        <f>IF(AND('positionnement modules'!AW8=1,'positionnement modules'!AV8="",'positionnement modules'!AX8=1),1,IF(AND('positionnement modules'!AW8=1,'positionnement modules'!AV8="",'positionnement modules'!AX8=""),2,IF(AND('positionnement modules'!AW8=1,'positionnement modules'!AV8=1,'positionnement modules'!AX8=""),1,0)))</f>
        <v>0</v>
      </c>
      <c r="AX8" s="49">
        <f>IF(AND('positionnement modules'!AX8=1,'positionnement modules'!AW8="",'positionnement modules'!AY8=1),1,IF(AND('positionnement modules'!AX8=1,'positionnement modules'!AW8="",'positionnement modules'!AY8=""),2,IF(AND('positionnement modules'!AX8=1,'positionnement modules'!AW8=1,'positionnement modules'!AY8=""),1,0)))</f>
        <v>0</v>
      </c>
      <c r="AY8" s="54">
        <f>IF(AND('positionnement modules'!AY8=1,'positionnement modules'!AX8="",'positionnement modules'!AZ8=1),1,IF(AND('positionnement modules'!AY8=1,'positionnement modules'!AX8="",'positionnement modules'!AZ8=""),2,IF(AND('positionnement modules'!AY8=1,'positionnement modules'!AX8=1,'positionnement modules'!AZ8=""),1,0)))</f>
        <v>0</v>
      </c>
      <c r="BA8" s="3">
        <f>IF(AND('positionnement modules'!BA8=1,'positionnement modules'!AZ8="",'positionnement modules'!BB8=1),1,IF(AND('positionnement modules'!BA8=1,'positionnement modules'!AZ8="",'positionnement modules'!BB8=""),2,IF(AND('positionnement modules'!BA8=1,'positionnement modules'!AZ8=1,'positionnement modules'!BB8=""),1,0)))</f>
        <v>0</v>
      </c>
      <c r="BB8" s="47">
        <f>IF(AND('positionnement modules'!BB8=1,'positionnement modules'!BA8="",'positionnement modules'!BC8=1),1,IF(AND('positionnement modules'!BB8=1,'positionnement modules'!BA8="",'positionnement modules'!BC8=""),2,IF(AND('positionnement modules'!BB8=1,'positionnement modules'!BA8=1,'positionnement modules'!BC8=""),1,0)))</f>
        <v>0</v>
      </c>
      <c r="BC8" s="48">
        <f>IF(AND('positionnement modules'!BC8=1,'positionnement modules'!BB8="",'positionnement modules'!BD8=1),1,IF(AND('positionnement modules'!BC8=1,'positionnement modules'!BB8="",'positionnement modules'!BD8=""),2,IF(AND('positionnement modules'!BC8=1,'positionnement modules'!BB8=1,'positionnement modules'!BD8=""),1,0)))</f>
        <v>0</v>
      </c>
      <c r="BD8" s="48">
        <f>IF(AND('positionnement modules'!BD8=1,'positionnement modules'!BC8="",'positionnement modules'!BE8=1),1,IF(AND('positionnement modules'!BD8=1,'positionnement modules'!BC8="",'positionnement modules'!BE8=""),2,IF(AND('positionnement modules'!BD8=1,'positionnement modules'!BC8=1,'positionnement modules'!BE8=""),1,0)))</f>
        <v>0</v>
      </c>
      <c r="BE8" s="48">
        <f>IF(AND('positionnement modules'!BE8=1,'positionnement modules'!BD8="",'positionnement modules'!BF8=1),1,IF(AND('positionnement modules'!BE8=1,'positionnement modules'!BD8="",'positionnement modules'!BF8=""),2,IF(AND('positionnement modules'!BE8=1,'positionnement modules'!BD8=1,'positionnement modules'!BF8=""),1,0)))</f>
        <v>0</v>
      </c>
      <c r="BF8" s="48">
        <f>IF(AND('positionnement modules'!BF8=1,'positionnement modules'!BE8="",'positionnement modules'!BG8=1),1,IF(AND('positionnement modules'!BF8=1,'positionnement modules'!BE8="",'positionnement modules'!BG8=""),2,IF(AND('positionnement modules'!BF8=1,'positionnement modules'!BE8=1,'positionnement modules'!BG8=""),1,0)))</f>
        <v>0</v>
      </c>
      <c r="BG8" s="48">
        <f>IF(AND('positionnement modules'!BG8=1,'positionnement modules'!BF8="",'positionnement modules'!BH8=1),1,IF(AND('positionnement modules'!BG8=1,'positionnement modules'!BF8="",'positionnement modules'!BH8=""),2,IF(AND('positionnement modules'!BG8=1,'positionnement modules'!BF8=1,'positionnement modules'!BH8=""),1,0)))</f>
        <v>0</v>
      </c>
      <c r="BH8" s="48">
        <f>IF(AND('positionnement modules'!BH8=1,'positionnement modules'!BG8="",'positionnement modules'!BI8=1),1,IF(AND('positionnement modules'!BH8=1,'positionnement modules'!BG8="",'positionnement modules'!BI8=""),2,IF(AND('positionnement modules'!BH8=1,'positionnement modules'!BG8=1,'positionnement modules'!BI8=""),1,0)))</f>
        <v>0</v>
      </c>
      <c r="BI8" s="48">
        <f>IF(AND('positionnement modules'!BI8=1,'positionnement modules'!BH8="",'positionnement modules'!BJ8=1),1,IF(AND('positionnement modules'!BI8=1,'positionnement modules'!BH8="",'positionnement modules'!BJ8=""),2,IF(AND('positionnement modules'!BI8=1,'positionnement modules'!BH8=1,'positionnement modules'!BJ8=""),1,0)))</f>
        <v>0</v>
      </c>
      <c r="BJ8" s="48">
        <f>IF(AND('positionnement modules'!BJ8=1,'positionnement modules'!BI8="",'positionnement modules'!BK8=1),1,IF(AND('positionnement modules'!BJ8=1,'positionnement modules'!BI8="",'positionnement modules'!BK8=""),2,IF(AND('positionnement modules'!BJ8=1,'positionnement modules'!BI8=1,'positionnement modules'!BK8=""),1,0)))</f>
        <v>0</v>
      </c>
      <c r="BK8" s="48">
        <f>IF(AND('positionnement modules'!BK8=1,'positionnement modules'!BJ8="",'positionnement modules'!BL8=1),1,IF(AND('positionnement modules'!BK8=1,'positionnement modules'!BJ8="",'positionnement modules'!BL8=""),2,IF(AND('positionnement modules'!BK8=1,'positionnement modules'!BJ8=1,'positionnement modules'!BL8=""),1,0)))</f>
        <v>0</v>
      </c>
      <c r="BL8" s="48">
        <f>IF(AND('positionnement modules'!BL8=1,'positionnement modules'!BK8="",'positionnement modules'!BM8=1),1,IF(AND('positionnement modules'!BL8=1,'positionnement modules'!BK8="",'positionnement modules'!BM8=""),2,IF(AND('positionnement modules'!BL8=1,'positionnement modules'!BK8=1,'positionnement modules'!BM8=""),1,0)))</f>
        <v>0</v>
      </c>
      <c r="BM8" s="48">
        <f>IF(AND('positionnement modules'!BM8=1,'positionnement modules'!BL8="",'positionnement modules'!BN8=1),1,IF(AND('positionnement modules'!BM8=1,'positionnement modules'!BL8="",'positionnement modules'!BN8=""),2,IF(AND('positionnement modules'!BM8=1,'positionnement modules'!BL8=1,'positionnement modules'!BN8=""),1,0)))</f>
        <v>0</v>
      </c>
      <c r="BN8" s="48">
        <f>IF(AND('positionnement modules'!BN8=1,'positionnement modules'!BM8="",'positionnement modules'!BO8=1),1,IF(AND('positionnement modules'!BN8=1,'positionnement modules'!BM8="",'positionnement modules'!BO8=""),2,IF(AND('positionnement modules'!BN8=1,'positionnement modules'!BM8=1,'positionnement modules'!BO8=""),1,0)))</f>
        <v>0</v>
      </c>
      <c r="BO8" s="49">
        <f>IF(AND('positionnement modules'!BO8=1,'positionnement modules'!BN8="",'positionnement modules'!BP8=1),1,IF(AND('positionnement modules'!BO8=1,'positionnement modules'!BN8="",'positionnement modules'!BP8=""),2,IF(AND('positionnement modules'!BO8=1,'positionnement modules'!BN8=1,'positionnement modules'!BP8=""),1,0)))</f>
        <v>0</v>
      </c>
      <c r="BP8" s="54">
        <f>IF(AND('positionnement modules'!BP8=1,'positionnement modules'!BO8="",'positionnement modules'!BQ8=1),1,IF(AND('positionnement modules'!BP8=1,'positionnement modules'!BO8="",'positionnement modules'!BQ8=""),2,IF(AND('positionnement modules'!BP8=1,'positionnement modules'!BO8=1,'positionnement modules'!BQ8=""),1,0)))</f>
        <v>0</v>
      </c>
    </row>
    <row r="9" spans="1:68" ht="21" customHeight="1" x14ac:dyDescent="0.25">
      <c r="A9" s="10"/>
      <c r="B9" s="3">
        <f>IF(AND('positionnement modules'!B9=1,'positionnement modules'!A9="",'positionnement modules'!C9=1),1,IF(AND('positionnement modules'!B9=1,'positionnement modules'!A9="",'positionnement modules'!C9=""),2,IF(AND('positionnement modules'!B9=1,'positionnement modules'!A9=1,'positionnement modules'!C9=""),1,0)))</f>
        <v>0</v>
      </c>
      <c r="C9" s="47">
        <f>IF(AND('positionnement modules'!C9=1,'positionnement modules'!B9="",'positionnement modules'!D9=1),1,IF(AND('positionnement modules'!C9=1,'positionnement modules'!B9="",'positionnement modules'!D9=""),2,IF(AND('positionnement modules'!C9=1,'positionnement modules'!B9=1,'positionnement modules'!D9=""),1,0)))</f>
        <v>0</v>
      </c>
      <c r="D9" s="48">
        <f>IF(AND('positionnement modules'!D9=1,'positionnement modules'!C9="",'positionnement modules'!E9=1),1,IF(AND('positionnement modules'!D9=1,'positionnement modules'!C9="",'positionnement modules'!E9=""),2,IF(AND('positionnement modules'!D9=1,'positionnement modules'!C9=1,'positionnement modules'!E9=""),1,0)))</f>
        <v>0</v>
      </c>
      <c r="E9" s="48">
        <f>IF(AND('positionnement modules'!E9=1,'positionnement modules'!D9="",'positionnement modules'!F9=1),1,IF(AND('positionnement modules'!E9=1,'positionnement modules'!D9="",'positionnement modules'!F9=""),2,IF(AND('positionnement modules'!E9=1,'positionnement modules'!D9=1,'positionnement modules'!F9=""),1,0)))</f>
        <v>0</v>
      </c>
      <c r="F9" s="48">
        <f>IF(AND('positionnement modules'!F9=1,'positionnement modules'!E9="",'positionnement modules'!G9=1),1,IF(AND('positionnement modules'!F9=1,'positionnement modules'!E9="",'positionnement modules'!G9=""),2,IF(AND('positionnement modules'!F9=1,'positionnement modules'!E9=1,'positionnement modules'!G9=""),1,0)))</f>
        <v>0</v>
      </c>
      <c r="G9" s="48">
        <f>IF(AND('positionnement modules'!G9=1,'positionnement modules'!F9="",'positionnement modules'!H9=1),1,IF(AND('positionnement modules'!G9=1,'positionnement modules'!F9="",'positionnement modules'!H9=""),2,IF(AND('positionnement modules'!G9=1,'positionnement modules'!F9=1,'positionnement modules'!H9=""),1,0)))</f>
        <v>0</v>
      </c>
      <c r="H9" s="48">
        <f>IF(AND('positionnement modules'!H9=1,'positionnement modules'!G9="",'positionnement modules'!I9=1),1,IF(AND('positionnement modules'!H9=1,'positionnement modules'!G9="",'positionnement modules'!I9=""),2,IF(AND('positionnement modules'!H9=1,'positionnement modules'!G9=1,'positionnement modules'!I9=""),1,0)))</f>
        <v>0</v>
      </c>
      <c r="I9" s="48">
        <f>IF(AND('positionnement modules'!I9=1,'positionnement modules'!H9="",'positionnement modules'!J9=1),1,IF(AND('positionnement modules'!I9=1,'positionnement modules'!H9="",'positionnement modules'!J9=""),2,IF(AND('positionnement modules'!I9=1,'positionnement modules'!H9=1,'positionnement modules'!J9=""),1,0)))</f>
        <v>0</v>
      </c>
      <c r="J9" s="48">
        <f>IF(AND('positionnement modules'!J9=1,'positionnement modules'!I9="",'positionnement modules'!K9=1),1,IF(AND('positionnement modules'!J9=1,'positionnement modules'!I9="",'positionnement modules'!K9=""),2,IF(AND('positionnement modules'!J9=1,'positionnement modules'!I9=1,'positionnement modules'!K9=""),1,0)))</f>
        <v>0</v>
      </c>
      <c r="K9" s="48">
        <f>IF(AND('positionnement modules'!K9=1,'positionnement modules'!J9="",'positionnement modules'!L9=1),1,IF(AND('positionnement modules'!K9=1,'positionnement modules'!J9="",'positionnement modules'!L9=""),2,IF(AND('positionnement modules'!K9=1,'positionnement modules'!J9=1,'positionnement modules'!L9=""),1,0)))</f>
        <v>0</v>
      </c>
      <c r="L9" s="48">
        <f>IF(AND('positionnement modules'!L9=1,'positionnement modules'!K9="",'positionnement modules'!M9=1),1,IF(AND('positionnement modules'!L9=1,'positionnement modules'!K9="",'positionnement modules'!M9=""),2,IF(AND('positionnement modules'!L9=1,'positionnement modules'!K9=1,'positionnement modules'!M9=""),1,0)))</f>
        <v>0</v>
      </c>
      <c r="M9" s="48">
        <f>IF(AND('positionnement modules'!M9=1,'positionnement modules'!L9="",'positionnement modules'!N9=1),1,IF(AND('positionnement modules'!M9=1,'positionnement modules'!L9="",'positionnement modules'!N9=""),2,IF(AND('positionnement modules'!M9=1,'positionnement modules'!L9=1,'positionnement modules'!N9=""),1,0)))</f>
        <v>0</v>
      </c>
      <c r="N9" s="48">
        <f>IF(AND('positionnement modules'!N9=1,'positionnement modules'!M9="",'positionnement modules'!O9=1),1,IF(AND('positionnement modules'!N9=1,'positionnement modules'!M9="",'positionnement modules'!O9=""),2,IF(AND('positionnement modules'!N9=1,'positionnement modules'!M9=1,'positionnement modules'!O9=""),1,0)))</f>
        <v>0</v>
      </c>
      <c r="O9" s="48">
        <f>IF(AND('positionnement modules'!O9=1,'positionnement modules'!N9="",'positionnement modules'!P9=1),1,IF(AND('positionnement modules'!O9=1,'positionnement modules'!N9="",'positionnement modules'!P9=""),2,IF(AND('positionnement modules'!O9=1,'positionnement modules'!N9=1,'positionnement modules'!P9=""),1,0)))</f>
        <v>0</v>
      </c>
      <c r="P9" s="49">
        <f>IF(AND('positionnement modules'!P9=1,'positionnement modules'!O9="",'positionnement modules'!Q9=1),1,IF(AND('positionnement modules'!P9=1,'positionnement modules'!O9="",'positionnement modules'!Q9=""),2,IF(AND('positionnement modules'!P9=1,'positionnement modules'!O9=1,'positionnement modules'!Q9=""),1,0)))</f>
        <v>0</v>
      </c>
      <c r="Q9" s="54">
        <f>IF(AND('positionnement modules'!Q9=1,'positionnement modules'!P9="",'positionnement modules'!R9=1),1,IF(AND('positionnement modules'!Q9=1,'positionnement modules'!P9="",'positionnement modules'!R9=""),2,IF(AND('positionnement modules'!Q9=1,'positionnement modules'!P9=1,'positionnement modules'!R9=""),1,0)))</f>
        <v>0</v>
      </c>
      <c r="R9" s="9"/>
      <c r="S9" s="3">
        <f>IF(AND('positionnement modules'!S9=1,'positionnement modules'!R9="",'positionnement modules'!T9=1),1,IF(AND('positionnement modules'!S9=1,'positionnement modules'!R9="",'positionnement modules'!T9=""),2,IF(AND('positionnement modules'!S9=1,'positionnement modules'!R9=1,'positionnement modules'!T9=""),1,0)))</f>
        <v>0</v>
      </c>
      <c r="T9" s="47">
        <f>IF(AND('positionnement modules'!T9=1,'positionnement modules'!S9="",'positionnement modules'!U9=1),1,IF(AND('positionnement modules'!T9=1,'positionnement modules'!S9="",'positionnement modules'!U9=""),2,IF(AND('positionnement modules'!T9=1,'positionnement modules'!S9=1,'positionnement modules'!U9=""),1,0)))</f>
        <v>0</v>
      </c>
      <c r="U9" s="48">
        <f>IF(AND('positionnement modules'!U9=1,'positionnement modules'!T9="",'positionnement modules'!V9=1),1,IF(AND('positionnement modules'!U9=1,'positionnement modules'!T9="",'positionnement modules'!V9=""),2,IF(AND('positionnement modules'!U9=1,'positionnement modules'!T9=1,'positionnement modules'!V9=""),1,0)))</f>
        <v>0</v>
      </c>
      <c r="V9" s="48">
        <f>IF(AND('positionnement modules'!V9=1,'positionnement modules'!U9="",'positionnement modules'!W9=1),1,IF(AND('positionnement modules'!V9=1,'positionnement modules'!U9="",'positionnement modules'!W9=""),2,IF(AND('positionnement modules'!V9=1,'positionnement modules'!U9=1,'positionnement modules'!W9=""),1,0)))</f>
        <v>0</v>
      </c>
      <c r="W9" s="48">
        <f>IF(AND('positionnement modules'!W9=1,'positionnement modules'!V9="",'positionnement modules'!X9=1),1,IF(AND('positionnement modules'!W9=1,'positionnement modules'!V9="",'positionnement modules'!X9=""),2,IF(AND('positionnement modules'!W9=1,'positionnement modules'!V9=1,'positionnement modules'!X9=""),1,0)))</f>
        <v>0</v>
      </c>
      <c r="X9" s="48">
        <f>IF(AND('positionnement modules'!X9=1,'positionnement modules'!W9="",'positionnement modules'!Y9=1),1,IF(AND('positionnement modules'!X9=1,'positionnement modules'!W9="",'positionnement modules'!Y9=""),2,IF(AND('positionnement modules'!X9=1,'positionnement modules'!W9=1,'positionnement modules'!Y9=""),1,0)))</f>
        <v>0</v>
      </c>
      <c r="Y9" s="48">
        <f>IF(AND('positionnement modules'!Y9=1,'positionnement modules'!X9="",'positionnement modules'!Z9=1),1,IF(AND('positionnement modules'!Y9=1,'positionnement modules'!X9="",'positionnement modules'!Z9=""),2,IF(AND('positionnement modules'!Y9=1,'positionnement modules'!X9=1,'positionnement modules'!Z9=""),1,0)))</f>
        <v>0</v>
      </c>
      <c r="Z9" s="48">
        <f>IF(AND('positionnement modules'!Z9=1,'positionnement modules'!Y9="",'positionnement modules'!AA9=1),1,IF(AND('positionnement modules'!Z9=1,'positionnement modules'!Y9="",'positionnement modules'!AA9=""),2,IF(AND('positionnement modules'!Z9=1,'positionnement modules'!Y9=1,'positionnement modules'!AA9=""),1,0)))</f>
        <v>0</v>
      </c>
      <c r="AA9" s="48">
        <f>IF(AND('positionnement modules'!AA9=1,'positionnement modules'!Z9="",'positionnement modules'!AB9=1),1,IF(AND('positionnement modules'!AA9=1,'positionnement modules'!Z9="",'positionnement modules'!AB9=""),2,IF(AND('positionnement modules'!AA9=1,'positionnement modules'!Z9=1,'positionnement modules'!AB9=""),1,0)))</f>
        <v>0</v>
      </c>
      <c r="AB9" s="48">
        <f>IF(AND('positionnement modules'!AB9=1,'positionnement modules'!AA9="",'positionnement modules'!AC9=1),1,IF(AND('positionnement modules'!AB9=1,'positionnement modules'!AA9="",'positionnement modules'!AC9=""),2,IF(AND('positionnement modules'!AB9=1,'positionnement modules'!AA9=1,'positionnement modules'!AC9=""),1,0)))</f>
        <v>0</v>
      </c>
      <c r="AC9" s="48">
        <f>IF(AND('positionnement modules'!AC9=1,'positionnement modules'!AB9="",'positionnement modules'!AD9=1),1,IF(AND('positionnement modules'!AC9=1,'positionnement modules'!AB9="",'positionnement modules'!AD9=""),2,IF(AND('positionnement modules'!AC9=1,'positionnement modules'!AB9=1,'positionnement modules'!AD9=""),1,0)))</f>
        <v>0</v>
      </c>
      <c r="AD9" s="48">
        <f>IF(AND('positionnement modules'!AD9=1,'positionnement modules'!AC9="",'positionnement modules'!AE9=1),1,IF(AND('positionnement modules'!AD9=1,'positionnement modules'!AC9="",'positionnement modules'!AE9=""),2,IF(AND('positionnement modules'!AD9=1,'positionnement modules'!AC9=1,'positionnement modules'!AE9=""),1,0)))</f>
        <v>0</v>
      </c>
      <c r="AE9" s="48">
        <f>IF(AND('positionnement modules'!AE9=1,'positionnement modules'!AD9="",'positionnement modules'!AF9=1),1,IF(AND('positionnement modules'!AE9=1,'positionnement modules'!AD9="",'positionnement modules'!AF9=""),2,IF(AND('positionnement modules'!AE9=1,'positionnement modules'!AD9=1,'positionnement modules'!AF9=""),1,0)))</f>
        <v>0</v>
      </c>
      <c r="AF9" s="48">
        <f>IF(AND('positionnement modules'!AF9=1,'positionnement modules'!AE9="",'positionnement modules'!AG9=1),1,IF(AND('positionnement modules'!AF9=1,'positionnement modules'!AE9="",'positionnement modules'!AG9=""),2,IF(AND('positionnement modules'!AF9=1,'positionnement modules'!AE9=1,'positionnement modules'!AG9=""),1,0)))</f>
        <v>0</v>
      </c>
      <c r="AG9" s="49">
        <f>IF(AND('positionnement modules'!AG9=1,'positionnement modules'!AF9="",'positionnement modules'!AH9=1),1,IF(AND('positionnement modules'!AG9=1,'positionnement modules'!AF9="",'positionnement modules'!AH9=""),2,IF(AND('positionnement modules'!AG9=1,'positionnement modules'!AF9=1,'positionnement modules'!AH9=""),1,0)))</f>
        <v>0</v>
      </c>
      <c r="AH9" s="54">
        <f>IF(AND('positionnement modules'!AH9=1,'positionnement modules'!AG9="",'positionnement modules'!AI9=1),1,IF(AND('positionnement modules'!AH9=1,'positionnement modules'!AG9="",'positionnement modules'!AI9=""),2,IF(AND('positionnement modules'!AH9=1,'positionnement modules'!AG9=1,'positionnement modules'!AI9=""),1,0)))</f>
        <v>0</v>
      </c>
      <c r="AJ9" s="3">
        <f>IF(AND('positionnement modules'!AJ9=1,'positionnement modules'!AI9="",'positionnement modules'!AK9=1),1,IF(AND('positionnement modules'!AJ9=1,'positionnement modules'!AI9="",'positionnement modules'!AK9=""),2,IF(AND('positionnement modules'!AJ9=1,'positionnement modules'!AI9=1,'positionnement modules'!AK9=""),1,0)))</f>
        <v>0</v>
      </c>
      <c r="AK9" s="47">
        <f>IF(AND('positionnement modules'!AK9=1,'positionnement modules'!AJ9="",'positionnement modules'!AL9=1),1,IF(AND('positionnement modules'!AK9=1,'positionnement modules'!AJ9="",'positionnement modules'!AL9=""),2,IF(AND('positionnement modules'!AK9=1,'positionnement modules'!AJ9=1,'positionnement modules'!AL9=""),1,0)))</f>
        <v>0</v>
      </c>
      <c r="AL9" s="48">
        <f>IF(AND('positionnement modules'!AL9=1,'positionnement modules'!AK9="",'positionnement modules'!AM9=1),1,IF(AND('positionnement modules'!AL9=1,'positionnement modules'!AK9="",'positionnement modules'!AM9=""),2,IF(AND('positionnement modules'!AL9=1,'positionnement modules'!AK9=1,'positionnement modules'!AM9=""),1,0)))</f>
        <v>0</v>
      </c>
      <c r="AM9" s="48">
        <f>IF(AND('positionnement modules'!AM9=1,'positionnement modules'!AL9="",'positionnement modules'!AN9=1),1,IF(AND('positionnement modules'!AM9=1,'positionnement modules'!AL9="",'positionnement modules'!AN9=""),2,IF(AND('positionnement modules'!AM9=1,'positionnement modules'!AL9=1,'positionnement modules'!AN9=""),1,0)))</f>
        <v>0</v>
      </c>
      <c r="AN9" s="48">
        <f>IF(AND('positionnement modules'!AN9=1,'positionnement modules'!AM9="",'positionnement modules'!AO9=1),1,IF(AND('positionnement modules'!AN9=1,'positionnement modules'!AM9="",'positionnement modules'!AO9=""),2,IF(AND('positionnement modules'!AN9=1,'positionnement modules'!AM9=1,'positionnement modules'!AO9=""),1,0)))</f>
        <v>0</v>
      </c>
      <c r="AO9" s="48">
        <f>IF(AND('positionnement modules'!AO9=1,'positionnement modules'!AN9="",'positionnement modules'!AP9=1),1,IF(AND('positionnement modules'!AO9=1,'positionnement modules'!AN9="",'positionnement modules'!AP9=""),2,IF(AND('positionnement modules'!AO9=1,'positionnement modules'!AN9=1,'positionnement modules'!AP9=""),1,0)))</f>
        <v>0</v>
      </c>
      <c r="AP9" s="48">
        <f>IF(AND('positionnement modules'!AP9=1,'positionnement modules'!AO9="",'positionnement modules'!AQ9=1),1,IF(AND('positionnement modules'!AP9=1,'positionnement modules'!AO9="",'positionnement modules'!AQ9=""),2,IF(AND('positionnement modules'!AP9=1,'positionnement modules'!AO9=1,'positionnement modules'!AQ9=""),1,0)))</f>
        <v>0</v>
      </c>
      <c r="AQ9" s="48">
        <f>IF(AND('positionnement modules'!AQ9=1,'positionnement modules'!AP9="",'positionnement modules'!AR9=1),1,IF(AND('positionnement modules'!AQ9=1,'positionnement modules'!AP9="",'positionnement modules'!AR9=""),2,IF(AND('positionnement modules'!AQ9=1,'positionnement modules'!AP9=1,'positionnement modules'!AR9=""),1,0)))</f>
        <v>0</v>
      </c>
      <c r="AR9" s="48">
        <f>IF(AND('positionnement modules'!AR9=1,'positionnement modules'!AQ9="",'positionnement modules'!AS9=1),1,IF(AND('positionnement modules'!AR9=1,'positionnement modules'!AQ9="",'positionnement modules'!AS9=""),2,IF(AND('positionnement modules'!AR9=1,'positionnement modules'!AQ9=1,'positionnement modules'!AS9=""),1,0)))</f>
        <v>0</v>
      </c>
      <c r="AS9" s="48">
        <f>IF(AND('positionnement modules'!AS9=1,'positionnement modules'!AR9="",'positionnement modules'!AT9=1),1,IF(AND('positionnement modules'!AS9=1,'positionnement modules'!AR9="",'positionnement modules'!AT9=""),2,IF(AND('positionnement modules'!AS9=1,'positionnement modules'!AR9=1,'positionnement modules'!AT9=""),1,0)))</f>
        <v>0</v>
      </c>
      <c r="AT9" s="48">
        <f>IF(AND('positionnement modules'!AT9=1,'positionnement modules'!AS9="",'positionnement modules'!AU9=1),1,IF(AND('positionnement modules'!AT9=1,'positionnement modules'!AS9="",'positionnement modules'!AU9=""),2,IF(AND('positionnement modules'!AT9=1,'positionnement modules'!AS9=1,'positionnement modules'!AU9=""),1,0)))</f>
        <v>0</v>
      </c>
      <c r="AU9" s="48">
        <f>IF(AND('positionnement modules'!AU9=1,'positionnement modules'!AT9="",'positionnement modules'!AV9=1),1,IF(AND('positionnement modules'!AU9=1,'positionnement modules'!AT9="",'positionnement modules'!AV9=""),2,IF(AND('positionnement modules'!AU9=1,'positionnement modules'!AT9=1,'positionnement modules'!AV9=""),1,0)))</f>
        <v>0</v>
      </c>
      <c r="AV9" s="48">
        <f>IF(AND('positionnement modules'!AV9=1,'positionnement modules'!AU9="",'positionnement modules'!AW9=1),1,IF(AND('positionnement modules'!AV9=1,'positionnement modules'!AU9="",'positionnement modules'!AW9=""),2,IF(AND('positionnement modules'!AV9=1,'positionnement modules'!AU9=1,'positionnement modules'!AW9=""),1,0)))</f>
        <v>0</v>
      </c>
      <c r="AW9" s="48">
        <f>IF(AND('positionnement modules'!AW9=1,'positionnement modules'!AV9="",'positionnement modules'!AX9=1),1,IF(AND('positionnement modules'!AW9=1,'positionnement modules'!AV9="",'positionnement modules'!AX9=""),2,IF(AND('positionnement modules'!AW9=1,'positionnement modules'!AV9=1,'positionnement modules'!AX9=""),1,0)))</f>
        <v>0</v>
      </c>
      <c r="AX9" s="49">
        <f>IF(AND('positionnement modules'!AX9=1,'positionnement modules'!AW9="",'positionnement modules'!AY9=1),1,IF(AND('positionnement modules'!AX9=1,'positionnement modules'!AW9="",'positionnement modules'!AY9=""),2,IF(AND('positionnement modules'!AX9=1,'positionnement modules'!AW9=1,'positionnement modules'!AY9=""),1,0)))</f>
        <v>0</v>
      </c>
      <c r="AY9" s="54">
        <f>IF(AND('positionnement modules'!AY9=1,'positionnement modules'!AX9="",'positionnement modules'!AZ9=1),1,IF(AND('positionnement modules'!AY9=1,'positionnement modules'!AX9="",'positionnement modules'!AZ9=""),2,IF(AND('positionnement modules'!AY9=1,'positionnement modules'!AX9=1,'positionnement modules'!AZ9=""),1,0)))</f>
        <v>0</v>
      </c>
      <c r="BA9" s="3">
        <f>IF(AND('positionnement modules'!BA9=1,'positionnement modules'!AZ9="",'positionnement modules'!BB9=1),1,IF(AND('positionnement modules'!BA9=1,'positionnement modules'!AZ9="",'positionnement modules'!BB9=""),2,IF(AND('positionnement modules'!BA9=1,'positionnement modules'!AZ9=1,'positionnement modules'!BB9=""),1,0)))</f>
        <v>0</v>
      </c>
      <c r="BB9" s="47">
        <f>IF(AND('positionnement modules'!BB9=1,'positionnement modules'!BA9="",'positionnement modules'!BC9=1),1,IF(AND('positionnement modules'!BB9=1,'positionnement modules'!BA9="",'positionnement modules'!BC9=""),2,IF(AND('positionnement modules'!BB9=1,'positionnement modules'!BA9=1,'positionnement modules'!BC9=""),1,0)))</f>
        <v>0</v>
      </c>
      <c r="BC9" s="48">
        <f>IF(AND('positionnement modules'!BC9=1,'positionnement modules'!BB9="",'positionnement modules'!BD9=1),1,IF(AND('positionnement modules'!BC9=1,'positionnement modules'!BB9="",'positionnement modules'!BD9=""),2,IF(AND('positionnement modules'!BC9=1,'positionnement modules'!BB9=1,'positionnement modules'!BD9=""),1,0)))</f>
        <v>0</v>
      </c>
      <c r="BD9" s="48">
        <f>IF(AND('positionnement modules'!BD9=1,'positionnement modules'!BC9="",'positionnement modules'!BE9=1),1,IF(AND('positionnement modules'!BD9=1,'positionnement modules'!BC9="",'positionnement modules'!BE9=""),2,IF(AND('positionnement modules'!BD9=1,'positionnement modules'!BC9=1,'positionnement modules'!BE9=""),1,0)))</f>
        <v>0</v>
      </c>
      <c r="BE9" s="48">
        <f>IF(AND('positionnement modules'!BE9=1,'positionnement modules'!BD9="",'positionnement modules'!BF9=1),1,IF(AND('positionnement modules'!BE9=1,'positionnement modules'!BD9="",'positionnement modules'!BF9=""),2,IF(AND('positionnement modules'!BE9=1,'positionnement modules'!BD9=1,'positionnement modules'!BF9=""),1,0)))</f>
        <v>0</v>
      </c>
      <c r="BF9" s="48">
        <f>IF(AND('positionnement modules'!BF9=1,'positionnement modules'!BE9="",'positionnement modules'!BG9=1),1,IF(AND('positionnement modules'!BF9=1,'positionnement modules'!BE9="",'positionnement modules'!BG9=""),2,IF(AND('positionnement modules'!BF9=1,'positionnement modules'!BE9=1,'positionnement modules'!BG9=""),1,0)))</f>
        <v>0</v>
      </c>
      <c r="BG9" s="48">
        <f>IF(AND('positionnement modules'!BG9=1,'positionnement modules'!BF9="",'positionnement modules'!BH9=1),1,IF(AND('positionnement modules'!BG9=1,'positionnement modules'!BF9="",'positionnement modules'!BH9=""),2,IF(AND('positionnement modules'!BG9=1,'positionnement modules'!BF9=1,'positionnement modules'!BH9=""),1,0)))</f>
        <v>0</v>
      </c>
      <c r="BH9" s="48">
        <f>IF(AND('positionnement modules'!BH9=1,'positionnement modules'!BG9="",'positionnement modules'!BI9=1),1,IF(AND('positionnement modules'!BH9=1,'positionnement modules'!BG9="",'positionnement modules'!BI9=""),2,IF(AND('positionnement modules'!BH9=1,'positionnement modules'!BG9=1,'positionnement modules'!BI9=""),1,0)))</f>
        <v>0</v>
      </c>
      <c r="BI9" s="48">
        <f>IF(AND('positionnement modules'!BI9=1,'positionnement modules'!BH9="",'positionnement modules'!BJ9=1),1,IF(AND('positionnement modules'!BI9=1,'positionnement modules'!BH9="",'positionnement modules'!BJ9=""),2,IF(AND('positionnement modules'!BI9=1,'positionnement modules'!BH9=1,'positionnement modules'!BJ9=""),1,0)))</f>
        <v>0</v>
      </c>
      <c r="BJ9" s="48">
        <f>IF(AND('positionnement modules'!BJ9=1,'positionnement modules'!BI9="",'positionnement modules'!BK9=1),1,IF(AND('positionnement modules'!BJ9=1,'positionnement modules'!BI9="",'positionnement modules'!BK9=""),2,IF(AND('positionnement modules'!BJ9=1,'positionnement modules'!BI9=1,'positionnement modules'!BK9=""),1,0)))</f>
        <v>0</v>
      </c>
      <c r="BK9" s="48">
        <f>IF(AND('positionnement modules'!BK9=1,'positionnement modules'!BJ9="",'positionnement modules'!BL9=1),1,IF(AND('positionnement modules'!BK9=1,'positionnement modules'!BJ9="",'positionnement modules'!BL9=""),2,IF(AND('positionnement modules'!BK9=1,'positionnement modules'!BJ9=1,'positionnement modules'!BL9=""),1,0)))</f>
        <v>0</v>
      </c>
      <c r="BL9" s="48">
        <f>IF(AND('positionnement modules'!BL9=1,'positionnement modules'!BK9="",'positionnement modules'!BM9=1),1,IF(AND('positionnement modules'!BL9=1,'positionnement modules'!BK9="",'positionnement modules'!BM9=""),2,IF(AND('positionnement modules'!BL9=1,'positionnement modules'!BK9=1,'positionnement modules'!BM9=""),1,0)))</f>
        <v>0</v>
      </c>
      <c r="BM9" s="48">
        <f>IF(AND('positionnement modules'!BM9=1,'positionnement modules'!BL9="",'positionnement modules'!BN9=1),1,IF(AND('positionnement modules'!BM9=1,'positionnement modules'!BL9="",'positionnement modules'!BN9=""),2,IF(AND('positionnement modules'!BM9=1,'positionnement modules'!BL9=1,'positionnement modules'!BN9=""),1,0)))</f>
        <v>0</v>
      </c>
      <c r="BN9" s="48">
        <f>IF(AND('positionnement modules'!BN9=1,'positionnement modules'!BM9="",'positionnement modules'!BO9=1),1,IF(AND('positionnement modules'!BN9=1,'positionnement modules'!BM9="",'positionnement modules'!BO9=""),2,IF(AND('positionnement modules'!BN9=1,'positionnement modules'!BM9=1,'positionnement modules'!BO9=""),1,0)))</f>
        <v>0</v>
      </c>
      <c r="BO9" s="49">
        <f>IF(AND('positionnement modules'!BO9=1,'positionnement modules'!BN9="",'positionnement modules'!BP9=1),1,IF(AND('positionnement modules'!BO9=1,'positionnement modules'!BN9="",'positionnement modules'!BP9=""),2,IF(AND('positionnement modules'!BO9=1,'positionnement modules'!BN9=1,'positionnement modules'!BP9=""),1,0)))</f>
        <v>0</v>
      </c>
      <c r="BP9" s="54">
        <f>IF(AND('positionnement modules'!BP9=1,'positionnement modules'!BO9="",'positionnement modules'!BQ9=1),1,IF(AND('positionnement modules'!BP9=1,'positionnement modules'!BO9="",'positionnement modules'!BQ9=""),2,IF(AND('positionnement modules'!BP9=1,'positionnement modules'!BO9=1,'positionnement modules'!BQ9=""),1,0)))</f>
        <v>0</v>
      </c>
    </row>
    <row r="10" spans="1:68" ht="21" customHeight="1" x14ac:dyDescent="0.25">
      <c r="A10" s="10"/>
      <c r="B10" s="3">
        <f>IF(AND('positionnement modules'!B10=1,'positionnement modules'!A10="",'positionnement modules'!C10=1),1,IF(AND('positionnement modules'!B10=1,'positionnement modules'!A10="",'positionnement modules'!C10=""),2,IF(AND('positionnement modules'!B10=1,'positionnement modules'!A10=1,'positionnement modules'!C10=""),1,0)))</f>
        <v>0</v>
      </c>
      <c r="C10" s="47">
        <f>IF(AND('positionnement modules'!C10=1,'positionnement modules'!B10="",'positionnement modules'!D10=1),1,IF(AND('positionnement modules'!C10=1,'positionnement modules'!B10="",'positionnement modules'!D10=""),2,IF(AND('positionnement modules'!C10=1,'positionnement modules'!B10=1,'positionnement modules'!D10=""),1,0)))</f>
        <v>0</v>
      </c>
      <c r="D10" s="48">
        <f>IF(AND('positionnement modules'!D10=1,'positionnement modules'!C10="",'positionnement modules'!E10=1),1,IF(AND('positionnement modules'!D10=1,'positionnement modules'!C10="",'positionnement modules'!E10=""),2,IF(AND('positionnement modules'!D10=1,'positionnement modules'!C10=1,'positionnement modules'!E10=""),1,0)))</f>
        <v>0</v>
      </c>
      <c r="E10" s="48">
        <f>IF(AND('positionnement modules'!E10=1,'positionnement modules'!D10="",'positionnement modules'!F10=1),1,IF(AND('positionnement modules'!E10=1,'positionnement modules'!D10="",'positionnement modules'!F10=""),2,IF(AND('positionnement modules'!E10=1,'positionnement modules'!D10=1,'positionnement modules'!F10=""),1,0)))</f>
        <v>0</v>
      </c>
      <c r="F10" s="48">
        <f>IF(AND('positionnement modules'!F10=1,'positionnement modules'!E10="",'positionnement modules'!G10=1),1,IF(AND('positionnement modules'!F10=1,'positionnement modules'!E10="",'positionnement modules'!G10=""),2,IF(AND('positionnement modules'!F10=1,'positionnement modules'!E10=1,'positionnement modules'!G10=""),1,0)))</f>
        <v>0</v>
      </c>
      <c r="G10" s="48">
        <f>IF(AND('positionnement modules'!G10=1,'positionnement modules'!F10="",'positionnement modules'!H10=1),1,IF(AND('positionnement modules'!G10=1,'positionnement modules'!F10="",'positionnement modules'!H10=""),2,IF(AND('positionnement modules'!G10=1,'positionnement modules'!F10=1,'positionnement modules'!H10=""),1,0)))</f>
        <v>0</v>
      </c>
      <c r="H10" s="48">
        <f>IF(AND('positionnement modules'!H10=1,'positionnement modules'!G10="",'positionnement modules'!I10=1),1,IF(AND('positionnement modules'!H10=1,'positionnement modules'!G10="",'positionnement modules'!I10=""),2,IF(AND('positionnement modules'!H10=1,'positionnement modules'!G10=1,'positionnement modules'!I10=""),1,0)))</f>
        <v>0</v>
      </c>
      <c r="I10" s="48">
        <f>IF(AND('positionnement modules'!I10=1,'positionnement modules'!H10="",'positionnement modules'!J10=1),1,IF(AND('positionnement modules'!I10=1,'positionnement modules'!H10="",'positionnement modules'!J10=""),2,IF(AND('positionnement modules'!I10=1,'positionnement modules'!H10=1,'positionnement modules'!J10=""),1,0)))</f>
        <v>0</v>
      </c>
      <c r="J10" s="48">
        <f>IF(AND('positionnement modules'!J10=1,'positionnement modules'!I10="",'positionnement modules'!K10=1),1,IF(AND('positionnement modules'!J10=1,'positionnement modules'!I10="",'positionnement modules'!K10=""),2,IF(AND('positionnement modules'!J10=1,'positionnement modules'!I10=1,'positionnement modules'!K10=""),1,0)))</f>
        <v>0</v>
      </c>
      <c r="K10" s="48">
        <f>IF(AND('positionnement modules'!K10=1,'positionnement modules'!J10="",'positionnement modules'!L10=1),1,IF(AND('positionnement modules'!K10=1,'positionnement modules'!J10="",'positionnement modules'!L10=""),2,IF(AND('positionnement modules'!K10=1,'positionnement modules'!J10=1,'positionnement modules'!L10=""),1,0)))</f>
        <v>0</v>
      </c>
      <c r="L10" s="48">
        <f>IF(AND('positionnement modules'!L10=1,'positionnement modules'!K10="",'positionnement modules'!M10=1),1,IF(AND('positionnement modules'!L10=1,'positionnement modules'!K10="",'positionnement modules'!M10=""),2,IF(AND('positionnement modules'!L10=1,'positionnement modules'!K10=1,'positionnement modules'!M10=""),1,0)))</f>
        <v>0</v>
      </c>
      <c r="M10" s="48">
        <f>IF(AND('positionnement modules'!M10=1,'positionnement modules'!L10="",'positionnement modules'!N10=1),1,IF(AND('positionnement modules'!M10=1,'positionnement modules'!L10="",'positionnement modules'!N10=""),2,IF(AND('positionnement modules'!M10=1,'positionnement modules'!L10=1,'positionnement modules'!N10=""),1,0)))</f>
        <v>0</v>
      </c>
      <c r="N10" s="48">
        <f>IF(AND('positionnement modules'!N10=1,'positionnement modules'!M10="",'positionnement modules'!O10=1),1,IF(AND('positionnement modules'!N10=1,'positionnement modules'!M10="",'positionnement modules'!O10=""),2,IF(AND('positionnement modules'!N10=1,'positionnement modules'!M10=1,'positionnement modules'!O10=""),1,0)))</f>
        <v>0</v>
      </c>
      <c r="O10" s="48">
        <f>IF(AND('positionnement modules'!O10=1,'positionnement modules'!N10="",'positionnement modules'!P10=1),1,IF(AND('positionnement modules'!O10=1,'positionnement modules'!N10="",'positionnement modules'!P10=""),2,IF(AND('positionnement modules'!O10=1,'positionnement modules'!N10=1,'positionnement modules'!P10=""),1,0)))</f>
        <v>0</v>
      </c>
      <c r="P10" s="49">
        <f>IF(AND('positionnement modules'!P10=1,'positionnement modules'!O10="",'positionnement modules'!Q10=1),1,IF(AND('positionnement modules'!P10=1,'positionnement modules'!O10="",'positionnement modules'!Q10=""),2,IF(AND('positionnement modules'!P10=1,'positionnement modules'!O10=1,'positionnement modules'!Q10=""),1,0)))</f>
        <v>0</v>
      </c>
      <c r="Q10" s="54">
        <f>IF(AND('positionnement modules'!Q10=1,'positionnement modules'!P10="",'positionnement modules'!R10=1),1,IF(AND('positionnement modules'!Q10=1,'positionnement modules'!P10="",'positionnement modules'!R10=""),2,IF(AND('positionnement modules'!Q10=1,'positionnement modules'!P10=1,'positionnement modules'!R10=""),1,0)))</f>
        <v>0</v>
      </c>
      <c r="R10" s="9"/>
      <c r="S10" s="3">
        <f>IF(AND('positionnement modules'!S10=1,'positionnement modules'!R10="",'positionnement modules'!T10=1),1,IF(AND('positionnement modules'!S10=1,'positionnement modules'!R10="",'positionnement modules'!T10=""),2,IF(AND('positionnement modules'!S10=1,'positionnement modules'!R10=1,'positionnement modules'!T10=""),1,0)))</f>
        <v>0</v>
      </c>
      <c r="T10" s="47">
        <f>IF(AND('positionnement modules'!T10=1,'positionnement modules'!S10="",'positionnement modules'!U10=1),1,IF(AND('positionnement modules'!T10=1,'positionnement modules'!S10="",'positionnement modules'!U10=""),2,IF(AND('positionnement modules'!T10=1,'positionnement modules'!S10=1,'positionnement modules'!U10=""),1,0)))</f>
        <v>0</v>
      </c>
      <c r="U10" s="48">
        <f>IF(AND('positionnement modules'!U10=1,'positionnement modules'!T10="",'positionnement modules'!V10=1),1,IF(AND('positionnement modules'!U10=1,'positionnement modules'!T10="",'positionnement modules'!V10=""),2,IF(AND('positionnement modules'!U10=1,'positionnement modules'!T10=1,'positionnement modules'!V10=""),1,0)))</f>
        <v>0</v>
      </c>
      <c r="V10" s="48">
        <f>IF(AND('positionnement modules'!V10=1,'positionnement modules'!U10="",'positionnement modules'!W10=1),1,IF(AND('positionnement modules'!V10=1,'positionnement modules'!U10="",'positionnement modules'!W10=""),2,IF(AND('positionnement modules'!V10=1,'positionnement modules'!U10=1,'positionnement modules'!W10=""),1,0)))</f>
        <v>0</v>
      </c>
      <c r="W10" s="48">
        <f>IF(AND('positionnement modules'!W10=1,'positionnement modules'!V10="",'positionnement modules'!X10=1),1,IF(AND('positionnement modules'!W10=1,'positionnement modules'!V10="",'positionnement modules'!X10=""),2,IF(AND('positionnement modules'!W10=1,'positionnement modules'!V10=1,'positionnement modules'!X10=""),1,0)))</f>
        <v>0</v>
      </c>
      <c r="X10" s="48">
        <f>IF(AND('positionnement modules'!X10=1,'positionnement modules'!W10="",'positionnement modules'!Y10=1),1,IF(AND('positionnement modules'!X10=1,'positionnement modules'!W10="",'positionnement modules'!Y10=""),2,IF(AND('positionnement modules'!X10=1,'positionnement modules'!W10=1,'positionnement modules'!Y10=""),1,0)))</f>
        <v>0</v>
      </c>
      <c r="Y10" s="48">
        <f>IF(AND('positionnement modules'!Y10=1,'positionnement modules'!X10="",'positionnement modules'!Z10=1),1,IF(AND('positionnement modules'!Y10=1,'positionnement modules'!X10="",'positionnement modules'!Z10=""),2,IF(AND('positionnement modules'!Y10=1,'positionnement modules'!X10=1,'positionnement modules'!Z10=""),1,0)))</f>
        <v>0</v>
      </c>
      <c r="Z10" s="48">
        <f>IF(AND('positionnement modules'!Z10=1,'positionnement modules'!Y10="",'positionnement modules'!AA10=1),1,IF(AND('positionnement modules'!Z10=1,'positionnement modules'!Y10="",'positionnement modules'!AA10=""),2,IF(AND('positionnement modules'!Z10=1,'positionnement modules'!Y10=1,'positionnement modules'!AA10=""),1,0)))</f>
        <v>0</v>
      </c>
      <c r="AA10" s="48">
        <f>IF(AND('positionnement modules'!AA10=1,'positionnement modules'!Z10="",'positionnement modules'!AB10=1),1,IF(AND('positionnement modules'!AA10=1,'positionnement modules'!Z10="",'positionnement modules'!AB10=""),2,IF(AND('positionnement modules'!AA10=1,'positionnement modules'!Z10=1,'positionnement modules'!AB10=""),1,0)))</f>
        <v>0</v>
      </c>
      <c r="AB10" s="48">
        <f>IF(AND('positionnement modules'!AB10=1,'positionnement modules'!AA10="",'positionnement modules'!AC10=1),1,IF(AND('positionnement modules'!AB10=1,'positionnement modules'!AA10="",'positionnement modules'!AC10=""),2,IF(AND('positionnement modules'!AB10=1,'positionnement modules'!AA10=1,'positionnement modules'!AC10=""),1,0)))</f>
        <v>0</v>
      </c>
      <c r="AC10" s="48">
        <f>IF(AND('positionnement modules'!AC10=1,'positionnement modules'!AB10="",'positionnement modules'!AD10=1),1,IF(AND('positionnement modules'!AC10=1,'positionnement modules'!AB10="",'positionnement modules'!AD10=""),2,IF(AND('positionnement modules'!AC10=1,'positionnement modules'!AB10=1,'positionnement modules'!AD10=""),1,0)))</f>
        <v>0</v>
      </c>
      <c r="AD10" s="48">
        <f>IF(AND('positionnement modules'!AD10=1,'positionnement modules'!AC10="",'positionnement modules'!AE10=1),1,IF(AND('positionnement modules'!AD10=1,'positionnement modules'!AC10="",'positionnement modules'!AE10=""),2,IF(AND('positionnement modules'!AD10=1,'positionnement modules'!AC10=1,'positionnement modules'!AE10=""),1,0)))</f>
        <v>0</v>
      </c>
      <c r="AE10" s="48">
        <f>IF(AND('positionnement modules'!AE10=1,'positionnement modules'!AD10="",'positionnement modules'!AF10=1),1,IF(AND('positionnement modules'!AE10=1,'positionnement modules'!AD10="",'positionnement modules'!AF10=""),2,IF(AND('positionnement modules'!AE10=1,'positionnement modules'!AD10=1,'positionnement modules'!AF10=""),1,0)))</f>
        <v>0</v>
      </c>
      <c r="AF10" s="48">
        <f>IF(AND('positionnement modules'!AF10=1,'positionnement modules'!AE10="",'positionnement modules'!AG10=1),1,IF(AND('positionnement modules'!AF10=1,'positionnement modules'!AE10="",'positionnement modules'!AG10=""),2,IF(AND('positionnement modules'!AF10=1,'positionnement modules'!AE10=1,'positionnement modules'!AG10=""),1,0)))</f>
        <v>0</v>
      </c>
      <c r="AG10" s="49">
        <f>IF(AND('positionnement modules'!AG10=1,'positionnement modules'!AF10="",'positionnement modules'!AH10=1),1,IF(AND('positionnement modules'!AG10=1,'positionnement modules'!AF10="",'positionnement modules'!AH10=""),2,IF(AND('positionnement modules'!AG10=1,'positionnement modules'!AF10=1,'positionnement modules'!AH10=""),1,0)))</f>
        <v>0</v>
      </c>
      <c r="AH10" s="54">
        <f>IF(AND('positionnement modules'!AH10=1,'positionnement modules'!AG10="",'positionnement modules'!AI10=1),1,IF(AND('positionnement modules'!AH10=1,'positionnement modules'!AG10="",'positionnement modules'!AI10=""),2,IF(AND('positionnement modules'!AH10=1,'positionnement modules'!AG10=1,'positionnement modules'!AI10=""),1,0)))</f>
        <v>0</v>
      </c>
      <c r="AJ10" s="3">
        <f>IF(AND('positionnement modules'!AJ10=1,'positionnement modules'!AI10="",'positionnement modules'!AK10=1),1,IF(AND('positionnement modules'!AJ10=1,'positionnement modules'!AI10="",'positionnement modules'!AK10=""),2,IF(AND('positionnement modules'!AJ10=1,'positionnement modules'!AI10=1,'positionnement modules'!AK10=""),1,0)))</f>
        <v>0</v>
      </c>
      <c r="AK10" s="47">
        <f>IF(AND('positionnement modules'!AK10=1,'positionnement modules'!AJ10="",'positionnement modules'!AL10=1),1,IF(AND('positionnement modules'!AK10=1,'positionnement modules'!AJ10="",'positionnement modules'!AL10=""),2,IF(AND('positionnement modules'!AK10=1,'positionnement modules'!AJ10=1,'positionnement modules'!AL10=""),1,0)))</f>
        <v>0</v>
      </c>
      <c r="AL10" s="48">
        <f>IF(AND('positionnement modules'!AL10=1,'positionnement modules'!AK10="",'positionnement modules'!AM10=1),1,IF(AND('positionnement modules'!AL10=1,'positionnement modules'!AK10="",'positionnement modules'!AM10=""),2,IF(AND('positionnement modules'!AL10=1,'positionnement modules'!AK10=1,'positionnement modules'!AM10=""),1,0)))</f>
        <v>0</v>
      </c>
      <c r="AM10" s="48">
        <f>IF(AND('positionnement modules'!AM10=1,'positionnement modules'!AL10="",'positionnement modules'!AN10=1),1,IF(AND('positionnement modules'!AM10=1,'positionnement modules'!AL10="",'positionnement modules'!AN10=""),2,IF(AND('positionnement modules'!AM10=1,'positionnement modules'!AL10=1,'positionnement modules'!AN10=""),1,0)))</f>
        <v>0</v>
      </c>
      <c r="AN10" s="48">
        <f>IF(AND('positionnement modules'!AN10=1,'positionnement modules'!AM10="",'positionnement modules'!AO10=1),1,IF(AND('positionnement modules'!AN10=1,'positionnement modules'!AM10="",'positionnement modules'!AO10=""),2,IF(AND('positionnement modules'!AN10=1,'positionnement modules'!AM10=1,'positionnement modules'!AO10=""),1,0)))</f>
        <v>0</v>
      </c>
      <c r="AO10" s="48">
        <f>IF(AND('positionnement modules'!AO10=1,'positionnement modules'!AN10="",'positionnement modules'!AP10=1),1,IF(AND('positionnement modules'!AO10=1,'positionnement modules'!AN10="",'positionnement modules'!AP10=""),2,IF(AND('positionnement modules'!AO10=1,'positionnement modules'!AN10=1,'positionnement modules'!AP10=""),1,0)))</f>
        <v>0</v>
      </c>
      <c r="AP10" s="48">
        <f>IF(AND('positionnement modules'!AP10=1,'positionnement modules'!AO10="",'positionnement modules'!AQ10=1),1,IF(AND('positionnement modules'!AP10=1,'positionnement modules'!AO10="",'positionnement modules'!AQ10=""),2,IF(AND('positionnement modules'!AP10=1,'positionnement modules'!AO10=1,'positionnement modules'!AQ10=""),1,0)))</f>
        <v>0</v>
      </c>
      <c r="AQ10" s="48">
        <f>IF(AND('positionnement modules'!AQ10=1,'positionnement modules'!AP10="",'positionnement modules'!AR10=1),1,IF(AND('positionnement modules'!AQ10=1,'positionnement modules'!AP10="",'positionnement modules'!AR10=""),2,IF(AND('positionnement modules'!AQ10=1,'positionnement modules'!AP10=1,'positionnement modules'!AR10=""),1,0)))</f>
        <v>0</v>
      </c>
      <c r="AR10" s="48">
        <f>IF(AND('positionnement modules'!AR10=1,'positionnement modules'!AQ10="",'positionnement modules'!AS10=1),1,IF(AND('positionnement modules'!AR10=1,'positionnement modules'!AQ10="",'positionnement modules'!AS10=""),2,IF(AND('positionnement modules'!AR10=1,'positionnement modules'!AQ10=1,'positionnement modules'!AS10=""),1,0)))</f>
        <v>0</v>
      </c>
      <c r="AS10" s="48">
        <f>IF(AND('positionnement modules'!AS10=1,'positionnement modules'!AR10="",'positionnement modules'!AT10=1),1,IF(AND('positionnement modules'!AS10=1,'positionnement modules'!AR10="",'positionnement modules'!AT10=""),2,IF(AND('positionnement modules'!AS10=1,'positionnement modules'!AR10=1,'positionnement modules'!AT10=""),1,0)))</f>
        <v>0</v>
      </c>
      <c r="AT10" s="48">
        <f>IF(AND('positionnement modules'!AT10=1,'positionnement modules'!AS10="",'positionnement modules'!AU10=1),1,IF(AND('positionnement modules'!AT10=1,'positionnement modules'!AS10="",'positionnement modules'!AU10=""),2,IF(AND('positionnement modules'!AT10=1,'positionnement modules'!AS10=1,'positionnement modules'!AU10=""),1,0)))</f>
        <v>0</v>
      </c>
      <c r="AU10" s="48">
        <f>IF(AND('positionnement modules'!AU10=1,'positionnement modules'!AT10="",'positionnement modules'!AV10=1),1,IF(AND('positionnement modules'!AU10=1,'positionnement modules'!AT10="",'positionnement modules'!AV10=""),2,IF(AND('positionnement modules'!AU10=1,'positionnement modules'!AT10=1,'positionnement modules'!AV10=""),1,0)))</f>
        <v>0</v>
      </c>
      <c r="AV10" s="48">
        <f>IF(AND('positionnement modules'!AV10=1,'positionnement modules'!AU10="",'positionnement modules'!AW10=1),1,IF(AND('positionnement modules'!AV10=1,'positionnement modules'!AU10="",'positionnement modules'!AW10=""),2,IF(AND('positionnement modules'!AV10=1,'positionnement modules'!AU10=1,'positionnement modules'!AW10=""),1,0)))</f>
        <v>0</v>
      </c>
      <c r="AW10" s="48">
        <f>IF(AND('positionnement modules'!AW10=1,'positionnement modules'!AV10="",'positionnement modules'!AX10=1),1,IF(AND('positionnement modules'!AW10=1,'positionnement modules'!AV10="",'positionnement modules'!AX10=""),2,IF(AND('positionnement modules'!AW10=1,'positionnement modules'!AV10=1,'positionnement modules'!AX10=""),1,0)))</f>
        <v>0</v>
      </c>
      <c r="AX10" s="49">
        <f>IF(AND('positionnement modules'!AX10=1,'positionnement modules'!AW10="",'positionnement modules'!AY10=1),1,IF(AND('positionnement modules'!AX10=1,'positionnement modules'!AW10="",'positionnement modules'!AY10=""),2,IF(AND('positionnement modules'!AX10=1,'positionnement modules'!AW10=1,'positionnement modules'!AY10=""),1,0)))</f>
        <v>0</v>
      </c>
      <c r="AY10" s="54">
        <f>IF(AND('positionnement modules'!AY10=1,'positionnement modules'!AX10="",'positionnement modules'!AZ10=1),1,IF(AND('positionnement modules'!AY10=1,'positionnement modules'!AX10="",'positionnement modules'!AZ10=""),2,IF(AND('positionnement modules'!AY10=1,'positionnement modules'!AX10=1,'positionnement modules'!AZ10=""),1,0)))</f>
        <v>0</v>
      </c>
      <c r="BA10" s="3">
        <f>IF(AND('positionnement modules'!BA10=1,'positionnement modules'!AZ10="",'positionnement modules'!BB10=1),1,IF(AND('positionnement modules'!BA10=1,'positionnement modules'!AZ10="",'positionnement modules'!BB10=""),2,IF(AND('positionnement modules'!BA10=1,'positionnement modules'!AZ10=1,'positionnement modules'!BB10=""),1,0)))</f>
        <v>0</v>
      </c>
      <c r="BB10" s="47">
        <f>IF(AND('positionnement modules'!BB10=1,'positionnement modules'!BA10="",'positionnement modules'!BC10=1),1,IF(AND('positionnement modules'!BB10=1,'positionnement modules'!BA10="",'positionnement modules'!BC10=""),2,IF(AND('positionnement modules'!BB10=1,'positionnement modules'!BA10=1,'positionnement modules'!BC10=""),1,0)))</f>
        <v>0</v>
      </c>
      <c r="BC10" s="48">
        <f>IF(AND('positionnement modules'!BC10=1,'positionnement modules'!BB10="",'positionnement modules'!BD10=1),1,IF(AND('positionnement modules'!BC10=1,'positionnement modules'!BB10="",'positionnement modules'!BD10=""),2,IF(AND('positionnement modules'!BC10=1,'positionnement modules'!BB10=1,'positionnement modules'!BD10=""),1,0)))</f>
        <v>0</v>
      </c>
      <c r="BD10" s="48">
        <f>IF(AND('positionnement modules'!BD10=1,'positionnement modules'!BC10="",'positionnement modules'!BE10=1),1,IF(AND('positionnement modules'!BD10=1,'positionnement modules'!BC10="",'positionnement modules'!BE10=""),2,IF(AND('positionnement modules'!BD10=1,'positionnement modules'!BC10=1,'positionnement modules'!BE10=""),1,0)))</f>
        <v>0</v>
      </c>
      <c r="BE10" s="48">
        <f>IF(AND('positionnement modules'!BE10=1,'positionnement modules'!BD10="",'positionnement modules'!BF10=1),1,IF(AND('positionnement modules'!BE10=1,'positionnement modules'!BD10="",'positionnement modules'!BF10=""),2,IF(AND('positionnement modules'!BE10=1,'positionnement modules'!BD10=1,'positionnement modules'!BF10=""),1,0)))</f>
        <v>0</v>
      </c>
      <c r="BF10" s="48">
        <f>IF(AND('positionnement modules'!BF10=1,'positionnement modules'!BE10="",'positionnement modules'!BG10=1),1,IF(AND('positionnement modules'!BF10=1,'positionnement modules'!BE10="",'positionnement modules'!BG10=""),2,IF(AND('positionnement modules'!BF10=1,'positionnement modules'!BE10=1,'positionnement modules'!BG10=""),1,0)))</f>
        <v>0</v>
      </c>
      <c r="BG10" s="48">
        <f>IF(AND('positionnement modules'!BG10=1,'positionnement modules'!BF10="",'positionnement modules'!BH10=1),1,IF(AND('positionnement modules'!BG10=1,'positionnement modules'!BF10="",'positionnement modules'!BH10=""),2,IF(AND('positionnement modules'!BG10=1,'positionnement modules'!BF10=1,'positionnement modules'!BH10=""),1,0)))</f>
        <v>0</v>
      </c>
      <c r="BH10" s="48">
        <f>IF(AND('positionnement modules'!BH10=1,'positionnement modules'!BG10="",'positionnement modules'!BI10=1),1,IF(AND('positionnement modules'!BH10=1,'positionnement modules'!BG10="",'positionnement modules'!BI10=""),2,IF(AND('positionnement modules'!BH10=1,'positionnement modules'!BG10=1,'positionnement modules'!BI10=""),1,0)))</f>
        <v>0</v>
      </c>
      <c r="BI10" s="48">
        <f>IF(AND('positionnement modules'!BI10=1,'positionnement modules'!BH10="",'positionnement modules'!BJ10=1),1,IF(AND('positionnement modules'!BI10=1,'positionnement modules'!BH10="",'positionnement modules'!BJ10=""),2,IF(AND('positionnement modules'!BI10=1,'positionnement modules'!BH10=1,'positionnement modules'!BJ10=""),1,0)))</f>
        <v>0</v>
      </c>
      <c r="BJ10" s="48">
        <f>IF(AND('positionnement modules'!BJ10=1,'positionnement modules'!BI10="",'positionnement modules'!BK10=1),1,IF(AND('positionnement modules'!BJ10=1,'positionnement modules'!BI10="",'positionnement modules'!BK10=""),2,IF(AND('positionnement modules'!BJ10=1,'positionnement modules'!BI10=1,'positionnement modules'!BK10=""),1,0)))</f>
        <v>0</v>
      </c>
      <c r="BK10" s="48">
        <f>IF(AND('positionnement modules'!BK10=1,'positionnement modules'!BJ10="",'positionnement modules'!BL10=1),1,IF(AND('positionnement modules'!BK10=1,'positionnement modules'!BJ10="",'positionnement modules'!BL10=""),2,IF(AND('positionnement modules'!BK10=1,'positionnement modules'!BJ10=1,'positionnement modules'!BL10=""),1,0)))</f>
        <v>0</v>
      </c>
      <c r="BL10" s="48">
        <f>IF(AND('positionnement modules'!BL10=1,'positionnement modules'!BK10="",'positionnement modules'!BM10=1),1,IF(AND('positionnement modules'!BL10=1,'positionnement modules'!BK10="",'positionnement modules'!BM10=""),2,IF(AND('positionnement modules'!BL10=1,'positionnement modules'!BK10=1,'positionnement modules'!BM10=""),1,0)))</f>
        <v>0</v>
      </c>
      <c r="BM10" s="48">
        <f>IF(AND('positionnement modules'!BM10=1,'positionnement modules'!BL10="",'positionnement modules'!BN10=1),1,IF(AND('positionnement modules'!BM10=1,'positionnement modules'!BL10="",'positionnement modules'!BN10=""),2,IF(AND('positionnement modules'!BM10=1,'positionnement modules'!BL10=1,'positionnement modules'!BN10=""),1,0)))</f>
        <v>0</v>
      </c>
      <c r="BN10" s="48">
        <f>IF(AND('positionnement modules'!BN10=1,'positionnement modules'!BM10="",'positionnement modules'!BO10=1),1,IF(AND('positionnement modules'!BN10=1,'positionnement modules'!BM10="",'positionnement modules'!BO10=""),2,IF(AND('positionnement modules'!BN10=1,'positionnement modules'!BM10=1,'positionnement modules'!BO10=""),1,0)))</f>
        <v>0</v>
      </c>
      <c r="BO10" s="49">
        <f>IF(AND('positionnement modules'!BO10=1,'positionnement modules'!BN10="",'positionnement modules'!BP10=1),1,IF(AND('positionnement modules'!BO10=1,'positionnement modules'!BN10="",'positionnement modules'!BP10=""),2,IF(AND('positionnement modules'!BO10=1,'positionnement modules'!BN10=1,'positionnement modules'!BP10=""),1,0)))</f>
        <v>0</v>
      </c>
      <c r="BP10" s="54">
        <f>IF(AND('positionnement modules'!BP10=1,'positionnement modules'!BO10="",'positionnement modules'!BQ10=1),1,IF(AND('positionnement modules'!BP10=1,'positionnement modules'!BO10="",'positionnement modules'!BQ10=""),2,IF(AND('positionnement modules'!BP10=1,'positionnement modules'!BO10=1,'positionnement modules'!BQ10=""),1,0)))</f>
        <v>0</v>
      </c>
    </row>
    <row r="11" spans="1:68" ht="21" customHeight="1" x14ac:dyDescent="0.25">
      <c r="A11" s="10"/>
      <c r="B11" s="3">
        <f>IF(AND('positionnement modules'!B11=1,'positionnement modules'!A11="",'positionnement modules'!C11=1),1,IF(AND('positionnement modules'!B11=1,'positionnement modules'!A11="",'positionnement modules'!C11=""),2,IF(AND('positionnement modules'!B11=1,'positionnement modules'!A11=1,'positionnement modules'!C11=""),1,0)))</f>
        <v>0</v>
      </c>
      <c r="C11" s="47">
        <f>IF(AND('positionnement modules'!C11=1,'positionnement modules'!B11="",'positionnement modules'!D11=1),1,IF(AND('positionnement modules'!C11=1,'positionnement modules'!B11="",'positionnement modules'!D11=""),2,IF(AND('positionnement modules'!C11=1,'positionnement modules'!B11=1,'positionnement modules'!D11=""),1,0)))</f>
        <v>0</v>
      </c>
      <c r="D11" s="48">
        <f>IF(AND('positionnement modules'!D11=1,'positionnement modules'!C11="",'positionnement modules'!E11=1),1,IF(AND('positionnement modules'!D11=1,'positionnement modules'!C11="",'positionnement modules'!E11=""),2,IF(AND('positionnement modules'!D11=1,'positionnement modules'!C11=1,'positionnement modules'!E11=""),1,0)))</f>
        <v>0</v>
      </c>
      <c r="E11" s="48">
        <f>IF(AND('positionnement modules'!E11=1,'positionnement modules'!D11="",'positionnement modules'!F11=1),1,IF(AND('positionnement modules'!E11=1,'positionnement modules'!D11="",'positionnement modules'!F11=""),2,IF(AND('positionnement modules'!E11=1,'positionnement modules'!D11=1,'positionnement modules'!F11=""),1,0)))</f>
        <v>0</v>
      </c>
      <c r="F11" s="48">
        <f>IF(AND('positionnement modules'!F11=1,'positionnement modules'!E11="",'positionnement modules'!G11=1),1,IF(AND('positionnement modules'!F11=1,'positionnement modules'!E11="",'positionnement modules'!G11=""),2,IF(AND('positionnement modules'!F11=1,'positionnement modules'!E11=1,'positionnement modules'!G11=""),1,0)))</f>
        <v>0</v>
      </c>
      <c r="G11" s="48">
        <f>IF(AND('positionnement modules'!G11=1,'positionnement modules'!F11="",'positionnement modules'!H11=1),1,IF(AND('positionnement modules'!G11=1,'positionnement modules'!F11="",'positionnement modules'!H11=""),2,IF(AND('positionnement modules'!G11=1,'positionnement modules'!F11=1,'positionnement modules'!H11=""),1,0)))</f>
        <v>0</v>
      </c>
      <c r="H11" s="48">
        <f>IF(AND('positionnement modules'!H11=1,'positionnement modules'!G11="",'positionnement modules'!I11=1),1,IF(AND('positionnement modules'!H11=1,'positionnement modules'!G11="",'positionnement modules'!I11=""),2,IF(AND('positionnement modules'!H11=1,'positionnement modules'!G11=1,'positionnement modules'!I11=""),1,0)))</f>
        <v>0</v>
      </c>
      <c r="I11" s="48">
        <f>IF(AND('positionnement modules'!I11=1,'positionnement modules'!H11="",'positionnement modules'!J11=1),1,IF(AND('positionnement modules'!I11=1,'positionnement modules'!H11="",'positionnement modules'!J11=""),2,IF(AND('positionnement modules'!I11=1,'positionnement modules'!H11=1,'positionnement modules'!J11=""),1,0)))</f>
        <v>0</v>
      </c>
      <c r="J11" s="48">
        <f>IF(AND('positionnement modules'!J11=1,'positionnement modules'!I11="",'positionnement modules'!K11=1),1,IF(AND('positionnement modules'!J11=1,'positionnement modules'!I11="",'positionnement modules'!K11=""),2,IF(AND('positionnement modules'!J11=1,'positionnement modules'!I11=1,'positionnement modules'!K11=""),1,0)))</f>
        <v>0</v>
      </c>
      <c r="K11" s="48">
        <f>IF(AND('positionnement modules'!K11=1,'positionnement modules'!J11="",'positionnement modules'!L11=1),1,IF(AND('positionnement modules'!K11=1,'positionnement modules'!J11="",'positionnement modules'!L11=""),2,IF(AND('positionnement modules'!K11=1,'positionnement modules'!J11=1,'positionnement modules'!L11=""),1,0)))</f>
        <v>0</v>
      </c>
      <c r="L11" s="48">
        <f>IF(AND('positionnement modules'!L11=1,'positionnement modules'!K11="",'positionnement modules'!M11=1),1,IF(AND('positionnement modules'!L11=1,'positionnement modules'!K11="",'positionnement modules'!M11=""),2,IF(AND('positionnement modules'!L11=1,'positionnement modules'!K11=1,'positionnement modules'!M11=""),1,0)))</f>
        <v>0</v>
      </c>
      <c r="M11" s="48">
        <f>IF(AND('positionnement modules'!M11=1,'positionnement modules'!L11="",'positionnement modules'!N11=1),1,IF(AND('positionnement modules'!M11=1,'positionnement modules'!L11="",'positionnement modules'!N11=""),2,IF(AND('positionnement modules'!M11=1,'positionnement modules'!L11=1,'positionnement modules'!N11=""),1,0)))</f>
        <v>0</v>
      </c>
      <c r="N11" s="48">
        <f>IF(AND('positionnement modules'!N11=1,'positionnement modules'!M11="",'positionnement modules'!O11=1),1,IF(AND('positionnement modules'!N11=1,'positionnement modules'!M11="",'positionnement modules'!O11=""),2,IF(AND('positionnement modules'!N11=1,'positionnement modules'!M11=1,'positionnement modules'!O11=""),1,0)))</f>
        <v>0</v>
      </c>
      <c r="O11" s="48">
        <f>IF(AND('positionnement modules'!O11=1,'positionnement modules'!N11="",'positionnement modules'!P11=1),1,IF(AND('positionnement modules'!O11=1,'positionnement modules'!N11="",'positionnement modules'!P11=""),2,IF(AND('positionnement modules'!O11=1,'positionnement modules'!N11=1,'positionnement modules'!P11=""),1,0)))</f>
        <v>0</v>
      </c>
      <c r="P11" s="49">
        <f>IF(AND('positionnement modules'!P11=1,'positionnement modules'!O11="",'positionnement modules'!Q11=1),1,IF(AND('positionnement modules'!P11=1,'positionnement modules'!O11="",'positionnement modules'!Q11=""),2,IF(AND('positionnement modules'!P11=1,'positionnement modules'!O11=1,'positionnement modules'!Q11=""),1,0)))</f>
        <v>0</v>
      </c>
      <c r="Q11" s="54">
        <f>IF(AND('positionnement modules'!Q11=1,'positionnement modules'!P11="",'positionnement modules'!R11=1),1,IF(AND('positionnement modules'!Q11=1,'positionnement modules'!P11="",'positionnement modules'!R11=""),2,IF(AND('positionnement modules'!Q11=1,'positionnement modules'!P11=1,'positionnement modules'!R11=""),1,0)))</f>
        <v>0</v>
      </c>
      <c r="R11" s="9"/>
      <c r="S11" s="3">
        <f>IF(AND('positionnement modules'!S11=1,'positionnement modules'!R11="",'positionnement modules'!T11=1),1,IF(AND('positionnement modules'!S11=1,'positionnement modules'!R11="",'positionnement modules'!T11=""),2,IF(AND('positionnement modules'!S11=1,'positionnement modules'!R11=1,'positionnement modules'!T11=""),1,0)))</f>
        <v>0</v>
      </c>
      <c r="T11" s="47">
        <f>IF(AND('positionnement modules'!T11=1,'positionnement modules'!S11="",'positionnement modules'!U11=1),1,IF(AND('positionnement modules'!T11=1,'positionnement modules'!S11="",'positionnement modules'!U11=""),2,IF(AND('positionnement modules'!T11=1,'positionnement modules'!S11=1,'positionnement modules'!U11=""),1,0)))</f>
        <v>0</v>
      </c>
      <c r="U11" s="48">
        <f>IF(AND('positionnement modules'!U11=1,'positionnement modules'!T11="",'positionnement modules'!V11=1),1,IF(AND('positionnement modules'!U11=1,'positionnement modules'!T11="",'positionnement modules'!V11=""),2,IF(AND('positionnement modules'!U11=1,'positionnement modules'!T11=1,'positionnement modules'!V11=""),1,0)))</f>
        <v>0</v>
      </c>
      <c r="V11" s="48">
        <f>IF(AND('positionnement modules'!V11=1,'positionnement modules'!U11="",'positionnement modules'!W11=1),1,IF(AND('positionnement modules'!V11=1,'positionnement modules'!U11="",'positionnement modules'!W11=""),2,IF(AND('positionnement modules'!V11=1,'positionnement modules'!U11=1,'positionnement modules'!W11=""),1,0)))</f>
        <v>0</v>
      </c>
      <c r="W11" s="48">
        <f>IF(AND('positionnement modules'!W11=1,'positionnement modules'!V11="",'positionnement modules'!X11=1),1,IF(AND('positionnement modules'!W11=1,'positionnement modules'!V11="",'positionnement modules'!X11=""),2,IF(AND('positionnement modules'!W11=1,'positionnement modules'!V11=1,'positionnement modules'!X11=""),1,0)))</f>
        <v>0</v>
      </c>
      <c r="X11" s="48">
        <f>IF(AND('positionnement modules'!X11=1,'positionnement modules'!W11="",'positionnement modules'!Y11=1),1,IF(AND('positionnement modules'!X11=1,'positionnement modules'!W11="",'positionnement modules'!Y11=""),2,IF(AND('positionnement modules'!X11=1,'positionnement modules'!W11=1,'positionnement modules'!Y11=""),1,0)))</f>
        <v>0</v>
      </c>
      <c r="Y11" s="48">
        <f>IF(AND('positionnement modules'!Y11=1,'positionnement modules'!X11="",'positionnement modules'!Z11=1),1,IF(AND('positionnement modules'!Y11=1,'positionnement modules'!X11="",'positionnement modules'!Z11=""),2,IF(AND('positionnement modules'!Y11=1,'positionnement modules'!X11=1,'positionnement modules'!Z11=""),1,0)))</f>
        <v>0</v>
      </c>
      <c r="Z11" s="48">
        <f>IF(AND('positionnement modules'!Z11=1,'positionnement modules'!Y11="",'positionnement modules'!AA11=1),1,IF(AND('positionnement modules'!Z11=1,'positionnement modules'!Y11="",'positionnement modules'!AA11=""),2,IF(AND('positionnement modules'!Z11=1,'positionnement modules'!Y11=1,'positionnement modules'!AA11=""),1,0)))</f>
        <v>0</v>
      </c>
      <c r="AA11" s="48">
        <f>IF(AND('positionnement modules'!AA11=1,'positionnement modules'!Z11="",'positionnement modules'!AB11=1),1,IF(AND('positionnement modules'!AA11=1,'positionnement modules'!Z11="",'positionnement modules'!AB11=""),2,IF(AND('positionnement modules'!AA11=1,'positionnement modules'!Z11=1,'positionnement modules'!AB11=""),1,0)))</f>
        <v>0</v>
      </c>
      <c r="AB11" s="48">
        <f>IF(AND('positionnement modules'!AB11=1,'positionnement modules'!AA11="",'positionnement modules'!AC11=1),1,IF(AND('positionnement modules'!AB11=1,'positionnement modules'!AA11="",'positionnement modules'!AC11=""),2,IF(AND('positionnement modules'!AB11=1,'positionnement modules'!AA11=1,'positionnement modules'!AC11=""),1,0)))</f>
        <v>0</v>
      </c>
      <c r="AC11" s="48">
        <f>IF(AND('positionnement modules'!AC11=1,'positionnement modules'!AB11="",'positionnement modules'!AD11=1),1,IF(AND('positionnement modules'!AC11=1,'positionnement modules'!AB11="",'positionnement modules'!AD11=""),2,IF(AND('positionnement modules'!AC11=1,'positionnement modules'!AB11=1,'positionnement modules'!AD11=""),1,0)))</f>
        <v>0</v>
      </c>
      <c r="AD11" s="48">
        <f>IF(AND('positionnement modules'!AD11=1,'positionnement modules'!AC11="",'positionnement modules'!AE11=1),1,IF(AND('positionnement modules'!AD11=1,'positionnement modules'!AC11="",'positionnement modules'!AE11=""),2,IF(AND('positionnement modules'!AD11=1,'positionnement modules'!AC11=1,'positionnement modules'!AE11=""),1,0)))</f>
        <v>0</v>
      </c>
      <c r="AE11" s="48">
        <f>IF(AND('positionnement modules'!AE11=1,'positionnement modules'!AD11="",'positionnement modules'!AF11=1),1,IF(AND('positionnement modules'!AE11=1,'positionnement modules'!AD11="",'positionnement modules'!AF11=""),2,IF(AND('positionnement modules'!AE11=1,'positionnement modules'!AD11=1,'positionnement modules'!AF11=""),1,0)))</f>
        <v>0</v>
      </c>
      <c r="AF11" s="48">
        <f>IF(AND('positionnement modules'!AF11=1,'positionnement modules'!AE11="",'positionnement modules'!AG11=1),1,IF(AND('positionnement modules'!AF11=1,'positionnement modules'!AE11="",'positionnement modules'!AG11=""),2,IF(AND('positionnement modules'!AF11=1,'positionnement modules'!AE11=1,'positionnement modules'!AG11=""),1,0)))</f>
        <v>0</v>
      </c>
      <c r="AG11" s="49">
        <f>IF(AND('positionnement modules'!AG11=1,'positionnement modules'!AF11="",'positionnement modules'!AH11=1),1,IF(AND('positionnement modules'!AG11=1,'positionnement modules'!AF11="",'positionnement modules'!AH11=""),2,IF(AND('positionnement modules'!AG11=1,'positionnement modules'!AF11=1,'positionnement modules'!AH11=""),1,0)))</f>
        <v>0</v>
      </c>
      <c r="AH11" s="54">
        <f>IF(AND('positionnement modules'!AH11=1,'positionnement modules'!AG11="",'positionnement modules'!AI11=1),1,IF(AND('positionnement modules'!AH11=1,'positionnement modules'!AG11="",'positionnement modules'!AI11=""),2,IF(AND('positionnement modules'!AH11=1,'positionnement modules'!AG11=1,'positionnement modules'!AI11=""),1,0)))</f>
        <v>0</v>
      </c>
      <c r="AJ11" s="3">
        <f>IF(AND('positionnement modules'!AJ11=1,'positionnement modules'!AI11="",'positionnement modules'!AK11=1),1,IF(AND('positionnement modules'!AJ11=1,'positionnement modules'!AI11="",'positionnement modules'!AK11=""),2,IF(AND('positionnement modules'!AJ11=1,'positionnement modules'!AI11=1,'positionnement modules'!AK11=""),1,0)))</f>
        <v>0</v>
      </c>
      <c r="AK11" s="47">
        <f>IF(AND('positionnement modules'!AK11=1,'positionnement modules'!AJ11="",'positionnement modules'!AL11=1),1,IF(AND('positionnement modules'!AK11=1,'positionnement modules'!AJ11="",'positionnement modules'!AL11=""),2,IF(AND('positionnement modules'!AK11=1,'positionnement modules'!AJ11=1,'positionnement modules'!AL11=""),1,0)))</f>
        <v>0</v>
      </c>
      <c r="AL11" s="48">
        <f>IF(AND('positionnement modules'!AL11=1,'positionnement modules'!AK11="",'positionnement modules'!AM11=1),1,IF(AND('positionnement modules'!AL11=1,'positionnement modules'!AK11="",'positionnement modules'!AM11=""),2,IF(AND('positionnement modules'!AL11=1,'positionnement modules'!AK11=1,'positionnement modules'!AM11=""),1,0)))</f>
        <v>0</v>
      </c>
      <c r="AM11" s="48">
        <f>IF(AND('positionnement modules'!AM11=1,'positionnement modules'!AL11="",'positionnement modules'!AN11=1),1,IF(AND('positionnement modules'!AM11=1,'positionnement modules'!AL11="",'positionnement modules'!AN11=""),2,IF(AND('positionnement modules'!AM11=1,'positionnement modules'!AL11=1,'positionnement modules'!AN11=""),1,0)))</f>
        <v>0</v>
      </c>
      <c r="AN11" s="48">
        <f>IF(AND('positionnement modules'!AN11=1,'positionnement modules'!AM11="",'positionnement modules'!AO11=1),1,IF(AND('positionnement modules'!AN11=1,'positionnement modules'!AM11="",'positionnement modules'!AO11=""),2,IF(AND('positionnement modules'!AN11=1,'positionnement modules'!AM11=1,'positionnement modules'!AO11=""),1,0)))</f>
        <v>0</v>
      </c>
      <c r="AO11" s="48">
        <f>IF(AND('positionnement modules'!AO11=1,'positionnement modules'!AN11="",'positionnement modules'!AP11=1),1,IF(AND('positionnement modules'!AO11=1,'positionnement modules'!AN11="",'positionnement modules'!AP11=""),2,IF(AND('positionnement modules'!AO11=1,'positionnement modules'!AN11=1,'positionnement modules'!AP11=""),1,0)))</f>
        <v>0</v>
      </c>
      <c r="AP11" s="48">
        <f>IF(AND('positionnement modules'!AP11=1,'positionnement modules'!AO11="",'positionnement modules'!AQ11=1),1,IF(AND('positionnement modules'!AP11=1,'positionnement modules'!AO11="",'positionnement modules'!AQ11=""),2,IF(AND('positionnement modules'!AP11=1,'positionnement modules'!AO11=1,'positionnement modules'!AQ11=""),1,0)))</f>
        <v>0</v>
      </c>
      <c r="AQ11" s="48">
        <f>IF(AND('positionnement modules'!AQ11=1,'positionnement modules'!AP11="",'positionnement modules'!AR11=1),1,IF(AND('positionnement modules'!AQ11=1,'positionnement modules'!AP11="",'positionnement modules'!AR11=""),2,IF(AND('positionnement modules'!AQ11=1,'positionnement modules'!AP11=1,'positionnement modules'!AR11=""),1,0)))</f>
        <v>0</v>
      </c>
      <c r="AR11" s="48">
        <f>IF(AND('positionnement modules'!AR11=1,'positionnement modules'!AQ11="",'positionnement modules'!AS11=1),1,IF(AND('positionnement modules'!AR11=1,'positionnement modules'!AQ11="",'positionnement modules'!AS11=""),2,IF(AND('positionnement modules'!AR11=1,'positionnement modules'!AQ11=1,'positionnement modules'!AS11=""),1,0)))</f>
        <v>0</v>
      </c>
      <c r="AS11" s="48">
        <f>IF(AND('positionnement modules'!AS11=1,'positionnement modules'!AR11="",'positionnement modules'!AT11=1),1,IF(AND('positionnement modules'!AS11=1,'positionnement modules'!AR11="",'positionnement modules'!AT11=""),2,IF(AND('positionnement modules'!AS11=1,'positionnement modules'!AR11=1,'positionnement modules'!AT11=""),1,0)))</f>
        <v>0</v>
      </c>
      <c r="AT11" s="48">
        <f>IF(AND('positionnement modules'!AT11=1,'positionnement modules'!AS11="",'positionnement modules'!AU11=1),1,IF(AND('positionnement modules'!AT11=1,'positionnement modules'!AS11="",'positionnement modules'!AU11=""),2,IF(AND('positionnement modules'!AT11=1,'positionnement modules'!AS11=1,'positionnement modules'!AU11=""),1,0)))</f>
        <v>0</v>
      </c>
      <c r="AU11" s="48">
        <f>IF(AND('positionnement modules'!AU11=1,'positionnement modules'!AT11="",'positionnement modules'!AV11=1),1,IF(AND('positionnement modules'!AU11=1,'positionnement modules'!AT11="",'positionnement modules'!AV11=""),2,IF(AND('positionnement modules'!AU11=1,'positionnement modules'!AT11=1,'positionnement modules'!AV11=""),1,0)))</f>
        <v>0</v>
      </c>
      <c r="AV11" s="48">
        <f>IF(AND('positionnement modules'!AV11=1,'positionnement modules'!AU11="",'positionnement modules'!AW11=1),1,IF(AND('positionnement modules'!AV11=1,'positionnement modules'!AU11="",'positionnement modules'!AW11=""),2,IF(AND('positionnement modules'!AV11=1,'positionnement modules'!AU11=1,'positionnement modules'!AW11=""),1,0)))</f>
        <v>0</v>
      </c>
      <c r="AW11" s="48">
        <f>IF(AND('positionnement modules'!AW11=1,'positionnement modules'!AV11="",'positionnement modules'!AX11=1),1,IF(AND('positionnement modules'!AW11=1,'positionnement modules'!AV11="",'positionnement modules'!AX11=""),2,IF(AND('positionnement modules'!AW11=1,'positionnement modules'!AV11=1,'positionnement modules'!AX11=""),1,0)))</f>
        <v>0</v>
      </c>
      <c r="AX11" s="49">
        <f>IF(AND('positionnement modules'!AX11=1,'positionnement modules'!AW11="",'positionnement modules'!AY11=1),1,IF(AND('positionnement modules'!AX11=1,'positionnement modules'!AW11="",'positionnement modules'!AY11=""),2,IF(AND('positionnement modules'!AX11=1,'positionnement modules'!AW11=1,'positionnement modules'!AY11=""),1,0)))</f>
        <v>0</v>
      </c>
      <c r="AY11" s="54">
        <f>IF(AND('positionnement modules'!AY11=1,'positionnement modules'!AX11="",'positionnement modules'!AZ11=1),1,IF(AND('positionnement modules'!AY11=1,'positionnement modules'!AX11="",'positionnement modules'!AZ11=""),2,IF(AND('positionnement modules'!AY11=1,'positionnement modules'!AX11=1,'positionnement modules'!AZ11=""),1,0)))</f>
        <v>0</v>
      </c>
      <c r="BA11" s="3">
        <f>IF(AND('positionnement modules'!BA11=1,'positionnement modules'!AZ11="",'positionnement modules'!BB11=1),1,IF(AND('positionnement modules'!BA11=1,'positionnement modules'!AZ11="",'positionnement modules'!BB11=""),2,IF(AND('positionnement modules'!BA11=1,'positionnement modules'!AZ11=1,'positionnement modules'!BB11=""),1,0)))</f>
        <v>0</v>
      </c>
      <c r="BB11" s="47">
        <f>IF(AND('positionnement modules'!BB11=1,'positionnement modules'!BA11="",'positionnement modules'!BC11=1),1,IF(AND('positionnement modules'!BB11=1,'positionnement modules'!BA11="",'positionnement modules'!BC11=""),2,IF(AND('positionnement modules'!BB11=1,'positionnement modules'!BA11=1,'positionnement modules'!BC11=""),1,0)))</f>
        <v>0</v>
      </c>
      <c r="BC11" s="48">
        <f>IF(AND('positionnement modules'!BC11=1,'positionnement modules'!BB11="",'positionnement modules'!BD11=1),1,IF(AND('positionnement modules'!BC11=1,'positionnement modules'!BB11="",'positionnement modules'!BD11=""),2,IF(AND('positionnement modules'!BC11=1,'positionnement modules'!BB11=1,'positionnement modules'!BD11=""),1,0)))</f>
        <v>0</v>
      </c>
      <c r="BD11" s="48">
        <f>IF(AND('positionnement modules'!BD11=1,'positionnement modules'!BC11="",'positionnement modules'!BE11=1),1,IF(AND('positionnement modules'!BD11=1,'positionnement modules'!BC11="",'positionnement modules'!BE11=""),2,IF(AND('positionnement modules'!BD11=1,'positionnement modules'!BC11=1,'positionnement modules'!BE11=""),1,0)))</f>
        <v>0</v>
      </c>
      <c r="BE11" s="48">
        <f>IF(AND('positionnement modules'!BE11=1,'positionnement modules'!BD11="",'positionnement modules'!BF11=1),1,IF(AND('positionnement modules'!BE11=1,'positionnement modules'!BD11="",'positionnement modules'!BF11=""),2,IF(AND('positionnement modules'!BE11=1,'positionnement modules'!BD11=1,'positionnement modules'!BF11=""),1,0)))</f>
        <v>0</v>
      </c>
      <c r="BF11" s="48">
        <f>IF(AND('positionnement modules'!BF11=1,'positionnement modules'!BE11="",'positionnement modules'!BG11=1),1,IF(AND('positionnement modules'!BF11=1,'positionnement modules'!BE11="",'positionnement modules'!BG11=""),2,IF(AND('positionnement modules'!BF11=1,'positionnement modules'!BE11=1,'positionnement modules'!BG11=""),1,0)))</f>
        <v>0</v>
      </c>
      <c r="BG11" s="48">
        <f>IF(AND('positionnement modules'!BG11=1,'positionnement modules'!BF11="",'positionnement modules'!BH11=1),1,IF(AND('positionnement modules'!BG11=1,'positionnement modules'!BF11="",'positionnement modules'!BH11=""),2,IF(AND('positionnement modules'!BG11=1,'positionnement modules'!BF11=1,'positionnement modules'!BH11=""),1,0)))</f>
        <v>0</v>
      </c>
      <c r="BH11" s="48">
        <f>IF(AND('positionnement modules'!BH11=1,'positionnement modules'!BG11="",'positionnement modules'!BI11=1),1,IF(AND('positionnement modules'!BH11=1,'positionnement modules'!BG11="",'positionnement modules'!BI11=""),2,IF(AND('positionnement modules'!BH11=1,'positionnement modules'!BG11=1,'positionnement modules'!BI11=""),1,0)))</f>
        <v>0</v>
      </c>
      <c r="BI11" s="48">
        <f>IF(AND('positionnement modules'!BI11=1,'positionnement modules'!BH11="",'positionnement modules'!BJ11=1),1,IF(AND('positionnement modules'!BI11=1,'positionnement modules'!BH11="",'positionnement modules'!BJ11=""),2,IF(AND('positionnement modules'!BI11=1,'positionnement modules'!BH11=1,'positionnement modules'!BJ11=""),1,0)))</f>
        <v>0</v>
      </c>
      <c r="BJ11" s="48">
        <f>IF(AND('positionnement modules'!BJ11=1,'positionnement modules'!BI11="",'positionnement modules'!BK11=1),1,IF(AND('positionnement modules'!BJ11=1,'positionnement modules'!BI11="",'positionnement modules'!BK11=""),2,IF(AND('positionnement modules'!BJ11=1,'positionnement modules'!BI11=1,'positionnement modules'!BK11=""),1,0)))</f>
        <v>0</v>
      </c>
      <c r="BK11" s="48">
        <f>IF(AND('positionnement modules'!BK11=1,'positionnement modules'!BJ11="",'positionnement modules'!BL11=1),1,IF(AND('positionnement modules'!BK11=1,'positionnement modules'!BJ11="",'positionnement modules'!BL11=""),2,IF(AND('positionnement modules'!BK11=1,'positionnement modules'!BJ11=1,'positionnement modules'!BL11=""),1,0)))</f>
        <v>0</v>
      </c>
      <c r="BL11" s="48">
        <f>IF(AND('positionnement modules'!BL11=1,'positionnement modules'!BK11="",'positionnement modules'!BM11=1),1,IF(AND('positionnement modules'!BL11=1,'positionnement modules'!BK11="",'positionnement modules'!BM11=""),2,IF(AND('positionnement modules'!BL11=1,'positionnement modules'!BK11=1,'positionnement modules'!BM11=""),1,0)))</f>
        <v>0</v>
      </c>
      <c r="BM11" s="48">
        <f>IF(AND('positionnement modules'!BM11=1,'positionnement modules'!BL11="",'positionnement modules'!BN11=1),1,IF(AND('positionnement modules'!BM11=1,'positionnement modules'!BL11="",'positionnement modules'!BN11=""),2,IF(AND('positionnement modules'!BM11=1,'positionnement modules'!BL11=1,'positionnement modules'!BN11=""),1,0)))</f>
        <v>0</v>
      </c>
      <c r="BN11" s="48">
        <f>IF(AND('positionnement modules'!BN11=1,'positionnement modules'!BM11="",'positionnement modules'!BO11=1),1,IF(AND('positionnement modules'!BN11=1,'positionnement modules'!BM11="",'positionnement modules'!BO11=""),2,IF(AND('positionnement modules'!BN11=1,'positionnement modules'!BM11=1,'positionnement modules'!BO11=""),1,0)))</f>
        <v>0</v>
      </c>
      <c r="BO11" s="49">
        <f>IF(AND('positionnement modules'!BO11=1,'positionnement modules'!BN11="",'positionnement modules'!BP11=1),1,IF(AND('positionnement modules'!BO11=1,'positionnement modules'!BN11="",'positionnement modules'!BP11=""),2,IF(AND('positionnement modules'!BO11=1,'positionnement modules'!BN11=1,'positionnement modules'!BP11=""),1,0)))</f>
        <v>0</v>
      </c>
      <c r="BP11" s="54">
        <f>IF(AND('positionnement modules'!BP11=1,'positionnement modules'!BO11="",'positionnement modules'!BQ11=1),1,IF(AND('positionnement modules'!BP11=1,'positionnement modules'!BO11="",'positionnement modules'!BQ11=""),2,IF(AND('positionnement modules'!BP11=1,'positionnement modules'!BO11=1,'positionnement modules'!BQ11=""),1,0)))</f>
        <v>0</v>
      </c>
    </row>
    <row r="12" spans="1:68" ht="21" customHeight="1" thickBot="1" x14ac:dyDescent="0.3">
      <c r="A12" s="10"/>
      <c r="B12" s="3">
        <f>IF(AND('positionnement modules'!B12=1,'positionnement modules'!A12="",'positionnement modules'!C12=1),1,IF(AND('positionnement modules'!B12=1,'positionnement modules'!A12="",'positionnement modules'!C12=""),2,IF(AND('positionnement modules'!B12=1,'positionnement modules'!A12=1,'positionnement modules'!C12=""),1,0)))</f>
        <v>0</v>
      </c>
      <c r="C12" s="50">
        <f>IF(AND('positionnement modules'!C12=1,'positionnement modules'!B12="",'positionnement modules'!D12=1),1,IF(AND('positionnement modules'!C12=1,'positionnement modules'!B12="",'positionnement modules'!D12=""),2,IF(AND('positionnement modules'!C12=1,'positionnement modules'!B12=1,'positionnement modules'!D12=""),1,0)))</f>
        <v>0</v>
      </c>
      <c r="D12" s="51">
        <f>IF(AND('positionnement modules'!D12=1,'positionnement modules'!C12="",'positionnement modules'!E12=1),1,IF(AND('positionnement modules'!D12=1,'positionnement modules'!C12="",'positionnement modules'!E12=""),2,IF(AND('positionnement modules'!D12=1,'positionnement modules'!C12=1,'positionnement modules'!E12=""),1,0)))</f>
        <v>0</v>
      </c>
      <c r="E12" s="51">
        <f>IF(AND('positionnement modules'!E12=1,'positionnement modules'!D12="",'positionnement modules'!F12=1),1,IF(AND('positionnement modules'!E12=1,'positionnement modules'!D12="",'positionnement modules'!F12=""),2,IF(AND('positionnement modules'!E12=1,'positionnement modules'!D12=1,'positionnement modules'!F12=""),1,0)))</f>
        <v>0</v>
      </c>
      <c r="F12" s="51">
        <f>IF(AND('positionnement modules'!F12=1,'positionnement modules'!E12="",'positionnement modules'!G12=1),1,IF(AND('positionnement modules'!F12=1,'positionnement modules'!E12="",'positionnement modules'!G12=""),2,IF(AND('positionnement modules'!F12=1,'positionnement modules'!E12=1,'positionnement modules'!G12=""),1,0)))</f>
        <v>0</v>
      </c>
      <c r="G12" s="51">
        <f>IF(AND('positionnement modules'!G12=1,'positionnement modules'!F12="",'positionnement modules'!H12=1),1,IF(AND('positionnement modules'!G12=1,'positionnement modules'!F12="",'positionnement modules'!H12=""),2,IF(AND('positionnement modules'!G12=1,'positionnement modules'!F12=1,'positionnement modules'!H12=""),1,0)))</f>
        <v>0</v>
      </c>
      <c r="H12" s="51">
        <f>IF(AND('positionnement modules'!H12=1,'positionnement modules'!G12="",'positionnement modules'!I12=1),1,IF(AND('positionnement modules'!H12=1,'positionnement modules'!G12="",'positionnement modules'!I12=""),2,IF(AND('positionnement modules'!H12=1,'positionnement modules'!G12=1,'positionnement modules'!I12=""),1,0)))</f>
        <v>0</v>
      </c>
      <c r="I12" s="51">
        <f>IF(AND('positionnement modules'!I12=1,'positionnement modules'!H12="",'positionnement modules'!J12=1),1,IF(AND('positionnement modules'!I12=1,'positionnement modules'!H12="",'positionnement modules'!J12=""),2,IF(AND('positionnement modules'!I12=1,'positionnement modules'!H12=1,'positionnement modules'!J12=""),1,0)))</f>
        <v>0</v>
      </c>
      <c r="J12" s="51">
        <f>IF(AND('positionnement modules'!J12=1,'positionnement modules'!I12="",'positionnement modules'!K12=1),1,IF(AND('positionnement modules'!J12=1,'positionnement modules'!I12="",'positionnement modules'!K12=""),2,IF(AND('positionnement modules'!J12=1,'positionnement modules'!I12=1,'positionnement modules'!K12=""),1,0)))</f>
        <v>0</v>
      </c>
      <c r="K12" s="51">
        <f>IF(AND('positionnement modules'!K12=1,'positionnement modules'!J12="",'positionnement modules'!L12=1),1,IF(AND('positionnement modules'!K12=1,'positionnement modules'!J12="",'positionnement modules'!L12=""),2,IF(AND('positionnement modules'!K12=1,'positionnement modules'!J12=1,'positionnement modules'!L12=""),1,0)))</f>
        <v>0</v>
      </c>
      <c r="L12" s="51">
        <f>IF(AND('positionnement modules'!L12=1,'positionnement modules'!K12="",'positionnement modules'!M12=1),1,IF(AND('positionnement modules'!L12=1,'positionnement modules'!K12="",'positionnement modules'!M12=""),2,IF(AND('positionnement modules'!L12=1,'positionnement modules'!K12=1,'positionnement modules'!M12=""),1,0)))</f>
        <v>0</v>
      </c>
      <c r="M12" s="51">
        <f>IF(AND('positionnement modules'!M12=1,'positionnement modules'!L12="",'positionnement modules'!N12=1),1,IF(AND('positionnement modules'!M12=1,'positionnement modules'!L12="",'positionnement modules'!N12=""),2,IF(AND('positionnement modules'!M12=1,'positionnement modules'!L12=1,'positionnement modules'!N12=""),1,0)))</f>
        <v>0</v>
      </c>
      <c r="N12" s="51">
        <f>IF(AND('positionnement modules'!N12=1,'positionnement modules'!M12="",'positionnement modules'!O12=1),1,IF(AND('positionnement modules'!N12=1,'positionnement modules'!M12="",'positionnement modules'!O12=""),2,IF(AND('positionnement modules'!N12=1,'positionnement modules'!M12=1,'positionnement modules'!O12=""),1,0)))</f>
        <v>0</v>
      </c>
      <c r="O12" s="51">
        <f>IF(AND('positionnement modules'!O12=1,'positionnement modules'!N12="",'positionnement modules'!P12=1),1,IF(AND('positionnement modules'!O12=1,'positionnement modules'!N12="",'positionnement modules'!P12=""),2,IF(AND('positionnement modules'!O12=1,'positionnement modules'!N12=1,'positionnement modules'!P12=""),1,0)))</f>
        <v>0</v>
      </c>
      <c r="P12" s="52">
        <f>IF(AND('positionnement modules'!P12=1,'positionnement modules'!O12="",'positionnement modules'!Q12=1),1,IF(AND('positionnement modules'!P12=1,'positionnement modules'!O12="",'positionnement modules'!Q12=""),2,IF(AND('positionnement modules'!P12=1,'positionnement modules'!O12=1,'positionnement modules'!Q12=""),1,0)))</f>
        <v>0</v>
      </c>
      <c r="Q12" s="54">
        <f>IF(AND('positionnement modules'!Q12=1,'positionnement modules'!P12="",'positionnement modules'!R12=1),1,IF(AND('positionnement modules'!Q12=1,'positionnement modules'!P12="",'positionnement modules'!R12=""),2,IF(AND('positionnement modules'!Q12=1,'positionnement modules'!P12=1,'positionnement modules'!R12=""),1,0)))</f>
        <v>0</v>
      </c>
      <c r="R12" s="9"/>
      <c r="S12" s="3">
        <f>IF(AND('positionnement modules'!S12=1,'positionnement modules'!R12="",'positionnement modules'!T12=1),1,IF(AND('positionnement modules'!S12=1,'positionnement modules'!R12="",'positionnement modules'!T12=""),2,IF(AND('positionnement modules'!S12=1,'positionnement modules'!R12=1,'positionnement modules'!T12=""),1,0)))</f>
        <v>0</v>
      </c>
      <c r="T12" s="50">
        <f>IF(AND('positionnement modules'!T12=1,'positionnement modules'!S12="",'positionnement modules'!U12=1),1,IF(AND('positionnement modules'!T12=1,'positionnement modules'!S12="",'positionnement modules'!U12=""),2,IF(AND('positionnement modules'!T12=1,'positionnement modules'!S12=1,'positionnement modules'!U12=""),1,0)))</f>
        <v>0</v>
      </c>
      <c r="U12" s="51">
        <f>IF(AND('positionnement modules'!U12=1,'positionnement modules'!T12="",'positionnement modules'!V12=1),1,IF(AND('positionnement modules'!U12=1,'positionnement modules'!T12="",'positionnement modules'!V12=""),2,IF(AND('positionnement modules'!U12=1,'positionnement modules'!T12=1,'positionnement modules'!V12=""),1,0)))</f>
        <v>0</v>
      </c>
      <c r="V12" s="51">
        <f>IF(AND('positionnement modules'!V12=1,'positionnement modules'!U12="",'positionnement modules'!W12=1),1,IF(AND('positionnement modules'!V12=1,'positionnement modules'!U12="",'positionnement modules'!W12=""),2,IF(AND('positionnement modules'!V12=1,'positionnement modules'!U12=1,'positionnement modules'!W12=""),1,0)))</f>
        <v>0</v>
      </c>
      <c r="W12" s="51">
        <f>IF(AND('positionnement modules'!W12=1,'positionnement modules'!V12="",'positionnement modules'!X12=1),1,IF(AND('positionnement modules'!W12=1,'positionnement modules'!V12="",'positionnement modules'!X12=""),2,IF(AND('positionnement modules'!W12=1,'positionnement modules'!V12=1,'positionnement modules'!X12=""),1,0)))</f>
        <v>0</v>
      </c>
      <c r="X12" s="51">
        <f>IF(AND('positionnement modules'!X12=1,'positionnement modules'!W12="",'positionnement modules'!Y12=1),1,IF(AND('positionnement modules'!X12=1,'positionnement modules'!W12="",'positionnement modules'!Y12=""),2,IF(AND('positionnement modules'!X12=1,'positionnement modules'!W12=1,'positionnement modules'!Y12=""),1,0)))</f>
        <v>0</v>
      </c>
      <c r="Y12" s="51">
        <f>IF(AND('positionnement modules'!Y12=1,'positionnement modules'!X12="",'positionnement modules'!Z12=1),1,IF(AND('positionnement modules'!Y12=1,'positionnement modules'!X12="",'positionnement modules'!Z12=""),2,IF(AND('positionnement modules'!Y12=1,'positionnement modules'!X12=1,'positionnement modules'!Z12=""),1,0)))</f>
        <v>0</v>
      </c>
      <c r="Z12" s="51">
        <f>IF(AND('positionnement modules'!Z12=1,'positionnement modules'!Y12="",'positionnement modules'!AA12=1),1,IF(AND('positionnement modules'!Z12=1,'positionnement modules'!Y12="",'positionnement modules'!AA12=""),2,IF(AND('positionnement modules'!Z12=1,'positionnement modules'!Y12=1,'positionnement modules'!AA12=""),1,0)))</f>
        <v>0</v>
      </c>
      <c r="AA12" s="51">
        <f>IF(AND('positionnement modules'!AA12=1,'positionnement modules'!Z12="",'positionnement modules'!AB12=1),1,IF(AND('positionnement modules'!AA12=1,'positionnement modules'!Z12="",'positionnement modules'!AB12=""),2,IF(AND('positionnement modules'!AA12=1,'positionnement modules'!Z12=1,'positionnement modules'!AB12=""),1,0)))</f>
        <v>0</v>
      </c>
      <c r="AB12" s="51">
        <f>IF(AND('positionnement modules'!AB12=1,'positionnement modules'!AA12="",'positionnement modules'!AC12=1),1,IF(AND('positionnement modules'!AB12=1,'positionnement modules'!AA12="",'positionnement modules'!AC12=""),2,IF(AND('positionnement modules'!AB12=1,'positionnement modules'!AA12=1,'positionnement modules'!AC12=""),1,0)))</f>
        <v>0</v>
      </c>
      <c r="AC12" s="51">
        <f>IF(AND('positionnement modules'!AC12=1,'positionnement modules'!AB12="",'positionnement modules'!AD12=1),1,IF(AND('positionnement modules'!AC12=1,'positionnement modules'!AB12="",'positionnement modules'!AD12=""),2,IF(AND('positionnement modules'!AC12=1,'positionnement modules'!AB12=1,'positionnement modules'!AD12=""),1,0)))</f>
        <v>0</v>
      </c>
      <c r="AD12" s="51">
        <f>IF(AND('positionnement modules'!AD12=1,'positionnement modules'!AC12="",'positionnement modules'!AE12=1),1,IF(AND('positionnement modules'!AD12=1,'positionnement modules'!AC12="",'positionnement modules'!AE12=""),2,IF(AND('positionnement modules'!AD12=1,'positionnement modules'!AC12=1,'positionnement modules'!AE12=""),1,0)))</f>
        <v>0</v>
      </c>
      <c r="AE12" s="51">
        <f>IF(AND('positionnement modules'!AE12=1,'positionnement modules'!AD12="",'positionnement modules'!AF12=1),1,IF(AND('positionnement modules'!AE12=1,'positionnement modules'!AD12="",'positionnement modules'!AF12=""),2,IF(AND('positionnement modules'!AE12=1,'positionnement modules'!AD12=1,'positionnement modules'!AF12=""),1,0)))</f>
        <v>0</v>
      </c>
      <c r="AF12" s="51">
        <f>IF(AND('positionnement modules'!AF12=1,'positionnement modules'!AE12="",'positionnement modules'!AG12=1),1,IF(AND('positionnement modules'!AF12=1,'positionnement modules'!AE12="",'positionnement modules'!AG12=""),2,IF(AND('positionnement modules'!AF12=1,'positionnement modules'!AE12=1,'positionnement modules'!AG12=""),1,0)))</f>
        <v>0</v>
      </c>
      <c r="AG12" s="52">
        <f>IF(AND('positionnement modules'!AG12=1,'positionnement modules'!AF12="",'positionnement modules'!AH12=1),1,IF(AND('positionnement modules'!AG12=1,'positionnement modules'!AF12="",'positionnement modules'!AH12=""),2,IF(AND('positionnement modules'!AG12=1,'positionnement modules'!AF12=1,'positionnement modules'!AH12=""),1,0)))</f>
        <v>0</v>
      </c>
      <c r="AH12" s="54">
        <f>IF(AND('positionnement modules'!AH12=1,'positionnement modules'!AG12="",'positionnement modules'!AI12=1),1,IF(AND('positionnement modules'!AH12=1,'positionnement modules'!AG12="",'positionnement modules'!AI12=""),2,IF(AND('positionnement modules'!AH12=1,'positionnement modules'!AG12=1,'positionnement modules'!AI12=""),1,0)))</f>
        <v>0</v>
      </c>
      <c r="AJ12" s="3">
        <f>IF(AND('positionnement modules'!AJ12=1,'positionnement modules'!AI12="",'positionnement modules'!AK12=1),1,IF(AND('positionnement modules'!AJ12=1,'positionnement modules'!AI12="",'positionnement modules'!AK12=""),2,IF(AND('positionnement modules'!AJ12=1,'positionnement modules'!AI12=1,'positionnement modules'!AK12=""),1,0)))</f>
        <v>0</v>
      </c>
      <c r="AK12" s="50">
        <f>IF(AND('positionnement modules'!AK12=1,'positionnement modules'!AJ12="",'positionnement modules'!AL12=1),1,IF(AND('positionnement modules'!AK12=1,'positionnement modules'!AJ12="",'positionnement modules'!AL12=""),2,IF(AND('positionnement modules'!AK12=1,'positionnement modules'!AJ12=1,'positionnement modules'!AL12=""),1,0)))</f>
        <v>0</v>
      </c>
      <c r="AL12" s="51">
        <f>IF(AND('positionnement modules'!AL12=1,'positionnement modules'!AK12="",'positionnement modules'!AM12=1),1,IF(AND('positionnement modules'!AL12=1,'positionnement modules'!AK12="",'positionnement modules'!AM12=""),2,IF(AND('positionnement modules'!AL12=1,'positionnement modules'!AK12=1,'positionnement modules'!AM12=""),1,0)))</f>
        <v>0</v>
      </c>
      <c r="AM12" s="51">
        <f>IF(AND('positionnement modules'!AM12=1,'positionnement modules'!AL12="",'positionnement modules'!AN12=1),1,IF(AND('positionnement modules'!AM12=1,'positionnement modules'!AL12="",'positionnement modules'!AN12=""),2,IF(AND('positionnement modules'!AM12=1,'positionnement modules'!AL12=1,'positionnement modules'!AN12=""),1,0)))</f>
        <v>0</v>
      </c>
      <c r="AN12" s="51">
        <f>IF(AND('positionnement modules'!AN12=1,'positionnement modules'!AM12="",'positionnement modules'!AO12=1),1,IF(AND('positionnement modules'!AN12=1,'positionnement modules'!AM12="",'positionnement modules'!AO12=""),2,IF(AND('positionnement modules'!AN12=1,'positionnement modules'!AM12=1,'positionnement modules'!AO12=""),1,0)))</f>
        <v>0</v>
      </c>
      <c r="AO12" s="51">
        <f>IF(AND('positionnement modules'!AO12=1,'positionnement modules'!AN12="",'positionnement modules'!AP12=1),1,IF(AND('positionnement modules'!AO12=1,'positionnement modules'!AN12="",'positionnement modules'!AP12=""),2,IF(AND('positionnement modules'!AO12=1,'positionnement modules'!AN12=1,'positionnement modules'!AP12=""),1,0)))</f>
        <v>0</v>
      </c>
      <c r="AP12" s="51">
        <f>IF(AND('positionnement modules'!AP12=1,'positionnement modules'!AO12="",'positionnement modules'!AQ12=1),1,IF(AND('positionnement modules'!AP12=1,'positionnement modules'!AO12="",'positionnement modules'!AQ12=""),2,IF(AND('positionnement modules'!AP12=1,'positionnement modules'!AO12=1,'positionnement modules'!AQ12=""),1,0)))</f>
        <v>0</v>
      </c>
      <c r="AQ12" s="51">
        <f>IF(AND('positionnement modules'!AQ12=1,'positionnement modules'!AP12="",'positionnement modules'!AR12=1),1,IF(AND('positionnement modules'!AQ12=1,'positionnement modules'!AP12="",'positionnement modules'!AR12=""),2,IF(AND('positionnement modules'!AQ12=1,'positionnement modules'!AP12=1,'positionnement modules'!AR12=""),1,0)))</f>
        <v>0</v>
      </c>
      <c r="AR12" s="51">
        <f>IF(AND('positionnement modules'!AR12=1,'positionnement modules'!AQ12="",'positionnement modules'!AS12=1),1,IF(AND('positionnement modules'!AR12=1,'positionnement modules'!AQ12="",'positionnement modules'!AS12=""),2,IF(AND('positionnement modules'!AR12=1,'positionnement modules'!AQ12=1,'positionnement modules'!AS12=""),1,0)))</f>
        <v>0</v>
      </c>
      <c r="AS12" s="51">
        <f>IF(AND('positionnement modules'!AS12=1,'positionnement modules'!AR12="",'positionnement modules'!AT12=1),1,IF(AND('positionnement modules'!AS12=1,'positionnement modules'!AR12="",'positionnement modules'!AT12=""),2,IF(AND('positionnement modules'!AS12=1,'positionnement modules'!AR12=1,'positionnement modules'!AT12=""),1,0)))</f>
        <v>0</v>
      </c>
      <c r="AT12" s="51">
        <f>IF(AND('positionnement modules'!AT12=1,'positionnement modules'!AS12="",'positionnement modules'!AU12=1),1,IF(AND('positionnement modules'!AT12=1,'positionnement modules'!AS12="",'positionnement modules'!AU12=""),2,IF(AND('positionnement modules'!AT12=1,'positionnement modules'!AS12=1,'positionnement modules'!AU12=""),1,0)))</f>
        <v>0</v>
      </c>
      <c r="AU12" s="51">
        <f>IF(AND('positionnement modules'!AU12=1,'positionnement modules'!AT12="",'positionnement modules'!AV12=1),1,IF(AND('positionnement modules'!AU12=1,'positionnement modules'!AT12="",'positionnement modules'!AV12=""),2,IF(AND('positionnement modules'!AU12=1,'positionnement modules'!AT12=1,'positionnement modules'!AV12=""),1,0)))</f>
        <v>0</v>
      </c>
      <c r="AV12" s="51">
        <f>IF(AND('positionnement modules'!AV12=1,'positionnement modules'!AU12="",'positionnement modules'!AW12=1),1,IF(AND('positionnement modules'!AV12=1,'positionnement modules'!AU12="",'positionnement modules'!AW12=""),2,IF(AND('positionnement modules'!AV12=1,'positionnement modules'!AU12=1,'positionnement modules'!AW12=""),1,0)))</f>
        <v>0</v>
      </c>
      <c r="AW12" s="51">
        <f>IF(AND('positionnement modules'!AW12=1,'positionnement modules'!AV12="",'positionnement modules'!AX12=1),1,IF(AND('positionnement modules'!AW12=1,'positionnement modules'!AV12="",'positionnement modules'!AX12=""),2,IF(AND('positionnement modules'!AW12=1,'positionnement modules'!AV12=1,'positionnement modules'!AX12=""),1,0)))</f>
        <v>0</v>
      </c>
      <c r="AX12" s="52">
        <f>IF(AND('positionnement modules'!AX12=1,'positionnement modules'!AW12="",'positionnement modules'!AY12=1),1,IF(AND('positionnement modules'!AX12=1,'positionnement modules'!AW12="",'positionnement modules'!AY12=""),2,IF(AND('positionnement modules'!AX12=1,'positionnement modules'!AW12=1,'positionnement modules'!AY12=""),1,0)))</f>
        <v>0</v>
      </c>
      <c r="AY12" s="54">
        <f>IF(AND('positionnement modules'!AY12=1,'positionnement modules'!AX12="",'positionnement modules'!AZ12=1),1,IF(AND('positionnement modules'!AY12=1,'positionnement modules'!AX12="",'positionnement modules'!AZ12=""),2,IF(AND('positionnement modules'!AY12=1,'positionnement modules'!AX12=1,'positionnement modules'!AZ12=""),1,0)))</f>
        <v>0</v>
      </c>
      <c r="BA12" s="3">
        <f>IF(AND('positionnement modules'!BA12=1,'positionnement modules'!AZ12="",'positionnement modules'!BB12=1),1,IF(AND('positionnement modules'!BA12=1,'positionnement modules'!AZ12="",'positionnement modules'!BB12=""),2,IF(AND('positionnement modules'!BA12=1,'positionnement modules'!AZ12=1,'positionnement modules'!BB12=""),1,0)))</f>
        <v>0</v>
      </c>
      <c r="BB12" s="50">
        <f>IF(AND('positionnement modules'!BB12=1,'positionnement modules'!BA12="",'positionnement modules'!BC12=1),1,IF(AND('positionnement modules'!BB12=1,'positionnement modules'!BA12="",'positionnement modules'!BC12=""),2,IF(AND('positionnement modules'!BB12=1,'positionnement modules'!BA12=1,'positionnement modules'!BC12=""),1,0)))</f>
        <v>0</v>
      </c>
      <c r="BC12" s="51">
        <f>IF(AND('positionnement modules'!BC12=1,'positionnement modules'!BB12="",'positionnement modules'!BD12=1),1,IF(AND('positionnement modules'!BC12=1,'positionnement modules'!BB12="",'positionnement modules'!BD12=""),2,IF(AND('positionnement modules'!BC12=1,'positionnement modules'!BB12=1,'positionnement modules'!BD12=""),1,0)))</f>
        <v>0</v>
      </c>
      <c r="BD12" s="51">
        <f>IF(AND('positionnement modules'!BD12=1,'positionnement modules'!BC12="",'positionnement modules'!BE12=1),1,IF(AND('positionnement modules'!BD12=1,'positionnement modules'!BC12="",'positionnement modules'!BE12=""),2,IF(AND('positionnement modules'!BD12=1,'positionnement modules'!BC12=1,'positionnement modules'!BE12=""),1,0)))</f>
        <v>0</v>
      </c>
      <c r="BE12" s="51">
        <f>IF(AND('positionnement modules'!BE12=1,'positionnement modules'!BD12="",'positionnement modules'!BF12=1),1,IF(AND('positionnement modules'!BE12=1,'positionnement modules'!BD12="",'positionnement modules'!BF12=""),2,IF(AND('positionnement modules'!BE12=1,'positionnement modules'!BD12=1,'positionnement modules'!BF12=""),1,0)))</f>
        <v>0</v>
      </c>
      <c r="BF12" s="51">
        <f>IF(AND('positionnement modules'!BF12=1,'positionnement modules'!BE12="",'positionnement modules'!BG12=1),1,IF(AND('positionnement modules'!BF12=1,'positionnement modules'!BE12="",'positionnement modules'!BG12=""),2,IF(AND('positionnement modules'!BF12=1,'positionnement modules'!BE12=1,'positionnement modules'!BG12=""),1,0)))</f>
        <v>0</v>
      </c>
      <c r="BG12" s="51">
        <f>IF(AND('positionnement modules'!BG12=1,'positionnement modules'!BF12="",'positionnement modules'!BH12=1),1,IF(AND('positionnement modules'!BG12=1,'positionnement modules'!BF12="",'positionnement modules'!BH12=""),2,IF(AND('positionnement modules'!BG12=1,'positionnement modules'!BF12=1,'positionnement modules'!BH12=""),1,0)))</f>
        <v>0</v>
      </c>
      <c r="BH12" s="51">
        <f>IF(AND('positionnement modules'!BH12=1,'positionnement modules'!BG12="",'positionnement modules'!BI12=1),1,IF(AND('positionnement modules'!BH12=1,'positionnement modules'!BG12="",'positionnement modules'!BI12=""),2,IF(AND('positionnement modules'!BH12=1,'positionnement modules'!BG12=1,'positionnement modules'!BI12=""),1,0)))</f>
        <v>0</v>
      </c>
      <c r="BI12" s="51">
        <f>IF(AND('positionnement modules'!BI12=1,'positionnement modules'!BH12="",'positionnement modules'!BJ12=1),1,IF(AND('positionnement modules'!BI12=1,'positionnement modules'!BH12="",'positionnement modules'!BJ12=""),2,IF(AND('positionnement modules'!BI12=1,'positionnement modules'!BH12=1,'positionnement modules'!BJ12=""),1,0)))</f>
        <v>0</v>
      </c>
      <c r="BJ12" s="51">
        <f>IF(AND('positionnement modules'!BJ12=1,'positionnement modules'!BI12="",'positionnement modules'!BK12=1),1,IF(AND('positionnement modules'!BJ12=1,'positionnement modules'!BI12="",'positionnement modules'!BK12=""),2,IF(AND('positionnement modules'!BJ12=1,'positionnement modules'!BI12=1,'positionnement modules'!BK12=""),1,0)))</f>
        <v>0</v>
      </c>
      <c r="BK12" s="51">
        <f>IF(AND('positionnement modules'!BK12=1,'positionnement modules'!BJ12="",'positionnement modules'!BL12=1),1,IF(AND('positionnement modules'!BK12=1,'positionnement modules'!BJ12="",'positionnement modules'!BL12=""),2,IF(AND('positionnement modules'!BK12=1,'positionnement modules'!BJ12=1,'positionnement modules'!BL12=""),1,0)))</f>
        <v>0</v>
      </c>
      <c r="BL12" s="51">
        <f>IF(AND('positionnement modules'!BL12=1,'positionnement modules'!BK12="",'positionnement modules'!BM12=1),1,IF(AND('positionnement modules'!BL12=1,'positionnement modules'!BK12="",'positionnement modules'!BM12=""),2,IF(AND('positionnement modules'!BL12=1,'positionnement modules'!BK12=1,'positionnement modules'!BM12=""),1,0)))</f>
        <v>0</v>
      </c>
      <c r="BM12" s="51">
        <f>IF(AND('positionnement modules'!BM12=1,'positionnement modules'!BL12="",'positionnement modules'!BN12=1),1,IF(AND('positionnement modules'!BM12=1,'positionnement modules'!BL12="",'positionnement modules'!BN12=""),2,IF(AND('positionnement modules'!BM12=1,'positionnement modules'!BL12=1,'positionnement modules'!BN12=""),1,0)))</f>
        <v>0</v>
      </c>
      <c r="BN12" s="51">
        <f>IF(AND('positionnement modules'!BN12=1,'positionnement modules'!BM12="",'positionnement modules'!BO12=1),1,IF(AND('positionnement modules'!BN12=1,'positionnement modules'!BM12="",'positionnement modules'!BO12=""),2,IF(AND('positionnement modules'!BN12=1,'positionnement modules'!BM12=1,'positionnement modules'!BO12=""),1,0)))</f>
        <v>0</v>
      </c>
      <c r="BO12" s="52">
        <f>IF(AND('positionnement modules'!BO12=1,'positionnement modules'!BN12="",'positionnement modules'!BP12=1),1,IF(AND('positionnement modules'!BO12=1,'positionnement modules'!BN12="",'positionnement modules'!BP12=""),2,IF(AND('positionnement modules'!BO12=1,'positionnement modules'!BN12=1,'positionnement modules'!BP12=""),1,0)))</f>
        <v>0</v>
      </c>
      <c r="BP12" s="54">
        <f>IF(AND('positionnement modules'!BP12=1,'positionnement modules'!BO12="",'positionnement modules'!BQ12=1),1,IF(AND('positionnement modules'!BP12=1,'positionnement modules'!BO12="",'positionnement modules'!BQ12=""),2,IF(AND('positionnement modules'!BP12=1,'positionnement modules'!BO12=1,'positionnement modules'!BQ12=""),1,0)))</f>
        <v>0</v>
      </c>
    </row>
    <row r="13" spans="1:68" ht="21" customHeight="1" thickBot="1" x14ac:dyDescent="0.3">
      <c r="A13" s="10"/>
      <c r="B13" s="5">
        <f>IF(AND('positionnement modules'!B13=1,'positionnement modules'!A13="",'positionnement modules'!C13=1),1,IF(AND('positionnement modules'!B13=1,'positionnement modules'!A13="",'positionnement modules'!C13=""),2,IF(AND('positionnement modules'!B13=1,'positionnement modules'!A13=1,'positionnement modules'!C13=""),1,0)))</f>
        <v>0</v>
      </c>
      <c r="C13" s="53">
        <f>IF(AND('positionnement modules'!C13=1,'positionnement modules'!B13="",'positionnement modules'!D13=1),1,IF(AND('positionnement modules'!C13=1,'positionnement modules'!B13="",'positionnement modules'!D13=""),2,IF(AND('positionnement modules'!C13=1,'positionnement modules'!B13=1,'positionnement modules'!D13=""),1,0)))</f>
        <v>0</v>
      </c>
      <c r="D13" s="53">
        <f>IF(AND('positionnement modules'!D13=1,'positionnement modules'!C13="",'positionnement modules'!E13=1),1,IF(AND('positionnement modules'!D13=1,'positionnement modules'!C13="",'positionnement modules'!E13=""),2,IF(AND('positionnement modules'!D13=1,'positionnement modules'!C13=1,'positionnement modules'!E13=""),1,0)))</f>
        <v>0</v>
      </c>
      <c r="E13" s="53">
        <f>IF(AND('positionnement modules'!E13=1,'positionnement modules'!D13="",'positionnement modules'!F13=1),1,IF(AND('positionnement modules'!E13=1,'positionnement modules'!D13="",'positionnement modules'!F13=""),2,IF(AND('positionnement modules'!E13=1,'positionnement modules'!D13=1,'positionnement modules'!F13=""),1,0)))</f>
        <v>0</v>
      </c>
      <c r="F13" s="53">
        <f>IF(AND('positionnement modules'!F13=1,'positionnement modules'!E13="",'positionnement modules'!G13=1),1,IF(AND('positionnement modules'!F13=1,'positionnement modules'!E13="",'positionnement modules'!G13=""),2,IF(AND('positionnement modules'!F13=1,'positionnement modules'!E13=1,'positionnement modules'!G13=""),1,0)))</f>
        <v>0</v>
      </c>
      <c r="G13" s="53">
        <f>IF(AND('positionnement modules'!G13=1,'positionnement modules'!F13="",'positionnement modules'!H13=1),1,IF(AND('positionnement modules'!G13=1,'positionnement modules'!F13="",'positionnement modules'!H13=""),2,IF(AND('positionnement modules'!G13=1,'positionnement modules'!F13=1,'positionnement modules'!H13=""),1,0)))</f>
        <v>0</v>
      </c>
      <c r="H13" s="53">
        <f>IF(AND('positionnement modules'!H13=1,'positionnement modules'!G13="",'positionnement modules'!I13=1),1,IF(AND('positionnement modules'!H13=1,'positionnement modules'!G13="",'positionnement modules'!I13=""),2,IF(AND('positionnement modules'!H13=1,'positionnement modules'!G13=1,'positionnement modules'!I13=""),1,0)))</f>
        <v>0</v>
      </c>
      <c r="I13" s="53">
        <f>IF(AND('positionnement modules'!I13=1,'positionnement modules'!H13="",'positionnement modules'!J13=1),1,IF(AND('positionnement modules'!I13=1,'positionnement modules'!H13="",'positionnement modules'!J13=""),2,IF(AND('positionnement modules'!I13=1,'positionnement modules'!H13=1,'positionnement modules'!J13=""),1,0)))</f>
        <v>0</v>
      </c>
      <c r="J13" s="53">
        <f>IF(AND('positionnement modules'!J13=1,'positionnement modules'!I13="",'positionnement modules'!K13=1),1,IF(AND('positionnement modules'!J13=1,'positionnement modules'!I13="",'positionnement modules'!K13=""),2,IF(AND('positionnement modules'!J13=1,'positionnement modules'!I13=1,'positionnement modules'!K13=""),1,0)))</f>
        <v>0</v>
      </c>
      <c r="K13" s="53">
        <f>IF(AND('positionnement modules'!K13=1,'positionnement modules'!J13="",'positionnement modules'!L13=1),1,IF(AND('positionnement modules'!K13=1,'positionnement modules'!J13="",'positionnement modules'!L13=""),2,IF(AND('positionnement modules'!K13=1,'positionnement modules'!J13=1,'positionnement modules'!L13=""),1,0)))</f>
        <v>0</v>
      </c>
      <c r="L13" s="53">
        <f>IF(AND('positionnement modules'!L13=1,'positionnement modules'!K13="",'positionnement modules'!M13=1),1,IF(AND('positionnement modules'!L13=1,'positionnement modules'!K13="",'positionnement modules'!M13=""),2,IF(AND('positionnement modules'!L13=1,'positionnement modules'!K13=1,'positionnement modules'!M13=""),1,0)))</f>
        <v>0</v>
      </c>
      <c r="M13" s="53">
        <f>IF(AND('positionnement modules'!M13=1,'positionnement modules'!L13="",'positionnement modules'!N13=1),1,IF(AND('positionnement modules'!M13=1,'positionnement modules'!L13="",'positionnement modules'!N13=""),2,IF(AND('positionnement modules'!M13=1,'positionnement modules'!L13=1,'positionnement modules'!N13=""),1,0)))</f>
        <v>0</v>
      </c>
      <c r="N13" s="53">
        <f>IF(AND('positionnement modules'!N13=1,'positionnement modules'!M13="",'positionnement modules'!O13=1),1,IF(AND('positionnement modules'!N13=1,'positionnement modules'!M13="",'positionnement modules'!O13=""),2,IF(AND('positionnement modules'!N13=1,'positionnement modules'!M13=1,'positionnement modules'!O13=""),1,0)))</f>
        <v>0</v>
      </c>
      <c r="O13" s="53">
        <f>IF(AND('positionnement modules'!O13=1,'positionnement modules'!N13="",'positionnement modules'!P13=1),1,IF(AND('positionnement modules'!O13=1,'positionnement modules'!N13="",'positionnement modules'!P13=""),2,IF(AND('positionnement modules'!O13=1,'positionnement modules'!N13=1,'positionnement modules'!P13=""),1,0)))</f>
        <v>0</v>
      </c>
      <c r="P13" s="53">
        <f>IF(AND('positionnement modules'!P13=1,'positionnement modules'!O13="",'positionnement modules'!Q13=1),1,IF(AND('positionnement modules'!P13=1,'positionnement modules'!O13="",'positionnement modules'!Q13=""),2,IF(AND('positionnement modules'!P13=1,'positionnement modules'!O13=1,'positionnement modules'!Q13=""),1,0)))</f>
        <v>0</v>
      </c>
      <c r="Q13" s="7">
        <f>IF(AND('positionnement modules'!Q13=1,'positionnement modules'!P13="",'positionnement modules'!R13=1),1,IF(AND('positionnement modules'!Q13=1,'positionnement modules'!P13="",'positionnement modules'!R13=""),2,IF(AND('positionnement modules'!Q13=1,'positionnement modules'!P13=1,'positionnement modules'!R13=""),1,0)))</f>
        <v>0</v>
      </c>
      <c r="R13" s="9"/>
      <c r="S13" s="5">
        <f>IF(AND('positionnement modules'!S13=1,'positionnement modules'!R13="",'positionnement modules'!T13=1),1,IF(AND('positionnement modules'!S13=1,'positionnement modules'!R13="",'positionnement modules'!T13=""),2,IF(AND('positionnement modules'!S13=1,'positionnement modules'!R13=1,'positionnement modules'!T13=""),1,0)))</f>
        <v>0</v>
      </c>
      <c r="T13" s="53">
        <f>IF(AND('positionnement modules'!T13=1,'positionnement modules'!S13="",'positionnement modules'!U13=1),1,IF(AND('positionnement modules'!T13=1,'positionnement modules'!S13="",'positionnement modules'!U13=""),2,IF(AND('positionnement modules'!T13=1,'positionnement modules'!S13=1,'positionnement modules'!U13=""),1,0)))</f>
        <v>0</v>
      </c>
      <c r="U13" s="53">
        <f>IF(AND('positionnement modules'!U13=1,'positionnement modules'!T13="",'positionnement modules'!V13=1),1,IF(AND('positionnement modules'!U13=1,'positionnement modules'!T13="",'positionnement modules'!V13=""),2,IF(AND('positionnement modules'!U13=1,'positionnement modules'!T13=1,'positionnement modules'!V13=""),1,0)))</f>
        <v>0</v>
      </c>
      <c r="V13" s="53">
        <f>IF(AND('positionnement modules'!V13=1,'positionnement modules'!U13="",'positionnement modules'!W13=1),1,IF(AND('positionnement modules'!V13=1,'positionnement modules'!U13="",'positionnement modules'!W13=""),2,IF(AND('positionnement modules'!V13=1,'positionnement modules'!U13=1,'positionnement modules'!W13=""),1,0)))</f>
        <v>0</v>
      </c>
      <c r="W13" s="53">
        <f>IF(AND('positionnement modules'!W13=1,'positionnement modules'!V13="",'positionnement modules'!X13=1),1,IF(AND('positionnement modules'!W13=1,'positionnement modules'!V13="",'positionnement modules'!X13=""),2,IF(AND('positionnement modules'!W13=1,'positionnement modules'!V13=1,'positionnement modules'!X13=""),1,0)))</f>
        <v>0</v>
      </c>
      <c r="X13" s="53">
        <f>IF(AND('positionnement modules'!X13=1,'positionnement modules'!W13="",'positionnement modules'!Y13=1),1,IF(AND('positionnement modules'!X13=1,'positionnement modules'!W13="",'positionnement modules'!Y13=""),2,IF(AND('positionnement modules'!X13=1,'positionnement modules'!W13=1,'positionnement modules'!Y13=""),1,0)))</f>
        <v>0</v>
      </c>
      <c r="Y13" s="53">
        <f>IF(AND('positionnement modules'!Y13=1,'positionnement modules'!X13="",'positionnement modules'!Z13=1),1,IF(AND('positionnement modules'!Y13=1,'positionnement modules'!X13="",'positionnement modules'!Z13=""),2,IF(AND('positionnement modules'!Y13=1,'positionnement modules'!X13=1,'positionnement modules'!Z13=""),1,0)))</f>
        <v>0</v>
      </c>
      <c r="Z13" s="53">
        <f>IF(AND('positionnement modules'!Z13=1,'positionnement modules'!Y13="",'positionnement modules'!AA13=1),1,IF(AND('positionnement modules'!Z13=1,'positionnement modules'!Y13="",'positionnement modules'!AA13=""),2,IF(AND('positionnement modules'!Z13=1,'positionnement modules'!Y13=1,'positionnement modules'!AA13=""),1,0)))</f>
        <v>0</v>
      </c>
      <c r="AA13" s="53">
        <f>IF(AND('positionnement modules'!AA13=1,'positionnement modules'!Z13="",'positionnement modules'!AB13=1),1,IF(AND('positionnement modules'!AA13=1,'positionnement modules'!Z13="",'positionnement modules'!AB13=""),2,IF(AND('positionnement modules'!AA13=1,'positionnement modules'!Z13=1,'positionnement modules'!AB13=""),1,0)))</f>
        <v>0</v>
      </c>
      <c r="AB13" s="53">
        <f>IF(AND('positionnement modules'!AB13=1,'positionnement modules'!AA13="",'positionnement modules'!AC13=1),1,IF(AND('positionnement modules'!AB13=1,'positionnement modules'!AA13="",'positionnement modules'!AC13=""),2,IF(AND('positionnement modules'!AB13=1,'positionnement modules'!AA13=1,'positionnement modules'!AC13=""),1,0)))</f>
        <v>0</v>
      </c>
      <c r="AC13" s="53">
        <f>IF(AND('positionnement modules'!AC13=1,'positionnement modules'!AB13="",'positionnement modules'!AD13=1),1,IF(AND('positionnement modules'!AC13=1,'positionnement modules'!AB13="",'positionnement modules'!AD13=""),2,IF(AND('positionnement modules'!AC13=1,'positionnement modules'!AB13=1,'positionnement modules'!AD13=""),1,0)))</f>
        <v>0</v>
      </c>
      <c r="AD13" s="53">
        <f>IF(AND('positionnement modules'!AD13=1,'positionnement modules'!AC13="",'positionnement modules'!AE13=1),1,IF(AND('positionnement modules'!AD13=1,'positionnement modules'!AC13="",'positionnement modules'!AE13=""),2,IF(AND('positionnement modules'!AD13=1,'positionnement modules'!AC13=1,'positionnement modules'!AE13=""),1,0)))</f>
        <v>0</v>
      </c>
      <c r="AE13" s="53">
        <f>IF(AND('positionnement modules'!AE13=1,'positionnement modules'!AD13="",'positionnement modules'!AF13=1),1,IF(AND('positionnement modules'!AE13=1,'positionnement modules'!AD13="",'positionnement modules'!AF13=""),2,IF(AND('positionnement modules'!AE13=1,'positionnement modules'!AD13=1,'positionnement modules'!AF13=""),1,0)))</f>
        <v>0</v>
      </c>
      <c r="AF13" s="53">
        <f>IF(AND('positionnement modules'!AF13=1,'positionnement modules'!AE13="",'positionnement modules'!AG13=1),1,IF(AND('positionnement modules'!AF13=1,'positionnement modules'!AE13="",'positionnement modules'!AG13=""),2,IF(AND('positionnement modules'!AF13=1,'positionnement modules'!AE13=1,'positionnement modules'!AG13=""),1,0)))</f>
        <v>0</v>
      </c>
      <c r="AG13" s="53">
        <f>IF(AND('positionnement modules'!AG13=1,'positionnement modules'!AF13="",'positionnement modules'!AH13=1),1,IF(AND('positionnement modules'!AG13=1,'positionnement modules'!AF13="",'positionnement modules'!AH13=""),2,IF(AND('positionnement modules'!AG13=1,'positionnement modules'!AF13=1,'positionnement modules'!AH13=""),1,0)))</f>
        <v>0</v>
      </c>
      <c r="AH13" s="7">
        <f>IF(AND('positionnement modules'!AH13=1,'positionnement modules'!AG13="",'positionnement modules'!AI13=1),1,IF(AND('positionnement modules'!AH13=1,'positionnement modules'!AG13="",'positionnement modules'!AI13=""),2,IF(AND('positionnement modules'!AH13=1,'positionnement modules'!AG13=1,'positionnement modules'!AI13=""),1,0)))</f>
        <v>0</v>
      </c>
      <c r="AJ13" s="5">
        <f>IF(AND('positionnement modules'!AJ13=1,'positionnement modules'!AI13="",'positionnement modules'!AK13=1),1,IF(AND('positionnement modules'!AJ13=1,'positionnement modules'!AI13="",'positionnement modules'!AK13=""),2,IF(AND('positionnement modules'!AJ13=1,'positionnement modules'!AI13=1,'positionnement modules'!AK13=""),1,0)))</f>
        <v>0</v>
      </c>
      <c r="AK13" s="53">
        <f>IF(AND('positionnement modules'!AK13=1,'positionnement modules'!AJ13="",'positionnement modules'!AL13=1),1,IF(AND('positionnement modules'!AK13=1,'positionnement modules'!AJ13="",'positionnement modules'!AL13=""),2,IF(AND('positionnement modules'!AK13=1,'positionnement modules'!AJ13=1,'positionnement modules'!AL13=""),1,0)))</f>
        <v>0</v>
      </c>
      <c r="AL13" s="53">
        <f>IF(AND('positionnement modules'!AL13=1,'positionnement modules'!AK13="",'positionnement modules'!AM13=1),1,IF(AND('positionnement modules'!AL13=1,'positionnement modules'!AK13="",'positionnement modules'!AM13=""),2,IF(AND('positionnement modules'!AL13=1,'positionnement modules'!AK13=1,'positionnement modules'!AM13=""),1,0)))</f>
        <v>0</v>
      </c>
      <c r="AM13" s="53">
        <f>IF(AND('positionnement modules'!AM13=1,'positionnement modules'!AL13="",'positionnement modules'!AN13=1),1,IF(AND('positionnement modules'!AM13=1,'positionnement modules'!AL13="",'positionnement modules'!AN13=""),2,IF(AND('positionnement modules'!AM13=1,'positionnement modules'!AL13=1,'positionnement modules'!AN13=""),1,0)))</f>
        <v>0</v>
      </c>
      <c r="AN13" s="53">
        <f>IF(AND('positionnement modules'!AN13=1,'positionnement modules'!AM13="",'positionnement modules'!AO13=1),1,IF(AND('positionnement modules'!AN13=1,'positionnement modules'!AM13="",'positionnement modules'!AO13=""),2,IF(AND('positionnement modules'!AN13=1,'positionnement modules'!AM13=1,'positionnement modules'!AO13=""),1,0)))</f>
        <v>0</v>
      </c>
      <c r="AO13" s="53">
        <f>IF(AND('positionnement modules'!AO13=1,'positionnement modules'!AN13="",'positionnement modules'!AP13=1),1,IF(AND('positionnement modules'!AO13=1,'positionnement modules'!AN13="",'positionnement modules'!AP13=""),2,IF(AND('positionnement modules'!AO13=1,'positionnement modules'!AN13=1,'positionnement modules'!AP13=""),1,0)))</f>
        <v>0</v>
      </c>
      <c r="AP13" s="53">
        <f>IF(AND('positionnement modules'!AP13=1,'positionnement modules'!AO13="",'positionnement modules'!AQ13=1),1,IF(AND('positionnement modules'!AP13=1,'positionnement modules'!AO13="",'positionnement modules'!AQ13=""),2,IF(AND('positionnement modules'!AP13=1,'positionnement modules'!AO13=1,'positionnement modules'!AQ13=""),1,0)))</f>
        <v>0</v>
      </c>
      <c r="AQ13" s="53">
        <f>IF(AND('positionnement modules'!AQ13=1,'positionnement modules'!AP13="",'positionnement modules'!AR13=1),1,IF(AND('positionnement modules'!AQ13=1,'positionnement modules'!AP13="",'positionnement modules'!AR13=""),2,IF(AND('positionnement modules'!AQ13=1,'positionnement modules'!AP13=1,'positionnement modules'!AR13=""),1,0)))</f>
        <v>0</v>
      </c>
      <c r="AR13" s="53">
        <f>IF(AND('positionnement modules'!AR13=1,'positionnement modules'!AQ13="",'positionnement modules'!AS13=1),1,IF(AND('positionnement modules'!AR13=1,'positionnement modules'!AQ13="",'positionnement modules'!AS13=""),2,IF(AND('positionnement modules'!AR13=1,'positionnement modules'!AQ13=1,'positionnement modules'!AS13=""),1,0)))</f>
        <v>0</v>
      </c>
      <c r="AS13" s="53">
        <f>IF(AND('positionnement modules'!AS13=1,'positionnement modules'!AR13="",'positionnement modules'!AT13=1),1,IF(AND('positionnement modules'!AS13=1,'positionnement modules'!AR13="",'positionnement modules'!AT13=""),2,IF(AND('positionnement modules'!AS13=1,'positionnement modules'!AR13=1,'positionnement modules'!AT13=""),1,0)))</f>
        <v>0</v>
      </c>
      <c r="AT13" s="53">
        <f>IF(AND('positionnement modules'!AT13=1,'positionnement modules'!AS13="",'positionnement modules'!AU13=1),1,IF(AND('positionnement modules'!AT13=1,'positionnement modules'!AS13="",'positionnement modules'!AU13=""),2,IF(AND('positionnement modules'!AT13=1,'positionnement modules'!AS13=1,'positionnement modules'!AU13=""),1,0)))</f>
        <v>0</v>
      </c>
      <c r="AU13" s="53">
        <f>IF(AND('positionnement modules'!AU13=1,'positionnement modules'!AT13="",'positionnement modules'!AV13=1),1,IF(AND('positionnement modules'!AU13=1,'positionnement modules'!AT13="",'positionnement modules'!AV13=""),2,IF(AND('positionnement modules'!AU13=1,'positionnement modules'!AT13=1,'positionnement modules'!AV13=""),1,0)))</f>
        <v>0</v>
      </c>
      <c r="AV13" s="53">
        <f>IF(AND('positionnement modules'!AV13=1,'positionnement modules'!AU13="",'positionnement modules'!AW13=1),1,IF(AND('positionnement modules'!AV13=1,'positionnement modules'!AU13="",'positionnement modules'!AW13=""),2,IF(AND('positionnement modules'!AV13=1,'positionnement modules'!AU13=1,'positionnement modules'!AW13=""),1,0)))</f>
        <v>0</v>
      </c>
      <c r="AW13" s="53">
        <f>IF(AND('positionnement modules'!AW13=1,'positionnement modules'!AV13="",'positionnement modules'!AX13=1),1,IF(AND('positionnement modules'!AW13=1,'positionnement modules'!AV13="",'positionnement modules'!AX13=""),2,IF(AND('positionnement modules'!AW13=1,'positionnement modules'!AV13=1,'positionnement modules'!AX13=""),1,0)))</f>
        <v>0</v>
      </c>
      <c r="AX13" s="53">
        <f>IF(AND('positionnement modules'!AX13=1,'positionnement modules'!AW13="",'positionnement modules'!AY13=1),1,IF(AND('positionnement modules'!AX13=1,'positionnement modules'!AW13="",'positionnement modules'!AY13=""),2,IF(AND('positionnement modules'!AX13=1,'positionnement modules'!AW13=1,'positionnement modules'!AY13=""),1,0)))</f>
        <v>0</v>
      </c>
      <c r="AY13" s="7">
        <f>IF(AND('positionnement modules'!AY13=1,'positionnement modules'!AX13="",'positionnement modules'!AZ13=1),1,IF(AND('positionnement modules'!AY13=1,'positionnement modules'!AX13="",'positionnement modules'!AZ13=""),2,IF(AND('positionnement modules'!AY13=1,'positionnement modules'!AX13=1,'positionnement modules'!AZ13=""),1,0)))</f>
        <v>0</v>
      </c>
      <c r="BA13" s="5">
        <f>IF(AND('positionnement modules'!BA13=1,'positionnement modules'!AZ13="",'positionnement modules'!BB13=1),1,IF(AND('positionnement modules'!BA13=1,'positionnement modules'!AZ13="",'positionnement modules'!BB13=""),2,IF(AND('positionnement modules'!BA13=1,'positionnement modules'!AZ13=1,'positionnement modules'!BB13=""),1,0)))</f>
        <v>0</v>
      </c>
      <c r="BB13" s="53">
        <f>IF(AND('positionnement modules'!BB13=1,'positionnement modules'!BA13="",'positionnement modules'!BC13=1),1,IF(AND('positionnement modules'!BB13=1,'positionnement modules'!BA13="",'positionnement modules'!BC13=""),2,IF(AND('positionnement modules'!BB13=1,'positionnement modules'!BA13=1,'positionnement modules'!BC13=""),1,0)))</f>
        <v>0</v>
      </c>
      <c r="BC13" s="53">
        <f>IF(AND('positionnement modules'!BC13=1,'positionnement modules'!BB13="",'positionnement modules'!BD13=1),1,IF(AND('positionnement modules'!BC13=1,'positionnement modules'!BB13="",'positionnement modules'!BD13=""),2,IF(AND('positionnement modules'!BC13=1,'positionnement modules'!BB13=1,'positionnement modules'!BD13=""),1,0)))</f>
        <v>0</v>
      </c>
      <c r="BD13" s="53">
        <f>IF(AND('positionnement modules'!BD13=1,'positionnement modules'!BC13="",'positionnement modules'!BE13=1),1,IF(AND('positionnement modules'!BD13=1,'positionnement modules'!BC13="",'positionnement modules'!BE13=""),2,IF(AND('positionnement modules'!BD13=1,'positionnement modules'!BC13=1,'positionnement modules'!BE13=""),1,0)))</f>
        <v>0</v>
      </c>
      <c r="BE13" s="53">
        <f>IF(AND('positionnement modules'!BE13=1,'positionnement modules'!BD13="",'positionnement modules'!BF13=1),1,IF(AND('positionnement modules'!BE13=1,'positionnement modules'!BD13="",'positionnement modules'!BF13=""),2,IF(AND('positionnement modules'!BE13=1,'positionnement modules'!BD13=1,'positionnement modules'!BF13=""),1,0)))</f>
        <v>0</v>
      </c>
      <c r="BF13" s="53">
        <f>IF(AND('positionnement modules'!BF13=1,'positionnement modules'!BE13="",'positionnement modules'!BG13=1),1,IF(AND('positionnement modules'!BF13=1,'positionnement modules'!BE13="",'positionnement modules'!BG13=""),2,IF(AND('positionnement modules'!BF13=1,'positionnement modules'!BE13=1,'positionnement modules'!BG13=""),1,0)))</f>
        <v>0</v>
      </c>
      <c r="BG13" s="53">
        <f>IF(AND('positionnement modules'!BG13=1,'positionnement modules'!BF13="",'positionnement modules'!BH13=1),1,IF(AND('positionnement modules'!BG13=1,'positionnement modules'!BF13="",'positionnement modules'!BH13=""),2,IF(AND('positionnement modules'!BG13=1,'positionnement modules'!BF13=1,'positionnement modules'!BH13=""),1,0)))</f>
        <v>0</v>
      </c>
      <c r="BH13" s="53">
        <f>IF(AND('positionnement modules'!BH13=1,'positionnement modules'!BG13="",'positionnement modules'!BI13=1),1,IF(AND('positionnement modules'!BH13=1,'positionnement modules'!BG13="",'positionnement modules'!BI13=""),2,IF(AND('positionnement modules'!BH13=1,'positionnement modules'!BG13=1,'positionnement modules'!BI13=""),1,0)))</f>
        <v>0</v>
      </c>
      <c r="BI13" s="53">
        <f>IF(AND('positionnement modules'!BI13=1,'positionnement modules'!BH13="",'positionnement modules'!BJ13=1),1,IF(AND('positionnement modules'!BI13=1,'positionnement modules'!BH13="",'positionnement modules'!BJ13=""),2,IF(AND('positionnement modules'!BI13=1,'positionnement modules'!BH13=1,'positionnement modules'!BJ13=""),1,0)))</f>
        <v>0</v>
      </c>
      <c r="BJ13" s="53">
        <f>IF(AND('positionnement modules'!BJ13=1,'positionnement modules'!BI13="",'positionnement modules'!BK13=1),1,IF(AND('positionnement modules'!BJ13=1,'positionnement modules'!BI13="",'positionnement modules'!BK13=""),2,IF(AND('positionnement modules'!BJ13=1,'positionnement modules'!BI13=1,'positionnement modules'!BK13=""),1,0)))</f>
        <v>0</v>
      </c>
      <c r="BK13" s="53">
        <f>IF(AND('positionnement modules'!BK13=1,'positionnement modules'!BJ13="",'positionnement modules'!BL13=1),1,IF(AND('positionnement modules'!BK13=1,'positionnement modules'!BJ13="",'positionnement modules'!BL13=""),2,IF(AND('positionnement modules'!BK13=1,'positionnement modules'!BJ13=1,'positionnement modules'!BL13=""),1,0)))</f>
        <v>0</v>
      </c>
      <c r="BL13" s="53">
        <f>IF(AND('positionnement modules'!BL13=1,'positionnement modules'!BK13="",'positionnement modules'!BM13=1),1,IF(AND('positionnement modules'!BL13=1,'positionnement modules'!BK13="",'positionnement modules'!BM13=""),2,IF(AND('positionnement modules'!BL13=1,'positionnement modules'!BK13=1,'positionnement modules'!BM13=""),1,0)))</f>
        <v>0</v>
      </c>
      <c r="BM13" s="53">
        <f>IF(AND('positionnement modules'!BM13=1,'positionnement modules'!BL13="",'positionnement modules'!BN13=1),1,IF(AND('positionnement modules'!BM13=1,'positionnement modules'!BL13="",'positionnement modules'!BN13=""),2,IF(AND('positionnement modules'!BM13=1,'positionnement modules'!BL13=1,'positionnement modules'!BN13=""),1,0)))</f>
        <v>0</v>
      </c>
      <c r="BN13" s="53">
        <f>IF(AND('positionnement modules'!BN13=1,'positionnement modules'!BM13="",'positionnement modules'!BO13=1),1,IF(AND('positionnement modules'!BN13=1,'positionnement modules'!BM13="",'positionnement modules'!BO13=""),2,IF(AND('positionnement modules'!BN13=1,'positionnement modules'!BM13=1,'positionnement modules'!BO13=""),1,0)))</f>
        <v>0</v>
      </c>
      <c r="BO13" s="53">
        <f>IF(AND('positionnement modules'!BO13=1,'positionnement modules'!BN13="",'positionnement modules'!BP13=1),1,IF(AND('positionnement modules'!BO13=1,'positionnement modules'!BN13="",'positionnement modules'!BP13=""),2,IF(AND('positionnement modules'!BO13=1,'positionnement modules'!BN13=1,'positionnement modules'!BP13=""),1,0)))</f>
        <v>0</v>
      </c>
      <c r="BP13" s="7">
        <f>IF(AND('positionnement modules'!BP13=1,'positionnement modules'!BO13="",'positionnement modules'!BQ13=1),1,IF(AND('positionnement modules'!BP13=1,'positionnement modules'!BO13="",'positionnement modules'!BQ13=""),2,IF(AND('positionnement modules'!BP13=1,'positionnement modules'!BO13=1,'positionnement modules'!BQ13=""),1,0)))</f>
        <v>0</v>
      </c>
    </row>
    <row r="14" spans="1:68" ht="21" customHeight="1" x14ac:dyDescent="0.25">
      <c r="A14" s="10"/>
    </row>
    <row r="15" spans="1:68" ht="21" customHeight="1" x14ac:dyDescent="0.25"/>
    <row r="16" spans="1:68" ht="21" customHeight="1" x14ac:dyDescent="0.25"/>
    <row r="17" spans="2:109" ht="21" customHeight="1" x14ac:dyDescent="0.25"/>
    <row r="18" spans="2:109" ht="21" customHeight="1" x14ac:dyDescent="0.25"/>
    <row r="19" spans="2:109" ht="21" customHeight="1" x14ac:dyDescent="0.25"/>
    <row r="20" spans="2:109" ht="21" customHeight="1" thickBot="1" x14ac:dyDescent="0.3">
      <c r="B20" s="355" t="s">
        <v>32</v>
      </c>
      <c r="C20" s="355"/>
      <c r="D20" s="355"/>
      <c r="E20" s="355"/>
      <c r="F20" s="355"/>
      <c r="G20" s="355"/>
      <c r="H20" s="355"/>
      <c r="I20" s="355"/>
      <c r="J20" s="355"/>
      <c r="K20" s="355"/>
      <c r="L20" s="355"/>
      <c r="M20" s="355"/>
      <c r="N20" s="355"/>
      <c r="O20" s="355"/>
      <c r="P20" s="355"/>
      <c r="Q20" s="355"/>
    </row>
    <row r="21" spans="2:109" ht="21" customHeight="1" thickBot="1" x14ac:dyDescent="0.3">
      <c r="B21" s="8">
        <f>IF(AND('positionnement modules'!B21=1,'positionnement modules'!A21="",'positionnement modules'!C21=1),1,IF(AND('positionnement modules'!B21=1,'positionnement modules'!A21="",'positionnement modules'!C21=""),2,IF(AND('positionnement modules'!B21=1,'positionnement modules'!A21=1,'positionnement modules'!C21=""),1,0)))</f>
        <v>0</v>
      </c>
      <c r="C21" s="53">
        <f>IF(AND('positionnement modules'!C21=1,'positionnement modules'!B21="",'positionnement modules'!D21=1),1,IF(AND('positionnement modules'!C21=1,'positionnement modules'!B21="",'positionnement modules'!D21=""),2,IF(AND('positionnement modules'!C21=1,'positionnement modules'!B21=1,'positionnement modules'!D21=""),1,0)))</f>
        <v>0</v>
      </c>
      <c r="D21" s="53">
        <f>IF(AND('positionnement modules'!D21=1,'positionnement modules'!C21="",'positionnement modules'!E21=1),1,IF(AND('positionnement modules'!D21=1,'positionnement modules'!C21="",'positionnement modules'!E21=""),2,IF(AND('positionnement modules'!D21=1,'positionnement modules'!C21=1,'positionnement modules'!E21=""),1,0)))</f>
        <v>0</v>
      </c>
      <c r="E21" s="53">
        <f>IF(AND('positionnement modules'!E21=1,'positionnement modules'!D21="",'positionnement modules'!F21=1),1,IF(AND('positionnement modules'!E21=1,'positionnement modules'!D21="",'positionnement modules'!F21=""),2,IF(AND('positionnement modules'!E21=1,'positionnement modules'!D21=1,'positionnement modules'!F21=""),1,0)))</f>
        <v>0</v>
      </c>
      <c r="F21" s="53">
        <f>IF(AND('positionnement modules'!F21=1,'positionnement modules'!E21="",'positionnement modules'!G21=1),1,IF(AND('positionnement modules'!F21=1,'positionnement modules'!E21="",'positionnement modules'!G21=""),2,IF(AND('positionnement modules'!F21=1,'positionnement modules'!E21=1,'positionnement modules'!G21=""),1,0)))</f>
        <v>0</v>
      </c>
      <c r="G21" s="53">
        <f>IF(AND('positionnement modules'!G21=1,'positionnement modules'!F21="",'positionnement modules'!H21=1),1,IF(AND('positionnement modules'!G21=1,'positionnement modules'!F21="",'positionnement modules'!H21=""),2,IF(AND('positionnement modules'!G21=1,'positionnement modules'!F21=1,'positionnement modules'!H21=""),1,0)))</f>
        <v>0</v>
      </c>
      <c r="H21" s="53">
        <f>IF(AND('positionnement modules'!H21=1,'positionnement modules'!G21="",'positionnement modules'!I21=1),1,IF(AND('positionnement modules'!H21=1,'positionnement modules'!G21="",'positionnement modules'!I21=""),2,IF(AND('positionnement modules'!H21=1,'positionnement modules'!G21=1,'positionnement modules'!I21=""),1,0)))</f>
        <v>0</v>
      </c>
      <c r="I21" s="53">
        <f>IF(AND('positionnement modules'!I21=1,'positionnement modules'!H21="",'positionnement modules'!J21=1),1,IF(AND('positionnement modules'!I21=1,'positionnement modules'!H21="",'positionnement modules'!J21=""),2,IF(AND('positionnement modules'!I21=1,'positionnement modules'!H21=1,'positionnement modules'!J21=""),1,0)))</f>
        <v>0</v>
      </c>
      <c r="J21" s="53">
        <f>IF(AND('positionnement modules'!J21=1,'positionnement modules'!I21="",'positionnement modules'!K21=1),1,IF(AND('positionnement modules'!J21=1,'positionnement modules'!I21="",'positionnement modules'!K21=""),2,IF(AND('positionnement modules'!J21=1,'positionnement modules'!I21=1,'positionnement modules'!K21=""),1,0)))</f>
        <v>0</v>
      </c>
      <c r="K21" s="53">
        <f>IF(AND('positionnement modules'!K21=1,'positionnement modules'!J21="",'positionnement modules'!L21=1),1,IF(AND('positionnement modules'!K21=1,'positionnement modules'!J21="",'positionnement modules'!L21=""),2,IF(AND('positionnement modules'!K21=1,'positionnement modules'!J21=1,'positionnement modules'!L21=""),1,0)))</f>
        <v>0</v>
      </c>
      <c r="L21" s="53">
        <f>IF(AND('positionnement modules'!L21=1,'positionnement modules'!K21="",'positionnement modules'!M21=1),1,IF(AND('positionnement modules'!L21=1,'positionnement modules'!K21="",'positionnement modules'!M21=""),2,IF(AND('positionnement modules'!L21=1,'positionnement modules'!K21=1,'positionnement modules'!M21=""),1,0)))</f>
        <v>0</v>
      </c>
      <c r="M21" s="53">
        <f>IF(AND('positionnement modules'!M21=1,'positionnement modules'!L21="",'positionnement modules'!N21=1),1,IF(AND('positionnement modules'!M21=1,'positionnement modules'!L21="",'positionnement modules'!N21=""),2,IF(AND('positionnement modules'!M21=1,'positionnement modules'!L21=1,'positionnement modules'!N21=""),1,0)))</f>
        <v>0</v>
      </c>
      <c r="N21" s="53">
        <f>IF(AND('positionnement modules'!N21=1,'positionnement modules'!M21="",'positionnement modules'!O21=1),1,IF(AND('positionnement modules'!N21=1,'positionnement modules'!M21="",'positionnement modules'!O21=""),2,IF(AND('positionnement modules'!N21=1,'positionnement modules'!M21=1,'positionnement modules'!O21=""),1,0)))</f>
        <v>0</v>
      </c>
      <c r="O21" s="53">
        <f>IF(AND('positionnement modules'!O21=1,'positionnement modules'!N21="",'positionnement modules'!P21=1),1,IF(AND('positionnement modules'!O21=1,'positionnement modules'!N21="",'positionnement modules'!P21=""),2,IF(AND('positionnement modules'!O21=1,'positionnement modules'!N21=1,'positionnement modules'!P21=""),1,0)))</f>
        <v>0</v>
      </c>
      <c r="P21" s="53">
        <f>IF(AND('positionnement modules'!P21=1,'positionnement modules'!O21="",'positionnement modules'!Q21=1),1,IF(AND('positionnement modules'!P21=1,'positionnement modules'!O21="",'positionnement modules'!Q21=""),2,IF(AND('positionnement modules'!P21=1,'positionnement modules'!O21=1,'positionnement modules'!Q21=""),1,0)))</f>
        <v>0</v>
      </c>
      <c r="Q21" s="53">
        <f>IF(AND('positionnement modules'!Q21=1,'positionnement modules'!P21="",'positionnement modules'!R21=1),1,IF(AND('positionnement modules'!Q21=1,'positionnement modules'!P21="",'positionnement modules'!R21=""),2,IF(AND('positionnement modules'!Q21=1,'positionnement modules'!P21=1,'positionnement modules'!R21=""),1,0)))</f>
        <v>0</v>
      </c>
      <c r="R21" s="53">
        <f>IF(AND('positionnement modules'!R21=1,'positionnement modules'!Q21="",'positionnement modules'!S21=1),1,IF(AND('positionnement modules'!R21=1,'positionnement modules'!Q21="",'positionnement modules'!S21=""),2,IF(AND('positionnement modules'!R21=1,'positionnement modules'!Q21=1,'positionnement modules'!S21=""),1,0)))</f>
        <v>0</v>
      </c>
      <c r="S21" s="53">
        <f>IF(AND('positionnement modules'!S21=1,'positionnement modules'!R21="",'positionnement modules'!T21=1),1,IF(AND('positionnement modules'!S21=1,'positionnement modules'!R21="",'positionnement modules'!T21=""),2,IF(AND('positionnement modules'!S21=1,'positionnement modules'!R21=1,'positionnement modules'!T21=""),1,0)))</f>
        <v>0</v>
      </c>
      <c r="T21" s="53">
        <f>IF(AND('positionnement modules'!T21=1,'positionnement modules'!S21="",'positionnement modules'!U21=1),1,IF(AND('positionnement modules'!T21=1,'positionnement modules'!S21="",'positionnement modules'!U21=""),2,IF(AND('positionnement modules'!T21=1,'positionnement modules'!S21=1,'positionnement modules'!U21=""),1,0)))</f>
        <v>0</v>
      </c>
      <c r="U21" s="53">
        <f>IF(AND('positionnement modules'!U21=1,'positionnement modules'!T21="",'positionnement modules'!V21=1),1,IF(AND('positionnement modules'!U21=1,'positionnement modules'!T21="",'positionnement modules'!V21=""),2,IF(AND('positionnement modules'!U21=1,'positionnement modules'!T21=1,'positionnement modules'!V21=""),1,0)))</f>
        <v>0</v>
      </c>
      <c r="V21" s="53">
        <f>IF(AND('positionnement modules'!V21=1,'positionnement modules'!U21="",'positionnement modules'!W21=1),1,IF(AND('positionnement modules'!V21=1,'positionnement modules'!U21="",'positionnement modules'!W21=""),2,IF(AND('positionnement modules'!V21=1,'positionnement modules'!U21=1,'positionnement modules'!W21=""),1,0)))</f>
        <v>0</v>
      </c>
      <c r="W21" s="53">
        <f>IF(AND('positionnement modules'!W21=1,'positionnement modules'!V21="",'positionnement modules'!X21=1),1,IF(AND('positionnement modules'!W21=1,'positionnement modules'!V21="",'positionnement modules'!X21=""),2,IF(AND('positionnement modules'!W21=1,'positionnement modules'!V21=1,'positionnement modules'!X21=""),1,0)))</f>
        <v>0</v>
      </c>
      <c r="X21" s="53">
        <f>IF(AND('positionnement modules'!X21=1,'positionnement modules'!W21="",'positionnement modules'!Y21=1),1,IF(AND('positionnement modules'!X21=1,'positionnement modules'!W21="",'positionnement modules'!Y21=""),2,IF(AND('positionnement modules'!X21=1,'positionnement modules'!W21=1,'positionnement modules'!Y21=""),1,0)))</f>
        <v>0</v>
      </c>
      <c r="Y21" s="53">
        <f>IF(AND('positionnement modules'!Y21=1,'positionnement modules'!X21="",'positionnement modules'!Z21=1),1,IF(AND('positionnement modules'!Y21=1,'positionnement modules'!X21="",'positionnement modules'!Z21=""),2,IF(AND('positionnement modules'!Y21=1,'positionnement modules'!X21=1,'positionnement modules'!Z21=""),1,0)))</f>
        <v>0</v>
      </c>
      <c r="Z21" s="53">
        <f>IF(AND('positionnement modules'!Z21=1,'positionnement modules'!Y21="",'positionnement modules'!AA21=1),1,IF(AND('positionnement modules'!Z21=1,'positionnement modules'!Y21="",'positionnement modules'!AA21=""),2,IF(AND('positionnement modules'!Z21=1,'positionnement modules'!Y21=1,'positionnement modules'!AA21=""),1,0)))</f>
        <v>0</v>
      </c>
      <c r="AA21" s="53">
        <f>IF(AND('positionnement modules'!AA21=1,'positionnement modules'!Z21="",'positionnement modules'!AB21=1),1,IF(AND('positionnement modules'!AA21=1,'positionnement modules'!Z21="",'positionnement modules'!AB21=""),2,IF(AND('positionnement modules'!AA21=1,'positionnement modules'!Z21=1,'positionnement modules'!AB21=""),1,0)))</f>
        <v>0</v>
      </c>
      <c r="AB21" s="53">
        <f>IF(AND('positionnement modules'!AB21=1,'positionnement modules'!AA21="",'positionnement modules'!AC21=1),1,IF(AND('positionnement modules'!AB21=1,'positionnement modules'!AA21="",'positionnement modules'!AC21=""),2,IF(AND('positionnement modules'!AB21=1,'positionnement modules'!AA21=1,'positionnement modules'!AC21=""),1,0)))</f>
        <v>0</v>
      </c>
      <c r="AC21" s="53">
        <f>IF(AND('positionnement modules'!AC21=1,'positionnement modules'!AB21="",'positionnement modules'!AD21=1),1,IF(AND('positionnement modules'!AC21=1,'positionnement modules'!AB21="",'positionnement modules'!AD21=""),2,IF(AND('positionnement modules'!AC21=1,'positionnement modules'!AB21=1,'positionnement modules'!AD21=""),1,0)))</f>
        <v>0</v>
      </c>
      <c r="AD21" s="53">
        <f>IF(AND('positionnement modules'!AD21=1,'positionnement modules'!AC21="",'positionnement modules'!AE21=1),1,IF(AND('positionnement modules'!AD21=1,'positionnement modules'!AC21="",'positionnement modules'!AE21=""),2,IF(AND('positionnement modules'!AD21=1,'positionnement modules'!AC21=1,'positionnement modules'!AE21=""),1,0)))</f>
        <v>0</v>
      </c>
      <c r="AE21" s="53">
        <f>IF(AND('positionnement modules'!AE21=1,'positionnement modules'!AD21="",'positionnement modules'!AF21=1),1,IF(AND('positionnement modules'!AE21=1,'positionnement modules'!AD21="",'positionnement modules'!AF21=""),2,IF(AND('positionnement modules'!AE21=1,'positionnement modules'!AD21=1,'positionnement modules'!AF21=""),1,0)))</f>
        <v>0</v>
      </c>
      <c r="AF21" s="53">
        <f>IF(AND('positionnement modules'!AF21=1,'positionnement modules'!AE21="",'positionnement modules'!AG21=1),1,IF(AND('positionnement modules'!AF21=1,'positionnement modules'!AE21="",'positionnement modules'!AG21=""),2,IF(AND('positionnement modules'!AF21=1,'positionnement modules'!AE21=1,'positionnement modules'!AG21=""),1,0)))</f>
        <v>0</v>
      </c>
      <c r="AG21" s="53">
        <f>IF(AND('positionnement modules'!AG21=1,'positionnement modules'!AF21="",'positionnement modules'!AH21=1),1,IF(AND('positionnement modules'!AG21=1,'positionnement modules'!AF21="",'positionnement modules'!AH21=""),2,IF(AND('positionnement modules'!AG21=1,'positionnement modules'!AF21=1,'positionnement modules'!AH21=""),1,0)))</f>
        <v>0</v>
      </c>
      <c r="AH21" s="53">
        <f>IF(AND('positionnement modules'!AH21=1,'positionnement modules'!AG21="",'positionnement modules'!AI21=1),1,IF(AND('positionnement modules'!AH21=1,'positionnement modules'!AG21="",'positionnement modules'!AI21=""),2,IF(AND('positionnement modules'!AH21=1,'positionnement modules'!AG21=1,'positionnement modules'!AI21=""),1,0)))</f>
        <v>0</v>
      </c>
      <c r="AI21" s="53">
        <f>IF(AND('positionnement modules'!AI21=1,'positionnement modules'!AH21="",'positionnement modules'!AJ21=1),1,IF(AND('positionnement modules'!AI21=1,'positionnement modules'!AH21="",'positionnement modules'!AJ21=""),2,IF(AND('positionnement modules'!AI21=1,'positionnement modules'!AH21=1,'positionnement modules'!AJ21=""),1,0)))</f>
        <v>0</v>
      </c>
      <c r="AJ21" s="53">
        <f>IF(AND('positionnement modules'!AJ21=1,'positionnement modules'!AI21="",'positionnement modules'!AK21=1),1,IF(AND('positionnement modules'!AJ21=1,'positionnement modules'!AI21="",'positionnement modules'!AK21=""),2,IF(AND('positionnement modules'!AJ21=1,'positionnement modules'!AI21=1,'positionnement modules'!AK21=""),1,0)))</f>
        <v>0</v>
      </c>
      <c r="AK21" s="53">
        <f>IF(AND('positionnement modules'!AK21=1,'positionnement modules'!AJ21="",'positionnement modules'!AL21=1),1,IF(AND('positionnement modules'!AK21=1,'positionnement modules'!AJ21="",'positionnement modules'!AL21=""),2,IF(AND('positionnement modules'!AK21=1,'positionnement modules'!AJ21=1,'positionnement modules'!AL21=""),1,0)))</f>
        <v>0</v>
      </c>
      <c r="AL21" s="53">
        <f>IF(AND('positionnement modules'!AL21=1,'positionnement modules'!AK21="",'positionnement modules'!AM21=1),1,IF(AND('positionnement modules'!AL21=1,'positionnement modules'!AK21="",'positionnement modules'!AM21=""),2,IF(AND('positionnement modules'!AL21=1,'positionnement modules'!AK21=1,'positionnement modules'!AM21=""),1,0)))</f>
        <v>0</v>
      </c>
      <c r="AM21" s="53">
        <f>IF(AND('positionnement modules'!AM21=1,'positionnement modules'!AL21="",'positionnement modules'!AN21=1),1,IF(AND('positionnement modules'!AM21=1,'positionnement modules'!AL21="",'positionnement modules'!AN21=""),2,IF(AND('positionnement modules'!AM21=1,'positionnement modules'!AL21=1,'positionnement modules'!AN21=""),1,0)))</f>
        <v>0</v>
      </c>
      <c r="AN21" s="53">
        <f>IF(AND('positionnement modules'!AN21=1,'positionnement modules'!AM21="",'positionnement modules'!AO21=1),1,IF(AND('positionnement modules'!AN21=1,'positionnement modules'!AM21="",'positionnement modules'!AO21=""),2,IF(AND('positionnement modules'!AN21=1,'positionnement modules'!AM21=1,'positionnement modules'!AO21=""),1,0)))</f>
        <v>0</v>
      </c>
      <c r="AO21" s="53">
        <f>IF(AND('positionnement modules'!AO21=1,'positionnement modules'!AN21="",'positionnement modules'!AP21=1),1,IF(AND('positionnement modules'!AO21=1,'positionnement modules'!AN21="",'positionnement modules'!AP21=""),2,IF(AND('positionnement modules'!AO21=1,'positionnement modules'!AN21=1,'positionnement modules'!AP21=""),1,0)))</f>
        <v>0</v>
      </c>
      <c r="AP21" s="53">
        <f>IF(AND('positionnement modules'!AP21=1,'positionnement modules'!AO21="",'positionnement modules'!AQ21=1),1,IF(AND('positionnement modules'!AP21=1,'positionnement modules'!AO21="",'positionnement modules'!AQ21=""),2,IF(AND('positionnement modules'!AP21=1,'positionnement modules'!AO21=1,'positionnement modules'!AQ21=""),1,0)))</f>
        <v>0</v>
      </c>
      <c r="AQ21" s="53">
        <f>IF(AND('positionnement modules'!AQ21=1,'positionnement modules'!AP21="",'positionnement modules'!AR21=1),1,IF(AND('positionnement modules'!AQ21=1,'positionnement modules'!AP21="",'positionnement modules'!AR21=""),2,IF(AND('positionnement modules'!AQ21=1,'positionnement modules'!AP21=1,'positionnement modules'!AR21=""),1,0)))</f>
        <v>0</v>
      </c>
      <c r="AR21" s="53">
        <f>IF(AND('positionnement modules'!AR21=1,'positionnement modules'!AQ21="",'positionnement modules'!AS21=1),1,IF(AND('positionnement modules'!AR21=1,'positionnement modules'!AQ21="",'positionnement modules'!AS21=""),2,IF(AND('positionnement modules'!AR21=1,'positionnement modules'!AQ21=1,'positionnement modules'!AS21=""),1,0)))</f>
        <v>0</v>
      </c>
      <c r="AS21" s="53">
        <f>IF(AND('positionnement modules'!AS21=1,'positionnement modules'!AR21="",'positionnement modules'!AT21=1),1,IF(AND('positionnement modules'!AS21=1,'positionnement modules'!AR21="",'positionnement modules'!AT21=""),2,IF(AND('positionnement modules'!AS21=1,'positionnement modules'!AR21=1,'positionnement modules'!AT21=""),1,0)))</f>
        <v>0</v>
      </c>
      <c r="AT21" s="53">
        <f>IF(AND('positionnement modules'!AT21=1,'positionnement modules'!AS21="",'positionnement modules'!AU21=1),1,IF(AND('positionnement modules'!AT21=1,'positionnement modules'!AS21="",'positionnement modules'!AU21=""),2,IF(AND('positionnement modules'!AT21=1,'positionnement modules'!AS21=1,'positionnement modules'!AU21=""),1,0)))</f>
        <v>0</v>
      </c>
      <c r="AU21" s="53">
        <f>IF(AND('positionnement modules'!AU21=1,'positionnement modules'!AT21="",'positionnement modules'!AV21=1),1,IF(AND('positionnement modules'!AU21=1,'positionnement modules'!AT21="",'positionnement modules'!AV21=""),2,IF(AND('positionnement modules'!AU21=1,'positionnement modules'!AT21=1,'positionnement modules'!AV21=""),1,0)))</f>
        <v>0</v>
      </c>
      <c r="AV21" s="53">
        <f>IF(AND('positionnement modules'!AV21=1,'positionnement modules'!AU21="",'positionnement modules'!AW21=1),1,IF(AND('positionnement modules'!AV21=1,'positionnement modules'!AU21="",'positionnement modules'!AW21=""),2,IF(AND('positionnement modules'!AV21=1,'positionnement modules'!AU21=1,'positionnement modules'!AW21=""),1,0)))</f>
        <v>0</v>
      </c>
      <c r="AW21" s="53">
        <f>IF(AND('positionnement modules'!AW21=1,'positionnement modules'!AV21="",'positionnement modules'!AX21=1),1,IF(AND('positionnement modules'!AW21=1,'positionnement modules'!AV21="",'positionnement modules'!AX21=""),2,IF(AND('positionnement modules'!AW21=1,'positionnement modules'!AV21=1,'positionnement modules'!AX21=""),1,0)))</f>
        <v>0</v>
      </c>
      <c r="AX21" s="53">
        <f>IF(AND('positionnement modules'!AX21=1,'positionnement modules'!AW21="",'positionnement modules'!AY21=1),1,IF(AND('positionnement modules'!AX21=1,'positionnement modules'!AW21="",'positionnement modules'!AY21=""),2,IF(AND('positionnement modules'!AX21=1,'positionnement modules'!AW21=1,'positionnement modules'!AY21=""),1,0)))</f>
        <v>0</v>
      </c>
      <c r="AY21" s="53">
        <f>IF(AND('positionnement modules'!AY21=1,'positionnement modules'!AX21="",'positionnement modules'!AZ21=1),1,IF(AND('positionnement modules'!AY21=1,'positionnement modules'!AX21="",'positionnement modules'!AZ21=""),2,IF(AND('positionnement modules'!AY21=1,'positionnement modules'!AX21=1,'positionnement modules'!AZ21=""),1,0)))</f>
        <v>0</v>
      </c>
      <c r="AZ21" s="53">
        <f>IF(AND('positionnement modules'!AZ21=1,'positionnement modules'!AY21="",'positionnement modules'!BA21=1),1,IF(AND('positionnement modules'!AZ21=1,'positionnement modules'!AY21="",'positionnement modules'!BA21=""),2,IF(AND('positionnement modules'!AZ21=1,'positionnement modules'!AY21=1,'positionnement modules'!BA21=""),1,0)))</f>
        <v>0</v>
      </c>
      <c r="BA21" s="53">
        <f>IF(AND('positionnement modules'!BA21=1,'positionnement modules'!AZ21="",'positionnement modules'!BB21=1),1,IF(AND('positionnement modules'!BA21=1,'positionnement modules'!AZ21="",'positionnement modules'!BB21=""),2,IF(AND('positionnement modules'!BA21=1,'positionnement modules'!AZ21=1,'positionnement modules'!BB21=""),1,0)))</f>
        <v>0</v>
      </c>
      <c r="BB21" s="53">
        <f>IF(AND('positionnement modules'!BB21=1,'positionnement modules'!BA21="",'positionnement modules'!BC21=1),1,IF(AND('positionnement modules'!BB21=1,'positionnement modules'!BA21="",'positionnement modules'!BC21=""),2,IF(AND('positionnement modules'!BB21=1,'positionnement modules'!BA21=1,'positionnement modules'!BC21=""),1,0)))</f>
        <v>0</v>
      </c>
      <c r="BC21" s="53">
        <f>IF(AND('positionnement modules'!BC21=1,'positionnement modules'!BB21="",'positionnement modules'!BD21=1),1,IF(AND('positionnement modules'!BC21=1,'positionnement modules'!BB21="",'positionnement modules'!BD21=""),2,IF(AND('positionnement modules'!BC21=1,'positionnement modules'!BB21=1,'positionnement modules'!BD21=""),1,0)))</f>
        <v>0</v>
      </c>
      <c r="BD21" s="53">
        <f>IF(AND('positionnement modules'!BD21=1,'positionnement modules'!BC21="",'positionnement modules'!BE21=1),1,IF(AND('positionnement modules'!BD21=1,'positionnement modules'!BC21="",'positionnement modules'!BE21=""),2,IF(AND('positionnement modules'!BD21=1,'positionnement modules'!BC21=1,'positionnement modules'!BE21=""),1,0)))</f>
        <v>0</v>
      </c>
      <c r="BE21" s="53">
        <f>IF(AND('positionnement modules'!BE21=1,'positionnement modules'!BD21="",'positionnement modules'!BF21=1),1,IF(AND('positionnement modules'!BE21=1,'positionnement modules'!BD21="",'positionnement modules'!BF21=""),2,IF(AND('positionnement modules'!BE21=1,'positionnement modules'!BD21=1,'positionnement modules'!BF21=""),1,0)))</f>
        <v>0</v>
      </c>
      <c r="BF21" s="53">
        <f>IF(AND('positionnement modules'!BF21=1,'positionnement modules'!BE21="",'positionnement modules'!BG21=1),1,IF(AND('positionnement modules'!BF21=1,'positionnement modules'!BE21="",'positionnement modules'!BG21=""),2,IF(AND('positionnement modules'!BF21=1,'positionnement modules'!BE21=1,'positionnement modules'!BG21=""),1,0)))</f>
        <v>0</v>
      </c>
      <c r="BG21" s="53">
        <f>IF(AND('positionnement modules'!BG21=1,'positionnement modules'!BF21="",'positionnement modules'!BH21=1),1,IF(AND('positionnement modules'!BG21=1,'positionnement modules'!BF21="",'positionnement modules'!BH21=""),2,IF(AND('positionnement modules'!BG21=1,'positionnement modules'!BF21=1,'positionnement modules'!BH21=""),1,0)))</f>
        <v>0</v>
      </c>
      <c r="BH21" s="53">
        <f>IF(AND('positionnement modules'!BH21=1,'positionnement modules'!BG21="",'positionnement modules'!BI21=1),1,IF(AND('positionnement modules'!BH21=1,'positionnement modules'!BG21="",'positionnement modules'!BI21=""),2,IF(AND('positionnement modules'!BH21=1,'positionnement modules'!BG21=1,'positionnement modules'!BI21=""),1,0)))</f>
        <v>0</v>
      </c>
      <c r="BI21" s="53">
        <f>IF(AND('positionnement modules'!BI21=1,'positionnement modules'!BH21="",'positionnement modules'!BJ21=1),1,IF(AND('positionnement modules'!BI21=1,'positionnement modules'!BH21="",'positionnement modules'!BJ21=""),2,IF(AND('positionnement modules'!BI21=1,'positionnement modules'!BH21=1,'positionnement modules'!BJ21=""),1,0)))</f>
        <v>0</v>
      </c>
      <c r="BJ21" s="53">
        <f>IF(AND('positionnement modules'!BJ21=1,'positionnement modules'!BI21="",'positionnement modules'!BK21=1),1,IF(AND('positionnement modules'!BJ21=1,'positionnement modules'!BI21="",'positionnement modules'!BK21=""),2,IF(AND('positionnement modules'!BJ21=1,'positionnement modules'!BI21=1,'positionnement modules'!BK21=""),1,0)))</f>
        <v>0</v>
      </c>
      <c r="BK21" s="53">
        <f>IF(AND('positionnement modules'!BK21=1,'positionnement modules'!BJ21="",'positionnement modules'!BL21=1),1,IF(AND('positionnement modules'!BK21=1,'positionnement modules'!BJ21="",'positionnement modules'!BL21=""),2,IF(AND('positionnement modules'!BK21=1,'positionnement modules'!BJ21=1,'positionnement modules'!BL21=""),1,0)))</f>
        <v>0</v>
      </c>
      <c r="BL21" s="53">
        <f>IF(AND('positionnement modules'!BL21=1,'positionnement modules'!BK21="",'positionnement modules'!BM21=1),1,IF(AND('positionnement modules'!BL21=1,'positionnement modules'!BK21="",'positionnement modules'!BM21=""),2,IF(AND('positionnement modules'!BL21=1,'positionnement modules'!BK21=1,'positionnement modules'!BM21=""),1,0)))</f>
        <v>0</v>
      </c>
      <c r="BM21" s="53">
        <f>IF(AND('positionnement modules'!BM21=1,'positionnement modules'!BL21="",'positionnement modules'!BN21=1),1,IF(AND('positionnement modules'!BM21=1,'positionnement modules'!BL21="",'positionnement modules'!BN21=""),2,IF(AND('positionnement modules'!BM21=1,'positionnement modules'!BL21=1,'positionnement modules'!BN21=""),1,0)))</f>
        <v>0</v>
      </c>
      <c r="BN21" s="53">
        <f>IF(AND('positionnement modules'!BN21=1,'positionnement modules'!BM21="",'positionnement modules'!BO21=1),1,IF(AND('positionnement modules'!BN21=1,'positionnement modules'!BM21="",'positionnement modules'!BO21=""),2,IF(AND('positionnement modules'!BN21=1,'positionnement modules'!BM21=1,'positionnement modules'!BO21=""),1,0)))</f>
        <v>0</v>
      </c>
      <c r="BO21" s="53">
        <f>IF(AND('positionnement modules'!BO21=1,'positionnement modules'!BN21="",'positionnement modules'!BP21=1),1,IF(AND('positionnement modules'!BO21=1,'positionnement modules'!BN21="",'positionnement modules'!BP21=""),2,IF(AND('positionnement modules'!BO21=1,'positionnement modules'!BN21=1,'positionnement modules'!BP21=""),1,0)))</f>
        <v>0</v>
      </c>
      <c r="BP21" s="53">
        <f>IF(AND('positionnement modules'!BP21=1,'positionnement modules'!BO21="",'positionnement modules'!BQ21=1),1,IF(AND('positionnement modules'!BP21=1,'positionnement modules'!BO21="",'positionnement modules'!BQ21=""),2,IF(AND('positionnement modules'!BP21=1,'positionnement modules'!BO21=1,'positionnement modules'!BQ21=""),1,0)))</f>
        <v>0</v>
      </c>
      <c r="BQ21" s="53">
        <f>IF(AND('positionnement modules'!BQ21=1,'positionnement modules'!BP21="",'positionnement modules'!BR21=1),1,IF(AND('positionnement modules'!BQ21=1,'positionnement modules'!BP21="",'positionnement modules'!BR21=""),2,IF(AND('positionnement modules'!BQ21=1,'positionnement modules'!BP21=1,'positionnement modules'!BR21=""),1,0)))</f>
        <v>0</v>
      </c>
      <c r="BR21" s="53">
        <f>IF(AND('positionnement modules'!BR21=1,'positionnement modules'!BQ21="",'positionnement modules'!BS21=1),1,IF(AND('positionnement modules'!BR21=1,'positionnement modules'!BQ21="",'positionnement modules'!BS21=""),2,IF(AND('positionnement modules'!BR21=1,'positionnement modules'!BQ21=1,'positionnement modules'!BS21=""),1,0)))</f>
        <v>0</v>
      </c>
      <c r="BS21" s="53">
        <f>IF(AND('positionnement modules'!BS21=1,'positionnement modules'!BR21="",'positionnement modules'!BT21=1),1,IF(AND('positionnement modules'!BS21=1,'positionnement modules'!BR21="",'positionnement modules'!BT21=""),2,IF(AND('positionnement modules'!BS21=1,'positionnement modules'!BR21=1,'positionnement modules'!BT21=""),1,0)))</f>
        <v>0</v>
      </c>
      <c r="BT21" s="53">
        <f>IF(AND('positionnement modules'!BT21=1,'positionnement modules'!BS21="",'positionnement modules'!BU21=1),1,IF(AND('positionnement modules'!BT21=1,'positionnement modules'!BS21="",'positionnement modules'!BU21=""),2,IF(AND('positionnement modules'!BT21=1,'positionnement modules'!BS21=1,'positionnement modules'!BU21=""),1,0)))</f>
        <v>0</v>
      </c>
      <c r="BU21" s="53">
        <f>IF(AND('positionnement modules'!BU21=1,'positionnement modules'!BT21="",'positionnement modules'!BV21=1),1,IF(AND('positionnement modules'!BU21=1,'positionnement modules'!BT21="",'positionnement modules'!BV21=""),2,IF(AND('positionnement modules'!BU21=1,'positionnement modules'!BT21=1,'positionnement modules'!BV21=""),1,0)))</f>
        <v>0</v>
      </c>
      <c r="BV21" s="53">
        <f>IF(AND('positionnement modules'!BV21=1,'positionnement modules'!BU21="",'positionnement modules'!BW21=1),1,IF(AND('positionnement modules'!BV21=1,'positionnement modules'!BU21="",'positionnement modules'!BW21=""),2,IF(AND('positionnement modules'!BV21=1,'positionnement modules'!BU21=1,'positionnement modules'!BW21=""),1,0)))</f>
        <v>0</v>
      </c>
      <c r="BW21" s="53">
        <f>IF(AND('positionnement modules'!BW21=1,'positionnement modules'!BV21="",'positionnement modules'!BX21=1),1,IF(AND('positionnement modules'!BW21=1,'positionnement modules'!BV21="",'positionnement modules'!BX21=""),2,IF(AND('positionnement modules'!BW21=1,'positionnement modules'!BV21=1,'positionnement modules'!BX21=""),1,0)))</f>
        <v>0</v>
      </c>
      <c r="BX21" s="53">
        <f>IF(AND('positionnement modules'!BX21=1,'positionnement modules'!BW21="",'positionnement modules'!BY21=1),1,IF(AND('positionnement modules'!BX21=1,'positionnement modules'!BW21="",'positionnement modules'!BY21=""),2,IF(AND('positionnement modules'!BX21=1,'positionnement modules'!BW21=1,'positionnement modules'!BY21=""),1,0)))</f>
        <v>0</v>
      </c>
      <c r="BY21" s="53">
        <f>IF(AND('positionnement modules'!BY21=1,'positionnement modules'!BX21="",'positionnement modules'!BZ21=1),1,IF(AND('positionnement modules'!BY21=1,'positionnement modules'!BX21="",'positionnement modules'!BZ21=""),2,IF(AND('positionnement modules'!BY21=1,'positionnement modules'!BX21=1,'positionnement modules'!BZ21=""),1,0)))</f>
        <v>0</v>
      </c>
      <c r="BZ21" s="53">
        <f>IF(AND('positionnement modules'!BZ21=1,'positionnement modules'!BY21="",'positionnement modules'!CA21=1),1,IF(AND('positionnement modules'!BZ21=1,'positionnement modules'!BY21="",'positionnement modules'!CA21=""),2,IF(AND('positionnement modules'!BZ21=1,'positionnement modules'!BY21=1,'positionnement modules'!CA21=""),1,0)))</f>
        <v>0</v>
      </c>
      <c r="CA21" s="53">
        <f>IF(AND('positionnement modules'!CA21=1,'positionnement modules'!BZ21="",'positionnement modules'!CB21=1),1,IF(AND('positionnement modules'!CA21=1,'positionnement modules'!BZ21="",'positionnement modules'!CB21=""),2,IF(AND('positionnement modules'!CA21=1,'positionnement modules'!BZ21=1,'positionnement modules'!CB21=""),1,0)))</f>
        <v>0</v>
      </c>
      <c r="CB21" s="53">
        <f>IF(AND('positionnement modules'!CB21=1,'positionnement modules'!CA21="",'positionnement modules'!CC21=1),1,IF(AND('positionnement modules'!CB21=1,'positionnement modules'!CA21="",'positionnement modules'!CC21=""),2,IF(AND('positionnement modules'!CB21=1,'positionnement modules'!CA21=1,'positionnement modules'!CC21=""),1,0)))</f>
        <v>0</v>
      </c>
      <c r="CC21" s="53">
        <f>IF(AND('positionnement modules'!CC21=1,'positionnement modules'!CB21="",'positionnement modules'!CD21=1),1,IF(AND('positionnement modules'!CC21=1,'positionnement modules'!CB21="",'positionnement modules'!CD21=""),2,IF(AND('positionnement modules'!CC21=1,'positionnement modules'!CB21=1,'positionnement modules'!CD21=""),1,0)))</f>
        <v>0</v>
      </c>
      <c r="CD21" s="53">
        <f>IF(AND('positionnement modules'!CD21=1,'positionnement modules'!CC21="",'positionnement modules'!CE21=1),1,IF(AND('positionnement modules'!CD21=1,'positionnement modules'!CC21="",'positionnement modules'!CE21=""),2,IF(AND('positionnement modules'!CD21=1,'positionnement modules'!CC21=1,'positionnement modules'!CE21=""),1,0)))</f>
        <v>0</v>
      </c>
      <c r="CE21" s="53">
        <f>IF(AND('positionnement modules'!CE21=1,'positionnement modules'!CD21="",'positionnement modules'!CF21=1),1,IF(AND('positionnement modules'!CE21=1,'positionnement modules'!CD21="",'positionnement modules'!CF21=""),2,IF(AND('positionnement modules'!CE21=1,'positionnement modules'!CD21=1,'positionnement modules'!CF21=""),1,0)))</f>
        <v>0</v>
      </c>
      <c r="CF21" s="53">
        <f>IF(AND('positionnement modules'!CF21=1,'positionnement modules'!CE21="",'positionnement modules'!CG21=1),1,IF(AND('positionnement modules'!CF21=1,'positionnement modules'!CE21="",'positionnement modules'!CG21=""),2,IF(AND('positionnement modules'!CF21=1,'positionnement modules'!CE21=1,'positionnement modules'!CG21=""),1,0)))</f>
        <v>0</v>
      </c>
      <c r="CG21" s="53">
        <f>IF(AND('positionnement modules'!CG21=1,'positionnement modules'!CF21="",'positionnement modules'!CH21=1),1,IF(AND('positionnement modules'!CG21=1,'positionnement modules'!CF21="",'positionnement modules'!CH21=""),2,IF(AND('positionnement modules'!CG21=1,'positionnement modules'!CF21=1,'positionnement modules'!CH21=""),1,0)))</f>
        <v>0</v>
      </c>
      <c r="CH21" s="53">
        <f>IF(AND('positionnement modules'!CH21=1,'positionnement modules'!CG21="",'positionnement modules'!CI21=1),1,IF(AND('positionnement modules'!CH21=1,'positionnement modules'!CG21="",'positionnement modules'!CI21=""),2,IF(AND('positionnement modules'!CH21=1,'positionnement modules'!CG21=1,'positionnement modules'!CI21=""),1,0)))</f>
        <v>0</v>
      </c>
      <c r="CI21" s="53">
        <f>IF(AND('positionnement modules'!CI21=1,'positionnement modules'!CH21="",'positionnement modules'!CJ21=1),1,IF(AND('positionnement modules'!CI21=1,'positionnement modules'!CH21="",'positionnement modules'!CJ21=""),2,IF(AND('positionnement modules'!CI21=1,'positionnement modules'!CH21=1,'positionnement modules'!CJ21=""),1,0)))</f>
        <v>0</v>
      </c>
      <c r="CJ21" s="53">
        <f>IF(AND('positionnement modules'!CJ21=1,'positionnement modules'!CI21="",'positionnement modules'!CK21=1),1,IF(AND('positionnement modules'!CJ21=1,'positionnement modules'!CI21="",'positionnement modules'!CK21=""),2,IF(AND('positionnement modules'!CJ21=1,'positionnement modules'!CI21=1,'positionnement modules'!CK21=""),1,0)))</f>
        <v>0</v>
      </c>
      <c r="CK21" s="53">
        <f>IF(AND('positionnement modules'!CK21=1,'positionnement modules'!CJ21="",'positionnement modules'!CL21=1),1,IF(AND('positionnement modules'!CK21=1,'positionnement modules'!CJ21="",'positionnement modules'!CL21=""),2,IF(AND('positionnement modules'!CK21=1,'positionnement modules'!CJ21=1,'positionnement modules'!CL21=""),1,0)))</f>
        <v>0</v>
      </c>
      <c r="CL21" s="53">
        <f>IF(AND('positionnement modules'!CL21=1,'positionnement modules'!CK21="",'positionnement modules'!CM21=1),1,IF(AND('positionnement modules'!CL21=1,'positionnement modules'!CK21="",'positionnement modules'!CM21=""),2,IF(AND('positionnement modules'!CL21=1,'positionnement modules'!CK21=1,'positionnement modules'!CM21=""),1,0)))</f>
        <v>0</v>
      </c>
      <c r="CM21" s="53">
        <f>IF(AND('positionnement modules'!CM21=1,'positionnement modules'!CL21="",'positionnement modules'!CN21=1),1,IF(AND('positionnement modules'!CM21=1,'positionnement modules'!CL21="",'positionnement modules'!CN21=""),2,IF(AND('positionnement modules'!CM21=1,'positionnement modules'!CL21=1,'positionnement modules'!CN21=""),1,0)))</f>
        <v>0</v>
      </c>
      <c r="CN21" s="53">
        <f>IF(AND('positionnement modules'!CN21=1,'positionnement modules'!CM21="",'positionnement modules'!CO21=1),1,IF(AND('positionnement modules'!CN21=1,'positionnement modules'!CM21="",'positionnement modules'!CO21=""),2,IF(AND('positionnement modules'!CN21=1,'positionnement modules'!CM21=1,'positionnement modules'!CO21=""),1,0)))</f>
        <v>0</v>
      </c>
      <c r="CO21" s="53">
        <f>IF(AND('positionnement modules'!CO21=1,'positionnement modules'!CN21="",'positionnement modules'!CP21=1),1,IF(AND('positionnement modules'!CO21=1,'positionnement modules'!CN21="",'positionnement modules'!CP21=""),2,IF(AND('positionnement modules'!CO21=1,'positionnement modules'!CN21=1,'positionnement modules'!CP21=""),1,0)))</f>
        <v>0</v>
      </c>
      <c r="CP21" s="53">
        <f>IF(AND('positionnement modules'!CP21=1,'positionnement modules'!CO21="",'positionnement modules'!CQ21=1),1,IF(AND('positionnement modules'!CP21=1,'positionnement modules'!CO21="",'positionnement modules'!CQ21=""),2,IF(AND('positionnement modules'!CP21=1,'positionnement modules'!CO21=1,'positionnement modules'!CQ21=""),1,0)))</f>
        <v>0</v>
      </c>
      <c r="CQ21" s="53">
        <f>IF(AND('positionnement modules'!CQ21=1,'positionnement modules'!CP21="",'positionnement modules'!CR21=1),1,IF(AND('positionnement modules'!CQ21=1,'positionnement modules'!CP21="",'positionnement modules'!CR21=""),2,IF(AND('positionnement modules'!CQ21=1,'positionnement modules'!CP21=1,'positionnement modules'!CR21=""),1,0)))</f>
        <v>0</v>
      </c>
      <c r="CR21" s="53">
        <f>IF(AND('positionnement modules'!CR21=1,'positionnement modules'!CQ21="",'positionnement modules'!CS21=1),1,IF(AND('positionnement modules'!CR21=1,'positionnement modules'!CQ21="",'positionnement modules'!CS21=""),2,IF(AND('positionnement modules'!CR21=1,'positionnement modules'!CQ21=1,'positionnement modules'!CS21=""),1,0)))</f>
        <v>0</v>
      </c>
      <c r="CS21" s="53">
        <f>IF(AND('positionnement modules'!CS21=1,'positionnement modules'!CR21="",'positionnement modules'!CT21=1),1,IF(AND('positionnement modules'!CS21=1,'positionnement modules'!CR21="",'positionnement modules'!CT21=""),2,IF(AND('positionnement modules'!CS21=1,'positionnement modules'!CR21=1,'positionnement modules'!CT21=""),1,0)))</f>
        <v>0</v>
      </c>
      <c r="CT21" s="53">
        <f>IF(AND('positionnement modules'!CT21=1,'positionnement modules'!CS21="",'positionnement modules'!CU21=1),1,IF(AND('positionnement modules'!CT21=1,'positionnement modules'!CS21="",'positionnement modules'!CU21=""),2,IF(AND('positionnement modules'!CT21=1,'positionnement modules'!CS21=1,'positionnement modules'!CU21=""),1,0)))</f>
        <v>0</v>
      </c>
      <c r="CU21" s="53">
        <f>IF(AND('positionnement modules'!CU21=1,'positionnement modules'!CT21="",'positionnement modules'!CV21=1),1,IF(AND('positionnement modules'!CU21=1,'positionnement modules'!CT21="",'positionnement modules'!CV21=""),2,IF(AND('positionnement modules'!CU21=1,'positionnement modules'!CT21=1,'positionnement modules'!CV21=""),1,0)))</f>
        <v>0</v>
      </c>
      <c r="CV21" s="53">
        <f>IF(AND('positionnement modules'!CV21=1,'positionnement modules'!CU21="",'positionnement modules'!CW21=1),1,IF(AND('positionnement modules'!CV21=1,'positionnement modules'!CU21="",'positionnement modules'!CW21=""),2,IF(AND('positionnement modules'!CV21=1,'positionnement modules'!CU21=1,'positionnement modules'!CW21=""),1,0)))</f>
        <v>0</v>
      </c>
      <c r="CW21" s="53">
        <f>IF(AND('positionnement modules'!CW21=1,'positionnement modules'!CV21="",'positionnement modules'!CX21=1),1,IF(AND('positionnement modules'!CW21=1,'positionnement modules'!CV21="",'positionnement modules'!CX21=""),2,IF(AND('positionnement modules'!CW21=1,'positionnement modules'!CV21=1,'positionnement modules'!CX21=""),1,0)))</f>
        <v>0</v>
      </c>
      <c r="CX21" s="53">
        <f>IF(AND('positionnement modules'!CX21=1,'positionnement modules'!CW21="",'positionnement modules'!CY21=1),1,IF(AND('positionnement modules'!CX21=1,'positionnement modules'!CW21="",'positionnement modules'!CY21=""),2,IF(AND('positionnement modules'!CX21=1,'positionnement modules'!CW21=1,'positionnement modules'!CY21=""),1,0)))</f>
        <v>0</v>
      </c>
      <c r="CY21" s="53">
        <f>IF(AND('positionnement modules'!CY21=1,'positionnement modules'!CX21="",'positionnement modules'!CZ21=1),1,IF(AND('positionnement modules'!CY21=1,'positionnement modules'!CX21="",'positionnement modules'!CZ21=""),2,IF(AND('positionnement modules'!CY21=1,'positionnement modules'!CX21=1,'positionnement modules'!CZ21=""),1,0)))</f>
        <v>0</v>
      </c>
      <c r="CZ21" s="53">
        <f>IF(AND('positionnement modules'!CZ21=1,'positionnement modules'!CY21="",'positionnement modules'!DA21=1),1,IF(AND('positionnement modules'!CZ21=1,'positionnement modules'!CY21="",'positionnement modules'!DA21=""),2,IF(AND('positionnement modules'!CZ21=1,'positionnement modules'!CY21=1,'positionnement modules'!DA21=""),1,0)))</f>
        <v>0</v>
      </c>
      <c r="DA21" s="53">
        <f>IF(AND('positionnement modules'!DA21=1,'positionnement modules'!CZ21="",'positionnement modules'!DB21=1),1,IF(AND('positionnement modules'!DA21=1,'positionnement modules'!CZ21="",'positionnement modules'!DB21=""),2,IF(AND('positionnement modules'!DA21=1,'positionnement modules'!CZ21=1,'positionnement modules'!DB21=""),1,0)))</f>
        <v>0</v>
      </c>
      <c r="DB21" s="53">
        <f>IF(AND('positionnement modules'!DB21=1,'positionnement modules'!DA21="",'positionnement modules'!DC21=1),1,IF(AND('positionnement modules'!DB21=1,'positionnement modules'!DA21="",'positionnement modules'!DC21=""),2,IF(AND('positionnement modules'!DB21=1,'positionnement modules'!DA21=1,'positionnement modules'!DC21=""),1,0)))</f>
        <v>0</v>
      </c>
      <c r="DC21" s="53">
        <f>IF(AND('positionnement modules'!DC21=1,'positionnement modules'!DB21="",'positionnement modules'!DD21=1),1,IF(AND('positionnement modules'!DC21=1,'positionnement modules'!DB21="",'positionnement modules'!DD21=""),2,IF(AND('positionnement modules'!DC21=1,'positionnement modules'!DB21=1,'positionnement modules'!DD21=""),1,0)))</f>
        <v>0</v>
      </c>
      <c r="DD21" s="53">
        <f>IF(AND('positionnement modules'!DD21=1,'positionnement modules'!DC21="",'positionnement modules'!DE21=1),1,IF(AND('positionnement modules'!DD21=1,'positionnement modules'!DC21="",'positionnement modules'!DE21=""),2,IF(AND('positionnement modules'!DD21=1,'positionnement modules'!DC21=1,'positionnement modules'!DE21=""),1,0)))</f>
        <v>0</v>
      </c>
      <c r="DE21" s="2">
        <f>IF(AND('positionnement modules'!DE21=1,'positionnement modules'!DD21="",'positionnement modules'!DF21=1),1,IF(AND('positionnement modules'!DE21=1,'positionnement modules'!DD21="",'positionnement modules'!DF21=""),2,IF(AND('positionnement modules'!DE21=1,'positionnement modules'!DD21=1,'positionnement modules'!DF21=""),1,0)))</f>
        <v>0</v>
      </c>
    </row>
    <row r="22" spans="2:109" ht="21" customHeight="1" x14ac:dyDescent="0.25">
      <c r="B22" s="3">
        <f>IF(AND('positionnement modules'!B22=1,'positionnement modules'!A22="",'positionnement modules'!C22=1),1,IF(AND('positionnement modules'!B22=1,'positionnement modules'!A22="",'positionnement modules'!C22=""),2,IF(AND('positionnement modules'!B22=1,'positionnement modules'!A22=1,'positionnement modules'!C22=""),1,0)))</f>
        <v>0</v>
      </c>
      <c r="C22" s="44">
        <f>IF(AND('positionnement modules'!C22=1,'positionnement modules'!B22="",'positionnement modules'!D22=1),1,IF(AND('positionnement modules'!C22=1,'positionnement modules'!B22="",'positionnement modules'!D22=""),2,IF(AND('positionnement modules'!C22=1,'positionnement modules'!B22=1,'positionnement modules'!D22=""),1,0)))</f>
        <v>0</v>
      </c>
      <c r="D22" s="45">
        <f>IF(AND('positionnement modules'!D22=1,'positionnement modules'!C22="",'positionnement modules'!E22=1),1,IF(AND('positionnement modules'!D22=1,'positionnement modules'!C22="",'positionnement modules'!E22=""),2,IF(AND('positionnement modules'!D22=1,'positionnement modules'!C22=1,'positionnement modules'!E22=""),1,0)))</f>
        <v>0</v>
      </c>
      <c r="E22" s="45">
        <f>IF(AND('positionnement modules'!E22=1,'positionnement modules'!D22="",'positionnement modules'!F22=1),1,IF(AND('positionnement modules'!E22=1,'positionnement modules'!D22="",'positionnement modules'!F22=""),2,IF(AND('positionnement modules'!E22=1,'positionnement modules'!D22=1,'positionnement modules'!F22=""),1,0)))</f>
        <v>0</v>
      </c>
      <c r="F22" s="45">
        <f>IF(AND('positionnement modules'!F22=1,'positionnement modules'!E22="",'positionnement modules'!G22=1),1,IF(AND('positionnement modules'!F22=1,'positionnement modules'!E22="",'positionnement modules'!G22=""),2,IF(AND('positionnement modules'!F22=1,'positionnement modules'!E22=1,'positionnement modules'!G22=""),1,0)))</f>
        <v>0</v>
      </c>
      <c r="G22" s="45">
        <f>IF(AND('positionnement modules'!G22=1,'positionnement modules'!F22="",'positionnement modules'!H22=1),1,IF(AND('positionnement modules'!G22=1,'positionnement modules'!F22="",'positionnement modules'!H22=""),2,IF(AND('positionnement modules'!G22=1,'positionnement modules'!F22=1,'positionnement modules'!H22=""),1,0)))</f>
        <v>0</v>
      </c>
      <c r="H22" s="45">
        <f>IF(AND('positionnement modules'!H22=1,'positionnement modules'!G22="",'positionnement modules'!I22=1),1,IF(AND('positionnement modules'!H22=1,'positionnement modules'!G22="",'positionnement modules'!I22=""),2,IF(AND('positionnement modules'!H22=1,'positionnement modules'!G22=1,'positionnement modules'!I22=""),1,0)))</f>
        <v>0</v>
      </c>
      <c r="I22" s="45">
        <f>IF(AND('positionnement modules'!I22=1,'positionnement modules'!H22="",'positionnement modules'!J22=1),1,IF(AND('positionnement modules'!I22=1,'positionnement modules'!H22="",'positionnement modules'!J22=""),2,IF(AND('positionnement modules'!I22=1,'positionnement modules'!H22=1,'positionnement modules'!J22=""),1,0)))</f>
        <v>0</v>
      </c>
      <c r="J22" s="45">
        <f>IF(AND('positionnement modules'!J22=1,'positionnement modules'!I22="",'positionnement modules'!K22=1),1,IF(AND('positionnement modules'!J22=1,'positionnement modules'!I22="",'positionnement modules'!K22=""),2,IF(AND('positionnement modules'!J22=1,'positionnement modules'!I22=1,'positionnement modules'!K22=""),1,0)))</f>
        <v>0</v>
      </c>
      <c r="K22" s="45">
        <f>IF(AND('positionnement modules'!K22=1,'positionnement modules'!J22="",'positionnement modules'!L22=1),1,IF(AND('positionnement modules'!K22=1,'positionnement modules'!J22="",'positionnement modules'!L22=""),2,IF(AND('positionnement modules'!K22=1,'positionnement modules'!J22=1,'positionnement modules'!L22=""),1,0)))</f>
        <v>0</v>
      </c>
      <c r="L22" s="45">
        <f>IF(AND('positionnement modules'!L22=1,'positionnement modules'!K22="",'positionnement modules'!M22=1),1,IF(AND('positionnement modules'!L22=1,'positionnement modules'!K22="",'positionnement modules'!M22=""),2,IF(AND('positionnement modules'!L22=1,'positionnement modules'!K22=1,'positionnement modules'!M22=""),1,0)))</f>
        <v>0</v>
      </c>
      <c r="M22" s="45">
        <f>IF(AND('positionnement modules'!M22=1,'positionnement modules'!L22="",'positionnement modules'!N22=1),1,IF(AND('positionnement modules'!M22=1,'positionnement modules'!L22="",'positionnement modules'!N22=""),2,IF(AND('positionnement modules'!M22=1,'positionnement modules'!L22=1,'positionnement modules'!N22=""),1,0)))</f>
        <v>0</v>
      </c>
      <c r="N22" s="45">
        <f>IF(AND('positionnement modules'!N22=1,'positionnement modules'!M22="",'positionnement modules'!O22=1),1,IF(AND('positionnement modules'!N22=1,'positionnement modules'!M22="",'positionnement modules'!O22=""),2,IF(AND('positionnement modules'!N22=1,'positionnement modules'!M22=1,'positionnement modules'!O22=""),1,0)))</f>
        <v>0</v>
      </c>
      <c r="O22" s="45">
        <f>IF(AND('positionnement modules'!O22=1,'positionnement modules'!N22="",'positionnement modules'!P22=1),1,IF(AND('positionnement modules'!O22=1,'positionnement modules'!N22="",'positionnement modules'!P22=""),2,IF(AND('positionnement modules'!O22=1,'positionnement modules'!N22=1,'positionnement modules'!P22=""),1,0)))</f>
        <v>0</v>
      </c>
      <c r="P22" s="45">
        <f>IF(AND('positionnement modules'!P22=1,'positionnement modules'!O22="",'positionnement modules'!Q22=1),1,IF(AND('positionnement modules'!P22=1,'positionnement modules'!O22="",'positionnement modules'!Q22=""),2,IF(AND('positionnement modules'!P22=1,'positionnement modules'!O22=1,'positionnement modules'!Q22=""),1,0)))</f>
        <v>0</v>
      </c>
      <c r="Q22" s="45">
        <f>IF(AND('positionnement modules'!Q22=1,'positionnement modules'!P22="",'positionnement modules'!R22=1),1,IF(AND('positionnement modules'!Q22=1,'positionnement modules'!P22="",'positionnement modules'!R22=""),2,IF(AND('positionnement modules'!Q22=1,'positionnement modules'!P22=1,'positionnement modules'!R22=""),1,0)))</f>
        <v>0</v>
      </c>
      <c r="R22" s="45">
        <f>IF(AND('positionnement modules'!R22=1,'positionnement modules'!Q22="",'positionnement modules'!S22=1),1,IF(AND('positionnement modules'!R22=1,'positionnement modules'!Q22="",'positionnement modules'!S22=""),2,IF(AND('positionnement modules'!R22=1,'positionnement modules'!Q22=1,'positionnement modules'!S22=""),1,0)))</f>
        <v>0</v>
      </c>
      <c r="S22" s="45">
        <f>IF(AND('positionnement modules'!S22=1,'positionnement modules'!R22="",'positionnement modules'!T22=1),1,IF(AND('positionnement modules'!S22=1,'positionnement modules'!R22="",'positionnement modules'!T22=""),2,IF(AND('positionnement modules'!S22=1,'positionnement modules'!R22=1,'positionnement modules'!T22=""),1,0)))</f>
        <v>0</v>
      </c>
      <c r="T22" s="45">
        <f>IF(AND('positionnement modules'!T22=1,'positionnement modules'!S22="",'positionnement modules'!U22=1),1,IF(AND('positionnement modules'!T22=1,'positionnement modules'!S22="",'positionnement modules'!U22=""),2,IF(AND('positionnement modules'!T22=1,'positionnement modules'!S22=1,'positionnement modules'!U22=""),1,0)))</f>
        <v>0</v>
      </c>
      <c r="U22" s="45">
        <f>IF(AND('positionnement modules'!U22=1,'positionnement modules'!T22="",'positionnement modules'!V22=1),1,IF(AND('positionnement modules'!U22=1,'positionnement modules'!T22="",'positionnement modules'!V22=""),2,IF(AND('positionnement modules'!U22=1,'positionnement modules'!T22=1,'positionnement modules'!V22=""),1,0)))</f>
        <v>0</v>
      </c>
      <c r="V22" s="45">
        <f>IF(AND('positionnement modules'!V22=1,'positionnement modules'!U22="",'positionnement modules'!W22=1),1,IF(AND('positionnement modules'!V22=1,'positionnement modules'!U22="",'positionnement modules'!W22=""),2,IF(AND('positionnement modules'!V22=1,'positionnement modules'!U22=1,'positionnement modules'!W22=""),1,0)))</f>
        <v>0</v>
      </c>
      <c r="W22" s="45">
        <f>IF(AND('positionnement modules'!W22=1,'positionnement modules'!V22="",'positionnement modules'!X22=1),1,IF(AND('positionnement modules'!W22=1,'positionnement modules'!V22="",'positionnement modules'!X22=""),2,IF(AND('positionnement modules'!W22=1,'positionnement modules'!V22=1,'positionnement modules'!X22=""),1,0)))</f>
        <v>0</v>
      </c>
      <c r="X22" s="45">
        <f>IF(AND('positionnement modules'!X22=1,'positionnement modules'!W22="",'positionnement modules'!Y22=1),1,IF(AND('positionnement modules'!X22=1,'positionnement modules'!W22="",'positionnement modules'!Y22=""),2,IF(AND('positionnement modules'!X22=1,'positionnement modules'!W22=1,'positionnement modules'!Y22=""),1,0)))</f>
        <v>0</v>
      </c>
      <c r="Y22" s="45">
        <f>IF(AND('positionnement modules'!Y22=1,'positionnement modules'!X22="",'positionnement modules'!Z22=1),1,IF(AND('positionnement modules'!Y22=1,'positionnement modules'!X22="",'positionnement modules'!Z22=""),2,IF(AND('positionnement modules'!Y22=1,'positionnement modules'!X22=1,'positionnement modules'!Z22=""),1,0)))</f>
        <v>0</v>
      </c>
      <c r="Z22" s="45">
        <f>IF(AND('positionnement modules'!Z22=1,'positionnement modules'!Y22="",'positionnement modules'!AA22=1),1,IF(AND('positionnement modules'!Z22=1,'positionnement modules'!Y22="",'positionnement modules'!AA22=""),2,IF(AND('positionnement modules'!Z22=1,'positionnement modules'!Y22=1,'positionnement modules'!AA22=""),1,0)))</f>
        <v>0</v>
      </c>
      <c r="AA22" s="45">
        <f>IF(AND('positionnement modules'!AA22=1,'positionnement modules'!Z22="",'positionnement modules'!AB22=1),1,IF(AND('positionnement modules'!AA22=1,'positionnement modules'!Z22="",'positionnement modules'!AB22=""),2,IF(AND('positionnement modules'!AA22=1,'positionnement modules'!Z22=1,'positionnement modules'!AB22=""),1,0)))</f>
        <v>0</v>
      </c>
      <c r="AB22" s="45">
        <f>IF(AND('positionnement modules'!AB22=1,'positionnement modules'!AA22="",'positionnement modules'!AC22=1),1,IF(AND('positionnement modules'!AB22=1,'positionnement modules'!AA22="",'positionnement modules'!AC22=""),2,IF(AND('positionnement modules'!AB22=1,'positionnement modules'!AA22=1,'positionnement modules'!AC22=""),1,0)))</f>
        <v>0</v>
      </c>
      <c r="AC22" s="45">
        <f>IF(AND('positionnement modules'!AC22=1,'positionnement modules'!AB22="",'positionnement modules'!AD22=1),1,IF(AND('positionnement modules'!AC22=1,'positionnement modules'!AB22="",'positionnement modules'!AD22=""),2,IF(AND('positionnement modules'!AC22=1,'positionnement modules'!AB22=1,'positionnement modules'!AD22=""),1,0)))</f>
        <v>0</v>
      </c>
      <c r="AD22" s="45">
        <f>IF(AND('positionnement modules'!AD22=1,'positionnement modules'!AC22="",'positionnement modules'!AE22=1),1,IF(AND('positionnement modules'!AD22=1,'positionnement modules'!AC22="",'positionnement modules'!AE22=""),2,IF(AND('positionnement modules'!AD22=1,'positionnement modules'!AC22=1,'positionnement modules'!AE22=""),1,0)))</f>
        <v>0</v>
      </c>
      <c r="AE22" s="45">
        <f>IF(AND('positionnement modules'!AE22=1,'positionnement modules'!AD22="",'positionnement modules'!AF22=1),1,IF(AND('positionnement modules'!AE22=1,'positionnement modules'!AD22="",'positionnement modules'!AF22=""),2,IF(AND('positionnement modules'!AE22=1,'positionnement modules'!AD22=1,'positionnement modules'!AF22=""),1,0)))</f>
        <v>0</v>
      </c>
      <c r="AF22" s="45">
        <f>IF(AND('positionnement modules'!AF22=1,'positionnement modules'!AE22="",'positionnement modules'!AG22=1),1,IF(AND('positionnement modules'!AF22=1,'positionnement modules'!AE22="",'positionnement modules'!AG22=""),2,IF(AND('positionnement modules'!AF22=1,'positionnement modules'!AE22=1,'positionnement modules'!AG22=""),1,0)))</f>
        <v>0</v>
      </c>
      <c r="AG22" s="45">
        <f>IF(AND('positionnement modules'!AG22=1,'positionnement modules'!AF22="",'positionnement modules'!AH22=1),1,IF(AND('positionnement modules'!AG22=1,'positionnement modules'!AF22="",'positionnement modules'!AH22=""),2,IF(AND('positionnement modules'!AG22=1,'positionnement modules'!AF22=1,'positionnement modules'!AH22=""),1,0)))</f>
        <v>0</v>
      </c>
      <c r="AH22" s="45">
        <f>IF(AND('positionnement modules'!AH22=1,'positionnement modules'!AG22="",'positionnement modules'!AI22=1),1,IF(AND('positionnement modules'!AH22=1,'positionnement modules'!AG22="",'positionnement modules'!AI22=""),2,IF(AND('positionnement modules'!AH22=1,'positionnement modules'!AG22=1,'positionnement modules'!AI22=""),1,0)))</f>
        <v>0</v>
      </c>
      <c r="AI22" s="45">
        <f>IF(AND('positionnement modules'!AI22=1,'positionnement modules'!AH22="",'positionnement modules'!AJ22=1),1,IF(AND('positionnement modules'!AI22=1,'positionnement modules'!AH22="",'positionnement modules'!AJ22=""),2,IF(AND('positionnement modules'!AI22=1,'positionnement modules'!AH22=1,'positionnement modules'!AJ22=""),1,0)))</f>
        <v>0</v>
      </c>
      <c r="AJ22" s="45">
        <f>IF(AND('positionnement modules'!AJ22=1,'positionnement modules'!AI22="",'positionnement modules'!AK22=1),1,IF(AND('positionnement modules'!AJ22=1,'positionnement modules'!AI22="",'positionnement modules'!AK22=""),2,IF(AND('positionnement modules'!AJ22=1,'positionnement modules'!AI22=1,'positionnement modules'!AK22=""),1,0)))</f>
        <v>0</v>
      </c>
      <c r="AK22" s="45">
        <f>IF(AND('positionnement modules'!AK22=1,'positionnement modules'!AJ22="",'positionnement modules'!AL22=1),1,IF(AND('positionnement modules'!AK22=1,'positionnement modules'!AJ22="",'positionnement modules'!AL22=""),2,IF(AND('positionnement modules'!AK22=1,'positionnement modules'!AJ22=1,'positionnement modules'!AL22=""),1,0)))</f>
        <v>0</v>
      </c>
      <c r="AL22" s="45">
        <f>IF(AND('positionnement modules'!AL22=1,'positionnement modules'!AK22="",'positionnement modules'!AM22=1),1,IF(AND('positionnement modules'!AL22=1,'positionnement modules'!AK22="",'positionnement modules'!AM22=""),2,IF(AND('positionnement modules'!AL22=1,'positionnement modules'!AK22=1,'positionnement modules'!AM22=""),1,0)))</f>
        <v>0</v>
      </c>
      <c r="AM22" s="45">
        <f>IF(AND('positionnement modules'!AM22=1,'positionnement modules'!AL22="",'positionnement modules'!AN22=1),1,IF(AND('positionnement modules'!AM22=1,'positionnement modules'!AL22="",'positionnement modules'!AN22=""),2,IF(AND('positionnement modules'!AM22=1,'positionnement modules'!AL22=1,'positionnement modules'!AN22=""),1,0)))</f>
        <v>0</v>
      </c>
      <c r="AN22" s="45">
        <f>IF(AND('positionnement modules'!AN22=1,'positionnement modules'!AM22="",'positionnement modules'!AO22=1),1,IF(AND('positionnement modules'!AN22=1,'positionnement modules'!AM22="",'positionnement modules'!AO22=""),2,IF(AND('positionnement modules'!AN22=1,'positionnement modules'!AM22=1,'positionnement modules'!AO22=""),1,0)))</f>
        <v>0</v>
      </c>
      <c r="AO22" s="45">
        <f>IF(AND('positionnement modules'!AO22=1,'positionnement modules'!AN22="",'positionnement modules'!AP22=1),1,IF(AND('positionnement modules'!AO22=1,'positionnement modules'!AN22="",'positionnement modules'!AP22=""),2,IF(AND('positionnement modules'!AO22=1,'positionnement modules'!AN22=1,'positionnement modules'!AP22=""),1,0)))</f>
        <v>0</v>
      </c>
      <c r="AP22" s="45">
        <f>IF(AND('positionnement modules'!AP22=1,'positionnement modules'!AO22="",'positionnement modules'!AQ22=1),1,IF(AND('positionnement modules'!AP22=1,'positionnement modules'!AO22="",'positionnement modules'!AQ22=""),2,IF(AND('positionnement modules'!AP22=1,'positionnement modules'!AO22=1,'positionnement modules'!AQ22=""),1,0)))</f>
        <v>0</v>
      </c>
      <c r="AQ22" s="45">
        <f>IF(AND('positionnement modules'!AQ22=1,'positionnement modules'!AP22="",'positionnement modules'!AR22=1),1,IF(AND('positionnement modules'!AQ22=1,'positionnement modules'!AP22="",'positionnement modules'!AR22=""),2,IF(AND('positionnement modules'!AQ22=1,'positionnement modules'!AP22=1,'positionnement modules'!AR22=""),1,0)))</f>
        <v>0</v>
      </c>
      <c r="AR22" s="45">
        <f>IF(AND('positionnement modules'!AR22=1,'positionnement modules'!AQ22="",'positionnement modules'!AS22=1),1,IF(AND('positionnement modules'!AR22=1,'positionnement modules'!AQ22="",'positionnement modules'!AS22=""),2,IF(AND('positionnement modules'!AR22=1,'positionnement modules'!AQ22=1,'positionnement modules'!AS22=""),1,0)))</f>
        <v>0</v>
      </c>
      <c r="AS22" s="45">
        <f>IF(AND('positionnement modules'!AS22=1,'positionnement modules'!AR22="",'positionnement modules'!AT22=1),1,IF(AND('positionnement modules'!AS22=1,'positionnement modules'!AR22="",'positionnement modules'!AT22=""),2,IF(AND('positionnement modules'!AS22=1,'positionnement modules'!AR22=1,'positionnement modules'!AT22=""),1,0)))</f>
        <v>0</v>
      </c>
      <c r="AT22" s="45">
        <f>IF(AND('positionnement modules'!AT22=1,'positionnement modules'!AS22="",'positionnement modules'!AU22=1),1,IF(AND('positionnement modules'!AT22=1,'positionnement modules'!AS22="",'positionnement modules'!AU22=""),2,IF(AND('positionnement modules'!AT22=1,'positionnement modules'!AS22=1,'positionnement modules'!AU22=""),1,0)))</f>
        <v>0</v>
      </c>
      <c r="AU22" s="45">
        <f>IF(AND('positionnement modules'!AU22=1,'positionnement modules'!AT22="",'positionnement modules'!AV22=1),1,IF(AND('positionnement modules'!AU22=1,'positionnement modules'!AT22="",'positionnement modules'!AV22=""),2,IF(AND('positionnement modules'!AU22=1,'positionnement modules'!AT22=1,'positionnement modules'!AV22=""),1,0)))</f>
        <v>0</v>
      </c>
      <c r="AV22" s="45">
        <f>IF(AND('positionnement modules'!AV22=1,'positionnement modules'!AU22="",'positionnement modules'!AW22=1),1,IF(AND('positionnement modules'!AV22=1,'positionnement modules'!AU22="",'positionnement modules'!AW22=""),2,IF(AND('positionnement modules'!AV22=1,'positionnement modules'!AU22=1,'positionnement modules'!AW22=""),1,0)))</f>
        <v>0</v>
      </c>
      <c r="AW22" s="45">
        <f>IF(AND('positionnement modules'!AW22=1,'positionnement modules'!AV22="",'positionnement modules'!AX22=1),1,IF(AND('positionnement modules'!AW22=1,'positionnement modules'!AV22="",'positionnement modules'!AX22=""),2,IF(AND('positionnement modules'!AW22=1,'positionnement modules'!AV22=1,'positionnement modules'!AX22=""),1,0)))</f>
        <v>0</v>
      </c>
      <c r="AX22" s="45">
        <f>IF(AND('positionnement modules'!AX22=1,'positionnement modules'!AW22="",'positionnement modules'!AY22=1),1,IF(AND('positionnement modules'!AX22=1,'positionnement modules'!AW22="",'positionnement modules'!AY22=""),2,IF(AND('positionnement modules'!AX22=1,'positionnement modules'!AW22=1,'positionnement modules'!AY22=""),1,0)))</f>
        <v>0</v>
      </c>
      <c r="AY22" s="45">
        <f>IF(AND('positionnement modules'!AY22=1,'positionnement modules'!AX22="",'positionnement modules'!AZ22=1),1,IF(AND('positionnement modules'!AY22=1,'positionnement modules'!AX22="",'positionnement modules'!AZ22=""),2,IF(AND('positionnement modules'!AY22=1,'positionnement modules'!AX22=1,'positionnement modules'!AZ22=""),1,0)))</f>
        <v>0</v>
      </c>
      <c r="AZ22" s="45">
        <f>IF(AND('positionnement modules'!AZ22=1,'positionnement modules'!AY22="",'positionnement modules'!BA22=1),1,IF(AND('positionnement modules'!AZ22=1,'positionnement modules'!AY22="",'positionnement modules'!BA22=""),2,IF(AND('positionnement modules'!AZ22=1,'positionnement modules'!AY22=1,'positionnement modules'!BA22=""),1,0)))</f>
        <v>0</v>
      </c>
      <c r="BA22" s="45">
        <f>IF(AND('positionnement modules'!BA22=1,'positionnement modules'!AZ22="",'positionnement modules'!BB22=1),1,IF(AND('positionnement modules'!BA22=1,'positionnement modules'!AZ22="",'positionnement modules'!BB22=""),2,IF(AND('positionnement modules'!BA22=1,'positionnement modules'!AZ22=1,'positionnement modules'!BB22=""),1,0)))</f>
        <v>0</v>
      </c>
      <c r="BB22" s="45">
        <f>IF(AND('positionnement modules'!BB22=1,'positionnement modules'!BA22="",'positionnement modules'!BC22=1),1,IF(AND('positionnement modules'!BB22=1,'positionnement modules'!BA22="",'positionnement modules'!BC22=""),2,IF(AND('positionnement modules'!BB22=1,'positionnement modules'!BA22=1,'positionnement modules'!BC22=""),1,0)))</f>
        <v>0</v>
      </c>
      <c r="BC22" s="45">
        <f>IF(AND('positionnement modules'!BC22=1,'positionnement modules'!BB22="",'positionnement modules'!BD22=1),1,IF(AND('positionnement modules'!BC22=1,'positionnement modules'!BB22="",'positionnement modules'!BD22=""),2,IF(AND('positionnement modules'!BC22=1,'positionnement modules'!BB22=1,'positionnement modules'!BD22=""),1,0)))</f>
        <v>0</v>
      </c>
      <c r="BD22" s="45">
        <f>IF(AND('positionnement modules'!BD22=1,'positionnement modules'!BC22="",'positionnement modules'!BE22=1),1,IF(AND('positionnement modules'!BD22=1,'positionnement modules'!BC22="",'positionnement modules'!BE22=""),2,IF(AND('positionnement modules'!BD22=1,'positionnement modules'!BC22=1,'positionnement modules'!BE22=""),1,0)))</f>
        <v>0</v>
      </c>
      <c r="BE22" s="45">
        <f>IF(AND('positionnement modules'!BE22=1,'positionnement modules'!BD22="",'positionnement modules'!BF22=1),1,IF(AND('positionnement modules'!BE22=1,'positionnement modules'!BD22="",'positionnement modules'!BF22=""),2,IF(AND('positionnement modules'!BE22=1,'positionnement modules'!BD22=1,'positionnement modules'!BF22=""),1,0)))</f>
        <v>0</v>
      </c>
      <c r="BF22" s="45">
        <f>IF(AND('positionnement modules'!BF22=1,'positionnement modules'!BE22="",'positionnement modules'!BG22=1),1,IF(AND('positionnement modules'!BF22=1,'positionnement modules'!BE22="",'positionnement modules'!BG22=""),2,IF(AND('positionnement modules'!BF22=1,'positionnement modules'!BE22=1,'positionnement modules'!BG22=""),1,0)))</f>
        <v>0</v>
      </c>
      <c r="BG22" s="45">
        <f>IF(AND('positionnement modules'!BG22=1,'positionnement modules'!BF22="",'positionnement modules'!BH22=1),1,IF(AND('positionnement modules'!BG22=1,'positionnement modules'!BF22="",'positionnement modules'!BH22=""),2,IF(AND('positionnement modules'!BG22=1,'positionnement modules'!BF22=1,'positionnement modules'!BH22=""),1,0)))</f>
        <v>0</v>
      </c>
      <c r="BH22" s="45">
        <f>IF(AND('positionnement modules'!BH22=1,'positionnement modules'!BG22="",'positionnement modules'!BI22=1),1,IF(AND('positionnement modules'!BH22=1,'positionnement modules'!BG22="",'positionnement modules'!BI22=""),2,IF(AND('positionnement modules'!BH22=1,'positionnement modules'!BG22=1,'positionnement modules'!BI22=""),1,0)))</f>
        <v>0</v>
      </c>
      <c r="BI22" s="45">
        <f>IF(AND('positionnement modules'!BI22=1,'positionnement modules'!BH22="",'positionnement modules'!BJ22=1),1,IF(AND('positionnement modules'!BI22=1,'positionnement modules'!BH22="",'positionnement modules'!BJ22=""),2,IF(AND('positionnement modules'!BI22=1,'positionnement modules'!BH22=1,'positionnement modules'!BJ22=""),1,0)))</f>
        <v>0</v>
      </c>
      <c r="BJ22" s="45">
        <f>IF(AND('positionnement modules'!BJ22=1,'positionnement modules'!BI22="",'positionnement modules'!BK22=1),1,IF(AND('positionnement modules'!BJ22=1,'positionnement modules'!BI22="",'positionnement modules'!BK22=""),2,IF(AND('positionnement modules'!BJ22=1,'positionnement modules'!BI22=1,'positionnement modules'!BK22=""),1,0)))</f>
        <v>0</v>
      </c>
      <c r="BK22" s="45">
        <f>IF(AND('positionnement modules'!BK22=1,'positionnement modules'!BJ22="",'positionnement modules'!BL22=1),1,IF(AND('positionnement modules'!BK22=1,'positionnement modules'!BJ22="",'positionnement modules'!BL22=""),2,IF(AND('positionnement modules'!BK22=1,'positionnement modules'!BJ22=1,'positionnement modules'!BL22=""),1,0)))</f>
        <v>0</v>
      </c>
      <c r="BL22" s="45">
        <f>IF(AND('positionnement modules'!BL22=1,'positionnement modules'!BK22="",'positionnement modules'!BM22=1),1,IF(AND('positionnement modules'!BL22=1,'positionnement modules'!BK22="",'positionnement modules'!BM22=""),2,IF(AND('positionnement modules'!BL22=1,'positionnement modules'!BK22=1,'positionnement modules'!BM22=""),1,0)))</f>
        <v>0</v>
      </c>
      <c r="BM22" s="45">
        <f>IF(AND('positionnement modules'!BM22=1,'positionnement modules'!BL22="",'positionnement modules'!BN22=1),1,IF(AND('positionnement modules'!BM22=1,'positionnement modules'!BL22="",'positionnement modules'!BN22=""),2,IF(AND('positionnement modules'!BM22=1,'positionnement modules'!BL22=1,'positionnement modules'!BN22=""),1,0)))</f>
        <v>0</v>
      </c>
      <c r="BN22" s="45">
        <f>IF(AND('positionnement modules'!BN22=1,'positionnement modules'!BM22="",'positionnement modules'!BO22=1),1,IF(AND('positionnement modules'!BN22=1,'positionnement modules'!BM22="",'positionnement modules'!BO22=""),2,IF(AND('positionnement modules'!BN22=1,'positionnement modules'!BM22=1,'positionnement modules'!BO22=""),1,0)))</f>
        <v>0</v>
      </c>
      <c r="BO22" s="45">
        <f>IF(AND('positionnement modules'!BO22=1,'positionnement modules'!BN22="",'positionnement modules'!BP22=1),1,IF(AND('positionnement modules'!BO22=1,'positionnement modules'!BN22="",'positionnement modules'!BP22=""),2,IF(AND('positionnement modules'!BO22=1,'positionnement modules'!BN22=1,'positionnement modules'!BP22=""),1,0)))</f>
        <v>0</v>
      </c>
      <c r="BP22" s="45">
        <f>IF(AND('positionnement modules'!BP22=1,'positionnement modules'!BO22="",'positionnement modules'!BQ22=1),1,IF(AND('positionnement modules'!BP22=1,'positionnement modules'!BO22="",'positionnement modules'!BQ22=""),2,IF(AND('positionnement modules'!BP22=1,'positionnement modules'!BO22=1,'positionnement modules'!BQ22=""),1,0)))</f>
        <v>0</v>
      </c>
      <c r="BQ22" s="45">
        <f>IF(AND('positionnement modules'!BQ22=1,'positionnement modules'!BP22="",'positionnement modules'!BR22=1),1,IF(AND('positionnement modules'!BQ22=1,'positionnement modules'!BP22="",'positionnement modules'!BR22=""),2,IF(AND('positionnement modules'!BQ22=1,'positionnement modules'!BP22=1,'positionnement modules'!BR22=""),1,0)))</f>
        <v>0</v>
      </c>
      <c r="BR22" s="45">
        <f>IF(AND('positionnement modules'!BR22=1,'positionnement modules'!BQ22="",'positionnement modules'!BS22=1),1,IF(AND('positionnement modules'!BR22=1,'positionnement modules'!BQ22="",'positionnement modules'!BS22=""),2,IF(AND('positionnement modules'!BR22=1,'positionnement modules'!BQ22=1,'positionnement modules'!BS22=""),1,0)))</f>
        <v>0</v>
      </c>
      <c r="BS22" s="45">
        <f>IF(AND('positionnement modules'!BS22=1,'positionnement modules'!BR22="",'positionnement modules'!BT22=1),1,IF(AND('positionnement modules'!BS22=1,'positionnement modules'!BR22="",'positionnement modules'!BT22=""),2,IF(AND('positionnement modules'!BS22=1,'positionnement modules'!BR22=1,'positionnement modules'!BT22=""),1,0)))</f>
        <v>0</v>
      </c>
      <c r="BT22" s="45">
        <f>IF(AND('positionnement modules'!BT22=1,'positionnement modules'!BS22="",'positionnement modules'!BU22=1),1,IF(AND('positionnement modules'!BT22=1,'positionnement modules'!BS22="",'positionnement modules'!BU22=""),2,IF(AND('positionnement modules'!BT22=1,'positionnement modules'!BS22=1,'positionnement modules'!BU22=""),1,0)))</f>
        <v>0</v>
      </c>
      <c r="BU22" s="45">
        <f>IF(AND('positionnement modules'!BU22=1,'positionnement modules'!BT22="",'positionnement modules'!BV22=1),1,IF(AND('positionnement modules'!BU22=1,'positionnement modules'!BT22="",'positionnement modules'!BV22=""),2,IF(AND('positionnement modules'!BU22=1,'positionnement modules'!BT22=1,'positionnement modules'!BV22=""),1,0)))</f>
        <v>0</v>
      </c>
      <c r="BV22" s="45">
        <f>IF(AND('positionnement modules'!BV22=1,'positionnement modules'!BU22="",'positionnement modules'!BW22=1),1,IF(AND('positionnement modules'!BV22=1,'positionnement modules'!BU22="",'positionnement modules'!BW22=""),2,IF(AND('positionnement modules'!BV22=1,'positionnement modules'!BU22=1,'positionnement modules'!BW22=""),1,0)))</f>
        <v>0</v>
      </c>
      <c r="BW22" s="45">
        <f>IF(AND('positionnement modules'!BW22=1,'positionnement modules'!BV22="",'positionnement modules'!BX22=1),1,IF(AND('positionnement modules'!BW22=1,'positionnement modules'!BV22="",'positionnement modules'!BX22=""),2,IF(AND('positionnement modules'!BW22=1,'positionnement modules'!BV22=1,'positionnement modules'!BX22=""),1,0)))</f>
        <v>0</v>
      </c>
      <c r="BX22" s="45">
        <f>IF(AND('positionnement modules'!BX22=1,'positionnement modules'!BW22="",'positionnement modules'!BY22=1),1,IF(AND('positionnement modules'!BX22=1,'positionnement modules'!BW22="",'positionnement modules'!BY22=""),2,IF(AND('positionnement modules'!BX22=1,'positionnement modules'!BW22=1,'positionnement modules'!BY22=""),1,0)))</f>
        <v>0</v>
      </c>
      <c r="BY22" s="45">
        <f>IF(AND('positionnement modules'!BY22=1,'positionnement modules'!BX22="",'positionnement modules'!BZ22=1),1,IF(AND('positionnement modules'!BY22=1,'positionnement modules'!BX22="",'positionnement modules'!BZ22=""),2,IF(AND('positionnement modules'!BY22=1,'positionnement modules'!BX22=1,'positionnement modules'!BZ22=""),1,0)))</f>
        <v>0</v>
      </c>
      <c r="BZ22" s="45">
        <f>IF(AND('positionnement modules'!BZ22=1,'positionnement modules'!BY22="",'positionnement modules'!CA22=1),1,IF(AND('positionnement modules'!BZ22=1,'positionnement modules'!BY22="",'positionnement modules'!CA22=""),2,IF(AND('positionnement modules'!BZ22=1,'positionnement modules'!BY22=1,'positionnement modules'!CA22=""),1,0)))</f>
        <v>0</v>
      </c>
      <c r="CA22" s="45">
        <f>IF(AND('positionnement modules'!CA22=1,'positionnement modules'!BZ22="",'positionnement modules'!CB22=1),1,IF(AND('positionnement modules'!CA22=1,'positionnement modules'!BZ22="",'positionnement modules'!CB22=""),2,IF(AND('positionnement modules'!CA22=1,'positionnement modules'!BZ22=1,'positionnement modules'!CB22=""),1,0)))</f>
        <v>0</v>
      </c>
      <c r="CB22" s="45">
        <f>IF(AND('positionnement modules'!CB22=1,'positionnement modules'!CA22="",'positionnement modules'!CC22=1),1,IF(AND('positionnement modules'!CB22=1,'positionnement modules'!CA22="",'positionnement modules'!CC22=""),2,IF(AND('positionnement modules'!CB22=1,'positionnement modules'!CA22=1,'positionnement modules'!CC22=""),1,0)))</f>
        <v>0</v>
      </c>
      <c r="CC22" s="45">
        <f>IF(AND('positionnement modules'!CC22=1,'positionnement modules'!CB22="",'positionnement modules'!CD22=1),1,IF(AND('positionnement modules'!CC22=1,'positionnement modules'!CB22="",'positionnement modules'!CD22=""),2,IF(AND('positionnement modules'!CC22=1,'positionnement modules'!CB22=1,'positionnement modules'!CD22=""),1,0)))</f>
        <v>0</v>
      </c>
      <c r="CD22" s="45">
        <f>IF(AND('positionnement modules'!CD22=1,'positionnement modules'!CC22="",'positionnement modules'!CE22=1),1,IF(AND('positionnement modules'!CD22=1,'positionnement modules'!CC22="",'positionnement modules'!CE22=""),2,IF(AND('positionnement modules'!CD22=1,'positionnement modules'!CC22=1,'positionnement modules'!CE22=""),1,0)))</f>
        <v>0</v>
      </c>
      <c r="CE22" s="45">
        <f>IF(AND('positionnement modules'!CE22=1,'positionnement modules'!CD22="",'positionnement modules'!CF22=1),1,IF(AND('positionnement modules'!CE22=1,'positionnement modules'!CD22="",'positionnement modules'!CF22=""),2,IF(AND('positionnement modules'!CE22=1,'positionnement modules'!CD22=1,'positionnement modules'!CF22=""),1,0)))</f>
        <v>0</v>
      </c>
      <c r="CF22" s="45">
        <f>IF(AND('positionnement modules'!CF22=1,'positionnement modules'!CE22="",'positionnement modules'!CG22=1),1,IF(AND('positionnement modules'!CF22=1,'positionnement modules'!CE22="",'positionnement modules'!CG22=""),2,IF(AND('positionnement modules'!CF22=1,'positionnement modules'!CE22=1,'positionnement modules'!CG22=""),1,0)))</f>
        <v>0</v>
      </c>
      <c r="CG22" s="45">
        <f>IF(AND('positionnement modules'!CG22=1,'positionnement modules'!CF22="",'positionnement modules'!CH22=1),1,IF(AND('positionnement modules'!CG22=1,'positionnement modules'!CF22="",'positionnement modules'!CH22=""),2,IF(AND('positionnement modules'!CG22=1,'positionnement modules'!CF22=1,'positionnement modules'!CH22=""),1,0)))</f>
        <v>0</v>
      </c>
      <c r="CH22" s="45">
        <f>IF(AND('positionnement modules'!CH22=1,'positionnement modules'!CG22="",'positionnement modules'!CI22=1),1,IF(AND('positionnement modules'!CH22=1,'positionnement modules'!CG22="",'positionnement modules'!CI22=""),2,IF(AND('positionnement modules'!CH22=1,'positionnement modules'!CG22=1,'positionnement modules'!CI22=""),1,0)))</f>
        <v>0</v>
      </c>
      <c r="CI22" s="45">
        <f>IF(AND('positionnement modules'!CI22=1,'positionnement modules'!CH22="",'positionnement modules'!CJ22=1),1,IF(AND('positionnement modules'!CI22=1,'positionnement modules'!CH22="",'positionnement modules'!CJ22=""),2,IF(AND('positionnement modules'!CI22=1,'positionnement modules'!CH22=1,'positionnement modules'!CJ22=""),1,0)))</f>
        <v>0</v>
      </c>
      <c r="CJ22" s="45">
        <f>IF(AND('positionnement modules'!CJ22=1,'positionnement modules'!CI22="",'positionnement modules'!CK22=1),1,IF(AND('positionnement modules'!CJ22=1,'positionnement modules'!CI22="",'positionnement modules'!CK22=""),2,IF(AND('positionnement modules'!CJ22=1,'positionnement modules'!CI22=1,'positionnement modules'!CK22=""),1,0)))</f>
        <v>0</v>
      </c>
      <c r="CK22" s="45">
        <f>IF(AND('positionnement modules'!CK22=1,'positionnement modules'!CJ22="",'positionnement modules'!CL22=1),1,IF(AND('positionnement modules'!CK22=1,'positionnement modules'!CJ22="",'positionnement modules'!CL22=""),2,IF(AND('positionnement modules'!CK22=1,'positionnement modules'!CJ22=1,'positionnement modules'!CL22=""),1,0)))</f>
        <v>0</v>
      </c>
      <c r="CL22" s="45">
        <f>IF(AND('positionnement modules'!CL22=1,'positionnement modules'!CK22="",'positionnement modules'!CM22=1),1,IF(AND('positionnement modules'!CL22=1,'positionnement modules'!CK22="",'positionnement modules'!CM22=""),2,IF(AND('positionnement modules'!CL22=1,'positionnement modules'!CK22=1,'positionnement modules'!CM22=""),1,0)))</f>
        <v>0</v>
      </c>
      <c r="CM22" s="45">
        <f>IF(AND('positionnement modules'!CM22=1,'positionnement modules'!CL22="",'positionnement modules'!CN22=1),1,IF(AND('positionnement modules'!CM22=1,'positionnement modules'!CL22="",'positionnement modules'!CN22=""),2,IF(AND('positionnement modules'!CM22=1,'positionnement modules'!CL22=1,'positionnement modules'!CN22=""),1,0)))</f>
        <v>0</v>
      </c>
      <c r="CN22" s="45">
        <f>IF(AND('positionnement modules'!CN22=1,'positionnement modules'!CM22="",'positionnement modules'!CO22=1),1,IF(AND('positionnement modules'!CN22=1,'positionnement modules'!CM22="",'positionnement modules'!CO22=""),2,IF(AND('positionnement modules'!CN22=1,'positionnement modules'!CM22=1,'positionnement modules'!CO22=""),1,0)))</f>
        <v>0</v>
      </c>
      <c r="CO22" s="45">
        <f>IF(AND('positionnement modules'!CO22=1,'positionnement modules'!CN22="",'positionnement modules'!CP22=1),1,IF(AND('positionnement modules'!CO22=1,'positionnement modules'!CN22="",'positionnement modules'!CP22=""),2,IF(AND('positionnement modules'!CO22=1,'positionnement modules'!CN22=1,'positionnement modules'!CP22=""),1,0)))</f>
        <v>0</v>
      </c>
      <c r="CP22" s="45">
        <f>IF(AND('positionnement modules'!CP22=1,'positionnement modules'!CO22="",'positionnement modules'!CQ22=1),1,IF(AND('positionnement modules'!CP22=1,'positionnement modules'!CO22="",'positionnement modules'!CQ22=""),2,IF(AND('positionnement modules'!CP22=1,'positionnement modules'!CO22=1,'positionnement modules'!CQ22=""),1,0)))</f>
        <v>0</v>
      </c>
      <c r="CQ22" s="45">
        <f>IF(AND('positionnement modules'!CQ22=1,'positionnement modules'!CP22="",'positionnement modules'!CR22=1),1,IF(AND('positionnement modules'!CQ22=1,'positionnement modules'!CP22="",'positionnement modules'!CR22=""),2,IF(AND('positionnement modules'!CQ22=1,'positionnement modules'!CP22=1,'positionnement modules'!CR22=""),1,0)))</f>
        <v>0</v>
      </c>
      <c r="CR22" s="45">
        <f>IF(AND('positionnement modules'!CR22=1,'positionnement modules'!CQ22="",'positionnement modules'!CS22=1),1,IF(AND('positionnement modules'!CR22=1,'positionnement modules'!CQ22="",'positionnement modules'!CS22=""),2,IF(AND('positionnement modules'!CR22=1,'positionnement modules'!CQ22=1,'positionnement modules'!CS22=""),1,0)))</f>
        <v>0</v>
      </c>
      <c r="CS22" s="45">
        <f>IF(AND('positionnement modules'!CS22=1,'positionnement modules'!CR22="",'positionnement modules'!CT22=1),1,IF(AND('positionnement modules'!CS22=1,'positionnement modules'!CR22="",'positionnement modules'!CT22=""),2,IF(AND('positionnement modules'!CS22=1,'positionnement modules'!CR22=1,'positionnement modules'!CT22=""),1,0)))</f>
        <v>0</v>
      </c>
      <c r="CT22" s="45">
        <f>IF(AND('positionnement modules'!CT22=1,'positionnement modules'!CS22="",'positionnement modules'!CU22=1),1,IF(AND('positionnement modules'!CT22=1,'positionnement modules'!CS22="",'positionnement modules'!CU22=""),2,IF(AND('positionnement modules'!CT22=1,'positionnement modules'!CS22=1,'positionnement modules'!CU22=""),1,0)))</f>
        <v>0</v>
      </c>
      <c r="CU22" s="45">
        <f>IF(AND('positionnement modules'!CU22=1,'positionnement modules'!CT22="",'positionnement modules'!CV22=1),1,IF(AND('positionnement modules'!CU22=1,'positionnement modules'!CT22="",'positionnement modules'!CV22=""),2,IF(AND('positionnement modules'!CU22=1,'positionnement modules'!CT22=1,'positionnement modules'!CV22=""),1,0)))</f>
        <v>0</v>
      </c>
      <c r="CV22" s="45">
        <f>IF(AND('positionnement modules'!CV22=1,'positionnement modules'!CU22="",'positionnement modules'!CW22=1),1,IF(AND('positionnement modules'!CV22=1,'positionnement modules'!CU22="",'positionnement modules'!CW22=""),2,IF(AND('positionnement modules'!CV22=1,'positionnement modules'!CU22=1,'positionnement modules'!CW22=""),1,0)))</f>
        <v>0</v>
      </c>
      <c r="CW22" s="45">
        <f>IF(AND('positionnement modules'!CW22=1,'positionnement modules'!CV22="",'positionnement modules'!CX22=1),1,IF(AND('positionnement modules'!CW22=1,'positionnement modules'!CV22="",'positionnement modules'!CX22=""),2,IF(AND('positionnement modules'!CW22=1,'positionnement modules'!CV22=1,'positionnement modules'!CX22=""),1,0)))</f>
        <v>0</v>
      </c>
      <c r="CX22" s="45">
        <f>IF(AND('positionnement modules'!CX22=1,'positionnement modules'!CW22="",'positionnement modules'!CY22=1),1,IF(AND('positionnement modules'!CX22=1,'positionnement modules'!CW22="",'positionnement modules'!CY22=""),2,IF(AND('positionnement modules'!CX22=1,'positionnement modules'!CW22=1,'positionnement modules'!CY22=""),1,0)))</f>
        <v>0</v>
      </c>
      <c r="CY22" s="45">
        <f>IF(AND('positionnement modules'!CY22=1,'positionnement modules'!CX22="",'positionnement modules'!CZ22=1),1,IF(AND('positionnement modules'!CY22=1,'positionnement modules'!CX22="",'positionnement modules'!CZ22=""),2,IF(AND('positionnement modules'!CY22=1,'positionnement modules'!CX22=1,'positionnement modules'!CZ22=""),1,0)))</f>
        <v>0</v>
      </c>
      <c r="CZ22" s="45">
        <f>IF(AND('positionnement modules'!CZ22=1,'positionnement modules'!CY22="",'positionnement modules'!DA22=1),1,IF(AND('positionnement modules'!CZ22=1,'positionnement modules'!CY22="",'positionnement modules'!DA22=""),2,IF(AND('positionnement modules'!CZ22=1,'positionnement modules'!CY22=1,'positionnement modules'!DA22=""),1,0)))</f>
        <v>0</v>
      </c>
      <c r="DA22" s="45">
        <f>IF(AND('positionnement modules'!DA22=1,'positionnement modules'!CZ22="",'positionnement modules'!DB22=1),1,IF(AND('positionnement modules'!DA22=1,'positionnement modules'!CZ22="",'positionnement modules'!DB22=""),2,IF(AND('positionnement modules'!DA22=1,'positionnement modules'!CZ22=1,'positionnement modules'!DB22=""),1,0)))</f>
        <v>0</v>
      </c>
      <c r="DB22" s="45">
        <f>IF(AND('positionnement modules'!DB22=1,'positionnement modules'!DA22="",'positionnement modules'!DC22=1),1,IF(AND('positionnement modules'!DB22=1,'positionnement modules'!DA22="",'positionnement modules'!DC22=""),2,IF(AND('positionnement modules'!DB22=1,'positionnement modules'!DA22=1,'positionnement modules'!DC22=""),1,0)))</f>
        <v>0</v>
      </c>
      <c r="DC22" s="45">
        <f>IF(AND('positionnement modules'!DC22=1,'positionnement modules'!DB22="",'positionnement modules'!DD22=1),1,IF(AND('positionnement modules'!DC22=1,'positionnement modules'!DB22="",'positionnement modules'!DD22=""),2,IF(AND('positionnement modules'!DC22=1,'positionnement modules'!DB22=1,'positionnement modules'!DD22=""),1,0)))</f>
        <v>0</v>
      </c>
      <c r="DD22" s="46">
        <f>IF(AND('positionnement modules'!DD22=1,'positionnement modules'!DC22="",'positionnement modules'!DE22=1),1,IF(AND('positionnement modules'!DD22=1,'positionnement modules'!DC22="",'positionnement modules'!DE22=""),2,IF(AND('positionnement modules'!DD22=1,'positionnement modules'!DC22=1,'positionnement modules'!DE22=""),1,0)))</f>
        <v>0</v>
      </c>
      <c r="DE22" s="54">
        <f>IF(AND('positionnement modules'!DE22=1,'positionnement modules'!DD22="",'positionnement modules'!DF22=1),1,IF(AND('positionnement modules'!DE22=1,'positionnement modules'!DD22="",'positionnement modules'!DF22=""),2,IF(AND('positionnement modules'!DE22=1,'positionnement modules'!DD22=1,'positionnement modules'!DF22=""),1,0)))</f>
        <v>0</v>
      </c>
    </row>
    <row r="23" spans="2:109" ht="21" customHeight="1" x14ac:dyDescent="0.25">
      <c r="B23" s="3">
        <f>IF(AND('positionnement modules'!B23=1,'positionnement modules'!A23="",'positionnement modules'!C23=1),1,IF(AND('positionnement modules'!B23=1,'positionnement modules'!A23="",'positionnement modules'!C23=""),2,IF(AND('positionnement modules'!B23=1,'positionnement modules'!A23=1,'positionnement modules'!C23=""),1,0)))</f>
        <v>0</v>
      </c>
      <c r="C23" s="47">
        <f>IF(AND('positionnement modules'!C23=1,'positionnement modules'!B23="",'positionnement modules'!D23=1),1,IF(AND('positionnement modules'!C23=1,'positionnement modules'!B23="",'positionnement modules'!D23=""),2,IF(AND('positionnement modules'!C23=1,'positionnement modules'!B23=1,'positionnement modules'!D23=""),1,0)))</f>
        <v>0</v>
      </c>
      <c r="D23" s="48">
        <f>IF(AND('positionnement modules'!D23=1,'positionnement modules'!C23="",'positionnement modules'!E23=1),1,IF(AND('positionnement modules'!D23=1,'positionnement modules'!C23="",'positionnement modules'!E23=""),2,IF(AND('positionnement modules'!D23=1,'positionnement modules'!C23=1,'positionnement modules'!E23=""),1,0)))</f>
        <v>0</v>
      </c>
      <c r="E23" s="48">
        <f>IF(AND('positionnement modules'!E23=1,'positionnement modules'!D23="",'positionnement modules'!F23=1),1,IF(AND('positionnement modules'!E23=1,'positionnement modules'!D23="",'positionnement modules'!F23=""),2,IF(AND('positionnement modules'!E23=1,'positionnement modules'!D23=1,'positionnement modules'!F23=""),1,0)))</f>
        <v>0</v>
      </c>
      <c r="F23" s="48">
        <f>IF(AND('positionnement modules'!F23=1,'positionnement modules'!E23="",'positionnement modules'!G23=1),1,IF(AND('positionnement modules'!F23=1,'positionnement modules'!E23="",'positionnement modules'!G23=""),2,IF(AND('positionnement modules'!F23=1,'positionnement modules'!E23=1,'positionnement modules'!G23=""),1,0)))</f>
        <v>0</v>
      </c>
      <c r="G23" s="48">
        <f>IF(AND('positionnement modules'!G23=1,'positionnement modules'!F23="",'positionnement modules'!H23=1),1,IF(AND('positionnement modules'!G23=1,'positionnement modules'!F23="",'positionnement modules'!H23=""),2,IF(AND('positionnement modules'!G23=1,'positionnement modules'!F23=1,'positionnement modules'!H23=""),1,0)))</f>
        <v>0</v>
      </c>
      <c r="H23" s="48">
        <f>IF(AND('positionnement modules'!H23=1,'positionnement modules'!G23="",'positionnement modules'!I23=1),1,IF(AND('positionnement modules'!H23=1,'positionnement modules'!G23="",'positionnement modules'!I23=""),2,IF(AND('positionnement modules'!H23=1,'positionnement modules'!G23=1,'positionnement modules'!I23=""),1,0)))</f>
        <v>0</v>
      </c>
      <c r="I23" s="48">
        <f>IF(AND('positionnement modules'!I23=1,'positionnement modules'!H23="",'positionnement modules'!J23=1),1,IF(AND('positionnement modules'!I23=1,'positionnement modules'!H23="",'positionnement modules'!J23=""),2,IF(AND('positionnement modules'!I23=1,'positionnement modules'!H23=1,'positionnement modules'!J23=""),1,0)))</f>
        <v>0</v>
      </c>
      <c r="J23" s="48">
        <f>IF(AND('positionnement modules'!J23=1,'positionnement modules'!I23="",'positionnement modules'!K23=1),1,IF(AND('positionnement modules'!J23=1,'positionnement modules'!I23="",'positionnement modules'!K23=""),2,IF(AND('positionnement modules'!J23=1,'positionnement modules'!I23=1,'positionnement modules'!K23=""),1,0)))</f>
        <v>0</v>
      </c>
      <c r="K23" s="48">
        <f>IF(AND('positionnement modules'!K23=1,'positionnement modules'!J23="",'positionnement modules'!L23=1),1,IF(AND('positionnement modules'!K23=1,'positionnement modules'!J23="",'positionnement modules'!L23=""),2,IF(AND('positionnement modules'!K23=1,'positionnement modules'!J23=1,'positionnement modules'!L23=""),1,0)))</f>
        <v>0</v>
      </c>
      <c r="L23" s="48">
        <f>IF(AND('positionnement modules'!L23=1,'positionnement modules'!K23="",'positionnement modules'!M23=1),1,IF(AND('positionnement modules'!L23=1,'positionnement modules'!K23="",'positionnement modules'!M23=""),2,IF(AND('positionnement modules'!L23=1,'positionnement modules'!K23=1,'positionnement modules'!M23=""),1,0)))</f>
        <v>0</v>
      </c>
      <c r="M23" s="48">
        <f>IF(AND('positionnement modules'!M23=1,'positionnement modules'!L23="",'positionnement modules'!N23=1),1,IF(AND('positionnement modules'!M23=1,'positionnement modules'!L23="",'positionnement modules'!N23=""),2,IF(AND('positionnement modules'!M23=1,'positionnement modules'!L23=1,'positionnement modules'!N23=""),1,0)))</f>
        <v>0</v>
      </c>
      <c r="N23" s="48">
        <f>IF(AND('positionnement modules'!N23=1,'positionnement modules'!M23="",'positionnement modules'!O23=1),1,IF(AND('positionnement modules'!N23=1,'positionnement modules'!M23="",'positionnement modules'!O23=""),2,IF(AND('positionnement modules'!N23=1,'positionnement modules'!M23=1,'positionnement modules'!O23=""),1,0)))</f>
        <v>0</v>
      </c>
      <c r="O23" s="48">
        <f>IF(AND('positionnement modules'!O23=1,'positionnement modules'!N23="",'positionnement modules'!P23=1),1,IF(AND('positionnement modules'!O23=1,'positionnement modules'!N23="",'positionnement modules'!P23=""),2,IF(AND('positionnement modules'!O23=1,'positionnement modules'!N23=1,'positionnement modules'!P23=""),1,0)))</f>
        <v>0</v>
      </c>
      <c r="P23" s="48">
        <f>IF(AND('positionnement modules'!P23=1,'positionnement modules'!O23="",'positionnement modules'!Q23=1),1,IF(AND('positionnement modules'!P23=1,'positionnement modules'!O23="",'positionnement modules'!Q23=""),2,IF(AND('positionnement modules'!P23=1,'positionnement modules'!O23=1,'positionnement modules'!Q23=""),1,0)))</f>
        <v>0</v>
      </c>
      <c r="Q23" s="48">
        <f>IF(AND('positionnement modules'!Q23=1,'positionnement modules'!P23="",'positionnement modules'!R23=1),1,IF(AND('positionnement modules'!Q23=1,'positionnement modules'!P23="",'positionnement modules'!R23=""),2,IF(AND('positionnement modules'!Q23=1,'positionnement modules'!P23=1,'positionnement modules'!R23=""),1,0)))</f>
        <v>0</v>
      </c>
      <c r="R23" s="48">
        <f>IF(AND('positionnement modules'!R23=1,'positionnement modules'!Q23="",'positionnement modules'!S23=1),1,IF(AND('positionnement modules'!R23=1,'positionnement modules'!Q23="",'positionnement modules'!S23=""),2,IF(AND('positionnement modules'!R23=1,'positionnement modules'!Q23=1,'positionnement modules'!S23=""),1,0)))</f>
        <v>0</v>
      </c>
      <c r="S23" s="48">
        <f>IF(AND('positionnement modules'!S23=1,'positionnement modules'!R23="",'positionnement modules'!T23=1),1,IF(AND('positionnement modules'!S23=1,'positionnement modules'!R23="",'positionnement modules'!T23=""),2,IF(AND('positionnement modules'!S23=1,'positionnement modules'!R23=1,'positionnement modules'!T23=""),1,0)))</f>
        <v>0</v>
      </c>
      <c r="T23" s="48">
        <f>IF(AND('positionnement modules'!T23=1,'positionnement modules'!S23="",'positionnement modules'!U23=1),1,IF(AND('positionnement modules'!T23=1,'positionnement modules'!S23="",'positionnement modules'!U23=""),2,IF(AND('positionnement modules'!T23=1,'positionnement modules'!S23=1,'positionnement modules'!U23=""),1,0)))</f>
        <v>0</v>
      </c>
      <c r="U23" s="48">
        <f>IF(AND('positionnement modules'!U23=1,'positionnement modules'!T23="",'positionnement modules'!V23=1),1,IF(AND('positionnement modules'!U23=1,'positionnement modules'!T23="",'positionnement modules'!V23=""),2,IF(AND('positionnement modules'!U23=1,'positionnement modules'!T23=1,'positionnement modules'!V23=""),1,0)))</f>
        <v>0</v>
      </c>
      <c r="V23" s="48">
        <f>IF(AND('positionnement modules'!V23=1,'positionnement modules'!U23="",'positionnement modules'!W23=1),1,IF(AND('positionnement modules'!V23=1,'positionnement modules'!U23="",'positionnement modules'!W23=""),2,IF(AND('positionnement modules'!V23=1,'positionnement modules'!U23=1,'positionnement modules'!W23=""),1,0)))</f>
        <v>0</v>
      </c>
      <c r="W23" s="48">
        <f>IF(AND('positionnement modules'!W23=1,'positionnement modules'!V23="",'positionnement modules'!X23=1),1,IF(AND('positionnement modules'!W23=1,'positionnement modules'!V23="",'positionnement modules'!X23=""),2,IF(AND('positionnement modules'!W23=1,'positionnement modules'!V23=1,'positionnement modules'!X23=""),1,0)))</f>
        <v>0</v>
      </c>
      <c r="X23" s="48">
        <f>IF(AND('positionnement modules'!X23=1,'positionnement modules'!W23="",'positionnement modules'!Y23=1),1,IF(AND('positionnement modules'!X23=1,'positionnement modules'!W23="",'positionnement modules'!Y23=""),2,IF(AND('positionnement modules'!X23=1,'positionnement modules'!W23=1,'positionnement modules'!Y23=""),1,0)))</f>
        <v>0</v>
      </c>
      <c r="Y23" s="48">
        <f>IF(AND('positionnement modules'!Y23=1,'positionnement modules'!X23="",'positionnement modules'!Z23=1),1,IF(AND('positionnement modules'!Y23=1,'positionnement modules'!X23="",'positionnement modules'!Z23=""),2,IF(AND('positionnement modules'!Y23=1,'positionnement modules'!X23=1,'positionnement modules'!Z23=""),1,0)))</f>
        <v>0</v>
      </c>
      <c r="Z23" s="48">
        <f>IF(AND('positionnement modules'!Z23=1,'positionnement modules'!Y23="",'positionnement modules'!AA23=1),1,IF(AND('positionnement modules'!Z23=1,'positionnement modules'!Y23="",'positionnement modules'!AA23=""),2,IF(AND('positionnement modules'!Z23=1,'positionnement modules'!Y23=1,'positionnement modules'!AA23=""),1,0)))</f>
        <v>0</v>
      </c>
      <c r="AA23" s="48">
        <f>IF(AND('positionnement modules'!AA23=1,'positionnement modules'!Z23="",'positionnement modules'!AB23=1),1,IF(AND('positionnement modules'!AA23=1,'positionnement modules'!Z23="",'positionnement modules'!AB23=""),2,IF(AND('positionnement modules'!AA23=1,'positionnement modules'!Z23=1,'positionnement modules'!AB23=""),1,0)))</f>
        <v>0</v>
      </c>
      <c r="AB23" s="48">
        <f>IF(AND('positionnement modules'!AB23=1,'positionnement modules'!AA23="",'positionnement modules'!AC23=1),1,IF(AND('positionnement modules'!AB23=1,'positionnement modules'!AA23="",'positionnement modules'!AC23=""),2,IF(AND('positionnement modules'!AB23=1,'positionnement modules'!AA23=1,'positionnement modules'!AC23=""),1,0)))</f>
        <v>0</v>
      </c>
      <c r="AC23" s="48">
        <f>IF(AND('positionnement modules'!AC23=1,'positionnement modules'!AB23="",'positionnement modules'!AD23=1),1,IF(AND('positionnement modules'!AC23=1,'positionnement modules'!AB23="",'positionnement modules'!AD23=""),2,IF(AND('positionnement modules'!AC23=1,'positionnement modules'!AB23=1,'positionnement modules'!AD23=""),1,0)))</f>
        <v>0</v>
      </c>
      <c r="AD23" s="48">
        <f>IF(AND('positionnement modules'!AD23=1,'positionnement modules'!AC23="",'positionnement modules'!AE23=1),1,IF(AND('positionnement modules'!AD23=1,'positionnement modules'!AC23="",'positionnement modules'!AE23=""),2,IF(AND('positionnement modules'!AD23=1,'positionnement modules'!AC23=1,'positionnement modules'!AE23=""),1,0)))</f>
        <v>0</v>
      </c>
      <c r="AE23" s="48">
        <f>IF(AND('positionnement modules'!AE23=1,'positionnement modules'!AD23="",'positionnement modules'!AF23=1),1,IF(AND('positionnement modules'!AE23=1,'positionnement modules'!AD23="",'positionnement modules'!AF23=""),2,IF(AND('positionnement modules'!AE23=1,'positionnement modules'!AD23=1,'positionnement modules'!AF23=""),1,0)))</f>
        <v>0</v>
      </c>
      <c r="AF23" s="48">
        <f>IF(AND('positionnement modules'!AF23=1,'positionnement modules'!AE23="",'positionnement modules'!AG23=1),1,IF(AND('positionnement modules'!AF23=1,'positionnement modules'!AE23="",'positionnement modules'!AG23=""),2,IF(AND('positionnement modules'!AF23=1,'positionnement modules'!AE23=1,'positionnement modules'!AG23=""),1,0)))</f>
        <v>0</v>
      </c>
      <c r="AG23" s="48">
        <f>IF(AND('positionnement modules'!AG23=1,'positionnement modules'!AF23="",'positionnement modules'!AH23=1),1,IF(AND('positionnement modules'!AG23=1,'positionnement modules'!AF23="",'positionnement modules'!AH23=""),2,IF(AND('positionnement modules'!AG23=1,'positionnement modules'!AF23=1,'positionnement modules'!AH23=""),1,0)))</f>
        <v>0</v>
      </c>
      <c r="AH23" s="48">
        <f>IF(AND('positionnement modules'!AH23=1,'positionnement modules'!AG23="",'positionnement modules'!AI23=1),1,IF(AND('positionnement modules'!AH23=1,'positionnement modules'!AG23="",'positionnement modules'!AI23=""),2,IF(AND('positionnement modules'!AH23=1,'positionnement modules'!AG23=1,'positionnement modules'!AI23=""),1,0)))</f>
        <v>0</v>
      </c>
      <c r="AI23" s="48">
        <f>IF(AND('positionnement modules'!AI23=1,'positionnement modules'!AH23="",'positionnement modules'!AJ23=1),1,IF(AND('positionnement modules'!AI23=1,'positionnement modules'!AH23="",'positionnement modules'!AJ23=""),2,IF(AND('positionnement modules'!AI23=1,'positionnement modules'!AH23=1,'positionnement modules'!AJ23=""),1,0)))</f>
        <v>0</v>
      </c>
      <c r="AJ23" s="48">
        <f>IF(AND('positionnement modules'!AJ23=1,'positionnement modules'!AI23="",'positionnement modules'!AK23=1),1,IF(AND('positionnement modules'!AJ23=1,'positionnement modules'!AI23="",'positionnement modules'!AK23=""),2,IF(AND('positionnement modules'!AJ23=1,'positionnement modules'!AI23=1,'positionnement modules'!AK23=""),1,0)))</f>
        <v>0</v>
      </c>
      <c r="AK23" s="48">
        <f>IF(AND('positionnement modules'!AK23=1,'positionnement modules'!AJ23="",'positionnement modules'!AL23=1),1,IF(AND('positionnement modules'!AK23=1,'positionnement modules'!AJ23="",'positionnement modules'!AL23=""),2,IF(AND('positionnement modules'!AK23=1,'positionnement modules'!AJ23=1,'positionnement modules'!AL23=""),1,0)))</f>
        <v>0</v>
      </c>
      <c r="AL23" s="48">
        <f>IF(AND('positionnement modules'!AL23=1,'positionnement modules'!AK23="",'positionnement modules'!AM23=1),1,IF(AND('positionnement modules'!AL23=1,'positionnement modules'!AK23="",'positionnement modules'!AM23=""),2,IF(AND('positionnement modules'!AL23=1,'positionnement modules'!AK23=1,'positionnement modules'!AM23=""),1,0)))</f>
        <v>0</v>
      </c>
      <c r="AM23" s="48">
        <f>IF(AND('positionnement modules'!AM23=1,'positionnement modules'!AL23="",'positionnement modules'!AN23=1),1,IF(AND('positionnement modules'!AM23=1,'positionnement modules'!AL23="",'positionnement modules'!AN23=""),2,IF(AND('positionnement modules'!AM23=1,'positionnement modules'!AL23=1,'positionnement modules'!AN23=""),1,0)))</f>
        <v>0</v>
      </c>
      <c r="AN23" s="48">
        <f>IF(AND('positionnement modules'!AN23=1,'positionnement modules'!AM23="",'positionnement modules'!AO23=1),1,IF(AND('positionnement modules'!AN23=1,'positionnement modules'!AM23="",'positionnement modules'!AO23=""),2,IF(AND('positionnement modules'!AN23=1,'positionnement modules'!AM23=1,'positionnement modules'!AO23=""),1,0)))</f>
        <v>0</v>
      </c>
      <c r="AO23" s="48">
        <f>IF(AND('positionnement modules'!AO23=1,'positionnement modules'!AN23="",'positionnement modules'!AP23=1),1,IF(AND('positionnement modules'!AO23=1,'positionnement modules'!AN23="",'positionnement modules'!AP23=""),2,IF(AND('positionnement modules'!AO23=1,'positionnement modules'!AN23=1,'positionnement modules'!AP23=""),1,0)))</f>
        <v>0</v>
      </c>
      <c r="AP23" s="48">
        <f>IF(AND('positionnement modules'!AP23=1,'positionnement modules'!AO23="",'positionnement modules'!AQ23=1),1,IF(AND('positionnement modules'!AP23=1,'positionnement modules'!AO23="",'positionnement modules'!AQ23=""),2,IF(AND('positionnement modules'!AP23=1,'positionnement modules'!AO23=1,'positionnement modules'!AQ23=""),1,0)))</f>
        <v>0</v>
      </c>
      <c r="AQ23" s="48">
        <f>IF(AND('positionnement modules'!AQ23=1,'positionnement modules'!AP23="",'positionnement modules'!AR23=1),1,IF(AND('positionnement modules'!AQ23=1,'positionnement modules'!AP23="",'positionnement modules'!AR23=""),2,IF(AND('positionnement modules'!AQ23=1,'positionnement modules'!AP23=1,'positionnement modules'!AR23=""),1,0)))</f>
        <v>0</v>
      </c>
      <c r="AR23" s="48">
        <f>IF(AND('positionnement modules'!AR23=1,'positionnement modules'!AQ23="",'positionnement modules'!AS23=1),1,IF(AND('positionnement modules'!AR23=1,'positionnement modules'!AQ23="",'positionnement modules'!AS23=""),2,IF(AND('positionnement modules'!AR23=1,'positionnement modules'!AQ23=1,'positionnement modules'!AS23=""),1,0)))</f>
        <v>0</v>
      </c>
      <c r="AS23" s="48">
        <f>IF(AND('positionnement modules'!AS23=1,'positionnement modules'!AR23="",'positionnement modules'!AT23=1),1,IF(AND('positionnement modules'!AS23=1,'positionnement modules'!AR23="",'positionnement modules'!AT23=""),2,IF(AND('positionnement modules'!AS23=1,'positionnement modules'!AR23=1,'positionnement modules'!AT23=""),1,0)))</f>
        <v>0</v>
      </c>
      <c r="AT23" s="48">
        <f>IF(AND('positionnement modules'!AT23=1,'positionnement modules'!AS23="",'positionnement modules'!AU23=1),1,IF(AND('positionnement modules'!AT23=1,'positionnement modules'!AS23="",'positionnement modules'!AU23=""),2,IF(AND('positionnement modules'!AT23=1,'positionnement modules'!AS23=1,'positionnement modules'!AU23=""),1,0)))</f>
        <v>0</v>
      </c>
      <c r="AU23" s="48">
        <f>IF(AND('positionnement modules'!AU23=1,'positionnement modules'!AT23="",'positionnement modules'!AV23=1),1,IF(AND('positionnement modules'!AU23=1,'positionnement modules'!AT23="",'positionnement modules'!AV23=""),2,IF(AND('positionnement modules'!AU23=1,'positionnement modules'!AT23=1,'positionnement modules'!AV23=""),1,0)))</f>
        <v>0</v>
      </c>
      <c r="AV23" s="48">
        <f>IF(AND('positionnement modules'!AV23=1,'positionnement modules'!AU23="",'positionnement modules'!AW23=1),1,IF(AND('positionnement modules'!AV23=1,'positionnement modules'!AU23="",'positionnement modules'!AW23=""),2,IF(AND('positionnement modules'!AV23=1,'positionnement modules'!AU23=1,'positionnement modules'!AW23=""),1,0)))</f>
        <v>0</v>
      </c>
      <c r="AW23" s="48">
        <f>IF(AND('positionnement modules'!AW23=1,'positionnement modules'!AV23="",'positionnement modules'!AX23=1),1,IF(AND('positionnement modules'!AW23=1,'positionnement modules'!AV23="",'positionnement modules'!AX23=""),2,IF(AND('positionnement modules'!AW23=1,'positionnement modules'!AV23=1,'positionnement modules'!AX23=""),1,0)))</f>
        <v>0</v>
      </c>
      <c r="AX23" s="48">
        <f>IF(AND('positionnement modules'!AX23=1,'positionnement modules'!AW23="",'positionnement modules'!AY23=1),1,IF(AND('positionnement modules'!AX23=1,'positionnement modules'!AW23="",'positionnement modules'!AY23=""),2,IF(AND('positionnement modules'!AX23=1,'positionnement modules'!AW23=1,'positionnement modules'!AY23=""),1,0)))</f>
        <v>0</v>
      </c>
      <c r="AY23" s="48">
        <f>IF(AND('positionnement modules'!AY23=1,'positionnement modules'!AX23="",'positionnement modules'!AZ23=1),1,IF(AND('positionnement modules'!AY23=1,'positionnement modules'!AX23="",'positionnement modules'!AZ23=""),2,IF(AND('positionnement modules'!AY23=1,'positionnement modules'!AX23=1,'positionnement modules'!AZ23=""),1,0)))</f>
        <v>0</v>
      </c>
      <c r="AZ23" s="48">
        <f>IF(AND('positionnement modules'!AZ23=1,'positionnement modules'!AY23="",'positionnement modules'!BA23=1),1,IF(AND('positionnement modules'!AZ23=1,'positionnement modules'!AY23="",'positionnement modules'!BA23=""),2,IF(AND('positionnement modules'!AZ23=1,'positionnement modules'!AY23=1,'positionnement modules'!BA23=""),1,0)))</f>
        <v>0</v>
      </c>
      <c r="BA23" s="48">
        <f>IF(AND('positionnement modules'!BA23=1,'positionnement modules'!AZ23="",'positionnement modules'!BB23=1),1,IF(AND('positionnement modules'!BA23=1,'positionnement modules'!AZ23="",'positionnement modules'!BB23=""),2,IF(AND('positionnement modules'!BA23=1,'positionnement modules'!AZ23=1,'positionnement modules'!BB23=""),1,0)))</f>
        <v>0</v>
      </c>
      <c r="BB23" s="48">
        <f>IF(AND('positionnement modules'!BB23=1,'positionnement modules'!BA23="",'positionnement modules'!BC23=1),1,IF(AND('positionnement modules'!BB23=1,'positionnement modules'!BA23="",'positionnement modules'!BC23=""),2,IF(AND('positionnement modules'!BB23=1,'positionnement modules'!BA23=1,'positionnement modules'!BC23=""),1,0)))</f>
        <v>0</v>
      </c>
      <c r="BC23" s="48">
        <f>IF(AND('positionnement modules'!BC23=1,'positionnement modules'!BB23="",'positionnement modules'!BD23=1),1,IF(AND('positionnement modules'!BC23=1,'positionnement modules'!BB23="",'positionnement modules'!BD23=""),2,IF(AND('positionnement modules'!BC23=1,'positionnement modules'!BB23=1,'positionnement modules'!BD23=""),1,0)))</f>
        <v>0</v>
      </c>
      <c r="BD23" s="48">
        <f>IF(AND('positionnement modules'!BD23=1,'positionnement modules'!BC23="",'positionnement modules'!BE23=1),1,IF(AND('positionnement modules'!BD23=1,'positionnement modules'!BC23="",'positionnement modules'!BE23=""),2,IF(AND('positionnement modules'!BD23=1,'positionnement modules'!BC23=1,'positionnement modules'!BE23=""),1,0)))</f>
        <v>0</v>
      </c>
      <c r="BE23" s="48">
        <f>IF(AND('positionnement modules'!BE23=1,'positionnement modules'!BD23="",'positionnement modules'!BF23=1),1,IF(AND('positionnement modules'!BE23=1,'positionnement modules'!BD23="",'positionnement modules'!BF23=""),2,IF(AND('positionnement modules'!BE23=1,'positionnement modules'!BD23=1,'positionnement modules'!BF23=""),1,0)))</f>
        <v>0</v>
      </c>
      <c r="BF23" s="48">
        <f>IF(AND('positionnement modules'!BF23=1,'positionnement modules'!BE23="",'positionnement modules'!BG23=1),1,IF(AND('positionnement modules'!BF23=1,'positionnement modules'!BE23="",'positionnement modules'!BG23=""),2,IF(AND('positionnement modules'!BF23=1,'positionnement modules'!BE23=1,'positionnement modules'!BG23=""),1,0)))</f>
        <v>0</v>
      </c>
      <c r="BG23" s="48">
        <f>IF(AND('positionnement modules'!BG23=1,'positionnement modules'!BF23="",'positionnement modules'!BH23=1),1,IF(AND('positionnement modules'!BG23=1,'positionnement modules'!BF23="",'positionnement modules'!BH23=""),2,IF(AND('positionnement modules'!BG23=1,'positionnement modules'!BF23=1,'positionnement modules'!BH23=""),1,0)))</f>
        <v>0</v>
      </c>
      <c r="BH23" s="48">
        <f>IF(AND('positionnement modules'!BH23=1,'positionnement modules'!BG23="",'positionnement modules'!BI23=1),1,IF(AND('positionnement modules'!BH23=1,'positionnement modules'!BG23="",'positionnement modules'!BI23=""),2,IF(AND('positionnement modules'!BH23=1,'positionnement modules'!BG23=1,'positionnement modules'!BI23=""),1,0)))</f>
        <v>0</v>
      </c>
      <c r="BI23" s="48">
        <f>IF(AND('positionnement modules'!BI23=1,'positionnement modules'!BH23="",'positionnement modules'!BJ23=1),1,IF(AND('positionnement modules'!BI23=1,'positionnement modules'!BH23="",'positionnement modules'!BJ23=""),2,IF(AND('positionnement modules'!BI23=1,'positionnement modules'!BH23=1,'positionnement modules'!BJ23=""),1,0)))</f>
        <v>0</v>
      </c>
      <c r="BJ23" s="48">
        <f>IF(AND('positionnement modules'!BJ23=1,'positionnement modules'!BI23="",'positionnement modules'!BK23=1),1,IF(AND('positionnement modules'!BJ23=1,'positionnement modules'!BI23="",'positionnement modules'!BK23=""),2,IF(AND('positionnement modules'!BJ23=1,'positionnement modules'!BI23=1,'positionnement modules'!BK23=""),1,0)))</f>
        <v>0</v>
      </c>
      <c r="BK23" s="48">
        <f>IF(AND('positionnement modules'!BK23=1,'positionnement modules'!BJ23="",'positionnement modules'!BL23=1),1,IF(AND('positionnement modules'!BK23=1,'positionnement modules'!BJ23="",'positionnement modules'!BL23=""),2,IF(AND('positionnement modules'!BK23=1,'positionnement modules'!BJ23=1,'positionnement modules'!BL23=""),1,0)))</f>
        <v>0</v>
      </c>
      <c r="BL23" s="48">
        <f>IF(AND('positionnement modules'!BL23=1,'positionnement modules'!BK23="",'positionnement modules'!BM23=1),1,IF(AND('positionnement modules'!BL23=1,'positionnement modules'!BK23="",'positionnement modules'!BM23=""),2,IF(AND('positionnement modules'!BL23=1,'positionnement modules'!BK23=1,'positionnement modules'!BM23=""),1,0)))</f>
        <v>0</v>
      </c>
      <c r="BM23" s="48">
        <f>IF(AND('positionnement modules'!BM23=1,'positionnement modules'!BL23="",'positionnement modules'!BN23=1),1,IF(AND('positionnement modules'!BM23=1,'positionnement modules'!BL23="",'positionnement modules'!BN23=""),2,IF(AND('positionnement modules'!BM23=1,'positionnement modules'!BL23=1,'positionnement modules'!BN23=""),1,0)))</f>
        <v>0</v>
      </c>
      <c r="BN23" s="48">
        <f>IF(AND('positionnement modules'!BN23=1,'positionnement modules'!BM23="",'positionnement modules'!BO23=1),1,IF(AND('positionnement modules'!BN23=1,'positionnement modules'!BM23="",'positionnement modules'!BO23=""),2,IF(AND('positionnement modules'!BN23=1,'positionnement modules'!BM23=1,'positionnement modules'!BO23=""),1,0)))</f>
        <v>0</v>
      </c>
      <c r="BO23" s="48">
        <f>IF(AND('positionnement modules'!BO23=1,'positionnement modules'!BN23="",'positionnement modules'!BP23=1),1,IF(AND('positionnement modules'!BO23=1,'positionnement modules'!BN23="",'positionnement modules'!BP23=""),2,IF(AND('positionnement modules'!BO23=1,'positionnement modules'!BN23=1,'positionnement modules'!BP23=""),1,0)))</f>
        <v>0</v>
      </c>
      <c r="BP23" s="48">
        <f>IF(AND('positionnement modules'!BP23=1,'positionnement modules'!BO23="",'positionnement modules'!BQ23=1),1,IF(AND('positionnement modules'!BP23=1,'positionnement modules'!BO23="",'positionnement modules'!BQ23=""),2,IF(AND('positionnement modules'!BP23=1,'positionnement modules'!BO23=1,'positionnement modules'!BQ23=""),1,0)))</f>
        <v>0</v>
      </c>
      <c r="BQ23" s="48">
        <f>IF(AND('positionnement modules'!BQ23=1,'positionnement modules'!BP23="",'positionnement modules'!BR23=1),1,IF(AND('positionnement modules'!BQ23=1,'positionnement modules'!BP23="",'positionnement modules'!BR23=""),2,IF(AND('positionnement modules'!BQ23=1,'positionnement modules'!BP23=1,'positionnement modules'!BR23=""),1,0)))</f>
        <v>0</v>
      </c>
      <c r="BR23" s="48">
        <f>IF(AND('positionnement modules'!BR23=1,'positionnement modules'!BQ23="",'positionnement modules'!BS23=1),1,IF(AND('positionnement modules'!BR23=1,'positionnement modules'!BQ23="",'positionnement modules'!BS23=""),2,IF(AND('positionnement modules'!BR23=1,'positionnement modules'!BQ23=1,'positionnement modules'!BS23=""),1,0)))</f>
        <v>0</v>
      </c>
      <c r="BS23" s="48">
        <f>IF(AND('positionnement modules'!BS23=1,'positionnement modules'!BR23="",'positionnement modules'!BT23=1),1,IF(AND('positionnement modules'!BS23=1,'positionnement modules'!BR23="",'positionnement modules'!BT23=""),2,IF(AND('positionnement modules'!BS23=1,'positionnement modules'!BR23=1,'positionnement modules'!BT23=""),1,0)))</f>
        <v>0</v>
      </c>
      <c r="BT23" s="48">
        <f>IF(AND('positionnement modules'!BT23=1,'positionnement modules'!BS23="",'positionnement modules'!BU23=1),1,IF(AND('positionnement modules'!BT23=1,'positionnement modules'!BS23="",'positionnement modules'!BU23=""),2,IF(AND('positionnement modules'!BT23=1,'positionnement modules'!BS23=1,'positionnement modules'!BU23=""),1,0)))</f>
        <v>0</v>
      </c>
      <c r="BU23" s="48">
        <f>IF(AND('positionnement modules'!BU23=1,'positionnement modules'!BT23="",'positionnement modules'!BV23=1),1,IF(AND('positionnement modules'!BU23=1,'positionnement modules'!BT23="",'positionnement modules'!BV23=""),2,IF(AND('positionnement modules'!BU23=1,'positionnement modules'!BT23=1,'positionnement modules'!BV23=""),1,0)))</f>
        <v>0</v>
      </c>
      <c r="BV23" s="48">
        <f>IF(AND('positionnement modules'!BV23=1,'positionnement modules'!BU23="",'positionnement modules'!BW23=1),1,IF(AND('positionnement modules'!BV23=1,'positionnement modules'!BU23="",'positionnement modules'!BW23=""),2,IF(AND('positionnement modules'!BV23=1,'positionnement modules'!BU23=1,'positionnement modules'!BW23=""),1,0)))</f>
        <v>0</v>
      </c>
      <c r="BW23" s="48">
        <f>IF(AND('positionnement modules'!BW23=1,'positionnement modules'!BV23="",'positionnement modules'!BX23=1),1,IF(AND('positionnement modules'!BW23=1,'positionnement modules'!BV23="",'positionnement modules'!BX23=""),2,IF(AND('positionnement modules'!BW23=1,'positionnement modules'!BV23=1,'positionnement modules'!BX23=""),1,0)))</f>
        <v>0</v>
      </c>
      <c r="BX23" s="48">
        <f>IF(AND('positionnement modules'!BX23=1,'positionnement modules'!BW23="",'positionnement modules'!BY23=1),1,IF(AND('positionnement modules'!BX23=1,'positionnement modules'!BW23="",'positionnement modules'!BY23=""),2,IF(AND('positionnement modules'!BX23=1,'positionnement modules'!BW23=1,'positionnement modules'!BY23=""),1,0)))</f>
        <v>0</v>
      </c>
      <c r="BY23" s="48">
        <f>IF(AND('positionnement modules'!BY23=1,'positionnement modules'!BX23="",'positionnement modules'!BZ23=1),1,IF(AND('positionnement modules'!BY23=1,'positionnement modules'!BX23="",'positionnement modules'!BZ23=""),2,IF(AND('positionnement modules'!BY23=1,'positionnement modules'!BX23=1,'positionnement modules'!BZ23=""),1,0)))</f>
        <v>0</v>
      </c>
      <c r="BZ23" s="48">
        <f>IF(AND('positionnement modules'!BZ23=1,'positionnement modules'!BY23="",'positionnement modules'!CA23=1),1,IF(AND('positionnement modules'!BZ23=1,'positionnement modules'!BY23="",'positionnement modules'!CA23=""),2,IF(AND('positionnement modules'!BZ23=1,'positionnement modules'!BY23=1,'positionnement modules'!CA23=""),1,0)))</f>
        <v>0</v>
      </c>
      <c r="CA23" s="48">
        <f>IF(AND('positionnement modules'!CA23=1,'positionnement modules'!BZ23="",'positionnement modules'!CB23=1),1,IF(AND('positionnement modules'!CA23=1,'positionnement modules'!BZ23="",'positionnement modules'!CB23=""),2,IF(AND('positionnement modules'!CA23=1,'positionnement modules'!BZ23=1,'positionnement modules'!CB23=""),1,0)))</f>
        <v>0</v>
      </c>
      <c r="CB23" s="48">
        <f>IF(AND('positionnement modules'!CB23=1,'positionnement modules'!CA23="",'positionnement modules'!CC23=1),1,IF(AND('positionnement modules'!CB23=1,'positionnement modules'!CA23="",'positionnement modules'!CC23=""),2,IF(AND('positionnement modules'!CB23=1,'positionnement modules'!CA23=1,'positionnement modules'!CC23=""),1,0)))</f>
        <v>0</v>
      </c>
      <c r="CC23" s="48">
        <f>IF(AND('positionnement modules'!CC23=1,'positionnement modules'!CB23="",'positionnement modules'!CD23=1),1,IF(AND('positionnement modules'!CC23=1,'positionnement modules'!CB23="",'positionnement modules'!CD23=""),2,IF(AND('positionnement modules'!CC23=1,'positionnement modules'!CB23=1,'positionnement modules'!CD23=""),1,0)))</f>
        <v>0</v>
      </c>
      <c r="CD23" s="48">
        <f>IF(AND('positionnement modules'!CD23=1,'positionnement modules'!CC23="",'positionnement modules'!CE23=1),1,IF(AND('positionnement modules'!CD23=1,'positionnement modules'!CC23="",'positionnement modules'!CE23=""),2,IF(AND('positionnement modules'!CD23=1,'positionnement modules'!CC23=1,'positionnement modules'!CE23=""),1,0)))</f>
        <v>0</v>
      </c>
      <c r="CE23" s="48">
        <f>IF(AND('positionnement modules'!CE23=1,'positionnement modules'!CD23="",'positionnement modules'!CF23=1),1,IF(AND('positionnement modules'!CE23=1,'positionnement modules'!CD23="",'positionnement modules'!CF23=""),2,IF(AND('positionnement modules'!CE23=1,'positionnement modules'!CD23=1,'positionnement modules'!CF23=""),1,0)))</f>
        <v>0</v>
      </c>
      <c r="CF23" s="48">
        <f>IF(AND('positionnement modules'!CF23=1,'positionnement modules'!CE23="",'positionnement modules'!CG23=1),1,IF(AND('positionnement modules'!CF23=1,'positionnement modules'!CE23="",'positionnement modules'!CG23=""),2,IF(AND('positionnement modules'!CF23=1,'positionnement modules'!CE23=1,'positionnement modules'!CG23=""),1,0)))</f>
        <v>0</v>
      </c>
      <c r="CG23" s="48">
        <f>IF(AND('positionnement modules'!CG23=1,'positionnement modules'!CF23="",'positionnement modules'!CH23=1),1,IF(AND('positionnement modules'!CG23=1,'positionnement modules'!CF23="",'positionnement modules'!CH23=""),2,IF(AND('positionnement modules'!CG23=1,'positionnement modules'!CF23=1,'positionnement modules'!CH23=""),1,0)))</f>
        <v>0</v>
      </c>
      <c r="CH23" s="48">
        <f>IF(AND('positionnement modules'!CH23=1,'positionnement modules'!CG23="",'positionnement modules'!CI23=1),1,IF(AND('positionnement modules'!CH23=1,'positionnement modules'!CG23="",'positionnement modules'!CI23=""),2,IF(AND('positionnement modules'!CH23=1,'positionnement modules'!CG23=1,'positionnement modules'!CI23=""),1,0)))</f>
        <v>0</v>
      </c>
      <c r="CI23" s="48">
        <f>IF(AND('positionnement modules'!CI23=1,'positionnement modules'!CH23="",'positionnement modules'!CJ23=1),1,IF(AND('positionnement modules'!CI23=1,'positionnement modules'!CH23="",'positionnement modules'!CJ23=""),2,IF(AND('positionnement modules'!CI23=1,'positionnement modules'!CH23=1,'positionnement modules'!CJ23=""),1,0)))</f>
        <v>0</v>
      </c>
      <c r="CJ23" s="48">
        <f>IF(AND('positionnement modules'!CJ23=1,'positionnement modules'!CI23="",'positionnement modules'!CK23=1),1,IF(AND('positionnement modules'!CJ23=1,'positionnement modules'!CI23="",'positionnement modules'!CK23=""),2,IF(AND('positionnement modules'!CJ23=1,'positionnement modules'!CI23=1,'positionnement modules'!CK23=""),1,0)))</f>
        <v>0</v>
      </c>
      <c r="CK23" s="48">
        <f>IF(AND('positionnement modules'!CK23=1,'positionnement modules'!CJ23="",'positionnement modules'!CL23=1),1,IF(AND('positionnement modules'!CK23=1,'positionnement modules'!CJ23="",'positionnement modules'!CL23=""),2,IF(AND('positionnement modules'!CK23=1,'positionnement modules'!CJ23=1,'positionnement modules'!CL23=""),1,0)))</f>
        <v>0</v>
      </c>
      <c r="CL23" s="48">
        <f>IF(AND('positionnement modules'!CL23=1,'positionnement modules'!CK23="",'positionnement modules'!CM23=1),1,IF(AND('positionnement modules'!CL23=1,'positionnement modules'!CK23="",'positionnement modules'!CM23=""),2,IF(AND('positionnement modules'!CL23=1,'positionnement modules'!CK23=1,'positionnement modules'!CM23=""),1,0)))</f>
        <v>0</v>
      </c>
      <c r="CM23" s="48">
        <f>IF(AND('positionnement modules'!CM23=1,'positionnement modules'!CL23="",'positionnement modules'!CN23=1),1,IF(AND('positionnement modules'!CM23=1,'positionnement modules'!CL23="",'positionnement modules'!CN23=""),2,IF(AND('positionnement modules'!CM23=1,'positionnement modules'!CL23=1,'positionnement modules'!CN23=""),1,0)))</f>
        <v>0</v>
      </c>
      <c r="CN23" s="48">
        <f>IF(AND('positionnement modules'!CN23=1,'positionnement modules'!CM23="",'positionnement modules'!CO23=1),1,IF(AND('positionnement modules'!CN23=1,'positionnement modules'!CM23="",'positionnement modules'!CO23=""),2,IF(AND('positionnement modules'!CN23=1,'positionnement modules'!CM23=1,'positionnement modules'!CO23=""),1,0)))</f>
        <v>0</v>
      </c>
      <c r="CO23" s="48">
        <f>IF(AND('positionnement modules'!CO23=1,'positionnement modules'!CN23="",'positionnement modules'!CP23=1),1,IF(AND('positionnement modules'!CO23=1,'positionnement modules'!CN23="",'positionnement modules'!CP23=""),2,IF(AND('positionnement modules'!CO23=1,'positionnement modules'!CN23=1,'positionnement modules'!CP23=""),1,0)))</f>
        <v>0</v>
      </c>
      <c r="CP23" s="48">
        <f>IF(AND('positionnement modules'!CP23=1,'positionnement modules'!CO23="",'positionnement modules'!CQ23=1),1,IF(AND('positionnement modules'!CP23=1,'positionnement modules'!CO23="",'positionnement modules'!CQ23=""),2,IF(AND('positionnement modules'!CP23=1,'positionnement modules'!CO23=1,'positionnement modules'!CQ23=""),1,0)))</f>
        <v>0</v>
      </c>
      <c r="CQ23" s="48">
        <f>IF(AND('positionnement modules'!CQ23=1,'positionnement modules'!CP23="",'positionnement modules'!CR23=1),1,IF(AND('positionnement modules'!CQ23=1,'positionnement modules'!CP23="",'positionnement modules'!CR23=""),2,IF(AND('positionnement modules'!CQ23=1,'positionnement modules'!CP23=1,'positionnement modules'!CR23=""),1,0)))</f>
        <v>0</v>
      </c>
      <c r="CR23" s="48">
        <f>IF(AND('positionnement modules'!CR23=1,'positionnement modules'!CQ23="",'positionnement modules'!CS23=1),1,IF(AND('positionnement modules'!CR23=1,'positionnement modules'!CQ23="",'positionnement modules'!CS23=""),2,IF(AND('positionnement modules'!CR23=1,'positionnement modules'!CQ23=1,'positionnement modules'!CS23=""),1,0)))</f>
        <v>0</v>
      </c>
      <c r="CS23" s="48">
        <f>IF(AND('positionnement modules'!CS23=1,'positionnement modules'!CR23="",'positionnement modules'!CT23=1),1,IF(AND('positionnement modules'!CS23=1,'positionnement modules'!CR23="",'positionnement modules'!CT23=""),2,IF(AND('positionnement modules'!CS23=1,'positionnement modules'!CR23=1,'positionnement modules'!CT23=""),1,0)))</f>
        <v>0</v>
      </c>
      <c r="CT23" s="48">
        <f>IF(AND('positionnement modules'!CT23=1,'positionnement modules'!CS23="",'positionnement modules'!CU23=1),1,IF(AND('positionnement modules'!CT23=1,'positionnement modules'!CS23="",'positionnement modules'!CU23=""),2,IF(AND('positionnement modules'!CT23=1,'positionnement modules'!CS23=1,'positionnement modules'!CU23=""),1,0)))</f>
        <v>0</v>
      </c>
      <c r="CU23" s="48">
        <f>IF(AND('positionnement modules'!CU23=1,'positionnement modules'!CT23="",'positionnement modules'!CV23=1),1,IF(AND('positionnement modules'!CU23=1,'positionnement modules'!CT23="",'positionnement modules'!CV23=""),2,IF(AND('positionnement modules'!CU23=1,'positionnement modules'!CT23=1,'positionnement modules'!CV23=""),1,0)))</f>
        <v>0</v>
      </c>
      <c r="CV23" s="48">
        <f>IF(AND('positionnement modules'!CV23=1,'positionnement modules'!CU23="",'positionnement modules'!CW23=1),1,IF(AND('positionnement modules'!CV23=1,'positionnement modules'!CU23="",'positionnement modules'!CW23=""),2,IF(AND('positionnement modules'!CV23=1,'positionnement modules'!CU23=1,'positionnement modules'!CW23=""),1,0)))</f>
        <v>0</v>
      </c>
      <c r="CW23" s="48">
        <f>IF(AND('positionnement modules'!CW23=1,'positionnement modules'!CV23="",'positionnement modules'!CX23=1),1,IF(AND('positionnement modules'!CW23=1,'positionnement modules'!CV23="",'positionnement modules'!CX23=""),2,IF(AND('positionnement modules'!CW23=1,'positionnement modules'!CV23=1,'positionnement modules'!CX23=""),1,0)))</f>
        <v>0</v>
      </c>
      <c r="CX23" s="48">
        <f>IF(AND('positionnement modules'!CX23=1,'positionnement modules'!CW23="",'positionnement modules'!CY23=1),1,IF(AND('positionnement modules'!CX23=1,'positionnement modules'!CW23="",'positionnement modules'!CY23=""),2,IF(AND('positionnement modules'!CX23=1,'positionnement modules'!CW23=1,'positionnement modules'!CY23=""),1,0)))</f>
        <v>0</v>
      </c>
      <c r="CY23" s="48">
        <f>IF(AND('positionnement modules'!CY23=1,'positionnement modules'!CX23="",'positionnement modules'!CZ23=1),1,IF(AND('positionnement modules'!CY23=1,'positionnement modules'!CX23="",'positionnement modules'!CZ23=""),2,IF(AND('positionnement modules'!CY23=1,'positionnement modules'!CX23=1,'positionnement modules'!CZ23=""),1,0)))</f>
        <v>0</v>
      </c>
      <c r="CZ23" s="48">
        <f>IF(AND('positionnement modules'!CZ23=1,'positionnement modules'!CY23="",'positionnement modules'!DA23=1),1,IF(AND('positionnement modules'!CZ23=1,'positionnement modules'!CY23="",'positionnement modules'!DA23=""),2,IF(AND('positionnement modules'!CZ23=1,'positionnement modules'!CY23=1,'positionnement modules'!DA23=""),1,0)))</f>
        <v>0</v>
      </c>
      <c r="DA23" s="48">
        <f>IF(AND('positionnement modules'!DA23=1,'positionnement modules'!CZ23="",'positionnement modules'!DB23=1),1,IF(AND('positionnement modules'!DA23=1,'positionnement modules'!CZ23="",'positionnement modules'!DB23=""),2,IF(AND('positionnement modules'!DA23=1,'positionnement modules'!CZ23=1,'positionnement modules'!DB23=""),1,0)))</f>
        <v>0</v>
      </c>
      <c r="DB23" s="48">
        <f>IF(AND('positionnement modules'!DB23=1,'positionnement modules'!DA23="",'positionnement modules'!DC23=1),1,IF(AND('positionnement modules'!DB23=1,'positionnement modules'!DA23="",'positionnement modules'!DC23=""),2,IF(AND('positionnement modules'!DB23=1,'positionnement modules'!DA23=1,'positionnement modules'!DC23=""),1,0)))</f>
        <v>0</v>
      </c>
      <c r="DC23" s="48">
        <f>IF(AND('positionnement modules'!DC23=1,'positionnement modules'!DB23="",'positionnement modules'!DD23=1),1,IF(AND('positionnement modules'!DC23=1,'positionnement modules'!DB23="",'positionnement modules'!DD23=""),2,IF(AND('positionnement modules'!DC23=1,'positionnement modules'!DB23=1,'positionnement modules'!DD23=""),1,0)))</f>
        <v>0</v>
      </c>
      <c r="DD23" s="49">
        <f>IF(AND('positionnement modules'!DD23=1,'positionnement modules'!DC23="",'positionnement modules'!DE23=1),1,IF(AND('positionnement modules'!DD23=1,'positionnement modules'!DC23="",'positionnement modules'!DE23=""),2,IF(AND('positionnement modules'!DD23=1,'positionnement modules'!DC23=1,'positionnement modules'!DE23=""),1,0)))</f>
        <v>0</v>
      </c>
      <c r="DE23" s="54">
        <f>IF(AND('positionnement modules'!DE23=1,'positionnement modules'!DD23="",'positionnement modules'!DF23=1),1,IF(AND('positionnement modules'!DE23=1,'positionnement modules'!DD23="",'positionnement modules'!DF23=""),2,IF(AND('positionnement modules'!DE23=1,'positionnement modules'!DD23=1,'positionnement modules'!DF23=""),1,0)))</f>
        <v>0</v>
      </c>
    </row>
    <row r="24" spans="2:109" ht="21" customHeight="1" x14ac:dyDescent="0.25">
      <c r="B24" s="3">
        <f>IF(AND('positionnement modules'!B24=1,'positionnement modules'!A24="",'positionnement modules'!C24=1),1,IF(AND('positionnement modules'!B24=1,'positionnement modules'!A24="",'positionnement modules'!C24=""),2,IF(AND('positionnement modules'!B24=1,'positionnement modules'!A24=1,'positionnement modules'!C24=""),1,0)))</f>
        <v>0</v>
      </c>
      <c r="C24" s="47">
        <f>IF(AND('positionnement modules'!C24=1,'positionnement modules'!B24="",'positionnement modules'!D24=1),1,IF(AND('positionnement modules'!C24=1,'positionnement modules'!B24="",'positionnement modules'!D24=""),2,IF(AND('positionnement modules'!C24=1,'positionnement modules'!B24=1,'positionnement modules'!D24=""),1,0)))</f>
        <v>0</v>
      </c>
      <c r="D24" s="48">
        <f>IF(AND('positionnement modules'!D24=1,'positionnement modules'!C24="",'positionnement modules'!E24=1),1,IF(AND('positionnement modules'!D24=1,'positionnement modules'!C24="",'positionnement modules'!E24=""),2,IF(AND('positionnement modules'!D24=1,'positionnement modules'!C24=1,'positionnement modules'!E24=""),1,0)))</f>
        <v>0</v>
      </c>
      <c r="E24" s="48">
        <f>IF(AND('positionnement modules'!E24=1,'positionnement modules'!D24="",'positionnement modules'!F24=1),1,IF(AND('positionnement modules'!E24=1,'positionnement modules'!D24="",'positionnement modules'!F24=""),2,IF(AND('positionnement modules'!E24=1,'positionnement modules'!D24=1,'positionnement modules'!F24=""),1,0)))</f>
        <v>0</v>
      </c>
      <c r="F24" s="48">
        <f>IF(AND('positionnement modules'!F24=1,'positionnement modules'!E24="",'positionnement modules'!G24=1),1,IF(AND('positionnement modules'!F24=1,'positionnement modules'!E24="",'positionnement modules'!G24=""),2,IF(AND('positionnement modules'!F24=1,'positionnement modules'!E24=1,'positionnement modules'!G24=""),1,0)))</f>
        <v>0</v>
      </c>
      <c r="G24" s="48">
        <f>IF(AND('positionnement modules'!G24=1,'positionnement modules'!F24="",'positionnement modules'!H24=1),1,IF(AND('positionnement modules'!G24=1,'positionnement modules'!F24="",'positionnement modules'!H24=""),2,IF(AND('positionnement modules'!G24=1,'positionnement modules'!F24=1,'positionnement modules'!H24=""),1,0)))</f>
        <v>0</v>
      </c>
      <c r="H24" s="48">
        <f>IF(AND('positionnement modules'!H24=1,'positionnement modules'!G24="",'positionnement modules'!I24=1),1,IF(AND('positionnement modules'!H24=1,'positionnement modules'!G24="",'positionnement modules'!I24=""),2,IF(AND('positionnement modules'!H24=1,'positionnement modules'!G24=1,'positionnement modules'!I24=""),1,0)))</f>
        <v>0</v>
      </c>
      <c r="I24" s="48">
        <f>IF(AND('positionnement modules'!I24=1,'positionnement modules'!H24="",'positionnement modules'!J24=1),1,IF(AND('positionnement modules'!I24=1,'positionnement modules'!H24="",'positionnement modules'!J24=""),2,IF(AND('positionnement modules'!I24=1,'positionnement modules'!H24=1,'positionnement modules'!J24=""),1,0)))</f>
        <v>0</v>
      </c>
      <c r="J24" s="48">
        <f>IF(AND('positionnement modules'!J24=1,'positionnement modules'!I24="",'positionnement modules'!K24=1),1,IF(AND('positionnement modules'!J24=1,'positionnement modules'!I24="",'positionnement modules'!K24=""),2,IF(AND('positionnement modules'!J24=1,'positionnement modules'!I24=1,'positionnement modules'!K24=""),1,0)))</f>
        <v>0</v>
      </c>
      <c r="K24" s="48">
        <f>IF(AND('positionnement modules'!K24=1,'positionnement modules'!J24="",'positionnement modules'!L24=1),1,IF(AND('positionnement modules'!K24=1,'positionnement modules'!J24="",'positionnement modules'!L24=""),2,IF(AND('positionnement modules'!K24=1,'positionnement modules'!J24=1,'positionnement modules'!L24=""),1,0)))</f>
        <v>0</v>
      </c>
      <c r="L24" s="48">
        <f>IF(AND('positionnement modules'!L24=1,'positionnement modules'!K24="",'positionnement modules'!M24=1),1,IF(AND('positionnement modules'!L24=1,'positionnement modules'!K24="",'positionnement modules'!M24=""),2,IF(AND('positionnement modules'!L24=1,'positionnement modules'!K24=1,'positionnement modules'!M24=""),1,0)))</f>
        <v>0</v>
      </c>
      <c r="M24" s="48">
        <f>IF(AND('positionnement modules'!M24=1,'positionnement modules'!L24="",'positionnement modules'!N24=1),1,IF(AND('positionnement modules'!M24=1,'positionnement modules'!L24="",'positionnement modules'!N24=""),2,IF(AND('positionnement modules'!M24=1,'positionnement modules'!L24=1,'positionnement modules'!N24=""),1,0)))</f>
        <v>0</v>
      </c>
      <c r="N24" s="48">
        <f>IF(AND('positionnement modules'!N24=1,'positionnement modules'!M24="",'positionnement modules'!O24=1),1,IF(AND('positionnement modules'!N24=1,'positionnement modules'!M24="",'positionnement modules'!O24=""),2,IF(AND('positionnement modules'!N24=1,'positionnement modules'!M24=1,'positionnement modules'!O24=""),1,0)))</f>
        <v>0</v>
      </c>
      <c r="O24" s="48">
        <f>IF(AND('positionnement modules'!O24=1,'positionnement modules'!N24="",'positionnement modules'!P24=1),1,IF(AND('positionnement modules'!O24=1,'positionnement modules'!N24="",'positionnement modules'!P24=""),2,IF(AND('positionnement modules'!O24=1,'positionnement modules'!N24=1,'positionnement modules'!P24=""),1,0)))</f>
        <v>0</v>
      </c>
      <c r="P24" s="48">
        <f>IF(AND('positionnement modules'!P24=1,'positionnement modules'!O24="",'positionnement modules'!Q24=1),1,IF(AND('positionnement modules'!P24=1,'positionnement modules'!O24="",'positionnement modules'!Q24=""),2,IF(AND('positionnement modules'!P24=1,'positionnement modules'!O24=1,'positionnement modules'!Q24=""),1,0)))</f>
        <v>0</v>
      </c>
      <c r="Q24" s="48">
        <f>IF(AND('positionnement modules'!Q24=1,'positionnement modules'!P24="",'positionnement modules'!R24=1),1,IF(AND('positionnement modules'!Q24=1,'positionnement modules'!P24="",'positionnement modules'!R24=""),2,IF(AND('positionnement modules'!Q24=1,'positionnement modules'!P24=1,'positionnement modules'!R24=""),1,0)))</f>
        <v>0</v>
      </c>
      <c r="R24" s="48">
        <f>IF(AND('positionnement modules'!R24=1,'positionnement modules'!Q24="",'positionnement modules'!S24=1),1,IF(AND('positionnement modules'!R24=1,'positionnement modules'!Q24="",'positionnement modules'!S24=""),2,IF(AND('positionnement modules'!R24=1,'positionnement modules'!Q24=1,'positionnement modules'!S24=""),1,0)))</f>
        <v>0</v>
      </c>
      <c r="S24" s="48">
        <f>IF(AND('positionnement modules'!S24=1,'positionnement modules'!R24="",'positionnement modules'!T24=1),1,IF(AND('positionnement modules'!S24=1,'positionnement modules'!R24="",'positionnement modules'!T24=""),2,IF(AND('positionnement modules'!S24=1,'positionnement modules'!R24=1,'positionnement modules'!T24=""),1,0)))</f>
        <v>0</v>
      </c>
      <c r="T24" s="48">
        <f>IF(AND('positionnement modules'!T24=1,'positionnement modules'!S24="",'positionnement modules'!U24=1),1,IF(AND('positionnement modules'!T24=1,'positionnement modules'!S24="",'positionnement modules'!U24=""),2,IF(AND('positionnement modules'!T24=1,'positionnement modules'!S24=1,'positionnement modules'!U24=""),1,0)))</f>
        <v>0</v>
      </c>
      <c r="U24" s="48">
        <f>IF(AND('positionnement modules'!U24=1,'positionnement modules'!T24="",'positionnement modules'!V24=1),1,IF(AND('positionnement modules'!U24=1,'positionnement modules'!T24="",'positionnement modules'!V24=""),2,IF(AND('positionnement modules'!U24=1,'positionnement modules'!T24=1,'positionnement modules'!V24=""),1,0)))</f>
        <v>0</v>
      </c>
      <c r="V24" s="48">
        <f>IF(AND('positionnement modules'!V24=1,'positionnement modules'!U24="",'positionnement modules'!W24=1),1,IF(AND('positionnement modules'!V24=1,'positionnement modules'!U24="",'positionnement modules'!W24=""),2,IF(AND('positionnement modules'!V24=1,'positionnement modules'!U24=1,'positionnement modules'!W24=""),1,0)))</f>
        <v>0</v>
      </c>
      <c r="W24" s="48">
        <f>IF(AND('positionnement modules'!W24=1,'positionnement modules'!V24="",'positionnement modules'!X24=1),1,IF(AND('positionnement modules'!W24=1,'positionnement modules'!V24="",'positionnement modules'!X24=""),2,IF(AND('positionnement modules'!W24=1,'positionnement modules'!V24=1,'positionnement modules'!X24=""),1,0)))</f>
        <v>0</v>
      </c>
      <c r="X24" s="48">
        <f>IF(AND('positionnement modules'!X24=1,'positionnement modules'!W24="",'positionnement modules'!Y24=1),1,IF(AND('positionnement modules'!X24=1,'positionnement modules'!W24="",'positionnement modules'!Y24=""),2,IF(AND('positionnement modules'!X24=1,'positionnement modules'!W24=1,'positionnement modules'!Y24=""),1,0)))</f>
        <v>0</v>
      </c>
      <c r="Y24" s="48">
        <f>IF(AND('positionnement modules'!Y24=1,'positionnement modules'!X24="",'positionnement modules'!Z24=1),1,IF(AND('positionnement modules'!Y24=1,'positionnement modules'!X24="",'positionnement modules'!Z24=""),2,IF(AND('positionnement modules'!Y24=1,'positionnement modules'!X24=1,'positionnement modules'!Z24=""),1,0)))</f>
        <v>0</v>
      </c>
      <c r="Z24" s="48">
        <f>IF(AND('positionnement modules'!Z24=1,'positionnement modules'!Y24="",'positionnement modules'!AA24=1),1,IF(AND('positionnement modules'!Z24=1,'positionnement modules'!Y24="",'positionnement modules'!AA24=""),2,IF(AND('positionnement modules'!Z24=1,'positionnement modules'!Y24=1,'positionnement modules'!AA24=""),1,0)))</f>
        <v>0</v>
      </c>
      <c r="AA24" s="48">
        <f>IF(AND('positionnement modules'!AA24=1,'positionnement modules'!Z24="",'positionnement modules'!AB24=1),1,IF(AND('positionnement modules'!AA24=1,'positionnement modules'!Z24="",'positionnement modules'!AB24=""),2,IF(AND('positionnement modules'!AA24=1,'positionnement modules'!Z24=1,'positionnement modules'!AB24=""),1,0)))</f>
        <v>0</v>
      </c>
      <c r="AB24" s="48">
        <f>IF(AND('positionnement modules'!AB24=1,'positionnement modules'!AA24="",'positionnement modules'!AC24=1),1,IF(AND('positionnement modules'!AB24=1,'positionnement modules'!AA24="",'positionnement modules'!AC24=""),2,IF(AND('positionnement modules'!AB24=1,'positionnement modules'!AA24=1,'positionnement modules'!AC24=""),1,0)))</f>
        <v>0</v>
      </c>
      <c r="AC24" s="48">
        <f>IF(AND('positionnement modules'!AC24=1,'positionnement modules'!AB24="",'positionnement modules'!AD24=1),1,IF(AND('positionnement modules'!AC24=1,'positionnement modules'!AB24="",'positionnement modules'!AD24=""),2,IF(AND('positionnement modules'!AC24=1,'positionnement modules'!AB24=1,'positionnement modules'!AD24=""),1,0)))</f>
        <v>0</v>
      </c>
      <c r="AD24" s="48">
        <f>IF(AND('positionnement modules'!AD24=1,'positionnement modules'!AC24="",'positionnement modules'!AE24=1),1,IF(AND('positionnement modules'!AD24=1,'positionnement modules'!AC24="",'positionnement modules'!AE24=""),2,IF(AND('positionnement modules'!AD24=1,'positionnement modules'!AC24=1,'positionnement modules'!AE24=""),1,0)))</f>
        <v>0</v>
      </c>
      <c r="AE24" s="48">
        <f>IF(AND('positionnement modules'!AE24=1,'positionnement modules'!AD24="",'positionnement modules'!AF24=1),1,IF(AND('positionnement modules'!AE24=1,'positionnement modules'!AD24="",'positionnement modules'!AF24=""),2,IF(AND('positionnement modules'!AE24=1,'positionnement modules'!AD24=1,'positionnement modules'!AF24=""),1,0)))</f>
        <v>0</v>
      </c>
      <c r="AF24" s="48">
        <f>IF(AND('positionnement modules'!AF24=1,'positionnement modules'!AE24="",'positionnement modules'!AG24=1),1,IF(AND('positionnement modules'!AF24=1,'positionnement modules'!AE24="",'positionnement modules'!AG24=""),2,IF(AND('positionnement modules'!AF24=1,'positionnement modules'!AE24=1,'positionnement modules'!AG24=""),1,0)))</f>
        <v>0</v>
      </c>
      <c r="AG24" s="48">
        <f>IF(AND('positionnement modules'!AG24=1,'positionnement modules'!AF24="",'positionnement modules'!AH24=1),1,IF(AND('positionnement modules'!AG24=1,'positionnement modules'!AF24="",'positionnement modules'!AH24=""),2,IF(AND('positionnement modules'!AG24=1,'positionnement modules'!AF24=1,'positionnement modules'!AH24=""),1,0)))</f>
        <v>0</v>
      </c>
      <c r="AH24" s="48">
        <f>IF(AND('positionnement modules'!AH24=1,'positionnement modules'!AG24="",'positionnement modules'!AI24=1),1,IF(AND('positionnement modules'!AH24=1,'positionnement modules'!AG24="",'positionnement modules'!AI24=""),2,IF(AND('positionnement modules'!AH24=1,'positionnement modules'!AG24=1,'positionnement modules'!AI24=""),1,0)))</f>
        <v>0</v>
      </c>
      <c r="AI24" s="48">
        <f>IF(AND('positionnement modules'!AI24=1,'positionnement modules'!AH24="",'positionnement modules'!AJ24=1),1,IF(AND('positionnement modules'!AI24=1,'positionnement modules'!AH24="",'positionnement modules'!AJ24=""),2,IF(AND('positionnement modules'!AI24=1,'positionnement modules'!AH24=1,'positionnement modules'!AJ24=""),1,0)))</f>
        <v>0</v>
      </c>
      <c r="AJ24" s="48">
        <f>IF(AND('positionnement modules'!AJ24=1,'positionnement modules'!AI24="",'positionnement modules'!AK24=1),1,IF(AND('positionnement modules'!AJ24=1,'positionnement modules'!AI24="",'positionnement modules'!AK24=""),2,IF(AND('positionnement modules'!AJ24=1,'positionnement modules'!AI24=1,'positionnement modules'!AK24=""),1,0)))</f>
        <v>0</v>
      </c>
      <c r="AK24" s="48">
        <f>IF(AND('positionnement modules'!AK24=1,'positionnement modules'!AJ24="",'positionnement modules'!AL24=1),1,IF(AND('positionnement modules'!AK24=1,'positionnement modules'!AJ24="",'positionnement modules'!AL24=""),2,IF(AND('positionnement modules'!AK24=1,'positionnement modules'!AJ24=1,'positionnement modules'!AL24=""),1,0)))</f>
        <v>0</v>
      </c>
      <c r="AL24" s="48">
        <f>IF(AND('positionnement modules'!AL24=1,'positionnement modules'!AK24="",'positionnement modules'!AM24=1),1,IF(AND('positionnement modules'!AL24=1,'positionnement modules'!AK24="",'positionnement modules'!AM24=""),2,IF(AND('positionnement modules'!AL24=1,'positionnement modules'!AK24=1,'positionnement modules'!AM24=""),1,0)))</f>
        <v>0</v>
      </c>
      <c r="AM24" s="48">
        <f>IF(AND('positionnement modules'!AM24=1,'positionnement modules'!AL24="",'positionnement modules'!AN24=1),1,IF(AND('positionnement modules'!AM24=1,'positionnement modules'!AL24="",'positionnement modules'!AN24=""),2,IF(AND('positionnement modules'!AM24=1,'positionnement modules'!AL24=1,'positionnement modules'!AN24=""),1,0)))</f>
        <v>0</v>
      </c>
      <c r="AN24" s="48">
        <f>IF(AND('positionnement modules'!AN24=1,'positionnement modules'!AM24="",'positionnement modules'!AO24=1),1,IF(AND('positionnement modules'!AN24=1,'positionnement modules'!AM24="",'positionnement modules'!AO24=""),2,IF(AND('positionnement modules'!AN24=1,'positionnement modules'!AM24=1,'positionnement modules'!AO24=""),1,0)))</f>
        <v>0</v>
      </c>
      <c r="AO24" s="48">
        <f>IF(AND('positionnement modules'!AO24=1,'positionnement modules'!AN24="",'positionnement modules'!AP24=1),1,IF(AND('positionnement modules'!AO24=1,'positionnement modules'!AN24="",'positionnement modules'!AP24=""),2,IF(AND('positionnement modules'!AO24=1,'positionnement modules'!AN24=1,'positionnement modules'!AP24=""),1,0)))</f>
        <v>0</v>
      </c>
      <c r="AP24" s="48">
        <f>IF(AND('positionnement modules'!AP24=1,'positionnement modules'!AO24="",'positionnement modules'!AQ24=1),1,IF(AND('positionnement modules'!AP24=1,'positionnement modules'!AO24="",'positionnement modules'!AQ24=""),2,IF(AND('positionnement modules'!AP24=1,'positionnement modules'!AO24=1,'positionnement modules'!AQ24=""),1,0)))</f>
        <v>0</v>
      </c>
      <c r="AQ24" s="48">
        <f>IF(AND('positionnement modules'!AQ24=1,'positionnement modules'!AP24="",'positionnement modules'!AR24=1),1,IF(AND('positionnement modules'!AQ24=1,'positionnement modules'!AP24="",'positionnement modules'!AR24=""),2,IF(AND('positionnement modules'!AQ24=1,'positionnement modules'!AP24=1,'positionnement modules'!AR24=""),1,0)))</f>
        <v>0</v>
      </c>
      <c r="AR24" s="48">
        <f>IF(AND('positionnement modules'!AR24=1,'positionnement modules'!AQ24="",'positionnement modules'!AS24=1),1,IF(AND('positionnement modules'!AR24=1,'positionnement modules'!AQ24="",'positionnement modules'!AS24=""),2,IF(AND('positionnement modules'!AR24=1,'positionnement modules'!AQ24=1,'positionnement modules'!AS24=""),1,0)))</f>
        <v>0</v>
      </c>
      <c r="AS24" s="48">
        <f>IF(AND('positionnement modules'!AS24=1,'positionnement modules'!AR24="",'positionnement modules'!AT24=1),1,IF(AND('positionnement modules'!AS24=1,'positionnement modules'!AR24="",'positionnement modules'!AT24=""),2,IF(AND('positionnement modules'!AS24=1,'positionnement modules'!AR24=1,'positionnement modules'!AT24=""),1,0)))</f>
        <v>0</v>
      </c>
      <c r="AT24" s="48">
        <f>IF(AND('positionnement modules'!AT24=1,'positionnement modules'!AS24="",'positionnement modules'!AU24=1),1,IF(AND('positionnement modules'!AT24=1,'positionnement modules'!AS24="",'positionnement modules'!AU24=""),2,IF(AND('positionnement modules'!AT24=1,'positionnement modules'!AS24=1,'positionnement modules'!AU24=""),1,0)))</f>
        <v>0</v>
      </c>
      <c r="AU24" s="48">
        <f>IF(AND('positionnement modules'!AU24=1,'positionnement modules'!AT24="",'positionnement modules'!AV24=1),1,IF(AND('positionnement modules'!AU24=1,'positionnement modules'!AT24="",'positionnement modules'!AV24=""),2,IF(AND('positionnement modules'!AU24=1,'positionnement modules'!AT24=1,'positionnement modules'!AV24=""),1,0)))</f>
        <v>0</v>
      </c>
      <c r="AV24" s="48">
        <f>IF(AND('positionnement modules'!AV24=1,'positionnement modules'!AU24="",'positionnement modules'!AW24=1),1,IF(AND('positionnement modules'!AV24=1,'positionnement modules'!AU24="",'positionnement modules'!AW24=""),2,IF(AND('positionnement modules'!AV24=1,'positionnement modules'!AU24=1,'positionnement modules'!AW24=""),1,0)))</f>
        <v>0</v>
      </c>
      <c r="AW24" s="48">
        <f>IF(AND('positionnement modules'!AW24=1,'positionnement modules'!AV24="",'positionnement modules'!AX24=1),1,IF(AND('positionnement modules'!AW24=1,'positionnement modules'!AV24="",'positionnement modules'!AX24=""),2,IF(AND('positionnement modules'!AW24=1,'positionnement modules'!AV24=1,'positionnement modules'!AX24=""),1,0)))</f>
        <v>0</v>
      </c>
      <c r="AX24" s="48">
        <f>IF(AND('positionnement modules'!AX24=1,'positionnement modules'!AW24="",'positionnement modules'!AY24=1),1,IF(AND('positionnement modules'!AX24=1,'positionnement modules'!AW24="",'positionnement modules'!AY24=""),2,IF(AND('positionnement modules'!AX24=1,'positionnement modules'!AW24=1,'positionnement modules'!AY24=""),1,0)))</f>
        <v>0</v>
      </c>
      <c r="AY24" s="48">
        <f>IF(AND('positionnement modules'!AY24=1,'positionnement modules'!AX24="",'positionnement modules'!AZ24=1),1,IF(AND('positionnement modules'!AY24=1,'positionnement modules'!AX24="",'positionnement modules'!AZ24=""),2,IF(AND('positionnement modules'!AY24=1,'positionnement modules'!AX24=1,'positionnement modules'!AZ24=""),1,0)))</f>
        <v>0</v>
      </c>
      <c r="AZ24" s="48">
        <f>IF(AND('positionnement modules'!AZ24=1,'positionnement modules'!AY24="",'positionnement modules'!BA24=1),1,IF(AND('positionnement modules'!AZ24=1,'positionnement modules'!AY24="",'positionnement modules'!BA24=""),2,IF(AND('positionnement modules'!AZ24=1,'positionnement modules'!AY24=1,'positionnement modules'!BA24=""),1,0)))</f>
        <v>0</v>
      </c>
      <c r="BA24" s="48">
        <f>IF(AND('positionnement modules'!BA24=1,'positionnement modules'!AZ24="",'positionnement modules'!BB24=1),1,IF(AND('positionnement modules'!BA24=1,'positionnement modules'!AZ24="",'positionnement modules'!BB24=""),2,IF(AND('positionnement modules'!BA24=1,'positionnement modules'!AZ24=1,'positionnement modules'!BB24=""),1,0)))</f>
        <v>0</v>
      </c>
      <c r="BB24" s="48">
        <f>IF(AND('positionnement modules'!BB24=1,'positionnement modules'!BA24="",'positionnement modules'!BC24=1),1,IF(AND('positionnement modules'!BB24=1,'positionnement modules'!BA24="",'positionnement modules'!BC24=""),2,IF(AND('positionnement modules'!BB24=1,'positionnement modules'!BA24=1,'positionnement modules'!BC24=""),1,0)))</f>
        <v>0</v>
      </c>
      <c r="BC24" s="48">
        <f>IF(AND('positionnement modules'!BC24=1,'positionnement modules'!BB24="",'positionnement modules'!BD24=1),1,IF(AND('positionnement modules'!BC24=1,'positionnement modules'!BB24="",'positionnement modules'!BD24=""),2,IF(AND('positionnement modules'!BC24=1,'positionnement modules'!BB24=1,'positionnement modules'!BD24=""),1,0)))</f>
        <v>0</v>
      </c>
      <c r="BD24" s="48">
        <f>IF(AND('positionnement modules'!BD24=1,'positionnement modules'!BC24="",'positionnement modules'!BE24=1),1,IF(AND('positionnement modules'!BD24=1,'positionnement modules'!BC24="",'positionnement modules'!BE24=""),2,IF(AND('positionnement modules'!BD24=1,'positionnement modules'!BC24=1,'positionnement modules'!BE24=""),1,0)))</f>
        <v>0</v>
      </c>
      <c r="BE24" s="48">
        <f>IF(AND('positionnement modules'!BE24=1,'positionnement modules'!BD24="",'positionnement modules'!BF24=1),1,IF(AND('positionnement modules'!BE24=1,'positionnement modules'!BD24="",'positionnement modules'!BF24=""),2,IF(AND('positionnement modules'!BE24=1,'positionnement modules'!BD24=1,'positionnement modules'!BF24=""),1,0)))</f>
        <v>0</v>
      </c>
      <c r="BF24" s="48">
        <f>IF(AND('positionnement modules'!BF24=1,'positionnement modules'!BE24="",'positionnement modules'!BG24=1),1,IF(AND('positionnement modules'!BF24=1,'positionnement modules'!BE24="",'positionnement modules'!BG24=""),2,IF(AND('positionnement modules'!BF24=1,'positionnement modules'!BE24=1,'positionnement modules'!BG24=""),1,0)))</f>
        <v>0</v>
      </c>
      <c r="BG24" s="48">
        <f>IF(AND('positionnement modules'!BG24=1,'positionnement modules'!BF24="",'positionnement modules'!BH24=1),1,IF(AND('positionnement modules'!BG24=1,'positionnement modules'!BF24="",'positionnement modules'!BH24=""),2,IF(AND('positionnement modules'!BG24=1,'positionnement modules'!BF24=1,'positionnement modules'!BH24=""),1,0)))</f>
        <v>0</v>
      </c>
      <c r="BH24" s="48">
        <f>IF(AND('positionnement modules'!BH24=1,'positionnement modules'!BG24="",'positionnement modules'!BI24=1),1,IF(AND('positionnement modules'!BH24=1,'positionnement modules'!BG24="",'positionnement modules'!BI24=""),2,IF(AND('positionnement modules'!BH24=1,'positionnement modules'!BG24=1,'positionnement modules'!BI24=""),1,0)))</f>
        <v>0</v>
      </c>
      <c r="BI24" s="48">
        <f>IF(AND('positionnement modules'!BI24=1,'positionnement modules'!BH24="",'positionnement modules'!BJ24=1),1,IF(AND('positionnement modules'!BI24=1,'positionnement modules'!BH24="",'positionnement modules'!BJ24=""),2,IF(AND('positionnement modules'!BI24=1,'positionnement modules'!BH24=1,'positionnement modules'!BJ24=""),1,0)))</f>
        <v>0</v>
      </c>
      <c r="BJ24" s="48">
        <f>IF(AND('positionnement modules'!BJ24=1,'positionnement modules'!BI24="",'positionnement modules'!BK24=1),1,IF(AND('positionnement modules'!BJ24=1,'positionnement modules'!BI24="",'positionnement modules'!BK24=""),2,IF(AND('positionnement modules'!BJ24=1,'positionnement modules'!BI24=1,'positionnement modules'!BK24=""),1,0)))</f>
        <v>0</v>
      </c>
      <c r="BK24" s="48">
        <f>IF(AND('positionnement modules'!BK24=1,'positionnement modules'!BJ24="",'positionnement modules'!BL24=1),1,IF(AND('positionnement modules'!BK24=1,'positionnement modules'!BJ24="",'positionnement modules'!BL24=""),2,IF(AND('positionnement modules'!BK24=1,'positionnement modules'!BJ24=1,'positionnement modules'!BL24=""),1,0)))</f>
        <v>0</v>
      </c>
      <c r="BL24" s="48">
        <f>IF(AND('positionnement modules'!BL24=1,'positionnement modules'!BK24="",'positionnement modules'!BM24=1),1,IF(AND('positionnement modules'!BL24=1,'positionnement modules'!BK24="",'positionnement modules'!BM24=""),2,IF(AND('positionnement modules'!BL24=1,'positionnement modules'!BK24=1,'positionnement modules'!BM24=""),1,0)))</f>
        <v>0</v>
      </c>
      <c r="BM24" s="48">
        <f>IF(AND('positionnement modules'!BM24=1,'positionnement modules'!BL24="",'positionnement modules'!BN24=1),1,IF(AND('positionnement modules'!BM24=1,'positionnement modules'!BL24="",'positionnement modules'!BN24=""),2,IF(AND('positionnement modules'!BM24=1,'positionnement modules'!BL24=1,'positionnement modules'!BN24=""),1,0)))</f>
        <v>0</v>
      </c>
      <c r="BN24" s="48">
        <f>IF(AND('positionnement modules'!BN24=1,'positionnement modules'!BM24="",'positionnement modules'!BO24=1),1,IF(AND('positionnement modules'!BN24=1,'positionnement modules'!BM24="",'positionnement modules'!BO24=""),2,IF(AND('positionnement modules'!BN24=1,'positionnement modules'!BM24=1,'positionnement modules'!BO24=""),1,0)))</f>
        <v>0</v>
      </c>
      <c r="BO24" s="48">
        <f>IF(AND('positionnement modules'!BO24=1,'positionnement modules'!BN24="",'positionnement modules'!BP24=1),1,IF(AND('positionnement modules'!BO24=1,'positionnement modules'!BN24="",'positionnement modules'!BP24=""),2,IF(AND('positionnement modules'!BO24=1,'positionnement modules'!BN24=1,'positionnement modules'!BP24=""),1,0)))</f>
        <v>0</v>
      </c>
      <c r="BP24" s="48">
        <f>IF(AND('positionnement modules'!BP24=1,'positionnement modules'!BO24="",'positionnement modules'!BQ24=1),1,IF(AND('positionnement modules'!BP24=1,'positionnement modules'!BO24="",'positionnement modules'!BQ24=""),2,IF(AND('positionnement modules'!BP24=1,'positionnement modules'!BO24=1,'positionnement modules'!BQ24=""),1,0)))</f>
        <v>0</v>
      </c>
      <c r="BQ24" s="48">
        <f>IF(AND('positionnement modules'!BQ24=1,'positionnement modules'!BP24="",'positionnement modules'!BR24=1),1,IF(AND('positionnement modules'!BQ24=1,'positionnement modules'!BP24="",'positionnement modules'!BR24=""),2,IF(AND('positionnement modules'!BQ24=1,'positionnement modules'!BP24=1,'positionnement modules'!BR24=""),1,0)))</f>
        <v>0</v>
      </c>
      <c r="BR24" s="48">
        <f>IF(AND('positionnement modules'!BR24=1,'positionnement modules'!BQ24="",'positionnement modules'!BS24=1),1,IF(AND('positionnement modules'!BR24=1,'positionnement modules'!BQ24="",'positionnement modules'!BS24=""),2,IF(AND('positionnement modules'!BR24=1,'positionnement modules'!BQ24=1,'positionnement modules'!BS24=""),1,0)))</f>
        <v>0</v>
      </c>
      <c r="BS24" s="48">
        <f>IF(AND('positionnement modules'!BS24=1,'positionnement modules'!BR24="",'positionnement modules'!BT24=1),1,IF(AND('positionnement modules'!BS24=1,'positionnement modules'!BR24="",'positionnement modules'!BT24=""),2,IF(AND('positionnement modules'!BS24=1,'positionnement modules'!BR24=1,'positionnement modules'!BT24=""),1,0)))</f>
        <v>0</v>
      </c>
      <c r="BT24" s="48">
        <f>IF(AND('positionnement modules'!BT24=1,'positionnement modules'!BS24="",'positionnement modules'!BU24=1),1,IF(AND('positionnement modules'!BT24=1,'positionnement modules'!BS24="",'positionnement modules'!BU24=""),2,IF(AND('positionnement modules'!BT24=1,'positionnement modules'!BS24=1,'positionnement modules'!BU24=""),1,0)))</f>
        <v>0</v>
      </c>
      <c r="BU24" s="48">
        <f>IF(AND('positionnement modules'!BU24=1,'positionnement modules'!BT24="",'positionnement modules'!BV24=1),1,IF(AND('positionnement modules'!BU24=1,'positionnement modules'!BT24="",'positionnement modules'!BV24=""),2,IF(AND('positionnement modules'!BU24=1,'positionnement modules'!BT24=1,'positionnement modules'!BV24=""),1,0)))</f>
        <v>0</v>
      </c>
      <c r="BV24" s="48">
        <f>IF(AND('positionnement modules'!BV24=1,'positionnement modules'!BU24="",'positionnement modules'!BW24=1),1,IF(AND('positionnement modules'!BV24=1,'positionnement modules'!BU24="",'positionnement modules'!BW24=""),2,IF(AND('positionnement modules'!BV24=1,'positionnement modules'!BU24=1,'positionnement modules'!BW24=""),1,0)))</f>
        <v>0</v>
      </c>
      <c r="BW24" s="48">
        <f>IF(AND('positionnement modules'!BW24=1,'positionnement modules'!BV24="",'positionnement modules'!BX24=1),1,IF(AND('positionnement modules'!BW24=1,'positionnement modules'!BV24="",'positionnement modules'!BX24=""),2,IF(AND('positionnement modules'!BW24=1,'positionnement modules'!BV24=1,'positionnement modules'!BX24=""),1,0)))</f>
        <v>0</v>
      </c>
      <c r="BX24" s="48">
        <f>IF(AND('positionnement modules'!BX24=1,'positionnement modules'!BW24="",'positionnement modules'!BY24=1),1,IF(AND('positionnement modules'!BX24=1,'positionnement modules'!BW24="",'positionnement modules'!BY24=""),2,IF(AND('positionnement modules'!BX24=1,'positionnement modules'!BW24=1,'positionnement modules'!BY24=""),1,0)))</f>
        <v>0</v>
      </c>
      <c r="BY24" s="48">
        <f>IF(AND('positionnement modules'!BY24=1,'positionnement modules'!BX24="",'positionnement modules'!BZ24=1),1,IF(AND('positionnement modules'!BY24=1,'positionnement modules'!BX24="",'positionnement modules'!BZ24=""),2,IF(AND('positionnement modules'!BY24=1,'positionnement modules'!BX24=1,'positionnement modules'!BZ24=""),1,0)))</f>
        <v>0</v>
      </c>
      <c r="BZ24" s="48">
        <f>IF(AND('positionnement modules'!BZ24=1,'positionnement modules'!BY24="",'positionnement modules'!CA24=1),1,IF(AND('positionnement modules'!BZ24=1,'positionnement modules'!BY24="",'positionnement modules'!CA24=""),2,IF(AND('positionnement modules'!BZ24=1,'positionnement modules'!BY24=1,'positionnement modules'!CA24=""),1,0)))</f>
        <v>0</v>
      </c>
      <c r="CA24" s="48">
        <f>IF(AND('positionnement modules'!CA24=1,'positionnement modules'!BZ24="",'positionnement modules'!CB24=1),1,IF(AND('positionnement modules'!CA24=1,'positionnement modules'!BZ24="",'positionnement modules'!CB24=""),2,IF(AND('positionnement modules'!CA24=1,'positionnement modules'!BZ24=1,'positionnement modules'!CB24=""),1,0)))</f>
        <v>0</v>
      </c>
      <c r="CB24" s="48">
        <f>IF(AND('positionnement modules'!CB24=1,'positionnement modules'!CA24="",'positionnement modules'!CC24=1),1,IF(AND('positionnement modules'!CB24=1,'positionnement modules'!CA24="",'positionnement modules'!CC24=""),2,IF(AND('positionnement modules'!CB24=1,'positionnement modules'!CA24=1,'positionnement modules'!CC24=""),1,0)))</f>
        <v>0</v>
      </c>
      <c r="CC24" s="48">
        <f>IF(AND('positionnement modules'!CC24=1,'positionnement modules'!CB24="",'positionnement modules'!CD24=1),1,IF(AND('positionnement modules'!CC24=1,'positionnement modules'!CB24="",'positionnement modules'!CD24=""),2,IF(AND('positionnement modules'!CC24=1,'positionnement modules'!CB24=1,'positionnement modules'!CD24=""),1,0)))</f>
        <v>0</v>
      </c>
      <c r="CD24" s="48">
        <f>IF(AND('positionnement modules'!CD24=1,'positionnement modules'!CC24="",'positionnement modules'!CE24=1),1,IF(AND('positionnement modules'!CD24=1,'positionnement modules'!CC24="",'positionnement modules'!CE24=""),2,IF(AND('positionnement modules'!CD24=1,'positionnement modules'!CC24=1,'positionnement modules'!CE24=""),1,0)))</f>
        <v>0</v>
      </c>
      <c r="CE24" s="48">
        <f>IF(AND('positionnement modules'!CE24=1,'positionnement modules'!CD24="",'positionnement modules'!CF24=1),1,IF(AND('positionnement modules'!CE24=1,'positionnement modules'!CD24="",'positionnement modules'!CF24=""),2,IF(AND('positionnement modules'!CE24=1,'positionnement modules'!CD24=1,'positionnement modules'!CF24=""),1,0)))</f>
        <v>0</v>
      </c>
      <c r="CF24" s="48">
        <f>IF(AND('positionnement modules'!CF24=1,'positionnement modules'!CE24="",'positionnement modules'!CG24=1),1,IF(AND('positionnement modules'!CF24=1,'positionnement modules'!CE24="",'positionnement modules'!CG24=""),2,IF(AND('positionnement modules'!CF24=1,'positionnement modules'!CE24=1,'positionnement modules'!CG24=""),1,0)))</f>
        <v>0</v>
      </c>
      <c r="CG24" s="48">
        <f>IF(AND('positionnement modules'!CG24=1,'positionnement modules'!CF24="",'positionnement modules'!CH24=1),1,IF(AND('positionnement modules'!CG24=1,'positionnement modules'!CF24="",'positionnement modules'!CH24=""),2,IF(AND('positionnement modules'!CG24=1,'positionnement modules'!CF24=1,'positionnement modules'!CH24=""),1,0)))</f>
        <v>0</v>
      </c>
      <c r="CH24" s="48">
        <f>IF(AND('positionnement modules'!CH24=1,'positionnement modules'!CG24="",'positionnement modules'!CI24=1),1,IF(AND('positionnement modules'!CH24=1,'positionnement modules'!CG24="",'positionnement modules'!CI24=""),2,IF(AND('positionnement modules'!CH24=1,'positionnement modules'!CG24=1,'positionnement modules'!CI24=""),1,0)))</f>
        <v>0</v>
      </c>
      <c r="CI24" s="48">
        <f>IF(AND('positionnement modules'!CI24=1,'positionnement modules'!CH24="",'positionnement modules'!CJ24=1),1,IF(AND('positionnement modules'!CI24=1,'positionnement modules'!CH24="",'positionnement modules'!CJ24=""),2,IF(AND('positionnement modules'!CI24=1,'positionnement modules'!CH24=1,'positionnement modules'!CJ24=""),1,0)))</f>
        <v>0</v>
      </c>
      <c r="CJ24" s="48">
        <f>IF(AND('positionnement modules'!CJ24=1,'positionnement modules'!CI24="",'positionnement modules'!CK24=1),1,IF(AND('positionnement modules'!CJ24=1,'positionnement modules'!CI24="",'positionnement modules'!CK24=""),2,IF(AND('positionnement modules'!CJ24=1,'positionnement modules'!CI24=1,'positionnement modules'!CK24=""),1,0)))</f>
        <v>0</v>
      </c>
      <c r="CK24" s="48">
        <f>IF(AND('positionnement modules'!CK24=1,'positionnement modules'!CJ24="",'positionnement modules'!CL24=1),1,IF(AND('positionnement modules'!CK24=1,'positionnement modules'!CJ24="",'positionnement modules'!CL24=""),2,IF(AND('positionnement modules'!CK24=1,'positionnement modules'!CJ24=1,'positionnement modules'!CL24=""),1,0)))</f>
        <v>0</v>
      </c>
      <c r="CL24" s="48">
        <f>IF(AND('positionnement modules'!CL24=1,'positionnement modules'!CK24="",'positionnement modules'!CM24=1),1,IF(AND('positionnement modules'!CL24=1,'positionnement modules'!CK24="",'positionnement modules'!CM24=""),2,IF(AND('positionnement modules'!CL24=1,'positionnement modules'!CK24=1,'positionnement modules'!CM24=""),1,0)))</f>
        <v>0</v>
      </c>
      <c r="CM24" s="48">
        <f>IF(AND('positionnement modules'!CM24=1,'positionnement modules'!CL24="",'positionnement modules'!CN24=1),1,IF(AND('positionnement modules'!CM24=1,'positionnement modules'!CL24="",'positionnement modules'!CN24=""),2,IF(AND('positionnement modules'!CM24=1,'positionnement modules'!CL24=1,'positionnement modules'!CN24=""),1,0)))</f>
        <v>0</v>
      </c>
      <c r="CN24" s="48">
        <f>IF(AND('positionnement modules'!CN24=1,'positionnement modules'!CM24="",'positionnement modules'!CO24=1),1,IF(AND('positionnement modules'!CN24=1,'positionnement modules'!CM24="",'positionnement modules'!CO24=""),2,IF(AND('positionnement modules'!CN24=1,'positionnement modules'!CM24=1,'positionnement modules'!CO24=""),1,0)))</f>
        <v>0</v>
      </c>
      <c r="CO24" s="48">
        <f>IF(AND('positionnement modules'!CO24=1,'positionnement modules'!CN24="",'positionnement modules'!CP24=1),1,IF(AND('positionnement modules'!CO24=1,'positionnement modules'!CN24="",'positionnement modules'!CP24=""),2,IF(AND('positionnement modules'!CO24=1,'positionnement modules'!CN24=1,'positionnement modules'!CP24=""),1,0)))</f>
        <v>0</v>
      </c>
      <c r="CP24" s="48">
        <f>IF(AND('positionnement modules'!CP24=1,'positionnement modules'!CO24="",'positionnement modules'!CQ24=1),1,IF(AND('positionnement modules'!CP24=1,'positionnement modules'!CO24="",'positionnement modules'!CQ24=""),2,IF(AND('positionnement modules'!CP24=1,'positionnement modules'!CO24=1,'positionnement modules'!CQ24=""),1,0)))</f>
        <v>0</v>
      </c>
      <c r="CQ24" s="48">
        <f>IF(AND('positionnement modules'!CQ24=1,'positionnement modules'!CP24="",'positionnement modules'!CR24=1),1,IF(AND('positionnement modules'!CQ24=1,'positionnement modules'!CP24="",'positionnement modules'!CR24=""),2,IF(AND('positionnement modules'!CQ24=1,'positionnement modules'!CP24=1,'positionnement modules'!CR24=""),1,0)))</f>
        <v>0</v>
      </c>
      <c r="CR24" s="48">
        <f>IF(AND('positionnement modules'!CR24=1,'positionnement modules'!CQ24="",'positionnement modules'!CS24=1),1,IF(AND('positionnement modules'!CR24=1,'positionnement modules'!CQ24="",'positionnement modules'!CS24=""),2,IF(AND('positionnement modules'!CR24=1,'positionnement modules'!CQ24=1,'positionnement modules'!CS24=""),1,0)))</f>
        <v>0</v>
      </c>
      <c r="CS24" s="48">
        <f>IF(AND('positionnement modules'!CS24=1,'positionnement modules'!CR24="",'positionnement modules'!CT24=1),1,IF(AND('positionnement modules'!CS24=1,'positionnement modules'!CR24="",'positionnement modules'!CT24=""),2,IF(AND('positionnement modules'!CS24=1,'positionnement modules'!CR24=1,'positionnement modules'!CT24=""),1,0)))</f>
        <v>0</v>
      </c>
      <c r="CT24" s="48">
        <f>IF(AND('positionnement modules'!CT24=1,'positionnement modules'!CS24="",'positionnement modules'!CU24=1),1,IF(AND('positionnement modules'!CT24=1,'positionnement modules'!CS24="",'positionnement modules'!CU24=""),2,IF(AND('positionnement modules'!CT24=1,'positionnement modules'!CS24=1,'positionnement modules'!CU24=""),1,0)))</f>
        <v>0</v>
      </c>
      <c r="CU24" s="48">
        <f>IF(AND('positionnement modules'!CU24=1,'positionnement modules'!CT24="",'positionnement modules'!CV24=1),1,IF(AND('positionnement modules'!CU24=1,'positionnement modules'!CT24="",'positionnement modules'!CV24=""),2,IF(AND('positionnement modules'!CU24=1,'positionnement modules'!CT24=1,'positionnement modules'!CV24=""),1,0)))</f>
        <v>0</v>
      </c>
      <c r="CV24" s="48">
        <f>IF(AND('positionnement modules'!CV24=1,'positionnement modules'!CU24="",'positionnement modules'!CW24=1),1,IF(AND('positionnement modules'!CV24=1,'positionnement modules'!CU24="",'positionnement modules'!CW24=""),2,IF(AND('positionnement modules'!CV24=1,'positionnement modules'!CU24=1,'positionnement modules'!CW24=""),1,0)))</f>
        <v>0</v>
      </c>
      <c r="CW24" s="48">
        <f>IF(AND('positionnement modules'!CW24=1,'positionnement modules'!CV24="",'positionnement modules'!CX24=1),1,IF(AND('positionnement modules'!CW24=1,'positionnement modules'!CV24="",'positionnement modules'!CX24=""),2,IF(AND('positionnement modules'!CW24=1,'positionnement modules'!CV24=1,'positionnement modules'!CX24=""),1,0)))</f>
        <v>0</v>
      </c>
      <c r="CX24" s="48">
        <f>IF(AND('positionnement modules'!CX24=1,'positionnement modules'!CW24="",'positionnement modules'!CY24=1),1,IF(AND('positionnement modules'!CX24=1,'positionnement modules'!CW24="",'positionnement modules'!CY24=""),2,IF(AND('positionnement modules'!CX24=1,'positionnement modules'!CW24=1,'positionnement modules'!CY24=""),1,0)))</f>
        <v>0</v>
      </c>
      <c r="CY24" s="48">
        <f>IF(AND('positionnement modules'!CY24=1,'positionnement modules'!CX24="",'positionnement modules'!CZ24=1),1,IF(AND('positionnement modules'!CY24=1,'positionnement modules'!CX24="",'positionnement modules'!CZ24=""),2,IF(AND('positionnement modules'!CY24=1,'positionnement modules'!CX24=1,'positionnement modules'!CZ24=""),1,0)))</f>
        <v>0</v>
      </c>
      <c r="CZ24" s="48">
        <f>IF(AND('positionnement modules'!CZ24=1,'positionnement modules'!CY24="",'positionnement modules'!DA24=1),1,IF(AND('positionnement modules'!CZ24=1,'positionnement modules'!CY24="",'positionnement modules'!DA24=""),2,IF(AND('positionnement modules'!CZ24=1,'positionnement modules'!CY24=1,'positionnement modules'!DA24=""),1,0)))</f>
        <v>0</v>
      </c>
      <c r="DA24" s="48">
        <f>IF(AND('positionnement modules'!DA24=1,'positionnement modules'!CZ24="",'positionnement modules'!DB24=1),1,IF(AND('positionnement modules'!DA24=1,'positionnement modules'!CZ24="",'positionnement modules'!DB24=""),2,IF(AND('positionnement modules'!DA24=1,'positionnement modules'!CZ24=1,'positionnement modules'!DB24=""),1,0)))</f>
        <v>0</v>
      </c>
      <c r="DB24" s="48">
        <f>IF(AND('positionnement modules'!DB24=1,'positionnement modules'!DA24="",'positionnement modules'!DC24=1),1,IF(AND('positionnement modules'!DB24=1,'positionnement modules'!DA24="",'positionnement modules'!DC24=""),2,IF(AND('positionnement modules'!DB24=1,'positionnement modules'!DA24=1,'positionnement modules'!DC24=""),1,0)))</f>
        <v>0</v>
      </c>
      <c r="DC24" s="48">
        <f>IF(AND('positionnement modules'!DC24=1,'positionnement modules'!DB24="",'positionnement modules'!DD24=1),1,IF(AND('positionnement modules'!DC24=1,'positionnement modules'!DB24="",'positionnement modules'!DD24=""),2,IF(AND('positionnement modules'!DC24=1,'positionnement modules'!DB24=1,'positionnement modules'!DD24=""),1,0)))</f>
        <v>0</v>
      </c>
      <c r="DD24" s="49">
        <f>IF(AND('positionnement modules'!DD24=1,'positionnement modules'!DC24="",'positionnement modules'!DE24=1),1,IF(AND('positionnement modules'!DD24=1,'positionnement modules'!DC24="",'positionnement modules'!DE24=""),2,IF(AND('positionnement modules'!DD24=1,'positionnement modules'!DC24=1,'positionnement modules'!DE24=""),1,0)))</f>
        <v>0</v>
      </c>
      <c r="DE24" s="54">
        <f>IF(AND('positionnement modules'!DE24=1,'positionnement modules'!DD24="",'positionnement modules'!DF24=1),1,IF(AND('positionnement modules'!DE24=1,'positionnement modules'!DD24="",'positionnement modules'!DF24=""),2,IF(AND('positionnement modules'!DE24=1,'positionnement modules'!DD24=1,'positionnement modules'!DF24=""),1,0)))</f>
        <v>0</v>
      </c>
    </row>
    <row r="25" spans="2:109" ht="21" customHeight="1" x14ac:dyDescent="0.25">
      <c r="B25" s="3">
        <f>IF(AND('positionnement modules'!B25=1,'positionnement modules'!A25="",'positionnement modules'!C25=1),1,IF(AND('positionnement modules'!B25=1,'positionnement modules'!A25="",'positionnement modules'!C25=""),2,IF(AND('positionnement modules'!B25=1,'positionnement modules'!A25=1,'positionnement modules'!C25=""),1,0)))</f>
        <v>0</v>
      </c>
      <c r="C25" s="47">
        <f>IF(AND('positionnement modules'!C25=1,'positionnement modules'!B25="",'positionnement modules'!D25=1),1,IF(AND('positionnement modules'!C25=1,'positionnement modules'!B25="",'positionnement modules'!D25=""),2,IF(AND('positionnement modules'!C25=1,'positionnement modules'!B25=1,'positionnement modules'!D25=""),1,0)))</f>
        <v>0</v>
      </c>
      <c r="D25" s="48">
        <f>IF(AND('positionnement modules'!D25=1,'positionnement modules'!C25="",'positionnement modules'!E25=1),1,IF(AND('positionnement modules'!D25=1,'positionnement modules'!C25="",'positionnement modules'!E25=""),2,IF(AND('positionnement modules'!D25=1,'positionnement modules'!C25=1,'positionnement modules'!E25=""),1,0)))</f>
        <v>0</v>
      </c>
      <c r="E25" s="48">
        <f>IF(AND('positionnement modules'!E25=1,'positionnement modules'!D25="",'positionnement modules'!F25=1),1,IF(AND('positionnement modules'!E25=1,'positionnement modules'!D25="",'positionnement modules'!F25=""),2,IF(AND('positionnement modules'!E25=1,'positionnement modules'!D25=1,'positionnement modules'!F25=""),1,0)))</f>
        <v>0</v>
      </c>
      <c r="F25" s="48">
        <f>IF(AND('positionnement modules'!F25=1,'positionnement modules'!E25="",'positionnement modules'!G25=1),1,IF(AND('positionnement modules'!F25=1,'positionnement modules'!E25="",'positionnement modules'!G25=""),2,IF(AND('positionnement modules'!F25=1,'positionnement modules'!E25=1,'positionnement modules'!G25=""),1,0)))</f>
        <v>0</v>
      </c>
      <c r="G25" s="48">
        <f>IF(AND('positionnement modules'!G25=1,'positionnement modules'!F25="",'positionnement modules'!H25=1),1,IF(AND('positionnement modules'!G25=1,'positionnement modules'!F25="",'positionnement modules'!H25=""),2,IF(AND('positionnement modules'!G25=1,'positionnement modules'!F25=1,'positionnement modules'!H25=""),1,0)))</f>
        <v>0</v>
      </c>
      <c r="H25" s="48">
        <f>IF(AND('positionnement modules'!H25=1,'positionnement modules'!G25="",'positionnement modules'!I25=1),1,IF(AND('positionnement modules'!H25=1,'positionnement modules'!G25="",'positionnement modules'!I25=""),2,IF(AND('positionnement modules'!H25=1,'positionnement modules'!G25=1,'positionnement modules'!I25=""),1,0)))</f>
        <v>0</v>
      </c>
      <c r="I25" s="48">
        <f>IF(AND('positionnement modules'!I25=1,'positionnement modules'!H25="",'positionnement modules'!J25=1),1,IF(AND('positionnement modules'!I25=1,'positionnement modules'!H25="",'positionnement modules'!J25=""),2,IF(AND('positionnement modules'!I25=1,'positionnement modules'!H25=1,'positionnement modules'!J25=""),1,0)))</f>
        <v>0</v>
      </c>
      <c r="J25" s="48">
        <f>IF(AND('positionnement modules'!J25=1,'positionnement modules'!I25="",'positionnement modules'!K25=1),1,IF(AND('positionnement modules'!J25=1,'positionnement modules'!I25="",'positionnement modules'!K25=""),2,IF(AND('positionnement modules'!J25=1,'positionnement modules'!I25=1,'positionnement modules'!K25=""),1,0)))</f>
        <v>0</v>
      </c>
      <c r="K25" s="48">
        <f>IF(AND('positionnement modules'!K25=1,'positionnement modules'!J25="",'positionnement modules'!L25=1),1,IF(AND('positionnement modules'!K25=1,'positionnement modules'!J25="",'positionnement modules'!L25=""),2,IF(AND('positionnement modules'!K25=1,'positionnement modules'!J25=1,'positionnement modules'!L25=""),1,0)))</f>
        <v>0</v>
      </c>
      <c r="L25" s="48">
        <f>IF(AND('positionnement modules'!L25=1,'positionnement modules'!K25="",'positionnement modules'!M25=1),1,IF(AND('positionnement modules'!L25=1,'positionnement modules'!K25="",'positionnement modules'!M25=""),2,IF(AND('positionnement modules'!L25=1,'positionnement modules'!K25=1,'positionnement modules'!M25=""),1,0)))</f>
        <v>0</v>
      </c>
      <c r="M25" s="48">
        <f>IF(AND('positionnement modules'!M25=1,'positionnement modules'!L25="",'positionnement modules'!N25=1),1,IF(AND('positionnement modules'!M25=1,'positionnement modules'!L25="",'positionnement modules'!N25=""),2,IF(AND('positionnement modules'!M25=1,'positionnement modules'!L25=1,'positionnement modules'!N25=""),1,0)))</f>
        <v>0</v>
      </c>
      <c r="N25" s="48">
        <f>IF(AND('positionnement modules'!N25=1,'positionnement modules'!M25="",'positionnement modules'!O25=1),1,IF(AND('positionnement modules'!N25=1,'positionnement modules'!M25="",'positionnement modules'!O25=""),2,IF(AND('positionnement modules'!N25=1,'positionnement modules'!M25=1,'positionnement modules'!O25=""),1,0)))</f>
        <v>0</v>
      </c>
      <c r="O25" s="48">
        <f>IF(AND('positionnement modules'!O25=1,'positionnement modules'!N25="",'positionnement modules'!P25=1),1,IF(AND('positionnement modules'!O25=1,'positionnement modules'!N25="",'positionnement modules'!P25=""),2,IF(AND('positionnement modules'!O25=1,'positionnement modules'!N25=1,'positionnement modules'!P25=""),1,0)))</f>
        <v>0</v>
      </c>
      <c r="P25" s="48">
        <f>IF(AND('positionnement modules'!P25=1,'positionnement modules'!O25="",'positionnement modules'!Q25=1),1,IF(AND('positionnement modules'!P25=1,'positionnement modules'!O25="",'positionnement modules'!Q25=""),2,IF(AND('positionnement modules'!P25=1,'positionnement modules'!O25=1,'positionnement modules'!Q25=""),1,0)))</f>
        <v>0</v>
      </c>
      <c r="Q25" s="48">
        <f>IF(AND('positionnement modules'!Q25=1,'positionnement modules'!P25="",'positionnement modules'!R25=1),1,IF(AND('positionnement modules'!Q25=1,'positionnement modules'!P25="",'positionnement modules'!R25=""),2,IF(AND('positionnement modules'!Q25=1,'positionnement modules'!P25=1,'positionnement modules'!R25=""),1,0)))</f>
        <v>0</v>
      </c>
      <c r="R25" s="48">
        <f>IF(AND('positionnement modules'!R25=1,'positionnement modules'!Q25="",'positionnement modules'!S25=1),1,IF(AND('positionnement modules'!R25=1,'positionnement modules'!Q25="",'positionnement modules'!S25=""),2,IF(AND('positionnement modules'!R25=1,'positionnement modules'!Q25=1,'positionnement modules'!S25=""),1,0)))</f>
        <v>0</v>
      </c>
      <c r="S25" s="48">
        <f>IF(AND('positionnement modules'!S25=1,'positionnement modules'!R25="",'positionnement modules'!T25=1),1,IF(AND('positionnement modules'!S25=1,'positionnement modules'!R25="",'positionnement modules'!T25=""),2,IF(AND('positionnement modules'!S25=1,'positionnement modules'!R25=1,'positionnement modules'!T25=""),1,0)))</f>
        <v>0</v>
      </c>
      <c r="T25" s="48">
        <f>IF(AND('positionnement modules'!T25=1,'positionnement modules'!S25="",'positionnement modules'!U25=1),1,IF(AND('positionnement modules'!T25=1,'positionnement modules'!S25="",'positionnement modules'!U25=""),2,IF(AND('positionnement modules'!T25=1,'positionnement modules'!S25=1,'positionnement modules'!U25=""),1,0)))</f>
        <v>0</v>
      </c>
      <c r="U25" s="48">
        <f>IF(AND('positionnement modules'!U25=1,'positionnement modules'!T25="",'positionnement modules'!V25=1),1,IF(AND('positionnement modules'!U25=1,'positionnement modules'!T25="",'positionnement modules'!V25=""),2,IF(AND('positionnement modules'!U25=1,'positionnement modules'!T25=1,'positionnement modules'!V25=""),1,0)))</f>
        <v>0</v>
      </c>
      <c r="V25" s="48">
        <f>IF(AND('positionnement modules'!V25=1,'positionnement modules'!U25="",'positionnement modules'!W25=1),1,IF(AND('positionnement modules'!V25=1,'positionnement modules'!U25="",'positionnement modules'!W25=""),2,IF(AND('positionnement modules'!V25=1,'positionnement modules'!U25=1,'positionnement modules'!W25=""),1,0)))</f>
        <v>0</v>
      </c>
      <c r="W25" s="48">
        <f>IF(AND('positionnement modules'!W25=1,'positionnement modules'!V25="",'positionnement modules'!X25=1),1,IF(AND('positionnement modules'!W25=1,'positionnement modules'!V25="",'positionnement modules'!X25=""),2,IF(AND('positionnement modules'!W25=1,'positionnement modules'!V25=1,'positionnement modules'!X25=""),1,0)))</f>
        <v>0</v>
      </c>
      <c r="X25" s="48">
        <f>IF(AND('positionnement modules'!X25=1,'positionnement modules'!W25="",'positionnement modules'!Y25=1),1,IF(AND('positionnement modules'!X25=1,'positionnement modules'!W25="",'positionnement modules'!Y25=""),2,IF(AND('positionnement modules'!X25=1,'positionnement modules'!W25=1,'positionnement modules'!Y25=""),1,0)))</f>
        <v>0</v>
      </c>
      <c r="Y25" s="48">
        <f>IF(AND('positionnement modules'!Y25=1,'positionnement modules'!X25="",'positionnement modules'!Z25=1),1,IF(AND('positionnement modules'!Y25=1,'positionnement modules'!X25="",'positionnement modules'!Z25=""),2,IF(AND('positionnement modules'!Y25=1,'positionnement modules'!X25=1,'positionnement modules'!Z25=""),1,0)))</f>
        <v>0</v>
      </c>
      <c r="Z25" s="48">
        <f>IF(AND('positionnement modules'!Z25=1,'positionnement modules'!Y25="",'positionnement modules'!AA25=1),1,IF(AND('positionnement modules'!Z25=1,'positionnement modules'!Y25="",'positionnement modules'!AA25=""),2,IF(AND('positionnement modules'!Z25=1,'positionnement modules'!Y25=1,'positionnement modules'!AA25=""),1,0)))</f>
        <v>0</v>
      </c>
      <c r="AA25" s="48">
        <f>IF(AND('positionnement modules'!AA25=1,'positionnement modules'!Z25="",'positionnement modules'!AB25=1),1,IF(AND('positionnement modules'!AA25=1,'positionnement modules'!Z25="",'positionnement modules'!AB25=""),2,IF(AND('positionnement modules'!AA25=1,'positionnement modules'!Z25=1,'positionnement modules'!AB25=""),1,0)))</f>
        <v>0</v>
      </c>
      <c r="AB25" s="48">
        <f>IF(AND('positionnement modules'!AB25=1,'positionnement modules'!AA25="",'positionnement modules'!AC25=1),1,IF(AND('positionnement modules'!AB25=1,'positionnement modules'!AA25="",'positionnement modules'!AC25=""),2,IF(AND('positionnement modules'!AB25=1,'positionnement modules'!AA25=1,'positionnement modules'!AC25=""),1,0)))</f>
        <v>0</v>
      </c>
      <c r="AC25" s="48">
        <f>IF(AND('positionnement modules'!AC25=1,'positionnement modules'!AB25="",'positionnement modules'!AD25=1),1,IF(AND('positionnement modules'!AC25=1,'positionnement modules'!AB25="",'positionnement modules'!AD25=""),2,IF(AND('positionnement modules'!AC25=1,'positionnement modules'!AB25=1,'positionnement modules'!AD25=""),1,0)))</f>
        <v>0</v>
      </c>
      <c r="AD25" s="48">
        <f>IF(AND('positionnement modules'!AD25=1,'positionnement modules'!AC25="",'positionnement modules'!AE25=1),1,IF(AND('positionnement modules'!AD25=1,'positionnement modules'!AC25="",'positionnement modules'!AE25=""),2,IF(AND('positionnement modules'!AD25=1,'positionnement modules'!AC25=1,'positionnement modules'!AE25=""),1,0)))</f>
        <v>0</v>
      </c>
      <c r="AE25" s="48">
        <f>IF(AND('positionnement modules'!AE25=1,'positionnement modules'!AD25="",'positionnement modules'!AF25=1),1,IF(AND('positionnement modules'!AE25=1,'positionnement modules'!AD25="",'positionnement modules'!AF25=""),2,IF(AND('positionnement modules'!AE25=1,'positionnement modules'!AD25=1,'positionnement modules'!AF25=""),1,0)))</f>
        <v>0</v>
      </c>
      <c r="AF25" s="48">
        <f>IF(AND('positionnement modules'!AF25=1,'positionnement modules'!AE25="",'positionnement modules'!AG25=1),1,IF(AND('positionnement modules'!AF25=1,'positionnement modules'!AE25="",'positionnement modules'!AG25=""),2,IF(AND('positionnement modules'!AF25=1,'positionnement modules'!AE25=1,'positionnement modules'!AG25=""),1,0)))</f>
        <v>0</v>
      </c>
      <c r="AG25" s="48">
        <f>IF(AND('positionnement modules'!AG25=1,'positionnement modules'!AF25="",'positionnement modules'!AH25=1),1,IF(AND('positionnement modules'!AG25=1,'positionnement modules'!AF25="",'positionnement modules'!AH25=""),2,IF(AND('positionnement modules'!AG25=1,'positionnement modules'!AF25=1,'positionnement modules'!AH25=""),1,0)))</f>
        <v>0</v>
      </c>
      <c r="AH25" s="48">
        <f>IF(AND('positionnement modules'!AH25=1,'positionnement modules'!AG25="",'positionnement modules'!AI25=1),1,IF(AND('positionnement modules'!AH25=1,'positionnement modules'!AG25="",'positionnement modules'!AI25=""),2,IF(AND('positionnement modules'!AH25=1,'positionnement modules'!AG25=1,'positionnement modules'!AI25=""),1,0)))</f>
        <v>0</v>
      </c>
      <c r="AI25" s="48">
        <f>IF(AND('positionnement modules'!AI25=1,'positionnement modules'!AH25="",'positionnement modules'!AJ25=1),1,IF(AND('positionnement modules'!AI25=1,'positionnement modules'!AH25="",'positionnement modules'!AJ25=""),2,IF(AND('positionnement modules'!AI25=1,'positionnement modules'!AH25=1,'positionnement modules'!AJ25=""),1,0)))</f>
        <v>0</v>
      </c>
      <c r="AJ25" s="48">
        <f>IF(AND('positionnement modules'!AJ25=1,'positionnement modules'!AI25="",'positionnement modules'!AK25=1),1,IF(AND('positionnement modules'!AJ25=1,'positionnement modules'!AI25="",'positionnement modules'!AK25=""),2,IF(AND('positionnement modules'!AJ25=1,'positionnement modules'!AI25=1,'positionnement modules'!AK25=""),1,0)))</f>
        <v>0</v>
      </c>
      <c r="AK25" s="48">
        <f>IF(AND('positionnement modules'!AK25=1,'positionnement modules'!AJ25="",'positionnement modules'!AL25=1),1,IF(AND('positionnement modules'!AK25=1,'positionnement modules'!AJ25="",'positionnement modules'!AL25=""),2,IF(AND('positionnement modules'!AK25=1,'positionnement modules'!AJ25=1,'positionnement modules'!AL25=""),1,0)))</f>
        <v>0</v>
      </c>
      <c r="AL25" s="48">
        <f>IF(AND('positionnement modules'!AL25=1,'positionnement modules'!AK25="",'positionnement modules'!AM25=1),1,IF(AND('positionnement modules'!AL25=1,'positionnement modules'!AK25="",'positionnement modules'!AM25=""),2,IF(AND('positionnement modules'!AL25=1,'positionnement modules'!AK25=1,'positionnement modules'!AM25=""),1,0)))</f>
        <v>0</v>
      </c>
      <c r="AM25" s="48">
        <f>IF(AND('positionnement modules'!AM25=1,'positionnement modules'!AL25="",'positionnement modules'!AN25=1),1,IF(AND('positionnement modules'!AM25=1,'positionnement modules'!AL25="",'positionnement modules'!AN25=""),2,IF(AND('positionnement modules'!AM25=1,'positionnement modules'!AL25=1,'positionnement modules'!AN25=""),1,0)))</f>
        <v>0</v>
      </c>
      <c r="AN25" s="48">
        <f>IF(AND('positionnement modules'!AN25=1,'positionnement modules'!AM25="",'positionnement modules'!AO25=1),1,IF(AND('positionnement modules'!AN25=1,'positionnement modules'!AM25="",'positionnement modules'!AO25=""),2,IF(AND('positionnement modules'!AN25=1,'positionnement modules'!AM25=1,'positionnement modules'!AO25=""),1,0)))</f>
        <v>0</v>
      </c>
      <c r="AO25" s="48">
        <f>IF(AND('positionnement modules'!AO25=1,'positionnement modules'!AN25="",'positionnement modules'!AP25=1),1,IF(AND('positionnement modules'!AO25=1,'positionnement modules'!AN25="",'positionnement modules'!AP25=""),2,IF(AND('positionnement modules'!AO25=1,'positionnement modules'!AN25=1,'positionnement modules'!AP25=""),1,0)))</f>
        <v>0</v>
      </c>
      <c r="AP25" s="48">
        <f>IF(AND('positionnement modules'!AP25=1,'positionnement modules'!AO25="",'positionnement modules'!AQ25=1),1,IF(AND('positionnement modules'!AP25=1,'positionnement modules'!AO25="",'positionnement modules'!AQ25=""),2,IF(AND('positionnement modules'!AP25=1,'positionnement modules'!AO25=1,'positionnement modules'!AQ25=""),1,0)))</f>
        <v>0</v>
      </c>
      <c r="AQ25" s="48">
        <f>IF(AND('positionnement modules'!AQ25=1,'positionnement modules'!AP25="",'positionnement modules'!AR25=1),1,IF(AND('positionnement modules'!AQ25=1,'positionnement modules'!AP25="",'positionnement modules'!AR25=""),2,IF(AND('positionnement modules'!AQ25=1,'positionnement modules'!AP25=1,'positionnement modules'!AR25=""),1,0)))</f>
        <v>0</v>
      </c>
      <c r="AR25" s="48">
        <f>IF(AND('positionnement modules'!AR25=1,'positionnement modules'!AQ25="",'positionnement modules'!AS25=1),1,IF(AND('positionnement modules'!AR25=1,'positionnement modules'!AQ25="",'positionnement modules'!AS25=""),2,IF(AND('positionnement modules'!AR25=1,'positionnement modules'!AQ25=1,'positionnement modules'!AS25=""),1,0)))</f>
        <v>0</v>
      </c>
      <c r="AS25" s="48">
        <f>IF(AND('positionnement modules'!AS25=1,'positionnement modules'!AR25="",'positionnement modules'!AT25=1),1,IF(AND('positionnement modules'!AS25=1,'positionnement modules'!AR25="",'positionnement modules'!AT25=""),2,IF(AND('positionnement modules'!AS25=1,'positionnement modules'!AR25=1,'positionnement modules'!AT25=""),1,0)))</f>
        <v>0</v>
      </c>
      <c r="AT25" s="48">
        <f>IF(AND('positionnement modules'!AT25=1,'positionnement modules'!AS25="",'positionnement modules'!AU25=1),1,IF(AND('positionnement modules'!AT25=1,'positionnement modules'!AS25="",'positionnement modules'!AU25=""),2,IF(AND('positionnement modules'!AT25=1,'positionnement modules'!AS25=1,'positionnement modules'!AU25=""),1,0)))</f>
        <v>0</v>
      </c>
      <c r="AU25" s="48">
        <f>IF(AND('positionnement modules'!AU25=1,'positionnement modules'!AT25="",'positionnement modules'!AV25=1),1,IF(AND('positionnement modules'!AU25=1,'positionnement modules'!AT25="",'positionnement modules'!AV25=""),2,IF(AND('positionnement modules'!AU25=1,'positionnement modules'!AT25=1,'positionnement modules'!AV25=""),1,0)))</f>
        <v>0</v>
      </c>
      <c r="AV25" s="48">
        <f>IF(AND('positionnement modules'!AV25=1,'positionnement modules'!AU25="",'positionnement modules'!AW25=1),1,IF(AND('positionnement modules'!AV25=1,'positionnement modules'!AU25="",'positionnement modules'!AW25=""),2,IF(AND('positionnement modules'!AV25=1,'positionnement modules'!AU25=1,'positionnement modules'!AW25=""),1,0)))</f>
        <v>0</v>
      </c>
      <c r="AW25" s="48">
        <f>IF(AND('positionnement modules'!AW25=1,'positionnement modules'!AV25="",'positionnement modules'!AX25=1),1,IF(AND('positionnement modules'!AW25=1,'positionnement modules'!AV25="",'positionnement modules'!AX25=""),2,IF(AND('positionnement modules'!AW25=1,'positionnement modules'!AV25=1,'positionnement modules'!AX25=""),1,0)))</f>
        <v>0</v>
      </c>
      <c r="AX25" s="48">
        <f>IF(AND('positionnement modules'!AX25=1,'positionnement modules'!AW25="",'positionnement modules'!AY25=1),1,IF(AND('positionnement modules'!AX25=1,'positionnement modules'!AW25="",'positionnement modules'!AY25=""),2,IF(AND('positionnement modules'!AX25=1,'positionnement modules'!AW25=1,'positionnement modules'!AY25=""),1,0)))</f>
        <v>0</v>
      </c>
      <c r="AY25" s="48">
        <f>IF(AND('positionnement modules'!AY25=1,'positionnement modules'!AX25="",'positionnement modules'!AZ25=1),1,IF(AND('positionnement modules'!AY25=1,'positionnement modules'!AX25="",'positionnement modules'!AZ25=""),2,IF(AND('positionnement modules'!AY25=1,'positionnement modules'!AX25=1,'positionnement modules'!AZ25=""),1,0)))</f>
        <v>0</v>
      </c>
      <c r="AZ25" s="48">
        <f>IF(AND('positionnement modules'!AZ25=1,'positionnement modules'!AY25="",'positionnement modules'!BA25=1),1,IF(AND('positionnement modules'!AZ25=1,'positionnement modules'!AY25="",'positionnement modules'!BA25=""),2,IF(AND('positionnement modules'!AZ25=1,'positionnement modules'!AY25=1,'positionnement modules'!BA25=""),1,0)))</f>
        <v>0</v>
      </c>
      <c r="BA25" s="48">
        <f>IF(AND('positionnement modules'!BA25=1,'positionnement modules'!AZ25="",'positionnement modules'!BB25=1),1,IF(AND('positionnement modules'!BA25=1,'positionnement modules'!AZ25="",'positionnement modules'!BB25=""),2,IF(AND('positionnement modules'!BA25=1,'positionnement modules'!AZ25=1,'positionnement modules'!BB25=""),1,0)))</f>
        <v>0</v>
      </c>
      <c r="BB25" s="48">
        <f>IF(AND('positionnement modules'!BB25=1,'positionnement modules'!BA25="",'positionnement modules'!BC25=1),1,IF(AND('positionnement modules'!BB25=1,'positionnement modules'!BA25="",'positionnement modules'!BC25=""),2,IF(AND('positionnement modules'!BB25=1,'positionnement modules'!BA25=1,'positionnement modules'!BC25=""),1,0)))</f>
        <v>0</v>
      </c>
      <c r="BC25" s="48">
        <f>IF(AND('positionnement modules'!BC25=1,'positionnement modules'!BB25="",'positionnement modules'!BD25=1),1,IF(AND('positionnement modules'!BC25=1,'positionnement modules'!BB25="",'positionnement modules'!BD25=""),2,IF(AND('positionnement modules'!BC25=1,'positionnement modules'!BB25=1,'positionnement modules'!BD25=""),1,0)))</f>
        <v>0</v>
      </c>
      <c r="BD25" s="48">
        <f>IF(AND('positionnement modules'!BD25=1,'positionnement modules'!BC25="",'positionnement modules'!BE25=1),1,IF(AND('positionnement modules'!BD25=1,'positionnement modules'!BC25="",'positionnement modules'!BE25=""),2,IF(AND('positionnement modules'!BD25=1,'positionnement modules'!BC25=1,'positionnement modules'!BE25=""),1,0)))</f>
        <v>0</v>
      </c>
      <c r="BE25" s="48">
        <f>IF(AND('positionnement modules'!BE25=1,'positionnement modules'!BD25="",'positionnement modules'!BF25=1),1,IF(AND('positionnement modules'!BE25=1,'positionnement modules'!BD25="",'positionnement modules'!BF25=""),2,IF(AND('positionnement modules'!BE25=1,'positionnement modules'!BD25=1,'positionnement modules'!BF25=""),1,0)))</f>
        <v>0</v>
      </c>
      <c r="BF25" s="48">
        <f>IF(AND('positionnement modules'!BF25=1,'positionnement modules'!BE25="",'positionnement modules'!BG25=1),1,IF(AND('positionnement modules'!BF25=1,'positionnement modules'!BE25="",'positionnement modules'!BG25=""),2,IF(AND('positionnement modules'!BF25=1,'positionnement modules'!BE25=1,'positionnement modules'!BG25=""),1,0)))</f>
        <v>0</v>
      </c>
      <c r="BG25" s="48">
        <f>IF(AND('positionnement modules'!BG25=1,'positionnement modules'!BF25="",'positionnement modules'!BH25=1),1,IF(AND('positionnement modules'!BG25=1,'positionnement modules'!BF25="",'positionnement modules'!BH25=""),2,IF(AND('positionnement modules'!BG25=1,'positionnement modules'!BF25=1,'positionnement modules'!BH25=""),1,0)))</f>
        <v>0</v>
      </c>
      <c r="BH25" s="48">
        <f>IF(AND('positionnement modules'!BH25=1,'positionnement modules'!BG25="",'positionnement modules'!BI25=1),1,IF(AND('positionnement modules'!BH25=1,'positionnement modules'!BG25="",'positionnement modules'!BI25=""),2,IF(AND('positionnement modules'!BH25=1,'positionnement modules'!BG25=1,'positionnement modules'!BI25=""),1,0)))</f>
        <v>0</v>
      </c>
      <c r="BI25" s="48">
        <f>IF(AND('positionnement modules'!BI25=1,'positionnement modules'!BH25="",'positionnement modules'!BJ25=1),1,IF(AND('positionnement modules'!BI25=1,'positionnement modules'!BH25="",'positionnement modules'!BJ25=""),2,IF(AND('positionnement modules'!BI25=1,'positionnement modules'!BH25=1,'positionnement modules'!BJ25=""),1,0)))</f>
        <v>0</v>
      </c>
      <c r="BJ25" s="48">
        <f>IF(AND('positionnement modules'!BJ25=1,'positionnement modules'!BI25="",'positionnement modules'!BK25=1),1,IF(AND('positionnement modules'!BJ25=1,'positionnement modules'!BI25="",'positionnement modules'!BK25=""),2,IF(AND('positionnement modules'!BJ25=1,'positionnement modules'!BI25=1,'positionnement modules'!BK25=""),1,0)))</f>
        <v>0</v>
      </c>
      <c r="BK25" s="48">
        <f>IF(AND('positionnement modules'!BK25=1,'positionnement modules'!BJ25="",'positionnement modules'!BL25=1),1,IF(AND('positionnement modules'!BK25=1,'positionnement modules'!BJ25="",'positionnement modules'!BL25=""),2,IF(AND('positionnement modules'!BK25=1,'positionnement modules'!BJ25=1,'positionnement modules'!BL25=""),1,0)))</f>
        <v>0</v>
      </c>
      <c r="BL25" s="48">
        <f>IF(AND('positionnement modules'!BL25=1,'positionnement modules'!BK25="",'positionnement modules'!BM25=1),1,IF(AND('positionnement modules'!BL25=1,'positionnement modules'!BK25="",'positionnement modules'!BM25=""),2,IF(AND('positionnement modules'!BL25=1,'positionnement modules'!BK25=1,'positionnement modules'!BM25=""),1,0)))</f>
        <v>0</v>
      </c>
      <c r="BM25" s="48">
        <f>IF(AND('positionnement modules'!BM25=1,'positionnement modules'!BL25="",'positionnement modules'!BN25=1),1,IF(AND('positionnement modules'!BM25=1,'positionnement modules'!BL25="",'positionnement modules'!BN25=""),2,IF(AND('positionnement modules'!BM25=1,'positionnement modules'!BL25=1,'positionnement modules'!BN25=""),1,0)))</f>
        <v>0</v>
      </c>
      <c r="BN25" s="48">
        <f>IF(AND('positionnement modules'!BN25=1,'positionnement modules'!BM25="",'positionnement modules'!BO25=1),1,IF(AND('positionnement modules'!BN25=1,'positionnement modules'!BM25="",'positionnement modules'!BO25=""),2,IF(AND('positionnement modules'!BN25=1,'positionnement modules'!BM25=1,'positionnement modules'!BO25=""),1,0)))</f>
        <v>0</v>
      </c>
      <c r="BO25" s="48">
        <f>IF(AND('positionnement modules'!BO25=1,'positionnement modules'!BN25="",'positionnement modules'!BP25=1),1,IF(AND('positionnement modules'!BO25=1,'positionnement modules'!BN25="",'positionnement modules'!BP25=""),2,IF(AND('positionnement modules'!BO25=1,'positionnement modules'!BN25=1,'positionnement modules'!BP25=""),1,0)))</f>
        <v>0</v>
      </c>
      <c r="BP25" s="48">
        <f>IF(AND('positionnement modules'!BP25=1,'positionnement modules'!BO25="",'positionnement modules'!BQ25=1),1,IF(AND('positionnement modules'!BP25=1,'positionnement modules'!BO25="",'positionnement modules'!BQ25=""),2,IF(AND('positionnement modules'!BP25=1,'positionnement modules'!BO25=1,'positionnement modules'!BQ25=""),1,0)))</f>
        <v>0</v>
      </c>
      <c r="BQ25" s="48">
        <f>IF(AND('positionnement modules'!BQ25=1,'positionnement modules'!BP25="",'positionnement modules'!BR25=1),1,IF(AND('positionnement modules'!BQ25=1,'positionnement modules'!BP25="",'positionnement modules'!BR25=""),2,IF(AND('positionnement modules'!BQ25=1,'positionnement modules'!BP25=1,'positionnement modules'!BR25=""),1,0)))</f>
        <v>0</v>
      </c>
      <c r="BR25" s="48">
        <f>IF(AND('positionnement modules'!BR25=1,'positionnement modules'!BQ25="",'positionnement modules'!BS25=1),1,IF(AND('positionnement modules'!BR25=1,'positionnement modules'!BQ25="",'positionnement modules'!BS25=""),2,IF(AND('positionnement modules'!BR25=1,'positionnement modules'!BQ25=1,'positionnement modules'!BS25=""),1,0)))</f>
        <v>0</v>
      </c>
      <c r="BS25" s="48">
        <f>IF(AND('positionnement modules'!BS25=1,'positionnement modules'!BR25="",'positionnement modules'!BT25=1),1,IF(AND('positionnement modules'!BS25=1,'positionnement modules'!BR25="",'positionnement modules'!BT25=""),2,IF(AND('positionnement modules'!BS25=1,'positionnement modules'!BR25=1,'positionnement modules'!BT25=""),1,0)))</f>
        <v>0</v>
      </c>
      <c r="BT25" s="48">
        <f>IF(AND('positionnement modules'!BT25=1,'positionnement modules'!BS25="",'positionnement modules'!BU25=1),1,IF(AND('positionnement modules'!BT25=1,'positionnement modules'!BS25="",'positionnement modules'!BU25=""),2,IF(AND('positionnement modules'!BT25=1,'positionnement modules'!BS25=1,'positionnement modules'!BU25=""),1,0)))</f>
        <v>0</v>
      </c>
      <c r="BU25" s="48">
        <f>IF(AND('positionnement modules'!BU25=1,'positionnement modules'!BT25="",'positionnement modules'!BV25=1),1,IF(AND('positionnement modules'!BU25=1,'positionnement modules'!BT25="",'positionnement modules'!BV25=""),2,IF(AND('positionnement modules'!BU25=1,'positionnement modules'!BT25=1,'positionnement modules'!BV25=""),1,0)))</f>
        <v>0</v>
      </c>
      <c r="BV25" s="48">
        <f>IF(AND('positionnement modules'!BV25=1,'positionnement modules'!BU25="",'positionnement modules'!BW25=1),1,IF(AND('positionnement modules'!BV25=1,'positionnement modules'!BU25="",'positionnement modules'!BW25=""),2,IF(AND('positionnement modules'!BV25=1,'positionnement modules'!BU25=1,'positionnement modules'!BW25=""),1,0)))</f>
        <v>0</v>
      </c>
      <c r="BW25" s="48">
        <f>IF(AND('positionnement modules'!BW25=1,'positionnement modules'!BV25="",'positionnement modules'!BX25=1),1,IF(AND('positionnement modules'!BW25=1,'positionnement modules'!BV25="",'positionnement modules'!BX25=""),2,IF(AND('positionnement modules'!BW25=1,'positionnement modules'!BV25=1,'positionnement modules'!BX25=""),1,0)))</f>
        <v>0</v>
      </c>
      <c r="BX25" s="48">
        <f>IF(AND('positionnement modules'!BX25=1,'positionnement modules'!BW25="",'positionnement modules'!BY25=1),1,IF(AND('positionnement modules'!BX25=1,'positionnement modules'!BW25="",'positionnement modules'!BY25=""),2,IF(AND('positionnement modules'!BX25=1,'positionnement modules'!BW25=1,'positionnement modules'!BY25=""),1,0)))</f>
        <v>0</v>
      </c>
      <c r="BY25" s="48">
        <f>IF(AND('positionnement modules'!BY25=1,'positionnement modules'!BX25="",'positionnement modules'!BZ25=1),1,IF(AND('positionnement modules'!BY25=1,'positionnement modules'!BX25="",'positionnement modules'!BZ25=""),2,IF(AND('positionnement modules'!BY25=1,'positionnement modules'!BX25=1,'positionnement modules'!BZ25=""),1,0)))</f>
        <v>0</v>
      </c>
      <c r="BZ25" s="48">
        <f>IF(AND('positionnement modules'!BZ25=1,'positionnement modules'!BY25="",'positionnement modules'!CA25=1),1,IF(AND('positionnement modules'!BZ25=1,'positionnement modules'!BY25="",'positionnement modules'!CA25=""),2,IF(AND('positionnement modules'!BZ25=1,'positionnement modules'!BY25=1,'positionnement modules'!CA25=""),1,0)))</f>
        <v>0</v>
      </c>
      <c r="CA25" s="48">
        <f>IF(AND('positionnement modules'!CA25=1,'positionnement modules'!BZ25="",'positionnement modules'!CB25=1),1,IF(AND('positionnement modules'!CA25=1,'positionnement modules'!BZ25="",'positionnement modules'!CB25=""),2,IF(AND('positionnement modules'!CA25=1,'positionnement modules'!BZ25=1,'positionnement modules'!CB25=""),1,0)))</f>
        <v>0</v>
      </c>
      <c r="CB25" s="48">
        <f>IF(AND('positionnement modules'!CB25=1,'positionnement modules'!CA25="",'positionnement modules'!CC25=1),1,IF(AND('positionnement modules'!CB25=1,'positionnement modules'!CA25="",'positionnement modules'!CC25=""),2,IF(AND('positionnement modules'!CB25=1,'positionnement modules'!CA25=1,'positionnement modules'!CC25=""),1,0)))</f>
        <v>0</v>
      </c>
      <c r="CC25" s="48">
        <f>IF(AND('positionnement modules'!CC25=1,'positionnement modules'!CB25="",'positionnement modules'!CD25=1),1,IF(AND('positionnement modules'!CC25=1,'positionnement modules'!CB25="",'positionnement modules'!CD25=""),2,IF(AND('positionnement modules'!CC25=1,'positionnement modules'!CB25=1,'positionnement modules'!CD25=""),1,0)))</f>
        <v>0</v>
      </c>
      <c r="CD25" s="48">
        <f>IF(AND('positionnement modules'!CD25=1,'positionnement modules'!CC25="",'positionnement modules'!CE25=1),1,IF(AND('positionnement modules'!CD25=1,'positionnement modules'!CC25="",'positionnement modules'!CE25=""),2,IF(AND('positionnement modules'!CD25=1,'positionnement modules'!CC25=1,'positionnement modules'!CE25=""),1,0)))</f>
        <v>0</v>
      </c>
      <c r="CE25" s="48">
        <f>IF(AND('positionnement modules'!CE25=1,'positionnement modules'!CD25="",'positionnement modules'!CF25=1),1,IF(AND('positionnement modules'!CE25=1,'positionnement modules'!CD25="",'positionnement modules'!CF25=""),2,IF(AND('positionnement modules'!CE25=1,'positionnement modules'!CD25=1,'positionnement modules'!CF25=""),1,0)))</f>
        <v>0</v>
      </c>
      <c r="CF25" s="48">
        <f>IF(AND('positionnement modules'!CF25=1,'positionnement modules'!CE25="",'positionnement modules'!CG25=1),1,IF(AND('positionnement modules'!CF25=1,'positionnement modules'!CE25="",'positionnement modules'!CG25=""),2,IF(AND('positionnement modules'!CF25=1,'positionnement modules'!CE25=1,'positionnement modules'!CG25=""),1,0)))</f>
        <v>0</v>
      </c>
      <c r="CG25" s="48">
        <f>IF(AND('positionnement modules'!CG25=1,'positionnement modules'!CF25="",'positionnement modules'!CH25=1),1,IF(AND('positionnement modules'!CG25=1,'positionnement modules'!CF25="",'positionnement modules'!CH25=""),2,IF(AND('positionnement modules'!CG25=1,'positionnement modules'!CF25=1,'positionnement modules'!CH25=""),1,0)))</f>
        <v>0</v>
      </c>
      <c r="CH25" s="48">
        <f>IF(AND('positionnement modules'!CH25=1,'positionnement modules'!CG25="",'positionnement modules'!CI25=1),1,IF(AND('positionnement modules'!CH25=1,'positionnement modules'!CG25="",'positionnement modules'!CI25=""),2,IF(AND('positionnement modules'!CH25=1,'positionnement modules'!CG25=1,'positionnement modules'!CI25=""),1,0)))</f>
        <v>0</v>
      </c>
      <c r="CI25" s="48">
        <f>IF(AND('positionnement modules'!CI25=1,'positionnement modules'!CH25="",'positionnement modules'!CJ25=1),1,IF(AND('positionnement modules'!CI25=1,'positionnement modules'!CH25="",'positionnement modules'!CJ25=""),2,IF(AND('positionnement modules'!CI25=1,'positionnement modules'!CH25=1,'positionnement modules'!CJ25=""),1,0)))</f>
        <v>0</v>
      </c>
      <c r="CJ25" s="48">
        <f>IF(AND('positionnement modules'!CJ25=1,'positionnement modules'!CI25="",'positionnement modules'!CK25=1),1,IF(AND('positionnement modules'!CJ25=1,'positionnement modules'!CI25="",'positionnement modules'!CK25=""),2,IF(AND('positionnement modules'!CJ25=1,'positionnement modules'!CI25=1,'positionnement modules'!CK25=""),1,0)))</f>
        <v>0</v>
      </c>
      <c r="CK25" s="48">
        <f>IF(AND('positionnement modules'!CK25=1,'positionnement modules'!CJ25="",'positionnement modules'!CL25=1),1,IF(AND('positionnement modules'!CK25=1,'positionnement modules'!CJ25="",'positionnement modules'!CL25=""),2,IF(AND('positionnement modules'!CK25=1,'positionnement modules'!CJ25=1,'positionnement modules'!CL25=""),1,0)))</f>
        <v>0</v>
      </c>
      <c r="CL25" s="48">
        <f>IF(AND('positionnement modules'!CL25=1,'positionnement modules'!CK25="",'positionnement modules'!CM25=1),1,IF(AND('positionnement modules'!CL25=1,'positionnement modules'!CK25="",'positionnement modules'!CM25=""),2,IF(AND('positionnement modules'!CL25=1,'positionnement modules'!CK25=1,'positionnement modules'!CM25=""),1,0)))</f>
        <v>0</v>
      </c>
      <c r="CM25" s="48">
        <f>IF(AND('positionnement modules'!CM25=1,'positionnement modules'!CL25="",'positionnement modules'!CN25=1),1,IF(AND('positionnement modules'!CM25=1,'positionnement modules'!CL25="",'positionnement modules'!CN25=""),2,IF(AND('positionnement modules'!CM25=1,'positionnement modules'!CL25=1,'positionnement modules'!CN25=""),1,0)))</f>
        <v>0</v>
      </c>
      <c r="CN25" s="48">
        <f>IF(AND('positionnement modules'!CN25=1,'positionnement modules'!CM25="",'positionnement modules'!CO25=1),1,IF(AND('positionnement modules'!CN25=1,'positionnement modules'!CM25="",'positionnement modules'!CO25=""),2,IF(AND('positionnement modules'!CN25=1,'positionnement modules'!CM25=1,'positionnement modules'!CO25=""),1,0)))</f>
        <v>0</v>
      </c>
      <c r="CO25" s="48">
        <f>IF(AND('positionnement modules'!CO25=1,'positionnement modules'!CN25="",'positionnement modules'!CP25=1),1,IF(AND('positionnement modules'!CO25=1,'positionnement modules'!CN25="",'positionnement modules'!CP25=""),2,IF(AND('positionnement modules'!CO25=1,'positionnement modules'!CN25=1,'positionnement modules'!CP25=""),1,0)))</f>
        <v>0</v>
      </c>
      <c r="CP25" s="48">
        <f>IF(AND('positionnement modules'!CP25=1,'positionnement modules'!CO25="",'positionnement modules'!CQ25=1),1,IF(AND('positionnement modules'!CP25=1,'positionnement modules'!CO25="",'positionnement modules'!CQ25=""),2,IF(AND('positionnement modules'!CP25=1,'positionnement modules'!CO25=1,'positionnement modules'!CQ25=""),1,0)))</f>
        <v>0</v>
      </c>
      <c r="CQ25" s="48">
        <f>IF(AND('positionnement modules'!CQ25=1,'positionnement modules'!CP25="",'positionnement modules'!CR25=1),1,IF(AND('positionnement modules'!CQ25=1,'positionnement modules'!CP25="",'positionnement modules'!CR25=""),2,IF(AND('positionnement modules'!CQ25=1,'positionnement modules'!CP25=1,'positionnement modules'!CR25=""),1,0)))</f>
        <v>0</v>
      </c>
      <c r="CR25" s="48">
        <f>IF(AND('positionnement modules'!CR25=1,'positionnement modules'!CQ25="",'positionnement modules'!CS25=1),1,IF(AND('positionnement modules'!CR25=1,'positionnement modules'!CQ25="",'positionnement modules'!CS25=""),2,IF(AND('positionnement modules'!CR25=1,'positionnement modules'!CQ25=1,'positionnement modules'!CS25=""),1,0)))</f>
        <v>0</v>
      </c>
      <c r="CS25" s="48">
        <f>IF(AND('positionnement modules'!CS25=1,'positionnement modules'!CR25="",'positionnement modules'!CT25=1),1,IF(AND('positionnement modules'!CS25=1,'positionnement modules'!CR25="",'positionnement modules'!CT25=""),2,IF(AND('positionnement modules'!CS25=1,'positionnement modules'!CR25=1,'positionnement modules'!CT25=""),1,0)))</f>
        <v>0</v>
      </c>
      <c r="CT25" s="48">
        <f>IF(AND('positionnement modules'!CT25=1,'positionnement modules'!CS25="",'positionnement modules'!CU25=1),1,IF(AND('positionnement modules'!CT25=1,'positionnement modules'!CS25="",'positionnement modules'!CU25=""),2,IF(AND('positionnement modules'!CT25=1,'positionnement modules'!CS25=1,'positionnement modules'!CU25=""),1,0)))</f>
        <v>0</v>
      </c>
      <c r="CU25" s="48">
        <f>IF(AND('positionnement modules'!CU25=1,'positionnement modules'!CT25="",'positionnement modules'!CV25=1),1,IF(AND('positionnement modules'!CU25=1,'positionnement modules'!CT25="",'positionnement modules'!CV25=""),2,IF(AND('positionnement modules'!CU25=1,'positionnement modules'!CT25=1,'positionnement modules'!CV25=""),1,0)))</f>
        <v>0</v>
      </c>
      <c r="CV25" s="48">
        <f>IF(AND('positionnement modules'!CV25=1,'positionnement modules'!CU25="",'positionnement modules'!CW25=1),1,IF(AND('positionnement modules'!CV25=1,'positionnement modules'!CU25="",'positionnement modules'!CW25=""),2,IF(AND('positionnement modules'!CV25=1,'positionnement modules'!CU25=1,'positionnement modules'!CW25=""),1,0)))</f>
        <v>0</v>
      </c>
      <c r="CW25" s="48">
        <f>IF(AND('positionnement modules'!CW25=1,'positionnement modules'!CV25="",'positionnement modules'!CX25=1),1,IF(AND('positionnement modules'!CW25=1,'positionnement modules'!CV25="",'positionnement modules'!CX25=""),2,IF(AND('positionnement modules'!CW25=1,'positionnement modules'!CV25=1,'positionnement modules'!CX25=""),1,0)))</f>
        <v>0</v>
      </c>
      <c r="CX25" s="48">
        <f>IF(AND('positionnement modules'!CX25=1,'positionnement modules'!CW25="",'positionnement modules'!CY25=1),1,IF(AND('positionnement modules'!CX25=1,'positionnement modules'!CW25="",'positionnement modules'!CY25=""),2,IF(AND('positionnement modules'!CX25=1,'positionnement modules'!CW25=1,'positionnement modules'!CY25=""),1,0)))</f>
        <v>0</v>
      </c>
      <c r="CY25" s="48">
        <f>IF(AND('positionnement modules'!CY25=1,'positionnement modules'!CX25="",'positionnement modules'!CZ25=1),1,IF(AND('positionnement modules'!CY25=1,'positionnement modules'!CX25="",'positionnement modules'!CZ25=""),2,IF(AND('positionnement modules'!CY25=1,'positionnement modules'!CX25=1,'positionnement modules'!CZ25=""),1,0)))</f>
        <v>0</v>
      </c>
      <c r="CZ25" s="48">
        <f>IF(AND('positionnement modules'!CZ25=1,'positionnement modules'!CY25="",'positionnement modules'!DA25=1),1,IF(AND('positionnement modules'!CZ25=1,'positionnement modules'!CY25="",'positionnement modules'!DA25=""),2,IF(AND('positionnement modules'!CZ25=1,'positionnement modules'!CY25=1,'positionnement modules'!DA25=""),1,0)))</f>
        <v>0</v>
      </c>
      <c r="DA25" s="48">
        <f>IF(AND('positionnement modules'!DA25=1,'positionnement modules'!CZ25="",'positionnement modules'!DB25=1),1,IF(AND('positionnement modules'!DA25=1,'positionnement modules'!CZ25="",'positionnement modules'!DB25=""),2,IF(AND('positionnement modules'!DA25=1,'positionnement modules'!CZ25=1,'positionnement modules'!DB25=""),1,0)))</f>
        <v>0</v>
      </c>
      <c r="DB25" s="48">
        <f>IF(AND('positionnement modules'!DB25=1,'positionnement modules'!DA25="",'positionnement modules'!DC25=1),1,IF(AND('positionnement modules'!DB25=1,'positionnement modules'!DA25="",'positionnement modules'!DC25=""),2,IF(AND('positionnement modules'!DB25=1,'positionnement modules'!DA25=1,'positionnement modules'!DC25=""),1,0)))</f>
        <v>0</v>
      </c>
      <c r="DC25" s="48">
        <f>IF(AND('positionnement modules'!DC25=1,'positionnement modules'!DB25="",'positionnement modules'!DD25=1),1,IF(AND('positionnement modules'!DC25=1,'positionnement modules'!DB25="",'positionnement modules'!DD25=""),2,IF(AND('positionnement modules'!DC25=1,'positionnement modules'!DB25=1,'positionnement modules'!DD25=""),1,0)))</f>
        <v>0</v>
      </c>
      <c r="DD25" s="49">
        <f>IF(AND('positionnement modules'!DD25=1,'positionnement modules'!DC25="",'positionnement modules'!DE25=1),1,IF(AND('positionnement modules'!DD25=1,'positionnement modules'!DC25="",'positionnement modules'!DE25=""),2,IF(AND('positionnement modules'!DD25=1,'positionnement modules'!DC25=1,'positionnement modules'!DE25=""),1,0)))</f>
        <v>0</v>
      </c>
      <c r="DE25" s="54">
        <f>IF(AND('positionnement modules'!DE25=1,'positionnement modules'!DD25="",'positionnement modules'!DF25=1),1,IF(AND('positionnement modules'!DE25=1,'positionnement modules'!DD25="",'positionnement modules'!DF25=""),2,IF(AND('positionnement modules'!DE25=1,'positionnement modules'!DD25=1,'positionnement modules'!DF25=""),1,0)))</f>
        <v>0</v>
      </c>
    </row>
    <row r="26" spans="2:109" ht="21" customHeight="1" x14ac:dyDescent="0.25">
      <c r="B26" s="3">
        <f>IF(AND('positionnement modules'!B26=1,'positionnement modules'!A26="",'positionnement modules'!C26=1),1,IF(AND('positionnement modules'!B26=1,'positionnement modules'!A26="",'positionnement modules'!C26=""),2,IF(AND('positionnement modules'!B26=1,'positionnement modules'!A26=1,'positionnement modules'!C26=""),1,0)))</f>
        <v>0</v>
      </c>
      <c r="C26" s="47">
        <f>IF(AND('positionnement modules'!C26=1,'positionnement modules'!B26="",'positionnement modules'!D26=1),1,IF(AND('positionnement modules'!C26=1,'positionnement modules'!B26="",'positionnement modules'!D26=""),2,IF(AND('positionnement modules'!C26=1,'positionnement modules'!B26=1,'positionnement modules'!D26=""),1,0)))</f>
        <v>0</v>
      </c>
      <c r="D26" s="48">
        <f>IF(AND('positionnement modules'!D26=1,'positionnement modules'!C26="",'positionnement modules'!E26=1),1,IF(AND('positionnement modules'!D26=1,'positionnement modules'!C26="",'positionnement modules'!E26=""),2,IF(AND('positionnement modules'!D26=1,'positionnement modules'!C26=1,'positionnement modules'!E26=""),1,0)))</f>
        <v>0</v>
      </c>
      <c r="E26" s="48">
        <f>IF(AND('positionnement modules'!E26=1,'positionnement modules'!D26="",'positionnement modules'!F26=1),1,IF(AND('positionnement modules'!E26=1,'positionnement modules'!D26="",'positionnement modules'!F26=""),2,IF(AND('positionnement modules'!E26=1,'positionnement modules'!D26=1,'positionnement modules'!F26=""),1,0)))</f>
        <v>0</v>
      </c>
      <c r="F26" s="48">
        <f>IF(AND('positionnement modules'!F26=1,'positionnement modules'!E26="",'positionnement modules'!G26=1),1,IF(AND('positionnement modules'!F26=1,'positionnement modules'!E26="",'positionnement modules'!G26=""),2,IF(AND('positionnement modules'!F26=1,'positionnement modules'!E26=1,'positionnement modules'!G26=""),1,0)))</f>
        <v>0</v>
      </c>
      <c r="G26" s="48">
        <f>IF(AND('positionnement modules'!G26=1,'positionnement modules'!F26="",'positionnement modules'!H26=1),1,IF(AND('positionnement modules'!G26=1,'positionnement modules'!F26="",'positionnement modules'!H26=""),2,IF(AND('positionnement modules'!G26=1,'positionnement modules'!F26=1,'positionnement modules'!H26=""),1,0)))</f>
        <v>0</v>
      </c>
      <c r="H26" s="48">
        <f>IF(AND('positionnement modules'!H26=1,'positionnement modules'!G26="",'positionnement modules'!I26=1),1,IF(AND('positionnement modules'!H26=1,'positionnement modules'!G26="",'positionnement modules'!I26=""),2,IF(AND('positionnement modules'!H26=1,'positionnement modules'!G26=1,'positionnement modules'!I26=""),1,0)))</f>
        <v>0</v>
      </c>
      <c r="I26" s="48">
        <f>IF(AND('positionnement modules'!I26=1,'positionnement modules'!H26="",'positionnement modules'!J26=1),1,IF(AND('positionnement modules'!I26=1,'positionnement modules'!H26="",'positionnement modules'!J26=""),2,IF(AND('positionnement modules'!I26=1,'positionnement modules'!H26=1,'positionnement modules'!J26=""),1,0)))</f>
        <v>0</v>
      </c>
      <c r="J26" s="48">
        <f>IF(AND('positionnement modules'!J26=1,'positionnement modules'!I26="",'positionnement modules'!K26=1),1,IF(AND('positionnement modules'!J26=1,'positionnement modules'!I26="",'positionnement modules'!K26=""),2,IF(AND('positionnement modules'!J26=1,'positionnement modules'!I26=1,'positionnement modules'!K26=""),1,0)))</f>
        <v>0</v>
      </c>
      <c r="K26" s="48">
        <f>IF(AND('positionnement modules'!K26=1,'positionnement modules'!J26="",'positionnement modules'!L26=1),1,IF(AND('positionnement modules'!K26=1,'positionnement modules'!J26="",'positionnement modules'!L26=""),2,IF(AND('positionnement modules'!K26=1,'positionnement modules'!J26=1,'positionnement modules'!L26=""),1,0)))</f>
        <v>0</v>
      </c>
      <c r="L26" s="48">
        <f>IF(AND('positionnement modules'!L26=1,'positionnement modules'!K26="",'positionnement modules'!M26=1),1,IF(AND('positionnement modules'!L26=1,'positionnement modules'!K26="",'positionnement modules'!M26=""),2,IF(AND('positionnement modules'!L26=1,'positionnement modules'!K26=1,'positionnement modules'!M26=""),1,0)))</f>
        <v>0</v>
      </c>
      <c r="M26" s="48">
        <f>IF(AND('positionnement modules'!M26=1,'positionnement modules'!L26="",'positionnement modules'!N26=1),1,IF(AND('positionnement modules'!M26=1,'positionnement modules'!L26="",'positionnement modules'!N26=""),2,IF(AND('positionnement modules'!M26=1,'positionnement modules'!L26=1,'positionnement modules'!N26=""),1,0)))</f>
        <v>0</v>
      </c>
      <c r="N26" s="48">
        <f>IF(AND('positionnement modules'!N26=1,'positionnement modules'!M26="",'positionnement modules'!O26=1),1,IF(AND('positionnement modules'!N26=1,'positionnement modules'!M26="",'positionnement modules'!O26=""),2,IF(AND('positionnement modules'!N26=1,'positionnement modules'!M26=1,'positionnement modules'!O26=""),1,0)))</f>
        <v>0</v>
      </c>
      <c r="O26" s="48">
        <f>IF(AND('positionnement modules'!O26=1,'positionnement modules'!N26="",'positionnement modules'!P26=1),1,IF(AND('positionnement modules'!O26=1,'positionnement modules'!N26="",'positionnement modules'!P26=""),2,IF(AND('positionnement modules'!O26=1,'positionnement modules'!N26=1,'positionnement modules'!P26=""),1,0)))</f>
        <v>0</v>
      </c>
      <c r="P26" s="48">
        <f>IF(AND('positionnement modules'!P26=1,'positionnement modules'!O26="",'positionnement modules'!Q26=1),1,IF(AND('positionnement modules'!P26=1,'positionnement modules'!O26="",'positionnement modules'!Q26=""),2,IF(AND('positionnement modules'!P26=1,'positionnement modules'!O26=1,'positionnement modules'!Q26=""),1,0)))</f>
        <v>0</v>
      </c>
      <c r="Q26" s="48">
        <f>IF(AND('positionnement modules'!Q26=1,'positionnement modules'!P26="",'positionnement modules'!R26=1),1,IF(AND('positionnement modules'!Q26=1,'positionnement modules'!P26="",'positionnement modules'!R26=""),2,IF(AND('positionnement modules'!Q26=1,'positionnement modules'!P26=1,'positionnement modules'!R26=""),1,0)))</f>
        <v>0</v>
      </c>
      <c r="R26" s="48">
        <f>IF(AND('positionnement modules'!R26=1,'positionnement modules'!Q26="",'positionnement modules'!S26=1),1,IF(AND('positionnement modules'!R26=1,'positionnement modules'!Q26="",'positionnement modules'!S26=""),2,IF(AND('positionnement modules'!R26=1,'positionnement modules'!Q26=1,'positionnement modules'!S26=""),1,0)))</f>
        <v>0</v>
      </c>
      <c r="S26" s="48">
        <f>IF(AND('positionnement modules'!S26=1,'positionnement modules'!R26="",'positionnement modules'!T26=1),1,IF(AND('positionnement modules'!S26=1,'positionnement modules'!R26="",'positionnement modules'!T26=""),2,IF(AND('positionnement modules'!S26=1,'positionnement modules'!R26=1,'positionnement modules'!T26=""),1,0)))</f>
        <v>0</v>
      </c>
      <c r="T26" s="48">
        <f>IF(AND('positionnement modules'!T26=1,'positionnement modules'!S26="",'positionnement modules'!U26=1),1,IF(AND('positionnement modules'!T26=1,'positionnement modules'!S26="",'positionnement modules'!U26=""),2,IF(AND('positionnement modules'!T26=1,'positionnement modules'!S26=1,'positionnement modules'!U26=""),1,0)))</f>
        <v>0</v>
      </c>
      <c r="U26" s="48">
        <f>IF(AND('positionnement modules'!U26=1,'positionnement modules'!T26="",'positionnement modules'!V26=1),1,IF(AND('positionnement modules'!U26=1,'positionnement modules'!T26="",'positionnement modules'!V26=""),2,IF(AND('positionnement modules'!U26=1,'positionnement modules'!T26=1,'positionnement modules'!V26=""),1,0)))</f>
        <v>0</v>
      </c>
      <c r="V26" s="48">
        <f>IF(AND('positionnement modules'!V26=1,'positionnement modules'!U26="",'positionnement modules'!W26=1),1,IF(AND('positionnement modules'!V26=1,'positionnement modules'!U26="",'positionnement modules'!W26=""),2,IF(AND('positionnement modules'!V26=1,'positionnement modules'!U26=1,'positionnement modules'!W26=""),1,0)))</f>
        <v>0</v>
      </c>
      <c r="W26" s="48">
        <f>IF(AND('positionnement modules'!W26=1,'positionnement modules'!V26="",'positionnement modules'!X26=1),1,IF(AND('positionnement modules'!W26=1,'positionnement modules'!V26="",'positionnement modules'!X26=""),2,IF(AND('positionnement modules'!W26=1,'positionnement modules'!V26=1,'positionnement modules'!X26=""),1,0)))</f>
        <v>0</v>
      </c>
      <c r="X26" s="48">
        <f>IF(AND('positionnement modules'!X26=1,'positionnement modules'!W26="",'positionnement modules'!Y26=1),1,IF(AND('positionnement modules'!X26=1,'positionnement modules'!W26="",'positionnement modules'!Y26=""),2,IF(AND('positionnement modules'!X26=1,'positionnement modules'!W26=1,'positionnement modules'!Y26=""),1,0)))</f>
        <v>0</v>
      </c>
      <c r="Y26" s="48">
        <f>IF(AND('positionnement modules'!Y26=1,'positionnement modules'!X26="",'positionnement modules'!Z26=1),1,IF(AND('positionnement modules'!Y26=1,'positionnement modules'!X26="",'positionnement modules'!Z26=""),2,IF(AND('positionnement modules'!Y26=1,'positionnement modules'!X26=1,'positionnement modules'!Z26=""),1,0)))</f>
        <v>0</v>
      </c>
      <c r="Z26" s="48">
        <f>IF(AND('positionnement modules'!Z26=1,'positionnement modules'!Y26="",'positionnement modules'!AA26=1),1,IF(AND('positionnement modules'!Z26=1,'positionnement modules'!Y26="",'positionnement modules'!AA26=""),2,IF(AND('positionnement modules'!Z26=1,'positionnement modules'!Y26=1,'positionnement modules'!AA26=""),1,0)))</f>
        <v>0</v>
      </c>
      <c r="AA26" s="48">
        <f>IF(AND('positionnement modules'!AA26=1,'positionnement modules'!Z26="",'positionnement modules'!AB26=1),1,IF(AND('positionnement modules'!AA26=1,'positionnement modules'!Z26="",'positionnement modules'!AB26=""),2,IF(AND('positionnement modules'!AA26=1,'positionnement modules'!Z26=1,'positionnement modules'!AB26=""),1,0)))</f>
        <v>0</v>
      </c>
      <c r="AB26" s="48">
        <f>IF(AND('positionnement modules'!AB26=1,'positionnement modules'!AA26="",'positionnement modules'!AC26=1),1,IF(AND('positionnement modules'!AB26=1,'positionnement modules'!AA26="",'positionnement modules'!AC26=""),2,IF(AND('positionnement modules'!AB26=1,'positionnement modules'!AA26=1,'positionnement modules'!AC26=""),1,0)))</f>
        <v>0</v>
      </c>
      <c r="AC26" s="48">
        <f>IF(AND('positionnement modules'!AC26=1,'positionnement modules'!AB26="",'positionnement modules'!AD26=1),1,IF(AND('positionnement modules'!AC26=1,'positionnement modules'!AB26="",'positionnement modules'!AD26=""),2,IF(AND('positionnement modules'!AC26=1,'positionnement modules'!AB26=1,'positionnement modules'!AD26=""),1,0)))</f>
        <v>0</v>
      </c>
      <c r="AD26" s="48">
        <f>IF(AND('positionnement modules'!AD26=1,'positionnement modules'!AC26="",'positionnement modules'!AE26=1),1,IF(AND('positionnement modules'!AD26=1,'positionnement modules'!AC26="",'positionnement modules'!AE26=""),2,IF(AND('positionnement modules'!AD26=1,'positionnement modules'!AC26=1,'positionnement modules'!AE26=""),1,0)))</f>
        <v>0</v>
      </c>
      <c r="AE26" s="48">
        <f>IF(AND('positionnement modules'!AE26=1,'positionnement modules'!AD26="",'positionnement modules'!AF26=1),1,IF(AND('positionnement modules'!AE26=1,'positionnement modules'!AD26="",'positionnement modules'!AF26=""),2,IF(AND('positionnement modules'!AE26=1,'positionnement modules'!AD26=1,'positionnement modules'!AF26=""),1,0)))</f>
        <v>0</v>
      </c>
      <c r="AF26" s="48">
        <f>IF(AND('positionnement modules'!AF26=1,'positionnement modules'!AE26="",'positionnement modules'!AG26=1),1,IF(AND('positionnement modules'!AF26=1,'positionnement modules'!AE26="",'positionnement modules'!AG26=""),2,IF(AND('positionnement modules'!AF26=1,'positionnement modules'!AE26=1,'positionnement modules'!AG26=""),1,0)))</f>
        <v>0</v>
      </c>
      <c r="AG26" s="48">
        <f>IF(AND('positionnement modules'!AG26=1,'positionnement modules'!AF26="",'positionnement modules'!AH26=1),1,IF(AND('positionnement modules'!AG26=1,'positionnement modules'!AF26="",'positionnement modules'!AH26=""),2,IF(AND('positionnement modules'!AG26=1,'positionnement modules'!AF26=1,'positionnement modules'!AH26=""),1,0)))</f>
        <v>0</v>
      </c>
      <c r="AH26" s="48">
        <f>IF(AND('positionnement modules'!AH26=1,'positionnement modules'!AG26="",'positionnement modules'!AI26=1),1,IF(AND('positionnement modules'!AH26=1,'positionnement modules'!AG26="",'positionnement modules'!AI26=""),2,IF(AND('positionnement modules'!AH26=1,'positionnement modules'!AG26=1,'positionnement modules'!AI26=""),1,0)))</f>
        <v>0</v>
      </c>
      <c r="AI26" s="48">
        <f>IF(AND('positionnement modules'!AI26=1,'positionnement modules'!AH26="",'positionnement modules'!AJ26=1),1,IF(AND('positionnement modules'!AI26=1,'positionnement modules'!AH26="",'positionnement modules'!AJ26=""),2,IF(AND('positionnement modules'!AI26=1,'positionnement modules'!AH26=1,'positionnement modules'!AJ26=""),1,0)))</f>
        <v>0</v>
      </c>
      <c r="AJ26" s="48">
        <f>IF(AND('positionnement modules'!AJ26=1,'positionnement modules'!AI26="",'positionnement modules'!AK26=1),1,IF(AND('positionnement modules'!AJ26=1,'positionnement modules'!AI26="",'positionnement modules'!AK26=""),2,IF(AND('positionnement modules'!AJ26=1,'positionnement modules'!AI26=1,'positionnement modules'!AK26=""),1,0)))</f>
        <v>0</v>
      </c>
      <c r="AK26" s="48">
        <f>IF(AND('positionnement modules'!AK26=1,'positionnement modules'!AJ26="",'positionnement modules'!AL26=1),1,IF(AND('positionnement modules'!AK26=1,'positionnement modules'!AJ26="",'positionnement modules'!AL26=""),2,IF(AND('positionnement modules'!AK26=1,'positionnement modules'!AJ26=1,'positionnement modules'!AL26=""),1,0)))</f>
        <v>0</v>
      </c>
      <c r="AL26" s="48">
        <f>IF(AND('positionnement modules'!AL26=1,'positionnement modules'!AK26="",'positionnement modules'!AM26=1),1,IF(AND('positionnement modules'!AL26=1,'positionnement modules'!AK26="",'positionnement modules'!AM26=""),2,IF(AND('positionnement modules'!AL26=1,'positionnement modules'!AK26=1,'positionnement modules'!AM26=""),1,0)))</f>
        <v>0</v>
      </c>
      <c r="AM26" s="48">
        <f>IF(AND('positionnement modules'!AM26=1,'positionnement modules'!AL26="",'positionnement modules'!AN26=1),1,IF(AND('positionnement modules'!AM26=1,'positionnement modules'!AL26="",'positionnement modules'!AN26=""),2,IF(AND('positionnement modules'!AM26=1,'positionnement modules'!AL26=1,'positionnement modules'!AN26=""),1,0)))</f>
        <v>0</v>
      </c>
      <c r="AN26" s="48">
        <f>IF(AND('positionnement modules'!AN26=1,'positionnement modules'!AM26="",'positionnement modules'!AO26=1),1,IF(AND('positionnement modules'!AN26=1,'positionnement modules'!AM26="",'positionnement modules'!AO26=""),2,IF(AND('positionnement modules'!AN26=1,'positionnement modules'!AM26=1,'positionnement modules'!AO26=""),1,0)))</f>
        <v>0</v>
      </c>
      <c r="AO26" s="48">
        <f>IF(AND('positionnement modules'!AO26=1,'positionnement modules'!AN26="",'positionnement modules'!AP26=1),1,IF(AND('positionnement modules'!AO26=1,'positionnement modules'!AN26="",'positionnement modules'!AP26=""),2,IF(AND('positionnement modules'!AO26=1,'positionnement modules'!AN26=1,'positionnement modules'!AP26=""),1,0)))</f>
        <v>0</v>
      </c>
      <c r="AP26" s="48">
        <f>IF(AND('positionnement modules'!AP26=1,'positionnement modules'!AO26="",'positionnement modules'!AQ26=1),1,IF(AND('positionnement modules'!AP26=1,'positionnement modules'!AO26="",'positionnement modules'!AQ26=""),2,IF(AND('positionnement modules'!AP26=1,'positionnement modules'!AO26=1,'positionnement modules'!AQ26=""),1,0)))</f>
        <v>0</v>
      </c>
      <c r="AQ26" s="48">
        <f>IF(AND('positionnement modules'!AQ26=1,'positionnement modules'!AP26="",'positionnement modules'!AR26=1),1,IF(AND('positionnement modules'!AQ26=1,'positionnement modules'!AP26="",'positionnement modules'!AR26=""),2,IF(AND('positionnement modules'!AQ26=1,'positionnement modules'!AP26=1,'positionnement modules'!AR26=""),1,0)))</f>
        <v>0</v>
      </c>
      <c r="AR26" s="48">
        <f>IF(AND('positionnement modules'!AR26=1,'positionnement modules'!AQ26="",'positionnement modules'!AS26=1),1,IF(AND('positionnement modules'!AR26=1,'positionnement modules'!AQ26="",'positionnement modules'!AS26=""),2,IF(AND('positionnement modules'!AR26=1,'positionnement modules'!AQ26=1,'positionnement modules'!AS26=""),1,0)))</f>
        <v>0</v>
      </c>
      <c r="AS26" s="48">
        <f>IF(AND('positionnement modules'!AS26=1,'positionnement modules'!AR26="",'positionnement modules'!AT26=1),1,IF(AND('positionnement modules'!AS26=1,'positionnement modules'!AR26="",'positionnement modules'!AT26=""),2,IF(AND('positionnement modules'!AS26=1,'positionnement modules'!AR26=1,'positionnement modules'!AT26=""),1,0)))</f>
        <v>0</v>
      </c>
      <c r="AT26" s="48">
        <f>IF(AND('positionnement modules'!AT26=1,'positionnement modules'!AS26="",'positionnement modules'!AU26=1),1,IF(AND('positionnement modules'!AT26=1,'positionnement modules'!AS26="",'positionnement modules'!AU26=""),2,IF(AND('positionnement modules'!AT26=1,'positionnement modules'!AS26=1,'positionnement modules'!AU26=""),1,0)))</f>
        <v>0</v>
      </c>
      <c r="AU26" s="48">
        <f>IF(AND('positionnement modules'!AU26=1,'positionnement modules'!AT26="",'positionnement modules'!AV26=1),1,IF(AND('positionnement modules'!AU26=1,'positionnement modules'!AT26="",'positionnement modules'!AV26=""),2,IF(AND('positionnement modules'!AU26=1,'positionnement modules'!AT26=1,'positionnement modules'!AV26=""),1,0)))</f>
        <v>0</v>
      </c>
      <c r="AV26" s="48">
        <f>IF(AND('positionnement modules'!AV26=1,'positionnement modules'!AU26="",'positionnement modules'!AW26=1),1,IF(AND('positionnement modules'!AV26=1,'positionnement modules'!AU26="",'positionnement modules'!AW26=""),2,IF(AND('positionnement modules'!AV26=1,'positionnement modules'!AU26=1,'positionnement modules'!AW26=""),1,0)))</f>
        <v>0</v>
      </c>
      <c r="AW26" s="48">
        <f>IF(AND('positionnement modules'!AW26=1,'positionnement modules'!AV26="",'positionnement modules'!AX26=1),1,IF(AND('positionnement modules'!AW26=1,'positionnement modules'!AV26="",'positionnement modules'!AX26=""),2,IF(AND('positionnement modules'!AW26=1,'positionnement modules'!AV26=1,'positionnement modules'!AX26=""),1,0)))</f>
        <v>0</v>
      </c>
      <c r="AX26" s="48">
        <f>IF(AND('positionnement modules'!AX26=1,'positionnement modules'!AW26="",'positionnement modules'!AY26=1),1,IF(AND('positionnement modules'!AX26=1,'positionnement modules'!AW26="",'positionnement modules'!AY26=""),2,IF(AND('positionnement modules'!AX26=1,'positionnement modules'!AW26=1,'positionnement modules'!AY26=""),1,0)))</f>
        <v>0</v>
      </c>
      <c r="AY26" s="48">
        <f>IF(AND('positionnement modules'!AY26=1,'positionnement modules'!AX26="",'positionnement modules'!AZ26=1),1,IF(AND('positionnement modules'!AY26=1,'positionnement modules'!AX26="",'positionnement modules'!AZ26=""),2,IF(AND('positionnement modules'!AY26=1,'positionnement modules'!AX26=1,'positionnement modules'!AZ26=""),1,0)))</f>
        <v>0</v>
      </c>
      <c r="AZ26" s="48">
        <f>IF(AND('positionnement modules'!AZ26=1,'positionnement modules'!AY26="",'positionnement modules'!BA26=1),1,IF(AND('positionnement modules'!AZ26=1,'positionnement modules'!AY26="",'positionnement modules'!BA26=""),2,IF(AND('positionnement modules'!AZ26=1,'positionnement modules'!AY26=1,'positionnement modules'!BA26=""),1,0)))</f>
        <v>0</v>
      </c>
      <c r="BA26" s="48">
        <f>IF(AND('positionnement modules'!BA26=1,'positionnement modules'!AZ26="",'positionnement modules'!BB26=1),1,IF(AND('positionnement modules'!BA26=1,'positionnement modules'!AZ26="",'positionnement modules'!BB26=""),2,IF(AND('positionnement modules'!BA26=1,'positionnement modules'!AZ26=1,'positionnement modules'!BB26=""),1,0)))</f>
        <v>0</v>
      </c>
      <c r="BB26" s="48">
        <f>IF(AND('positionnement modules'!BB26=1,'positionnement modules'!BA26="",'positionnement modules'!BC26=1),1,IF(AND('positionnement modules'!BB26=1,'positionnement modules'!BA26="",'positionnement modules'!BC26=""),2,IF(AND('positionnement modules'!BB26=1,'positionnement modules'!BA26=1,'positionnement modules'!BC26=""),1,0)))</f>
        <v>0</v>
      </c>
      <c r="BC26" s="48">
        <f>IF(AND('positionnement modules'!BC26=1,'positionnement modules'!BB26="",'positionnement modules'!BD26=1),1,IF(AND('positionnement modules'!BC26=1,'positionnement modules'!BB26="",'positionnement modules'!BD26=""),2,IF(AND('positionnement modules'!BC26=1,'positionnement modules'!BB26=1,'positionnement modules'!BD26=""),1,0)))</f>
        <v>0</v>
      </c>
      <c r="BD26" s="48">
        <f>IF(AND('positionnement modules'!BD26=1,'positionnement modules'!BC26="",'positionnement modules'!BE26=1),1,IF(AND('positionnement modules'!BD26=1,'positionnement modules'!BC26="",'positionnement modules'!BE26=""),2,IF(AND('positionnement modules'!BD26=1,'positionnement modules'!BC26=1,'positionnement modules'!BE26=""),1,0)))</f>
        <v>0</v>
      </c>
      <c r="BE26" s="48">
        <f>IF(AND('positionnement modules'!BE26=1,'positionnement modules'!BD26="",'positionnement modules'!BF26=1),1,IF(AND('positionnement modules'!BE26=1,'positionnement modules'!BD26="",'positionnement modules'!BF26=""),2,IF(AND('positionnement modules'!BE26=1,'positionnement modules'!BD26=1,'positionnement modules'!BF26=""),1,0)))</f>
        <v>0</v>
      </c>
      <c r="BF26" s="48">
        <f>IF(AND('positionnement modules'!BF26=1,'positionnement modules'!BE26="",'positionnement modules'!BG26=1),1,IF(AND('positionnement modules'!BF26=1,'positionnement modules'!BE26="",'positionnement modules'!BG26=""),2,IF(AND('positionnement modules'!BF26=1,'positionnement modules'!BE26=1,'positionnement modules'!BG26=""),1,0)))</f>
        <v>0</v>
      </c>
      <c r="BG26" s="48">
        <f>IF(AND('positionnement modules'!BG26=1,'positionnement modules'!BF26="",'positionnement modules'!BH26=1),1,IF(AND('positionnement modules'!BG26=1,'positionnement modules'!BF26="",'positionnement modules'!BH26=""),2,IF(AND('positionnement modules'!BG26=1,'positionnement modules'!BF26=1,'positionnement modules'!BH26=""),1,0)))</f>
        <v>0</v>
      </c>
      <c r="BH26" s="48">
        <f>IF(AND('positionnement modules'!BH26=1,'positionnement modules'!BG26="",'positionnement modules'!BI26=1),1,IF(AND('positionnement modules'!BH26=1,'positionnement modules'!BG26="",'positionnement modules'!BI26=""),2,IF(AND('positionnement modules'!BH26=1,'positionnement modules'!BG26=1,'positionnement modules'!BI26=""),1,0)))</f>
        <v>0</v>
      </c>
      <c r="BI26" s="48">
        <f>IF(AND('positionnement modules'!BI26=1,'positionnement modules'!BH26="",'positionnement modules'!BJ26=1),1,IF(AND('positionnement modules'!BI26=1,'positionnement modules'!BH26="",'positionnement modules'!BJ26=""),2,IF(AND('positionnement modules'!BI26=1,'positionnement modules'!BH26=1,'positionnement modules'!BJ26=""),1,0)))</f>
        <v>0</v>
      </c>
      <c r="BJ26" s="48">
        <f>IF(AND('positionnement modules'!BJ26=1,'positionnement modules'!BI26="",'positionnement modules'!BK26=1),1,IF(AND('positionnement modules'!BJ26=1,'positionnement modules'!BI26="",'positionnement modules'!BK26=""),2,IF(AND('positionnement modules'!BJ26=1,'positionnement modules'!BI26=1,'positionnement modules'!BK26=""),1,0)))</f>
        <v>0</v>
      </c>
      <c r="BK26" s="48">
        <f>IF(AND('positionnement modules'!BK26=1,'positionnement modules'!BJ26="",'positionnement modules'!BL26=1),1,IF(AND('positionnement modules'!BK26=1,'positionnement modules'!BJ26="",'positionnement modules'!BL26=""),2,IF(AND('positionnement modules'!BK26=1,'positionnement modules'!BJ26=1,'positionnement modules'!BL26=""),1,0)))</f>
        <v>0</v>
      </c>
      <c r="BL26" s="48">
        <f>IF(AND('positionnement modules'!BL26=1,'positionnement modules'!BK26="",'positionnement modules'!BM26=1),1,IF(AND('positionnement modules'!BL26=1,'positionnement modules'!BK26="",'positionnement modules'!BM26=""),2,IF(AND('positionnement modules'!BL26=1,'positionnement modules'!BK26=1,'positionnement modules'!BM26=""),1,0)))</f>
        <v>0</v>
      </c>
      <c r="BM26" s="48">
        <f>IF(AND('positionnement modules'!BM26=1,'positionnement modules'!BL26="",'positionnement modules'!BN26=1),1,IF(AND('positionnement modules'!BM26=1,'positionnement modules'!BL26="",'positionnement modules'!BN26=""),2,IF(AND('positionnement modules'!BM26=1,'positionnement modules'!BL26=1,'positionnement modules'!BN26=""),1,0)))</f>
        <v>0</v>
      </c>
      <c r="BN26" s="48">
        <f>IF(AND('positionnement modules'!BN26=1,'positionnement modules'!BM26="",'positionnement modules'!BO26=1),1,IF(AND('positionnement modules'!BN26=1,'positionnement modules'!BM26="",'positionnement modules'!BO26=""),2,IF(AND('positionnement modules'!BN26=1,'positionnement modules'!BM26=1,'positionnement modules'!BO26=""),1,0)))</f>
        <v>0</v>
      </c>
      <c r="BO26" s="48">
        <f>IF(AND('positionnement modules'!BO26=1,'positionnement modules'!BN26="",'positionnement modules'!BP26=1),1,IF(AND('positionnement modules'!BO26=1,'positionnement modules'!BN26="",'positionnement modules'!BP26=""),2,IF(AND('positionnement modules'!BO26=1,'positionnement modules'!BN26=1,'positionnement modules'!BP26=""),1,0)))</f>
        <v>0</v>
      </c>
      <c r="BP26" s="48">
        <f>IF(AND('positionnement modules'!BP26=1,'positionnement modules'!BO26="",'positionnement modules'!BQ26=1),1,IF(AND('positionnement modules'!BP26=1,'positionnement modules'!BO26="",'positionnement modules'!BQ26=""),2,IF(AND('positionnement modules'!BP26=1,'positionnement modules'!BO26=1,'positionnement modules'!BQ26=""),1,0)))</f>
        <v>0</v>
      </c>
      <c r="BQ26" s="48">
        <f>IF(AND('positionnement modules'!BQ26=1,'positionnement modules'!BP26="",'positionnement modules'!BR26=1),1,IF(AND('positionnement modules'!BQ26=1,'positionnement modules'!BP26="",'positionnement modules'!BR26=""),2,IF(AND('positionnement modules'!BQ26=1,'positionnement modules'!BP26=1,'positionnement modules'!BR26=""),1,0)))</f>
        <v>0</v>
      </c>
      <c r="BR26" s="48">
        <f>IF(AND('positionnement modules'!BR26=1,'positionnement modules'!BQ26="",'positionnement modules'!BS26=1),1,IF(AND('positionnement modules'!BR26=1,'positionnement modules'!BQ26="",'positionnement modules'!BS26=""),2,IF(AND('positionnement modules'!BR26=1,'positionnement modules'!BQ26=1,'positionnement modules'!BS26=""),1,0)))</f>
        <v>0</v>
      </c>
      <c r="BS26" s="48">
        <f>IF(AND('positionnement modules'!BS26=1,'positionnement modules'!BR26="",'positionnement modules'!BT26=1),1,IF(AND('positionnement modules'!BS26=1,'positionnement modules'!BR26="",'positionnement modules'!BT26=""),2,IF(AND('positionnement modules'!BS26=1,'positionnement modules'!BR26=1,'positionnement modules'!BT26=""),1,0)))</f>
        <v>0</v>
      </c>
      <c r="BT26" s="48">
        <f>IF(AND('positionnement modules'!BT26=1,'positionnement modules'!BS26="",'positionnement modules'!BU26=1),1,IF(AND('positionnement modules'!BT26=1,'positionnement modules'!BS26="",'positionnement modules'!BU26=""),2,IF(AND('positionnement modules'!BT26=1,'positionnement modules'!BS26=1,'positionnement modules'!BU26=""),1,0)))</f>
        <v>0</v>
      </c>
      <c r="BU26" s="48">
        <f>IF(AND('positionnement modules'!BU26=1,'positionnement modules'!BT26="",'positionnement modules'!BV26=1),1,IF(AND('positionnement modules'!BU26=1,'positionnement modules'!BT26="",'positionnement modules'!BV26=""),2,IF(AND('positionnement modules'!BU26=1,'positionnement modules'!BT26=1,'positionnement modules'!BV26=""),1,0)))</f>
        <v>0</v>
      </c>
      <c r="BV26" s="48">
        <f>IF(AND('positionnement modules'!BV26=1,'positionnement modules'!BU26="",'positionnement modules'!BW26=1),1,IF(AND('positionnement modules'!BV26=1,'positionnement modules'!BU26="",'positionnement modules'!BW26=""),2,IF(AND('positionnement modules'!BV26=1,'positionnement modules'!BU26=1,'positionnement modules'!BW26=""),1,0)))</f>
        <v>0</v>
      </c>
      <c r="BW26" s="48">
        <f>IF(AND('positionnement modules'!BW26=1,'positionnement modules'!BV26="",'positionnement modules'!BX26=1),1,IF(AND('positionnement modules'!BW26=1,'positionnement modules'!BV26="",'positionnement modules'!BX26=""),2,IF(AND('positionnement modules'!BW26=1,'positionnement modules'!BV26=1,'positionnement modules'!BX26=""),1,0)))</f>
        <v>0</v>
      </c>
      <c r="BX26" s="48">
        <f>IF(AND('positionnement modules'!BX26=1,'positionnement modules'!BW26="",'positionnement modules'!BY26=1),1,IF(AND('positionnement modules'!BX26=1,'positionnement modules'!BW26="",'positionnement modules'!BY26=""),2,IF(AND('positionnement modules'!BX26=1,'positionnement modules'!BW26=1,'positionnement modules'!BY26=""),1,0)))</f>
        <v>0</v>
      </c>
      <c r="BY26" s="48">
        <f>IF(AND('positionnement modules'!BY26=1,'positionnement modules'!BX26="",'positionnement modules'!BZ26=1),1,IF(AND('positionnement modules'!BY26=1,'positionnement modules'!BX26="",'positionnement modules'!BZ26=""),2,IF(AND('positionnement modules'!BY26=1,'positionnement modules'!BX26=1,'positionnement modules'!BZ26=""),1,0)))</f>
        <v>0</v>
      </c>
      <c r="BZ26" s="48">
        <f>IF(AND('positionnement modules'!BZ26=1,'positionnement modules'!BY26="",'positionnement modules'!CA26=1),1,IF(AND('positionnement modules'!BZ26=1,'positionnement modules'!BY26="",'positionnement modules'!CA26=""),2,IF(AND('positionnement modules'!BZ26=1,'positionnement modules'!BY26=1,'positionnement modules'!CA26=""),1,0)))</f>
        <v>0</v>
      </c>
      <c r="CA26" s="48">
        <f>IF(AND('positionnement modules'!CA26=1,'positionnement modules'!BZ26="",'positionnement modules'!CB26=1),1,IF(AND('positionnement modules'!CA26=1,'positionnement modules'!BZ26="",'positionnement modules'!CB26=""),2,IF(AND('positionnement modules'!CA26=1,'positionnement modules'!BZ26=1,'positionnement modules'!CB26=""),1,0)))</f>
        <v>0</v>
      </c>
      <c r="CB26" s="48">
        <f>IF(AND('positionnement modules'!CB26=1,'positionnement modules'!CA26="",'positionnement modules'!CC26=1),1,IF(AND('positionnement modules'!CB26=1,'positionnement modules'!CA26="",'positionnement modules'!CC26=""),2,IF(AND('positionnement modules'!CB26=1,'positionnement modules'!CA26=1,'positionnement modules'!CC26=""),1,0)))</f>
        <v>0</v>
      </c>
      <c r="CC26" s="48">
        <f>IF(AND('positionnement modules'!CC26=1,'positionnement modules'!CB26="",'positionnement modules'!CD26=1),1,IF(AND('positionnement modules'!CC26=1,'positionnement modules'!CB26="",'positionnement modules'!CD26=""),2,IF(AND('positionnement modules'!CC26=1,'positionnement modules'!CB26=1,'positionnement modules'!CD26=""),1,0)))</f>
        <v>0</v>
      </c>
      <c r="CD26" s="48">
        <f>IF(AND('positionnement modules'!CD26=1,'positionnement modules'!CC26="",'positionnement modules'!CE26=1),1,IF(AND('positionnement modules'!CD26=1,'positionnement modules'!CC26="",'positionnement modules'!CE26=""),2,IF(AND('positionnement modules'!CD26=1,'positionnement modules'!CC26=1,'positionnement modules'!CE26=""),1,0)))</f>
        <v>0</v>
      </c>
      <c r="CE26" s="48">
        <f>IF(AND('positionnement modules'!CE26=1,'positionnement modules'!CD26="",'positionnement modules'!CF26=1),1,IF(AND('positionnement modules'!CE26=1,'positionnement modules'!CD26="",'positionnement modules'!CF26=""),2,IF(AND('positionnement modules'!CE26=1,'positionnement modules'!CD26=1,'positionnement modules'!CF26=""),1,0)))</f>
        <v>0</v>
      </c>
      <c r="CF26" s="48">
        <f>IF(AND('positionnement modules'!CF26=1,'positionnement modules'!CE26="",'positionnement modules'!CG26=1),1,IF(AND('positionnement modules'!CF26=1,'positionnement modules'!CE26="",'positionnement modules'!CG26=""),2,IF(AND('positionnement modules'!CF26=1,'positionnement modules'!CE26=1,'positionnement modules'!CG26=""),1,0)))</f>
        <v>0</v>
      </c>
      <c r="CG26" s="48">
        <f>IF(AND('positionnement modules'!CG26=1,'positionnement modules'!CF26="",'positionnement modules'!CH26=1),1,IF(AND('positionnement modules'!CG26=1,'positionnement modules'!CF26="",'positionnement modules'!CH26=""),2,IF(AND('positionnement modules'!CG26=1,'positionnement modules'!CF26=1,'positionnement modules'!CH26=""),1,0)))</f>
        <v>0</v>
      </c>
      <c r="CH26" s="48">
        <f>IF(AND('positionnement modules'!CH26=1,'positionnement modules'!CG26="",'positionnement modules'!CI26=1),1,IF(AND('positionnement modules'!CH26=1,'positionnement modules'!CG26="",'positionnement modules'!CI26=""),2,IF(AND('positionnement modules'!CH26=1,'positionnement modules'!CG26=1,'positionnement modules'!CI26=""),1,0)))</f>
        <v>0</v>
      </c>
      <c r="CI26" s="48">
        <f>IF(AND('positionnement modules'!CI26=1,'positionnement modules'!CH26="",'positionnement modules'!CJ26=1),1,IF(AND('positionnement modules'!CI26=1,'positionnement modules'!CH26="",'positionnement modules'!CJ26=""),2,IF(AND('positionnement modules'!CI26=1,'positionnement modules'!CH26=1,'positionnement modules'!CJ26=""),1,0)))</f>
        <v>0</v>
      </c>
      <c r="CJ26" s="48">
        <f>IF(AND('positionnement modules'!CJ26=1,'positionnement modules'!CI26="",'positionnement modules'!CK26=1),1,IF(AND('positionnement modules'!CJ26=1,'positionnement modules'!CI26="",'positionnement modules'!CK26=""),2,IF(AND('positionnement modules'!CJ26=1,'positionnement modules'!CI26=1,'positionnement modules'!CK26=""),1,0)))</f>
        <v>0</v>
      </c>
      <c r="CK26" s="48">
        <f>IF(AND('positionnement modules'!CK26=1,'positionnement modules'!CJ26="",'positionnement modules'!CL26=1),1,IF(AND('positionnement modules'!CK26=1,'positionnement modules'!CJ26="",'positionnement modules'!CL26=""),2,IF(AND('positionnement modules'!CK26=1,'positionnement modules'!CJ26=1,'positionnement modules'!CL26=""),1,0)))</f>
        <v>0</v>
      </c>
      <c r="CL26" s="48">
        <f>IF(AND('positionnement modules'!CL26=1,'positionnement modules'!CK26="",'positionnement modules'!CM26=1),1,IF(AND('positionnement modules'!CL26=1,'positionnement modules'!CK26="",'positionnement modules'!CM26=""),2,IF(AND('positionnement modules'!CL26=1,'positionnement modules'!CK26=1,'positionnement modules'!CM26=""),1,0)))</f>
        <v>0</v>
      </c>
      <c r="CM26" s="48">
        <f>IF(AND('positionnement modules'!CM26=1,'positionnement modules'!CL26="",'positionnement modules'!CN26=1),1,IF(AND('positionnement modules'!CM26=1,'positionnement modules'!CL26="",'positionnement modules'!CN26=""),2,IF(AND('positionnement modules'!CM26=1,'positionnement modules'!CL26=1,'positionnement modules'!CN26=""),1,0)))</f>
        <v>0</v>
      </c>
      <c r="CN26" s="48">
        <f>IF(AND('positionnement modules'!CN26=1,'positionnement modules'!CM26="",'positionnement modules'!CO26=1),1,IF(AND('positionnement modules'!CN26=1,'positionnement modules'!CM26="",'positionnement modules'!CO26=""),2,IF(AND('positionnement modules'!CN26=1,'positionnement modules'!CM26=1,'positionnement modules'!CO26=""),1,0)))</f>
        <v>0</v>
      </c>
      <c r="CO26" s="48">
        <f>IF(AND('positionnement modules'!CO26=1,'positionnement modules'!CN26="",'positionnement modules'!CP26=1),1,IF(AND('positionnement modules'!CO26=1,'positionnement modules'!CN26="",'positionnement modules'!CP26=""),2,IF(AND('positionnement modules'!CO26=1,'positionnement modules'!CN26=1,'positionnement modules'!CP26=""),1,0)))</f>
        <v>0</v>
      </c>
      <c r="CP26" s="48">
        <f>IF(AND('positionnement modules'!CP26=1,'positionnement modules'!CO26="",'positionnement modules'!CQ26=1),1,IF(AND('positionnement modules'!CP26=1,'positionnement modules'!CO26="",'positionnement modules'!CQ26=""),2,IF(AND('positionnement modules'!CP26=1,'positionnement modules'!CO26=1,'positionnement modules'!CQ26=""),1,0)))</f>
        <v>0</v>
      </c>
      <c r="CQ26" s="48">
        <f>IF(AND('positionnement modules'!CQ26=1,'positionnement modules'!CP26="",'positionnement modules'!CR26=1),1,IF(AND('positionnement modules'!CQ26=1,'positionnement modules'!CP26="",'positionnement modules'!CR26=""),2,IF(AND('positionnement modules'!CQ26=1,'positionnement modules'!CP26=1,'positionnement modules'!CR26=""),1,0)))</f>
        <v>0</v>
      </c>
      <c r="CR26" s="48">
        <f>IF(AND('positionnement modules'!CR26=1,'positionnement modules'!CQ26="",'positionnement modules'!CS26=1),1,IF(AND('positionnement modules'!CR26=1,'positionnement modules'!CQ26="",'positionnement modules'!CS26=""),2,IF(AND('positionnement modules'!CR26=1,'positionnement modules'!CQ26=1,'positionnement modules'!CS26=""),1,0)))</f>
        <v>0</v>
      </c>
      <c r="CS26" s="48">
        <f>IF(AND('positionnement modules'!CS26=1,'positionnement modules'!CR26="",'positionnement modules'!CT26=1),1,IF(AND('positionnement modules'!CS26=1,'positionnement modules'!CR26="",'positionnement modules'!CT26=""),2,IF(AND('positionnement modules'!CS26=1,'positionnement modules'!CR26=1,'positionnement modules'!CT26=""),1,0)))</f>
        <v>0</v>
      </c>
      <c r="CT26" s="48">
        <f>IF(AND('positionnement modules'!CT26=1,'positionnement modules'!CS26="",'positionnement modules'!CU26=1),1,IF(AND('positionnement modules'!CT26=1,'positionnement modules'!CS26="",'positionnement modules'!CU26=""),2,IF(AND('positionnement modules'!CT26=1,'positionnement modules'!CS26=1,'positionnement modules'!CU26=""),1,0)))</f>
        <v>0</v>
      </c>
      <c r="CU26" s="48">
        <f>IF(AND('positionnement modules'!CU26=1,'positionnement modules'!CT26="",'positionnement modules'!CV26=1),1,IF(AND('positionnement modules'!CU26=1,'positionnement modules'!CT26="",'positionnement modules'!CV26=""),2,IF(AND('positionnement modules'!CU26=1,'positionnement modules'!CT26=1,'positionnement modules'!CV26=""),1,0)))</f>
        <v>0</v>
      </c>
      <c r="CV26" s="48">
        <f>IF(AND('positionnement modules'!CV26=1,'positionnement modules'!CU26="",'positionnement modules'!CW26=1),1,IF(AND('positionnement modules'!CV26=1,'positionnement modules'!CU26="",'positionnement modules'!CW26=""),2,IF(AND('positionnement modules'!CV26=1,'positionnement modules'!CU26=1,'positionnement modules'!CW26=""),1,0)))</f>
        <v>0</v>
      </c>
      <c r="CW26" s="48">
        <f>IF(AND('positionnement modules'!CW26=1,'positionnement modules'!CV26="",'positionnement modules'!CX26=1),1,IF(AND('positionnement modules'!CW26=1,'positionnement modules'!CV26="",'positionnement modules'!CX26=""),2,IF(AND('positionnement modules'!CW26=1,'positionnement modules'!CV26=1,'positionnement modules'!CX26=""),1,0)))</f>
        <v>0</v>
      </c>
      <c r="CX26" s="48">
        <f>IF(AND('positionnement modules'!CX26=1,'positionnement modules'!CW26="",'positionnement modules'!CY26=1),1,IF(AND('positionnement modules'!CX26=1,'positionnement modules'!CW26="",'positionnement modules'!CY26=""),2,IF(AND('positionnement modules'!CX26=1,'positionnement modules'!CW26=1,'positionnement modules'!CY26=""),1,0)))</f>
        <v>0</v>
      </c>
      <c r="CY26" s="48">
        <f>IF(AND('positionnement modules'!CY26=1,'positionnement modules'!CX26="",'positionnement modules'!CZ26=1),1,IF(AND('positionnement modules'!CY26=1,'positionnement modules'!CX26="",'positionnement modules'!CZ26=""),2,IF(AND('positionnement modules'!CY26=1,'positionnement modules'!CX26=1,'positionnement modules'!CZ26=""),1,0)))</f>
        <v>0</v>
      </c>
      <c r="CZ26" s="48">
        <f>IF(AND('positionnement modules'!CZ26=1,'positionnement modules'!CY26="",'positionnement modules'!DA26=1),1,IF(AND('positionnement modules'!CZ26=1,'positionnement modules'!CY26="",'positionnement modules'!DA26=""),2,IF(AND('positionnement modules'!CZ26=1,'positionnement modules'!CY26=1,'positionnement modules'!DA26=""),1,0)))</f>
        <v>0</v>
      </c>
      <c r="DA26" s="48">
        <f>IF(AND('positionnement modules'!DA26=1,'positionnement modules'!CZ26="",'positionnement modules'!DB26=1),1,IF(AND('positionnement modules'!DA26=1,'positionnement modules'!CZ26="",'positionnement modules'!DB26=""),2,IF(AND('positionnement modules'!DA26=1,'positionnement modules'!CZ26=1,'positionnement modules'!DB26=""),1,0)))</f>
        <v>0</v>
      </c>
      <c r="DB26" s="48">
        <f>IF(AND('positionnement modules'!DB26=1,'positionnement modules'!DA26="",'positionnement modules'!DC26=1),1,IF(AND('positionnement modules'!DB26=1,'positionnement modules'!DA26="",'positionnement modules'!DC26=""),2,IF(AND('positionnement modules'!DB26=1,'positionnement modules'!DA26=1,'positionnement modules'!DC26=""),1,0)))</f>
        <v>0</v>
      </c>
      <c r="DC26" s="48">
        <f>IF(AND('positionnement modules'!DC26=1,'positionnement modules'!DB26="",'positionnement modules'!DD26=1),1,IF(AND('positionnement modules'!DC26=1,'positionnement modules'!DB26="",'positionnement modules'!DD26=""),2,IF(AND('positionnement modules'!DC26=1,'positionnement modules'!DB26=1,'positionnement modules'!DD26=""),1,0)))</f>
        <v>0</v>
      </c>
      <c r="DD26" s="49">
        <f>IF(AND('positionnement modules'!DD26=1,'positionnement modules'!DC26="",'positionnement modules'!DE26=1),1,IF(AND('positionnement modules'!DD26=1,'positionnement modules'!DC26="",'positionnement modules'!DE26=""),2,IF(AND('positionnement modules'!DD26=1,'positionnement modules'!DC26=1,'positionnement modules'!DE26=""),1,0)))</f>
        <v>0</v>
      </c>
      <c r="DE26" s="54">
        <f>IF(AND('positionnement modules'!DE26=1,'positionnement modules'!DD26="",'positionnement modules'!DF26=1),1,IF(AND('positionnement modules'!DE26=1,'positionnement modules'!DD26="",'positionnement modules'!DF26=""),2,IF(AND('positionnement modules'!DE26=1,'positionnement modules'!DD26=1,'positionnement modules'!DF26=""),1,0)))</f>
        <v>0</v>
      </c>
    </row>
    <row r="27" spans="2:109" ht="21" customHeight="1" x14ac:dyDescent="0.25">
      <c r="B27" s="3">
        <f>IF(AND('positionnement modules'!B27=1,'positionnement modules'!A27="",'positionnement modules'!C27=1),1,IF(AND('positionnement modules'!B27=1,'positionnement modules'!A27="",'positionnement modules'!C27=""),2,IF(AND('positionnement modules'!B27=1,'positionnement modules'!A27=1,'positionnement modules'!C27=""),1,0)))</f>
        <v>0</v>
      </c>
      <c r="C27" s="47">
        <f>IF(AND('positionnement modules'!C27=1,'positionnement modules'!B27="",'positionnement modules'!D27=1),1,IF(AND('positionnement modules'!C27=1,'positionnement modules'!B27="",'positionnement modules'!D27=""),2,IF(AND('positionnement modules'!C27=1,'positionnement modules'!B27=1,'positionnement modules'!D27=""),1,0)))</f>
        <v>0</v>
      </c>
      <c r="D27" s="48">
        <f>IF(AND('positionnement modules'!D27=1,'positionnement modules'!C27="",'positionnement modules'!E27=1),1,IF(AND('positionnement modules'!D27=1,'positionnement modules'!C27="",'positionnement modules'!E27=""),2,IF(AND('positionnement modules'!D27=1,'positionnement modules'!C27=1,'positionnement modules'!E27=""),1,0)))</f>
        <v>0</v>
      </c>
      <c r="E27" s="48">
        <f>IF(AND('positionnement modules'!E27=1,'positionnement modules'!D27="",'positionnement modules'!F27=1),1,IF(AND('positionnement modules'!E27=1,'positionnement modules'!D27="",'positionnement modules'!F27=""),2,IF(AND('positionnement modules'!E27=1,'positionnement modules'!D27=1,'positionnement modules'!F27=""),1,0)))</f>
        <v>0</v>
      </c>
      <c r="F27" s="48">
        <f>IF(AND('positionnement modules'!F27=1,'positionnement modules'!E27="",'positionnement modules'!G27=1),1,IF(AND('positionnement modules'!F27=1,'positionnement modules'!E27="",'positionnement modules'!G27=""),2,IF(AND('positionnement modules'!F27=1,'positionnement modules'!E27=1,'positionnement modules'!G27=""),1,0)))</f>
        <v>0</v>
      </c>
      <c r="G27" s="48">
        <f>IF(AND('positionnement modules'!G27=1,'positionnement modules'!F27="",'positionnement modules'!H27=1),1,IF(AND('positionnement modules'!G27=1,'positionnement modules'!F27="",'positionnement modules'!H27=""),2,IF(AND('positionnement modules'!G27=1,'positionnement modules'!F27=1,'positionnement modules'!H27=""),1,0)))</f>
        <v>0</v>
      </c>
      <c r="H27" s="48">
        <f>IF(AND('positionnement modules'!H27=1,'positionnement modules'!G27="",'positionnement modules'!I27=1),1,IF(AND('positionnement modules'!H27=1,'positionnement modules'!G27="",'positionnement modules'!I27=""),2,IF(AND('positionnement modules'!H27=1,'positionnement modules'!G27=1,'positionnement modules'!I27=""),1,0)))</f>
        <v>0</v>
      </c>
      <c r="I27" s="48">
        <f>IF(AND('positionnement modules'!I27=1,'positionnement modules'!H27="",'positionnement modules'!J27=1),1,IF(AND('positionnement modules'!I27=1,'positionnement modules'!H27="",'positionnement modules'!J27=""),2,IF(AND('positionnement modules'!I27=1,'positionnement modules'!H27=1,'positionnement modules'!J27=""),1,0)))</f>
        <v>0</v>
      </c>
      <c r="J27" s="48">
        <f>IF(AND('positionnement modules'!J27=1,'positionnement modules'!I27="",'positionnement modules'!K27=1),1,IF(AND('positionnement modules'!J27=1,'positionnement modules'!I27="",'positionnement modules'!K27=""),2,IF(AND('positionnement modules'!J27=1,'positionnement modules'!I27=1,'positionnement modules'!K27=""),1,0)))</f>
        <v>0</v>
      </c>
      <c r="K27" s="48">
        <f>IF(AND('positionnement modules'!K27=1,'positionnement modules'!J27="",'positionnement modules'!L27=1),1,IF(AND('positionnement modules'!K27=1,'positionnement modules'!J27="",'positionnement modules'!L27=""),2,IF(AND('positionnement modules'!K27=1,'positionnement modules'!J27=1,'positionnement modules'!L27=""),1,0)))</f>
        <v>0</v>
      </c>
      <c r="L27" s="48">
        <f>IF(AND('positionnement modules'!L27=1,'positionnement modules'!K27="",'positionnement modules'!M27=1),1,IF(AND('positionnement modules'!L27=1,'positionnement modules'!K27="",'positionnement modules'!M27=""),2,IF(AND('positionnement modules'!L27=1,'positionnement modules'!K27=1,'positionnement modules'!M27=""),1,0)))</f>
        <v>0</v>
      </c>
      <c r="M27" s="48">
        <f>IF(AND('positionnement modules'!M27=1,'positionnement modules'!L27="",'positionnement modules'!N27=1),1,IF(AND('positionnement modules'!M27=1,'positionnement modules'!L27="",'positionnement modules'!N27=""),2,IF(AND('positionnement modules'!M27=1,'positionnement modules'!L27=1,'positionnement modules'!N27=""),1,0)))</f>
        <v>0</v>
      </c>
      <c r="N27" s="48">
        <f>IF(AND('positionnement modules'!N27=1,'positionnement modules'!M27="",'positionnement modules'!O27=1),1,IF(AND('positionnement modules'!N27=1,'positionnement modules'!M27="",'positionnement modules'!O27=""),2,IF(AND('positionnement modules'!N27=1,'positionnement modules'!M27=1,'positionnement modules'!O27=""),1,0)))</f>
        <v>0</v>
      </c>
      <c r="O27" s="48">
        <f>IF(AND('positionnement modules'!O27=1,'positionnement modules'!N27="",'positionnement modules'!P27=1),1,IF(AND('positionnement modules'!O27=1,'positionnement modules'!N27="",'positionnement modules'!P27=""),2,IF(AND('positionnement modules'!O27=1,'positionnement modules'!N27=1,'positionnement modules'!P27=""),1,0)))</f>
        <v>0</v>
      </c>
      <c r="P27" s="48">
        <f>IF(AND('positionnement modules'!P27=1,'positionnement modules'!O27="",'positionnement modules'!Q27=1),1,IF(AND('positionnement modules'!P27=1,'positionnement modules'!O27="",'positionnement modules'!Q27=""),2,IF(AND('positionnement modules'!P27=1,'positionnement modules'!O27=1,'positionnement modules'!Q27=""),1,0)))</f>
        <v>0</v>
      </c>
      <c r="Q27" s="48">
        <f>IF(AND('positionnement modules'!Q27=1,'positionnement modules'!P27="",'positionnement modules'!R27=1),1,IF(AND('positionnement modules'!Q27=1,'positionnement modules'!P27="",'positionnement modules'!R27=""),2,IF(AND('positionnement modules'!Q27=1,'positionnement modules'!P27=1,'positionnement modules'!R27=""),1,0)))</f>
        <v>0</v>
      </c>
      <c r="R27" s="48">
        <f>IF(AND('positionnement modules'!R27=1,'positionnement modules'!Q27="",'positionnement modules'!S27=1),1,IF(AND('positionnement modules'!R27=1,'positionnement modules'!Q27="",'positionnement modules'!S27=""),2,IF(AND('positionnement modules'!R27=1,'positionnement modules'!Q27=1,'positionnement modules'!S27=""),1,0)))</f>
        <v>0</v>
      </c>
      <c r="S27" s="48">
        <f>IF(AND('positionnement modules'!S27=1,'positionnement modules'!R27="",'positionnement modules'!T27=1),1,IF(AND('positionnement modules'!S27=1,'positionnement modules'!R27="",'positionnement modules'!T27=""),2,IF(AND('positionnement modules'!S27=1,'positionnement modules'!R27=1,'positionnement modules'!T27=""),1,0)))</f>
        <v>0</v>
      </c>
      <c r="T27" s="48">
        <f>IF(AND('positionnement modules'!T27=1,'positionnement modules'!S27="",'positionnement modules'!U27=1),1,IF(AND('positionnement modules'!T27=1,'positionnement modules'!S27="",'positionnement modules'!U27=""),2,IF(AND('positionnement modules'!T27=1,'positionnement modules'!S27=1,'positionnement modules'!U27=""),1,0)))</f>
        <v>0</v>
      </c>
      <c r="U27" s="48">
        <f>IF(AND('positionnement modules'!U27=1,'positionnement modules'!T27="",'positionnement modules'!V27=1),1,IF(AND('positionnement modules'!U27=1,'positionnement modules'!T27="",'positionnement modules'!V27=""),2,IF(AND('positionnement modules'!U27=1,'positionnement modules'!T27=1,'positionnement modules'!V27=""),1,0)))</f>
        <v>0</v>
      </c>
      <c r="V27" s="48">
        <f>IF(AND('positionnement modules'!V27=1,'positionnement modules'!U27="",'positionnement modules'!W27=1),1,IF(AND('positionnement modules'!V27=1,'positionnement modules'!U27="",'positionnement modules'!W27=""),2,IF(AND('positionnement modules'!V27=1,'positionnement modules'!U27=1,'positionnement modules'!W27=""),1,0)))</f>
        <v>0</v>
      </c>
      <c r="W27" s="48">
        <f>IF(AND('positionnement modules'!W27=1,'positionnement modules'!V27="",'positionnement modules'!X27=1),1,IF(AND('positionnement modules'!W27=1,'positionnement modules'!V27="",'positionnement modules'!X27=""),2,IF(AND('positionnement modules'!W27=1,'positionnement modules'!V27=1,'positionnement modules'!X27=""),1,0)))</f>
        <v>0</v>
      </c>
      <c r="X27" s="48">
        <f>IF(AND('positionnement modules'!X27=1,'positionnement modules'!W27="",'positionnement modules'!Y27=1),1,IF(AND('positionnement modules'!X27=1,'positionnement modules'!W27="",'positionnement modules'!Y27=""),2,IF(AND('positionnement modules'!X27=1,'positionnement modules'!W27=1,'positionnement modules'!Y27=""),1,0)))</f>
        <v>0</v>
      </c>
      <c r="Y27" s="48">
        <f>IF(AND('positionnement modules'!Y27=1,'positionnement modules'!X27="",'positionnement modules'!Z27=1),1,IF(AND('positionnement modules'!Y27=1,'positionnement modules'!X27="",'positionnement modules'!Z27=""),2,IF(AND('positionnement modules'!Y27=1,'positionnement modules'!X27=1,'positionnement modules'!Z27=""),1,0)))</f>
        <v>0</v>
      </c>
      <c r="Z27" s="48">
        <f>IF(AND('positionnement modules'!Z27=1,'positionnement modules'!Y27="",'positionnement modules'!AA27=1),1,IF(AND('positionnement modules'!Z27=1,'positionnement modules'!Y27="",'positionnement modules'!AA27=""),2,IF(AND('positionnement modules'!Z27=1,'positionnement modules'!Y27=1,'positionnement modules'!AA27=""),1,0)))</f>
        <v>0</v>
      </c>
      <c r="AA27" s="48">
        <f>IF(AND('positionnement modules'!AA27=1,'positionnement modules'!Z27="",'positionnement modules'!AB27=1),1,IF(AND('positionnement modules'!AA27=1,'positionnement modules'!Z27="",'positionnement modules'!AB27=""),2,IF(AND('positionnement modules'!AA27=1,'positionnement modules'!Z27=1,'positionnement modules'!AB27=""),1,0)))</f>
        <v>0</v>
      </c>
      <c r="AB27" s="48">
        <f>IF(AND('positionnement modules'!AB27=1,'positionnement modules'!AA27="",'positionnement modules'!AC27=1),1,IF(AND('positionnement modules'!AB27=1,'positionnement modules'!AA27="",'positionnement modules'!AC27=""),2,IF(AND('positionnement modules'!AB27=1,'positionnement modules'!AA27=1,'positionnement modules'!AC27=""),1,0)))</f>
        <v>0</v>
      </c>
      <c r="AC27" s="48">
        <f>IF(AND('positionnement modules'!AC27=1,'positionnement modules'!AB27="",'positionnement modules'!AD27=1),1,IF(AND('positionnement modules'!AC27=1,'positionnement modules'!AB27="",'positionnement modules'!AD27=""),2,IF(AND('positionnement modules'!AC27=1,'positionnement modules'!AB27=1,'positionnement modules'!AD27=""),1,0)))</f>
        <v>0</v>
      </c>
      <c r="AD27" s="48">
        <f>IF(AND('positionnement modules'!AD27=1,'positionnement modules'!AC27="",'positionnement modules'!AE27=1),1,IF(AND('positionnement modules'!AD27=1,'positionnement modules'!AC27="",'positionnement modules'!AE27=""),2,IF(AND('positionnement modules'!AD27=1,'positionnement modules'!AC27=1,'positionnement modules'!AE27=""),1,0)))</f>
        <v>0</v>
      </c>
      <c r="AE27" s="48">
        <f>IF(AND('positionnement modules'!AE27=1,'positionnement modules'!AD27="",'positionnement modules'!AF27=1),1,IF(AND('positionnement modules'!AE27=1,'positionnement modules'!AD27="",'positionnement modules'!AF27=""),2,IF(AND('positionnement modules'!AE27=1,'positionnement modules'!AD27=1,'positionnement modules'!AF27=""),1,0)))</f>
        <v>0</v>
      </c>
      <c r="AF27" s="48">
        <f>IF(AND('positionnement modules'!AF27=1,'positionnement modules'!AE27="",'positionnement modules'!AG27=1),1,IF(AND('positionnement modules'!AF27=1,'positionnement modules'!AE27="",'positionnement modules'!AG27=""),2,IF(AND('positionnement modules'!AF27=1,'positionnement modules'!AE27=1,'positionnement modules'!AG27=""),1,0)))</f>
        <v>0</v>
      </c>
      <c r="AG27" s="48">
        <f>IF(AND('positionnement modules'!AG27=1,'positionnement modules'!AF27="",'positionnement modules'!AH27=1),1,IF(AND('positionnement modules'!AG27=1,'positionnement modules'!AF27="",'positionnement modules'!AH27=""),2,IF(AND('positionnement modules'!AG27=1,'positionnement modules'!AF27=1,'positionnement modules'!AH27=""),1,0)))</f>
        <v>0</v>
      </c>
      <c r="AH27" s="48">
        <f>IF(AND('positionnement modules'!AH27=1,'positionnement modules'!AG27="",'positionnement modules'!AI27=1),1,IF(AND('positionnement modules'!AH27=1,'positionnement modules'!AG27="",'positionnement modules'!AI27=""),2,IF(AND('positionnement modules'!AH27=1,'positionnement modules'!AG27=1,'positionnement modules'!AI27=""),1,0)))</f>
        <v>0</v>
      </c>
      <c r="AI27" s="48">
        <f>IF(AND('positionnement modules'!AI27=1,'positionnement modules'!AH27="",'positionnement modules'!AJ27=1),1,IF(AND('positionnement modules'!AI27=1,'positionnement modules'!AH27="",'positionnement modules'!AJ27=""),2,IF(AND('positionnement modules'!AI27=1,'positionnement modules'!AH27=1,'positionnement modules'!AJ27=""),1,0)))</f>
        <v>0</v>
      </c>
      <c r="AJ27" s="48">
        <f>IF(AND('positionnement modules'!AJ27=1,'positionnement modules'!AI27="",'positionnement modules'!AK27=1),1,IF(AND('positionnement modules'!AJ27=1,'positionnement modules'!AI27="",'positionnement modules'!AK27=""),2,IF(AND('positionnement modules'!AJ27=1,'positionnement modules'!AI27=1,'positionnement modules'!AK27=""),1,0)))</f>
        <v>0</v>
      </c>
      <c r="AK27" s="48">
        <f>IF(AND('positionnement modules'!AK27=1,'positionnement modules'!AJ27="",'positionnement modules'!AL27=1),1,IF(AND('positionnement modules'!AK27=1,'positionnement modules'!AJ27="",'positionnement modules'!AL27=""),2,IF(AND('positionnement modules'!AK27=1,'positionnement modules'!AJ27=1,'positionnement modules'!AL27=""),1,0)))</f>
        <v>0</v>
      </c>
      <c r="AL27" s="48">
        <f>IF(AND('positionnement modules'!AL27=1,'positionnement modules'!AK27="",'positionnement modules'!AM27=1),1,IF(AND('positionnement modules'!AL27=1,'positionnement modules'!AK27="",'positionnement modules'!AM27=""),2,IF(AND('positionnement modules'!AL27=1,'positionnement modules'!AK27=1,'positionnement modules'!AM27=""),1,0)))</f>
        <v>0</v>
      </c>
      <c r="AM27" s="48">
        <f>IF(AND('positionnement modules'!AM27=1,'positionnement modules'!AL27="",'positionnement modules'!AN27=1),1,IF(AND('positionnement modules'!AM27=1,'positionnement modules'!AL27="",'positionnement modules'!AN27=""),2,IF(AND('positionnement modules'!AM27=1,'positionnement modules'!AL27=1,'positionnement modules'!AN27=""),1,0)))</f>
        <v>0</v>
      </c>
      <c r="AN27" s="48">
        <f>IF(AND('positionnement modules'!AN27=1,'positionnement modules'!AM27="",'positionnement modules'!AO27=1),1,IF(AND('positionnement modules'!AN27=1,'positionnement modules'!AM27="",'positionnement modules'!AO27=""),2,IF(AND('positionnement modules'!AN27=1,'positionnement modules'!AM27=1,'positionnement modules'!AO27=""),1,0)))</f>
        <v>0</v>
      </c>
      <c r="AO27" s="48">
        <f>IF(AND('positionnement modules'!AO27=1,'positionnement modules'!AN27="",'positionnement modules'!AP27=1),1,IF(AND('positionnement modules'!AO27=1,'positionnement modules'!AN27="",'positionnement modules'!AP27=""),2,IF(AND('positionnement modules'!AO27=1,'positionnement modules'!AN27=1,'positionnement modules'!AP27=""),1,0)))</f>
        <v>0</v>
      </c>
      <c r="AP27" s="48">
        <f>IF(AND('positionnement modules'!AP27=1,'positionnement modules'!AO27="",'positionnement modules'!AQ27=1),1,IF(AND('positionnement modules'!AP27=1,'positionnement modules'!AO27="",'positionnement modules'!AQ27=""),2,IF(AND('positionnement modules'!AP27=1,'positionnement modules'!AO27=1,'positionnement modules'!AQ27=""),1,0)))</f>
        <v>0</v>
      </c>
      <c r="AQ27" s="48">
        <f>IF(AND('positionnement modules'!AQ27=1,'positionnement modules'!AP27="",'positionnement modules'!AR27=1),1,IF(AND('positionnement modules'!AQ27=1,'positionnement modules'!AP27="",'positionnement modules'!AR27=""),2,IF(AND('positionnement modules'!AQ27=1,'positionnement modules'!AP27=1,'positionnement modules'!AR27=""),1,0)))</f>
        <v>0</v>
      </c>
      <c r="AR27" s="48">
        <f>IF(AND('positionnement modules'!AR27=1,'positionnement modules'!AQ27="",'positionnement modules'!AS27=1),1,IF(AND('positionnement modules'!AR27=1,'positionnement modules'!AQ27="",'positionnement modules'!AS27=""),2,IF(AND('positionnement modules'!AR27=1,'positionnement modules'!AQ27=1,'positionnement modules'!AS27=""),1,0)))</f>
        <v>0</v>
      </c>
      <c r="AS27" s="48">
        <f>IF(AND('positionnement modules'!AS27=1,'positionnement modules'!AR27="",'positionnement modules'!AT27=1),1,IF(AND('positionnement modules'!AS27=1,'positionnement modules'!AR27="",'positionnement modules'!AT27=""),2,IF(AND('positionnement modules'!AS27=1,'positionnement modules'!AR27=1,'positionnement modules'!AT27=""),1,0)))</f>
        <v>0</v>
      </c>
      <c r="AT27" s="48">
        <f>IF(AND('positionnement modules'!AT27=1,'positionnement modules'!AS27="",'positionnement modules'!AU27=1),1,IF(AND('positionnement modules'!AT27=1,'positionnement modules'!AS27="",'positionnement modules'!AU27=""),2,IF(AND('positionnement modules'!AT27=1,'positionnement modules'!AS27=1,'positionnement modules'!AU27=""),1,0)))</f>
        <v>0</v>
      </c>
      <c r="AU27" s="48">
        <f>IF(AND('positionnement modules'!AU27=1,'positionnement modules'!AT27="",'positionnement modules'!AV27=1),1,IF(AND('positionnement modules'!AU27=1,'positionnement modules'!AT27="",'positionnement modules'!AV27=""),2,IF(AND('positionnement modules'!AU27=1,'positionnement modules'!AT27=1,'positionnement modules'!AV27=""),1,0)))</f>
        <v>0</v>
      </c>
      <c r="AV27" s="48">
        <f>IF(AND('positionnement modules'!AV27=1,'positionnement modules'!AU27="",'positionnement modules'!AW27=1),1,IF(AND('positionnement modules'!AV27=1,'positionnement modules'!AU27="",'positionnement modules'!AW27=""),2,IF(AND('positionnement modules'!AV27=1,'positionnement modules'!AU27=1,'positionnement modules'!AW27=""),1,0)))</f>
        <v>0</v>
      </c>
      <c r="AW27" s="48">
        <f>IF(AND('positionnement modules'!AW27=1,'positionnement modules'!AV27="",'positionnement modules'!AX27=1),1,IF(AND('positionnement modules'!AW27=1,'positionnement modules'!AV27="",'positionnement modules'!AX27=""),2,IF(AND('positionnement modules'!AW27=1,'positionnement modules'!AV27=1,'positionnement modules'!AX27=""),1,0)))</f>
        <v>0</v>
      </c>
      <c r="AX27" s="48">
        <f>IF(AND('positionnement modules'!AX27=1,'positionnement modules'!AW27="",'positionnement modules'!AY27=1),1,IF(AND('positionnement modules'!AX27=1,'positionnement modules'!AW27="",'positionnement modules'!AY27=""),2,IF(AND('positionnement modules'!AX27=1,'positionnement modules'!AW27=1,'positionnement modules'!AY27=""),1,0)))</f>
        <v>0</v>
      </c>
      <c r="AY27" s="48">
        <f>IF(AND('positionnement modules'!AY27=1,'positionnement modules'!AX27="",'positionnement modules'!AZ27=1),1,IF(AND('positionnement modules'!AY27=1,'positionnement modules'!AX27="",'positionnement modules'!AZ27=""),2,IF(AND('positionnement modules'!AY27=1,'positionnement modules'!AX27=1,'positionnement modules'!AZ27=""),1,0)))</f>
        <v>0</v>
      </c>
      <c r="AZ27" s="48">
        <f>IF(AND('positionnement modules'!AZ27=1,'positionnement modules'!AY27="",'positionnement modules'!BA27=1),1,IF(AND('positionnement modules'!AZ27=1,'positionnement modules'!AY27="",'positionnement modules'!BA27=""),2,IF(AND('positionnement modules'!AZ27=1,'positionnement modules'!AY27=1,'positionnement modules'!BA27=""),1,0)))</f>
        <v>0</v>
      </c>
      <c r="BA27" s="48">
        <f>IF(AND('positionnement modules'!BA27=1,'positionnement modules'!AZ27="",'positionnement modules'!BB27=1),1,IF(AND('positionnement modules'!BA27=1,'positionnement modules'!AZ27="",'positionnement modules'!BB27=""),2,IF(AND('positionnement modules'!BA27=1,'positionnement modules'!AZ27=1,'positionnement modules'!BB27=""),1,0)))</f>
        <v>0</v>
      </c>
      <c r="BB27" s="48">
        <f>IF(AND('positionnement modules'!BB27=1,'positionnement modules'!BA27="",'positionnement modules'!BC27=1),1,IF(AND('positionnement modules'!BB27=1,'positionnement modules'!BA27="",'positionnement modules'!BC27=""),2,IF(AND('positionnement modules'!BB27=1,'positionnement modules'!BA27=1,'positionnement modules'!BC27=""),1,0)))</f>
        <v>0</v>
      </c>
      <c r="BC27" s="48">
        <f>IF(AND('positionnement modules'!BC27=1,'positionnement modules'!BB27="",'positionnement modules'!BD27=1),1,IF(AND('positionnement modules'!BC27=1,'positionnement modules'!BB27="",'positionnement modules'!BD27=""),2,IF(AND('positionnement modules'!BC27=1,'positionnement modules'!BB27=1,'positionnement modules'!BD27=""),1,0)))</f>
        <v>0</v>
      </c>
      <c r="BD27" s="48">
        <f>IF(AND('positionnement modules'!BD27=1,'positionnement modules'!BC27="",'positionnement modules'!BE27=1),1,IF(AND('positionnement modules'!BD27=1,'positionnement modules'!BC27="",'positionnement modules'!BE27=""),2,IF(AND('positionnement modules'!BD27=1,'positionnement modules'!BC27=1,'positionnement modules'!BE27=""),1,0)))</f>
        <v>0</v>
      </c>
      <c r="BE27" s="48">
        <f>IF(AND('positionnement modules'!BE27=1,'positionnement modules'!BD27="",'positionnement modules'!BF27=1),1,IF(AND('positionnement modules'!BE27=1,'positionnement modules'!BD27="",'positionnement modules'!BF27=""),2,IF(AND('positionnement modules'!BE27=1,'positionnement modules'!BD27=1,'positionnement modules'!BF27=""),1,0)))</f>
        <v>0</v>
      </c>
      <c r="BF27" s="48">
        <f>IF(AND('positionnement modules'!BF27=1,'positionnement modules'!BE27="",'positionnement modules'!BG27=1),1,IF(AND('positionnement modules'!BF27=1,'positionnement modules'!BE27="",'positionnement modules'!BG27=""),2,IF(AND('positionnement modules'!BF27=1,'positionnement modules'!BE27=1,'positionnement modules'!BG27=""),1,0)))</f>
        <v>0</v>
      </c>
      <c r="BG27" s="48">
        <f>IF(AND('positionnement modules'!BG27=1,'positionnement modules'!BF27="",'positionnement modules'!BH27=1),1,IF(AND('positionnement modules'!BG27=1,'positionnement modules'!BF27="",'positionnement modules'!BH27=""),2,IF(AND('positionnement modules'!BG27=1,'positionnement modules'!BF27=1,'positionnement modules'!BH27=""),1,0)))</f>
        <v>0</v>
      </c>
      <c r="BH27" s="48">
        <f>IF(AND('positionnement modules'!BH27=1,'positionnement modules'!BG27="",'positionnement modules'!BI27=1),1,IF(AND('positionnement modules'!BH27=1,'positionnement modules'!BG27="",'positionnement modules'!BI27=""),2,IF(AND('positionnement modules'!BH27=1,'positionnement modules'!BG27=1,'positionnement modules'!BI27=""),1,0)))</f>
        <v>0</v>
      </c>
      <c r="BI27" s="48">
        <f>IF(AND('positionnement modules'!BI27=1,'positionnement modules'!BH27="",'positionnement modules'!BJ27=1),1,IF(AND('positionnement modules'!BI27=1,'positionnement modules'!BH27="",'positionnement modules'!BJ27=""),2,IF(AND('positionnement modules'!BI27=1,'positionnement modules'!BH27=1,'positionnement modules'!BJ27=""),1,0)))</f>
        <v>0</v>
      </c>
      <c r="BJ27" s="48">
        <f>IF(AND('positionnement modules'!BJ27=1,'positionnement modules'!BI27="",'positionnement modules'!BK27=1),1,IF(AND('positionnement modules'!BJ27=1,'positionnement modules'!BI27="",'positionnement modules'!BK27=""),2,IF(AND('positionnement modules'!BJ27=1,'positionnement modules'!BI27=1,'positionnement modules'!BK27=""),1,0)))</f>
        <v>0</v>
      </c>
      <c r="BK27" s="48">
        <f>IF(AND('positionnement modules'!BK27=1,'positionnement modules'!BJ27="",'positionnement modules'!BL27=1),1,IF(AND('positionnement modules'!BK27=1,'positionnement modules'!BJ27="",'positionnement modules'!BL27=""),2,IF(AND('positionnement modules'!BK27=1,'positionnement modules'!BJ27=1,'positionnement modules'!BL27=""),1,0)))</f>
        <v>0</v>
      </c>
      <c r="BL27" s="48">
        <f>IF(AND('positionnement modules'!BL27=1,'positionnement modules'!BK27="",'positionnement modules'!BM27=1),1,IF(AND('positionnement modules'!BL27=1,'positionnement modules'!BK27="",'positionnement modules'!BM27=""),2,IF(AND('positionnement modules'!BL27=1,'positionnement modules'!BK27=1,'positionnement modules'!BM27=""),1,0)))</f>
        <v>0</v>
      </c>
      <c r="BM27" s="48">
        <f>IF(AND('positionnement modules'!BM27=1,'positionnement modules'!BL27="",'positionnement modules'!BN27=1),1,IF(AND('positionnement modules'!BM27=1,'positionnement modules'!BL27="",'positionnement modules'!BN27=""),2,IF(AND('positionnement modules'!BM27=1,'positionnement modules'!BL27=1,'positionnement modules'!BN27=""),1,0)))</f>
        <v>0</v>
      </c>
      <c r="BN27" s="48">
        <f>IF(AND('positionnement modules'!BN27=1,'positionnement modules'!BM27="",'positionnement modules'!BO27=1),1,IF(AND('positionnement modules'!BN27=1,'positionnement modules'!BM27="",'positionnement modules'!BO27=""),2,IF(AND('positionnement modules'!BN27=1,'positionnement modules'!BM27=1,'positionnement modules'!BO27=""),1,0)))</f>
        <v>0</v>
      </c>
      <c r="BO27" s="48">
        <f>IF(AND('positionnement modules'!BO27=1,'positionnement modules'!BN27="",'positionnement modules'!BP27=1),1,IF(AND('positionnement modules'!BO27=1,'positionnement modules'!BN27="",'positionnement modules'!BP27=""),2,IF(AND('positionnement modules'!BO27=1,'positionnement modules'!BN27=1,'positionnement modules'!BP27=""),1,0)))</f>
        <v>0</v>
      </c>
      <c r="BP27" s="48">
        <f>IF(AND('positionnement modules'!BP27=1,'positionnement modules'!BO27="",'positionnement modules'!BQ27=1),1,IF(AND('positionnement modules'!BP27=1,'positionnement modules'!BO27="",'positionnement modules'!BQ27=""),2,IF(AND('positionnement modules'!BP27=1,'positionnement modules'!BO27=1,'positionnement modules'!BQ27=""),1,0)))</f>
        <v>0</v>
      </c>
      <c r="BQ27" s="48">
        <f>IF(AND('positionnement modules'!BQ27=1,'positionnement modules'!BP27="",'positionnement modules'!BR27=1),1,IF(AND('positionnement modules'!BQ27=1,'positionnement modules'!BP27="",'positionnement modules'!BR27=""),2,IF(AND('positionnement modules'!BQ27=1,'positionnement modules'!BP27=1,'positionnement modules'!BR27=""),1,0)))</f>
        <v>0</v>
      </c>
      <c r="BR27" s="48">
        <f>IF(AND('positionnement modules'!BR27=1,'positionnement modules'!BQ27="",'positionnement modules'!BS27=1),1,IF(AND('positionnement modules'!BR27=1,'positionnement modules'!BQ27="",'positionnement modules'!BS27=""),2,IF(AND('positionnement modules'!BR27=1,'positionnement modules'!BQ27=1,'positionnement modules'!BS27=""),1,0)))</f>
        <v>0</v>
      </c>
      <c r="BS27" s="48">
        <f>IF(AND('positionnement modules'!BS27=1,'positionnement modules'!BR27="",'positionnement modules'!BT27=1),1,IF(AND('positionnement modules'!BS27=1,'positionnement modules'!BR27="",'positionnement modules'!BT27=""),2,IF(AND('positionnement modules'!BS27=1,'positionnement modules'!BR27=1,'positionnement modules'!BT27=""),1,0)))</f>
        <v>0</v>
      </c>
      <c r="BT27" s="48">
        <f>IF(AND('positionnement modules'!BT27=1,'positionnement modules'!BS27="",'positionnement modules'!BU27=1),1,IF(AND('positionnement modules'!BT27=1,'positionnement modules'!BS27="",'positionnement modules'!BU27=""),2,IF(AND('positionnement modules'!BT27=1,'positionnement modules'!BS27=1,'positionnement modules'!BU27=""),1,0)))</f>
        <v>0</v>
      </c>
      <c r="BU27" s="48">
        <f>IF(AND('positionnement modules'!BU27=1,'positionnement modules'!BT27="",'positionnement modules'!BV27=1),1,IF(AND('positionnement modules'!BU27=1,'positionnement modules'!BT27="",'positionnement modules'!BV27=""),2,IF(AND('positionnement modules'!BU27=1,'positionnement modules'!BT27=1,'positionnement modules'!BV27=""),1,0)))</f>
        <v>0</v>
      </c>
      <c r="BV27" s="48">
        <f>IF(AND('positionnement modules'!BV27=1,'positionnement modules'!BU27="",'positionnement modules'!BW27=1),1,IF(AND('positionnement modules'!BV27=1,'positionnement modules'!BU27="",'positionnement modules'!BW27=""),2,IF(AND('positionnement modules'!BV27=1,'positionnement modules'!BU27=1,'positionnement modules'!BW27=""),1,0)))</f>
        <v>0</v>
      </c>
      <c r="BW27" s="48">
        <f>IF(AND('positionnement modules'!BW27=1,'positionnement modules'!BV27="",'positionnement modules'!BX27=1),1,IF(AND('positionnement modules'!BW27=1,'positionnement modules'!BV27="",'positionnement modules'!BX27=""),2,IF(AND('positionnement modules'!BW27=1,'positionnement modules'!BV27=1,'positionnement modules'!BX27=""),1,0)))</f>
        <v>0</v>
      </c>
      <c r="BX27" s="48">
        <f>IF(AND('positionnement modules'!BX27=1,'positionnement modules'!BW27="",'positionnement modules'!BY27=1),1,IF(AND('positionnement modules'!BX27=1,'positionnement modules'!BW27="",'positionnement modules'!BY27=""),2,IF(AND('positionnement modules'!BX27=1,'positionnement modules'!BW27=1,'positionnement modules'!BY27=""),1,0)))</f>
        <v>0</v>
      </c>
      <c r="BY27" s="48">
        <f>IF(AND('positionnement modules'!BY27=1,'positionnement modules'!BX27="",'positionnement modules'!BZ27=1),1,IF(AND('positionnement modules'!BY27=1,'positionnement modules'!BX27="",'positionnement modules'!BZ27=""),2,IF(AND('positionnement modules'!BY27=1,'positionnement modules'!BX27=1,'positionnement modules'!BZ27=""),1,0)))</f>
        <v>0</v>
      </c>
      <c r="BZ27" s="48">
        <f>IF(AND('positionnement modules'!BZ27=1,'positionnement modules'!BY27="",'positionnement modules'!CA27=1),1,IF(AND('positionnement modules'!BZ27=1,'positionnement modules'!BY27="",'positionnement modules'!CA27=""),2,IF(AND('positionnement modules'!BZ27=1,'positionnement modules'!BY27=1,'positionnement modules'!CA27=""),1,0)))</f>
        <v>0</v>
      </c>
      <c r="CA27" s="48">
        <f>IF(AND('positionnement modules'!CA27=1,'positionnement modules'!BZ27="",'positionnement modules'!CB27=1),1,IF(AND('positionnement modules'!CA27=1,'positionnement modules'!BZ27="",'positionnement modules'!CB27=""),2,IF(AND('positionnement modules'!CA27=1,'positionnement modules'!BZ27=1,'positionnement modules'!CB27=""),1,0)))</f>
        <v>0</v>
      </c>
      <c r="CB27" s="48">
        <f>IF(AND('positionnement modules'!CB27=1,'positionnement modules'!CA27="",'positionnement modules'!CC27=1),1,IF(AND('positionnement modules'!CB27=1,'positionnement modules'!CA27="",'positionnement modules'!CC27=""),2,IF(AND('positionnement modules'!CB27=1,'positionnement modules'!CA27=1,'positionnement modules'!CC27=""),1,0)))</f>
        <v>0</v>
      </c>
      <c r="CC27" s="48">
        <f>IF(AND('positionnement modules'!CC27=1,'positionnement modules'!CB27="",'positionnement modules'!CD27=1),1,IF(AND('positionnement modules'!CC27=1,'positionnement modules'!CB27="",'positionnement modules'!CD27=""),2,IF(AND('positionnement modules'!CC27=1,'positionnement modules'!CB27=1,'positionnement modules'!CD27=""),1,0)))</f>
        <v>0</v>
      </c>
      <c r="CD27" s="48">
        <f>IF(AND('positionnement modules'!CD27=1,'positionnement modules'!CC27="",'positionnement modules'!CE27=1),1,IF(AND('positionnement modules'!CD27=1,'positionnement modules'!CC27="",'positionnement modules'!CE27=""),2,IF(AND('positionnement modules'!CD27=1,'positionnement modules'!CC27=1,'positionnement modules'!CE27=""),1,0)))</f>
        <v>0</v>
      </c>
      <c r="CE27" s="48">
        <f>IF(AND('positionnement modules'!CE27=1,'positionnement modules'!CD27="",'positionnement modules'!CF27=1),1,IF(AND('positionnement modules'!CE27=1,'positionnement modules'!CD27="",'positionnement modules'!CF27=""),2,IF(AND('positionnement modules'!CE27=1,'positionnement modules'!CD27=1,'positionnement modules'!CF27=""),1,0)))</f>
        <v>0</v>
      </c>
      <c r="CF27" s="48">
        <f>IF(AND('positionnement modules'!CF27=1,'positionnement modules'!CE27="",'positionnement modules'!CG27=1),1,IF(AND('positionnement modules'!CF27=1,'positionnement modules'!CE27="",'positionnement modules'!CG27=""),2,IF(AND('positionnement modules'!CF27=1,'positionnement modules'!CE27=1,'positionnement modules'!CG27=""),1,0)))</f>
        <v>0</v>
      </c>
      <c r="CG27" s="48">
        <f>IF(AND('positionnement modules'!CG27=1,'positionnement modules'!CF27="",'positionnement modules'!CH27=1),1,IF(AND('positionnement modules'!CG27=1,'positionnement modules'!CF27="",'positionnement modules'!CH27=""),2,IF(AND('positionnement modules'!CG27=1,'positionnement modules'!CF27=1,'positionnement modules'!CH27=""),1,0)))</f>
        <v>0</v>
      </c>
      <c r="CH27" s="48">
        <f>IF(AND('positionnement modules'!CH27=1,'positionnement modules'!CG27="",'positionnement modules'!CI27=1),1,IF(AND('positionnement modules'!CH27=1,'positionnement modules'!CG27="",'positionnement modules'!CI27=""),2,IF(AND('positionnement modules'!CH27=1,'positionnement modules'!CG27=1,'positionnement modules'!CI27=""),1,0)))</f>
        <v>0</v>
      </c>
      <c r="CI27" s="48">
        <f>IF(AND('positionnement modules'!CI27=1,'positionnement modules'!CH27="",'positionnement modules'!CJ27=1),1,IF(AND('positionnement modules'!CI27=1,'positionnement modules'!CH27="",'positionnement modules'!CJ27=""),2,IF(AND('positionnement modules'!CI27=1,'positionnement modules'!CH27=1,'positionnement modules'!CJ27=""),1,0)))</f>
        <v>0</v>
      </c>
      <c r="CJ27" s="48">
        <f>IF(AND('positionnement modules'!CJ27=1,'positionnement modules'!CI27="",'positionnement modules'!CK27=1),1,IF(AND('positionnement modules'!CJ27=1,'positionnement modules'!CI27="",'positionnement modules'!CK27=""),2,IF(AND('positionnement modules'!CJ27=1,'positionnement modules'!CI27=1,'positionnement modules'!CK27=""),1,0)))</f>
        <v>0</v>
      </c>
      <c r="CK27" s="48">
        <f>IF(AND('positionnement modules'!CK27=1,'positionnement modules'!CJ27="",'positionnement modules'!CL27=1),1,IF(AND('positionnement modules'!CK27=1,'positionnement modules'!CJ27="",'positionnement modules'!CL27=""),2,IF(AND('positionnement modules'!CK27=1,'positionnement modules'!CJ27=1,'positionnement modules'!CL27=""),1,0)))</f>
        <v>0</v>
      </c>
      <c r="CL27" s="48">
        <f>IF(AND('positionnement modules'!CL27=1,'positionnement modules'!CK27="",'positionnement modules'!CM27=1),1,IF(AND('positionnement modules'!CL27=1,'positionnement modules'!CK27="",'positionnement modules'!CM27=""),2,IF(AND('positionnement modules'!CL27=1,'positionnement modules'!CK27=1,'positionnement modules'!CM27=""),1,0)))</f>
        <v>0</v>
      </c>
      <c r="CM27" s="48">
        <f>IF(AND('positionnement modules'!CM27=1,'positionnement modules'!CL27="",'positionnement modules'!CN27=1),1,IF(AND('positionnement modules'!CM27=1,'positionnement modules'!CL27="",'positionnement modules'!CN27=""),2,IF(AND('positionnement modules'!CM27=1,'positionnement modules'!CL27=1,'positionnement modules'!CN27=""),1,0)))</f>
        <v>0</v>
      </c>
      <c r="CN27" s="48">
        <f>IF(AND('positionnement modules'!CN27=1,'positionnement modules'!CM27="",'positionnement modules'!CO27=1),1,IF(AND('positionnement modules'!CN27=1,'positionnement modules'!CM27="",'positionnement modules'!CO27=""),2,IF(AND('positionnement modules'!CN27=1,'positionnement modules'!CM27=1,'positionnement modules'!CO27=""),1,0)))</f>
        <v>0</v>
      </c>
      <c r="CO27" s="48">
        <f>IF(AND('positionnement modules'!CO27=1,'positionnement modules'!CN27="",'positionnement modules'!CP27=1),1,IF(AND('positionnement modules'!CO27=1,'positionnement modules'!CN27="",'positionnement modules'!CP27=""),2,IF(AND('positionnement modules'!CO27=1,'positionnement modules'!CN27=1,'positionnement modules'!CP27=""),1,0)))</f>
        <v>0</v>
      </c>
      <c r="CP27" s="48">
        <f>IF(AND('positionnement modules'!CP27=1,'positionnement modules'!CO27="",'positionnement modules'!CQ27=1),1,IF(AND('positionnement modules'!CP27=1,'positionnement modules'!CO27="",'positionnement modules'!CQ27=""),2,IF(AND('positionnement modules'!CP27=1,'positionnement modules'!CO27=1,'positionnement modules'!CQ27=""),1,0)))</f>
        <v>0</v>
      </c>
      <c r="CQ27" s="48">
        <f>IF(AND('positionnement modules'!CQ27=1,'positionnement modules'!CP27="",'positionnement modules'!CR27=1),1,IF(AND('positionnement modules'!CQ27=1,'positionnement modules'!CP27="",'positionnement modules'!CR27=""),2,IF(AND('positionnement modules'!CQ27=1,'positionnement modules'!CP27=1,'positionnement modules'!CR27=""),1,0)))</f>
        <v>0</v>
      </c>
      <c r="CR27" s="48">
        <f>IF(AND('positionnement modules'!CR27=1,'positionnement modules'!CQ27="",'positionnement modules'!CS27=1),1,IF(AND('positionnement modules'!CR27=1,'positionnement modules'!CQ27="",'positionnement modules'!CS27=""),2,IF(AND('positionnement modules'!CR27=1,'positionnement modules'!CQ27=1,'positionnement modules'!CS27=""),1,0)))</f>
        <v>0</v>
      </c>
      <c r="CS27" s="48">
        <f>IF(AND('positionnement modules'!CS27=1,'positionnement modules'!CR27="",'positionnement modules'!CT27=1),1,IF(AND('positionnement modules'!CS27=1,'positionnement modules'!CR27="",'positionnement modules'!CT27=""),2,IF(AND('positionnement modules'!CS27=1,'positionnement modules'!CR27=1,'positionnement modules'!CT27=""),1,0)))</f>
        <v>0</v>
      </c>
      <c r="CT27" s="48">
        <f>IF(AND('positionnement modules'!CT27=1,'positionnement modules'!CS27="",'positionnement modules'!CU27=1),1,IF(AND('positionnement modules'!CT27=1,'positionnement modules'!CS27="",'positionnement modules'!CU27=""),2,IF(AND('positionnement modules'!CT27=1,'positionnement modules'!CS27=1,'positionnement modules'!CU27=""),1,0)))</f>
        <v>0</v>
      </c>
      <c r="CU27" s="48">
        <f>IF(AND('positionnement modules'!CU27=1,'positionnement modules'!CT27="",'positionnement modules'!CV27=1),1,IF(AND('positionnement modules'!CU27=1,'positionnement modules'!CT27="",'positionnement modules'!CV27=""),2,IF(AND('positionnement modules'!CU27=1,'positionnement modules'!CT27=1,'positionnement modules'!CV27=""),1,0)))</f>
        <v>0</v>
      </c>
      <c r="CV27" s="48">
        <f>IF(AND('positionnement modules'!CV27=1,'positionnement modules'!CU27="",'positionnement modules'!CW27=1),1,IF(AND('positionnement modules'!CV27=1,'positionnement modules'!CU27="",'positionnement modules'!CW27=""),2,IF(AND('positionnement modules'!CV27=1,'positionnement modules'!CU27=1,'positionnement modules'!CW27=""),1,0)))</f>
        <v>0</v>
      </c>
      <c r="CW27" s="48">
        <f>IF(AND('positionnement modules'!CW27=1,'positionnement modules'!CV27="",'positionnement modules'!CX27=1),1,IF(AND('positionnement modules'!CW27=1,'positionnement modules'!CV27="",'positionnement modules'!CX27=""),2,IF(AND('positionnement modules'!CW27=1,'positionnement modules'!CV27=1,'positionnement modules'!CX27=""),1,0)))</f>
        <v>0</v>
      </c>
      <c r="CX27" s="48">
        <f>IF(AND('positionnement modules'!CX27=1,'positionnement modules'!CW27="",'positionnement modules'!CY27=1),1,IF(AND('positionnement modules'!CX27=1,'positionnement modules'!CW27="",'positionnement modules'!CY27=""),2,IF(AND('positionnement modules'!CX27=1,'positionnement modules'!CW27=1,'positionnement modules'!CY27=""),1,0)))</f>
        <v>0</v>
      </c>
      <c r="CY27" s="48">
        <f>IF(AND('positionnement modules'!CY27=1,'positionnement modules'!CX27="",'positionnement modules'!CZ27=1),1,IF(AND('positionnement modules'!CY27=1,'positionnement modules'!CX27="",'positionnement modules'!CZ27=""),2,IF(AND('positionnement modules'!CY27=1,'positionnement modules'!CX27=1,'positionnement modules'!CZ27=""),1,0)))</f>
        <v>0</v>
      </c>
      <c r="CZ27" s="48">
        <f>IF(AND('positionnement modules'!CZ27=1,'positionnement modules'!CY27="",'positionnement modules'!DA27=1),1,IF(AND('positionnement modules'!CZ27=1,'positionnement modules'!CY27="",'positionnement modules'!DA27=""),2,IF(AND('positionnement modules'!CZ27=1,'positionnement modules'!CY27=1,'positionnement modules'!DA27=""),1,0)))</f>
        <v>0</v>
      </c>
      <c r="DA27" s="48">
        <f>IF(AND('positionnement modules'!DA27=1,'positionnement modules'!CZ27="",'positionnement modules'!DB27=1),1,IF(AND('positionnement modules'!DA27=1,'positionnement modules'!CZ27="",'positionnement modules'!DB27=""),2,IF(AND('positionnement modules'!DA27=1,'positionnement modules'!CZ27=1,'positionnement modules'!DB27=""),1,0)))</f>
        <v>0</v>
      </c>
      <c r="DB27" s="48">
        <f>IF(AND('positionnement modules'!DB27=1,'positionnement modules'!DA27="",'positionnement modules'!DC27=1),1,IF(AND('positionnement modules'!DB27=1,'positionnement modules'!DA27="",'positionnement modules'!DC27=""),2,IF(AND('positionnement modules'!DB27=1,'positionnement modules'!DA27=1,'positionnement modules'!DC27=""),1,0)))</f>
        <v>0</v>
      </c>
      <c r="DC27" s="48">
        <f>IF(AND('positionnement modules'!DC27=1,'positionnement modules'!DB27="",'positionnement modules'!DD27=1),1,IF(AND('positionnement modules'!DC27=1,'positionnement modules'!DB27="",'positionnement modules'!DD27=""),2,IF(AND('positionnement modules'!DC27=1,'positionnement modules'!DB27=1,'positionnement modules'!DD27=""),1,0)))</f>
        <v>0</v>
      </c>
      <c r="DD27" s="49">
        <f>IF(AND('positionnement modules'!DD27=1,'positionnement modules'!DC27="",'positionnement modules'!DE27=1),1,IF(AND('positionnement modules'!DD27=1,'positionnement modules'!DC27="",'positionnement modules'!DE27=""),2,IF(AND('positionnement modules'!DD27=1,'positionnement modules'!DC27=1,'positionnement modules'!DE27=""),1,0)))</f>
        <v>0</v>
      </c>
      <c r="DE27" s="54">
        <f>IF(AND('positionnement modules'!DE27=1,'positionnement modules'!DD27="",'positionnement modules'!DF27=1),1,IF(AND('positionnement modules'!DE27=1,'positionnement modules'!DD27="",'positionnement modules'!DF27=""),2,IF(AND('positionnement modules'!DE27=1,'positionnement modules'!DD27=1,'positionnement modules'!DF27=""),1,0)))</f>
        <v>0</v>
      </c>
    </row>
    <row r="28" spans="2:109" ht="21" customHeight="1" x14ac:dyDescent="0.25">
      <c r="B28" s="3">
        <f>IF(AND('positionnement modules'!B28=1,'positionnement modules'!A28="",'positionnement modules'!C28=1),1,IF(AND('positionnement modules'!B28=1,'positionnement modules'!A28="",'positionnement modules'!C28=""),2,IF(AND('positionnement modules'!B28=1,'positionnement modules'!A28=1,'positionnement modules'!C28=""),1,0)))</f>
        <v>0</v>
      </c>
      <c r="C28" s="47">
        <f>IF(AND('positionnement modules'!C28=1,'positionnement modules'!B28="",'positionnement modules'!D28=1),1,IF(AND('positionnement modules'!C28=1,'positionnement modules'!B28="",'positionnement modules'!D28=""),2,IF(AND('positionnement modules'!C28=1,'positionnement modules'!B28=1,'positionnement modules'!D28=""),1,0)))</f>
        <v>0</v>
      </c>
      <c r="D28" s="48">
        <f>IF(AND('positionnement modules'!D28=1,'positionnement modules'!C28="",'positionnement modules'!E28=1),1,IF(AND('positionnement modules'!D28=1,'positionnement modules'!C28="",'positionnement modules'!E28=""),2,IF(AND('positionnement modules'!D28=1,'positionnement modules'!C28=1,'positionnement modules'!E28=""),1,0)))</f>
        <v>0</v>
      </c>
      <c r="E28" s="48">
        <f>IF(AND('positionnement modules'!E28=1,'positionnement modules'!D28="",'positionnement modules'!F28=1),1,IF(AND('positionnement modules'!E28=1,'positionnement modules'!D28="",'positionnement modules'!F28=""),2,IF(AND('positionnement modules'!E28=1,'positionnement modules'!D28=1,'positionnement modules'!F28=""),1,0)))</f>
        <v>0</v>
      </c>
      <c r="F28" s="48">
        <f>IF(AND('positionnement modules'!F28=1,'positionnement modules'!E28="",'positionnement modules'!G28=1),1,IF(AND('positionnement modules'!F28=1,'positionnement modules'!E28="",'positionnement modules'!G28=""),2,IF(AND('positionnement modules'!F28=1,'positionnement modules'!E28=1,'positionnement modules'!G28=""),1,0)))</f>
        <v>0</v>
      </c>
      <c r="G28" s="48">
        <f>IF(AND('positionnement modules'!G28=1,'positionnement modules'!F28="",'positionnement modules'!H28=1),1,IF(AND('positionnement modules'!G28=1,'positionnement modules'!F28="",'positionnement modules'!H28=""),2,IF(AND('positionnement modules'!G28=1,'positionnement modules'!F28=1,'positionnement modules'!H28=""),1,0)))</f>
        <v>0</v>
      </c>
      <c r="H28" s="48">
        <f>IF(AND('positionnement modules'!H28=1,'positionnement modules'!G28="",'positionnement modules'!I28=1),1,IF(AND('positionnement modules'!H28=1,'positionnement modules'!G28="",'positionnement modules'!I28=""),2,IF(AND('positionnement modules'!H28=1,'positionnement modules'!G28=1,'positionnement modules'!I28=""),1,0)))</f>
        <v>0</v>
      </c>
      <c r="I28" s="48">
        <f>IF(AND('positionnement modules'!I28=1,'positionnement modules'!H28="",'positionnement modules'!J28=1),1,IF(AND('positionnement modules'!I28=1,'positionnement modules'!H28="",'positionnement modules'!J28=""),2,IF(AND('positionnement modules'!I28=1,'positionnement modules'!H28=1,'positionnement modules'!J28=""),1,0)))</f>
        <v>0</v>
      </c>
      <c r="J28" s="48">
        <f>IF(AND('positionnement modules'!J28=1,'positionnement modules'!I28="",'positionnement modules'!K28=1),1,IF(AND('positionnement modules'!J28=1,'positionnement modules'!I28="",'positionnement modules'!K28=""),2,IF(AND('positionnement modules'!J28=1,'positionnement modules'!I28=1,'positionnement modules'!K28=""),1,0)))</f>
        <v>0</v>
      </c>
      <c r="K28" s="48">
        <f>IF(AND('positionnement modules'!K28=1,'positionnement modules'!J28="",'positionnement modules'!L28=1),1,IF(AND('positionnement modules'!K28=1,'positionnement modules'!J28="",'positionnement modules'!L28=""),2,IF(AND('positionnement modules'!K28=1,'positionnement modules'!J28=1,'positionnement modules'!L28=""),1,0)))</f>
        <v>0</v>
      </c>
      <c r="L28" s="48">
        <f>IF(AND('positionnement modules'!L28=1,'positionnement modules'!K28="",'positionnement modules'!M28=1),1,IF(AND('positionnement modules'!L28=1,'positionnement modules'!K28="",'positionnement modules'!M28=""),2,IF(AND('positionnement modules'!L28=1,'positionnement modules'!K28=1,'positionnement modules'!M28=""),1,0)))</f>
        <v>0</v>
      </c>
      <c r="M28" s="48">
        <f>IF(AND('positionnement modules'!M28=1,'positionnement modules'!L28="",'positionnement modules'!N28=1),1,IF(AND('positionnement modules'!M28=1,'positionnement modules'!L28="",'positionnement modules'!N28=""),2,IF(AND('positionnement modules'!M28=1,'positionnement modules'!L28=1,'positionnement modules'!N28=""),1,0)))</f>
        <v>0</v>
      </c>
      <c r="N28" s="48">
        <f>IF(AND('positionnement modules'!N28=1,'positionnement modules'!M28="",'positionnement modules'!O28=1),1,IF(AND('positionnement modules'!N28=1,'positionnement modules'!M28="",'positionnement modules'!O28=""),2,IF(AND('positionnement modules'!N28=1,'positionnement modules'!M28=1,'positionnement modules'!O28=""),1,0)))</f>
        <v>0</v>
      </c>
      <c r="O28" s="48">
        <f>IF(AND('positionnement modules'!O28=1,'positionnement modules'!N28="",'positionnement modules'!P28=1),1,IF(AND('positionnement modules'!O28=1,'positionnement modules'!N28="",'positionnement modules'!P28=""),2,IF(AND('positionnement modules'!O28=1,'positionnement modules'!N28=1,'positionnement modules'!P28=""),1,0)))</f>
        <v>0</v>
      </c>
      <c r="P28" s="48">
        <f>IF(AND('positionnement modules'!P28=1,'positionnement modules'!O28="",'positionnement modules'!Q28=1),1,IF(AND('positionnement modules'!P28=1,'positionnement modules'!O28="",'positionnement modules'!Q28=""),2,IF(AND('positionnement modules'!P28=1,'positionnement modules'!O28=1,'positionnement modules'!Q28=""),1,0)))</f>
        <v>0</v>
      </c>
      <c r="Q28" s="48">
        <f>IF(AND('positionnement modules'!Q28=1,'positionnement modules'!P28="",'positionnement modules'!R28=1),1,IF(AND('positionnement modules'!Q28=1,'positionnement modules'!P28="",'positionnement modules'!R28=""),2,IF(AND('positionnement modules'!Q28=1,'positionnement modules'!P28=1,'positionnement modules'!R28=""),1,0)))</f>
        <v>0</v>
      </c>
      <c r="R28" s="48">
        <f>IF(AND('positionnement modules'!R28=1,'positionnement modules'!Q28="",'positionnement modules'!S28=1),1,IF(AND('positionnement modules'!R28=1,'positionnement modules'!Q28="",'positionnement modules'!S28=""),2,IF(AND('positionnement modules'!R28=1,'positionnement modules'!Q28=1,'positionnement modules'!S28=""),1,0)))</f>
        <v>0</v>
      </c>
      <c r="S28" s="48">
        <f>IF(AND('positionnement modules'!S28=1,'positionnement modules'!R28="",'positionnement modules'!T28=1),1,IF(AND('positionnement modules'!S28=1,'positionnement modules'!R28="",'positionnement modules'!T28=""),2,IF(AND('positionnement modules'!S28=1,'positionnement modules'!R28=1,'positionnement modules'!T28=""),1,0)))</f>
        <v>0</v>
      </c>
      <c r="T28" s="48">
        <f>IF(AND('positionnement modules'!T28=1,'positionnement modules'!S28="",'positionnement modules'!U28=1),1,IF(AND('positionnement modules'!T28=1,'positionnement modules'!S28="",'positionnement modules'!U28=""),2,IF(AND('positionnement modules'!T28=1,'positionnement modules'!S28=1,'positionnement modules'!U28=""),1,0)))</f>
        <v>0</v>
      </c>
      <c r="U28" s="48">
        <f>IF(AND('positionnement modules'!U28=1,'positionnement modules'!T28="",'positionnement modules'!V28=1),1,IF(AND('positionnement modules'!U28=1,'positionnement modules'!T28="",'positionnement modules'!V28=""),2,IF(AND('positionnement modules'!U28=1,'positionnement modules'!T28=1,'positionnement modules'!V28=""),1,0)))</f>
        <v>0</v>
      </c>
      <c r="V28" s="48">
        <f>IF(AND('positionnement modules'!V28=1,'positionnement modules'!U28="",'positionnement modules'!W28=1),1,IF(AND('positionnement modules'!V28=1,'positionnement modules'!U28="",'positionnement modules'!W28=""),2,IF(AND('positionnement modules'!V28=1,'positionnement modules'!U28=1,'positionnement modules'!W28=""),1,0)))</f>
        <v>0</v>
      </c>
      <c r="W28" s="48">
        <f>IF(AND('positionnement modules'!W28=1,'positionnement modules'!V28="",'positionnement modules'!X28=1),1,IF(AND('positionnement modules'!W28=1,'positionnement modules'!V28="",'positionnement modules'!X28=""),2,IF(AND('positionnement modules'!W28=1,'positionnement modules'!V28=1,'positionnement modules'!X28=""),1,0)))</f>
        <v>0</v>
      </c>
      <c r="X28" s="48">
        <f>IF(AND('positionnement modules'!X28=1,'positionnement modules'!W28="",'positionnement modules'!Y28=1),1,IF(AND('positionnement modules'!X28=1,'positionnement modules'!W28="",'positionnement modules'!Y28=""),2,IF(AND('positionnement modules'!X28=1,'positionnement modules'!W28=1,'positionnement modules'!Y28=""),1,0)))</f>
        <v>0</v>
      </c>
      <c r="Y28" s="48">
        <f>IF(AND('positionnement modules'!Y28=1,'positionnement modules'!X28="",'positionnement modules'!Z28=1),1,IF(AND('positionnement modules'!Y28=1,'positionnement modules'!X28="",'positionnement modules'!Z28=""),2,IF(AND('positionnement modules'!Y28=1,'positionnement modules'!X28=1,'positionnement modules'!Z28=""),1,0)))</f>
        <v>0</v>
      </c>
      <c r="Z28" s="48">
        <f>IF(AND('positionnement modules'!Z28=1,'positionnement modules'!Y28="",'positionnement modules'!AA28=1),1,IF(AND('positionnement modules'!Z28=1,'positionnement modules'!Y28="",'positionnement modules'!AA28=""),2,IF(AND('positionnement modules'!Z28=1,'positionnement modules'!Y28=1,'positionnement modules'!AA28=""),1,0)))</f>
        <v>0</v>
      </c>
      <c r="AA28" s="48">
        <f>IF(AND('positionnement modules'!AA28=1,'positionnement modules'!Z28="",'positionnement modules'!AB28=1),1,IF(AND('positionnement modules'!AA28=1,'positionnement modules'!Z28="",'positionnement modules'!AB28=""),2,IF(AND('positionnement modules'!AA28=1,'positionnement modules'!Z28=1,'positionnement modules'!AB28=""),1,0)))</f>
        <v>0</v>
      </c>
      <c r="AB28" s="48">
        <f>IF(AND('positionnement modules'!AB28=1,'positionnement modules'!AA28="",'positionnement modules'!AC28=1),1,IF(AND('positionnement modules'!AB28=1,'positionnement modules'!AA28="",'positionnement modules'!AC28=""),2,IF(AND('positionnement modules'!AB28=1,'positionnement modules'!AA28=1,'positionnement modules'!AC28=""),1,0)))</f>
        <v>0</v>
      </c>
      <c r="AC28" s="48">
        <f>IF(AND('positionnement modules'!AC28=1,'positionnement modules'!AB28="",'positionnement modules'!AD28=1),1,IF(AND('positionnement modules'!AC28=1,'positionnement modules'!AB28="",'positionnement modules'!AD28=""),2,IF(AND('positionnement modules'!AC28=1,'positionnement modules'!AB28=1,'positionnement modules'!AD28=""),1,0)))</f>
        <v>0</v>
      </c>
      <c r="AD28" s="48">
        <f>IF(AND('positionnement modules'!AD28=1,'positionnement modules'!AC28="",'positionnement modules'!AE28=1),1,IF(AND('positionnement modules'!AD28=1,'positionnement modules'!AC28="",'positionnement modules'!AE28=""),2,IF(AND('positionnement modules'!AD28=1,'positionnement modules'!AC28=1,'positionnement modules'!AE28=""),1,0)))</f>
        <v>0</v>
      </c>
      <c r="AE28" s="48">
        <f>IF(AND('positionnement modules'!AE28=1,'positionnement modules'!AD28="",'positionnement modules'!AF28=1),1,IF(AND('positionnement modules'!AE28=1,'positionnement modules'!AD28="",'positionnement modules'!AF28=""),2,IF(AND('positionnement modules'!AE28=1,'positionnement modules'!AD28=1,'positionnement modules'!AF28=""),1,0)))</f>
        <v>0</v>
      </c>
      <c r="AF28" s="48">
        <f>IF(AND('positionnement modules'!AF28=1,'positionnement modules'!AE28="",'positionnement modules'!AG28=1),1,IF(AND('positionnement modules'!AF28=1,'positionnement modules'!AE28="",'positionnement modules'!AG28=""),2,IF(AND('positionnement modules'!AF28=1,'positionnement modules'!AE28=1,'positionnement modules'!AG28=""),1,0)))</f>
        <v>0</v>
      </c>
      <c r="AG28" s="48">
        <f>IF(AND('positionnement modules'!AG28=1,'positionnement modules'!AF28="",'positionnement modules'!AH28=1),1,IF(AND('positionnement modules'!AG28=1,'positionnement modules'!AF28="",'positionnement modules'!AH28=""),2,IF(AND('positionnement modules'!AG28=1,'positionnement modules'!AF28=1,'positionnement modules'!AH28=""),1,0)))</f>
        <v>0</v>
      </c>
      <c r="AH28" s="48">
        <f>IF(AND('positionnement modules'!AH28=1,'positionnement modules'!AG28="",'positionnement modules'!AI28=1),1,IF(AND('positionnement modules'!AH28=1,'positionnement modules'!AG28="",'positionnement modules'!AI28=""),2,IF(AND('positionnement modules'!AH28=1,'positionnement modules'!AG28=1,'positionnement modules'!AI28=""),1,0)))</f>
        <v>0</v>
      </c>
      <c r="AI28" s="48">
        <f>IF(AND('positionnement modules'!AI28=1,'positionnement modules'!AH28="",'positionnement modules'!AJ28=1),1,IF(AND('positionnement modules'!AI28=1,'positionnement modules'!AH28="",'positionnement modules'!AJ28=""),2,IF(AND('positionnement modules'!AI28=1,'positionnement modules'!AH28=1,'positionnement modules'!AJ28=""),1,0)))</f>
        <v>0</v>
      </c>
      <c r="AJ28" s="48">
        <f>IF(AND('positionnement modules'!AJ28=1,'positionnement modules'!AI28="",'positionnement modules'!AK28=1),1,IF(AND('positionnement modules'!AJ28=1,'positionnement modules'!AI28="",'positionnement modules'!AK28=""),2,IF(AND('positionnement modules'!AJ28=1,'positionnement modules'!AI28=1,'positionnement modules'!AK28=""),1,0)))</f>
        <v>0</v>
      </c>
      <c r="AK28" s="48">
        <f>IF(AND('positionnement modules'!AK28=1,'positionnement modules'!AJ28="",'positionnement modules'!AL28=1),1,IF(AND('positionnement modules'!AK28=1,'positionnement modules'!AJ28="",'positionnement modules'!AL28=""),2,IF(AND('positionnement modules'!AK28=1,'positionnement modules'!AJ28=1,'positionnement modules'!AL28=""),1,0)))</f>
        <v>0</v>
      </c>
      <c r="AL28" s="48">
        <f>IF(AND('positionnement modules'!AL28=1,'positionnement modules'!AK28="",'positionnement modules'!AM28=1),1,IF(AND('positionnement modules'!AL28=1,'positionnement modules'!AK28="",'positionnement modules'!AM28=""),2,IF(AND('positionnement modules'!AL28=1,'positionnement modules'!AK28=1,'positionnement modules'!AM28=""),1,0)))</f>
        <v>0</v>
      </c>
      <c r="AM28" s="48">
        <f>IF(AND('positionnement modules'!AM28=1,'positionnement modules'!AL28="",'positionnement modules'!AN28=1),1,IF(AND('positionnement modules'!AM28=1,'positionnement modules'!AL28="",'positionnement modules'!AN28=""),2,IF(AND('positionnement modules'!AM28=1,'positionnement modules'!AL28=1,'positionnement modules'!AN28=""),1,0)))</f>
        <v>0</v>
      </c>
      <c r="AN28" s="48">
        <f>IF(AND('positionnement modules'!AN28=1,'positionnement modules'!AM28="",'positionnement modules'!AO28=1),1,IF(AND('positionnement modules'!AN28=1,'positionnement modules'!AM28="",'positionnement modules'!AO28=""),2,IF(AND('positionnement modules'!AN28=1,'positionnement modules'!AM28=1,'positionnement modules'!AO28=""),1,0)))</f>
        <v>0</v>
      </c>
      <c r="AO28" s="48">
        <f>IF(AND('positionnement modules'!AO28=1,'positionnement modules'!AN28="",'positionnement modules'!AP28=1),1,IF(AND('positionnement modules'!AO28=1,'positionnement modules'!AN28="",'positionnement modules'!AP28=""),2,IF(AND('positionnement modules'!AO28=1,'positionnement modules'!AN28=1,'positionnement modules'!AP28=""),1,0)))</f>
        <v>0</v>
      </c>
      <c r="AP28" s="48">
        <f>IF(AND('positionnement modules'!AP28=1,'positionnement modules'!AO28="",'positionnement modules'!AQ28=1),1,IF(AND('positionnement modules'!AP28=1,'positionnement modules'!AO28="",'positionnement modules'!AQ28=""),2,IF(AND('positionnement modules'!AP28=1,'positionnement modules'!AO28=1,'positionnement modules'!AQ28=""),1,0)))</f>
        <v>0</v>
      </c>
      <c r="AQ28" s="48">
        <f>IF(AND('positionnement modules'!AQ28=1,'positionnement modules'!AP28="",'positionnement modules'!AR28=1),1,IF(AND('positionnement modules'!AQ28=1,'positionnement modules'!AP28="",'positionnement modules'!AR28=""),2,IF(AND('positionnement modules'!AQ28=1,'positionnement modules'!AP28=1,'positionnement modules'!AR28=""),1,0)))</f>
        <v>0</v>
      </c>
      <c r="AR28" s="48">
        <f>IF(AND('positionnement modules'!AR28=1,'positionnement modules'!AQ28="",'positionnement modules'!AS28=1),1,IF(AND('positionnement modules'!AR28=1,'positionnement modules'!AQ28="",'positionnement modules'!AS28=""),2,IF(AND('positionnement modules'!AR28=1,'positionnement modules'!AQ28=1,'positionnement modules'!AS28=""),1,0)))</f>
        <v>0</v>
      </c>
      <c r="AS28" s="48">
        <f>IF(AND('positionnement modules'!AS28=1,'positionnement modules'!AR28="",'positionnement modules'!AT28=1),1,IF(AND('positionnement modules'!AS28=1,'positionnement modules'!AR28="",'positionnement modules'!AT28=""),2,IF(AND('positionnement modules'!AS28=1,'positionnement modules'!AR28=1,'positionnement modules'!AT28=""),1,0)))</f>
        <v>0</v>
      </c>
      <c r="AT28" s="48">
        <f>IF(AND('positionnement modules'!AT28=1,'positionnement modules'!AS28="",'positionnement modules'!AU28=1),1,IF(AND('positionnement modules'!AT28=1,'positionnement modules'!AS28="",'positionnement modules'!AU28=""),2,IF(AND('positionnement modules'!AT28=1,'positionnement modules'!AS28=1,'positionnement modules'!AU28=""),1,0)))</f>
        <v>0</v>
      </c>
      <c r="AU28" s="48">
        <f>IF(AND('positionnement modules'!AU28=1,'positionnement modules'!AT28="",'positionnement modules'!AV28=1),1,IF(AND('positionnement modules'!AU28=1,'positionnement modules'!AT28="",'positionnement modules'!AV28=""),2,IF(AND('positionnement modules'!AU28=1,'positionnement modules'!AT28=1,'positionnement modules'!AV28=""),1,0)))</f>
        <v>0</v>
      </c>
      <c r="AV28" s="48">
        <f>IF(AND('positionnement modules'!AV28=1,'positionnement modules'!AU28="",'positionnement modules'!AW28=1),1,IF(AND('positionnement modules'!AV28=1,'positionnement modules'!AU28="",'positionnement modules'!AW28=""),2,IF(AND('positionnement modules'!AV28=1,'positionnement modules'!AU28=1,'positionnement modules'!AW28=""),1,0)))</f>
        <v>0</v>
      </c>
      <c r="AW28" s="48">
        <f>IF(AND('positionnement modules'!AW28=1,'positionnement modules'!AV28="",'positionnement modules'!AX28=1),1,IF(AND('positionnement modules'!AW28=1,'positionnement modules'!AV28="",'positionnement modules'!AX28=""),2,IF(AND('positionnement modules'!AW28=1,'positionnement modules'!AV28=1,'positionnement modules'!AX28=""),1,0)))</f>
        <v>0</v>
      </c>
      <c r="AX28" s="48">
        <f>IF(AND('positionnement modules'!AX28=1,'positionnement modules'!AW28="",'positionnement modules'!AY28=1),1,IF(AND('positionnement modules'!AX28=1,'positionnement modules'!AW28="",'positionnement modules'!AY28=""),2,IF(AND('positionnement modules'!AX28=1,'positionnement modules'!AW28=1,'positionnement modules'!AY28=""),1,0)))</f>
        <v>0</v>
      </c>
      <c r="AY28" s="48">
        <f>IF(AND('positionnement modules'!AY28=1,'positionnement modules'!AX28="",'positionnement modules'!AZ28=1),1,IF(AND('positionnement modules'!AY28=1,'positionnement modules'!AX28="",'positionnement modules'!AZ28=""),2,IF(AND('positionnement modules'!AY28=1,'positionnement modules'!AX28=1,'positionnement modules'!AZ28=""),1,0)))</f>
        <v>0</v>
      </c>
      <c r="AZ28" s="48">
        <f>IF(AND('positionnement modules'!AZ28=1,'positionnement modules'!AY28="",'positionnement modules'!BA28=1),1,IF(AND('positionnement modules'!AZ28=1,'positionnement modules'!AY28="",'positionnement modules'!BA28=""),2,IF(AND('positionnement modules'!AZ28=1,'positionnement modules'!AY28=1,'positionnement modules'!BA28=""),1,0)))</f>
        <v>0</v>
      </c>
      <c r="BA28" s="48">
        <f>IF(AND('positionnement modules'!BA28=1,'positionnement modules'!AZ28="",'positionnement modules'!BB28=1),1,IF(AND('positionnement modules'!BA28=1,'positionnement modules'!AZ28="",'positionnement modules'!BB28=""),2,IF(AND('positionnement modules'!BA28=1,'positionnement modules'!AZ28=1,'positionnement modules'!BB28=""),1,0)))</f>
        <v>0</v>
      </c>
      <c r="BB28" s="48">
        <f>IF(AND('positionnement modules'!BB28=1,'positionnement modules'!BA28="",'positionnement modules'!BC28=1),1,IF(AND('positionnement modules'!BB28=1,'positionnement modules'!BA28="",'positionnement modules'!BC28=""),2,IF(AND('positionnement modules'!BB28=1,'positionnement modules'!BA28=1,'positionnement modules'!BC28=""),1,0)))</f>
        <v>0</v>
      </c>
      <c r="BC28" s="48">
        <f>IF(AND('positionnement modules'!BC28=1,'positionnement modules'!BB28="",'positionnement modules'!BD28=1),1,IF(AND('positionnement modules'!BC28=1,'positionnement modules'!BB28="",'positionnement modules'!BD28=""),2,IF(AND('positionnement modules'!BC28=1,'positionnement modules'!BB28=1,'positionnement modules'!BD28=""),1,0)))</f>
        <v>0</v>
      </c>
      <c r="BD28" s="48">
        <f>IF(AND('positionnement modules'!BD28=1,'positionnement modules'!BC28="",'positionnement modules'!BE28=1),1,IF(AND('positionnement modules'!BD28=1,'positionnement modules'!BC28="",'positionnement modules'!BE28=""),2,IF(AND('positionnement modules'!BD28=1,'positionnement modules'!BC28=1,'positionnement modules'!BE28=""),1,0)))</f>
        <v>0</v>
      </c>
      <c r="BE28" s="48">
        <f>IF(AND('positionnement modules'!BE28=1,'positionnement modules'!BD28="",'positionnement modules'!BF28=1),1,IF(AND('positionnement modules'!BE28=1,'positionnement modules'!BD28="",'positionnement modules'!BF28=""),2,IF(AND('positionnement modules'!BE28=1,'positionnement modules'!BD28=1,'positionnement modules'!BF28=""),1,0)))</f>
        <v>0</v>
      </c>
      <c r="BF28" s="48">
        <f>IF(AND('positionnement modules'!BF28=1,'positionnement modules'!BE28="",'positionnement modules'!BG28=1),1,IF(AND('positionnement modules'!BF28=1,'positionnement modules'!BE28="",'positionnement modules'!BG28=""),2,IF(AND('positionnement modules'!BF28=1,'positionnement modules'!BE28=1,'positionnement modules'!BG28=""),1,0)))</f>
        <v>0</v>
      </c>
      <c r="BG28" s="48">
        <f>IF(AND('positionnement modules'!BG28=1,'positionnement modules'!BF28="",'positionnement modules'!BH28=1),1,IF(AND('positionnement modules'!BG28=1,'positionnement modules'!BF28="",'positionnement modules'!BH28=""),2,IF(AND('positionnement modules'!BG28=1,'positionnement modules'!BF28=1,'positionnement modules'!BH28=""),1,0)))</f>
        <v>0</v>
      </c>
      <c r="BH28" s="48">
        <f>IF(AND('positionnement modules'!BH28=1,'positionnement modules'!BG28="",'positionnement modules'!BI28=1),1,IF(AND('positionnement modules'!BH28=1,'positionnement modules'!BG28="",'positionnement modules'!BI28=""),2,IF(AND('positionnement modules'!BH28=1,'positionnement modules'!BG28=1,'positionnement modules'!BI28=""),1,0)))</f>
        <v>0</v>
      </c>
      <c r="BI28" s="48">
        <f>IF(AND('positionnement modules'!BI28=1,'positionnement modules'!BH28="",'positionnement modules'!BJ28=1),1,IF(AND('positionnement modules'!BI28=1,'positionnement modules'!BH28="",'positionnement modules'!BJ28=""),2,IF(AND('positionnement modules'!BI28=1,'positionnement modules'!BH28=1,'positionnement modules'!BJ28=""),1,0)))</f>
        <v>0</v>
      </c>
      <c r="BJ28" s="48">
        <f>IF(AND('positionnement modules'!BJ28=1,'positionnement modules'!BI28="",'positionnement modules'!BK28=1),1,IF(AND('positionnement modules'!BJ28=1,'positionnement modules'!BI28="",'positionnement modules'!BK28=""),2,IF(AND('positionnement modules'!BJ28=1,'positionnement modules'!BI28=1,'positionnement modules'!BK28=""),1,0)))</f>
        <v>0</v>
      </c>
      <c r="BK28" s="48">
        <f>IF(AND('positionnement modules'!BK28=1,'positionnement modules'!BJ28="",'positionnement modules'!BL28=1),1,IF(AND('positionnement modules'!BK28=1,'positionnement modules'!BJ28="",'positionnement modules'!BL28=""),2,IF(AND('positionnement modules'!BK28=1,'positionnement modules'!BJ28=1,'positionnement modules'!BL28=""),1,0)))</f>
        <v>0</v>
      </c>
      <c r="BL28" s="48">
        <f>IF(AND('positionnement modules'!BL28=1,'positionnement modules'!BK28="",'positionnement modules'!BM28=1),1,IF(AND('positionnement modules'!BL28=1,'positionnement modules'!BK28="",'positionnement modules'!BM28=""),2,IF(AND('positionnement modules'!BL28=1,'positionnement modules'!BK28=1,'positionnement modules'!BM28=""),1,0)))</f>
        <v>0</v>
      </c>
      <c r="BM28" s="48">
        <f>IF(AND('positionnement modules'!BM28=1,'positionnement modules'!BL28="",'positionnement modules'!BN28=1),1,IF(AND('positionnement modules'!BM28=1,'positionnement modules'!BL28="",'positionnement modules'!BN28=""),2,IF(AND('positionnement modules'!BM28=1,'positionnement modules'!BL28=1,'positionnement modules'!BN28=""),1,0)))</f>
        <v>0</v>
      </c>
      <c r="BN28" s="48">
        <f>IF(AND('positionnement modules'!BN28=1,'positionnement modules'!BM28="",'positionnement modules'!BO28=1),1,IF(AND('positionnement modules'!BN28=1,'positionnement modules'!BM28="",'positionnement modules'!BO28=""),2,IF(AND('positionnement modules'!BN28=1,'positionnement modules'!BM28=1,'positionnement modules'!BO28=""),1,0)))</f>
        <v>0</v>
      </c>
      <c r="BO28" s="48">
        <f>IF(AND('positionnement modules'!BO28=1,'positionnement modules'!BN28="",'positionnement modules'!BP28=1),1,IF(AND('positionnement modules'!BO28=1,'positionnement modules'!BN28="",'positionnement modules'!BP28=""),2,IF(AND('positionnement modules'!BO28=1,'positionnement modules'!BN28=1,'positionnement modules'!BP28=""),1,0)))</f>
        <v>0</v>
      </c>
      <c r="BP28" s="48">
        <f>IF(AND('positionnement modules'!BP28=1,'positionnement modules'!BO28="",'positionnement modules'!BQ28=1),1,IF(AND('positionnement modules'!BP28=1,'positionnement modules'!BO28="",'positionnement modules'!BQ28=""),2,IF(AND('positionnement modules'!BP28=1,'positionnement modules'!BO28=1,'positionnement modules'!BQ28=""),1,0)))</f>
        <v>0</v>
      </c>
      <c r="BQ28" s="48">
        <f>IF(AND('positionnement modules'!BQ28=1,'positionnement modules'!BP28="",'positionnement modules'!BR28=1),1,IF(AND('positionnement modules'!BQ28=1,'positionnement modules'!BP28="",'positionnement modules'!BR28=""),2,IF(AND('positionnement modules'!BQ28=1,'positionnement modules'!BP28=1,'positionnement modules'!BR28=""),1,0)))</f>
        <v>0</v>
      </c>
      <c r="BR28" s="48">
        <f>IF(AND('positionnement modules'!BR28=1,'positionnement modules'!BQ28="",'positionnement modules'!BS28=1),1,IF(AND('positionnement modules'!BR28=1,'positionnement modules'!BQ28="",'positionnement modules'!BS28=""),2,IF(AND('positionnement modules'!BR28=1,'positionnement modules'!BQ28=1,'positionnement modules'!BS28=""),1,0)))</f>
        <v>0</v>
      </c>
      <c r="BS28" s="48">
        <f>IF(AND('positionnement modules'!BS28=1,'positionnement modules'!BR28="",'positionnement modules'!BT28=1),1,IF(AND('positionnement modules'!BS28=1,'positionnement modules'!BR28="",'positionnement modules'!BT28=""),2,IF(AND('positionnement modules'!BS28=1,'positionnement modules'!BR28=1,'positionnement modules'!BT28=""),1,0)))</f>
        <v>0</v>
      </c>
      <c r="BT28" s="48">
        <f>IF(AND('positionnement modules'!BT28=1,'positionnement modules'!BS28="",'positionnement modules'!BU28=1),1,IF(AND('positionnement modules'!BT28=1,'positionnement modules'!BS28="",'positionnement modules'!BU28=""),2,IF(AND('positionnement modules'!BT28=1,'positionnement modules'!BS28=1,'positionnement modules'!BU28=""),1,0)))</f>
        <v>0</v>
      </c>
      <c r="BU28" s="48">
        <f>IF(AND('positionnement modules'!BU28=1,'positionnement modules'!BT28="",'positionnement modules'!BV28=1),1,IF(AND('positionnement modules'!BU28=1,'positionnement modules'!BT28="",'positionnement modules'!BV28=""),2,IF(AND('positionnement modules'!BU28=1,'positionnement modules'!BT28=1,'positionnement modules'!BV28=""),1,0)))</f>
        <v>0</v>
      </c>
      <c r="BV28" s="48">
        <f>IF(AND('positionnement modules'!BV28=1,'positionnement modules'!BU28="",'positionnement modules'!BW28=1),1,IF(AND('positionnement modules'!BV28=1,'positionnement modules'!BU28="",'positionnement modules'!BW28=""),2,IF(AND('positionnement modules'!BV28=1,'positionnement modules'!BU28=1,'positionnement modules'!BW28=""),1,0)))</f>
        <v>0</v>
      </c>
      <c r="BW28" s="48">
        <f>IF(AND('positionnement modules'!BW28=1,'positionnement modules'!BV28="",'positionnement modules'!BX28=1),1,IF(AND('positionnement modules'!BW28=1,'positionnement modules'!BV28="",'positionnement modules'!BX28=""),2,IF(AND('positionnement modules'!BW28=1,'positionnement modules'!BV28=1,'positionnement modules'!BX28=""),1,0)))</f>
        <v>0</v>
      </c>
      <c r="BX28" s="48">
        <f>IF(AND('positionnement modules'!BX28=1,'positionnement modules'!BW28="",'positionnement modules'!BY28=1),1,IF(AND('positionnement modules'!BX28=1,'positionnement modules'!BW28="",'positionnement modules'!BY28=""),2,IF(AND('positionnement modules'!BX28=1,'positionnement modules'!BW28=1,'positionnement modules'!BY28=""),1,0)))</f>
        <v>0</v>
      </c>
      <c r="BY28" s="48">
        <f>IF(AND('positionnement modules'!BY28=1,'positionnement modules'!BX28="",'positionnement modules'!BZ28=1),1,IF(AND('positionnement modules'!BY28=1,'positionnement modules'!BX28="",'positionnement modules'!BZ28=""),2,IF(AND('positionnement modules'!BY28=1,'positionnement modules'!BX28=1,'positionnement modules'!BZ28=""),1,0)))</f>
        <v>0</v>
      </c>
      <c r="BZ28" s="48">
        <f>IF(AND('positionnement modules'!BZ28=1,'positionnement modules'!BY28="",'positionnement modules'!CA28=1),1,IF(AND('positionnement modules'!BZ28=1,'positionnement modules'!BY28="",'positionnement modules'!CA28=""),2,IF(AND('positionnement modules'!BZ28=1,'positionnement modules'!BY28=1,'positionnement modules'!CA28=""),1,0)))</f>
        <v>0</v>
      </c>
      <c r="CA28" s="48">
        <f>IF(AND('positionnement modules'!CA28=1,'positionnement modules'!BZ28="",'positionnement modules'!CB28=1),1,IF(AND('positionnement modules'!CA28=1,'positionnement modules'!BZ28="",'positionnement modules'!CB28=""),2,IF(AND('positionnement modules'!CA28=1,'positionnement modules'!BZ28=1,'positionnement modules'!CB28=""),1,0)))</f>
        <v>0</v>
      </c>
      <c r="CB28" s="48">
        <f>IF(AND('positionnement modules'!CB28=1,'positionnement modules'!CA28="",'positionnement modules'!CC28=1),1,IF(AND('positionnement modules'!CB28=1,'positionnement modules'!CA28="",'positionnement modules'!CC28=""),2,IF(AND('positionnement modules'!CB28=1,'positionnement modules'!CA28=1,'positionnement modules'!CC28=""),1,0)))</f>
        <v>0</v>
      </c>
      <c r="CC28" s="48">
        <f>IF(AND('positionnement modules'!CC28=1,'positionnement modules'!CB28="",'positionnement modules'!CD28=1),1,IF(AND('positionnement modules'!CC28=1,'positionnement modules'!CB28="",'positionnement modules'!CD28=""),2,IF(AND('positionnement modules'!CC28=1,'positionnement modules'!CB28=1,'positionnement modules'!CD28=""),1,0)))</f>
        <v>0</v>
      </c>
      <c r="CD28" s="48">
        <f>IF(AND('positionnement modules'!CD28=1,'positionnement modules'!CC28="",'positionnement modules'!CE28=1),1,IF(AND('positionnement modules'!CD28=1,'positionnement modules'!CC28="",'positionnement modules'!CE28=""),2,IF(AND('positionnement modules'!CD28=1,'positionnement modules'!CC28=1,'positionnement modules'!CE28=""),1,0)))</f>
        <v>0</v>
      </c>
      <c r="CE28" s="48">
        <f>IF(AND('positionnement modules'!CE28=1,'positionnement modules'!CD28="",'positionnement modules'!CF28=1),1,IF(AND('positionnement modules'!CE28=1,'positionnement modules'!CD28="",'positionnement modules'!CF28=""),2,IF(AND('positionnement modules'!CE28=1,'positionnement modules'!CD28=1,'positionnement modules'!CF28=""),1,0)))</f>
        <v>0</v>
      </c>
      <c r="CF28" s="48">
        <f>IF(AND('positionnement modules'!CF28=1,'positionnement modules'!CE28="",'positionnement modules'!CG28=1),1,IF(AND('positionnement modules'!CF28=1,'positionnement modules'!CE28="",'positionnement modules'!CG28=""),2,IF(AND('positionnement modules'!CF28=1,'positionnement modules'!CE28=1,'positionnement modules'!CG28=""),1,0)))</f>
        <v>0</v>
      </c>
      <c r="CG28" s="48">
        <f>IF(AND('positionnement modules'!CG28=1,'positionnement modules'!CF28="",'positionnement modules'!CH28=1),1,IF(AND('positionnement modules'!CG28=1,'positionnement modules'!CF28="",'positionnement modules'!CH28=""),2,IF(AND('positionnement modules'!CG28=1,'positionnement modules'!CF28=1,'positionnement modules'!CH28=""),1,0)))</f>
        <v>0</v>
      </c>
      <c r="CH28" s="48">
        <f>IF(AND('positionnement modules'!CH28=1,'positionnement modules'!CG28="",'positionnement modules'!CI28=1),1,IF(AND('positionnement modules'!CH28=1,'positionnement modules'!CG28="",'positionnement modules'!CI28=""),2,IF(AND('positionnement modules'!CH28=1,'positionnement modules'!CG28=1,'positionnement modules'!CI28=""),1,0)))</f>
        <v>0</v>
      </c>
      <c r="CI28" s="48">
        <f>IF(AND('positionnement modules'!CI28=1,'positionnement modules'!CH28="",'positionnement modules'!CJ28=1),1,IF(AND('positionnement modules'!CI28=1,'positionnement modules'!CH28="",'positionnement modules'!CJ28=""),2,IF(AND('positionnement modules'!CI28=1,'positionnement modules'!CH28=1,'positionnement modules'!CJ28=""),1,0)))</f>
        <v>0</v>
      </c>
      <c r="CJ28" s="48">
        <f>IF(AND('positionnement modules'!CJ28=1,'positionnement modules'!CI28="",'positionnement modules'!CK28=1),1,IF(AND('positionnement modules'!CJ28=1,'positionnement modules'!CI28="",'positionnement modules'!CK28=""),2,IF(AND('positionnement modules'!CJ28=1,'positionnement modules'!CI28=1,'positionnement modules'!CK28=""),1,0)))</f>
        <v>0</v>
      </c>
      <c r="CK28" s="48">
        <f>IF(AND('positionnement modules'!CK28=1,'positionnement modules'!CJ28="",'positionnement modules'!CL28=1),1,IF(AND('positionnement modules'!CK28=1,'positionnement modules'!CJ28="",'positionnement modules'!CL28=""),2,IF(AND('positionnement modules'!CK28=1,'positionnement modules'!CJ28=1,'positionnement modules'!CL28=""),1,0)))</f>
        <v>0</v>
      </c>
      <c r="CL28" s="48">
        <f>IF(AND('positionnement modules'!CL28=1,'positionnement modules'!CK28="",'positionnement modules'!CM28=1),1,IF(AND('positionnement modules'!CL28=1,'positionnement modules'!CK28="",'positionnement modules'!CM28=""),2,IF(AND('positionnement modules'!CL28=1,'positionnement modules'!CK28=1,'positionnement modules'!CM28=""),1,0)))</f>
        <v>0</v>
      </c>
      <c r="CM28" s="48">
        <f>IF(AND('positionnement modules'!CM28=1,'positionnement modules'!CL28="",'positionnement modules'!CN28=1),1,IF(AND('positionnement modules'!CM28=1,'positionnement modules'!CL28="",'positionnement modules'!CN28=""),2,IF(AND('positionnement modules'!CM28=1,'positionnement modules'!CL28=1,'positionnement modules'!CN28=""),1,0)))</f>
        <v>0</v>
      </c>
      <c r="CN28" s="48">
        <f>IF(AND('positionnement modules'!CN28=1,'positionnement modules'!CM28="",'positionnement modules'!CO28=1),1,IF(AND('positionnement modules'!CN28=1,'positionnement modules'!CM28="",'positionnement modules'!CO28=""),2,IF(AND('positionnement modules'!CN28=1,'positionnement modules'!CM28=1,'positionnement modules'!CO28=""),1,0)))</f>
        <v>0</v>
      </c>
      <c r="CO28" s="48">
        <f>IF(AND('positionnement modules'!CO28=1,'positionnement modules'!CN28="",'positionnement modules'!CP28=1),1,IF(AND('positionnement modules'!CO28=1,'positionnement modules'!CN28="",'positionnement modules'!CP28=""),2,IF(AND('positionnement modules'!CO28=1,'positionnement modules'!CN28=1,'positionnement modules'!CP28=""),1,0)))</f>
        <v>0</v>
      </c>
      <c r="CP28" s="48">
        <f>IF(AND('positionnement modules'!CP28=1,'positionnement modules'!CO28="",'positionnement modules'!CQ28=1),1,IF(AND('positionnement modules'!CP28=1,'positionnement modules'!CO28="",'positionnement modules'!CQ28=""),2,IF(AND('positionnement modules'!CP28=1,'positionnement modules'!CO28=1,'positionnement modules'!CQ28=""),1,0)))</f>
        <v>0</v>
      </c>
      <c r="CQ28" s="48">
        <f>IF(AND('positionnement modules'!CQ28=1,'positionnement modules'!CP28="",'positionnement modules'!CR28=1),1,IF(AND('positionnement modules'!CQ28=1,'positionnement modules'!CP28="",'positionnement modules'!CR28=""),2,IF(AND('positionnement modules'!CQ28=1,'positionnement modules'!CP28=1,'positionnement modules'!CR28=""),1,0)))</f>
        <v>0</v>
      </c>
      <c r="CR28" s="48">
        <f>IF(AND('positionnement modules'!CR28=1,'positionnement modules'!CQ28="",'positionnement modules'!CS28=1),1,IF(AND('positionnement modules'!CR28=1,'positionnement modules'!CQ28="",'positionnement modules'!CS28=""),2,IF(AND('positionnement modules'!CR28=1,'positionnement modules'!CQ28=1,'positionnement modules'!CS28=""),1,0)))</f>
        <v>0</v>
      </c>
      <c r="CS28" s="48">
        <f>IF(AND('positionnement modules'!CS28=1,'positionnement modules'!CR28="",'positionnement modules'!CT28=1),1,IF(AND('positionnement modules'!CS28=1,'positionnement modules'!CR28="",'positionnement modules'!CT28=""),2,IF(AND('positionnement modules'!CS28=1,'positionnement modules'!CR28=1,'positionnement modules'!CT28=""),1,0)))</f>
        <v>0</v>
      </c>
      <c r="CT28" s="48">
        <f>IF(AND('positionnement modules'!CT28=1,'positionnement modules'!CS28="",'positionnement modules'!CU28=1),1,IF(AND('positionnement modules'!CT28=1,'positionnement modules'!CS28="",'positionnement modules'!CU28=""),2,IF(AND('positionnement modules'!CT28=1,'positionnement modules'!CS28=1,'positionnement modules'!CU28=""),1,0)))</f>
        <v>0</v>
      </c>
      <c r="CU28" s="48">
        <f>IF(AND('positionnement modules'!CU28=1,'positionnement modules'!CT28="",'positionnement modules'!CV28=1),1,IF(AND('positionnement modules'!CU28=1,'positionnement modules'!CT28="",'positionnement modules'!CV28=""),2,IF(AND('positionnement modules'!CU28=1,'positionnement modules'!CT28=1,'positionnement modules'!CV28=""),1,0)))</f>
        <v>0</v>
      </c>
      <c r="CV28" s="48">
        <f>IF(AND('positionnement modules'!CV28=1,'positionnement modules'!CU28="",'positionnement modules'!CW28=1),1,IF(AND('positionnement modules'!CV28=1,'positionnement modules'!CU28="",'positionnement modules'!CW28=""),2,IF(AND('positionnement modules'!CV28=1,'positionnement modules'!CU28=1,'positionnement modules'!CW28=""),1,0)))</f>
        <v>0</v>
      </c>
      <c r="CW28" s="48">
        <f>IF(AND('positionnement modules'!CW28=1,'positionnement modules'!CV28="",'positionnement modules'!CX28=1),1,IF(AND('positionnement modules'!CW28=1,'positionnement modules'!CV28="",'positionnement modules'!CX28=""),2,IF(AND('positionnement modules'!CW28=1,'positionnement modules'!CV28=1,'positionnement modules'!CX28=""),1,0)))</f>
        <v>0</v>
      </c>
      <c r="CX28" s="48">
        <f>IF(AND('positionnement modules'!CX28=1,'positionnement modules'!CW28="",'positionnement modules'!CY28=1),1,IF(AND('positionnement modules'!CX28=1,'positionnement modules'!CW28="",'positionnement modules'!CY28=""),2,IF(AND('positionnement modules'!CX28=1,'positionnement modules'!CW28=1,'positionnement modules'!CY28=""),1,0)))</f>
        <v>0</v>
      </c>
      <c r="CY28" s="48">
        <f>IF(AND('positionnement modules'!CY28=1,'positionnement modules'!CX28="",'positionnement modules'!CZ28=1),1,IF(AND('positionnement modules'!CY28=1,'positionnement modules'!CX28="",'positionnement modules'!CZ28=""),2,IF(AND('positionnement modules'!CY28=1,'positionnement modules'!CX28=1,'positionnement modules'!CZ28=""),1,0)))</f>
        <v>0</v>
      </c>
      <c r="CZ28" s="48">
        <f>IF(AND('positionnement modules'!CZ28=1,'positionnement modules'!CY28="",'positionnement modules'!DA28=1),1,IF(AND('positionnement modules'!CZ28=1,'positionnement modules'!CY28="",'positionnement modules'!DA28=""),2,IF(AND('positionnement modules'!CZ28=1,'positionnement modules'!CY28=1,'positionnement modules'!DA28=""),1,0)))</f>
        <v>0</v>
      </c>
      <c r="DA28" s="48">
        <f>IF(AND('positionnement modules'!DA28=1,'positionnement modules'!CZ28="",'positionnement modules'!DB28=1),1,IF(AND('positionnement modules'!DA28=1,'positionnement modules'!CZ28="",'positionnement modules'!DB28=""),2,IF(AND('positionnement modules'!DA28=1,'positionnement modules'!CZ28=1,'positionnement modules'!DB28=""),1,0)))</f>
        <v>0</v>
      </c>
      <c r="DB28" s="48">
        <f>IF(AND('positionnement modules'!DB28=1,'positionnement modules'!DA28="",'positionnement modules'!DC28=1),1,IF(AND('positionnement modules'!DB28=1,'positionnement modules'!DA28="",'positionnement modules'!DC28=""),2,IF(AND('positionnement modules'!DB28=1,'positionnement modules'!DA28=1,'positionnement modules'!DC28=""),1,0)))</f>
        <v>0</v>
      </c>
      <c r="DC28" s="48">
        <f>IF(AND('positionnement modules'!DC28=1,'positionnement modules'!DB28="",'positionnement modules'!DD28=1),1,IF(AND('positionnement modules'!DC28=1,'positionnement modules'!DB28="",'positionnement modules'!DD28=""),2,IF(AND('positionnement modules'!DC28=1,'positionnement modules'!DB28=1,'positionnement modules'!DD28=""),1,0)))</f>
        <v>0</v>
      </c>
      <c r="DD28" s="49">
        <f>IF(AND('positionnement modules'!DD28=1,'positionnement modules'!DC28="",'positionnement modules'!DE28=1),1,IF(AND('positionnement modules'!DD28=1,'positionnement modules'!DC28="",'positionnement modules'!DE28=""),2,IF(AND('positionnement modules'!DD28=1,'positionnement modules'!DC28=1,'positionnement modules'!DE28=""),1,0)))</f>
        <v>0</v>
      </c>
      <c r="DE28" s="54">
        <f>IF(AND('positionnement modules'!DE28=1,'positionnement modules'!DD28="",'positionnement modules'!DF28=1),1,IF(AND('positionnement modules'!DE28=1,'positionnement modules'!DD28="",'positionnement modules'!DF28=""),2,IF(AND('positionnement modules'!DE28=1,'positionnement modules'!DD28=1,'positionnement modules'!DF28=""),1,0)))</f>
        <v>0</v>
      </c>
    </row>
    <row r="29" spans="2:109" ht="21" customHeight="1" x14ac:dyDescent="0.25">
      <c r="B29" s="3">
        <f>IF(AND('positionnement modules'!B29=1,'positionnement modules'!A29="",'positionnement modules'!C29=1),1,IF(AND('positionnement modules'!B29=1,'positionnement modules'!A29="",'positionnement modules'!C29=""),2,IF(AND('positionnement modules'!B29=1,'positionnement modules'!A29=1,'positionnement modules'!C29=""),1,0)))</f>
        <v>0</v>
      </c>
      <c r="C29" s="47">
        <f>IF(AND('positionnement modules'!C29=1,'positionnement modules'!B29="",'positionnement modules'!D29=1),1,IF(AND('positionnement modules'!C29=1,'positionnement modules'!B29="",'positionnement modules'!D29=""),2,IF(AND('positionnement modules'!C29=1,'positionnement modules'!B29=1,'positionnement modules'!D29=""),1,0)))</f>
        <v>0</v>
      </c>
      <c r="D29" s="48">
        <f>IF(AND('positionnement modules'!D29=1,'positionnement modules'!C29="",'positionnement modules'!E29=1),1,IF(AND('positionnement modules'!D29=1,'positionnement modules'!C29="",'positionnement modules'!E29=""),2,IF(AND('positionnement modules'!D29=1,'positionnement modules'!C29=1,'positionnement modules'!E29=""),1,0)))</f>
        <v>0</v>
      </c>
      <c r="E29" s="48">
        <f>IF(AND('positionnement modules'!E29=1,'positionnement modules'!D29="",'positionnement modules'!F29=1),1,IF(AND('positionnement modules'!E29=1,'positionnement modules'!D29="",'positionnement modules'!F29=""),2,IF(AND('positionnement modules'!E29=1,'positionnement modules'!D29=1,'positionnement modules'!F29=""),1,0)))</f>
        <v>0</v>
      </c>
      <c r="F29" s="48">
        <f>IF(AND('positionnement modules'!F29=1,'positionnement modules'!E29="",'positionnement modules'!G29=1),1,IF(AND('positionnement modules'!F29=1,'positionnement modules'!E29="",'positionnement modules'!G29=""),2,IF(AND('positionnement modules'!F29=1,'positionnement modules'!E29=1,'positionnement modules'!G29=""),1,0)))</f>
        <v>0</v>
      </c>
      <c r="G29" s="48">
        <f>IF(AND('positionnement modules'!G29=1,'positionnement modules'!F29="",'positionnement modules'!H29=1),1,IF(AND('positionnement modules'!G29=1,'positionnement modules'!F29="",'positionnement modules'!H29=""),2,IF(AND('positionnement modules'!G29=1,'positionnement modules'!F29=1,'positionnement modules'!H29=""),1,0)))</f>
        <v>0</v>
      </c>
      <c r="H29" s="48">
        <f>IF(AND('positionnement modules'!H29=1,'positionnement modules'!G29="",'positionnement modules'!I29=1),1,IF(AND('positionnement modules'!H29=1,'positionnement modules'!G29="",'positionnement modules'!I29=""),2,IF(AND('positionnement modules'!H29=1,'positionnement modules'!G29=1,'positionnement modules'!I29=""),1,0)))</f>
        <v>0</v>
      </c>
      <c r="I29" s="48">
        <f>IF(AND('positionnement modules'!I29=1,'positionnement modules'!H29="",'positionnement modules'!J29=1),1,IF(AND('positionnement modules'!I29=1,'positionnement modules'!H29="",'positionnement modules'!J29=""),2,IF(AND('positionnement modules'!I29=1,'positionnement modules'!H29=1,'positionnement modules'!J29=""),1,0)))</f>
        <v>0</v>
      </c>
      <c r="J29" s="48">
        <f>IF(AND('positionnement modules'!J29=1,'positionnement modules'!I29="",'positionnement modules'!K29=1),1,IF(AND('positionnement modules'!J29=1,'positionnement modules'!I29="",'positionnement modules'!K29=""),2,IF(AND('positionnement modules'!J29=1,'positionnement modules'!I29=1,'positionnement modules'!K29=""),1,0)))</f>
        <v>0</v>
      </c>
      <c r="K29" s="48">
        <f>IF(AND('positionnement modules'!K29=1,'positionnement modules'!J29="",'positionnement modules'!L29=1),1,IF(AND('positionnement modules'!K29=1,'positionnement modules'!J29="",'positionnement modules'!L29=""),2,IF(AND('positionnement modules'!K29=1,'positionnement modules'!J29=1,'positionnement modules'!L29=""),1,0)))</f>
        <v>0</v>
      </c>
      <c r="L29" s="48">
        <f>IF(AND('positionnement modules'!L29=1,'positionnement modules'!K29="",'positionnement modules'!M29=1),1,IF(AND('positionnement modules'!L29=1,'positionnement modules'!K29="",'positionnement modules'!M29=""),2,IF(AND('positionnement modules'!L29=1,'positionnement modules'!K29=1,'positionnement modules'!M29=""),1,0)))</f>
        <v>0</v>
      </c>
      <c r="M29" s="48">
        <f>IF(AND('positionnement modules'!M29=1,'positionnement modules'!L29="",'positionnement modules'!N29=1),1,IF(AND('positionnement modules'!M29=1,'positionnement modules'!L29="",'positionnement modules'!N29=""),2,IF(AND('positionnement modules'!M29=1,'positionnement modules'!L29=1,'positionnement modules'!N29=""),1,0)))</f>
        <v>0</v>
      </c>
      <c r="N29" s="48">
        <f>IF(AND('positionnement modules'!N29=1,'positionnement modules'!M29="",'positionnement modules'!O29=1),1,IF(AND('positionnement modules'!N29=1,'positionnement modules'!M29="",'positionnement modules'!O29=""),2,IF(AND('positionnement modules'!N29=1,'positionnement modules'!M29=1,'positionnement modules'!O29=""),1,0)))</f>
        <v>0</v>
      </c>
      <c r="O29" s="48">
        <f>IF(AND('positionnement modules'!O29=1,'positionnement modules'!N29="",'positionnement modules'!P29=1),1,IF(AND('positionnement modules'!O29=1,'positionnement modules'!N29="",'positionnement modules'!P29=""),2,IF(AND('positionnement modules'!O29=1,'positionnement modules'!N29=1,'positionnement modules'!P29=""),1,0)))</f>
        <v>0</v>
      </c>
      <c r="P29" s="48">
        <f>IF(AND('positionnement modules'!P29=1,'positionnement modules'!O29="",'positionnement modules'!Q29=1),1,IF(AND('positionnement modules'!P29=1,'positionnement modules'!O29="",'positionnement modules'!Q29=""),2,IF(AND('positionnement modules'!P29=1,'positionnement modules'!O29=1,'positionnement modules'!Q29=""),1,0)))</f>
        <v>0</v>
      </c>
      <c r="Q29" s="48">
        <f>IF(AND('positionnement modules'!Q29=1,'positionnement modules'!P29="",'positionnement modules'!R29=1),1,IF(AND('positionnement modules'!Q29=1,'positionnement modules'!P29="",'positionnement modules'!R29=""),2,IF(AND('positionnement modules'!Q29=1,'positionnement modules'!P29=1,'positionnement modules'!R29=""),1,0)))</f>
        <v>0</v>
      </c>
      <c r="R29" s="48">
        <f>IF(AND('positionnement modules'!R29=1,'positionnement modules'!Q29="",'positionnement modules'!S29=1),1,IF(AND('positionnement modules'!R29=1,'positionnement modules'!Q29="",'positionnement modules'!S29=""),2,IF(AND('positionnement modules'!R29=1,'positionnement modules'!Q29=1,'positionnement modules'!S29=""),1,0)))</f>
        <v>0</v>
      </c>
      <c r="S29" s="48">
        <f>IF(AND('positionnement modules'!S29=1,'positionnement modules'!R29="",'positionnement modules'!T29=1),1,IF(AND('positionnement modules'!S29=1,'positionnement modules'!R29="",'positionnement modules'!T29=""),2,IF(AND('positionnement modules'!S29=1,'positionnement modules'!R29=1,'positionnement modules'!T29=""),1,0)))</f>
        <v>0</v>
      </c>
      <c r="T29" s="48">
        <f>IF(AND('positionnement modules'!T29=1,'positionnement modules'!S29="",'positionnement modules'!U29=1),1,IF(AND('positionnement modules'!T29=1,'positionnement modules'!S29="",'positionnement modules'!U29=""),2,IF(AND('positionnement modules'!T29=1,'positionnement modules'!S29=1,'positionnement modules'!U29=""),1,0)))</f>
        <v>0</v>
      </c>
      <c r="U29" s="48">
        <f>IF(AND('positionnement modules'!U29=1,'positionnement modules'!T29="",'positionnement modules'!V29=1),1,IF(AND('positionnement modules'!U29=1,'positionnement modules'!T29="",'positionnement modules'!V29=""),2,IF(AND('positionnement modules'!U29=1,'positionnement modules'!T29=1,'positionnement modules'!V29=""),1,0)))</f>
        <v>0</v>
      </c>
      <c r="V29" s="48">
        <f>IF(AND('positionnement modules'!V29=1,'positionnement modules'!U29="",'positionnement modules'!W29=1),1,IF(AND('positionnement modules'!V29=1,'positionnement modules'!U29="",'positionnement modules'!W29=""),2,IF(AND('positionnement modules'!V29=1,'positionnement modules'!U29=1,'positionnement modules'!W29=""),1,0)))</f>
        <v>0</v>
      </c>
      <c r="W29" s="48">
        <f>IF(AND('positionnement modules'!W29=1,'positionnement modules'!V29="",'positionnement modules'!X29=1),1,IF(AND('positionnement modules'!W29=1,'positionnement modules'!V29="",'positionnement modules'!X29=""),2,IF(AND('positionnement modules'!W29=1,'positionnement modules'!V29=1,'positionnement modules'!X29=""),1,0)))</f>
        <v>0</v>
      </c>
      <c r="X29" s="48">
        <f>IF(AND('positionnement modules'!X29=1,'positionnement modules'!W29="",'positionnement modules'!Y29=1),1,IF(AND('positionnement modules'!X29=1,'positionnement modules'!W29="",'positionnement modules'!Y29=""),2,IF(AND('positionnement modules'!X29=1,'positionnement modules'!W29=1,'positionnement modules'!Y29=""),1,0)))</f>
        <v>0</v>
      </c>
      <c r="Y29" s="48">
        <f>IF(AND('positionnement modules'!Y29=1,'positionnement modules'!X29="",'positionnement modules'!Z29=1),1,IF(AND('positionnement modules'!Y29=1,'positionnement modules'!X29="",'positionnement modules'!Z29=""),2,IF(AND('positionnement modules'!Y29=1,'positionnement modules'!X29=1,'positionnement modules'!Z29=""),1,0)))</f>
        <v>0</v>
      </c>
      <c r="Z29" s="48">
        <f>IF(AND('positionnement modules'!Z29=1,'positionnement modules'!Y29="",'positionnement modules'!AA29=1),1,IF(AND('positionnement modules'!Z29=1,'positionnement modules'!Y29="",'positionnement modules'!AA29=""),2,IF(AND('positionnement modules'!Z29=1,'positionnement modules'!Y29=1,'positionnement modules'!AA29=""),1,0)))</f>
        <v>0</v>
      </c>
      <c r="AA29" s="48">
        <f>IF(AND('positionnement modules'!AA29=1,'positionnement modules'!Z29="",'positionnement modules'!AB29=1),1,IF(AND('positionnement modules'!AA29=1,'positionnement modules'!Z29="",'positionnement modules'!AB29=""),2,IF(AND('positionnement modules'!AA29=1,'positionnement modules'!Z29=1,'positionnement modules'!AB29=""),1,0)))</f>
        <v>0</v>
      </c>
      <c r="AB29" s="48">
        <f>IF(AND('positionnement modules'!AB29=1,'positionnement modules'!AA29="",'positionnement modules'!AC29=1),1,IF(AND('positionnement modules'!AB29=1,'positionnement modules'!AA29="",'positionnement modules'!AC29=""),2,IF(AND('positionnement modules'!AB29=1,'positionnement modules'!AA29=1,'positionnement modules'!AC29=""),1,0)))</f>
        <v>0</v>
      </c>
      <c r="AC29" s="48">
        <f>IF(AND('positionnement modules'!AC29=1,'positionnement modules'!AB29="",'positionnement modules'!AD29=1),1,IF(AND('positionnement modules'!AC29=1,'positionnement modules'!AB29="",'positionnement modules'!AD29=""),2,IF(AND('positionnement modules'!AC29=1,'positionnement modules'!AB29=1,'positionnement modules'!AD29=""),1,0)))</f>
        <v>0</v>
      </c>
      <c r="AD29" s="48">
        <f>IF(AND('positionnement modules'!AD29=1,'positionnement modules'!AC29="",'positionnement modules'!AE29=1),1,IF(AND('positionnement modules'!AD29=1,'positionnement modules'!AC29="",'positionnement modules'!AE29=""),2,IF(AND('positionnement modules'!AD29=1,'positionnement modules'!AC29=1,'positionnement modules'!AE29=""),1,0)))</f>
        <v>0</v>
      </c>
      <c r="AE29" s="48">
        <f>IF(AND('positionnement modules'!AE29=1,'positionnement modules'!AD29="",'positionnement modules'!AF29=1),1,IF(AND('positionnement modules'!AE29=1,'positionnement modules'!AD29="",'positionnement modules'!AF29=""),2,IF(AND('positionnement modules'!AE29=1,'positionnement modules'!AD29=1,'positionnement modules'!AF29=""),1,0)))</f>
        <v>0</v>
      </c>
      <c r="AF29" s="48">
        <f>IF(AND('positionnement modules'!AF29=1,'positionnement modules'!AE29="",'positionnement modules'!AG29=1),1,IF(AND('positionnement modules'!AF29=1,'positionnement modules'!AE29="",'positionnement modules'!AG29=""),2,IF(AND('positionnement modules'!AF29=1,'positionnement modules'!AE29=1,'positionnement modules'!AG29=""),1,0)))</f>
        <v>0</v>
      </c>
      <c r="AG29" s="48">
        <f>IF(AND('positionnement modules'!AG29=1,'positionnement modules'!AF29="",'positionnement modules'!AH29=1),1,IF(AND('positionnement modules'!AG29=1,'positionnement modules'!AF29="",'positionnement modules'!AH29=""),2,IF(AND('positionnement modules'!AG29=1,'positionnement modules'!AF29=1,'positionnement modules'!AH29=""),1,0)))</f>
        <v>0</v>
      </c>
      <c r="AH29" s="48">
        <f>IF(AND('positionnement modules'!AH29=1,'positionnement modules'!AG29="",'positionnement modules'!AI29=1),1,IF(AND('positionnement modules'!AH29=1,'positionnement modules'!AG29="",'positionnement modules'!AI29=""),2,IF(AND('positionnement modules'!AH29=1,'positionnement modules'!AG29=1,'positionnement modules'!AI29=""),1,0)))</f>
        <v>0</v>
      </c>
      <c r="AI29" s="48">
        <f>IF(AND('positionnement modules'!AI29=1,'positionnement modules'!AH29="",'positionnement modules'!AJ29=1),1,IF(AND('positionnement modules'!AI29=1,'positionnement modules'!AH29="",'positionnement modules'!AJ29=""),2,IF(AND('positionnement modules'!AI29=1,'positionnement modules'!AH29=1,'positionnement modules'!AJ29=""),1,0)))</f>
        <v>0</v>
      </c>
      <c r="AJ29" s="48">
        <f>IF(AND('positionnement modules'!AJ29=1,'positionnement modules'!AI29="",'positionnement modules'!AK29=1),1,IF(AND('positionnement modules'!AJ29=1,'positionnement modules'!AI29="",'positionnement modules'!AK29=""),2,IF(AND('positionnement modules'!AJ29=1,'positionnement modules'!AI29=1,'positionnement modules'!AK29=""),1,0)))</f>
        <v>0</v>
      </c>
      <c r="AK29" s="48">
        <f>IF(AND('positionnement modules'!AK29=1,'positionnement modules'!AJ29="",'positionnement modules'!AL29=1),1,IF(AND('positionnement modules'!AK29=1,'positionnement modules'!AJ29="",'positionnement modules'!AL29=""),2,IF(AND('positionnement modules'!AK29=1,'positionnement modules'!AJ29=1,'positionnement modules'!AL29=""),1,0)))</f>
        <v>0</v>
      </c>
      <c r="AL29" s="48">
        <f>IF(AND('positionnement modules'!AL29=1,'positionnement modules'!AK29="",'positionnement modules'!AM29=1),1,IF(AND('positionnement modules'!AL29=1,'positionnement modules'!AK29="",'positionnement modules'!AM29=""),2,IF(AND('positionnement modules'!AL29=1,'positionnement modules'!AK29=1,'positionnement modules'!AM29=""),1,0)))</f>
        <v>0</v>
      </c>
      <c r="AM29" s="48">
        <f>IF(AND('positionnement modules'!AM29=1,'positionnement modules'!AL29="",'positionnement modules'!AN29=1),1,IF(AND('positionnement modules'!AM29=1,'positionnement modules'!AL29="",'positionnement modules'!AN29=""),2,IF(AND('positionnement modules'!AM29=1,'positionnement modules'!AL29=1,'positionnement modules'!AN29=""),1,0)))</f>
        <v>0</v>
      </c>
      <c r="AN29" s="48">
        <f>IF(AND('positionnement modules'!AN29=1,'positionnement modules'!AM29="",'positionnement modules'!AO29=1),1,IF(AND('positionnement modules'!AN29=1,'positionnement modules'!AM29="",'positionnement modules'!AO29=""),2,IF(AND('positionnement modules'!AN29=1,'positionnement modules'!AM29=1,'positionnement modules'!AO29=""),1,0)))</f>
        <v>0</v>
      </c>
      <c r="AO29" s="48">
        <f>IF(AND('positionnement modules'!AO29=1,'positionnement modules'!AN29="",'positionnement modules'!AP29=1),1,IF(AND('positionnement modules'!AO29=1,'positionnement modules'!AN29="",'positionnement modules'!AP29=""),2,IF(AND('positionnement modules'!AO29=1,'positionnement modules'!AN29=1,'positionnement modules'!AP29=""),1,0)))</f>
        <v>0</v>
      </c>
      <c r="AP29" s="48">
        <f>IF(AND('positionnement modules'!AP29=1,'positionnement modules'!AO29="",'positionnement modules'!AQ29=1),1,IF(AND('positionnement modules'!AP29=1,'positionnement modules'!AO29="",'positionnement modules'!AQ29=""),2,IF(AND('positionnement modules'!AP29=1,'positionnement modules'!AO29=1,'positionnement modules'!AQ29=""),1,0)))</f>
        <v>0</v>
      </c>
      <c r="AQ29" s="48">
        <f>IF(AND('positionnement modules'!AQ29=1,'positionnement modules'!AP29="",'positionnement modules'!AR29=1),1,IF(AND('positionnement modules'!AQ29=1,'positionnement modules'!AP29="",'positionnement modules'!AR29=""),2,IF(AND('positionnement modules'!AQ29=1,'positionnement modules'!AP29=1,'positionnement modules'!AR29=""),1,0)))</f>
        <v>0</v>
      </c>
      <c r="AR29" s="48">
        <f>IF(AND('positionnement modules'!AR29=1,'positionnement modules'!AQ29="",'positionnement modules'!AS29=1),1,IF(AND('positionnement modules'!AR29=1,'positionnement modules'!AQ29="",'positionnement modules'!AS29=""),2,IF(AND('positionnement modules'!AR29=1,'positionnement modules'!AQ29=1,'positionnement modules'!AS29=""),1,0)))</f>
        <v>0</v>
      </c>
      <c r="AS29" s="48">
        <f>IF(AND('positionnement modules'!AS29=1,'positionnement modules'!AR29="",'positionnement modules'!AT29=1),1,IF(AND('positionnement modules'!AS29=1,'positionnement modules'!AR29="",'positionnement modules'!AT29=""),2,IF(AND('positionnement modules'!AS29=1,'positionnement modules'!AR29=1,'positionnement modules'!AT29=""),1,0)))</f>
        <v>0</v>
      </c>
      <c r="AT29" s="48">
        <f>IF(AND('positionnement modules'!AT29=1,'positionnement modules'!AS29="",'positionnement modules'!AU29=1),1,IF(AND('positionnement modules'!AT29=1,'positionnement modules'!AS29="",'positionnement modules'!AU29=""),2,IF(AND('positionnement modules'!AT29=1,'positionnement modules'!AS29=1,'positionnement modules'!AU29=""),1,0)))</f>
        <v>0</v>
      </c>
      <c r="AU29" s="48">
        <f>IF(AND('positionnement modules'!AU29=1,'positionnement modules'!AT29="",'positionnement modules'!AV29=1),1,IF(AND('positionnement modules'!AU29=1,'positionnement modules'!AT29="",'positionnement modules'!AV29=""),2,IF(AND('positionnement modules'!AU29=1,'positionnement modules'!AT29=1,'positionnement modules'!AV29=""),1,0)))</f>
        <v>0</v>
      </c>
      <c r="AV29" s="48">
        <f>IF(AND('positionnement modules'!AV29=1,'positionnement modules'!AU29="",'positionnement modules'!AW29=1),1,IF(AND('positionnement modules'!AV29=1,'positionnement modules'!AU29="",'positionnement modules'!AW29=""),2,IF(AND('positionnement modules'!AV29=1,'positionnement modules'!AU29=1,'positionnement modules'!AW29=""),1,0)))</f>
        <v>0</v>
      </c>
      <c r="AW29" s="48">
        <f>IF(AND('positionnement modules'!AW29=1,'positionnement modules'!AV29="",'positionnement modules'!AX29=1),1,IF(AND('positionnement modules'!AW29=1,'positionnement modules'!AV29="",'positionnement modules'!AX29=""),2,IF(AND('positionnement modules'!AW29=1,'positionnement modules'!AV29=1,'positionnement modules'!AX29=""),1,0)))</f>
        <v>0</v>
      </c>
      <c r="AX29" s="48">
        <f>IF(AND('positionnement modules'!AX29=1,'positionnement modules'!AW29="",'positionnement modules'!AY29=1),1,IF(AND('positionnement modules'!AX29=1,'positionnement modules'!AW29="",'positionnement modules'!AY29=""),2,IF(AND('positionnement modules'!AX29=1,'positionnement modules'!AW29=1,'positionnement modules'!AY29=""),1,0)))</f>
        <v>0</v>
      </c>
      <c r="AY29" s="48">
        <f>IF(AND('positionnement modules'!AY29=1,'positionnement modules'!AX29="",'positionnement modules'!AZ29=1),1,IF(AND('positionnement modules'!AY29=1,'positionnement modules'!AX29="",'positionnement modules'!AZ29=""),2,IF(AND('positionnement modules'!AY29=1,'positionnement modules'!AX29=1,'positionnement modules'!AZ29=""),1,0)))</f>
        <v>0</v>
      </c>
      <c r="AZ29" s="48">
        <f>IF(AND('positionnement modules'!AZ29=1,'positionnement modules'!AY29="",'positionnement modules'!BA29=1),1,IF(AND('positionnement modules'!AZ29=1,'positionnement modules'!AY29="",'positionnement modules'!BA29=""),2,IF(AND('positionnement modules'!AZ29=1,'positionnement modules'!AY29=1,'positionnement modules'!BA29=""),1,0)))</f>
        <v>0</v>
      </c>
      <c r="BA29" s="48">
        <f>IF(AND('positionnement modules'!BA29=1,'positionnement modules'!AZ29="",'positionnement modules'!BB29=1),1,IF(AND('positionnement modules'!BA29=1,'positionnement modules'!AZ29="",'positionnement modules'!BB29=""),2,IF(AND('positionnement modules'!BA29=1,'positionnement modules'!AZ29=1,'positionnement modules'!BB29=""),1,0)))</f>
        <v>0</v>
      </c>
      <c r="BB29" s="48">
        <f>IF(AND('positionnement modules'!BB29=1,'positionnement modules'!BA29="",'positionnement modules'!BC29=1),1,IF(AND('positionnement modules'!BB29=1,'positionnement modules'!BA29="",'positionnement modules'!BC29=""),2,IF(AND('positionnement modules'!BB29=1,'positionnement modules'!BA29=1,'positionnement modules'!BC29=""),1,0)))</f>
        <v>0</v>
      </c>
      <c r="BC29" s="48">
        <f>IF(AND('positionnement modules'!BC29=1,'positionnement modules'!BB29="",'positionnement modules'!BD29=1),1,IF(AND('positionnement modules'!BC29=1,'positionnement modules'!BB29="",'positionnement modules'!BD29=""),2,IF(AND('positionnement modules'!BC29=1,'positionnement modules'!BB29=1,'positionnement modules'!BD29=""),1,0)))</f>
        <v>0</v>
      </c>
      <c r="BD29" s="48">
        <f>IF(AND('positionnement modules'!BD29=1,'positionnement modules'!BC29="",'positionnement modules'!BE29=1),1,IF(AND('positionnement modules'!BD29=1,'positionnement modules'!BC29="",'positionnement modules'!BE29=""),2,IF(AND('positionnement modules'!BD29=1,'positionnement modules'!BC29=1,'positionnement modules'!BE29=""),1,0)))</f>
        <v>0</v>
      </c>
      <c r="BE29" s="48">
        <f>IF(AND('positionnement modules'!BE29=1,'positionnement modules'!BD29="",'positionnement modules'!BF29=1),1,IF(AND('positionnement modules'!BE29=1,'positionnement modules'!BD29="",'positionnement modules'!BF29=""),2,IF(AND('positionnement modules'!BE29=1,'positionnement modules'!BD29=1,'positionnement modules'!BF29=""),1,0)))</f>
        <v>0</v>
      </c>
      <c r="BF29" s="48">
        <f>IF(AND('positionnement modules'!BF29=1,'positionnement modules'!BE29="",'positionnement modules'!BG29=1),1,IF(AND('positionnement modules'!BF29=1,'positionnement modules'!BE29="",'positionnement modules'!BG29=""),2,IF(AND('positionnement modules'!BF29=1,'positionnement modules'!BE29=1,'positionnement modules'!BG29=""),1,0)))</f>
        <v>0</v>
      </c>
      <c r="BG29" s="48">
        <f>IF(AND('positionnement modules'!BG29=1,'positionnement modules'!BF29="",'positionnement modules'!BH29=1),1,IF(AND('positionnement modules'!BG29=1,'positionnement modules'!BF29="",'positionnement modules'!BH29=""),2,IF(AND('positionnement modules'!BG29=1,'positionnement modules'!BF29=1,'positionnement modules'!BH29=""),1,0)))</f>
        <v>0</v>
      </c>
      <c r="BH29" s="48">
        <f>IF(AND('positionnement modules'!BH29=1,'positionnement modules'!BG29="",'positionnement modules'!BI29=1),1,IF(AND('positionnement modules'!BH29=1,'positionnement modules'!BG29="",'positionnement modules'!BI29=""),2,IF(AND('positionnement modules'!BH29=1,'positionnement modules'!BG29=1,'positionnement modules'!BI29=""),1,0)))</f>
        <v>0</v>
      </c>
      <c r="BI29" s="48">
        <f>IF(AND('positionnement modules'!BI29=1,'positionnement modules'!BH29="",'positionnement modules'!BJ29=1),1,IF(AND('positionnement modules'!BI29=1,'positionnement modules'!BH29="",'positionnement modules'!BJ29=""),2,IF(AND('positionnement modules'!BI29=1,'positionnement modules'!BH29=1,'positionnement modules'!BJ29=""),1,0)))</f>
        <v>0</v>
      </c>
      <c r="BJ29" s="48">
        <f>IF(AND('positionnement modules'!BJ29=1,'positionnement modules'!BI29="",'positionnement modules'!BK29=1),1,IF(AND('positionnement modules'!BJ29=1,'positionnement modules'!BI29="",'positionnement modules'!BK29=""),2,IF(AND('positionnement modules'!BJ29=1,'positionnement modules'!BI29=1,'positionnement modules'!BK29=""),1,0)))</f>
        <v>0</v>
      </c>
      <c r="BK29" s="48">
        <f>IF(AND('positionnement modules'!BK29=1,'positionnement modules'!BJ29="",'positionnement modules'!BL29=1),1,IF(AND('positionnement modules'!BK29=1,'positionnement modules'!BJ29="",'positionnement modules'!BL29=""),2,IF(AND('positionnement modules'!BK29=1,'positionnement modules'!BJ29=1,'positionnement modules'!BL29=""),1,0)))</f>
        <v>0</v>
      </c>
      <c r="BL29" s="48">
        <f>IF(AND('positionnement modules'!BL29=1,'positionnement modules'!BK29="",'positionnement modules'!BM29=1),1,IF(AND('positionnement modules'!BL29=1,'positionnement modules'!BK29="",'positionnement modules'!BM29=""),2,IF(AND('positionnement modules'!BL29=1,'positionnement modules'!BK29=1,'positionnement modules'!BM29=""),1,0)))</f>
        <v>0</v>
      </c>
      <c r="BM29" s="48">
        <f>IF(AND('positionnement modules'!BM29=1,'positionnement modules'!BL29="",'positionnement modules'!BN29=1),1,IF(AND('positionnement modules'!BM29=1,'positionnement modules'!BL29="",'positionnement modules'!BN29=""),2,IF(AND('positionnement modules'!BM29=1,'positionnement modules'!BL29=1,'positionnement modules'!BN29=""),1,0)))</f>
        <v>0</v>
      </c>
      <c r="BN29" s="48">
        <f>IF(AND('positionnement modules'!BN29=1,'positionnement modules'!BM29="",'positionnement modules'!BO29=1),1,IF(AND('positionnement modules'!BN29=1,'positionnement modules'!BM29="",'positionnement modules'!BO29=""),2,IF(AND('positionnement modules'!BN29=1,'positionnement modules'!BM29=1,'positionnement modules'!BO29=""),1,0)))</f>
        <v>0</v>
      </c>
      <c r="BO29" s="48">
        <f>IF(AND('positionnement modules'!BO29=1,'positionnement modules'!BN29="",'positionnement modules'!BP29=1),1,IF(AND('positionnement modules'!BO29=1,'positionnement modules'!BN29="",'positionnement modules'!BP29=""),2,IF(AND('positionnement modules'!BO29=1,'positionnement modules'!BN29=1,'positionnement modules'!BP29=""),1,0)))</f>
        <v>0</v>
      </c>
      <c r="BP29" s="48">
        <f>IF(AND('positionnement modules'!BP29=1,'positionnement modules'!BO29="",'positionnement modules'!BQ29=1),1,IF(AND('positionnement modules'!BP29=1,'positionnement modules'!BO29="",'positionnement modules'!BQ29=""),2,IF(AND('positionnement modules'!BP29=1,'positionnement modules'!BO29=1,'positionnement modules'!BQ29=""),1,0)))</f>
        <v>0</v>
      </c>
      <c r="BQ29" s="48">
        <f>IF(AND('positionnement modules'!BQ29=1,'positionnement modules'!BP29="",'positionnement modules'!BR29=1),1,IF(AND('positionnement modules'!BQ29=1,'positionnement modules'!BP29="",'positionnement modules'!BR29=""),2,IF(AND('positionnement modules'!BQ29=1,'positionnement modules'!BP29=1,'positionnement modules'!BR29=""),1,0)))</f>
        <v>0</v>
      </c>
      <c r="BR29" s="48">
        <f>IF(AND('positionnement modules'!BR29=1,'positionnement modules'!BQ29="",'positionnement modules'!BS29=1),1,IF(AND('positionnement modules'!BR29=1,'positionnement modules'!BQ29="",'positionnement modules'!BS29=""),2,IF(AND('positionnement modules'!BR29=1,'positionnement modules'!BQ29=1,'positionnement modules'!BS29=""),1,0)))</f>
        <v>0</v>
      </c>
      <c r="BS29" s="48">
        <f>IF(AND('positionnement modules'!BS29=1,'positionnement modules'!BR29="",'positionnement modules'!BT29=1),1,IF(AND('positionnement modules'!BS29=1,'positionnement modules'!BR29="",'positionnement modules'!BT29=""),2,IF(AND('positionnement modules'!BS29=1,'positionnement modules'!BR29=1,'positionnement modules'!BT29=""),1,0)))</f>
        <v>0</v>
      </c>
      <c r="BT29" s="48">
        <f>IF(AND('positionnement modules'!BT29=1,'positionnement modules'!BS29="",'positionnement modules'!BU29=1),1,IF(AND('positionnement modules'!BT29=1,'positionnement modules'!BS29="",'positionnement modules'!BU29=""),2,IF(AND('positionnement modules'!BT29=1,'positionnement modules'!BS29=1,'positionnement modules'!BU29=""),1,0)))</f>
        <v>0</v>
      </c>
      <c r="BU29" s="48">
        <f>IF(AND('positionnement modules'!BU29=1,'positionnement modules'!BT29="",'positionnement modules'!BV29=1),1,IF(AND('positionnement modules'!BU29=1,'positionnement modules'!BT29="",'positionnement modules'!BV29=""),2,IF(AND('positionnement modules'!BU29=1,'positionnement modules'!BT29=1,'positionnement modules'!BV29=""),1,0)))</f>
        <v>0</v>
      </c>
      <c r="BV29" s="48">
        <f>IF(AND('positionnement modules'!BV29=1,'positionnement modules'!BU29="",'positionnement modules'!BW29=1),1,IF(AND('positionnement modules'!BV29=1,'positionnement modules'!BU29="",'positionnement modules'!BW29=""),2,IF(AND('positionnement modules'!BV29=1,'positionnement modules'!BU29=1,'positionnement modules'!BW29=""),1,0)))</f>
        <v>0</v>
      </c>
      <c r="BW29" s="48">
        <f>IF(AND('positionnement modules'!BW29=1,'positionnement modules'!BV29="",'positionnement modules'!BX29=1),1,IF(AND('positionnement modules'!BW29=1,'positionnement modules'!BV29="",'positionnement modules'!BX29=""),2,IF(AND('positionnement modules'!BW29=1,'positionnement modules'!BV29=1,'positionnement modules'!BX29=""),1,0)))</f>
        <v>0</v>
      </c>
      <c r="BX29" s="48">
        <f>IF(AND('positionnement modules'!BX29=1,'positionnement modules'!BW29="",'positionnement modules'!BY29=1),1,IF(AND('positionnement modules'!BX29=1,'positionnement modules'!BW29="",'positionnement modules'!BY29=""),2,IF(AND('positionnement modules'!BX29=1,'positionnement modules'!BW29=1,'positionnement modules'!BY29=""),1,0)))</f>
        <v>0</v>
      </c>
      <c r="BY29" s="48">
        <f>IF(AND('positionnement modules'!BY29=1,'positionnement modules'!BX29="",'positionnement modules'!BZ29=1),1,IF(AND('positionnement modules'!BY29=1,'positionnement modules'!BX29="",'positionnement modules'!BZ29=""),2,IF(AND('positionnement modules'!BY29=1,'positionnement modules'!BX29=1,'positionnement modules'!BZ29=""),1,0)))</f>
        <v>0</v>
      </c>
      <c r="BZ29" s="48">
        <f>IF(AND('positionnement modules'!BZ29=1,'positionnement modules'!BY29="",'positionnement modules'!CA29=1),1,IF(AND('positionnement modules'!BZ29=1,'positionnement modules'!BY29="",'positionnement modules'!CA29=""),2,IF(AND('positionnement modules'!BZ29=1,'positionnement modules'!BY29=1,'positionnement modules'!CA29=""),1,0)))</f>
        <v>0</v>
      </c>
      <c r="CA29" s="48">
        <f>IF(AND('positionnement modules'!CA29=1,'positionnement modules'!BZ29="",'positionnement modules'!CB29=1),1,IF(AND('positionnement modules'!CA29=1,'positionnement modules'!BZ29="",'positionnement modules'!CB29=""),2,IF(AND('positionnement modules'!CA29=1,'positionnement modules'!BZ29=1,'positionnement modules'!CB29=""),1,0)))</f>
        <v>0</v>
      </c>
      <c r="CB29" s="48">
        <f>IF(AND('positionnement modules'!CB29=1,'positionnement modules'!CA29="",'positionnement modules'!CC29=1),1,IF(AND('positionnement modules'!CB29=1,'positionnement modules'!CA29="",'positionnement modules'!CC29=""),2,IF(AND('positionnement modules'!CB29=1,'positionnement modules'!CA29=1,'positionnement modules'!CC29=""),1,0)))</f>
        <v>0</v>
      </c>
      <c r="CC29" s="48">
        <f>IF(AND('positionnement modules'!CC29=1,'positionnement modules'!CB29="",'positionnement modules'!CD29=1),1,IF(AND('positionnement modules'!CC29=1,'positionnement modules'!CB29="",'positionnement modules'!CD29=""),2,IF(AND('positionnement modules'!CC29=1,'positionnement modules'!CB29=1,'positionnement modules'!CD29=""),1,0)))</f>
        <v>0</v>
      </c>
      <c r="CD29" s="48">
        <f>IF(AND('positionnement modules'!CD29=1,'positionnement modules'!CC29="",'positionnement modules'!CE29=1),1,IF(AND('positionnement modules'!CD29=1,'positionnement modules'!CC29="",'positionnement modules'!CE29=""),2,IF(AND('positionnement modules'!CD29=1,'positionnement modules'!CC29=1,'positionnement modules'!CE29=""),1,0)))</f>
        <v>0</v>
      </c>
      <c r="CE29" s="48">
        <f>IF(AND('positionnement modules'!CE29=1,'positionnement modules'!CD29="",'positionnement modules'!CF29=1),1,IF(AND('positionnement modules'!CE29=1,'positionnement modules'!CD29="",'positionnement modules'!CF29=""),2,IF(AND('positionnement modules'!CE29=1,'positionnement modules'!CD29=1,'positionnement modules'!CF29=""),1,0)))</f>
        <v>0</v>
      </c>
      <c r="CF29" s="48">
        <f>IF(AND('positionnement modules'!CF29=1,'positionnement modules'!CE29="",'positionnement modules'!CG29=1),1,IF(AND('positionnement modules'!CF29=1,'positionnement modules'!CE29="",'positionnement modules'!CG29=""),2,IF(AND('positionnement modules'!CF29=1,'positionnement modules'!CE29=1,'positionnement modules'!CG29=""),1,0)))</f>
        <v>0</v>
      </c>
      <c r="CG29" s="48">
        <f>IF(AND('positionnement modules'!CG29=1,'positionnement modules'!CF29="",'positionnement modules'!CH29=1),1,IF(AND('positionnement modules'!CG29=1,'positionnement modules'!CF29="",'positionnement modules'!CH29=""),2,IF(AND('positionnement modules'!CG29=1,'positionnement modules'!CF29=1,'positionnement modules'!CH29=""),1,0)))</f>
        <v>0</v>
      </c>
      <c r="CH29" s="48">
        <f>IF(AND('positionnement modules'!CH29=1,'positionnement modules'!CG29="",'positionnement modules'!CI29=1),1,IF(AND('positionnement modules'!CH29=1,'positionnement modules'!CG29="",'positionnement modules'!CI29=""),2,IF(AND('positionnement modules'!CH29=1,'positionnement modules'!CG29=1,'positionnement modules'!CI29=""),1,0)))</f>
        <v>0</v>
      </c>
      <c r="CI29" s="48">
        <f>IF(AND('positionnement modules'!CI29=1,'positionnement modules'!CH29="",'positionnement modules'!CJ29=1),1,IF(AND('positionnement modules'!CI29=1,'positionnement modules'!CH29="",'positionnement modules'!CJ29=""),2,IF(AND('positionnement modules'!CI29=1,'positionnement modules'!CH29=1,'positionnement modules'!CJ29=""),1,0)))</f>
        <v>0</v>
      </c>
      <c r="CJ29" s="48">
        <f>IF(AND('positionnement modules'!CJ29=1,'positionnement modules'!CI29="",'positionnement modules'!CK29=1),1,IF(AND('positionnement modules'!CJ29=1,'positionnement modules'!CI29="",'positionnement modules'!CK29=""),2,IF(AND('positionnement modules'!CJ29=1,'positionnement modules'!CI29=1,'positionnement modules'!CK29=""),1,0)))</f>
        <v>0</v>
      </c>
      <c r="CK29" s="48">
        <f>IF(AND('positionnement modules'!CK29=1,'positionnement modules'!CJ29="",'positionnement modules'!CL29=1),1,IF(AND('positionnement modules'!CK29=1,'positionnement modules'!CJ29="",'positionnement modules'!CL29=""),2,IF(AND('positionnement modules'!CK29=1,'positionnement modules'!CJ29=1,'positionnement modules'!CL29=""),1,0)))</f>
        <v>0</v>
      </c>
      <c r="CL29" s="48">
        <f>IF(AND('positionnement modules'!CL29=1,'positionnement modules'!CK29="",'positionnement modules'!CM29=1),1,IF(AND('positionnement modules'!CL29=1,'positionnement modules'!CK29="",'positionnement modules'!CM29=""),2,IF(AND('positionnement modules'!CL29=1,'positionnement modules'!CK29=1,'positionnement modules'!CM29=""),1,0)))</f>
        <v>0</v>
      </c>
      <c r="CM29" s="48">
        <f>IF(AND('positionnement modules'!CM29=1,'positionnement modules'!CL29="",'positionnement modules'!CN29=1),1,IF(AND('positionnement modules'!CM29=1,'positionnement modules'!CL29="",'positionnement modules'!CN29=""),2,IF(AND('positionnement modules'!CM29=1,'positionnement modules'!CL29=1,'positionnement modules'!CN29=""),1,0)))</f>
        <v>0</v>
      </c>
      <c r="CN29" s="48">
        <f>IF(AND('positionnement modules'!CN29=1,'positionnement modules'!CM29="",'positionnement modules'!CO29=1),1,IF(AND('positionnement modules'!CN29=1,'positionnement modules'!CM29="",'positionnement modules'!CO29=""),2,IF(AND('positionnement modules'!CN29=1,'positionnement modules'!CM29=1,'positionnement modules'!CO29=""),1,0)))</f>
        <v>0</v>
      </c>
      <c r="CO29" s="48">
        <f>IF(AND('positionnement modules'!CO29=1,'positionnement modules'!CN29="",'positionnement modules'!CP29=1),1,IF(AND('positionnement modules'!CO29=1,'positionnement modules'!CN29="",'positionnement modules'!CP29=""),2,IF(AND('positionnement modules'!CO29=1,'positionnement modules'!CN29=1,'positionnement modules'!CP29=""),1,0)))</f>
        <v>0</v>
      </c>
      <c r="CP29" s="48">
        <f>IF(AND('positionnement modules'!CP29=1,'positionnement modules'!CO29="",'positionnement modules'!CQ29=1),1,IF(AND('positionnement modules'!CP29=1,'positionnement modules'!CO29="",'positionnement modules'!CQ29=""),2,IF(AND('positionnement modules'!CP29=1,'positionnement modules'!CO29=1,'positionnement modules'!CQ29=""),1,0)))</f>
        <v>0</v>
      </c>
      <c r="CQ29" s="48">
        <f>IF(AND('positionnement modules'!CQ29=1,'positionnement modules'!CP29="",'positionnement modules'!CR29=1),1,IF(AND('positionnement modules'!CQ29=1,'positionnement modules'!CP29="",'positionnement modules'!CR29=""),2,IF(AND('positionnement modules'!CQ29=1,'positionnement modules'!CP29=1,'positionnement modules'!CR29=""),1,0)))</f>
        <v>0</v>
      </c>
      <c r="CR29" s="48">
        <f>IF(AND('positionnement modules'!CR29=1,'positionnement modules'!CQ29="",'positionnement modules'!CS29=1),1,IF(AND('positionnement modules'!CR29=1,'positionnement modules'!CQ29="",'positionnement modules'!CS29=""),2,IF(AND('positionnement modules'!CR29=1,'positionnement modules'!CQ29=1,'positionnement modules'!CS29=""),1,0)))</f>
        <v>0</v>
      </c>
      <c r="CS29" s="48">
        <f>IF(AND('positionnement modules'!CS29=1,'positionnement modules'!CR29="",'positionnement modules'!CT29=1),1,IF(AND('positionnement modules'!CS29=1,'positionnement modules'!CR29="",'positionnement modules'!CT29=""),2,IF(AND('positionnement modules'!CS29=1,'positionnement modules'!CR29=1,'positionnement modules'!CT29=""),1,0)))</f>
        <v>0</v>
      </c>
      <c r="CT29" s="48">
        <f>IF(AND('positionnement modules'!CT29=1,'positionnement modules'!CS29="",'positionnement modules'!CU29=1),1,IF(AND('positionnement modules'!CT29=1,'positionnement modules'!CS29="",'positionnement modules'!CU29=""),2,IF(AND('positionnement modules'!CT29=1,'positionnement modules'!CS29=1,'positionnement modules'!CU29=""),1,0)))</f>
        <v>0</v>
      </c>
      <c r="CU29" s="48">
        <f>IF(AND('positionnement modules'!CU29=1,'positionnement modules'!CT29="",'positionnement modules'!CV29=1),1,IF(AND('positionnement modules'!CU29=1,'positionnement modules'!CT29="",'positionnement modules'!CV29=""),2,IF(AND('positionnement modules'!CU29=1,'positionnement modules'!CT29=1,'positionnement modules'!CV29=""),1,0)))</f>
        <v>0</v>
      </c>
      <c r="CV29" s="48">
        <f>IF(AND('positionnement modules'!CV29=1,'positionnement modules'!CU29="",'positionnement modules'!CW29=1),1,IF(AND('positionnement modules'!CV29=1,'positionnement modules'!CU29="",'positionnement modules'!CW29=""),2,IF(AND('positionnement modules'!CV29=1,'positionnement modules'!CU29=1,'positionnement modules'!CW29=""),1,0)))</f>
        <v>0</v>
      </c>
      <c r="CW29" s="48">
        <f>IF(AND('positionnement modules'!CW29=1,'positionnement modules'!CV29="",'positionnement modules'!CX29=1),1,IF(AND('positionnement modules'!CW29=1,'positionnement modules'!CV29="",'positionnement modules'!CX29=""),2,IF(AND('positionnement modules'!CW29=1,'positionnement modules'!CV29=1,'positionnement modules'!CX29=""),1,0)))</f>
        <v>0</v>
      </c>
      <c r="CX29" s="48">
        <f>IF(AND('positionnement modules'!CX29=1,'positionnement modules'!CW29="",'positionnement modules'!CY29=1),1,IF(AND('positionnement modules'!CX29=1,'positionnement modules'!CW29="",'positionnement modules'!CY29=""),2,IF(AND('positionnement modules'!CX29=1,'positionnement modules'!CW29=1,'positionnement modules'!CY29=""),1,0)))</f>
        <v>0</v>
      </c>
      <c r="CY29" s="48">
        <f>IF(AND('positionnement modules'!CY29=1,'positionnement modules'!CX29="",'positionnement modules'!CZ29=1),1,IF(AND('positionnement modules'!CY29=1,'positionnement modules'!CX29="",'positionnement modules'!CZ29=""),2,IF(AND('positionnement modules'!CY29=1,'positionnement modules'!CX29=1,'positionnement modules'!CZ29=""),1,0)))</f>
        <v>0</v>
      </c>
      <c r="CZ29" s="48">
        <f>IF(AND('positionnement modules'!CZ29=1,'positionnement modules'!CY29="",'positionnement modules'!DA29=1),1,IF(AND('positionnement modules'!CZ29=1,'positionnement modules'!CY29="",'positionnement modules'!DA29=""),2,IF(AND('positionnement modules'!CZ29=1,'positionnement modules'!CY29=1,'positionnement modules'!DA29=""),1,0)))</f>
        <v>0</v>
      </c>
      <c r="DA29" s="48">
        <f>IF(AND('positionnement modules'!DA29=1,'positionnement modules'!CZ29="",'positionnement modules'!DB29=1),1,IF(AND('positionnement modules'!DA29=1,'positionnement modules'!CZ29="",'positionnement modules'!DB29=""),2,IF(AND('positionnement modules'!DA29=1,'positionnement modules'!CZ29=1,'positionnement modules'!DB29=""),1,0)))</f>
        <v>0</v>
      </c>
      <c r="DB29" s="48">
        <f>IF(AND('positionnement modules'!DB29=1,'positionnement modules'!DA29="",'positionnement modules'!DC29=1),1,IF(AND('positionnement modules'!DB29=1,'positionnement modules'!DA29="",'positionnement modules'!DC29=""),2,IF(AND('positionnement modules'!DB29=1,'positionnement modules'!DA29=1,'positionnement modules'!DC29=""),1,0)))</f>
        <v>0</v>
      </c>
      <c r="DC29" s="48">
        <f>IF(AND('positionnement modules'!DC29=1,'positionnement modules'!DB29="",'positionnement modules'!DD29=1),1,IF(AND('positionnement modules'!DC29=1,'positionnement modules'!DB29="",'positionnement modules'!DD29=""),2,IF(AND('positionnement modules'!DC29=1,'positionnement modules'!DB29=1,'positionnement modules'!DD29=""),1,0)))</f>
        <v>0</v>
      </c>
      <c r="DD29" s="49">
        <f>IF(AND('positionnement modules'!DD29=1,'positionnement modules'!DC29="",'positionnement modules'!DE29=1),1,IF(AND('positionnement modules'!DD29=1,'positionnement modules'!DC29="",'positionnement modules'!DE29=""),2,IF(AND('positionnement modules'!DD29=1,'positionnement modules'!DC29=1,'positionnement modules'!DE29=""),1,0)))</f>
        <v>0</v>
      </c>
      <c r="DE29" s="54">
        <f>IF(AND('positionnement modules'!DE29=1,'positionnement modules'!DD29="",'positionnement modules'!DF29=1),1,IF(AND('positionnement modules'!DE29=1,'positionnement modules'!DD29="",'positionnement modules'!DF29=""),2,IF(AND('positionnement modules'!DE29=1,'positionnement modules'!DD29=1,'positionnement modules'!DF29=""),1,0)))</f>
        <v>0</v>
      </c>
    </row>
    <row r="30" spans="2:109" ht="21" customHeight="1" x14ac:dyDescent="0.25">
      <c r="B30" s="3">
        <f>IF(AND('positionnement modules'!B30=1,'positionnement modules'!A30="",'positionnement modules'!C30=1),1,IF(AND('positionnement modules'!B30=1,'positionnement modules'!A30="",'positionnement modules'!C30=""),2,IF(AND('positionnement modules'!B30=1,'positionnement modules'!A30=1,'positionnement modules'!C30=""),1,0)))</f>
        <v>0</v>
      </c>
      <c r="C30" s="47">
        <f>IF(AND('positionnement modules'!C30=1,'positionnement modules'!B30="",'positionnement modules'!D30=1),1,IF(AND('positionnement modules'!C30=1,'positionnement modules'!B30="",'positionnement modules'!D30=""),2,IF(AND('positionnement modules'!C30=1,'positionnement modules'!B30=1,'positionnement modules'!D30=""),1,0)))</f>
        <v>0</v>
      </c>
      <c r="D30" s="48">
        <f>IF(AND('positionnement modules'!D30=1,'positionnement modules'!C30="",'positionnement modules'!E30=1),1,IF(AND('positionnement modules'!D30=1,'positionnement modules'!C30="",'positionnement modules'!E30=""),2,IF(AND('positionnement modules'!D30=1,'positionnement modules'!C30=1,'positionnement modules'!E30=""),1,0)))</f>
        <v>0</v>
      </c>
      <c r="E30" s="48">
        <f>IF(AND('positionnement modules'!E30=1,'positionnement modules'!D30="",'positionnement modules'!F30=1),1,IF(AND('positionnement modules'!E30=1,'positionnement modules'!D30="",'positionnement modules'!F30=""),2,IF(AND('positionnement modules'!E30=1,'positionnement modules'!D30=1,'positionnement modules'!F30=""),1,0)))</f>
        <v>0</v>
      </c>
      <c r="F30" s="48">
        <f>IF(AND('positionnement modules'!F30=1,'positionnement modules'!E30="",'positionnement modules'!G30=1),1,IF(AND('positionnement modules'!F30=1,'positionnement modules'!E30="",'positionnement modules'!G30=""),2,IF(AND('positionnement modules'!F30=1,'positionnement modules'!E30=1,'positionnement modules'!G30=""),1,0)))</f>
        <v>0</v>
      </c>
      <c r="G30" s="48">
        <f>IF(AND('positionnement modules'!G30=1,'positionnement modules'!F30="",'positionnement modules'!H30=1),1,IF(AND('positionnement modules'!G30=1,'positionnement modules'!F30="",'positionnement modules'!H30=""),2,IF(AND('positionnement modules'!G30=1,'positionnement modules'!F30=1,'positionnement modules'!H30=""),1,0)))</f>
        <v>0</v>
      </c>
      <c r="H30" s="48">
        <f>IF(AND('positionnement modules'!H30=1,'positionnement modules'!G30="",'positionnement modules'!I30=1),1,IF(AND('positionnement modules'!H30=1,'positionnement modules'!G30="",'positionnement modules'!I30=""),2,IF(AND('positionnement modules'!H30=1,'positionnement modules'!G30=1,'positionnement modules'!I30=""),1,0)))</f>
        <v>0</v>
      </c>
      <c r="I30" s="48">
        <f>IF(AND('positionnement modules'!I30=1,'positionnement modules'!H30="",'positionnement modules'!J30=1),1,IF(AND('positionnement modules'!I30=1,'positionnement modules'!H30="",'positionnement modules'!J30=""),2,IF(AND('positionnement modules'!I30=1,'positionnement modules'!H30=1,'positionnement modules'!J30=""),1,0)))</f>
        <v>0</v>
      </c>
      <c r="J30" s="48">
        <f>IF(AND('positionnement modules'!J30=1,'positionnement modules'!I30="",'positionnement modules'!K30=1),1,IF(AND('positionnement modules'!J30=1,'positionnement modules'!I30="",'positionnement modules'!K30=""),2,IF(AND('positionnement modules'!J30=1,'positionnement modules'!I30=1,'positionnement modules'!K30=""),1,0)))</f>
        <v>0</v>
      </c>
      <c r="K30" s="48">
        <f>IF(AND('positionnement modules'!K30=1,'positionnement modules'!J30="",'positionnement modules'!L30=1),1,IF(AND('positionnement modules'!K30=1,'positionnement modules'!J30="",'positionnement modules'!L30=""),2,IF(AND('positionnement modules'!K30=1,'positionnement modules'!J30=1,'positionnement modules'!L30=""),1,0)))</f>
        <v>0</v>
      </c>
      <c r="L30" s="48">
        <f>IF(AND('positionnement modules'!L30=1,'positionnement modules'!K30="",'positionnement modules'!M30=1),1,IF(AND('positionnement modules'!L30=1,'positionnement modules'!K30="",'positionnement modules'!M30=""),2,IF(AND('positionnement modules'!L30=1,'positionnement modules'!K30=1,'positionnement modules'!M30=""),1,0)))</f>
        <v>0</v>
      </c>
      <c r="M30" s="48">
        <f>IF(AND('positionnement modules'!M30=1,'positionnement modules'!L30="",'positionnement modules'!N30=1),1,IF(AND('positionnement modules'!M30=1,'positionnement modules'!L30="",'positionnement modules'!N30=""),2,IF(AND('positionnement modules'!M30=1,'positionnement modules'!L30=1,'positionnement modules'!N30=""),1,0)))</f>
        <v>0</v>
      </c>
      <c r="N30" s="48">
        <f>IF(AND('positionnement modules'!N30=1,'positionnement modules'!M30="",'positionnement modules'!O30=1),1,IF(AND('positionnement modules'!N30=1,'positionnement modules'!M30="",'positionnement modules'!O30=""),2,IF(AND('positionnement modules'!N30=1,'positionnement modules'!M30=1,'positionnement modules'!O30=""),1,0)))</f>
        <v>0</v>
      </c>
      <c r="O30" s="48">
        <f>IF(AND('positionnement modules'!O30=1,'positionnement modules'!N30="",'positionnement modules'!P30=1),1,IF(AND('positionnement modules'!O30=1,'positionnement modules'!N30="",'positionnement modules'!P30=""),2,IF(AND('positionnement modules'!O30=1,'positionnement modules'!N30=1,'positionnement modules'!P30=""),1,0)))</f>
        <v>0</v>
      </c>
      <c r="P30" s="48">
        <f>IF(AND('positionnement modules'!P30=1,'positionnement modules'!O30="",'positionnement modules'!Q30=1),1,IF(AND('positionnement modules'!P30=1,'positionnement modules'!O30="",'positionnement modules'!Q30=""),2,IF(AND('positionnement modules'!P30=1,'positionnement modules'!O30=1,'positionnement modules'!Q30=""),1,0)))</f>
        <v>0</v>
      </c>
      <c r="Q30" s="48">
        <f>IF(AND('positionnement modules'!Q30=1,'positionnement modules'!P30="",'positionnement modules'!R30=1),1,IF(AND('positionnement modules'!Q30=1,'positionnement modules'!P30="",'positionnement modules'!R30=""),2,IF(AND('positionnement modules'!Q30=1,'positionnement modules'!P30=1,'positionnement modules'!R30=""),1,0)))</f>
        <v>0</v>
      </c>
      <c r="R30" s="48">
        <f>IF(AND('positionnement modules'!R30=1,'positionnement modules'!Q30="",'positionnement modules'!S30=1),1,IF(AND('positionnement modules'!R30=1,'positionnement modules'!Q30="",'positionnement modules'!S30=""),2,IF(AND('positionnement modules'!R30=1,'positionnement modules'!Q30=1,'positionnement modules'!S30=""),1,0)))</f>
        <v>0</v>
      </c>
      <c r="S30" s="48">
        <f>IF(AND('positionnement modules'!S30=1,'positionnement modules'!R30="",'positionnement modules'!T30=1),1,IF(AND('positionnement modules'!S30=1,'positionnement modules'!R30="",'positionnement modules'!T30=""),2,IF(AND('positionnement modules'!S30=1,'positionnement modules'!R30=1,'positionnement modules'!T30=""),1,0)))</f>
        <v>0</v>
      </c>
      <c r="T30" s="48">
        <f>IF(AND('positionnement modules'!T30=1,'positionnement modules'!S30="",'positionnement modules'!U30=1),1,IF(AND('positionnement modules'!T30=1,'positionnement modules'!S30="",'positionnement modules'!U30=""),2,IF(AND('positionnement modules'!T30=1,'positionnement modules'!S30=1,'positionnement modules'!U30=""),1,0)))</f>
        <v>0</v>
      </c>
      <c r="U30" s="48">
        <f>IF(AND('positionnement modules'!U30=1,'positionnement modules'!T30="",'positionnement modules'!V30=1),1,IF(AND('positionnement modules'!U30=1,'positionnement modules'!T30="",'positionnement modules'!V30=""),2,IF(AND('positionnement modules'!U30=1,'positionnement modules'!T30=1,'positionnement modules'!V30=""),1,0)))</f>
        <v>0</v>
      </c>
      <c r="V30" s="48">
        <f>IF(AND('positionnement modules'!V30=1,'positionnement modules'!U30="",'positionnement modules'!W30=1),1,IF(AND('positionnement modules'!V30=1,'positionnement modules'!U30="",'positionnement modules'!W30=""),2,IF(AND('positionnement modules'!V30=1,'positionnement modules'!U30=1,'positionnement modules'!W30=""),1,0)))</f>
        <v>0</v>
      </c>
      <c r="W30" s="48">
        <f>IF(AND('positionnement modules'!W30=1,'positionnement modules'!V30="",'positionnement modules'!X30=1),1,IF(AND('positionnement modules'!W30=1,'positionnement modules'!V30="",'positionnement modules'!X30=""),2,IF(AND('positionnement modules'!W30=1,'positionnement modules'!V30=1,'positionnement modules'!X30=""),1,0)))</f>
        <v>0</v>
      </c>
      <c r="X30" s="48">
        <f>IF(AND('positionnement modules'!X30=1,'positionnement modules'!W30="",'positionnement modules'!Y30=1),1,IF(AND('positionnement modules'!X30=1,'positionnement modules'!W30="",'positionnement modules'!Y30=""),2,IF(AND('positionnement modules'!X30=1,'positionnement modules'!W30=1,'positionnement modules'!Y30=""),1,0)))</f>
        <v>0</v>
      </c>
      <c r="Y30" s="48">
        <f>IF(AND('positionnement modules'!Y30=1,'positionnement modules'!X30="",'positionnement modules'!Z30=1),1,IF(AND('positionnement modules'!Y30=1,'positionnement modules'!X30="",'positionnement modules'!Z30=""),2,IF(AND('positionnement modules'!Y30=1,'positionnement modules'!X30=1,'positionnement modules'!Z30=""),1,0)))</f>
        <v>0</v>
      </c>
      <c r="Z30" s="48">
        <f>IF(AND('positionnement modules'!Z30=1,'positionnement modules'!Y30="",'positionnement modules'!AA30=1),1,IF(AND('positionnement modules'!Z30=1,'positionnement modules'!Y30="",'positionnement modules'!AA30=""),2,IF(AND('positionnement modules'!Z30=1,'positionnement modules'!Y30=1,'positionnement modules'!AA30=""),1,0)))</f>
        <v>0</v>
      </c>
      <c r="AA30" s="48">
        <f>IF(AND('positionnement modules'!AA30=1,'positionnement modules'!Z30="",'positionnement modules'!AB30=1),1,IF(AND('positionnement modules'!AA30=1,'positionnement modules'!Z30="",'positionnement modules'!AB30=""),2,IF(AND('positionnement modules'!AA30=1,'positionnement modules'!Z30=1,'positionnement modules'!AB30=""),1,0)))</f>
        <v>0</v>
      </c>
      <c r="AB30" s="48">
        <f>IF(AND('positionnement modules'!AB30=1,'positionnement modules'!AA30="",'positionnement modules'!AC30=1),1,IF(AND('positionnement modules'!AB30=1,'positionnement modules'!AA30="",'positionnement modules'!AC30=""),2,IF(AND('positionnement modules'!AB30=1,'positionnement modules'!AA30=1,'positionnement modules'!AC30=""),1,0)))</f>
        <v>0</v>
      </c>
      <c r="AC30" s="48">
        <f>IF(AND('positionnement modules'!AC30=1,'positionnement modules'!AB30="",'positionnement modules'!AD30=1),1,IF(AND('positionnement modules'!AC30=1,'positionnement modules'!AB30="",'positionnement modules'!AD30=""),2,IF(AND('positionnement modules'!AC30=1,'positionnement modules'!AB30=1,'positionnement modules'!AD30=""),1,0)))</f>
        <v>0</v>
      </c>
      <c r="AD30" s="48">
        <f>IF(AND('positionnement modules'!AD30=1,'positionnement modules'!AC30="",'positionnement modules'!AE30=1),1,IF(AND('positionnement modules'!AD30=1,'positionnement modules'!AC30="",'positionnement modules'!AE30=""),2,IF(AND('positionnement modules'!AD30=1,'positionnement modules'!AC30=1,'positionnement modules'!AE30=""),1,0)))</f>
        <v>0</v>
      </c>
      <c r="AE30" s="48">
        <f>IF(AND('positionnement modules'!AE30=1,'positionnement modules'!AD30="",'positionnement modules'!AF30=1),1,IF(AND('positionnement modules'!AE30=1,'positionnement modules'!AD30="",'positionnement modules'!AF30=""),2,IF(AND('positionnement modules'!AE30=1,'positionnement modules'!AD30=1,'positionnement modules'!AF30=""),1,0)))</f>
        <v>0</v>
      </c>
      <c r="AF30" s="48">
        <f>IF(AND('positionnement modules'!AF30=1,'positionnement modules'!AE30="",'positionnement modules'!AG30=1),1,IF(AND('positionnement modules'!AF30=1,'positionnement modules'!AE30="",'positionnement modules'!AG30=""),2,IF(AND('positionnement modules'!AF30=1,'positionnement modules'!AE30=1,'positionnement modules'!AG30=""),1,0)))</f>
        <v>0</v>
      </c>
      <c r="AG30" s="48">
        <f>IF(AND('positionnement modules'!AG30=1,'positionnement modules'!AF30="",'positionnement modules'!AH30=1),1,IF(AND('positionnement modules'!AG30=1,'positionnement modules'!AF30="",'positionnement modules'!AH30=""),2,IF(AND('positionnement modules'!AG30=1,'positionnement modules'!AF30=1,'positionnement modules'!AH30=""),1,0)))</f>
        <v>0</v>
      </c>
      <c r="AH30" s="48">
        <f>IF(AND('positionnement modules'!AH30=1,'positionnement modules'!AG30="",'positionnement modules'!AI30=1),1,IF(AND('positionnement modules'!AH30=1,'positionnement modules'!AG30="",'positionnement modules'!AI30=""),2,IF(AND('positionnement modules'!AH30=1,'positionnement modules'!AG30=1,'positionnement modules'!AI30=""),1,0)))</f>
        <v>0</v>
      </c>
      <c r="AI30" s="48">
        <f>IF(AND('positionnement modules'!AI30=1,'positionnement modules'!AH30="",'positionnement modules'!AJ30=1),1,IF(AND('positionnement modules'!AI30=1,'positionnement modules'!AH30="",'positionnement modules'!AJ30=""),2,IF(AND('positionnement modules'!AI30=1,'positionnement modules'!AH30=1,'positionnement modules'!AJ30=""),1,0)))</f>
        <v>0</v>
      </c>
      <c r="AJ30" s="48">
        <f>IF(AND('positionnement modules'!AJ30=1,'positionnement modules'!AI30="",'positionnement modules'!AK30=1),1,IF(AND('positionnement modules'!AJ30=1,'positionnement modules'!AI30="",'positionnement modules'!AK30=""),2,IF(AND('positionnement modules'!AJ30=1,'positionnement modules'!AI30=1,'positionnement modules'!AK30=""),1,0)))</f>
        <v>0</v>
      </c>
      <c r="AK30" s="48">
        <f>IF(AND('positionnement modules'!AK30=1,'positionnement modules'!AJ30="",'positionnement modules'!AL30=1),1,IF(AND('positionnement modules'!AK30=1,'positionnement modules'!AJ30="",'positionnement modules'!AL30=""),2,IF(AND('positionnement modules'!AK30=1,'positionnement modules'!AJ30=1,'positionnement modules'!AL30=""),1,0)))</f>
        <v>0</v>
      </c>
      <c r="AL30" s="48">
        <f>IF(AND('positionnement modules'!AL30=1,'positionnement modules'!AK30="",'positionnement modules'!AM30=1),1,IF(AND('positionnement modules'!AL30=1,'positionnement modules'!AK30="",'positionnement modules'!AM30=""),2,IF(AND('positionnement modules'!AL30=1,'positionnement modules'!AK30=1,'positionnement modules'!AM30=""),1,0)))</f>
        <v>0</v>
      </c>
      <c r="AM30" s="48">
        <f>IF(AND('positionnement modules'!AM30=1,'positionnement modules'!AL30="",'positionnement modules'!AN30=1),1,IF(AND('positionnement modules'!AM30=1,'positionnement modules'!AL30="",'positionnement modules'!AN30=""),2,IF(AND('positionnement modules'!AM30=1,'positionnement modules'!AL30=1,'positionnement modules'!AN30=""),1,0)))</f>
        <v>0</v>
      </c>
      <c r="AN30" s="48">
        <f>IF(AND('positionnement modules'!AN30=1,'positionnement modules'!AM30="",'positionnement modules'!AO30=1),1,IF(AND('positionnement modules'!AN30=1,'positionnement modules'!AM30="",'positionnement modules'!AO30=""),2,IF(AND('positionnement modules'!AN30=1,'positionnement modules'!AM30=1,'positionnement modules'!AO30=""),1,0)))</f>
        <v>0</v>
      </c>
      <c r="AO30" s="48">
        <f>IF(AND('positionnement modules'!AO30=1,'positionnement modules'!AN30="",'positionnement modules'!AP30=1),1,IF(AND('positionnement modules'!AO30=1,'positionnement modules'!AN30="",'positionnement modules'!AP30=""),2,IF(AND('positionnement modules'!AO30=1,'positionnement modules'!AN30=1,'positionnement modules'!AP30=""),1,0)))</f>
        <v>0</v>
      </c>
      <c r="AP30" s="48">
        <f>IF(AND('positionnement modules'!AP30=1,'positionnement modules'!AO30="",'positionnement modules'!AQ30=1),1,IF(AND('positionnement modules'!AP30=1,'positionnement modules'!AO30="",'positionnement modules'!AQ30=""),2,IF(AND('positionnement modules'!AP30=1,'positionnement modules'!AO30=1,'positionnement modules'!AQ30=""),1,0)))</f>
        <v>0</v>
      </c>
      <c r="AQ30" s="48">
        <f>IF(AND('positionnement modules'!AQ30=1,'positionnement modules'!AP30="",'positionnement modules'!AR30=1),1,IF(AND('positionnement modules'!AQ30=1,'positionnement modules'!AP30="",'positionnement modules'!AR30=""),2,IF(AND('positionnement modules'!AQ30=1,'positionnement modules'!AP30=1,'positionnement modules'!AR30=""),1,0)))</f>
        <v>0</v>
      </c>
      <c r="AR30" s="48">
        <f>IF(AND('positionnement modules'!AR30=1,'positionnement modules'!AQ30="",'positionnement modules'!AS30=1),1,IF(AND('positionnement modules'!AR30=1,'positionnement modules'!AQ30="",'positionnement modules'!AS30=""),2,IF(AND('positionnement modules'!AR30=1,'positionnement modules'!AQ30=1,'positionnement modules'!AS30=""),1,0)))</f>
        <v>0</v>
      </c>
      <c r="AS30" s="48">
        <f>IF(AND('positionnement modules'!AS30=1,'positionnement modules'!AR30="",'positionnement modules'!AT30=1),1,IF(AND('positionnement modules'!AS30=1,'positionnement modules'!AR30="",'positionnement modules'!AT30=""),2,IF(AND('positionnement modules'!AS30=1,'positionnement modules'!AR30=1,'positionnement modules'!AT30=""),1,0)))</f>
        <v>0</v>
      </c>
      <c r="AT30" s="48">
        <f>IF(AND('positionnement modules'!AT30=1,'positionnement modules'!AS30="",'positionnement modules'!AU30=1),1,IF(AND('positionnement modules'!AT30=1,'positionnement modules'!AS30="",'positionnement modules'!AU30=""),2,IF(AND('positionnement modules'!AT30=1,'positionnement modules'!AS30=1,'positionnement modules'!AU30=""),1,0)))</f>
        <v>0</v>
      </c>
      <c r="AU30" s="48">
        <f>IF(AND('positionnement modules'!AU30=1,'positionnement modules'!AT30="",'positionnement modules'!AV30=1),1,IF(AND('positionnement modules'!AU30=1,'positionnement modules'!AT30="",'positionnement modules'!AV30=""),2,IF(AND('positionnement modules'!AU30=1,'positionnement modules'!AT30=1,'positionnement modules'!AV30=""),1,0)))</f>
        <v>0</v>
      </c>
      <c r="AV30" s="48">
        <f>IF(AND('positionnement modules'!AV30=1,'positionnement modules'!AU30="",'positionnement modules'!AW30=1),1,IF(AND('positionnement modules'!AV30=1,'positionnement modules'!AU30="",'positionnement modules'!AW30=""),2,IF(AND('positionnement modules'!AV30=1,'positionnement modules'!AU30=1,'positionnement modules'!AW30=""),1,0)))</f>
        <v>0</v>
      </c>
      <c r="AW30" s="48">
        <f>IF(AND('positionnement modules'!AW30=1,'positionnement modules'!AV30="",'positionnement modules'!AX30=1),1,IF(AND('positionnement modules'!AW30=1,'positionnement modules'!AV30="",'positionnement modules'!AX30=""),2,IF(AND('positionnement modules'!AW30=1,'positionnement modules'!AV30=1,'positionnement modules'!AX30=""),1,0)))</f>
        <v>0</v>
      </c>
      <c r="AX30" s="48">
        <f>IF(AND('positionnement modules'!AX30=1,'positionnement modules'!AW30="",'positionnement modules'!AY30=1),1,IF(AND('positionnement modules'!AX30=1,'positionnement modules'!AW30="",'positionnement modules'!AY30=""),2,IF(AND('positionnement modules'!AX30=1,'positionnement modules'!AW30=1,'positionnement modules'!AY30=""),1,0)))</f>
        <v>0</v>
      </c>
      <c r="AY30" s="48">
        <f>IF(AND('positionnement modules'!AY30=1,'positionnement modules'!AX30="",'positionnement modules'!AZ30=1),1,IF(AND('positionnement modules'!AY30=1,'positionnement modules'!AX30="",'positionnement modules'!AZ30=""),2,IF(AND('positionnement modules'!AY30=1,'positionnement modules'!AX30=1,'positionnement modules'!AZ30=""),1,0)))</f>
        <v>0</v>
      </c>
      <c r="AZ30" s="48">
        <f>IF(AND('positionnement modules'!AZ30=1,'positionnement modules'!AY30="",'positionnement modules'!BA30=1),1,IF(AND('positionnement modules'!AZ30=1,'positionnement modules'!AY30="",'positionnement modules'!BA30=""),2,IF(AND('positionnement modules'!AZ30=1,'positionnement modules'!AY30=1,'positionnement modules'!BA30=""),1,0)))</f>
        <v>0</v>
      </c>
      <c r="BA30" s="48">
        <f>IF(AND('positionnement modules'!BA30=1,'positionnement modules'!AZ30="",'positionnement modules'!BB30=1),1,IF(AND('positionnement modules'!BA30=1,'positionnement modules'!AZ30="",'positionnement modules'!BB30=""),2,IF(AND('positionnement modules'!BA30=1,'positionnement modules'!AZ30=1,'positionnement modules'!BB30=""),1,0)))</f>
        <v>0</v>
      </c>
      <c r="BB30" s="48">
        <f>IF(AND('positionnement modules'!BB30=1,'positionnement modules'!BA30="",'positionnement modules'!BC30=1),1,IF(AND('positionnement modules'!BB30=1,'positionnement modules'!BA30="",'positionnement modules'!BC30=""),2,IF(AND('positionnement modules'!BB30=1,'positionnement modules'!BA30=1,'positionnement modules'!BC30=""),1,0)))</f>
        <v>0</v>
      </c>
      <c r="BC30" s="48">
        <f>IF(AND('positionnement modules'!BC30=1,'positionnement modules'!BB30="",'positionnement modules'!BD30=1),1,IF(AND('positionnement modules'!BC30=1,'positionnement modules'!BB30="",'positionnement modules'!BD30=""),2,IF(AND('positionnement modules'!BC30=1,'positionnement modules'!BB30=1,'positionnement modules'!BD30=""),1,0)))</f>
        <v>0</v>
      </c>
      <c r="BD30" s="48">
        <f>IF(AND('positionnement modules'!BD30=1,'positionnement modules'!BC30="",'positionnement modules'!BE30=1),1,IF(AND('positionnement modules'!BD30=1,'positionnement modules'!BC30="",'positionnement modules'!BE30=""),2,IF(AND('positionnement modules'!BD30=1,'positionnement modules'!BC30=1,'positionnement modules'!BE30=""),1,0)))</f>
        <v>0</v>
      </c>
      <c r="BE30" s="48">
        <f>IF(AND('positionnement modules'!BE30=1,'positionnement modules'!BD30="",'positionnement modules'!BF30=1),1,IF(AND('positionnement modules'!BE30=1,'positionnement modules'!BD30="",'positionnement modules'!BF30=""),2,IF(AND('positionnement modules'!BE30=1,'positionnement modules'!BD30=1,'positionnement modules'!BF30=""),1,0)))</f>
        <v>0</v>
      </c>
      <c r="BF30" s="48">
        <f>IF(AND('positionnement modules'!BF30=1,'positionnement modules'!BE30="",'positionnement modules'!BG30=1),1,IF(AND('positionnement modules'!BF30=1,'positionnement modules'!BE30="",'positionnement modules'!BG30=""),2,IF(AND('positionnement modules'!BF30=1,'positionnement modules'!BE30=1,'positionnement modules'!BG30=""),1,0)))</f>
        <v>0</v>
      </c>
      <c r="BG30" s="48">
        <f>IF(AND('positionnement modules'!BG30=1,'positionnement modules'!BF30="",'positionnement modules'!BH30=1),1,IF(AND('positionnement modules'!BG30=1,'positionnement modules'!BF30="",'positionnement modules'!BH30=""),2,IF(AND('positionnement modules'!BG30=1,'positionnement modules'!BF30=1,'positionnement modules'!BH30=""),1,0)))</f>
        <v>0</v>
      </c>
      <c r="BH30" s="48">
        <f>IF(AND('positionnement modules'!BH30=1,'positionnement modules'!BG30="",'positionnement modules'!BI30=1),1,IF(AND('positionnement modules'!BH30=1,'positionnement modules'!BG30="",'positionnement modules'!BI30=""),2,IF(AND('positionnement modules'!BH30=1,'positionnement modules'!BG30=1,'positionnement modules'!BI30=""),1,0)))</f>
        <v>0</v>
      </c>
      <c r="BI30" s="48">
        <f>IF(AND('positionnement modules'!BI30=1,'positionnement modules'!BH30="",'positionnement modules'!BJ30=1),1,IF(AND('positionnement modules'!BI30=1,'positionnement modules'!BH30="",'positionnement modules'!BJ30=""),2,IF(AND('positionnement modules'!BI30=1,'positionnement modules'!BH30=1,'positionnement modules'!BJ30=""),1,0)))</f>
        <v>0</v>
      </c>
      <c r="BJ30" s="48">
        <f>IF(AND('positionnement modules'!BJ30=1,'positionnement modules'!BI30="",'positionnement modules'!BK30=1),1,IF(AND('positionnement modules'!BJ30=1,'positionnement modules'!BI30="",'positionnement modules'!BK30=""),2,IF(AND('positionnement modules'!BJ30=1,'positionnement modules'!BI30=1,'positionnement modules'!BK30=""),1,0)))</f>
        <v>0</v>
      </c>
      <c r="BK30" s="48">
        <f>IF(AND('positionnement modules'!BK30=1,'positionnement modules'!BJ30="",'positionnement modules'!BL30=1),1,IF(AND('positionnement modules'!BK30=1,'positionnement modules'!BJ30="",'positionnement modules'!BL30=""),2,IF(AND('positionnement modules'!BK30=1,'positionnement modules'!BJ30=1,'positionnement modules'!BL30=""),1,0)))</f>
        <v>0</v>
      </c>
      <c r="BL30" s="48">
        <f>IF(AND('positionnement modules'!BL30=1,'positionnement modules'!BK30="",'positionnement modules'!BM30=1),1,IF(AND('positionnement modules'!BL30=1,'positionnement modules'!BK30="",'positionnement modules'!BM30=""),2,IF(AND('positionnement modules'!BL30=1,'positionnement modules'!BK30=1,'positionnement modules'!BM30=""),1,0)))</f>
        <v>0</v>
      </c>
      <c r="BM30" s="48">
        <f>IF(AND('positionnement modules'!BM30=1,'positionnement modules'!BL30="",'positionnement modules'!BN30=1),1,IF(AND('positionnement modules'!BM30=1,'positionnement modules'!BL30="",'positionnement modules'!BN30=""),2,IF(AND('positionnement modules'!BM30=1,'positionnement modules'!BL30=1,'positionnement modules'!BN30=""),1,0)))</f>
        <v>0</v>
      </c>
      <c r="BN30" s="48">
        <f>IF(AND('positionnement modules'!BN30=1,'positionnement modules'!BM30="",'positionnement modules'!BO30=1),1,IF(AND('positionnement modules'!BN30=1,'positionnement modules'!BM30="",'positionnement modules'!BO30=""),2,IF(AND('positionnement modules'!BN30=1,'positionnement modules'!BM30=1,'positionnement modules'!BO30=""),1,0)))</f>
        <v>0</v>
      </c>
      <c r="BO30" s="48">
        <f>IF(AND('positionnement modules'!BO30=1,'positionnement modules'!BN30="",'positionnement modules'!BP30=1),1,IF(AND('positionnement modules'!BO30=1,'positionnement modules'!BN30="",'positionnement modules'!BP30=""),2,IF(AND('positionnement modules'!BO30=1,'positionnement modules'!BN30=1,'positionnement modules'!BP30=""),1,0)))</f>
        <v>0</v>
      </c>
      <c r="BP30" s="48">
        <f>IF(AND('positionnement modules'!BP30=1,'positionnement modules'!BO30="",'positionnement modules'!BQ30=1),1,IF(AND('positionnement modules'!BP30=1,'positionnement modules'!BO30="",'positionnement modules'!BQ30=""),2,IF(AND('positionnement modules'!BP30=1,'positionnement modules'!BO30=1,'positionnement modules'!BQ30=""),1,0)))</f>
        <v>0</v>
      </c>
      <c r="BQ30" s="48">
        <f>IF(AND('positionnement modules'!BQ30=1,'positionnement modules'!BP30="",'positionnement modules'!BR30=1),1,IF(AND('positionnement modules'!BQ30=1,'positionnement modules'!BP30="",'positionnement modules'!BR30=""),2,IF(AND('positionnement modules'!BQ30=1,'positionnement modules'!BP30=1,'positionnement modules'!BR30=""),1,0)))</f>
        <v>0</v>
      </c>
      <c r="BR30" s="48">
        <f>IF(AND('positionnement modules'!BR30=1,'positionnement modules'!BQ30="",'positionnement modules'!BS30=1),1,IF(AND('positionnement modules'!BR30=1,'positionnement modules'!BQ30="",'positionnement modules'!BS30=""),2,IF(AND('positionnement modules'!BR30=1,'positionnement modules'!BQ30=1,'positionnement modules'!BS30=""),1,0)))</f>
        <v>0</v>
      </c>
      <c r="BS30" s="48">
        <f>IF(AND('positionnement modules'!BS30=1,'positionnement modules'!BR30="",'positionnement modules'!BT30=1),1,IF(AND('positionnement modules'!BS30=1,'positionnement modules'!BR30="",'positionnement modules'!BT30=""),2,IF(AND('positionnement modules'!BS30=1,'positionnement modules'!BR30=1,'positionnement modules'!BT30=""),1,0)))</f>
        <v>0</v>
      </c>
      <c r="BT30" s="48">
        <f>IF(AND('positionnement modules'!BT30=1,'positionnement modules'!BS30="",'positionnement modules'!BU30=1),1,IF(AND('positionnement modules'!BT30=1,'positionnement modules'!BS30="",'positionnement modules'!BU30=""),2,IF(AND('positionnement modules'!BT30=1,'positionnement modules'!BS30=1,'positionnement modules'!BU30=""),1,0)))</f>
        <v>0</v>
      </c>
      <c r="BU30" s="48">
        <f>IF(AND('positionnement modules'!BU30=1,'positionnement modules'!BT30="",'positionnement modules'!BV30=1),1,IF(AND('positionnement modules'!BU30=1,'positionnement modules'!BT30="",'positionnement modules'!BV30=""),2,IF(AND('positionnement modules'!BU30=1,'positionnement modules'!BT30=1,'positionnement modules'!BV30=""),1,0)))</f>
        <v>0</v>
      </c>
      <c r="BV30" s="48">
        <f>IF(AND('positionnement modules'!BV30=1,'positionnement modules'!BU30="",'positionnement modules'!BW30=1),1,IF(AND('positionnement modules'!BV30=1,'positionnement modules'!BU30="",'positionnement modules'!BW30=""),2,IF(AND('positionnement modules'!BV30=1,'positionnement modules'!BU30=1,'positionnement modules'!BW30=""),1,0)))</f>
        <v>0</v>
      </c>
      <c r="BW30" s="48">
        <f>IF(AND('positionnement modules'!BW30=1,'positionnement modules'!BV30="",'positionnement modules'!BX30=1),1,IF(AND('positionnement modules'!BW30=1,'positionnement modules'!BV30="",'positionnement modules'!BX30=""),2,IF(AND('positionnement modules'!BW30=1,'positionnement modules'!BV30=1,'positionnement modules'!BX30=""),1,0)))</f>
        <v>0</v>
      </c>
      <c r="BX30" s="48">
        <f>IF(AND('positionnement modules'!BX30=1,'positionnement modules'!BW30="",'positionnement modules'!BY30=1),1,IF(AND('positionnement modules'!BX30=1,'positionnement modules'!BW30="",'positionnement modules'!BY30=""),2,IF(AND('positionnement modules'!BX30=1,'positionnement modules'!BW30=1,'positionnement modules'!BY30=""),1,0)))</f>
        <v>0</v>
      </c>
      <c r="BY30" s="48">
        <f>IF(AND('positionnement modules'!BY30=1,'positionnement modules'!BX30="",'positionnement modules'!BZ30=1),1,IF(AND('positionnement modules'!BY30=1,'positionnement modules'!BX30="",'positionnement modules'!BZ30=""),2,IF(AND('positionnement modules'!BY30=1,'positionnement modules'!BX30=1,'positionnement modules'!BZ30=""),1,0)))</f>
        <v>0</v>
      </c>
      <c r="BZ30" s="48">
        <f>IF(AND('positionnement modules'!BZ30=1,'positionnement modules'!BY30="",'positionnement modules'!CA30=1),1,IF(AND('positionnement modules'!BZ30=1,'positionnement modules'!BY30="",'positionnement modules'!CA30=""),2,IF(AND('positionnement modules'!BZ30=1,'positionnement modules'!BY30=1,'positionnement modules'!CA30=""),1,0)))</f>
        <v>0</v>
      </c>
      <c r="CA30" s="48">
        <f>IF(AND('positionnement modules'!CA30=1,'positionnement modules'!BZ30="",'positionnement modules'!CB30=1),1,IF(AND('positionnement modules'!CA30=1,'positionnement modules'!BZ30="",'positionnement modules'!CB30=""),2,IF(AND('positionnement modules'!CA30=1,'positionnement modules'!BZ30=1,'positionnement modules'!CB30=""),1,0)))</f>
        <v>0</v>
      </c>
      <c r="CB30" s="48">
        <f>IF(AND('positionnement modules'!CB30=1,'positionnement modules'!CA30="",'positionnement modules'!CC30=1),1,IF(AND('positionnement modules'!CB30=1,'positionnement modules'!CA30="",'positionnement modules'!CC30=""),2,IF(AND('positionnement modules'!CB30=1,'positionnement modules'!CA30=1,'positionnement modules'!CC30=""),1,0)))</f>
        <v>0</v>
      </c>
      <c r="CC30" s="48">
        <f>IF(AND('positionnement modules'!CC30=1,'positionnement modules'!CB30="",'positionnement modules'!CD30=1),1,IF(AND('positionnement modules'!CC30=1,'positionnement modules'!CB30="",'positionnement modules'!CD30=""),2,IF(AND('positionnement modules'!CC30=1,'positionnement modules'!CB30=1,'positionnement modules'!CD30=""),1,0)))</f>
        <v>0</v>
      </c>
      <c r="CD30" s="48">
        <f>IF(AND('positionnement modules'!CD30=1,'positionnement modules'!CC30="",'positionnement modules'!CE30=1),1,IF(AND('positionnement modules'!CD30=1,'positionnement modules'!CC30="",'positionnement modules'!CE30=""),2,IF(AND('positionnement modules'!CD30=1,'positionnement modules'!CC30=1,'positionnement modules'!CE30=""),1,0)))</f>
        <v>0</v>
      </c>
      <c r="CE30" s="48">
        <f>IF(AND('positionnement modules'!CE30=1,'positionnement modules'!CD30="",'positionnement modules'!CF30=1),1,IF(AND('positionnement modules'!CE30=1,'positionnement modules'!CD30="",'positionnement modules'!CF30=""),2,IF(AND('positionnement modules'!CE30=1,'positionnement modules'!CD30=1,'positionnement modules'!CF30=""),1,0)))</f>
        <v>0</v>
      </c>
      <c r="CF30" s="48">
        <f>IF(AND('positionnement modules'!CF30=1,'positionnement modules'!CE30="",'positionnement modules'!CG30=1),1,IF(AND('positionnement modules'!CF30=1,'positionnement modules'!CE30="",'positionnement modules'!CG30=""),2,IF(AND('positionnement modules'!CF30=1,'positionnement modules'!CE30=1,'positionnement modules'!CG30=""),1,0)))</f>
        <v>0</v>
      </c>
      <c r="CG30" s="48">
        <f>IF(AND('positionnement modules'!CG30=1,'positionnement modules'!CF30="",'positionnement modules'!CH30=1),1,IF(AND('positionnement modules'!CG30=1,'positionnement modules'!CF30="",'positionnement modules'!CH30=""),2,IF(AND('positionnement modules'!CG30=1,'positionnement modules'!CF30=1,'positionnement modules'!CH30=""),1,0)))</f>
        <v>0</v>
      </c>
      <c r="CH30" s="48">
        <f>IF(AND('positionnement modules'!CH30=1,'positionnement modules'!CG30="",'positionnement modules'!CI30=1),1,IF(AND('positionnement modules'!CH30=1,'positionnement modules'!CG30="",'positionnement modules'!CI30=""),2,IF(AND('positionnement modules'!CH30=1,'positionnement modules'!CG30=1,'positionnement modules'!CI30=""),1,0)))</f>
        <v>0</v>
      </c>
      <c r="CI30" s="48">
        <f>IF(AND('positionnement modules'!CI30=1,'positionnement modules'!CH30="",'positionnement modules'!CJ30=1),1,IF(AND('positionnement modules'!CI30=1,'positionnement modules'!CH30="",'positionnement modules'!CJ30=""),2,IF(AND('positionnement modules'!CI30=1,'positionnement modules'!CH30=1,'positionnement modules'!CJ30=""),1,0)))</f>
        <v>0</v>
      </c>
      <c r="CJ30" s="48">
        <f>IF(AND('positionnement modules'!CJ30=1,'positionnement modules'!CI30="",'positionnement modules'!CK30=1),1,IF(AND('positionnement modules'!CJ30=1,'positionnement modules'!CI30="",'positionnement modules'!CK30=""),2,IF(AND('positionnement modules'!CJ30=1,'positionnement modules'!CI30=1,'positionnement modules'!CK30=""),1,0)))</f>
        <v>0</v>
      </c>
      <c r="CK30" s="48">
        <f>IF(AND('positionnement modules'!CK30=1,'positionnement modules'!CJ30="",'positionnement modules'!CL30=1),1,IF(AND('positionnement modules'!CK30=1,'positionnement modules'!CJ30="",'positionnement modules'!CL30=""),2,IF(AND('positionnement modules'!CK30=1,'positionnement modules'!CJ30=1,'positionnement modules'!CL30=""),1,0)))</f>
        <v>0</v>
      </c>
      <c r="CL30" s="48">
        <f>IF(AND('positionnement modules'!CL30=1,'positionnement modules'!CK30="",'positionnement modules'!CM30=1),1,IF(AND('positionnement modules'!CL30=1,'positionnement modules'!CK30="",'positionnement modules'!CM30=""),2,IF(AND('positionnement modules'!CL30=1,'positionnement modules'!CK30=1,'positionnement modules'!CM30=""),1,0)))</f>
        <v>0</v>
      </c>
      <c r="CM30" s="48">
        <f>IF(AND('positionnement modules'!CM30=1,'positionnement modules'!CL30="",'positionnement modules'!CN30=1),1,IF(AND('positionnement modules'!CM30=1,'positionnement modules'!CL30="",'positionnement modules'!CN30=""),2,IF(AND('positionnement modules'!CM30=1,'positionnement modules'!CL30=1,'positionnement modules'!CN30=""),1,0)))</f>
        <v>0</v>
      </c>
      <c r="CN30" s="48">
        <f>IF(AND('positionnement modules'!CN30=1,'positionnement modules'!CM30="",'positionnement modules'!CO30=1),1,IF(AND('positionnement modules'!CN30=1,'positionnement modules'!CM30="",'positionnement modules'!CO30=""),2,IF(AND('positionnement modules'!CN30=1,'positionnement modules'!CM30=1,'positionnement modules'!CO30=""),1,0)))</f>
        <v>0</v>
      </c>
      <c r="CO30" s="48">
        <f>IF(AND('positionnement modules'!CO30=1,'positionnement modules'!CN30="",'positionnement modules'!CP30=1),1,IF(AND('positionnement modules'!CO30=1,'positionnement modules'!CN30="",'positionnement modules'!CP30=""),2,IF(AND('positionnement modules'!CO30=1,'positionnement modules'!CN30=1,'positionnement modules'!CP30=""),1,0)))</f>
        <v>0</v>
      </c>
      <c r="CP30" s="48">
        <f>IF(AND('positionnement modules'!CP30=1,'positionnement modules'!CO30="",'positionnement modules'!CQ30=1),1,IF(AND('positionnement modules'!CP30=1,'positionnement modules'!CO30="",'positionnement modules'!CQ30=""),2,IF(AND('positionnement modules'!CP30=1,'positionnement modules'!CO30=1,'positionnement modules'!CQ30=""),1,0)))</f>
        <v>0</v>
      </c>
      <c r="CQ30" s="48">
        <f>IF(AND('positionnement modules'!CQ30=1,'positionnement modules'!CP30="",'positionnement modules'!CR30=1),1,IF(AND('positionnement modules'!CQ30=1,'positionnement modules'!CP30="",'positionnement modules'!CR30=""),2,IF(AND('positionnement modules'!CQ30=1,'positionnement modules'!CP30=1,'positionnement modules'!CR30=""),1,0)))</f>
        <v>0</v>
      </c>
      <c r="CR30" s="48">
        <f>IF(AND('positionnement modules'!CR30=1,'positionnement modules'!CQ30="",'positionnement modules'!CS30=1),1,IF(AND('positionnement modules'!CR30=1,'positionnement modules'!CQ30="",'positionnement modules'!CS30=""),2,IF(AND('positionnement modules'!CR30=1,'positionnement modules'!CQ30=1,'positionnement modules'!CS30=""),1,0)))</f>
        <v>0</v>
      </c>
      <c r="CS30" s="48">
        <f>IF(AND('positionnement modules'!CS30=1,'positionnement modules'!CR30="",'positionnement modules'!CT30=1),1,IF(AND('positionnement modules'!CS30=1,'positionnement modules'!CR30="",'positionnement modules'!CT30=""),2,IF(AND('positionnement modules'!CS30=1,'positionnement modules'!CR30=1,'positionnement modules'!CT30=""),1,0)))</f>
        <v>0</v>
      </c>
      <c r="CT30" s="48">
        <f>IF(AND('positionnement modules'!CT30=1,'positionnement modules'!CS30="",'positionnement modules'!CU30=1),1,IF(AND('positionnement modules'!CT30=1,'positionnement modules'!CS30="",'positionnement modules'!CU30=""),2,IF(AND('positionnement modules'!CT30=1,'positionnement modules'!CS30=1,'positionnement modules'!CU30=""),1,0)))</f>
        <v>0</v>
      </c>
      <c r="CU30" s="48">
        <f>IF(AND('positionnement modules'!CU30=1,'positionnement modules'!CT30="",'positionnement modules'!CV30=1),1,IF(AND('positionnement modules'!CU30=1,'positionnement modules'!CT30="",'positionnement modules'!CV30=""),2,IF(AND('positionnement modules'!CU30=1,'positionnement modules'!CT30=1,'positionnement modules'!CV30=""),1,0)))</f>
        <v>0</v>
      </c>
      <c r="CV30" s="48">
        <f>IF(AND('positionnement modules'!CV30=1,'positionnement modules'!CU30="",'positionnement modules'!CW30=1),1,IF(AND('positionnement modules'!CV30=1,'positionnement modules'!CU30="",'positionnement modules'!CW30=""),2,IF(AND('positionnement modules'!CV30=1,'positionnement modules'!CU30=1,'positionnement modules'!CW30=""),1,0)))</f>
        <v>0</v>
      </c>
      <c r="CW30" s="48">
        <f>IF(AND('positionnement modules'!CW30=1,'positionnement modules'!CV30="",'positionnement modules'!CX30=1),1,IF(AND('positionnement modules'!CW30=1,'positionnement modules'!CV30="",'positionnement modules'!CX30=""),2,IF(AND('positionnement modules'!CW30=1,'positionnement modules'!CV30=1,'positionnement modules'!CX30=""),1,0)))</f>
        <v>0</v>
      </c>
      <c r="CX30" s="48">
        <f>IF(AND('positionnement modules'!CX30=1,'positionnement modules'!CW30="",'positionnement modules'!CY30=1),1,IF(AND('positionnement modules'!CX30=1,'positionnement modules'!CW30="",'positionnement modules'!CY30=""),2,IF(AND('positionnement modules'!CX30=1,'positionnement modules'!CW30=1,'positionnement modules'!CY30=""),1,0)))</f>
        <v>0</v>
      </c>
      <c r="CY30" s="48">
        <f>IF(AND('positionnement modules'!CY30=1,'positionnement modules'!CX30="",'positionnement modules'!CZ30=1),1,IF(AND('positionnement modules'!CY30=1,'positionnement modules'!CX30="",'positionnement modules'!CZ30=""),2,IF(AND('positionnement modules'!CY30=1,'positionnement modules'!CX30=1,'positionnement modules'!CZ30=""),1,0)))</f>
        <v>0</v>
      </c>
      <c r="CZ30" s="48">
        <f>IF(AND('positionnement modules'!CZ30=1,'positionnement modules'!CY30="",'positionnement modules'!DA30=1),1,IF(AND('positionnement modules'!CZ30=1,'positionnement modules'!CY30="",'positionnement modules'!DA30=""),2,IF(AND('positionnement modules'!CZ30=1,'positionnement modules'!CY30=1,'positionnement modules'!DA30=""),1,0)))</f>
        <v>0</v>
      </c>
      <c r="DA30" s="48">
        <f>IF(AND('positionnement modules'!DA30=1,'positionnement modules'!CZ30="",'positionnement modules'!DB30=1),1,IF(AND('positionnement modules'!DA30=1,'positionnement modules'!CZ30="",'positionnement modules'!DB30=""),2,IF(AND('positionnement modules'!DA30=1,'positionnement modules'!CZ30=1,'positionnement modules'!DB30=""),1,0)))</f>
        <v>0</v>
      </c>
      <c r="DB30" s="48">
        <f>IF(AND('positionnement modules'!DB30=1,'positionnement modules'!DA30="",'positionnement modules'!DC30=1),1,IF(AND('positionnement modules'!DB30=1,'positionnement modules'!DA30="",'positionnement modules'!DC30=""),2,IF(AND('positionnement modules'!DB30=1,'positionnement modules'!DA30=1,'positionnement modules'!DC30=""),1,0)))</f>
        <v>0</v>
      </c>
      <c r="DC30" s="48">
        <f>IF(AND('positionnement modules'!DC30=1,'positionnement modules'!DB30="",'positionnement modules'!DD30=1),1,IF(AND('positionnement modules'!DC30=1,'positionnement modules'!DB30="",'positionnement modules'!DD30=""),2,IF(AND('positionnement modules'!DC30=1,'positionnement modules'!DB30=1,'positionnement modules'!DD30=""),1,0)))</f>
        <v>0</v>
      </c>
      <c r="DD30" s="49">
        <f>IF(AND('positionnement modules'!DD30=1,'positionnement modules'!DC30="",'positionnement modules'!DE30=1),1,IF(AND('positionnement modules'!DD30=1,'positionnement modules'!DC30="",'positionnement modules'!DE30=""),2,IF(AND('positionnement modules'!DD30=1,'positionnement modules'!DC30=1,'positionnement modules'!DE30=""),1,0)))</f>
        <v>0</v>
      </c>
      <c r="DE30" s="54">
        <f>IF(AND('positionnement modules'!DE30=1,'positionnement modules'!DD30="",'positionnement modules'!DF30=1),1,IF(AND('positionnement modules'!DE30=1,'positionnement modules'!DD30="",'positionnement modules'!DF30=""),2,IF(AND('positionnement modules'!DE30=1,'positionnement modules'!DD30=1,'positionnement modules'!DF30=""),1,0)))</f>
        <v>0</v>
      </c>
    </row>
    <row r="31" spans="2:109" ht="21" customHeight="1" x14ac:dyDescent="0.25">
      <c r="B31" s="3">
        <f>IF(AND('positionnement modules'!B31=1,'positionnement modules'!A31="",'positionnement modules'!C31=1),1,IF(AND('positionnement modules'!B31=1,'positionnement modules'!A31="",'positionnement modules'!C31=""),2,IF(AND('positionnement modules'!B31=1,'positionnement modules'!A31=1,'positionnement modules'!C31=""),1,0)))</f>
        <v>0</v>
      </c>
      <c r="C31" s="47">
        <f>IF(AND('positionnement modules'!C31=1,'positionnement modules'!B31="",'positionnement modules'!D31=1),1,IF(AND('positionnement modules'!C31=1,'positionnement modules'!B31="",'positionnement modules'!D31=""),2,IF(AND('positionnement modules'!C31=1,'positionnement modules'!B31=1,'positionnement modules'!D31=""),1,0)))</f>
        <v>0</v>
      </c>
      <c r="D31" s="48">
        <f>IF(AND('positionnement modules'!D31=1,'positionnement modules'!C31="",'positionnement modules'!E31=1),1,IF(AND('positionnement modules'!D31=1,'positionnement modules'!C31="",'positionnement modules'!E31=""),2,IF(AND('positionnement modules'!D31=1,'positionnement modules'!C31=1,'positionnement modules'!E31=""),1,0)))</f>
        <v>0</v>
      </c>
      <c r="E31" s="48">
        <f>IF(AND('positionnement modules'!E31=1,'positionnement modules'!D31="",'positionnement modules'!F31=1),1,IF(AND('positionnement modules'!E31=1,'positionnement modules'!D31="",'positionnement modules'!F31=""),2,IF(AND('positionnement modules'!E31=1,'positionnement modules'!D31=1,'positionnement modules'!F31=""),1,0)))</f>
        <v>0</v>
      </c>
      <c r="F31" s="48">
        <f>IF(AND('positionnement modules'!F31=1,'positionnement modules'!E31="",'positionnement modules'!G31=1),1,IF(AND('positionnement modules'!F31=1,'positionnement modules'!E31="",'positionnement modules'!G31=""),2,IF(AND('positionnement modules'!F31=1,'positionnement modules'!E31=1,'positionnement modules'!G31=""),1,0)))</f>
        <v>0</v>
      </c>
      <c r="G31" s="48">
        <f>IF(AND('positionnement modules'!G31=1,'positionnement modules'!F31="",'positionnement modules'!H31=1),1,IF(AND('positionnement modules'!G31=1,'positionnement modules'!F31="",'positionnement modules'!H31=""),2,IF(AND('positionnement modules'!G31=1,'positionnement modules'!F31=1,'positionnement modules'!H31=""),1,0)))</f>
        <v>0</v>
      </c>
      <c r="H31" s="48">
        <f>IF(AND('positionnement modules'!H31=1,'positionnement modules'!G31="",'positionnement modules'!I31=1),1,IF(AND('positionnement modules'!H31=1,'positionnement modules'!G31="",'positionnement modules'!I31=""),2,IF(AND('positionnement modules'!H31=1,'positionnement modules'!G31=1,'positionnement modules'!I31=""),1,0)))</f>
        <v>0</v>
      </c>
      <c r="I31" s="48">
        <f>IF(AND('positionnement modules'!I31=1,'positionnement modules'!H31="",'positionnement modules'!J31=1),1,IF(AND('positionnement modules'!I31=1,'positionnement modules'!H31="",'positionnement modules'!J31=""),2,IF(AND('positionnement modules'!I31=1,'positionnement modules'!H31=1,'positionnement modules'!J31=""),1,0)))</f>
        <v>0</v>
      </c>
      <c r="J31" s="48">
        <f>IF(AND('positionnement modules'!J31=1,'positionnement modules'!I31="",'positionnement modules'!K31=1),1,IF(AND('positionnement modules'!J31=1,'positionnement modules'!I31="",'positionnement modules'!K31=""),2,IF(AND('positionnement modules'!J31=1,'positionnement modules'!I31=1,'positionnement modules'!K31=""),1,0)))</f>
        <v>0</v>
      </c>
      <c r="K31" s="48">
        <f>IF(AND('positionnement modules'!K31=1,'positionnement modules'!J31="",'positionnement modules'!L31=1),1,IF(AND('positionnement modules'!K31=1,'positionnement modules'!J31="",'positionnement modules'!L31=""),2,IF(AND('positionnement modules'!K31=1,'positionnement modules'!J31=1,'positionnement modules'!L31=""),1,0)))</f>
        <v>0</v>
      </c>
      <c r="L31" s="48">
        <f>IF(AND('positionnement modules'!L31=1,'positionnement modules'!K31="",'positionnement modules'!M31=1),1,IF(AND('positionnement modules'!L31=1,'positionnement modules'!K31="",'positionnement modules'!M31=""),2,IF(AND('positionnement modules'!L31=1,'positionnement modules'!K31=1,'positionnement modules'!M31=""),1,0)))</f>
        <v>0</v>
      </c>
      <c r="M31" s="48">
        <f>IF(AND('positionnement modules'!M31=1,'positionnement modules'!L31="",'positionnement modules'!N31=1),1,IF(AND('positionnement modules'!M31=1,'positionnement modules'!L31="",'positionnement modules'!N31=""),2,IF(AND('positionnement modules'!M31=1,'positionnement modules'!L31=1,'positionnement modules'!N31=""),1,0)))</f>
        <v>0</v>
      </c>
      <c r="N31" s="48">
        <f>IF(AND('positionnement modules'!N31=1,'positionnement modules'!M31="",'positionnement modules'!O31=1),1,IF(AND('positionnement modules'!N31=1,'positionnement modules'!M31="",'positionnement modules'!O31=""),2,IF(AND('positionnement modules'!N31=1,'positionnement modules'!M31=1,'positionnement modules'!O31=""),1,0)))</f>
        <v>0</v>
      </c>
      <c r="O31" s="48">
        <f>IF(AND('positionnement modules'!O31=1,'positionnement modules'!N31="",'positionnement modules'!P31=1),1,IF(AND('positionnement modules'!O31=1,'positionnement modules'!N31="",'positionnement modules'!P31=""),2,IF(AND('positionnement modules'!O31=1,'positionnement modules'!N31=1,'positionnement modules'!P31=""),1,0)))</f>
        <v>0</v>
      </c>
      <c r="P31" s="48">
        <f>IF(AND('positionnement modules'!P31=1,'positionnement modules'!O31="",'positionnement modules'!Q31=1),1,IF(AND('positionnement modules'!P31=1,'positionnement modules'!O31="",'positionnement modules'!Q31=""),2,IF(AND('positionnement modules'!P31=1,'positionnement modules'!O31=1,'positionnement modules'!Q31=""),1,0)))</f>
        <v>0</v>
      </c>
      <c r="Q31" s="48">
        <f>IF(AND('positionnement modules'!Q31=1,'positionnement modules'!P31="",'positionnement modules'!R31=1),1,IF(AND('positionnement modules'!Q31=1,'positionnement modules'!P31="",'positionnement modules'!R31=""),2,IF(AND('positionnement modules'!Q31=1,'positionnement modules'!P31=1,'positionnement modules'!R31=""),1,0)))</f>
        <v>0</v>
      </c>
      <c r="R31" s="48">
        <f>IF(AND('positionnement modules'!R31=1,'positionnement modules'!Q31="",'positionnement modules'!S31=1),1,IF(AND('positionnement modules'!R31=1,'positionnement modules'!Q31="",'positionnement modules'!S31=""),2,IF(AND('positionnement modules'!R31=1,'positionnement modules'!Q31=1,'positionnement modules'!S31=""),1,0)))</f>
        <v>0</v>
      </c>
      <c r="S31" s="48">
        <f>IF(AND('positionnement modules'!S31=1,'positionnement modules'!R31="",'positionnement modules'!T31=1),1,IF(AND('positionnement modules'!S31=1,'positionnement modules'!R31="",'positionnement modules'!T31=""),2,IF(AND('positionnement modules'!S31=1,'positionnement modules'!R31=1,'positionnement modules'!T31=""),1,0)))</f>
        <v>0</v>
      </c>
      <c r="T31" s="48">
        <f>IF(AND('positionnement modules'!T31=1,'positionnement modules'!S31="",'positionnement modules'!U31=1),1,IF(AND('positionnement modules'!T31=1,'positionnement modules'!S31="",'positionnement modules'!U31=""),2,IF(AND('positionnement modules'!T31=1,'positionnement modules'!S31=1,'positionnement modules'!U31=""),1,0)))</f>
        <v>0</v>
      </c>
      <c r="U31" s="48">
        <f>IF(AND('positionnement modules'!U31=1,'positionnement modules'!T31="",'positionnement modules'!V31=1),1,IF(AND('positionnement modules'!U31=1,'positionnement modules'!T31="",'positionnement modules'!V31=""),2,IF(AND('positionnement modules'!U31=1,'positionnement modules'!T31=1,'positionnement modules'!V31=""),1,0)))</f>
        <v>0</v>
      </c>
      <c r="V31" s="48">
        <f>IF(AND('positionnement modules'!V31=1,'positionnement modules'!U31="",'positionnement modules'!W31=1),1,IF(AND('positionnement modules'!V31=1,'positionnement modules'!U31="",'positionnement modules'!W31=""),2,IF(AND('positionnement modules'!V31=1,'positionnement modules'!U31=1,'positionnement modules'!W31=""),1,0)))</f>
        <v>0</v>
      </c>
      <c r="W31" s="48">
        <f>IF(AND('positionnement modules'!W31=1,'positionnement modules'!V31="",'positionnement modules'!X31=1),1,IF(AND('positionnement modules'!W31=1,'positionnement modules'!V31="",'positionnement modules'!X31=""),2,IF(AND('positionnement modules'!W31=1,'positionnement modules'!V31=1,'positionnement modules'!X31=""),1,0)))</f>
        <v>0</v>
      </c>
      <c r="X31" s="48">
        <f>IF(AND('positionnement modules'!X31=1,'positionnement modules'!W31="",'positionnement modules'!Y31=1),1,IF(AND('positionnement modules'!X31=1,'positionnement modules'!W31="",'positionnement modules'!Y31=""),2,IF(AND('positionnement modules'!X31=1,'positionnement modules'!W31=1,'positionnement modules'!Y31=""),1,0)))</f>
        <v>0</v>
      </c>
      <c r="Y31" s="48">
        <f>IF(AND('positionnement modules'!Y31=1,'positionnement modules'!X31="",'positionnement modules'!Z31=1),1,IF(AND('positionnement modules'!Y31=1,'positionnement modules'!X31="",'positionnement modules'!Z31=""),2,IF(AND('positionnement modules'!Y31=1,'positionnement modules'!X31=1,'positionnement modules'!Z31=""),1,0)))</f>
        <v>0</v>
      </c>
      <c r="Z31" s="48">
        <f>IF(AND('positionnement modules'!Z31=1,'positionnement modules'!Y31="",'positionnement modules'!AA31=1),1,IF(AND('positionnement modules'!Z31=1,'positionnement modules'!Y31="",'positionnement modules'!AA31=""),2,IF(AND('positionnement modules'!Z31=1,'positionnement modules'!Y31=1,'positionnement modules'!AA31=""),1,0)))</f>
        <v>0</v>
      </c>
      <c r="AA31" s="48">
        <f>IF(AND('positionnement modules'!AA31=1,'positionnement modules'!Z31="",'positionnement modules'!AB31=1),1,IF(AND('positionnement modules'!AA31=1,'positionnement modules'!Z31="",'positionnement modules'!AB31=""),2,IF(AND('positionnement modules'!AA31=1,'positionnement modules'!Z31=1,'positionnement modules'!AB31=""),1,0)))</f>
        <v>0</v>
      </c>
      <c r="AB31" s="48">
        <f>IF(AND('positionnement modules'!AB31=1,'positionnement modules'!AA31="",'positionnement modules'!AC31=1),1,IF(AND('positionnement modules'!AB31=1,'positionnement modules'!AA31="",'positionnement modules'!AC31=""),2,IF(AND('positionnement modules'!AB31=1,'positionnement modules'!AA31=1,'positionnement modules'!AC31=""),1,0)))</f>
        <v>0</v>
      </c>
      <c r="AC31" s="48">
        <f>IF(AND('positionnement modules'!AC31=1,'positionnement modules'!AB31="",'positionnement modules'!AD31=1),1,IF(AND('positionnement modules'!AC31=1,'positionnement modules'!AB31="",'positionnement modules'!AD31=""),2,IF(AND('positionnement modules'!AC31=1,'positionnement modules'!AB31=1,'positionnement modules'!AD31=""),1,0)))</f>
        <v>0</v>
      </c>
      <c r="AD31" s="48">
        <f>IF(AND('positionnement modules'!AD31=1,'positionnement modules'!AC31="",'positionnement modules'!AE31=1),1,IF(AND('positionnement modules'!AD31=1,'positionnement modules'!AC31="",'positionnement modules'!AE31=""),2,IF(AND('positionnement modules'!AD31=1,'positionnement modules'!AC31=1,'positionnement modules'!AE31=""),1,0)))</f>
        <v>0</v>
      </c>
      <c r="AE31" s="48">
        <f>IF(AND('positionnement modules'!AE31=1,'positionnement modules'!AD31="",'positionnement modules'!AF31=1),1,IF(AND('positionnement modules'!AE31=1,'positionnement modules'!AD31="",'positionnement modules'!AF31=""),2,IF(AND('positionnement modules'!AE31=1,'positionnement modules'!AD31=1,'positionnement modules'!AF31=""),1,0)))</f>
        <v>0</v>
      </c>
      <c r="AF31" s="48">
        <f>IF(AND('positionnement modules'!AF31=1,'positionnement modules'!AE31="",'positionnement modules'!AG31=1),1,IF(AND('positionnement modules'!AF31=1,'positionnement modules'!AE31="",'positionnement modules'!AG31=""),2,IF(AND('positionnement modules'!AF31=1,'positionnement modules'!AE31=1,'positionnement modules'!AG31=""),1,0)))</f>
        <v>0</v>
      </c>
      <c r="AG31" s="48">
        <f>IF(AND('positionnement modules'!AG31=1,'positionnement modules'!AF31="",'positionnement modules'!AH31=1),1,IF(AND('positionnement modules'!AG31=1,'positionnement modules'!AF31="",'positionnement modules'!AH31=""),2,IF(AND('positionnement modules'!AG31=1,'positionnement modules'!AF31=1,'positionnement modules'!AH31=""),1,0)))</f>
        <v>0</v>
      </c>
      <c r="AH31" s="48">
        <f>IF(AND('positionnement modules'!AH31=1,'positionnement modules'!AG31="",'positionnement modules'!AI31=1),1,IF(AND('positionnement modules'!AH31=1,'positionnement modules'!AG31="",'positionnement modules'!AI31=""),2,IF(AND('positionnement modules'!AH31=1,'positionnement modules'!AG31=1,'positionnement modules'!AI31=""),1,0)))</f>
        <v>0</v>
      </c>
      <c r="AI31" s="48">
        <f>IF(AND('positionnement modules'!AI31=1,'positionnement modules'!AH31="",'positionnement modules'!AJ31=1),1,IF(AND('positionnement modules'!AI31=1,'positionnement modules'!AH31="",'positionnement modules'!AJ31=""),2,IF(AND('positionnement modules'!AI31=1,'positionnement modules'!AH31=1,'positionnement modules'!AJ31=""),1,0)))</f>
        <v>0</v>
      </c>
      <c r="AJ31" s="48">
        <f>IF(AND('positionnement modules'!AJ31=1,'positionnement modules'!AI31="",'positionnement modules'!AK31=1),1,IF(AND('positionnement modules'!AJ31=1,'positionnement modules'!AI31="",'positionnement modules'!AK31=""),2,IF(AND('positionnement modules'!AJ31=1,'positionnement modules'!AI31=1,'positionnement modules'!AK31=""),1,0)))</f>
        <v>0</v>
      </c>
      <c r="AK31" s="48">
        <f>IF(AND('positionnement modules'!AK31=1,'positionnement modules'!AJ31="",'positionnement modules'!AL31=1),1,IF(AND('positionnement modules'!AK31=1,'positionnement modules'!AJ31="",'positionnement modules'!AL31=""),2,IF(AND('positionnement modules'!AK31=1,'positionnement modules'!AJ31=1,'positionnement modules'!AL31=""),1,0)))</f>
        <v>0</v>
      </c>
      <c r="AL31" s="48">
        <f>IF(AND('positionnement modules'!AL31=1,'positionnement modules'!AK31="",'positionnement modules'!AM31=1),1,IF(AND('positionnement modules'!AL31=1,'positionnement modules'!AK31="",'positionnement modules'!AM31=""),2,IF(AND('positionnement modules'!AL31=1,'positionnement modules'!AK31=1,'positionnement modules'!AM31=""),1,0)))</f>
        <v>0</v>
      </c>
      <c r="AM31" s="48">
        <f>IF(AND('positionnement modules'!AM31=1,'positionnement modules'!AL31="",'positionnement modules'!AN31=1),1,IF(AND('positionnement modules'!AM31=1,'positionnement modules'!AL31="",'positionnement modules'!AN31=""),2,IF(AND('positionnement modules'!AM31=1,'positionnement modules'!AL31=1,'positionnement modules'!AN31=""),1,0)))</f>
        <v>0</v>
      </c>
      <c r="AN31" s="48">
        <f>IF(AND('positionnement modules'!AN31=1,'positionnement modules'!AM31="",'positionnement modules'!AO31=1),1,IF(AND('positionnement modules'!AN31=1,'positionnement modules'!AM31="",'positionnement modules'!AO31=""),2,IF(AND('positionnement modules'!AN31=1,'positionnement modules'!AM31=1,'positionnement modules'!AO31=""),1,0)))</f>
        <v>0</v>
      </c>
      <c r="AO31" s="48">
        <f>IF(AND('positionnement modules'!AO31=1,'positionnement modules'!AN31="",'positionnement modules'!AP31=1),1,IF(AND('positionnement modules'!AO31=1,'positionnement modules'!AN31="",'positionnement modules'!AP31=""),2,IF(AND('positionnement modules'!AO31=1,'positionnement modules'!AN31=1,'positionnement modules'!AP31=""),1,0)))</f>
        <v>0</v>
      </c>
      <c r="AP31" s="48">
        <f>IF(AND('positionnement modules'!AP31=1,'positionnement modules'!AO31="",'positionnement modules'!AQ31=1),1,IF(AND('positionnement modules'!AP31=1,'positionnement modules'!AO31="",'positionnement modules'!AQ31=""),2,IF(AND('positionnement modules'!AP31=1,'positionnement modules'!AO31=1,'positionnement modules'!AQ31=""),1,0)))</f>
        <v>0</v>
      </c>
      <c r="AQ31" s="48">
        <f>IF(AND('positionnement modules'!AQ31=1,'positionnement modules'!AP31="",'positionnement modules'!AR31=1),1,IF(AND('positionnement modules'!AQ31=1,'positionnement modules'!AP31="",'positionnement modules'!AR31=""),2,IF(AND('positionnement modules'!AQ31=1,'positionnement modules'!AP31=1,'positionnement modules'!AR31=""),1,0)))</f>
        <v>0</v>
      </c>
      <c r="AR31" s="48">
        <f>IF(AND('positionnement modules'!AR31=1,'positionnement modules'!AQ31="",'positionnement modules'!AS31=1),1,IF(AND('positionnement modules'!AR31=1,'positionnement modules'!AQ31="",'positionnement modules'!AS31=""),2,IF(AND('positionnement modules'!AR31=1,'positionnement modules'!AQ31=1,'positionnement modules'!AS31=""),1,0)))</f>
        <v>0</v>
      </c>
      <c r="AS31" s="48">
        <f>IF(AND('positionnement modules'!AS31=1,'positionnement modules'!AR31="",'positionnement modules'!AT31=1),1,IF(AND('positionnement modules'!AS31=1,'positionnement modules'!AR31="",'positionnement modules'!AT31=""),2,IF(AND('positionnement modules'!AS31=1,'positionnement modules'!AR31=1,'positionnement modules'!AT31=""),1,0)))</f>
        <v>0</v>
      </c>
      <c r="AT31" s="48">
        <f>IF(AND('positionnement modules'!AT31=1,'positionnement modules'!AS31="",'positionnement modules'!AU31=1),1,IF(AND('positionnement modules'!AT31=1,'positionnement modules'!AS31="",'positionnement modules'!AU31=""),2,IF(AND('positionnement modules'!AT31=1,'positionnement modules'!AS31=1,'positionnement modules'!AU31=""),1,0)))</f>
        <v>0</v>
      </c>
      <c r="AU31" s="48">
        <f>IF(AND('positionnement modules'!AU31=1,'positionnement modules'!AT31="",'positionnement modules'!AV31=1),1,IF(AND('positionnement modules'!AU31=1,'positionnement modules'!AT31="",'positionnement modules'!AV31=""),2,IF(AND('positionnement modules'!AU31=1,'positionnement modules'!AT31=1,'positionnement modules'!AV31=""),1,0)))</f>
        <v>0</v>
      </c>
      <c r="AV31" s="48">
        <f>IF(AND('positionnement modules'!AV31=1,'positionnement modules'!AU31="",'positionnement modules'!AW31=1),1,IF(AND('positionnement modules'!AV31=1,'positionnement modules'!AU31="",'positionnement modules'!AW31=""),2,IF(AND('positionnement modules'!AV31=1,'positionnement modules'!AU31=1,'positionnement modules'!AW31=""),1,0)))</f>
        <v>0</v>
      </c>
      <c r="AW31" s="48">
        <f>IF(AND('positionnement modules'!AW31=1,'positionnement modules'!AV31="",'positionnement modules'!AX31=1),1,IF(AND('positionnement modules'!AW31=1,'positionnement modules'!AV31="",'positionnement modules'!AX31=""),2,IF(AND('positionnement modules'!AW31=1,'positionnement modules'!AV31=1,'positionnement modules'!AX31=""),1,0)))</f>
        <v>0</v>
      </c>
      <c r="AX31" s="48">
        <f>IF(AND('positionnement modules'!AX31=1,'positionnement modules'!AW31="",'positionnement modules'!AY31=1),1,IF(AND('positionnement modules'!AX31=1,'positionnement modules'!AW31="",'positionnement modules'!AY31=""),2,IF(AND('positionnement modules'!AX31=1,'positionnement modules'!AW31=1,'positionnement modules'!AY31=""),1,0)))</f>
        <v>0</v>
      </c>
      <c r="AY31" s="48">
        <f>IF(AND('positionnement modules'!AY31=1,'positionnement modules'!AX31="",'positionnement modules'!AZ31=1),1,IF(AND('positionnement modules'!AY31=1,'positionnement modules'!AX31="",'positionnement modules'!AZ31=""),2,IF(AND('positionnement modules'!AY31=1,'positionnement modules'!AX31=1,'positionnement modules'!AZ31=""),1,0)))</f>
        <v>0</v>
      </c>
      <c r="AZ31" s="48">
        <f>IF(AND('positionnement modules'!AZ31=1,'positionnement modules'!AY31="",'positionnement modules'!BA31=1),1,IF(AND('positionnement modules'!AZ31=1,'positionnement modules'!AY31="",'positionnement modules'!BA31=""),2,IF(AND('positionnement modules'!AZ31=1,'positionnement modules'!AY31=1,'positionnement modules'!BA31=""),1,0)))</f>
        <v>0</v>
      </c>
      <c r="BA31" s="48">
        <f>IF(AND('positionnement modules'!BA31=1,'positionnement modules'!AZ31="",'positionnement modules'!BB31=1),1,IF(AND('positionnement modules'!BA31=1,'positionnement modules'!AZ31="",'positionnement modules'!BB31=""),2,IF(AND('positionnement modules'!BA31=1,'positionnement modules'!AZ31=1,'positionnement modules'!BB31=""),1,0)))</f>
        <v>0</v>
      </c>
      <c r="BB31" s="48">
        <f>IF(AND('positionnement modules'!BB31=1,'positionnement modules'!BA31="",'positionnement modules'!BC31=1),1,IF(AND('positionnement modules'!BB31=1,'positionnement modules'!BA31="",'positionnement modules'!BC31=""),2,IF(AND('positionnement modules'!BB31=1,'positionnement modules'!BA31=1,'positionnement modules'!BC31=""),1,0)))</f>
        <v>0</v>
      </c>
      <c r="BC31" s="48">
        <f>IF(AND('positionnement modules'!BC31=1,'positionnement modules'!BB31="",'positionnement modules'!BD31=1),1,IF(AND('positionnement modules'!BC31=1,'positionnement modules'!BB31="",'positionnement modules'!BD31=""),2,IF(AND('positionnement modules'!BC31=1,'positionnement modules'!BB31=1,'positionnement modules'!BD31=""),1,0)))</f>
        <v>0</v>
      </c>
      <c r="BD31" s="48">
        <f>IF(AND('positionnement modules'!BD31=1,'positionnement modules'!BC31="",'positionnement modules'!BE31=1),1,IF(AND('positionnement modules'!BD31=1,'positionnement modules'!BC31="",'positionnement modules'!BE31=""),2,IF(AND('positionnement modules'!BD31=1,'positionnement modules'!BC31=1,'positionnement modules'!BE31=""),1,0)))</f>
        <v>0</v>
      </c>
      <c r="BE31" s="48">
        <f>IF(AND('positionnement modules'!BE31=1,'positionnement modules'!BD31="",'positionnement modules'!BF31=1),1,IF(AND('positionnement modules'!BE31=1,'positionnement modules'!BD31="",'positionnement modules'!BF31=""),2,IF(AND('positionnement modules'!BE31=1,'positionnement modules'!BD31=1,'positionnement modules'!BF31=""),1,0)))</f>
        <v>0</v>
      </c>
      <c r="BF31" s="48">
        <f>IF(AND('positionnement modules'!BF31=1,'positionnement modules'!BE31="",'positionnement modules'!BG31=1),1,IF(AND('positionnement modules'!BF31=1,'positionnement modules'!BE31="",'positionnement modules'!BG31=""),2,IF(AND('positionnement modules'!BF31=1,'positionnement modules'!BE31=1,'positionnement modules'!BG31=""),1,0)))</f>
        <v>0</v>
      </c>
      <c r="BG31" s="48">
        <f>IF(AND('positionnement modules'!BG31=1,'positionnement modules'!BF31="",'positionnement modules'!BH31=1),1,IF(AND('positionnement modules'!BG31=1,'positionnement modules'!BF31="",'positionnement modules'!BH31=""),2,IF(AND('positionnement modules'!BG31=1,'positionnement modules'!BF31=1,'positionnement modules'!BH31=""),1,0)))</f>
        <v>0</v>
      </c>
      <c r="BH31" s="48">
        <f>IF(AND('positionnement modules'!BH31=1,'positionnement modules'!BG31="",'positionnement modules'!BI31=1),1,IF(AND('positionnement modules'!BH31=1,'positionnement modules'!BG31="",'positionnement modules'!BI31=""),2,IF(AND('positionnement modules'!BH31=1,'positionnement modules'!BG31=1,'positionnement modules'!BI31=""),1,0)))</f>
        <v>0</v>
      </c>
      <c r="BI31" s="48">
        <f>IF(AND('positionnement modules'!BI31=1,'positionnement modules'!BH31="",'positionnement modules'!BJ31=1),1,IF(AND('positionnement modules'!BI31=1,'positionnement modules'!BH31="",'positionnement modules'!BJ31=""),2,IF(AND('positionnement modules'!BI31=1,'positionnement modules'!BH31=1,'positionnement modules'!BJ31=""),1,0)))</f>
        <v>0</v>
      </c>
      <c r="BJ31" s="48">
        <f>IF(AND('positionnement modules'!BJ31=1,'positionnement modules'!BI31="",'positionnement modules'!BK31=1),1,IF(AND('positionnement modules'!BJ31=1,'positionnement modules'!BI31="",'positionnement modules'!BK31=""),2,IF(AND('positionnement modules'!BJ31=1,'positionnement modules'!BI31=1,'positionnement modules'!BK31=""),1,0)))</f>
        <v>0</v>
      </c>
      <c r="BK31" s="48">
        <f>IF(AND('positionnement modules'!BK31=1,'positionnement modules'!BJ31="",'positionnement modules'!BL31=1),1,IF(AND('positionnement modules'!BK31=1,'positionnement modules'!BJ31="",'positionnement modules'!BL31=""),2,IF(AND('positionnement modules'!BK31=1,'positionnement modules'!BJ31=1,'positionnement modules'!BL31=""),1,0)))</f>
        <v>0</v>
      </c>
      <c r="BL31" s="48">
        <f>IF(AND('positionnement modules'!BL31=1,'positionnement modules'!BK31="",'positionnement modules'!BM31=1),1,IF(AND('positionnement modules'!BL31=1,'positionnement modules'!BK31="",'positionnement modules'!BM31=""),2,IF(AND('positionnement modules'!BL31=1,'positionnement modules'!BK31=1,'positionnement modules'!BM31=""),1,0)))</f>
        <v>0</v>
      </c>
      <c r="BM31" s="48">
        <f>IF(AND('positionnement modules'!BM31=1,'positionnement modules'!BL31="",'positionnement modules'!BN31=1),1,IF(AND('positionnement modules'!BM31=1,'positionnement modules'!BL31="",'positionnement modules'!BN31=""),2,IF(AND('positionnement modules'!BM31=1,'positionnement modules'!BL31=1,'positionnement modules'!BN31=""),1,0)))</f>
        <v>0</v>
      </c>
      <c r="BN31" s="48">
        <f>IF(AND('positionnement modules'!BN31=1,'positionnement modules'!BM31="",'positionnement modules'!BO31=1),1,IF(AND('positionnement modules'!BN31=1,'positionnement modules'!BM31="",'positionnement modules'!BO31=""),2,IF(AND('positionnement modules'!BN31=1,'positionnement modules'!BM31=1,'positionnement modules'!BO31=""),1,0)))</f>
        <v>0</v>
      </c>
      <c r="BO31" s="48">
        <f>IF(AND('positionnement modules'!BO31=1,'positionnement modules'!BN31="",'positionnement modules'!BP31=1),1,IF(AND('positionnement modules'!BO31=1,'positionnement modules'!BN31="",'positionnement modules'!BP31=""),2,IF(AND('positionnement modules'!BO31=1,'positionnement modules'!BN31=1,'positionnement modules'!BP31=""),1,0)))</f>
        <v>0</v>
      </c>
      <c r="BP31" s="48">
        <f>IF(AND('positionnement modules'!BP31=1,'positionnement modules'!BO31="",'positionnement modules'!BQ31=1),1,IF(AND('positionnement modules'!BP31=1,'positionnement modules'!BO31="",'positionnement modules'!BQ31=""),2,IF(AND('positionnement modules'!BP31=1,'positionnement modules'!BO31=1,'positionnement modules'!BQ31=""),1,0)))</f>
        <v>0</v>
      </c>
      <c r="BQ31" s="48">
        <f>IF(AND('positionnement modules'!BQ31=1,'positionnement modules'!BP31="",'positionnement modules'!BR31=1),1,IF(AND('positionnement modules'!BQ31=1,'positionnement modules'!BP31="",'positionnement modules'!BR31=""),2,IF(AND('positionnement modules'!BQ31=1,'positionnement modules'!BP31=1,'positionnement modules'!BR31=""),1,0)))</f>
        <v>0</v>
      </c>
      <c r="BR31" s="48">
        <f>IF(AND('positionnement modules'!BR31=1,'positionnement modules'!BQ31="",'positionnement modules'!BS31=1),1,IF(AND('positionnement modules'!BR31=1,'positionnement modules'!BQ31="",'positionnement modules'!BS31=""),2,IF(AND('positionnement modules'!BR31=1,'positionnement modules'!BQ31=1,'positionnement modules'!BS31=""),1,0)))</f>
        <v>0</v>
      </c>
      <c r="BS31" s="48">
        <f>IF(AND('positionnement modules'!BS31=1,'positionnement modules'!BR31="",'positionnement modules'!BT31=1),1,IF(AND('positionnement modules'!BS31=1,'positionnement modules'!BR31="",'positionnement modules'!BT31=""),2,IF(AND('positionnement modules'!BS31=1,'positionnement modules'!BR31=1,'positionnement modules'!BT31=""),1,0)))</f>
        <v>0</v>
      </c>
      <c r="BT31" s="48">
        <f>IF(AND('positionnement modules'!BT31=1,'positionnement modules'!BS31="",'positionnement modules'!BU31=1),1,IF(AND('positionnement modules'!BT31=1,'positionnement modules'!BS31="",'positionnement modules'!BU31=""),2,IF(AND('positionnement modules'!BT31=1,'positionnement modules'!BS31=1,'positionnement modules'!BU31=""),1,0)))</f>
        <v>0</v>
      </c>
      <c r="BU31" s="48">
        <f>IF(AND('positionnement modules'!BU31=1,'positionnement modules'!BT31="",'positionnement modules'!BV31=1),1,IF(AND('positionnement modules'!BU31=1,'positionnement modules'!BT31="",'positionnement modules'!BV31=""),2,IF(AND('positionnement modules'!BU31=1,'positionnement modules'!BT31=1,'positionnement modules'!BV31=""),1,0)))</f>
        <v>0</v>
      </c>
      <c r="BV31" s="48">
        <f>IF(AND('positionnement modules'!BV31=1,'positionnement modules'!BU31="",'positionnement modules'!BW31=1),1,IF(AND('positionnement modules'!BV31=1,'positionnement modules'!BU31="",'positionnement modules'!BW31=""),2,IF(AND('positionnement modules'!BV31=1,'positionnement modules'!BU31=1,'positionnement modules'!BW31=""),1,0)))</f>
        <v>0</v>
      </c>
      <c r="BW31" s="48">
        <f>IF(AND('positionnement modules'!BW31=1,'positionnement modules'!BV31="",'positionnement modules'!BX31=1),1,IF(AND('positionnement modules'!BW31=1,'positionnement modules'!BV31="",'positionnement modules'!BX31=""),2,IF(AND('positionnement modules'!BW31=1,'positionnement modules'!BV31=1,'positionnement modules'!BX31=""),1,0)))</f>
        <v>0</v>
      </c>
      <c r="BX31" s="48">
        <f>IF(AND('positionnement modules'!BX31=1,'positionnement modules'!BW31="",'positionnement modules'!BY31=1),1,IF(AND('positionnement modules'!BX31=1,'positionnement modules'!BW31="",'positionnement modules'!BY31=""),2,IF(AND('positionnement modules'!BX31=1,'positionnement modules'!BW31=1,'positionnement modules'!BY31=""),1,0)))</f>
        <v>0</v>
      </c>
      <c r="BY31" s="48">
        <f>IF(AND('positionnement modules'!BY31=1,'positionnement modules'!BX31="",'positionnement modules'!BZ31=1),1,IF(AND('positionnement modules'!BY31=1,'positionnement modules'!BX31="",'positionnement modules'!BZ31=""),2,IF(AND('positionnement modules'!BY31=1,'positionnement modules'!BX31=1,'positionnement modules'!BZ31=""),1,0)))</f>
        <v>0</v>
      </c>
      <c r="BZ31" s="48">
        <f>IF(AND('positionnement modules'!BZ31=1,'positionnement modules'!BY31="",'positionnement modules'!CA31=1),1,IF(AND('positionnement modules'!BZ31=1,'positionnement modules'!BY31="",'positionnement modules'!CA31=""),2,IF(AND('positionnement modules'!BZ31=1,'positionnement modules'!BY31=1,'positionnement modules'!CA31=""),1,0)))</f>
        <v>0</v>
      </c>
      <c r="CA31" s="48">
        <f>IF(AND('positionnement modules'!CA31=1,'positionnement modules'!BZ31="",'positionnement modules'!CB31=1),1,IF(AND('positionnement modules'!CA31=1,'positionnement modules'!BZ31="",'positionnement modules'!CB31=""),2,IF(AND('positionnement modules'!CA31=1,'positionnement modules'!BZ31=1,'positionnement modules'!CB31=""),1,0)))</f>
        <v>0</v>
      </c>
      <c r="CB31" s="48">
        <f>IF(AND('positionnement modules'!CB31=1,'positionnement modules'!CA31="",'positionnement modules'!CC31=1),1,IF(AND('positionnement modules'!CB31=1,'positionnement modules'!CA31="",'positionnement modules'!CC31=""),2,IF(AND('positionnement modules'!CB31=1,'positionnement modules'!CA31=1,'positionnement modules'!CC31=""),1,0)))</f>
        <v>0</v>
      </c>
      <c r="CC31" s="48">
        <f>IF(AND('positionnement modules'!CC31=1,'positionnement modules'!CB31="",'positionnement modules'!CD31=1),1,IF(AND('positionnement modules'!CC31=1,'positionnement modules'!CB31="",'positionnement modules'!CD31=""),2,IF(AND('positionnement modules'!CC31=1,'positionnement modules'!CB31=1,'positionnement modules'!CD31=""),1,0)))</f>
        <v>0</v>
      </c>
      <c r="CD31" s="48">
        <f>IF(AND('positionnement modules'!CD31=1,'positionnement modules'!CC31="",'positionnement modules'!CE31=1),1,IF(AND('positionnement modules'!CD31=1,'positionnement modules'!CC31="",'positionnement modules'!CE31=""),2,IF(AND('positionnement modules'!CD31=1,'positionnement modules'!CC31=1,'positionnement modules'!CE31=""),1,0)))</f>
        <v>0</v>
      </c>
      <c r="CE31" s="48">
        <f>IF(AND('positionnement modules'!CE31=1,'positionnement modules'!CD31="",'positionnement modules'!CF31=1),1,IF(AND('positionnement modules'!CE31=1,'positionnement modules'!CD31="",'positionnement modules'!CF31=""),2,IF(AND('positionnement modules'!CE31=1,'positionnement modules'!CD31=1,'positionnement modules'!CF31=""),1,0)))</f>
        <v>0</v>
      </c>
      <c r="CF31" s="48">
        <f>IF(AND('positionnement modules'!CF31=1,'positionnement modules'!CE31="",'positionnement modules'!CG31=1),1,IF(AND('positionnement modules'!CF31=1,'positionnement modules'!CE31="",'positionnement modules'!CG31=""),2,IF(AND('positionnement modules'!CF31=1,'positionnement modules'!CE31=1,'positionnement modules'!CG31=""),1,0)))</f>
        <v>0</v>
      </c>
      <c r="CG31" s="48">
        <f>IF(AND('positionnement modules'!CG31=1,'positionnement modules'!CF31="",'positionnement modules'!CH31=1),1,IF(AND('positionnement modules'!CG31=1,'positionnement modules'!CF31="",'positionnement modules'!CH31=""),2,IF(AND('positionnement modules'!CG31=1,'positionnement modules'!CF31=1,'positionnement modules'!CH31=""),1,0)))</f>
        <v>0</v>
      </c>
      <c r="CH31" s="48">
        <f>IF(AND('positionnement modules'!CH31=1,'positionnement modules'!CG31="",'positionnement modules'!CI31=1),1,IF(AND('positionnement modules'!CH31=1,'positionnement modules'!CG31="",'positionnement modules'!CI31=""),2,IF(AND('positionnement modules'!CH31=1,'positionnement modules'!CG31=1,'positionnement modules'!CI31=""),1,0)))</f>
        <v>0</v>
      </c>
      <c r="CI31" s="48">
        <f>IF(AND('positionnement modules'!CI31=1,'positionnement modules'!CH31="",'positionnement modules'!CJ31=1),1,IF(AND('positionnement modules'!CI31=1,'positionnement modules'!CH31="",'positionnement modules'!CJ31=""),2,IF(AND('positionnement modules'!CI31=1,'positionnement modules'!CH31=1,'positionnement modules'!CJ31=""),1,0)))</f>
        <v>0</v>
      </c>
      <c r="CJ31" s="48">
        <f>IF(AND('positionnement modules'!CJ31=1,'positionnement modules'!CI31="",'positionnement modules'!CK31=1),1,IF(AND('positionnement modules'!CJ31=1,'positionnement modules'!CI31="",'positionnement modules'!CK31=""),2,IF(AND('positionnement modules'!CJ31=1,'positionnement modules'!CI31=1,'positionnement modules'!CK31=""),1,0)))</f>
        <v>0</v>
      </c>
      <c r="CK31" s="48">
        <f>IF(AND('positionnement modules'!CK31=1,'positionnement modules'!CJ31="",'positionnement modules'!CL31=1),1,IF(AND('positionnement modules'!CK31=1,'positionnement modules'!CJ31="",'positionnement modules'!CL31=""),2,IF(AND('positionnement modules'!CK31=1,'positionnement modules'!CJ31=1,'positionnement modules'!CL31=""),1,0)))</f>
        <v>0</v>
      </c>
      <c r="CL31" s="48">
        <f>IF(AND('positionnement modules'!CL31=1,'positionnement modules'!CK31="",'positionnement modules'!CM31=1),1,IF(AND('positionnement modules'!CL31=1,'positionnement modules'!CK31="",'positionnement modules'!CM31=""),2,IF(AND('positionnement modules'!CL31=1,'positionnement modules'!CK31=1,'positionnement modules'!CM31=""),1,0)))</f>
        <v>0</v>
      </c>
      <c r="CM31" s="48">
        <f>IF(AND('positionnement modules'!CM31=1,'positionnement modules'!CL31="",'positionnement modules'!CN31=1),1,IF(AND('positionnement modules'!CM31=1,'positionnement modules'!CL31="",'positionnement modules'!CN31=""),2,IF(AND('positionnement modules'!CM31=1,'positionnement modules'!CL31=1,'positionnement modules'!CN31=""),1,0)))</f>
        <v>0</v>
      </c>
      <c r="CN31" s="48">
        <f>IF(AND('positionnement modules'!CN31=1,'positionnement modules'!CM31="",'positionnement modules'!CO31=1),1,IF(AND('positionnement modules'!CN31=1,'positionnement modules'!CM31="",'positionnement modules'!CO31=""),2,IF(AND('positionnement modules'!CN31=1,'positionnement modules'!CM31=1,'positionnement modules'!CO31=""),1,0)))</f>
        <v>0</v>
      </c>
      <c r="CO31" s="48">
        <f>IF(AND('positionnement modules'!CO31=1,'positionnement modules'!CN31="",'positionnement modules'!CP31=1),1,IF(AND('positionnement modules'!CO31=1,'positionnement modules'!CN31="",'positionnement modules'!CP31=""),2,IF(AND('positionnement modules'!CO31=1,'positionnement modules'!CN31=1,'positionnement modules'!CP31=""),1,0)))</f>
        <v>0</v>
      </c>
      <c r="CP31" s="48">
        <f>IF(AND('positionnement modules'!CP31=1,'positionnement modules'!CO31="",'positionnement modules'!CQ31=1),1,IF(AND('positionnement modules'!CP31=1,'positionnement modules'!CO31="",'positionnement modules'!CQ31=""),2,IF(AND('positionnement modules'!CP31=1,'positionnement modules'!CO31=1,'positionnement modules'!CQ31=""),1,0)))</f>
        <v>0</v>
      </c>
      <c r="CQ31" s="48">
        <f>IF(AND('positionnement modules'!CQ31=1,'positionnement modules'!CP31="",'positionnement modules'!CR31=1),1,IF(AND('positionnement modules'!CQ31=1,'positionnement modules'!CP31="",'positionnement modules'!CR31=""),2,IF(AND('positionnement modules'!CQ31=1,'positionnement modules'!CP31=1,'positionnement modules'!CR31=""),1,0)))</f>
        <v>0</v>
      </c>
      <c r="CR31" s="48">
        <f>IF(AND('positionnement modules'!CR31=1,'positionnement modules'!CQ31="",'positionnement modules'!CS31=1),1,IF(AND('positionnement modules'!CR31=1,'positionnement modules'!CQ31="",'positionnement modules'!CS31=""),2,IF(AND('positionnement modules'!CR31=1,'positionnement modules'!CQ31=1,'positionnement modules'!CS31=""),1,0)))</f>
        <v>0</v>
      </c>
      <c r="CS31" s="48">
        <f>IF(AND('positionnement modules'!CS31=1,'positionnement modules'!CR31="",'positionnement modules'!CT31=1),1,IF(AND('positionnement modules'!CS31=1,'positionnement modules'!CR31="",'positionnement modules'!CT31=""),2,IF(AND('positionnement modules'!CS31=1,'positionnement modules'!CR31=1,'positionnement modules'!CT31=""),1,0)))</f>
        <v>0</v>
      </c>
      <c r="CT31" s="48">
        <f>IF(AND('positionnement modules'!CT31=1,'positionnement modules'!CS31="",'positionnement modules'!CU31=1),1,IF(AND('positionnement modules'!CT31=1,'positionnement modules'!CS31="",'positionnement modules'!CU31=""),2,IF(AND('positionnement modules'!CT31=1,'positionnement modules'!CS31=1,'positionnement modules'!CU31=""),1,0)))</f>
        <v>0</v>
      </c>
      <c r="CU31" s="48">
        <f>IF(AND('positionnement modules'!CU31=1,'positionnement modules'!CT31="",'positionnement modules'!CV31=1),1,IF(AND('positionnement modules'!CU31=1,'positionnement modules'!CT31="",'positionnement modules'!CV31=""),2,IF(AND('positionnement modules'!CU31=1,'positionnement modules'!CT31=1,'positionnement modules'!CV31=""),1,0)))</f>
        <v>0</v>
      </c>
      <c r="CV31" s="48">
        <f>IF(AND('positionnement modules'!CV31=1,'positionnement modules'!CU31="",'positionnement modules'!CW31=1),1,IF(AND('positionnement modules'!CV31=1,'positionnement modules'!CU31="",'positionnement modules'!CW31=""),2,IF(AND('positionnement modules'!CV31=1,'positionnement modules'!CU31=1,'positionnement modules'!CW31=""),1,0)))</f>
        <v>0</v>
      </c>
      <c r="CW31" s="48">
        <f>IF(AND('positionnement modules'!CW31=1,'positionnement modules'!CV31="",'positionnement modules'!CX31=1),1,IF(AND('positionnement modules'!CW31=1,'positionnement modules'!CV31="",'positionnement modules'!CX31=""),2,IF(AND('positionnement modules'!CW31=1,'positionnement modules'!CV31=1,'positionnement modules'!CX31=""),1,0)))</f>
        <v>0</v>
      </c>
      <c r="CX31" s="48">
        <f>IF(AND('positionnement modules'!CX31=1,'positionnement modules'!CW31="",'positionnement modules'!CY31=1),1,IF(AND('positionnement modules'!CX31=1,'positionnement modules'!CW31="",'positionnement modules'!CY31=""),2,IF(AND('positionnement modules'!CX31=1,'positionnement modules'!CW31=1,'positionnement modules'!CY31=""),1,0)))</f>
        <v>0</v>
      </c>
      <c r="CY31" s="48">
        <f>IF(AND('positionnement modules'!CY31=1,'positionnement modules'!CX31="",'positionnement modules'!CZ31=1),1,IF(AND('positionnement modules'!CY31=1,'positionnement modules'!CX31="",'positionnement modules'!CZ31=""),2,IF(AND('positionnement modules'!CY31=1,'positionnement modules'!CX31=1,'positionnement modules'!CZ31=""),1,0)))</f>
        <v>0</v>
      </c>
      <c r="CZ31" s="48">
        <f>IF(AND('positionnement modules'!CZ31=1,'positionnement modules'!CY31="",'positionnement modules'!DA31=1),1,IF(AND('positionnement modules'!CZ31=1,'positionnement modules'!CY31="",'positionnement modules'!DA31=""),2,IF(AND('positionnement modules'!CZ31=1,'positionnement modules'!CY31=1,'positionnement modules'!DA31=""),1,0)))</f>
        <v>0</v>
      </c>
      <c r="DA31" s="48">
        <f>IF(AND('positionnement modules'!DA31=1,'positionnement modules'!CZ31="",'positionnement modules'!DB31=1),1,IF(AND('positionnement modules'!DA31=1,'positionnement modules'!CZ31="",'positionnement modules'!DB31=""),2,IF(AND('positionnement modules'!DA31=1,'positionnement modules'!CZ31=1,'positionnement modules'!DB31=""),1,0)))</f>
        <v>0</v>
      </c>
      <c r="DB31" s="48">
        <f>IF(AND('positionnement modules'!DB31=1,'positionnement modules'!DA31="",'positionnement modules'!DC31=1),1,IF(AND('positionnement modules'!DB31=1,'positionnement modules'!DA31="",'positionnement modules'!DC31=""),2,IF(AND('positionnement modules'!DB31=1,'positionnement modules'!DA31=1,'positionnement modules'!DC31=""),1,0)))</f>
        <v>0</v>
      </c>
      <c r="DC31" s="48">
        <f>IF(AND('positionnement modules'!DC31=1,'positionnement modules'!DB31="",'positionnement modules'!DD31=1),1,IF(AND('positionnement modules'!DC31=1,'positionnement modules'!DB31="",'positionnement modules'!DD31=""),2,IF(AND('positionnement modules'!DC31=1,'positionnement modules'!DB31=1,'positionnement modules'!DD31=""),1,0)))</f>
        <v>0</v>
      </c>
      <c r="DD31" s="49">
        <f>IF(AND('positionnement modules'!DD31=1,'positionnement modules'!DC31="",'positionnement modules'!DE31=1),1,IF(AND('positionnement modules'!DD31=1,'positionnement modules'!DC31="",'positionnement modules'!DE31=""),2,IF(AND('positionnement modules'!DD31=1,'positionnement modules'!DC31=1,'positionnement modules'!DE31=""),1,0)))</f>
        <v>0</v>
      </c>
      <c r="DE31" s="54">
        <f>IF(AND('positionnement modules'!DE31=1,'positionnement modules'!DD31="",'positionnement modules'!DF31=1),1,IF(AND('positionnement modules'!DE31=1,'positionnement modules'!DD31="",'positionnement modules'!DF31=""),2,IF(AND('positionnement modules'!DE31=1,'positionnement modules'!DD31=1,'positionnement modules'!DF31=""),1,0)))</f>
        <v>0</v>
      </c>
    </row>
    <row r="32" spans="2:109" ht="21" customHeight="1" x14ac:dyDescent="0.25">
      <c r="B32" s="3">
        <f>IF(AND('positionnement modules'!B32=1,'positionnement modules'!A32="",'positionnement modules'!C32=1),1,IF(AND('positionnement modules'!B32=1,'positionnement modules'!A32="",'positionnement modules'!C32=""),2,IF(AND('positionnement modules'!B32=1,'positionnement modules'!A32=1,'positionnement modules'!C32=""),1,0)))</f>
        <v>0</v>
      </c>
      <c r="C32" s="47">
        <f>IF(AND('positionnement modules'!C32=1,'positionnement modules'!B32="",'positionnement modules'!D32=1),1,IF(AND('positionnement modules'!C32=1,'positionnement modules'!B32="",'positionnement modules'!D32=""),2,IF(AND('positionnement modules'!C32=1,'positionnement modules'!B32=1,'positionnement modules'!D32=""),1,0)))</f>
        <v>0</v>
      </c>
      <c r="D32" s="48">
        <f>IF(AND('positionnement modules'!D32=1,'positionnement modules'!C32="",'positionnement modules'!E32=1),1,IF(AND('positionnement modules'!D32=1,'positionnement modules'!C32="",'positionnement modules'!E32=""),2,IF(AND('positionnement modules'!D32=1,'positionnement modules'!C32=1,'positionnement modules'!E32=""),1,0)))</f>
        <v>0</v>
      </c>
      <c r="E32" s="48">
        <f>IF(AND('positionnement modules'!E32=1,'positionnement modules'!D32="",'positionnement modules'!F32=1),1,IF(AND('positionnement modules'!E32=1,'positionnement modules'!D32="",'positionnement modules'!F32=""),2,IF(AND('positionnement modules'!E32=1,'positionnement modules'!D32=1,'positionnement modules'!F32=""),1,0)))</f>
        <v>0</v>
      </c>
      <c r="F32" s="48">
        <f>IF(AND('positionnement modules'!F32=1,'positionnement modules'!E32="",'positionnement modules'!G32=1),1,IF(AND('positionnement modules'!F32=1,'positionnement modules'!E32="",'positionnement modules'!G32=""),2,IF(AND('positionnement modules'!F32=1,'positionnement modules'!E32=1,'positionnement modules'!G32=""),1,0)))</f>
        <v>0</v>
      </c>
      <c r="G32" s="48">
        <f>IF(AND('positionnement modules'!G32=1,'positionnement modules'!F32="",'positionnement modules'!H32=1),1,IF(AND('positionnement modules'!G32=1,'positionnement modules'!F32="",'positionnement modules'!H32=""),2,IF(AND('positionnement modules'!G32=1,'positionnement modules'!F32=1,'positionnement modules'!H32=""),1,0)))</f>
        <v>0</v>
      </c>
      <c r="H32" s="48">
        <f>IF(AND('positionnement modules'!H32=1,'positionnement modules'!G32="",'positionnement modules'!I32=1),1,IF(AND('positionnement modules'!H32=1,'positionnement modules'!G32="",'positionnement modules'!I32=""),2,IF(AND('positionnement modules'!H32=1,'positionnement modules'!G32=1,'positionnement modules'!I32=""),1,0)))</f>
        <v>0</v>
      </c>
      <c r="I32" s="48">
        <f>IF(AND('positionnement modules'!I32=1,'positionnement modules'!H32="",'positionnement modules'!J32=1),1,IF(AND('positionnement modules'!I32=1,'positionnement modules'!H32="",'positionnement modules'!J32=""),2,IF(AND('positionnement modules'!I32=1,'positionnement modules'!H32=1,'positionnement modules'!J32=""),1,0)))</f>
        <v>0</v>
      </c>
      <c r="J32" s="48">
        <f>IF(AND('positionnement modules'!J32=1,'positionnement modules'!I32="",'positionnement modules'!K32=1),1,IF(AND('positionnement modules'!J32=1,'positionnement modules'!I32="",'positionnement modules'!K32=""),2,IF(AND('positionnement modules'!J32=1,'positionnement modules'!I32=1,'positionnement modules'!K32=""),1,0)))</f>
        <v>0</v>
      </c>
      <c r="K32" s="48">
        <f>IF(AND('positionnement modules'!K32=1,'positionnement modules'!J32="",'positionnement modules'!L32=1),1,IF(AND('positionnement modules'!K32=1,'positionnement modules'!J32="",'positionnement modules'!L32=""),2,IF(AND('positionnement modules'!K32=1,'positionnement modules'!J32=1,'positionnement modules'!L32=""),1,0)))</f>
        <v>0</v>
      </c>
      <c r="L32" s="48">
        <f>IF(AND('positionnement modules'!L32=1,'positionnement modules'!K32="",'positionnement modules'!M32=1),1,IF(AND('positionnement modules'!L32=1,'positionnement modules'!K32="",'positionnement modules'!M32=""),2,IF(AND('positionnement modules'!L32=1,'positionnement modules'!K32=1,'positionnement modules'!M32=""),1,0)))</f>
        <v>0</v>
      </c>
      <c r="M32" s="48">
        <f>IF(AND('positionnement modules'!M32=1,'positionnement modules'!L32="",'positionnement modules'!N32=1),1,IF(AND('positionnement modules'!M32=1,'positionnement modules'!L32="",'positionnement modules'!N32=""),2,IF(AND('positionnement modules'!M32=1,'positionnement modules'!L32=1,'positionnement modules'!N32=""),1,0)))</f>
        <v>0</v>
      </c>
      <c r="N32" s="48">
        <f>IF(AND('positionnement modules'!N32=1,'positionnement modules'!M32="",'positionnement modules'!O32=1),1,IF(AND('positionnement modules'!N32=1,'positionnement modules'!M32="",'positionnement modules'!O32=""),2,IF(AND('positionnement modules'!N32=1,'positionnement modules'!M32=1,'positionnement modules'!O32=""),1,0)))</f>
        <v>0</v>
      </c>
      <c r="O32" s="48">
        <f>IF(AND('positionnement modules'!O32=1,'positionnement modules'!N32="",'positionnement modules'!P32=1),1,IF(AND('positionnement modules'!O32=1,'positionnement modules'!N32="",'positionnement modules'!P32=""),2,IF(AND('positionnement modules'!O32=1,'positionnement modules'!N32=1,'positionnement modules'!P32=""),1,0)))</f>
        <v>0</v>
      </c>
      <c r="P32" s="48">
        <f>IF(AND('positionnement modules'!P32=1,'positionnement modules'!O32="",'positionnement modules'!Q32=1),1,IF(AND('positionnement modules'!P32=1,'positionnement modules'!O32="",'positionnement modules'!Q32=""),2,IF(AND('positionnement modules'!P32=1,'positionnement modules'!O32=1,'positionnement modules'!Q32=""),1,0)))</f>
        <v>0</v>
      </c>
      <c r="Q32" s="48">
        <f>IF(AND('positionnement modules'!Q32=1,'positionnement modules'!P32="",'positionnement modules'!R32=1),1,IF(AND('positionnement modules'!Q32=1,'positionnement modules'!P32="",'positionnement modules'!R32=""),2,IF(AND('positionnement modules'!Q32=1,'positionnement modules'!P32=1,'positionnement modules'!R32=""),1,0)))</f>
        <v>0</v>
      </c>
      <c r="R32" s="48">
        <f>IF(AND('positionnement modules'!R32=1,'positionnement modules'!Q32="",'positionnement modules'!S32=1),1,IF(AND('positionnement modules'!R32=1,'positionnement modules'!Q32="",'positionnement modules'!S32=""),2,IF(AND('positionnement modules'!R32=1,'positionnement modules'!Q32=1,'positionnement modules'!S32=""),1,0)))</f>
        <v>0</v>
      </c>
      <c r="S32" s="48">
        <f>IF(AND('positionnement modules'!S32=1,'positionnement modules'!R32="",'positionnement modules'!T32=1),1,IF(AND('positionnement modules'!S32=1,'positionnement modules'!R32="",'positionnement modules'!T32=""),2,IF(AND('positionnement modules'!S32=1,'positionnement modules'!R32=1,'positionnement modules'!T32=""),1,0)))</f>
        <v>0</v>
      </c>
      <c r="T32" s="48">
        <f>IF(AND('positionnement modules'!T32=1,'positionnement modules'!S32="",'positionnement modules'!U32=1),1,IF(AND('positionnement modules'!T32=1,'positionnement modules'!S32="",'positionnement modules'!U32=""),2,IF(AND('positionnement modules'!T32=1,'positionnement modules'!S32=1,'positionnement modules'!U32=""),1,0)))</f>
        <v>0</v>
      </c>
      <c r="U32" s="48">
        <f>IF(AND('positionnement modules'!U32=1,'positionnement modules'!T32="",'positionnement modules'!V32=1),1,IF(AND('positionnement modules'!U32=1,'positionnement modules'!T32="",'positionnement modules'!V32=""),2,IF(AND('positionnement modules'!U32=1,'positionnement modules'!T32=1,'positionnement modules'!V32=""),1,0)))</f>
        <v>0</v>
      </c>
      <c r="V32" s="48">
        <f>IF(AND('positionnement modules'!V32=1,'positionnement modules'!U32="",'positionnement modules'!W32=1),1,IF(AND('positionnement modules'!V32=1,'positionnement modules'!U32="",'positionnement modules'!W32=""),2,IF(AND('positionnement modules'!V32=1,'positionnement modules'!U32=1,'positionnement modules'!W32=""),1,0)))</f>
        <v>0</v>
      </c>
      <c r="W32" s="48">
        <f>IF(AND('positionnement modules'!W32=1,'positionnement modules'!V32="",'positionnement modules'!X32=1),1,IF(AND('positionnement modules'!W32=1,'positionnement modules'!V32="",'positionnement modules'!X32=""),2,IF(AND('positionnement modules'!W32=1,'positionnement modules'!V32=1,'positionnement modules'!X32=""),1,0)))</f>
        <v>0</v>
      </c>
      <c r="X32" s="48">
        <f>IF(AND('positionnement modules'!X32=1,'positionnement modules'!W32="",'positionnement modules'!Y32=1),1,IF(AND('positionnement modules'!X32=1,'positionnement modules'!W32="",'positionnement modules'!Y32=""),2,IF(AND('positionnement modules'!X32=1,'positionnement modules'!W32=1,'positionnement modules'!Y32=""),1,0)))</f>
        <v>0</v>
      </c>
      <c r="Y32" s="48">
        <f>IF(AND('positionnement modules'!Y32=1,'positionnement modules'!X32="",'positionnement modules'!Z32=1),1,IF(AND('positionnement modules'!Y32=1,'positionnement modules'!X32="",'positionnement modules'!Z32=""),2,IF(AND('positionnement modules'!Y32=1,'positionnement modules'!X32=1,'positionnement modules'!Z32=""),1,0)))</f>
        <v>0</v>
      </c>
      <c r="Z32" s="48">
        <f>IF(AND('positionnement modules'!Z32=1,'positionnement modules'!Y32="",'positionnement modules'!AA32=1),1,IF(AND('positionnement modules'!Z32=1,'positionnement modules'!Y32="",'positionnement modules'!AA32=""),2,IF(AND('positionnement modules'!Z32=1,'positionnement modules'!Y32=1,'positionnement modules'!AA32=""),1,0)))</f>
        <v>0</v>
      </c>
      <c r="AA32" s="48">
        <f>IF(AND('positionnement modules'!AA32=1,'positionnement modules'!Z32="",'positionnement modules'!AB32=1),1,IF(AND('positionnement modules'!AA32=1,'positionnement modules'!Z32="",'positionnement modules'!AB32=""),2,IF(AND('positionnement modules'!AA32=1,'positionnement modules'!Z32=1,'positionnement modules'!AB32=""),1,0)))</f>
        <v>0</v>
      </c>
      <c r="AB32" s="48">
        <f>IF(AND('positionnement modules'!AB32=1,'positionnement modules'!AA32="",'positionnement modules'!AC32=1),1,IF(AND('positionnement modules'!AB32=1,'positionnement modules'!AA32="",'positionnement modules'!AC32=""),2,IF(AND('positionnement modules'!AB32=1,'positionnement modules'!AA32=1,'positionnement modules'!AC32=""),1,0)))</f>
        <v>0</v>
      </c>
      <c r="AC32" s="48">
        <f>IF(AND('positionnement modules'!AC32=1,'positionnement modules'!AB32="",'positionnement modules'!AD32=1),1,IF(AND('positionnement modules'!AC32=1,'positionnement modules'!AB32="",'positionnement modules'!AD32=""),2,IF(AND('positionnement modules'!AC32=1,'positionnement modules'!AB32=1,'positionnement modules'!AD32=""),1,0)))</f>
        <v>0</v>
      </c>
      <c r="AD32" s="48">
        <f>IF(AND('positionnement modules'!AD32=1,'positionnement modules'!AC32="",'positionnement modules'!AE32=1),1,IF(AND('positionnement modules'!AD32=1,'positionnement modules'!AC32="",'positionnement modules'!AE32=""),2,IF(AND('positionnement modules'!AD32=1,'positionnement modules'!AC32=1,'positionnement modules'!AE32=""),1,0)))</f>
        <v>0</v>
      </c>
      <c r="AE32" s="48">
        <f>IF(AND('positionnement modules'!AE32=1,'positionnement modules'!AD32="",'positionnement modules'!AF32=1),1,IF(AND('positionnement modules'!AE32=1,'positionnement modules'!AD32="",'positionnement modules'!AF32=""),2,IF(AND('positionnement modules'!AE32=1,'positionnement modules'!AD32=1,'positionnement modules'!AF32=""),1,0)))</f>
        <v>0</v>
      </c>
      <c r="AF32" s="48">
        <f>IF(AND('positionnement modules'!AF32=1,'positionnement modules'!AE32="",'positionnement modules'!AG32=1),1,IF(AND('positionnement modules'!AF32=1,'positionnement modules'!AE32="",'positionnement modules'!AG32=""),2,IF(AND('positionnement modules'!AF32=1,'positionnement modules'!AE32=1,'positionnement modules'!AG32=""),1,0)))</f>
        <v>0</v>
      </c>
      <c r="AG32" s="48">
        <f>IF(AND('positionnement modules'!AG32=1,'positionnement modules'!AF32="",'positionnement modules'!AH32=1),1,IF(AND('positionnement modules'!AG32=1,'positionnement modules'!AF32="",'positionnement modules'!AH32=""),2,IF(AND('positionnement modules'!AG32=1,'positionnement modules'!AF32=1,'positionnement modules'!AH32=""),1,0)))</f>
        <v>0</v>
      </c>
      <c r="AH32" s="48">
        <f>IF(AND('positionnement modules'!AH32=1,'positionnement modules'!AG32="",'positionnement modules'!AI32=1),1,IF(AND('positionnement modules'!AH32=1,'positionnement modules'!AG32="",'positionnement modules'!AI32=""),2,IF(AND('positionnement modules'!AH32=1,'positionnement modules'!AG32=1,'positionnement modules'!AI32=""),1,0)))</f>
        <v>0</v>
      </c>
      <c r="AI32" s="48">
        <f>IF(AND('positionnement modules'!AI32=1,'positionnement modules'!AH32="",'positionnement modules'!AJ32=1),1,IF(AND('positionnement modules'!AI32=1,'positionnement modules'!AH32="",'positionnement modules'!AJ32=""),2,IF(AND('positionnement modules'!AI32=1,'positionnement modules'!AH32=1,'positionnement modules'!AJ32=""),1,0)))</f>
        <v>0</v>
      </c>
      <c r="AJ32" s="48">
        <f>IF(AND('positionnement modules'!AJ32=1,'positionnement modules'!AI32="",'positionnement modules'!AK32=1),1,IF(AND('positionnement modules'!AJ32=1,'positionnement modules'!AI32="",'positionnement modules'!AK32=""),2,IF(AND('positionnement modules'!AJ32=1,'positionnement modules'!AI32=1,'positionnement modules'!AK32=""),1,0)))</f>
        <v>0</v>
      </c>
      <c r="AK32" s="48">
        <f>IF(AND('positionnement modules'!AK32=1,'positionnement modules'!AJ32="",'positionnement modules'!AL32=1),1,IF(AND('positionnement modules'!AK32=1,'positionnement modules'!AJ32="",'positionnement modules'!AL32=""),2,IF(AND('positionnement modules'!AK32=1,'positionnement modules'!AJ32=1,'positionnement modules'!AL32=""),1,0)))</f>
        <v>0</v>
      </c>
      <c r="AL32" s="48">
        <f>IF(AND('positionnement modules'!AL32=1,'positionnement modules'!AK32="",'positionnement modules'!AM32=1),1,IF(AND('positionnement modules'!AL32=1,'positionnement modules'!AK32="",'positionnement modules'!AM32=""),2,IF(AND('positionnement modules'!AL32=1,'positionnement modules'!AK32=1,'positionnement modules'!AM32=""),1,0)))</f>
        <v>0</v>
      </c>
      <c r="AM32" s="48">
        <f>IF(AND('positionnement modules'!AM32=1,'positionnement modules'!AL32="",'positionnement modules'!AN32=1),1,IF(AND('positionnement modules'!AM32=1,'positionnement modules'!AL32="",'positionnement modules'!AN32=""),2,IF(AND('positionnement modules'!AM32=1,'positionnement modules'!AL32=1,'positionnement modules'!AN32=""),1,0)))</f>
        <v>0</v>
      </c>
      <c r="AN32" s="48">
        <f>IF(AND('positionnement modules'!AN32=1,'positionnement modules'!AM32="",'positionnement modules'!AO32=1),1,IF(AND('positionnement modules'!AN32=1,'positionnement modules'!AM32="",'positionnement modules'!AO32=""),2,IF(AND('positionnement modules'!AN32=1,'positionnement modules'!AM32=1,'positionnement modules'!AO32=""),1,0)))</f>
        <v>0</v>
      </c>
      <c r="AO32" s="48">
        <f>IF(AND('positionnement modules'!AO32=1,'positionnement modules'!AN32="",'positionnement modules'!AP32=1),1,IF(AND('positionnement modules'!AO32=1,'positionnement modules'!AN32="",'positionnement modules'!AP32=""),2,IF(AND('positionnement modules'!AO32=1,'positionnement modules'!AN32=1,'positionnement modules'!AP32=""),1,0)))</f>
        <v>0</v>
      </c>
      <c r="AP32" s="48">
        <f>IF(AND('positionnement modules'!AP32=1,'positionnement modules'!AO32="",'positionnement modules'!AQ32=1),1,IF(AND('positionnement modules'!AP32=1,'positionnement modules'!AO32="",'positionnement modules'!AQ32=""),2,IF(AND('positionnement modules'!AP32=1,'positionnement modules'!AO32=1,'positionnement modules'!AQ32=""),1,0)))</f>
        <v>0</v>
      </c>
      <c r="AQ32" s="48">
        <f>IF(AND('positionnement modules'!AQ32=1,'positionnement modules'!AP32="",'positionnement modules'!AR32=1),1,IF(AND('positionnement modules'!AQ32=1,'positionnement modules'!AP32="",'positionnement modules'!AR32=""),2,IF(AND('positionnement modules'!AQ32=1,'positionnement modules'!AP32=1,'positionnement modules'!AR32=""),1,0)))</f>
        <v>0</v>
      </c>
      <c r="AR32" s="48">
        <f>IF(AND('positionnement modules'!AR32=1,'positionnement modules'!AQ32="",'positionnement modules'!AS32=1),1,IF(AND('positionnement modules'!AR32=1,'positionnement modules'!AQ32="",'positionnement modules'!AS32=""),2,IF(AND('positionnement modules'!AR32=1,'positionnement modules'!AQ32=1,'positionnement modules'!AS32=""),1,0)))</f>
        <v>0</v>
      </c>
      <c r="AS32" s="48">
        <f>IF(AND('positionnement modules'!AS32=1,'positionnement modules'!AR32="",'positionnement modules'!AT32=1),1,IF(AND('positionnement modules'!AS32=1,'positionnement modules'!AR32="",'positionnement modules'!AT32=""),2,IF(AND('positionnement modules'!AS32=1,'positionnement modules'!AR32=1,'positionnement modules'!AT32=""),1,0)))</f>
        <v>0</v>
      </c>
      <c r="AT32" s="48">
        <f>IF(AND('positionnement modules'!AT32=1,'positionnement modules'!AS32="",'positionnement modules'!AU32=1),1,IF(AND('positionnement modules'!AT32=1,'positionnement modules'!AS32="",'positionnement modules'!AU32=""),2,IF(AND('positionnement modules'!AT32=1,'positionnement modules'!AS32=1,'positionnement modules'!AU32=""),1,0)))</f>
        <v>0</v>
      </c>
      <c r="AU32" s="48">
        <f>IF(AND('positionnement modules'!AU32=1,'positionnement modules'!AT32="",'positionnement modules'!AV32=1),1,IF(AND('positionnement modules'!AU32=1,'positionnement modules'!AT32="",'positionnement modules'!AV32=""),2,IF(AND('positionnement modules'!AU32=1,'positionnement modules'!AT32=1,'positionnement modules'!AV32=""),1,0)))</f>
        <v>0</v>
      </c>
      <c r="AV32" s="48">
        <f>IF(AND('positionnement modules'!AV32=1,'positionnement modules'!AU32="",'positionnement modules'!AW32=1),1,IF(AND('positionnement modules'!AV32=1,'positionnement modules'!AU32="",'positionnement modules'!AW32=""),2,IF(AND('positionnement modules'!AV32=1,'positionnement modules'!AU32=1,'positionnement modules'!AW32=""),1,0)))</f>
        <v>0</v>
      </c>
      <c r="AW32" s="48">
        <f>IF(AND('positionnement modules'!AW32=1,'positionnement modules'!AV32="",'positionnement modules'!AX32=1),1,IF(AND('positionnement modules'!AW32=1,'positionnement modules'!AV32="",'positionnement modules'!AX32=""),2,IF(AND('positionnement modules'!AW32=1,'positionnement modules'!AV32=1,'positionnement modules'!AX32=""),1,0)))</f>
        <v>0</v>
      </c>
      <c r="AX32" s="48">
        <f>IF(AND('positionnement modules'!AX32=1,'positionnement modules'!AW32="",'positionnement modules'!AY32=1),1,IF(AND('positionnement modules'!AX32=1,'positionnement modules'!AW32="",'positionnement modules'!AY32=""),2,IF(AND('positionnement modules'!AX32=1,'positionnement modules'!AW32=1,'positionnement modules'!AY32=""),1,0)))</f>
        <v>0</v>
      </c>
      <c r="AY32" s="48">
        <f>IF(AND('positionnement modules'!AY32=1,'positionnement modules'!AX32="",'positionnement modules'!AZ32=1),1,IF(AND('positionnement modules'!AY32=1,'positionnement modules'!AX32="",'positionnement modules'!AZ32=""),2,IF(AND('positionnement modules'!AY32=1,'positionnement modules'!AX32=1,'positionnement modules'!AZ32=""),1,0)))</f>
        <v>0</v>
      </c>
      <c r="AZ32" s="48">
        <f>IF(AND('positionnement modules'!AZ32=1,'positionnement modules'!AY32="",'positionnement modules'!BA32=1),1,IF(AND('positionnement modules'!AZ32=1,'positionnement modules'!AY32="",'positionnement modules'!BA32=""),2,IF(AND('positionnement modules'!AZ32=1,'positionnement modules'!AY32=1,'positionnement modules'!BA32=""),1,0)))</f>
        <v>0</v>
      </c>
      <c r="BA32" s="48">
        <f>IF(AND('positionnement modules'!BA32=1,'positionnement modules'!AZ32="",'positionnement modules'!BB32=1),1,IF(AND('positionnement modules'!BA32=1,'positionnement modules'!AZ32="",'positionnement modules'!BB32=""),2,IF(AND('positionnement modules'!BA32=1,'positionnement modules'!AZ32=1,'positionnement modules'!BB32=""),1,0)))</f>
        <v>0</v>
      </c>
      <c r="BB32" s="48">
        <f>IF(AND('positionnement modules'!BB32=1,'positionnement modules'!BA32="",'positionnement modules'!BC32=1),1,IF(AND('positionnement modules'!BB32=1,'positionnement modules'!BA32="",'positionnement modules'!BC32=""),2,IF(AND('positionnement modules'!BB32=1,'positionnement modules'!BA32=1,'positionnement modules'!BC32=""),1,0)))</f>
        <v>0</v>
      </c>
      <c r="BC32" s="48">
        <f>IF(AND('positionnement modules'!BC32=1,'positionnement modules'!BB32="",'positionnement modules'!BD32=1),1,IF(AND('positionnement modules'!BC32=1,'positionnement modules'!BB32="",'positionnement modules'!BD32=""),2,IF(AND('positionnement modules'!BC32=1,'positionnement modules'!BB32=1,'positionnement modules'!BD32=""),1,0)))</f>
        <v>0</v>
      </c>
      <c r="BD32" s="48">
        <f>IF(AND('positionnement modules'!BD32=1,'positionnement modules'!BC32="",'positionnement modules'!BE32=1),1,IF(AND('positionnement modules'!BD32=1,'positionnement modules'!BC32="",'positionnement modules'!BE32=""),2,IF(AND('positionnement modules'!BD32=1,'positionnement modules'!BC32=1,'positionnement modules'!BE32=""),1,0)))</f>
        <v>0</v>
      </c>
      <c r="BE32" s="48">
        <f>IF(AND('positionnement modules'!BE32=1,'positionnement modules'!BD32="",'positionnement modules'!BF32=1),1,IF(AND('positionnement modules'!BE32=1,'positionnement modules'!BD32="",'positionnement modules'!BF32=""),2,IF(AND('positionnement modules'!BE32=1,'positionnement modules'!BD32=1,'positionnement modules'!BF32=""),1,0)))</f>
        <v>0</v>
      </c>
      <c r="BF32" s="48">
        <f>IF(AND('positionnement modules'!BF32=1,'positionnement modules'!BE32="",'positionnement modules'!BG32=1),1,IF(AND('positionnement modules'!BF32=1,'positionnement modules'!BE32="",'positionnement modules'!BG32=""),2,IF(AND('positionnement modules'!BF32=1,'positionnement modules'!BE32=1,'positionnement modules'!BG32=""),1,0)))</f>
        <v>0</v>
      </c>
      <c r="BG32" s="48">
        <f>IF(AND('positionnement modules'!BG32=1,'positionnement modules'!BF32="",'positionnement modules'!BH32=1),1,IF(AND('positionnement modules'!BG32=1,'positionnement modules'!BF32="",'positionnement modules'!BH32=""),2,IF(AND('positionnement modules'!BG32=1,'positionnement modules'!BF32=1,'positionnement modules'!BH32=""),1,0)))</f>
        <v>0</v>
      </c>
      <c r="BH32" s="48">
        <f>IF(AND('positionnement modules'!BH32=1,'positionnement modules'!BG32="",'positionnement modules'!BI32=1),1,IF(AND('positionnement modules'!BH32=1,'positionnement modules'!BG32="",'positionnement modules'!BI32=""),2,IF(AND('positionnement modules'!BH32=1,'positionnement modules'!BG32=1,'positionnement modules'!BI32=""),1,0)))</f>
        <v>0</v>
      </c>
      <c r="BI32" s="48">
        <f>IF(AND('positionnement modules'!BI32=1,'positionnement modules'!BH32="",'positionnement modules'!BJ32=1),1,IF(AND('positionnement modules'!BI32=1,'positionnement modules'!BH32="",'positionnement modules'!BJ32=""),2,IF(AND('positionnement modules'!BI32=1,'positionnement modules'!BH32=1,'positionnement modules'!BJ32=""),1,0)))</f>
        <v>0</v>
      </c>
      <c r="BJ32" s="48">
        <f>IF(AND('positionnement modules'!BJ32=1,'positionnement modules'!BI32="",'positionnement modules'!BK32=1),1,IF(AND('positionnement modules'!BJ32=1,'positionnement modules'!BI32="",'positionnement modules'!BK32=""),2,IF(AND('positionnement modules'!BJ32=1,'positionnement modules'!BI32=1,'positionnement modules'!BK32=""),1,0)))</f>
        <v>0</v>
      </c>
      <c r="BK32" s="48">
        <f>IF(AND('positionnement modules'!BK32=1,'positionnement modules'!BJ32="",'positionnement modules'!BL32=1),1,IF(AND('positionnement modules'!BK32=1,'positionnement modules'!BJ32="",'positionnement modules'!BL32=""),2,IF(AND('positionnement modules'!BK32=1,'positionnement modules'!BJ32=1,'positionnement modules'!BL32=""),1,0)))</f>
        <v>0</v>
      </c>
      <c r="BL32" s="48">
        <f>IF(AND('positionnement modules'!BL32=1,'positionnement modules'!BK32="",'positionnement modules'!BM32=1),1,IF(AND('positionnement modules'!BL32=1,'positionnement modules'!BK32="",'positionnement modules'!BM32=""),2,IF(AND('positionnement modules'!BL32=1,'positionnement modules'!BK32=1,'positionnement modules'!BM32=""),1,0)))</f>
        <v>0</v>
      </c>
      <c r="BM32" s="48">
        <f>IF(AND('positionnement modules'!BM32=1,'positionnement modules'!BL32="",'positionnement modules'!BN32=1),1,IF(AND('positionnement modules'!BM32=1,'positionnement modules'!BL32="",'positionnement modules'!BN32=""),2,IF(AND('positionnement modules'!BM32=1,'positionnement modules'!BL32=1,'positionnement modules'!BN32=""),1,0)))</f>
        <v>0</v>
      </c>
      <c r="BN32" s="48">
        <f>IF(AND('positionnement modules'!BN32=1,'positionnement modules'!BM32="",'positionnement modules'!BO32=1),1,IF(AND('positionnement modules'!BN32=1,'positionnement modules'!BM32="",'positionnement modules'!BO32=""),2,IF(AND('positionnement modules'!BN32=1,'positionnement modules'!BM32=1,'positionnement modules'!BO32=""),1,0)))</f>
        <v>0</v>
      </c>
      <c r="BO32" s="48">
        <f>IF(AND('positionnement modules'!BO32=1,'positionnement modules'!BN32="",'positionnement modules'!BP32=1),1,IF(AND('positionnement modules'!BO32=1,'positionnement modules'!BN32="",'positionnement modules'!BP32=""),2,IF(AND('positionnement modules'!BO32=1,'positionnement modules'!BN32=1,'positionnement modules'!BP32=""),1,0)))</f>
        <v>0</v>
      </c>
      <c r="BP32" s="48">
        <f>IF(AND('positionnement modules'!BP32=1,'positionnement modules'!BO32="",'positionnement modules'!BQ32=1),1,IF(AND('positionnement modules'!BP32=1,'positionnement modules'!BO32="",'positionnement modules'!BQ32=""),2,IF(AND('positionnement modules'!BP32=1,'positionnement modules'!BO32=1,'positionnement modules'!BQ32=""),1,0)))</f>
        <v>0</v>
      </c>
      <c r="BQ32" s="48">
        <f>IF(AND('positionnement modules'!BQ32=1,'positionnement modules'!BP32="",'positionnement modules'!BR32=1),1,IF(AND('positionnement modules'!BQ32=1,'positionnement modules'!BP32="",'positionnement modules'!BR32=""),2,IF(AND('positionnement modules'!BQ32=1,'positionnement modules'!BP32=1,'positionnement modules'!BR32=""),1,0)))</f>
        <v>0</v>
      </c>
      <c r="BR32" s="48">
        <f>IF(AND('positionnement modules'!BR32=1,'positionnement modules'!BQ32="",'positionnement modules'!BS32=1),1,IF(AND('positionnement modules'!BR32=1,'positionnement modules'!BQ32="",'positionnement modules'!BS32=""),2,IF(AND('positionnement modules'!BR32=1,'positionnement modules'!BQ32=1,'positionnement modules'!BS32=""),1,0)))</f>
        <v>0</v>
      </c>
      <c r="BS32" s="48">
        <f>IF(AND('positionnement modules'!BS32=1,'positionnement modules'!BR32="",'positionnement modules'!BT32=1),1,IF(AND('positionnement modules'!BS32=1,'positionnement modules'!BR32="",'positionnement modules'!BT32=""),2,IF(AND('positionnement modules'!BS32=1,'positionnement modules'!BR32=1,'positionnement modules'!BT32=""),1,0)))</f>
        <v>0</v>
      </c>
      <c r="BT32" s="48">
        <f>IF(AND('positionnement modules'!BT32=1,'positionnement modules'!BS32="",'positionnement modules'!BU32=1),1,IF(AND('positionnement modules'!BT32=1,'positionnement modules'!BS32="",'positionnement modules'!BU32=""),2,IF(AND('positionnement modules'!BT32=1,'positionnement modules'!BS32=1,'positionnement modules'!BU32=""),1,0)))</f>
        <v>0</v>
      </c>
      <c r="BU32" s="48">
        <f>IF(AND('positionnement modules'!BU32=1,'positionnement modules'!BT32="",'positionnement modules'!BV32=1),1,IF(AND('positionnement modules'!BU32=1,'positionnement modules'!BT32="",'positionnement modules'!BV32=""),2,IF(AND('positionnement modules'!BU32=1,'positionnement modules'!BT32=1,'positionnement modules'!BV32=""),1,0)))</f>
        <v>0</v>
      </c>
      <c r="BV32" s="48">
        <f>IF(AND('positionnement modules'!BV32=1,'positionnement modules'!BU32="",'positionnement modules'!BW32=1),1,IF(AND('positionnement modules'!BV32=1,'positionnement modules'!BU32="",'positionnement modules'!BW32=""),2,IF(AND('positionnement modules'!BV32=1,'positionnement modules'!BU32=1,'positionnement modules'!BW32=""),1,0)))</f>
        <v>0</v>
      </c>
      <c r="BW32" s="48">
        <f>IF(AND('positionnement modules'!BW32=1,'positionnement modules'!BV32="",'positionnement modules'!BX32=1),1,IF(AND('positionnement modules'!BW32=1,'positionnement modules'!BV32="",'positionnement modules'!BX32=""),2,IF(AND('positionnement modules'!BW32=1,'positionnement modules'!BV32=1,'positionnement modules'!BX32=""),1,0)))</f>
        <v>0</v>
      </c>
      <c r="BX32" s="48">
        <f>IF(AND('positionnement modules'!BX32=1,'positionnement modules'!BW32="",'positionnement modules'!BY32=1),1,IF(AND('positionnement modules'!BX32=1,'positionnement modules'!BW32="",'positionnement modules'!BY32=""),2,IF(AND('positionnement modules'!BX32=1,'positionnement modules'!BW32=1,'positionnement modules'!BY32=""),1,0)))</f>
        <v>0</v>
      </c>
      <c r="BY32" s="48">
        <f>IF(AND('positionnement modules'!BY32=1,'positionnement modules'!BX32="",'positionnement modules'!BZ32=1),1,IF(AND('positionnement modules'!BY32=1,'positionnement modules'!BX32="",'positionnement modules'!BZ32=""),2,IF(AND('positionnement modules'!BY32=1,'positionnement modules'!BX32=1,'positionnement modules'!BZ32=""),1,0)))</f>
        <v>0</v>
      </c>
      <c r="BZ32" s="48">
        <f>IF(AND('positionnement modules'!BZ32=1,'positionnement modules'!BY32="",'positionnement modules'!CA32=1),1,IF(AND('positionnement modules'!BZ32=1,'positionnement modules'!BY32="",'positionnement modules'!CA32=""),2,IF(AND('positionnement modules'!BZ32=1,'positionnement modules'!BY32=1,'positionnement modules'!CA32=""),1,0)))</f>
        <v>0</v>
      </c>
      <c r="CA32" s="48">
        <f>IF(AND('positionnement modules'!CA32=1,'positionnement modules'!BZ32="",'positionnement modules'!CB32=1),1,IF(AND('positionnement modules'!CA32=1,'positionnement modules'!BZ32="",'positionnement modules'!CB32=""),2,IF(AND('positionnement modules'!CA32=1,'positionnement modules'!BZ32=1,'positionnement modules'!CB32=""),1,0)))</f>
        <v>0</v>
      </c>
      <c r="CB32" s="48">
        <f>IF(AND('positionnement modules'!CB32=1,'positionnement modules'!CA32="",'positionnement modules'!CC32=1),1,IF(AND('positionnement modules'!CB32=1,'positionnement modules'!CA32="",'positionnement modules'!CC32=""),2,IF(AND('positionnement modules'!CB32=1,'positionnement modules'!CA32=1,'positionnement modules'!CC32=""),1,0)))</f>
        <v>0</v>
      </c>
      <c r="CC32" s="48">
        <f>IF(AND('positionnement modules'!CC32=1,'positionnement modules'!CB32="",'positionnement modules'!CD32=1),1,IF(AND('positionnement modules'!CC32=1,'positionnement modules'!CB32="",'positionnement modules'!CD32=""),2,IF(AND('positionnement modules'!CC32=1,'positionnement modules'!CB32=1,'positionnement modules'!CD32=""),1,0)))</f>
        <v>0</v>
      </c>
      <c r="CD32" s="48">
        <f>IF(AND('positionnement modules'!CD32=1,'positionnement modules'!CC32="",'positionnement modules'!CE32=1),1,IF(AND('positionnement modules'!CD32=1,'positionnement modules'!CC32="",'positionnement modules'!CE32=""),2,IF(AND('positionnement modules'!CD32=1,'positionnement modules'!CC32=1,'positionnement modules'!CE32=""),1,0)))</f>
        <v>0</v>
      </c>
      <c r="CE32" s="48">
        <f>IF(AND('positionnement modules'!CE32=1,'positionnement modules'!CD32="",'positionnement modules'!CF32=1),1,IF(AND('positionnement modules'!CE32=1,'positionnement modules'!CD32="",'positionnement modules'!CF32=""),2,IF(AND('positionnement modules'!CE32=1,'positionnement modules'!CD32=1,'positionnement modules'!CF32=""),1,0)))</f>
        <v>0</v>
      </c>
      <c r="CF32" s="48">
        <f>IF(AND('positionnement modules'!CF32=1,'positionnement modules'!CE32="",'positionnement modules'!CG32=1),1,IF(AND('positionnement modules'!CF32=1,'positionnement modules'!CE32="",'positionnement modules'!CG32=""),2,IF(AND('positionnement modules'!CF32=1,'positionnement modules'!CE32=1,'positionnement modules'!CG32=""),1,0)))</f>
        <v>0</v>
      </c>
      <c r="CG32" s="48">
        <f>IF(AND('positionnement modules'!CG32=1,'positionnement modules'!CF32="",'positionnement modules'!CH32=1),1,IF(AND('positionnement modules'!CG32=1,'positionnement modules'!CF32="",'positionnement modules'!CH32=""),2,IF(AND('positionnement modules'!CG32=1,'positionnement modules'!CF32=1,'positionnement modules'!CH32=""),1,0)))</f>
        <v>0</v>
      </c>
      <c r="CH32" s="48">
        <f>IF(AND('positionnement modules'!CH32=1,'positionnement modules'!CG32="",'positionnement modules'!CI32=1),1,IF(AND('positionnement modules'!CH32=1,'positionnement modules'!CG32="",'positionnement modules'!CI32=""),2,IF(AND('positionnement modules'!CH32=1,'positionnement modules'!CG32=1,'positionnement modules'!CI32=""),1,0)))</f>
        <v>0</v>
      </c>
      <c r="CI32" s="48">
        <f>IF(AND('positionnement modules'!CI32=1,'positionnement modules'!CH32="",'positionnement modules'!CJ32=1),1,IF(AND('positionnement modules'!CI32=1,'positionnement modules'!CH32="",'positionnement modules'!CJ32=""),2,IF(AND('positionnement modules'!CI32=1,'positionnement modules'!CH32=1,'positionnement modules'!CJ32=""),1,0)))</f>
        <v>0</v>
      </c>
      <c r="CJ32" s="48">
        <f>IF(AND('positionnement modules'!CJ32=1,'positionnement modules'!CI32="",'positionnement modules'!CK32=1),1,IF(AND('positionnement modules'!CJ32=1,'positionnement modules'!CI32="",'positionnement modules'!CK32=""),2,IF(AND('positionnement modules'!CJ32=1,'positionnement modules'!CI32=1,'positionnement modules'!CK32=""),1,0)))</f>
        <v>0</v>
      </c>
      <c r="CK32" s="48">
        <f>IF(AND('positionnement modules'!CK32=1,'positionnement modules'!CJ32="",'positionnement modules'!CL32=1),1,IF(AND('positionnement modules'!CK32=1,'positionnement modules'!CJ32="",'positionnement modules'!CL32=""),2,IF(AND('positionnement modules'!CK32=1,'positionnement modules'!CJ32=1,'positionnement modules'!CL32=""),1,0)))</f>
        <v>0</v>
      </c>
      <c r="CL32" s="48">
        <f>IF(AND('positionnement modules'!CL32=1,'positionnement modules'!CK32="",'positionnement modules'!CM32=1),1,IF(AND('positionnement modules'!CL32=1,'positionnement modules'!CK32="",'positionnement modules'!CM32=""),2,IF(AND('positionnement modules'!CL32=1,'positionnement modules'!CK32=1,'positionnement modules'!CM32=""),1,0)))</f>
        <v>0</v>
      </c>
      <c r="CM32" s="48">
        <f>IF(AND('positionnement modules'!CM32=1,'positionnement modules'!CL32="",'positionnement modules'!CN32=1),1,IF(AND('positionnement modules'!CM32=1,'positionnement modules'!CL32="",'positionnement modules'!CN32=""),2,IF(AND('positionnement modules'!CM32=1,'positionnement modules'!CL32=1,'positionnement modules'!CN32=""),1,0)))</f>
        <v>0</v>
      </c>
      <c r="CN32" s="48">
        <f>IF(AND('positionnement modules'!CN32=1,'positionnement modules'!CM32="",'positionnement modules'!CO32=1),1,IF(AND('positionnement modules'!CN32=1,'positionnement modules'!CM32="",'positionnement modules'!CO32=""),2,IF(AND('positionnement modules'!CN32=1,'positionnement modules'!CM32=1,'positionnement modules'!CO32=""),1,0)))</f>
        <v>0</v>
      </c>
      <c r="CO32" s="48">
        <f>IF(AND('positionnement modules'!CO32=1,'positionnement modules'!CN32="",'positionnement modules'!CP32=1),1,IF(AND('positionnement modules'!CO32=1,'positionnement modules'!CN32="",'positionnement modules'!CP32=""),2,IF(AND('positionnement modules'!CO32=1,'positionnement modules'!CN32=1,'positionnement modules'!CP32=""),1,0)))</f>
        <v>0</v>
      </c>
      <c r="CP32" s="48">
        <f>IF(AND('positionnement modules'!CP32=1,'positionnement modules'!CO32="",'positionnement modules'!CQ32=1),1,IF(AND('positionnement modules'!CP32=1,'positionnement modules'!CO32="",'positionnement modules'!CQ32=""),2,IF(AND('positionnement modules'!CP32=1,'positionnement modules'!CO32=1,'positionnement modules'!CQ32=""),1,0)))</f>
        <v>0</v>
      </c>
      <c r="CQ32" s="48">
        <f>IF(AND('positionnement modules'!CQ32=1,'positionnement modules'!CP32="",'positionnement modules'!CR32=1),1,IF(AND('positionnement modules'!CQ32=1,'positionnement modules'!CP32="",'positionnement modules'!CR32=""),2,IF(AND('positionnement modules'!CQ32=1,'positionnement modules'!CP32=1,'positionnement modules'!CR32=""),1,0)))</f>
        <v>0</v>
      </c>
      <c r="CR32" s="48">
        <f>IF(AND('positionnement modules'!CR32=1,'positionnement modules'!CQ32="",'positionnement modules'!CS32=1),1,IF(AND('positionnement modules'!CR32=1,'positionnement modules'!CQ32="",'positionnement modules'!CS32=""),2,IF(AND('positionnement modules'!CR32=1,'positionnement modules'!CQ32=1,'positionnement modules'!CS32=""),1,0)))</f>
        <v>0</v>
      </c>
      <c r="CS32" s="48">
        <f>IF(AND('positionnement modules'!CS32=1,'positionnement modules'!CR32="",'positionnement modules'!CT32=1),1,IF(AND('positionnement modules'!CS32=1,'positionnement modules'!CR32="",'positionnement modules'!CT32=""),2,IF(AND('positionnement modules'!CS32=1,'positionnement modules'!CR32=1,'positionnement modules'!CT32=""),1,0)))</f>
        <v>0</v>
      </c>
      <c r="CT32" s="48">
        <f>IF(AND('positionnement modules'!CT32=1,'positionnement modules'!CS32="",'positionnement modules'!CU32=1),1,IF(AND('positionnement modules'!CT32=1,'positionnement modules'!CS32="",'positionnement modules'!CU32=""),2,IF(AND('positionnement modules'!CT32=1,'positionnement modules'!CS32=1,'positionnement modules'!CU32=""),1,0)))</f>
        <v>0</v>
      </c>
      <c r="CU32" s="48">
        <f>IF(AND('positionnement modules'!CU32=1,'positionnement modules'!CT32="",'positionnement modules'!CV32=1),1,IF(AND('positionnement modules'!CU32=1,'positionnement modules'!CT32="",'positionnement modules'!CV32=""),2,IF(AND('positionnement modules'!CU32=1,'positionnement modules'!CT32=1,'positionnement modules'!CV32=""),1,0)))</f>
        <v>0</v>
      </c>
      <c r="CV32" s="48">
        <f>IF(AND('positionnement modules'!CV32=1,'positionnement modules'!CU32="",'positionnement modules'!CW32=1),1,IF(AND('positionnement modules'!CV32=1,'positionnement modules'!CU32="",'positionnement modules'!CW32=""),2,IF(AND('positionnement modules'!CV32=1,'positionnement modules'!CU32=1,'positionnement modules'!CW32=""),1,0)))</f>
        <v>0</v>
      </c>
      <c r="CW32" s="48">
        <f>IF(AND('positionnement modules'!CW32=1,'positionnement modules'!CV32="",'positionnement modules'!CX32=1),1,IF(AND('positionnement modules'!CW32=1,'positionnement modules'!CV32="",'positionnement modules'!CX32=""),2,IF(AND('positionnement modules'!CW32=1,'positionnement modules'!CV32=1,'positionnement modules'!CX32=""),1,0)))</f>
        <v>0</v>
      </c>
      <c r="CX32" s="48">
        <f>IF(AND('positionnement modules'!CX32=1,'positionnement modules'!CW32="",'positionnement modules'!CY32=1),1,IF(AND('positionnement modules'!CX32=1,'positionnement modules'!CW32="",'positionnement modules'!CY32=""),2,IF(AND('positionnement modules'!CX32=1,'positionnement modules'!CW32=1,'positionnement modules'!CY32=""),1,0)))</f>
        <v>0</v>
      </c>
      <c r="CY32" s="48">
        <f>IF(AND('positionnement modules'!CY32=1,'positionnement modules'!CX32="",'positionnement modules'!CZ32=1),1,IF(AND('positionnement modules'!CY32=1,'positionnement modules'!CX32="",'positionnement modules'!CZ32=""),2,IF(AND('positionnement modules'!CY32=1,'positionnement modules'!CX32=1,'positionnement modules'!CZ32=""),1,0)))</f>
        <v>0</v>
      </c>
      <c r="CZ32" s="48">
        <f>IF(AND('positionnement modules'!CZ32=1,'positionnement modules'!CY32="",'positionnement modules'!DA32=1),1,IF(AND('positionnement modules'!CZ32=1,'positionnement modules'!CY32="",'positionnement modules'!DA32=""),2,IF(AND('positionnement modules'!CZ32=1,'positionnement modules'!CY32=1,'positionnement modules'!DA32=""),1,0)))</f>
        <v>0</v>
      </c>
      <c r="DA32" s="48">
        <f>IF(AND('positionnement modules'!DA32=1,'positionnement modules'!CZ32="",'positionnement modules'!DB32=1),1,IF(AND('positionnement modules'!DA32=1,'positionnement modules'!CZ32="",'positionnement modules'!DB32=""),2,IF(AND('positionnement modules'!DA32=1,'positionnement modules'!CZ32=1,'positionnement modules'!DB32=""),1,0)))</f>
        <v>0</v>
      </c>
      <c r="DB32" s="48">
        <f>IF(AND('positionnement modules'!DB32=1,'positionnement modules'!DA32="",'positionnement modules'!DC32=1),1,IF(AND('positionnement modules'!DB32=1,'positionnement modules'!DA32="",'positionnement modules'!DC32=""),2,IF(AND('positionnement modules'!DB32=1,'positionnement modules'!DA32=1,'positionnement modules'!DC32=""),1,0)))</f>
        <v>0</v>
      </c>
      <c r="DC32" s="48">
        <f>IF(AND('positionnement modules'!DC32=1,'positionnement modules'!DB32="",'positionnement modules'!DD32=1),1,IF(AND('positionnement modules'!DC32=1,'positionnement modules'!DB32="",'positionnement modules'!DD32=""),2,IF(AND('positionnement modules'!DC32=1,'positionnement modules'!DB32=1,'positionnement modules'!DD32=""),1,0)))</f>
        <v>0</v>
      </c>
      <c r="DD32" s="49">
        <f>IF(AND('positionnement modules'!DD32=1,'positionnement modules'!DC32="",'positionnement modules'!DE32=1),1,IF(AND('positionnement modules'!DD32=1,'positionnement modules'!DC32="",'positionnement modules'!DE32=""),2,IF(AND('positionnement modules'!DD32=1,'positionnement modules'!DC32=1,'positionnement modules'!DE32=""),1,0)))</f>
        <v>0</v>
      </c>
      <c r="DE32" s="54">
        <f>IF(AND('positionnement modules'!DE32=1,'positionnement modules'!DD32="",'positionnement modules'!DF32=1),1,IF(AND('positionnement modules'!DE32=1,'positionnement modules'!DD32="",'positionnement modules'!DF32=""),2,IF(AND('positionnement modules'!DE32=1,'positionnement modules'!DD32=1,'positionnement modules'!DF32=""),1,0)))</f>
        <v>0</v>
      </c>
    </row>
    <row r="33" spans="2:109" ht="21" customHeight="1" x14ac:dyDescent="0.25">
      <c r="B33" s="3">
        <f>IF(AND('positionnement modules'!B33=1,'positionnement modules'!A33="",'positionnement modules'!C33=1),1,IF(AND('positionnement modules'!B33=1,'positionnement modules'!A33="",'positionnement modules'!C33=""),2,IF(AND('positionnement modules'!B33=1,'positionnement modules'!A33=1,'positionnement modules'!C33=""),1,0)))</f>
        <v>0</v>
      </c>
      <c r="C33" s="47">
        <f>IF(AND('positionnement modules'!C33=1,'positionnement modules'!B33="",'positionnement modules'!D33=1),1,IF(AND('positionnement modules'!C33=1,'positionnement modules'!B33="",'positionnement modules'!D33=""),2,IF(AND('positionnement modules'!C33=1,'positionnement modules'!B33=1,'positionnement modules'!D33=""),1,0)))</f>
        <v>0</v>
      </c>
      <c r="D33" s="48">
        <f>IF(AND('positionnement modules'!D33=1,'positionnement modules'!C33="",'positionnement modules'!E33=1),1,IF(AND('positionnement modules'!D33=1,'positionnement modules'!C33="",'positionnement modules'!E33=""),2,IF(AND('positionnement modules'!D33=1,'positionnement modules'!C33=1,'positionnement modules'!E33=""),1,0)))</f>
        <v>0</v>
      </c>
      <c r="E33" s="48">
        <f>IF(AND('positionnement modules'!E33=1,'positionnement modules'!D33="",'positionnement modules'!F33=1),1,IF(AND('positionnement modules'!E33=1,'positionnement modules'!D33="",'positionnement modules'!F33=""),2,IF(AND('positionnement modules'!E33=1,'positionnement modules'!D33=1,'positionnement modules'!F33=""),1,0)))</f>
        <v>0</v>
      </c>
      <c r="F33" s="48">
        <f>IF(AND('positionnement modules'!F33=1,'positionnement modules'!E33="",'positionnement modules'!G33=1),1,IF(AND('positionnement modules'!F33=1,'positionnement modules'!E33="",'positionnement modules'!G33=""),2,IF(AND('positionnement modules'!F33=1,'positionnement modules'!E33=1,'positionnement modules'!G33=""),1,0)))</f>
        <v>0</v>
      </c>
      <c r="G33" s="48">
        <f>IF(AND('positionnement modules'!G33=1,'positionnement modules'!F33="",'positionnement modules'!H33=1),1,IF(AND('positionnement modules'!G33=1,'positionnement modules'!F33="",'positionnement modules'!H33=""),2,IF(AND('positionnement modules'!G33=1,'positionnement modules'!F33=1,'positionnement modules'!H33=""),1,0)))</f>
        <v>0</v>
      </c>
      <c r="H33" s="48">
        <f>IF(AND('positionnement modules'!H33=1,'positionnement modules'!G33="",'positionnement modules'!I33=1),1,IF(AND('positionnement modules'!H33=1,'positionnement modules'!G33="",'positionnement modules'!I33=""),2,IF(AND('positionnement modules'!H33=1,'positionnement modules'!G33=1,'positionnement modules'!I33=""),1,0)))</f>
        <v>0</v>
      </c>
      <c r="I33" s="48">
        <f>IF(AND('positionnement modules'!I33=1,'positionnement modules'!H33="",'positionnement modules'!J33=1),1,IF(AND('positionnement modules'!I33=1,'positionnement modules'!H33="",'positionnement modules'!J33=""),2,IF(AND('positionnement modules'!I33=1,'positionnement modules'!H33=1,'positionnement modules'!J33=""),1,0)))</f>
        <v>0</v>
      </c>
      <c r="J33" s="48">
        <f>IF(AND('positionnement modules'!J33=1,'positionnement modules'!I33="",'positionnement modules'!K33=1),1,IF(AND('positionnement modules'!J33=1,'positionnement modules'!I33="",'positionnement modules'!K33=""),2,IF(AND('positionnement modules'!J33=1,'positionnement modules'!I33=1,'positionnement modules'!K33=""),1,0)))</f>
        <v>0</v>
      </c>
      <c r="K33" s="48">
        <f>IF(AND('positionnement modules'!K33=1,'positionnement modules'!J33="",'positionnement modules'!L33=1),1,IF(AND('positionnement modules'!K33=1,'positionnement modules'!J33="",'positionnement modules'!L33=""),2,IF(AND('positionnement modules'!K33=1,'positionnement modules'!J33=1,'positionnement modules'!L33=""),1,0)))</f>
        <v>0</v>
      </c>
      <c r="L33" s="48">
        <f>IF(AND('positionnement modules'!L33=1,'positionnement modules'!K33="",'positionnement modules'!M33=1),1,IF(AND('positionnement modules'!L33=1,'positionnement modules'!K33="",'positionnement modules'!M33=""),2,IF(AND('positionnement modules'!L33=1,'positionnement modules'!K33=1,'positionnement modules'!M33=""),1,0)))</f>
        <v>0</v>
      </c>
      <c r="M33" s="48">
        <f>IF(AND('positionnement modules'!M33=1,'positionnement modules'!L33="",'positionnement modules'!N33=1),1,IF(AND('positionnement modules'!M33=1,'positionnement modules'!L33="",'positionnement modules'!N33=""),2,IF(AND('positionnement modules'!M33=1,'positionnement modules'!L33=1,'positionnement modules'!N33=""),1,0)))</f>
        <v>0</v>
      </c>
      <c r="N33" s="48">
        <f>IF(AND('positionnement modules'!N33=1,'positionnement modules'!M33="",'positionnement modules'!O33=1),1,IF(AND('positionnement modules'!N33=1,'positionnement modules'!M33="",'positionnement modules'!O33=""),2,IF(AND('positionnement modules'!N33=1,'positionnement modules'!M33=1,'positionnement modules'!O33=""),1,0)))</f>
        <v>0</v>
      </c>
      <c r="O33" s="48">
        <f>IF(AND('positionnement modules'!O33=1,'positionnement modules'!N33="",'positionnement modules'!P33=1),1,IF(AND('positionnement modules'!O33=1,'positionnement modules'!N33="",'positionnement modules'!P33=""),2,IF(AND('positionnement modules'!O33=1,'positionnement modules'!N33=1,'positionnement modules'!P33=""),1,0)))</f>
        <v>0</v>
      </c>
      <c r="P33" s="48">
        <f>IF(AND('positionnement modules'!P33=1,'positionnement modules'!O33="",'positionnement modules'!Q33=1),1,IF(AND('positionnement modules'!P33=1,'positionnement modules'!O33="",'positionnement modules'!Q33=""),2,IF(AND('positionnement modules'!P33=1,'positionnement modules'!O33=1,'positionnement modules'!Q33=""),1,0)))</f>
        <v>0</v>
      </c>
      <c r="Q33" s="48">
        <f>IF(AND('positionnement modules'!Q33=1,'positionnement modules'!P33="",'positionnement modules'!R33=1),1,IF(AND('positionnement modules'!Q33=1,'positionnement modules'!P33="",'positionnement modules'!R33=""),2,IF(AND('positionnement modules'!Q33=1,'positionnement modules'!P33=1,'positionnement modules'!R33=""),1,0)))</f>
        <v>0</v>
      </c>
      <c r="R33" s="48">
        <f>IF(AND('positionnement modules'!R33=1,'positionnement modules'!Q33="",'positionnement modules'!S33=1),1,IF(AND('positionnement modules'!R33=1,'positionnement modules'!Q33="",'positionnement modules'!S33=""),2,IF(AND('positionnement modules'!R33=1,'positionnement modules'!Q33=1,'positionnement modules'!S33=""),1,0)))</f>
        <v>0</v>
      </c>
      <c r="S33" s="48">
        <f>IF(AND('positionnement modules'!S33=1,'positionnement modules'!R33="",'positionnement modules'!T33=1),1,IF(AND('positionnement modules'!S33=1,'positionnement modules'!R33="",'positionnement modules'!T33=""),2,IF(AND('positionnement modules'!S33=1,'positionnement modules'!R33=1,'positionnement modules'!T33=""),1,0)))</f>
        <v>0</v>
      </c>
      <c r="T33" s="48">
        <f>IF(AND('positionnement modules'!T33=1,'positionnement modules'!S33="",'positionnement modules'!U33=1),1,IF(AND('positionnement modules'!T33=1,'positionnement modules'!S33="",'positionnement modules'!U33=""),2,IF(AND('positionnement modules'!T33=1,'positionnement modules'!S33=1,'positionnement modules'!U33=""),1,0)))</f>
        <v>0</v>
      </c>
      <c r="U33" s="48">
        <f>IF(AND('positionnement modules'!U33=1,'positionnement modules'!T33="",'positionnement modules'!V33=1),1,IF(AND('positionnement modules'!U33=1,'positionnement modules'!T33="",'positionnement modules'!V33=""),2,IF(AND('positionnement modules'!U33=1,'positionnement modules'!T33=1,'positionnement modules'!V33=""),1,0)))</f>
        <v>0</v>
      </c>
      <c r="V33" s="48">
        <f>IF(AND('positionnement modules'!V33=1,'positionnement modules'!U33="",'positionnement modules'!W33=1),1,IF(AND('positionnement modules'!V33=1,'positionnement modules'!U33="",'positionnement modules'!W33=""),2,IF(AND('positionnement modules'!V33=1,'positionnement modules'!U33=1,'positionnement modules'!W33=""),1,0)))</f>
        <v>0</v>
      </c>
      <c r="W33" s="48">
        <f>IF(AND('positionnement modules'!W33=1,'positionnement modules'!V33="",'positionnement modules'!X33=1),1,IF(AND('positionnement modules'!W33=1,'positionnement modules'!V33="",'positionnement modules'!X33=""),2,IF(AND('positionnement modules'!W33=1,'positionnement modules'!V33=1,'positionnement modules'!X33=""),1,0)))</f>
        <v>0</v>
      </c>
      <c r="X33" s="48">
        <f>IF(AND('positionnement modules'!X33=1,'positionnement modules'!W33="",'positionnement modules'!Y33=1),1,IF(AND('positionnement modules'!X33=1,'positionnement modules'!W33="",'positionnement modules'!Y33=""),2,IF(AND('positionnement modules'!X33=1,'positionnement modules'!W33=1,'positionnement modules'!Y33=""),1,0)))</f>
        <v>0</v>
      </c>
      <c r="Y33" s="48">
        <f>IF(AND('positionnement modules'!Y33=1,'positionnement modules'!X33="",'positionnement modules'!Z33=1),1,IF(AND('positionnement modules'!Y33=1,'positionnement modules'!X33="",'positionnement modules'!Z33=""),2,IF(AND('positionnement modules'!Y33=1,'positionnement modules'!X33=1,'positionnement modules'!Z33=""),1,0)))</f>
        <v>0</v>
      </c>
      <c r="Z33" s="48">
        <f>IF(AND('positionnement modules'!Z33=1,'positionnement modules'!Y33="",'positionnement modules'!AA33=1),1,IF(AND('positionnement modules'!Z33=1,'positionnement modules'!Y33="",'positionnement modules'!AA33=""),2,IF(AND('positionnement modules'!Z33=1,'positionnement modules'!Y33=1,'positionnement modules'!AA33=""),1,0)))</f>
        <v>0</v>
      </c>
      <c r="AA33" s="48">
        <f>IF(AND('positionnement modules'!AA33=1,'positionnement modules'!Z33="",'positionnement modules'!AB33=1),1,IF(AND('positionnement modules'!AA33=1,'positionnement modules'!Z33="",'positionnement modules'!AB33=""),2,IF(AND('positionnement modules'!AA33=1,'positionnement modules'!Z33=1,'positionnement modules'!AB33=""),1,0)))</f>
        <v>0</v>
      </c>
      <c r="AB33" s="48">
        <f>IF(AND('positionnement modules'!AB33=1,'positionnement modules'!AA33="",'positionnement modules'!AC33=1),1,IF(AND('positionnement modules'!AB33=1,'positionnement modules'!AA33="",'positionnement modules'!AC33=""),2,IF(AND('positionnement modules'!AB33=1,'positionnement modules'!AA33=1,'positionnement modules'!AC33=""),1,0)))</f>
        <v>0</v>
      </c>
      <c r="AC33" s="48">
        <f>IF(AND('positionnement modules'!AC33=1,'positionnement modules'!AB33="",'positionnement modules'!AD33=1),1,IF(AND('positionnement modules'!AC33=1,'positionnement modules'!AB33="",'positionnement modules'!AD33=""),2,IF(AND('positionnement modules'!AC33=1,'positionnement modules'!AB33=1,'positionnement modules'!AD33=""),1,0)))</f>
        <v>0</v>
      </c>
      <c r="AD33" s="48">
        <f>IF(AND('positionnement modules'!AD33=1,'positionnement modules'!AC33="",'positionnement modules'!AE33=1),1,IF(AND('positionnement modules'!AD33=1,'positionnement modules'!AC33="",'positionnement modules'!AE33=""),2,IF(AND('positionnement modules'!AD33=1,'positionnement modules'!AC33=1,'positionnement modules'!AE33=""),1,0)))</f>
        <v>0</v>
      </c>
      <c r="AE33" s="48">
        <f>IF(AND('positionnement modules'!AE33=1,'positionnement modules'!AD33="",'positionnement modules'!AF33=1),1,IF(AND('positionnement modules'!AE33=1,'positionnement modules'!AD33="",'positionnement modules'!AF33=""),2,IF(AND('positionnement modules'!AE33=1,'positionnement modules'!AD33=1,'positionnement modules'!AF33=""),1,0)))</f>
        <v>0</v>
      </c>
      <c r="AF33" s="48">
        <f>IF(AND('positionnement modules'!AF33=1,'positionnement modules'!AE33="",'positionnement modules'!AG33=1),1,IF(AND('positionnement modules'!AF33=1,'positionnement modules'!AE33="",'positionnement modules'!AG33=""),2,IF(AND('positionnement modules'!AF33=1,'positionnement modules'!AE33=1,'positionnement modules'!AG33=""),1,0)))</f>
        <v>0</v>
      </c>
      <c r="AG33" s="48">
        <f>IF(AND('positionnement modules'!AG33=1,'positionnement modules'!AF33="",'positionnement modules'!AH33=1),1,IF(AND('positionnement modules'!AG33=1,'positionnement modules'!AF33="",'positionnement modules'!AH33=""),2,IF(AND('positionnement modules'!AG33=1,'positionnement modules'!AF33=1,'positionnement modules'!AH33=""),1,0)))</f>
        <v>0</v>
      </c>
      <c r="AH33" s="48">
        <f>IF(AND('positionnement modules'!AH33=1,'positionnement modules'!AG33="",'positionnement modules'!AI33=1),1,IF(AND('positionnement modules'!AH33=1,'positionnement modules'!AG33="",'positionnement modules'!AI33=""),2,IF(AND('positionnement modules'!AH33=1,'positionnement modules'!AG33=1,'positionnement modules'!AI33=""),1,0)))</f>
        <v>0</v>
      </c>
      <c r="AI33" s="48">
        <f>IF(AND('positionnement modules'!AI33=1,'positionnement modules'!AH33="",'positionnement modules'!AJ33=1),1,IF(AND('positionnement modules'!AI33=1,'positionnement modules'!AH33="",'positionnement modules'!AJ33=""),2,IF(AND('positionnement modules'!AI33=1,'positionnement modules'!AH33=1,'positionnement modules'!AJ33=""),1,0)))</f>
        <v>0</v>
      </c>
      <c r="AJ33" s="48">
        <f>IF(AND('positionnement modules'!AJ33=1,'positionnement modules'!AI33="",'positionnement modules'!AK33=1),1,IF(AND('positionnement modules'!AJ33=1,'positionnement modules'!AI33="",'positionnement modules'!AK33=""),2,IF(AND('positionnement modules'!AJ33=1,'positionnement modules'!AI33=1,'positionnement modules'!AK33=""),1,0)))</f>
        <v>0</v>
      </c>
      <c r="AK33" s="48">
        <f>IF(AND('positionnement modules'!AK33=1,'positionnement modules'!AJ33="",'positionnement modules'!AL33=1),1,IF(AND('positionnement modules'!AK33=1,'positionnement modules'!AJ33="",'positionnement modules'!AL33=""),2,IF(AND('positionnement modules'!AK33=1,'positionnement modules'!AJ33=1,'positionnement modules'!AL33=""),1,0)))</f>
        <v>0</v>
      </c>
      <c r="AL33" s="48">
        <f>IF(AND('positionnement modules'!AL33=1,'positionnement modules'!AK33="",'positionnement modules'!AM33=1),1,IF(AND('positionnement modules'!AL33=1,'positionnement modules'!AK33="",'positionnement modules'!AM33=""),2,IF(AND('positionnement modules'!AL33=1,'positionnement modules'!AK33=1,'positionnement modules'!AM33=""),1,0)))</f>
        <v>0</v>
      </c>
      <c r="AM33" s="48">
        <f>IF(AND('positionnement modules'!AM33=1,'positionnement modules'!AL33="",'positionnement modules'!AN33=1),1,IF(AND('positionnement modules'!AM33=1,'positionnement modules'!AL33="",'positionnement modules'!AN33=""),2,IF(AND('positionnement modules'!AM33=1,'positionnement modules'!AL33=1,'positionnement modules'!AN33=""),1,0)))</f>
        <v>0</v>
      </c>
      <c r="AN33" s="48">
        <f>IF(AND('positionnement modules'!AN33=1,'positionnement modules'!AM33="",'positionnement modules'!AO33=1),1,IF(AND('positionnement modules'!AN33=1,'positionnement modules'!AM33="",'positionnement modules'!AO33=""),2,IF(AND('positionnement modules'!AN33=1,'positionnement modules'!AM33=1,'positionnement modules'!AO33=""),1,0)))</f>
        <v>0</v>
      </c>
      <c r="AO33" s="48">
        <f>IF(AND('positionnement modules'!AO33=1,'positionnement modules'!AN33="",'positionnement modules'!AP33=1),1,IF(AND('positionnement modules'!AO33=1,'positionnement modules'!AN33="",'positionnement modules'!AP33=""),2,IF(AND('positionnement modules'!AO33=1,'positionnement modules'!AN33=1,'positionnement modules'!AP33=""),1,0)))</f>
        <v>0</v>
      </c>
      <c r="AP33" s="48">
        <f>IF(AND('positionnement modules'!AP33=1,'positionnement modules'!AO33="",'positionnement modules'!AQ33=1),1,IF(AND('positionnement modules'!AP33=1,'positionnement modules'!AO33="",'positionnement modules'!AQ33=""),2,IF(AND('positionnement modules'!AP33=1,'positionnement modules'!AO33=1,'positionnement modules'!AQ33=""),1,0)))</f>
        <v>0</v>
      </c>
      <c r="AQ33" s="48">
        <f>IF(AND('positionnement modules'!AQ33=1,'positionnement modules'!AP33="",'positionnement modules'!AR33=1),1,IF(AND('positionnement modules'!AQ33=1,'positionnement modules'!AP33="",'positionnement modules'!AR33=""),2,IF(AND('positionnement modules'!AQ33=1,'positionnement modules'!AP33=1,'positionnement modules'!AR33=""),1,0)))</f>
        <v>0</v>
      </c>
      <c r="AR33" s="48">
        <f>IF(AND('positionnement modules'!AR33=1,'positionnement modules'!AQ33="",'positionnement modules'!AS33=1),1,IF(AND('positionnement modules'!AR33=1,'positionnement modules'!AQ33="",'positionnement modules'!AS33=""),2,IF(AND('positionnement modules'!AR33=1,'positionnement modules'!AQ33=1,'positionnement modules'!AS33=""),1,0)))</f>
        <v>0</v>
      </c>
      <c r="AS33" s="48">
        <f>IF(AND('positionnement modules'!AS33=1,'positionnement modules'!AR33="",'positionnement modules'!AT33=1),1,IF(AND('positionnement modules'!AS33=1,'positionnement modules'!AR33="",'positionnement modules'!AT33=""),2,IF(AND('positionnement modules'!AS33=1,'positionnement modules'!AR33=1,'positionnement modules'!AT33=""),1,0)))</f>
        <v>0</v>
      </c>
      <c r="AT33" s="48">
        <f>IF(AND('positionnement modules'!AT33=1,'positionnement modules'!AS33="",'positionnement modules'!AU33=1),1,IF(AND('positionnement modules'!AT33=1,'positionnement modules'!AS33="",'positionnement modules'!AU33=""),2,IF(AND('positionnement modules'!AT33=1,'positionnement modules'!AS33=1,'positionnement modules'!AU33=""),1,0)))</f>
        <v>0</v>
      </c>
      <c r="AU33" s="48">
        <f>IF(AND('positionnement modules'!AU33=1,'positionnement modules'!AT33="",'positionnement modules'!AV33=1),1,IF(AND('positionnement modules'!AU33=1,'positionnement modules'!AT33="",'positionnement modules'!AV33=""),2,IF(AND('positionnement modules'!AU33=1,'positionnement modules'!AT33=1,'positionnement modules'!AV33=""),1,0)))</f>
        <v>0</v>
      </c>
      <c r="AV33" s="48">
        <f>IF(AND('positionnement modules'!AV33=1,'positionnement modules'!AU33="",'positionnement modules'!AW33=1),1,IF(AND('positionnement modules'!AV33=1,'positionnement modules'!AU33="",'positionnement modules'!AW33=""),2,IF(AND('positionnement modules'!AV33=1,'positionnement modules'!AU33=1,'positionnement modules'!AW33=""),1,0)))</f>
        <v>0</v>
      </c>
      <c r="AW33" s="48">
        <f>IF(AND('positionnement modules'!AW33=1,'positionnement modules'!AV33="",'positionnement modules'!AX33=1),1,IF(AND('positionnement modules'!AW33=1,'positionnement modules'!AV33="",'positionnement modules'!AX33=""),2,IF(AND('positionnement modules'!AW33=1,'positionnement modules'!AV33=1,'positionnement modules'!AX33=""),1,0)))</f>
        <v>0</v>
      </c>
      <c r="AX33" s="48">
        <f>IF(AND('positionnement modules'!AX33=1,'positionnement modules'!AW33="",'positionnement modules'!AY33=1),1,IF(AND('positionnement modules'!AX33=1,'positionnement modules'!AW33="",'positionnement modules'!AY33=""),2,IF(AND('positionnement modules'!AX33=1,'positionnement modules'!AW33=1,'positionnement modules'!AY33=""),1,0)))</f>
        <v>0</v>
      </c>
      <c r="AY33" s="48">
        <f>IF(AND('positionnement modules'!AY33=1,'positionnement modules'!AX33="",'positionnement modules'!AZ33=1),1,IF(AND('positionnement modules'!AY33=1,'positionnement modules'!AX33="",'positionnement modules'!AZ33=""),2,IF(AND('positionnement modules'!AY33=1,'positionnement modules'!AX33=1,'positionnement modules'!AZ33=""),1,0)))</f>
        <v>0</v>
      </c>
      <c r="AZ33" s="48">
        <f>IF(AND('positionnement modules'!AZ33=1,'positionnement modules'!AY33="",'positionnement modules'!BA33=1),1,IF(AND('positionnement modules'!AZ33=1,'positionnement modules'!AY33="",'positionnement modules'!BA33=""),2,IF(AND('positionnement modules'!AZ33=1,'positionnement modules'!AY33=1,'positionnement modules'!BA33=""),1,0)))</f>
        <v>0</v>
      </c>
      <c r="BA33" s="48">
        <f>IF(AND('positionnement modules'!BA33=1,'positionnement modules'!AZ33="",'positionnement modules'!BB33=1),1,IF(AND('positionnement modules'!BA33=1,'positionnement modules'!AZ33="",'positionnement modules'!BB33=""),2,IF(AND('positionnement modules'!BA33=1,'positionnement modules'!AZ33=1,'positionnement modules'!BB33=""),1,0)))</f>
        <v>0</v>
      </c>
      <c r="BB33" s="48">
        <f>IF(AND('positionnement modules'!BB33=1,'positionnement modules'!BA33="",'positionnement modules'!BC33=1),1,IF(AND('positionnement modules'!BB33=1,'positionnement modules'!BA33="",'positionnement modules'!BC33=""),2,IF(AND('positionnement modules'!BB33=1,'positionnement modules'!BA33=1,'positionnement modules'!BC33=""),1,0)))</f>
        <v>0</v>
      </c>
      <c r="BC33" s="48">
        <f>IF(AND('positionnement modules'!BC33=1,'positionnement modules'!BB33="",'positionnement modules'!BD33=1),1,IF(AND('positionnement modules'!BC33=1,'positionnement modules'!BB33="",'positionnement modules'!BD33=""),2,IF(AND('positionnement modules'!BC33=1,'positionnement modules'!BB33=1,'positionnement modules'!BD33=""),1,0)))</f>
        <v>0</v>
      </c>
      <c r="BD33" s="48">
        <f>IF(AND('positionnement modules'!BD33=1,'positionnement modules'!BC33="",'positionnement modules'!BE33=1),1,IF(AND('positionnement modules'!BD33=1,'positionnement modules'!BC33="",'positionnement modules'!BE33=""),2,IF(AND('positionnement modules'!BD33=1,'positionnement modules'!BC33=1,'positionnement modules'!BE33=""),1,0)))</f>
        <v>0</v>
      </c>
      <c r="BE33" s="48">
        <f>IF(AND('positionnement modules'!BE33=1,'positionnement modules'!BD33="",'positionnement modules'!BF33=1),1,IF(AND('positionnement modules'!BE33=1,'positionnement modules'!BD33="",'positionnement modules'!BF33=""),2,IF(AND('positionnement modules'!BE33=1,'positionnement modules'!BD33=1,'positionnement modules'!BF33=""),1,0)))</f>
        <v>0</v>
      </c>
      <c r="BF33" s="48">
        <f>IF(AND('positionnement modules'!BF33=1,'positionnement modules'!BE33="",'positionnement modules'!BG33=1),1,IF(AND('positionnement modules'!BF33=1,'positionnement modules'!BE33="",'positionnement modules'!BG33=""),2,IF(AND('positionnement modules'!BF33=1,'positionnement modules'!BE33=1,'positionnement modules'!BG33=""),1,0)))</f>
        <v>0</v>
      </c>
      <c r="BG33" s="48">
        <f>IF(AND('positionnement modules'!BG33=1,'positionnement modules'!BF33="",'positionnement modules'!BH33=1),1,IF(AND('positionnement modules'!BG33=1,'positionnement modules'!BF33="",'positionnement modules'!BH33=""),2,IF(AND('positionnement modules'!BG33=1,'positionnement modules'!BF33=1,'positionnement modules'!BH33=""),1,0)))</f>
        <v>0</v>
      </c>
      <c r="BH33" s="48">
        <f>IF(AND('positionnement modules'!BH33=1,'positionnement modules'!BG33="",'positionnement modules'!BI33=1),1,IF(AND('positionnement modules'!BH33=1,'positionnement modules'!BG33="",'positionnement modules'!BI33=""),2,IF(AND('positionnement modules'!BH33=1,'positionnement modules'!BG33=1,'positionnement modules'!BI33=""),1,0)))</f>
        <v>0</v>
      </c>
      <c r="BI33" s="48">
        <f>IF(AND('positionnement modules'!BI33=1,'positionnement modules'!BH33="",'positionnement modules'!BJ33=1),1,IF(AND('positionnement modules'!BI33=1,'positionnement modules'!BH33="",'positionnement modules'!BJ33=""),2,IF(AND('positionnement modules'!BI33=1,'positionnement modules'!BH33=1,'positionnement modules'!BJ33=""),1,0)))</f>
        <v>0</v>
      </c>
      <c r="BJ33" s="48">
        <f>IF(AND('positionnement modules'!BJ33=1,'positionnement modules'!BI33="",'positionnement modules'!BK33=1),1,IF(AND('positionnement modules'!BJ33=1,'positionnement modules'!BI33="",'positionnement modules'!BK33=""),2,IF(AND('positionnement modules'!BJ33=1,'positionnement modules'!BI33=1,'positionnement modules'!BK33=""),1,0)))</f>
        <v>0</v>
      </c>
      <c r="BK33" s="48">
        <f>IF(AND('positionnement modules'!BK33=1,'positionnement modules'!BJ33="",'positionnement modules'!BL33=1),1,IF(AND('positionnement modules'!BK33=1,'positionnement modules'!BJ33="",'positionnement modules'!BL33=""),2,IF(AND('positionnement modules'!BK33=1,'positionnement modules'!BJ33=1,'positionnement modules'!BL33=""),1,0)))</f>
        <v>0</v>
      </c>
      <c r="BL33" s="48">
        <f>IF(AND('positionnement modules'!BL33=1,'positionnement modules'!BK33="",'positionnement modules'!BM33=1),1,IF(AND('positionnement modules'!BL33=1,'positionnement modules'!BK33="",'positionnement modules'!BM33=""),2,IF(AND('positionnement modules'!BL33=1,'positionnement modules'!BK33=1,'positionnement modules'!BM33=""),1,0)))</f>
        <v>0</v>
      </c>
      <c r="BM33" s="48">
        <f>IF(AND('positionnement modules'!BM33=1,'positionnement modules'!BL33="",'positionnement modules'!BN33=1),1,IF(AND('positionnement modules'!BM33=1,'positionnement modules'!BL33="",'positionnement modules'!BN33=""),2,IF(AND('positionnement modules'!BM33=1,'positionnement modules'!BL33=1,'positionnement modules'!BN33=""),1,0)))</f>
        <v>0</v>
      </c>
      <c r="BN33" s="48">
        <f>IF(AND('positionnement modules'!BN33=1,'positionnement modules'!BM33="",'positionnement modules'!BO33=1),1,IF(AND('positionnement modules'!BN33=1,'positionnement modules'!BM33="",'positionnement modules'!BO33=""),2,IF(AND('positionnement modules'!BN33=1,'positionnement modules'!BM33=1,'positionnement modules'!BO33=""),1,0)))</f>
        <v>0</v>
      </c>
      <c r="BO33" s="48">
        <f>IF(AND('positionnement modules'!BO33=1,'positionnement modules'!BN33="",'positionnement modules'!BP33=1),1,IF(AND('positionnement modules'!BO33=1,'positionnement modules'!BN33="",'positionnement modules'!BP33=""),2,IF(AND('positionnement modules'!BO33=1,'positionnement modules'!BN33=1,'positionnement modules'!BP33=""),1,0)))</f>
        <v>0</v>
      </c>
      <c r="BP33" s="48">
        <f>IF(AND('positionnement modules'!BP33=1,'positionnement modules'!BO33="",'positionnement modules'!BQ33=1),1,IF(AND('positionnement modules'!BP33=1,'positionnement modules'!BO33="",'positionnement modules'!BQ33=""),2,IF(AND('positionnement modules'!BP33=1,'positionnement modules'!BO33=1,'positionnement modules'!BQ33=""),1,0)))</f>
        <v>0</v>
      </c>
      <c r="BQ33" s="48">
        <f>IF(AND('positionnement modules'!BQ33=1,'positionnement modules'!BP33="",'positionnement modules'!BR33=1),1,IF(AND('positionnement modules'!BQ33=1,'positionnement modules'!BP33="",'positionnement modules'!BR33=""),2,IF(AND('positionnement modules'!BQ33=1,'positionnement modules'!BP33=1,'positionnement modules'!BR33=""),1,0)))</f>
        <v>0</v>
      </c>
      <c r="BR33" s="48">
        <f>IF(AND('positionnement modules'!BR33=1,'positionnement modules'!BQ33="",'positionnement modules'!BS33=1),1,IF(AND('positionnement modules'!BR33=1,'positionnement modules'!BQ33="",'positionnement modules'!BS33=""),2,IF(AND('positionnement modules'!BR33=1,'positionnement modules'!BQ33=1,'positionnement modules'!BS33=""),1,0)))</f>
        <v>0</v>
      </c>
      <c r="BS33" s="48">
        <f>IF(AND('positionnement modules'!BS33=1,'positionnement modules'!BR33="",'positionnement modules'!BT33=1),1,IF(AND('positionnement modules'!BS33=1,'positionnement modules'!BR33="",'positionnement modules'!BT33=""),2,IF(AND('positionnement modules'!BS33=1,'positionnement modules'!BR33=1,'positionnement modules'!BT33=""),1,0)))</f>
        <v>0</v>
      </c>
      <c r="BT33" s="48">
        <f>IF(AND('positionnement modules'!BT33=1,'positionnement modules'!BS33="",'positionnement modules'!BU33=1),1,IF(AND('positionnement modules'!BT33=1,'positionnement modules'!BS33="",'positionnement modules'!BU33=""),2,IF(AND('positionnement modules'!BT33=1,'positionnement modules'!BS33=1,'positionnement modules'!BU33=""),1,0)))</f>
        <v>0</v>
      </c>
      <c r="BU33" s="48">
        <f>IF(AND('positionnement modules'!BU33=1,'positionnement modules'!BT33="",'positionnement modules'!BV33=1),1,IF(AND('positionnement modules'!BU33=1,'positionnement modules'!BT33="",'positionnement modules'!BV33=""),2,IF(AND('positionnement modules'!BU33=1,'positionnement modules'!BT33=1,'positionnement modules'!BV33=""),1,0)))</f>
        <v>0</v>
      </c>
      <c r="BV33" s="48">
        <f>IF(AND('positionnement modules'!BV33=1,'positionnement modules'!BU33="",'positionnement modules'!BW33=1),1,IF(AND('positionnement modules'!BV33=1,'positionnement modules'!BU33="",'positionnement modules'!BW33=""),2,IF(AND('positionnement modules'!BV33=1,'positionnement modules'!BU33=1,'positionnement modules'!BW33=""),1,0)))</f>
        <v>0</v>
      </c>
      <c r="BW33" s="48">
        <f>IF(AND('positionnement modules'!BW33=1,'positionnement modules'!BV33="",'positionnement modules'!BX33=1),1,IF(AND('positionnement modules'!BW33=1,'positionnement modules'!BV33="",'positionnement modules'!BX33=""),2,IF(AND('positionnement modules'!BW33=1,'positionnement modules'!BV33=1,'positionnement modules'!BX33=""),1,0)))</f>
        <v>0</v>
      </c>
      <c r="BX33" s="48">
        <f>IF(AND('positionnement modules'!BX33=1,'positionnement modules'!BW33="",'positionnement modules'!BY33=1),1,IF(AND('positionnement modules'!BX33=1,'positionnement modules'!BW33="",'positionnement modules'!BY33=""),2,IF(AND('positionnement modules'!BX33=1,'positionnement modules'!BW33=1,'positionnement modules'!BY33=""),1,0)))</f>
        <v>0</v>
      </c>
      <c r="BY33" s="48">
        <f>IF(AND('positionnement modules'!BY33=1,'positionnement modules'!BX33="",'positionnement modules'!BZ33=1),1,IF(AND('positionnement modules'!BY33=1,'positionnement modules'!BX33="",'positionnement modules'!BZ33=""),2,IF(AND('positionnement modules'!BY33=1,'positionnement modules'!BX33=1,'positionnement modules'!BZ33=""),1,0)))</f>
        <v>0</v>
      </c>
      <c r="BZ33" s="48">
        <f>IF(AND('positionnement modules'!BZ33=1,'positionnement modules'!BY33="",'positionnement modules'!CA33=1),1,IF(AND('positionnement modules'!BZ33=1,'positionnement modules'!BY33="",'positionnement modules'!CA33=""),2,IF(AND('positionnement modules'!BZ33=1,'positionnement modules'!BY33=1,'positionnement modules'!CA33=""),1,0)))</f>
        <v>0</v>
      </c>
      <c r="CA33" s="48">
        <f>IF(AND('positionnement modules'!CA33=1,'positionnement modules'!BZ33="",'positionnement modules'!CB33=1),1,IF(AND('positionnement modules'!CA33=1,'positionnement modules'!BZ33="",'positionnement modules'!CB33=""),2,IF(AND('positionnement modules'!CA33=1,'positionnement modules'!BZ33=1,'positionnement modules'!CB33=""),1,0)))</f>
        <v>0</v>
      </c>
      <c r="CB33" s="48">
        <f>IF(AND('positionnement modules'!CB33=1,'positionnement modules'!CA33="",'positionnement modules'!CC33=1),1,IF(AND('positionnement modules'!CB33=1,'positionnement modules'!CA33="",'positionnement modules'!CC33=""),2,IF(AND('positionnement modules'!CB33=1,'positionnement modules'!CA33=1,'positionnement modules'!CC33=""),1,0)))</f>
        <v>0</v>
      </c>
      <c r="CC33" s="48">
        <f>IF(AND('positionnement modules'!CC33=1,'positionnement modules'!CB33="",'positionnement modules'!CD33=1),1,IF(AND('positionnement modules'!CC33=1,'positionnement modules'!CB33="",'positionnement modules'!CD33=""),2,IF(AND('positionnement modules'!CC33=1,'positionnement modules'!CB33=1,'positionnement modules'!CD33=""),1,0)))</f>
        <v>0</v>
      </c>
      <c r="CD33" s="48">
        <f>IF(AND('positionnement modules'!CD33=1,'positionnement modules'!CC33="",'positionnement modules'!CE33=1),1,IF(AND('positionnement modules'!CD33=1,'positionnement modules'!CC33="",'positionnement modules'!CE33=""),2,IF(AND('positionnement modules'!CD33=1,'positionnement modules'!CC33=1,'positionnement modules'!CE33=""),1,0)))</f>
        <v>0</v>
      </c>
      <c r="CE33" s="48">
        <f>IF(AND('positionnement modules'!CE33=1,'positionnement modules'!CD33="",'positionnement modules'!CF33=1),1,IF(AND('positionnement modules'!CE33=1,'positionnement modules'!CD33="",'positionnement modules'!CF33=""),2,IF(AND('positionnement modules'!CE33=1,'positionnement modules'!CD33=1,'positionnement modules'!CF33=""),1,0)))</f>
        <v>0</v>
      </c>
      <c r="CF33" s="48">
        <f>IF(AND('positionnement modules'!CF33=1,'positionnement modules'!CE33="",'positionnement modules'!CG33=1),1,IF(AND('positionnement modules'!CF33=1,'positionnement modules'!CE33="",'positionnement modules'!CG33=""),2,IF(AND('positionnement modules'!CF33=1,'positionnement modules'!CE33=1,'positionnement modules'!CG33=""),1,0)))</f>
        <v>0</v>
      </c>
      <c r="CG33" s="48">
        <f>IF(AND('positionnement modules'!CG33=1,'positionnement modules'!CF33="",'positionnement modules'!CH33=1),1,IF(AND('positionnement modules'!CG33=1,'positionnement modules'!CF33="",'positionnement modules'!CH33=""),2,IF(AND('positionnement modules'!CG33=1,'positionnement modules'!CF33=1,'positionnement modules'!CH33=""),1,0)))</f>
        <v>0</v>
      </c>
      <c r="CH33" s="48">
        <f>IF(AND('positionnement modules'!CH33=1,'positionnement modules'!CG33="",'positionnement modules'!CI33=1),1,IF(AND('positionnement modules'!CH33=1,'positionnement modules'!CG33="",'positionnement modules'!CI33=""),2,IF(AND('positionnement modules'!CH33=1,'positionnement modules'!CG33=1,'positionnement modules'!CI33=""),1,0)))</f>
        <v>0</v>
      </c>
      <c r="CI33" s="48">
        <f>IF(AND('positionnement modules'!CI33=1,'positionnement modules'!CH33="",'positionnement modules'!CJ33=1),1,IF(AND('positionnement modules'!CI33=1,'positionnement modules'!CH33="",'positionnement modules'!CJ33=""),2,IF(AND('positionnement modules'!CI33=1,'positionnement modules'!CH33=1,'positionnement modules'!CJ33=""),1,0)))</f>
        <v>0</v>
      </c>
      <c r="CJ33" s="48">
        <f>IF(AND('positionnement modules'!CJ33=1,'positionnement modules'!CI33="",'positionnement modules'!CK33=1),1,IF(AND('positionnement modules'!CJ33=1,'positionnement modules'!CI33="",'positionnement modules'!CK33=""),2,IF(AND('positionnement modules'!CJ33=1,'positionnement modules'!CI33=1,'positionnement modules'!CK33=""),1,0)))</f>
        <v>0</v>
      </c>
      <c r="CK33" s="48">
        <f>IF(AND('positionnement modules'!CK33=1,'positionnement modules'!CJ33="",'positionnement modules'!CL33=1),1,IF(AND('positionnement modules'!CK33=1,'positionnement modules'!CJ33="",'positionnement modules'!CL33=""),2,IF(AND('positionnement modules'!CK33=1,'positionnement modules'!CJ33=1,'positionnement modules'!CL33=""),1,0)))</f>
        <v>0</v>
      </c>
      <c r="CL33" s="48">
        <f>IF(AND('positionnement modules'!CL33=1,'positionnement modules'!CK33="",'positionnement modules'!CM33=1),1,IF(AND('positionnement modules'!CL33=1,'positionnement modules'!CK33="",'positionnement modules'!CM33=""),2,IF(AND('positionnement modules'!CL33=1,'positionnement modules'!CK33=1,'positionnement modules'!CM33=""),1,0)))</f>
        <v>0</v>
      </c>
      <c r="CM33" s="48">
        <f>IF(AND('positionnement modules'!CM33=1,'positionnement modules'!CL33="",'positionnement modules'!CN33=1),1,IF(AND('positionnement modules'!CM33=1,'positionnement modules'!CL33="",'positionnement modules'!CN33=""),2,IF(AND('positionnement modules'!CM33=1,'positionnement modules'!CL33=1,'positionnement modules'!CN33=""),1,0)))</f>
        <v>0</v>
      </c>
      <c r="CN33" s="48">
        <f>IF(AND('positionnement modules'!CN33=1,'positionnement modules'!CM33="",'positionnement modules'!CO33=1),1,IF(AND('positionnement modules'!CN33=1,'positionnement modules'!CM33="",'positionnement modules'!CO33=""),2,IF(AND('positionnement modules'!CN33=1,'positionnement modules'!CM33=1,'positionnement modules'!CO33=""),1,0)))</f>
        <v>0</v>
      </c>
      <c r="CO33" s="48">
        <f>IF(AND('positionnement modules'!CO33=1,'positionnement modules'!CN33="",'positionnement modules'!CP33=1),1,IF(AND('positionnement modules'!CO33=1,'positionnement modules'!CN33="",'positionnement modules'!CP33=""),2,IF(AND('positionnement modules'!CO33=1,'positionnement modules'!CN33=1,'positionnement modules'!CP33=""),1,0)))</f>
        <v>0</v>
      </c>
      <c r="CP33" s="48">
        <f>IF(AND('positionnement modules'!CP33=1,'positionnement modules'!CO33="",'positionnement modules'!CQ33=1),1,IF(AND('positionnement modules'!CP33=1,'positionnement modules'!CO33="",'positionnement modules'!CQ33=""),2,IF(AND('positionnement modules'!CP33=1,'positionnement modules'!CO33=1,'positionnement modules'!CQ33=""),1,0)))</f>
        <v>0</v>
      </c>
      <c r="CQ33" s="48">
        <f>IF(AND('positionnement modules'!CQ33=1,'positionnement modules'!CP33="",'positionnement modules'!CR33=1),1,IF(AND('positionnement modules'!CQ33=1,'positionnement modules'!CP33="",'positionnement modules'!CR33=""),2,IF(AND('positionnement modules'!CQ33=1,'positionnement modules'!CP33=1,'positionnement modules'!CR33=""),1,0)))</f>
        <v>0</v>
      </c>
      <c r="CR33" s="48">
        <f>IF(AND('positionnement modules'!CR33=1,'positionnement modules'!CQ33="",'positionnement modules'!CS33=1),1,IF(AND('positionnement modules'!CR33=1,'positionnement modules'!CQ33="",'positionnement modules'!CS33=""),2,IF(AND('positionnement modules'!CR33=1,'positionnement modules'!CQ33=1,'positionnement modules'!CS33=""),1,0)))</f>
        <v>0</v>
      </c>
      <c r="CS33" s="48">
        <f>IF(AND('positionnement modules'!CS33=1,'positionnement modules'!CR33="",'positionnement modules'!CT33=1),1,IF(AND('positionnement modules'!CS33=1,'positionnement modules'!CR33="",'positionnement modules'!CT33=""),2,IF(AND('positionnement modules'!CS33=1,'positionnement modules'!CR33=1,'positionnement modules'!CT33=""),1,0)))</f>
        <v>0</v>
      </c>
      <c r="CT33" s="48">
        <f>IF(AND('positionnement modules'!CT33=1,'positionnement modules'!CS33="",'positionnement modules'!CU33=1),1,IF(AND('positionnement modules'!CT33=1,'positionnement modules'!CS33="",'positionnement modules'!CU33=""),2,IF(AND('positionnement modules'!CT33=1,'positionnement modules'!CS33=1,'positionnement modules'!CU33=""),1,0)))</f>
        <v>0</v>
      </c>
      <c r="CU33" s="48">
        <f>IF(AND('positionnement modules'!CU33=1,'positionnement modules'!CT33="",'positionnement modules'!CV33=1),1,IF(AND('positionnement modules'!CU33=1,'positionnement modules'!CT33="",'positionnement modules'!CV33=""),2,IF(AND('positionnement modules'!CU33=1,'positionnement modules'!CT33=1,'positionnement modules'!CV33=""),1,0)))</f>
        <v>0</v>
      </c>
      <c r="CV33" s="48">
        <f>IF(AND('positionnement modules'!CV33=1,'positionnement modules'!CU33="",'positionnement modules'!CW33=1),1,IF(AND('positionnement modules'!CV33=1,'positionnement modules'!CU33="",'positionnement modules'!CW33=""),2,IF(AND('positionnement modules'!CV33=1,'positionnement modules'!CU33=1,'positionnement modules'!CW33=""),1,0)))</f>
        <v>0</v>
      </c>
      <c r="CW33" s="48">
        <f>IF(AND('positionnement modules'!CW33=1,'positionnement modules'!CV33="",'positionnement modules'!CX33=1),1,IF(AND('positionnement modules'!CW33=1,'positionnement modules'!CV33="",'positionnement modules'!CX33=""),2,IF(AND('positionnement modules'!CW33=1,'positionnement modules'!CV33=1,'positionnement modules'!CX33=""),1,0)))</f>
        <v>0</v>
      </c>
      <c r="CX33" s="48">
        <f>IF(AND('positionnement modules'!CX33=1,'positionnement modules'!CW33="",'positionnement modules'!CY33=1),1,IF(AND('positionnement modules'!CX33=1,'positionnement modules'!CW33="",'positionnement modules'!CY33=""),2,IF(AND('positionnement modules'!CX33=1,'positionnement modules'!CW33=1,'positionnement modules'!CY33=""),1,0)))</f>
        <v>0</v>
      </c>
      <c r="CY33" s="48">
        <f>IF(AND('positionnement modules'!CY33=1,'positionnement modules'!CX33="",'positionnement modules'!CZ33=1),1,IF(AND('positionnement modules'!CY33=1,'positionnement modules'!CX33="",'positionnement modules'!CZ33=""),2,IF(AND('positionnement modules'!CY33=1,'positionnement modules'!CX33=1,'positionnement modules'!CZ33=""),1,0)))</f>
        <v>0</v>
      </c>
      <c r="CZ33" s="48">
        <f>IF(AND('positionnement modules'!CZ33=1,'positionnement modules'!CY33="",'positionnement modules'!DA33=1),1,IF(AND('positionnement modules'!CZ33=1,'positionnement modules'!CY33="",'positionnement modules'!DA33=""),2,IF(AND('positionnement modules'!CZ33=1,'positionnement modules'!CY33=1,'positionnement modules'!DA33=""),1,0)))</f>
        <v>0</v>
      </c>
      <c r="DA33" s="48">
        <f>IF(AND('positionnement modules'!DA33=1,'positionnement modules'!CZ33="",'positionnement modules'!DB33=1),1,IF(AND('positionnement modules'!DA33=1,'positionnement modules'!CZ33="",'positionnement modules'!DB33=""),2,IF(AND('positionnement modules'!DA33=1,'positionnement modules'!CZ33=1,'positionnement modules'!DB33=""),1,0)))</f>
        <v>0</v>
      </c>
      <c r="DB33" s="48">
        <f>IF(AND('positionnement modules'!DB33=1,'positionnement modules'!DA33="",'positionnement modules'!DC33=1),1,IF(AND('positionnement modules'!DB33=1,'positionnement modules'!DA33="",'positionnement modules'!DC33=""),2,IF(AND('positionnement modules'!DB33=1,'positionnement modules'!DA33=1,'positionnement modules'!DC33=""),1,0)))</f>
        <v>0</v>
      </c>
      <c r="DC33" s="48">
        <f>IF(AND('positionnement modules'!DC33=1,'positionnement modules'!DB33="",'positionnement modules'!DD33=1),1,IF(AND('positionnement modules'!DC33=1,'positionnement modules'!DB33="",'positionnement modules'!DD33=""),2,IF(AND('positionnement modules'!DC33=1,'positionnement modules'!DB33=1,'positionnement modules'!DD33=""),1,0)))</f>
        <v>0</v>
      </c>
      <c r="DD33" s="49">
        <f>IF(AND('positionnement modules'!DD33=1,'positionnement modules'!DC33="",'positionnement modules'!DE33=1),1,IF(AND('positionnement modules'!DD33=1,'positionnement modules'!DC33="",'positionnement modules'!DE33=""),2,IF(AND('positionnement modules'!DD33=1,'positionnement modules'!DC33=1,'positionnement modules'!DE33=""),1,0)))</f>
        <v>0</v>
      </c>
      <c r="DE33" s="54">
        <f>IF(AND('positionnement modules'!DE33=1,'positionnement modules'!DD33="",'positionnement modules'!DF33=1),1,IF(AND('positionnement modules'!DE33=1,'positionnement modules'!DD33="",'positionnement modules'!DF33=""),2,IF(AND('positionnement modules'!DE33=1,'positionnement modules'!DD33=1,'positionnement modules'!DF33=""),1,0)))</f>
        <v>0</v>
      </c>
    </row>
    <row r="34" spans="2:109" ht="21" customHeight="1" x14ac:dyDescent="0.25">
      <c r="B34" s="3">
        <f>IF(AND('positionnement modules'!B34=1,'positionnement modules'!A34="",'positionnement modules'!C34=1),1,IF(AND('positionnement modules'!B34=1,'positionnement modules'!A34="",'positionnement modules'!C34=""),2,IF(AND('positionnement modules'!B34=1,'positionnement modules'!A34=1,'positionnement modules'!C34=""),1,0)))</f>
        <v>0</v>
      </c>
      <c r="C34" s="47">
        <f>IF(AND('positionnement modules'!C34=1,'positionnement modules'!B34="",'positionnement modules'!D34=1),1,IF(AND('positionnement modules'!C34=1,'positionnement modules'!B34="",'positionnement modules'!D34=""),2,IF(AND('positionnement modules'!C34=1,'positionnement modules'!B34=1,'positionnement modules'!D34=""),1,0)))</f>
        <v>0</v>
      </c>
      <c r="D34" s="48">
        <f>IF(AND('positionnement modules'!D34=1,'positionnement modules'!C34="",'positionnement modules'!E34=1),1,IF(AND('positionnement modules'!D34=1,'positionnement modules'!C34="",'positionnement modules'!E34=""),2,IF(AND('positionnement modules'!D34=1,'positionnement modules'!C34=1,'positionnement modules'!E34=""),1,0)))</f>
        <v>0</v>
      </c>
      <c r="E34" s="48">
        <f>IF(AND('positionnement modules'!E34=1,'positionnement modules'!D34="",'positionnement modules'!F34=1),1,IF(AND('positionnement modules'!E34=1,'positionnement modules'!D34="",'positionnement modules'!F34=""),2,IF(AND('positionnement modules'!E34=1,'positionnement modules'!D34=1,'positionnement modules'!F34=""),1,0)))</f>
        <v>0</v>
      </c>
      <c r="F34" s="48">
        <f>IF(AND('positionnement modules'!F34=1,'positionnement modules'!E34="",'positionnement modules'!G34=1),1,IF(AND('positionnement modules'!F34=1,'positionnement modules'!E34="",'positionnement modules'!G34=""),2,IF(AND('positionnement modules'!F34=1,'positionnement modules'!E34=1,'positionnement modules'!G34=""),1,0)))</f>
        <v>0</v>
      </c>
      <c r="G34" s="48">
        <f>IF(AND('positionnement modules'!G34=1,'positionnement modules'!F34="",'positionnement modules'!H34=1),1,IF(AND('positionnement modules'!G34=1,'positionnement modules'!F34="",'positionnement modules'!H34=""),2,IF(AND('positionnement modules'!G34=1,'positionnement modules'!F34=1,'positionnement modules'!H34=""),1,0)))</f>
        <v>0</v>
      </c>
      <c r="H34" s="48">
        <f>IF(AND('positionnement modules'!H34=1,'positionnement modules'!G34="",'positionnement modules'!I34=1),1,IF(AND('positionnement modules'!H34=1,'positionnement modules'!G34="",'positionnement modules'!I34=""),2,IF(AND('positionnement modules'!H34=1,'positionnement modules'!G34=1,'positionnement modules'!I34=""),1,0)))</f>
        <v>0</v>
      </c>
      <c r="I34" s="48">
        <f>IF(AND('positionnement modules'!I34=1,'positionnement modules'!H34="",'positionnement modules'!J34=1),1,IF(AND('positionnement modules'!I34=1,'positionnement modules'!H34="",'positionnement modules'!J34=""),2,IF(AND('positionnement modules'!I34=1,'positionnement modules'!H34=1,'positionnement modules'!J34=""),1,0)))</f>
        <v>0</v>
      </c>
      <c r="J34" s="48">
        <f>IF(AND('positionnement modules'!J34=1,'positionnement modules'!I34="",'positionnement modules'!K34=1),1,IF(AND('positionnement modules'!J34=1,'positionnement modules'!I34="",'positionnement modules'!K34=""),2,IF(AND('positionnement modules'!J34=1,'positionnement modules'!I34=1,'positionnement modules'!K34=""),1,0)))</f>
        <v>0</v>
      </c>
      <c r="K34" s="48">
        <f>IF(AND('positionnement modules'!K34=1,'positionnement modules'!J34="",'positionnement modules'!L34=1),1,IF(AND('positionnement modules'!K34=1,'positionnement modules'!J34="",'positionnement modules'!L34=""),2,IF(AND('positionnement modules'!K34=1,'positionnement modules'!J34=1,'positionnement modules'!L34=""),1,0)))</f>
        <v>0</v>
      </c>
      <c r="L34" s="48">
        <f>IF(AND('positionnement modules'!L34=1,'positionnement modules'!K34="",'positionnement modules'!M34=1),1,IF(AND('positionnement modules'!L34=1,'positionnement modules'!K34="",'positionnement modules'!M34=""),2,IF(AND('positionnement modules'!L34=1,'positionnement modules'!K34=1,'positionnement modules'!M34=""),1,0)))</f>
        <v>0</v>
      </c>
      <c r="M34" s="48">
        <f>IF(AND('positionnement modules'!M34=1,'positionnement modules'!L34="",'positionnement modules'!N34=1),1,IF(AND('positionnement modules'!M34=1,'positionnement modules'!L34="",'positionnement modules'!N34=""),2,IF(AND('positionnement modules'!M34=1,'positionnement modules'!L34=1,'positionnement modules'!N34=""),1,0)))</f>
        <v>0</v>
      </c>
      <c r="N34" s="48">
        <f>IF(AND('positionnement modules'!N34=1,'positionnement modules'!M34="",'positionnement modules'!O34=1),1,IF(AND('positionnement modules'!N34=1,'positionnement modules'!M34="",'positionnement modules'!O34=""),2,IF(AND('positionnement modules'!N34=1,'positionnement modules'!M34=1,'positionnement modules'!O34=""),1,0)))</f>
        <v>0</v>
      </c>
      <c r="O34" s="48">
        <f>IF(AND('positionnement modules'!O34=1,'positionnement modules'!N34="",'positionnement modules'!P34=1),1,IF(AND('positionnement modules'!O34=1,'positionnement modules'!N34="",'positionnement modules'!P34=""),2,IF(AND('positionnement modules'!O34=1,'positionnement modules'!N34=1,'positionnement modules'!P34=""),1,0)))</f>
        <v>0</v>
      </c>
      <c r="P34" s="48">
        <f>IF(AND('positionnement modules'!P34=1,'positionnement modules'!O34="",'positionnement modules'!Q34=1),1,IF(AND('positionnement modules'!P34=1,'positionnement modules'!O34="",'positionnement modules'!Q34=""),2,IF(AND('positionnement modules'!P34=1,'positionnement modules'!O34=1,'positionnement modules'!Q34=""),1,0)))</f>
        <v>0</v>
      </c>
      <c r="Q34" s="48">
        <f>IF(AND('positionnement modules'!Q34=1,'positionnement modules'!P34="",'positionnement modules'!R34=1),1,IF(AND('positionnement modules'!Q34=1,'positionnement modules'!P34="",'positionnement modules'!R34=""),2,IF(AND('positionnement modules'!Q34=1,'positionnement modules'!P34=1,'positionnement modules'!R34=""),1,0)))</f>
        <v>0</v>
      </c>
      <c r="R34" s="48">
        <f>IF(AND('positionnement modules'!R34=1,'positionnement modules'!Q34="",'positionnement modules'!S34=1),1,IF(AND('positionnement modules'!R34=1,'positionnement modules'!Q34="",'positionnement modules'!S34=""),2,IF(AND('positionnement modules'!R34=1,'positionnement modules'!Q34=1,'positionnement modules'!S34=""),1,0)))</f>
        <v>0</v>
      </c>
      <c r="S34" s="48">
        <f>IF(AND('positionnement modules'!S34=1,'positionnement modules'!R34="",'positionnement modules'!T34=1),1,IF(AND('positionnement modules'!S34=1,'positionnement modules'!R34="",'positionnement modules'!T34=""),2,IF(AND('positionnement modules'!S34=1,'positionnement modules'!R34=1,'positionnement modules'!T34=""),1,0)))</f>
        <v>0</v>
      </c>
      <c r="T34" s="48">
        <f>IF(AND('positionnement modules'!T34=1,'positionnement modules'!S34="",'positionnement modules'!U34=1),1,IF(AND('positionnement modules'!T34=1,'positionnement modules'!S34="",'positionnement modules'!U34=""),2,IF(AND('positionnement modules'!T34=1,'positionnement modules'!S34=1,'positionnement modules'!U34=""),1,0)))</f>
        <v>0</v>
      </c>
      <c r="U34" s="48">
        <f>IF(AND('positionnement modules'!U34=1,'positionnement modules'!T34="",'positionnement modules'!V34=1),1,IF(AND('positionnement modules'!U34=1,'positionnement modules'!T34="",'positionnement modules'!V34=""),2,IF(AND('positionnement modules'!U34=1,'positionnement modules'!T34=1,'positionnement modules'!V34=""),1,0)))</f>
        <v>0</v>
      </c>
      <c r="V34" s="48">
        <f>IF(AND('positionnement modules'!V34=1,'positionnement modules'!U34="",'positionnement modules'!W34=1),1,IF(AND('positionnement modules'!V34=1,'positionnement modules'!U34="",'positionnement modules'!W34=""),2,IF(AND('positionnement modules'!V34=1,'positionnement modules'!U34=1,'positionnement modules'!W34=""),1,0)))</f>
        <v>0</v>
      </c>
      <c r="W34" s="48">
        <f>IF(AND('positionnement modules'!W34=1,'positionnement modules'!V34="",'positionnement modules'!X34=1),1,IF(AND('positionnement modules'!W34=1,'positionnement modules'!V34="",'positionnement modules'!X34=""),2,IF(AND('positionnement modules'!W34=1,'positionnement modules'!V34=1,'positionnement modules'!X34=""),1,0)))</f>
        <v>0</v>
      </c>
      <c r="X34" s="48">
        <f>IF(AND('positionnement modules'!X34=1,'positionnement modules'!W34="",'positionnement modules'!Y34=1),1,IF(AND('positionnement modules'!X34=1,'positionnement modules'!W34="",'positionnement modules'!Y34=""),2,IF(AND('positionnement modules'!X34=1,'positionnement modules'!W34=1,'positionnement modules'!Y34=""),1,0)))</f>
        <v>0</v>
      </c>
      <c r="Y34" s="48">
        <f>IF(AND('positionnement modules'!Y34=1,'positionnement modules'!X34="",'positionnement modules'!Z34=1),1,IF(AND('positionnement modules'!Y34=1,'positionnement modules'!X34="",'positionnement modules'!Z34=""),2,IF(AND('positionnement modules'!Y34=1,'positionnement modules'!X34=1,'positionnement modules'!Z34=""),1,0)))</f>
        <v>0</v>
      </c>
      <c r="Z34" s="48">
        <f>IF(AND('positionnement modules'!Z34=1,'positionnement modules'!Y34="",'positionnement modules'!AA34=1),1,IF(AND('positionnement modules'!Z34=1,'positionnement modules'!Y34="",'positionnement modules'!AA34=""),2,IF(AND('positionnement modules'!Z34=1,'positionnement modules'!Y34=1,'positionnement modules'!AA34=""),1,0)))</f>
        <v>0</v>
      </c>
      <c r="AA34" s="48">
        <f>IF(AND('positionnement modules'!AA34=1,'positionnement modules'!Z34="",'positionnement modules'!AB34=1),1,IF(AND('positionnement modules'!AA34=1,'positionnement modules'!Z34="",'positionnement modules'!AB34=""),2,IF(AND('positionnement modules'!AA34=1,'positionnement modules'!Z34=1,'positionnement modules'!AB34=""),1,0)))</f>
        <v>0</v>
      </c>
      <c r="AB34" s="48">
        <f>IF(AND('positionnement modules'!AB34=1,'positionnement modules'!AA34="",'positionnement modules'!AC34=1),1,IF(AND('positionnement modules'!AB34=1,'positionnement modules'!AA34="",'positionnement modules'!AC34=""),2,IF(AND('positionnement modules'!AB34=1,'positionnement modules'!AA34=1,'positionnement modules'!AC34=""),1,0)))</f>
        <v>0</v>
      </c>
      <c r="AC34" s="48">
        <f>IF(AND('positionnement modules'!AC34=1,'positionnement modules'!AB34="",'positionnement modules'!AD34=1),1,IF(AND('positionnement modules'!AC34=1,'positionnement modules'!AB34="",'positionnement modules'!AD34=""),2,IF(AND('positionnement modules'!AC34=1,'positionnement modules'!AB34=1,'positionnement modules'!AD34=""),1,0)))</f>
        <v>0</v>
      </c>
      <c r="AD34" s="48">
        <f>IF(AND('positionnement modules'!AD34=1,'positionnement modules'!AC34="",'positionnement modules'!AE34=1),1,IF(AND('positionnement modules'!AD34=1,'positionnement modules'!AC34="",'positionnement modules'!AE34=""),2,IF(AND('positionnement modules'!AD34=1,'positionnement modules'!AC34=1,'positionnement modules'!AE34=""),1,0)))</f>
        <v>0</v>
      </c>
      <c r="AE34" s="48">
        <f>IF(AND('positionnement modules'!AE34=1,'positionnement modules'!AD34="",'positionnement modules'!AF34=1),1,IF(AND('positionnement modules'!AE34=1,'positionnement modules'!AD34="",'positionnement modules'!AF34=""),2,IF(AND('positionnement modules'!AE34=1,'positionnement modules'!AD34=1,'positionnement modules'!AF34=""),1,0)))</f>
        <v>0</v>
      </c>
      <c r="AF34" s="48">
        <f>IF(AND('positionnement modules'!AF34=1,'positionnement modules'!AE34="",'positionnement modules'!AG34=1),1,IF(AND('positionnement modules'!AF34=1,'positionnement modules'!AE34="",'positionnement modules'!AG34=""),2,IF(AND('positionnement modules'!AF34=1,'positionnement modules'!AE34=1,'positionnement modules'!AG34=""),1,0)))</f>
        <v>0</v>
      </c>
      <c r="AG34" s="48">
        <f>IF(AND('positionnement modules'!AG34=1,'positionnement modules'!AF34="",'positionnement modules'!AH34=1),1,IF(AND('positionnement modules'!AG34=1,'positionnement modules'!AF34="",'positionnement modules'!AH34=""),2,IF(AND('positionnement modules'!AG34=1,'positionnement modules'!AF34=1,'positionnement modules'!AH34=""),1,0)))</f>
        <v>0</v>
      </c>
      <c r="AH34" s="48">
        <f>IF(AND('positionnement modules'!AH34=1,'positionnement modules'!AG34="",'positionnement modules'!AI34=1),1,IF(AND('positionnement modules'!AH34=1,'positionnement modules'!AG34="",'positionnement modules'!AI34=""),2,IF(AND('positionnement modules'!AH34=1,'positionnement modules'!AG34=1,'positionnement modules'!AI34=""),1,0)))</f>
        <v>0</v>
      </c>
      <c r="AI34" s="48">
        <f>IF(AND('positionnement modules'!AI34=1,'positionnement modules'!AH34="",'positionnement modules'!AJ34=1),1,IF(AND('positionnement modules'!AI34=1,'positionnement modules'!AH34="",'positionnement modules'!AJ34=""),2,IF(AND('positionnement modules'!AI34=1,'positionnement modules'!AH34=1,'positionnement modules'!AJ34=""),1,0)))</f>
        <v>0</v>
      </c>
      <c r="AJ34" s="48">
        <f>IF(AND('positionnement modules'!AJ34=1,'positionnement modules'!AI34="",'positionnement modules'!AK34=1),1,IF(AND('positionnement modules'!AJ34=1,'positionnement modules'!AI34="",'positionnement modules'!AK34=""),2,IF(AND('positionnement modules'!AJ34=1,'positionnement modules'!AI34=1,'positionnement modules'!AK34=""),1,0)))</f>
        <v>0</v>
      </c>
      <c r="AK34" s="48">
        <f>IF(AND('positionnement modules'!AK34=1,'positionnement modules'!AJ34="",'positionnement modules'!AL34=1),1,IF(AND('positionnement modules'!AK34=1,'positionnement modules'!AJ34="",'positionnement modules'!AL34=""),2,IF(AND('positionnement modules'!AK34=1,'positionnement modules'!AJ34=1,'positionnement modules'!AL34=""),1,0)))</f>
        <v>0</v>
      </c>
      <c r="AL34" s="48">
        <f>IF(AND('positionnement modules'!AL34=1,'positionnement modules'!AK34="",'positionnement modules'!AM34=1),1,IF(AND('positionnement modules'!AL34=1,'positionnement modules'!AK34="",'positionnement modules'!AM34=""),2,IF(AND('positionnement modules'!AL34=1,'positionnement modules'!AK34=1,'positionnement modules'!AM34=""),1,0)))</f>
        <v>0</v>
      </c>
      <c r="AM34" s="48">
        <f>IF(AND('positionnement modules'!AM34=1,'positionnement modules'!AL34="",'positionnement modules'!AN34=1),1,IF(AND('positionnement modules'!AM34=1,'positionnement modules'!AL34="",'positionnement modules'!AN34=""),2,IF(AND('positionnement modules'!AM34=1,'positionnement modules'!AL34=1,'positionnement modules'!AN34=""),1,0)))</f>
        <v>0</v>
      </c>
      <c r="AN34" s="48">
        <f>IF(AND('positionnement modules'!AN34=1,'positionnement modules'!AM34="",'positionnement modules'!AO34=1),1,IF(AND('positionnement modules'!AN34=1,'positionnement modules'!AM34="",'positionnement modules'!AO34=""),2,IF(AND('positionnement modules'!AN34=1,'positionnement modules'!AM34=1,'positionnement modules'!AO34=""),1,0)))</f>
        <v>0</v>
      </c>
      <c r="AO34" s="48">
        <f>IF(AND('positionnement modules'!AO34=1,'positionnement modules'!AN34="",'positionnement modules'!AP34=1),1,IF(AND('positionnement modules'!AO34=1,'positionnement modules'!AN34="",'positionnement modules'!AP34=""),2,IF(AND('positionnement modules'!AO34=1,'positionnement modules'!AN34=1,'positionnement modules'!AP34=""),1,0)))</f>
        <v>0</v>
      </c>
      <c r="AP34" s="48">
        <f>IF(AND('positionnement modules'!AP34=1,'positionnement modules'!AO34="",'positionnement modules'!AQ34=1),1,IF(AND('positionnement modules'!AP34=1,'positionnement modules'!AO34="",'positionnement modules'!AQ34=""),2,IF(AND('positionnement modules'!AP34=1,'positionnement modules'!AO34=1,'positionnement modules'!AQ34=""),1,0)))</f>
        <v>0</v>
      </c>
      <c r="AQ34" s="48">
        <f>IF(AND('positionnement modules'!AQ34=1,'positionnement modules'!AP34="",'positionnement modules'!AR34=1),1,IF(AND('positionnement modules'!AQ34=1,'positionnement modules'!AP34="",'positionnement modules'!AR34=""),2,IF(AND('positionnement modules'!AQ34=1,'positionnement modules'!AP34=1,'positionnement modules'!AR34=""),1,0)))</f>
        <v>0</v>
      </c>
      <c r="AR34" s="48">
        <f>IF(AND('positionnement modules'!AR34=1,'positionnement modules'!AQ34="",'positionnement modules'!AS34=1),1,IF(AND('positionnement modules'!AR34=1,'positionnement modules'!AQ34="",'positionnement modules'!AS34=""),2,IF(AND('positionnement modules'!AR34=1,'positionnement modules'!AQ34=1,'positionnement modules'!AS34=""),1,0)))</f>
        <v>0</v>
      </c>
      <c r="AS34" s="48">
        <f>IF(AND('positionnement modules'!AS34=1,'positionnement modules'!AR34="",'positionnement modules'!AT34=1),1,IF(AND('positionnement modules'!AS34=1,'positionnement modules'!AR34="",'positionnement modules'!AT34=""),2,IF(AND('positionnement modules'!AS34=1,'positionnement modules'!AR34=1,'positionnement modules'!AT34=""),1,0)))</f>
        <v>0</v>
      </c>
      <c r="AT34" s="48">
        <f>IF(AND('positionnement modules'!AT34=1,'positionnement modules'!AS34="",'positionnement modules'!AU34=1),1,IF(AND('positionnement modules'!AT34=1,'positionnement modules'!AS34="",'positionnement modules'!AU34=""),2,IF(AND('positionnement modules'!AT34=1,'positionnement modules'!AS34=1,'positionnement modules'!AU34=""),1,0)))</f>
        <v>0</v>
      </c>
      <c r="AU34" s="48">
        <f>IF(AND('positionnement modules'!AU34=1,'positionnement modules'!AT34="",'positionnement modules'!AV34=1),1,IF(AND('positionnement modules'!AU34=1,'positionnement modules'!AT34="",'positionnement modules'!AV34=""),2,IF(AND('positionnement modules'!AU34=1,'positionnement modules'!AT34=1,'positionnement modules'!AV34=""),1,0)))</f>
        <v>0</v>
      </c>
      <c r="AV34" s="48">
        <f>IF(AND('positionnement modules'!AV34=1,'positionnement modules'!AU34="",'positionnement modules'!AW34=1),1,IF(AND('positionnement modules'!AV34=1,'positionnement modules'!AU34="",'positionnement modules'!AW34=""),2,IF(AND('positionnement modules'!AV34=1,'positionnement modules'!AU34=1,'positionnement modules'!AW34=""),1,0)))</f>
        <v>0</v>
      </c>
      <c r="AW34" s="48">
        <f>IF(AND('positionnement modules'!AW34=1,'positionnement modules'!AV34="",'positionnement modules'!AX34=1),1,IF(AND('positionnement modules'!AW34=1,'positionnement modules'!AV34="",'positionnement modules'!AX34=""),2,IF(AND('positionnement modules'!AW34=1,'positionnement modules'!AV34=1,'positionnement modules'!AX34=""),1,0)))</f>
        <v>0</v>
      </c>
      <c r="AX34" s="48">
        <f>IF(AND('positionnement modules'!AX34=1,'positionnement modules'!AW34="",'positionnement modules'!AY34=1),1,IF(AND('positionnement modules'!AX34=1,'positionnement modules'!AW34="",'positionnement modules'!AY34=""),2,IF(AND('positionnement modules'!AX34=1,'positionnement modules'!AW34=1,'positionnement modules'!AY34=""),1,0)))</f>
        <v>0</v>
      </c>
      <c r="AY34" s="48">
        <f>IF(AND('positionnement modules'!AY34=1,'positionnement modules'!AX34="",'positionnement modules'!AZ34=1),1,IF(AND('positionnement modules'!AY34=1,'positionnement modules'!AX34="",'positionnement modules'!AZ34=""),2,IF(AND('positionnement modules'!AY34=1,'positionnement modules'!AX34=1,'positionnement modules'!AZ34=""),1,0)))</f>
        <v>0</v>
      </c>
      <c r="AZ34" s="48">
        <f>IF(AND('positionnement modules'!AZ34=1,'positionnement modules'!AY34="",'positionnement modules'!BA34=1),1,IF(AND('positionnement modules'!AZ34=1,'positionnement modules'!AY34="",'positionnement modules'!BA34=""),2,IF(AND('positionnement modules'!AZ34=1,'positionnement modules'!AY34=1,'positionnement modules'!BA34=""),1,0)))</f>
        <v>0</v>
      </c>
      <c r="BA34" s="48">
        <f>IF(AND('positionnement modules'!BA34=1,'positionnement modules'!AZ34="",'positionnement modules'!BB34=1),1,IF(AND('positionnement modules'!BA34=1,'positionnement modules'!AZ34="",'positionnement modules'!BB34=""),2,IF(AND('positionnement modules'!BA34=1,'positionnement modules'!AZ34=1,'positionnement modules'!BB34=""),1,0)))</f>
        <v>0</v>
      </c>
      <c r="BB34" s="48">
        <f>IF(AND('positionnement modules'!BB34=1,'positionnement modules'!BA34="",'positionnement modules'!BC34=1),1,IF(AND('positionnement modules'!BB34=1,'positionnement modules'!BA34="",'positionnement modules'!BC34=""),2,IF(AND('positionnement modules'!BB34=1,'positionnement modules'!BA34=1,'positionnement modules'!BC34=""),1,0)))</f>
        <v>0</v>
      </c>
      <c r="BC34" s="48">
        <f>IF(AND('positionnement modules'!BC34=1,'positionnement modules'!BB34="",'positionnement modules'!BD34=1),1,IF(AND('positionnement modules'!BC34=1,'positionnement modules'!BB34="",'positionnement modules'!BD34=""),2,IF(AND('positionnement modules'!BC34=1,'positionnement modules'!BB34=1,'positionnement modules'!BD34=""),1,0)))</f>
        <v>0</v>
      </c>
      <c r="BD34" s="48">
        <f>IF(AND('positionnement modules'!BD34=1,'positionnement modules'!BC34="",'positionnement modules'!BE34=1),1,IF(AND('positionnement modules'!BD34=1,'positionnement modules'!BC34="",'positionnement modules'!BE34=""),2,IF(AND('positionnement modules'!BD34=1,'positionnement modules'!BC34=1,'positionnement modules'!BE34=""),1,0)))</f>
        <v>0</v>
      </c>
      <c r="BE34" s="48">
        <f>IF(AND('positionnement modules'!BE34=1,'positionnement modules'!BD34="",'positionnement modules'!BF34=1),1,IF(AND('positionnement modules'!BE34=1,'positionnement modules'!BD34="",'positionnement modules'!BF34=""),2,IF(AND('positionnement modules'!BE34=1,'positionnement modules'!BD34=1,'positionnement modules'!BF34=""),1,0)))</f>
        <v>0</v>
      </c>
      <c r="BF34" s="48">
        <f>IF(AND('positionnement modules'!BF34=1,'positionnement modules'!BE34="",'positionnement modules'!BG34=1),1,IF(AND('positionnement modules'!BF34=1,'positionnement modules'!BE34="",'positionnement modules'!BG34=""),2,IF(AND('positionnement modules'!BF34=1,'positionnement modules'!BE34=1,'positionnement modules'!BG34=""),1,0)))</f>
        <v>0</v>
      </c>
      <c r="BG34" s="48">
        <f>IF(AND('positionnement modules'!BG34=1,'positionnement modules'!BF34="",'positionnement modules'!BH34=1),1,IF(AND('positionnement modules'!BG34=1,'positionnement modules'!BF34="",'positionnement modules'!BH34=""),2,IF(AND('positionnement modules'!BG34=1,'positionnement modules'!BF34=1,'positionnement modules'!BH34=""),1,0)))</f>
        <v>0</v>
      </c>
      <c r="BH34" s="48">
        <f>IF(AND('positionnement modules'!BH34=1,'positionnement modules'!BG34="",'positionnement modules'!BI34=1),1,IF(AND('positionnement modules'!BH34=1,'positionnement modules'!BG34="",'positionnement modules'!BI34=""),2,IF(AND('positionnement modules'!BH34=1,'positionnement modules'!BG34=1,'positionnement modules'!BI34=""),1,0)))</f>
        <v>0</v>
      </c>
      <c r="BI34" s="48">
        <f>IF(AND('positionnement modules'!BI34=1,'positionnement modules'!BH34="",'positionnement modules'!BJ34=1),1,IF(AND('positionnement modules'!BI34=1,'positionnement modules'!BH34="",'positionnement modules'!BJ34=""),2,IF(AND('positionnement modules'!BI34=1,'positionnement modules'!BH34=1,'positionnement modules'!BJ34=""),1,0)))</f>
        <v>0</v>
      </c>
      <c r="BJ34" s="48">
        <f>IF(AND('positionnement modules'!BJ34=1,'positionnement modules'!BI34="",'positionnement modules'!BK34=1),1,IF(AND('positionnement modules'!BJ34=1,'positionnement modules'!BI34="",'positionnement modules'!BK34=""),2,IF(AND('positionnement modules'!BJ34=1,'positionnement modules'!BI34=1,'positionnement modules'!BK34=""),1,0)))</f>
        <v>0</v>
      </c>
      <c r="BK34" s="48">
        <f>IF(AND('positionnement modules'!BK34=1,'positionnement modules'!BJ34="",'positionnement modules'!BL34=1),1,IF(AND('positionnement modules'!BK34=1,'positionnement modules'!BJ34="",'positionnement modules'!BL34=""),2,IF(AND('positionnement modules'!BK34=1,'positionnement modules'!BJ34=1,'positionnement modules'!BL34=""),1,0)))</f>
        <v>0</v>
      </c>
      <c r="BL34" s="48">
        <f>IF(AND('positionnement modules'!BL34=1,'positionnement modules'!BK34="",'positionnement modules'!BM34=1),1,IF(AND('positionnement modules'!BL34=1,'positionnement modules'!BK34="",'positionnement modules'!BM34=""),2,IF(AND('positionnement modules'!BL34=1,'positionnement modules'!BK34=1,'positionnement modules'!BM34=""),1,0)))</f>
        <v>0</v>
      </c>
      <c r="BM34" s="48">
        <f>IF(AND('positionnement modules'!BM34=1,'positionnement modules'!BL34="",'positionnement modules'!BN34=1),1,IF(AND('positionnement modules'!BM34=1,'positionnement modules'!BL34="",'positionnement modules'!BN34=""),2,IF(AND('positionnement modules'!BM34=1,'positionnement modules'!BL34=1,'positionnement modules'!BN34=""),1,0)))</f>
        <v>0</v>
      </c>
      <c r="BN34" s="48">
        <f>IF(AND('positionnement modules'!BN34=1,'positionnement modules'!BM34="",'positionnement modules'!BO34=1),1,IF(AND('positionnement modules'!BN34=1,'positionnement modules'!BM34="",'positionnement modules'!BO34=""),2,IF(AND('positionnement modules'!BN34=1,'positionnement modules'!BM34=1,'positionnement modules'!BO34=""),1,0)))</f>
        <v>0</v>
      </c>
      <c r="BO34" s="48">
        <f>IF(AND('positionnement modules'!BO34=1,'positionnement modules'!BN34="",'positionnement modules'!BP34=1),1,IF(AND('positionnement modules'!BO34=1,'positionnement modules'!BN34="",'positionnement modules'!BP34=""),2,IF(AND('positionnement modules'!BO34=1,'positionnement modules'!BN34=1,'positionnement modules'!BP34=""),1,0)))</f>
        <v>0</v>
      </c>
      <c r="BP34" s="48">
        <f>IF(AND('positionnement modules'!BP34=1,'positionnement modules'!BO34="",'positionnement modules'!BQ34=1),1,IF(AND('positionnement modules'!BP34=1,'positionnement modules'!BO34="",'positionnement modules'!BQ34=""),2,IF(AND('positionnement modules'!BP34=1,'positionnement modules'!BO34=1,'positionnement modules'!BQ34=""),1,0)))</f>
        <v>0</v>
      </c>
      <c r="BQ34" s="48">
        <f>IF(AND('positionnement modules'!BQ34=1,'positionnement modules'!BP34="",'positionnement modules'!BR34=1),1,IF(AND('positionnement modules'!BQ34=1,'positionnement modules'!BP34="",'positionnement modules'!BR34=""),2,IF(AND('positionnement modules'!BQ34=1,'positionnement modules'!BP34=1,'positionnement modules'!BR34=""),1,0)))</f>
        <v>0</v>
      </c>
      <c r="BR34" s="48">
        <f>IF(AND('positionnement modules'!BR34=1,'positionnement modules'!BQ34="",'positionnement modules'!BS34=1),1,IF(AND('positionnement modules'!BR34=1,'positionnement modules'!BQ34="",'positionnement modules'!BS34=""),2,IF(AND('positionnement modules'!BR34=1,'positionnement modules'!BQ34=1,'positionnement modules'!BS34=""),1,0)))</f>
        <v>0</v>
      </c>
      <c r="BS34" s="48">
        <f>IF(AND('positionnement modules'!BS34=1,'positionnement modules'!BR34="",'positionnement modules'!BT34=1),1,IF(AND('positionnement modules'!BS34=1,'positionnement modules'!BR34="",'positionnement modules'!BT34=""),2,IF(AND('positionnement modules'!BS34=1,'positionnement modules'!BR34=1,'positionnement modules'!BT34=""),1,0)))</f>
        <v>0</v>
      </c>
      <c r="BT34" s="48">
        <f>IF(AND('positionnement modules'!BT34=1,'positionnement modules'!BS34="",'positionnement modules'!BU34=1),1,IF(AND('positionnement modules'!BT34=1,'positionnement modules'!BS34="",'positionnement modules'!BU34=""),2,IF(AND('positionnement modules'!BT34=1,'positionnement modules'!BS34=1,'positionnement modules'!BU34=""),1,0)))</f>
        <v>0</v>
      </c>
      <c r="BU34" s="48">
        <f>IF(AND('positionnement modules'!BU34=1,'positionnement modules'!BT34="",'positionnement modules'!BV34=1),1,IF(AND('positionnement modules'!BU34=1,'positionnement modules'!BT34="",'positionnement modules'!BV34=""),2,IF(AND('positionnement modules'!BU34=1,'positionnement modules'!BT34=1,'positionnement modules'!BV34=""),1,0)))</f>
        <v>0</v>
      </c>
      <c r="BV34" s="48">
        <f>IF(AND('positionnement modules'!BV34=1,'positionnement modules'!BU34="",'positionnement modules'!BW34=1),1,IF(AND('positionnement modules'!BV34=1,'positionnement modules'!BU34="",'positionnement modules'!BW34=""),2,IF(AND('positionnement modules'!BV34=1,'positionnement modules'!BU34=1,'positionnement modules'!BW34=""),1,0)))</f>
        <v>0</v>
      </c>
      <c r="BW34" s="48">
        <f>IF(AND('positionnement modules'!BW34=1,'positionnement modules'!BV34="",'positionnement modules'!BX34=1),1,IF(AND('positionnement modules'!BW34=1,'positionnement modules'!BV34="",'positionnement modules'!BX34=""),2,IF(AND('positionnement modules'!BW34=1,'positionnement modules'!BV34=1,'positionnement modules'!BX34=""),1,0)))</f>
        <v>0</v>
      </c>
      <c r="BX34" s="48">
        <f>IF(AND('positionnement modules'!BX34=1,'positionnement modules'!BW34="",'positionnement modules'!BY34=1),1,IF(AND('positionnement modules'!BX34=1,'positionnement modules'!BW34="",'positionnement modules'!BY34=""),2,IF(AND('positionnement modules'!BX34=1,'positionnement modules'!BW34=1,'positionnement modules'!BY34=""),1,0)))</f>
        <v>0</v>
      </c>
      <c r="BY34" s="48">
        <f>IF(AND('positionnement modules'!BY34=1,'positionnement modules'!BX34="",'positionnement modules'!BZ34=1),1,IF(AND('positionnement modules'!BY34=1,'positionnement modules'!BX34="",'positionnement modules'!BZ34=""),2,IF(AND('positionnement modules'!BY34=1,'positionnement modules'!BX34=1,'positionnement modules'!BZ34=""),1,0)))</f>
        <v>0</v>
      </c>
      <c r="BZ34" s="48">
        <f>IF(AND('positionnement modules'!BZ34=1,'positionnement modules'!BY34="",'positionnement modules'!CA34=1),1,IF(AND('positionnement modules'!BZ34=1,'positionnement modules'!BY34="",'positionnement modules'!CA34=""),2,IF(AND('positionnement modules'!BZ34=1,'positionnement modules'!BY34=1,'positionnement modules'!CA34=""),1,0)))</f>
        <v>0</v>
      </c>
      <c r="CA34" s="48">
        <f>IF(AND('positionnement modules'!CA34=1,'positionnement modules'!BZ34="",'positionnement modules'!CB34=1),1,IF(AND('positionnement modules'!CA34=1,'positionnement modules'!BZ34="",'positionnement modules'!CB34=""),2,IF(AND('positionnement modules'!CA34=1,'positionnement modules'!BZ34=1,'positionnement modules'!CB34=""),1,0)))</f>
        <v>0</v>
      </c>
      <c r="CB34" s="48">
        <f>IF(AND('positionnement modules'!CB34=1,'positionnement modules'!CA34="",'positionnement modules'!CC34=1),1,IF(AND('positionnement modules'!CB34=1,'positionnement modules'!CA34="",'positionnement modules'!CC34=""),2,IF(AND('positionnement modules'!CB34=1,'positionnement modules'!CA34=1,'positionnement modules'!CC34=""),1,0)))</f>
        <v>0</v>
      </c>
      <c r="CC34" s="48">
        <f>IF(AND('positionnement modules'!CC34=1,'positionnement modules'!CB34="",'positionnement modules'!CD34=1),1,IF(AND('positionnement modules'!CC34=1,'positionnement modules'!CB34="",'positionnement modules'!CD34=""),2,IF(AND('positionnement modules'!CC34=1,'positionnement modules'!CB34=1,'positionnement modules'!CD34=""),1,0)))</f>
        <v>0</v>
      </c>
      <c r="CD34" s="48">
        <f>IF(AND('positionnement modules'!CD34=1,'positionnement modules'!CC34="",'positionnement modules'!CE34=1),1,IF(AND('positionnement modules'!CD34=1,'positionnement modules'!CC34="",'positionnement modules'!CE34=""),2,IF(AND('positionnement modules'!CD34=1,'positionnement modules'!CC34=1,'positionnement modules'!CE34=""),1,0)))</f>
        <v>0</v>
      </c>
      <c r="CE34" s="48">
        <f>IF(AND('positionnement modules'!CE34=1,'positionnement modules'!CD34="",'positionnement modules'!CF34=1),1,IF(AND('positionnement modules'!CE34=1,'positionnement modules'!CD34="",'positionnement modules'!CF34=""),2,IF(AND('positionnement modules'!CE34=1,'positionnement modules'!CD34=1,'positionnement modules'!CF34=""),1,0)))</f>
        <v>0</v>
      </c>
      <c r="CF34" s="48">
        <f>IF(AND('positionnement modules'!CF34=1,'positionnement modules'!CE34="",'positionnement modules'!CG34=1),1,IF(AND('positionnement modules'!CF34=1,'positionnement modules'!CE34="",'positionnement modules'!CG34=""),2,IF(AND('positionnement modules'!CF34=1,'positionnement modules'!CE34=1,'positionnement modules'!CG34=""),1,0)))</f>
        <v>0</v>
      </c>
      <c r="CG34" s="48">
        <f>IF(AND('positionnement modules'!CG34=1,'positionnement modules'!CF34="",'positionnement modules'!CH34=1),1,IF(AND('positionnement modules'!CG34=1,'positionnement modules'!CF34="",'positionnement modules'!CH34=""),2,IF(AND('positionnement modules'!CG34=1,'positionnement modules'!CF34=1,'positionnement modules'!CH34=""),1,0)))</f>
        <v>0</v>
      </c>
      <c r="CH34" s="48">
        <f>IF(AND('positionnement modules'!CH34=1,'positionnement modules'!CG34="",'positionnement modules'!CI34=1),1,IF(AND('positionnement modules'!CH34=1,'positionnement modules'!CG34="",'positionnement modules'!CI34=""),2,IF(AND('positionnement modules'!CH34=1,'positionnement modules'!CG34=1,'positionnement modules'!CI34=""),1,0)))</f>
        <v>0</v>
      </c>
      <c r="CI34" s="48">
        <f>IF(AND('positionnement modules'!CI34=1,'positionnement modules'!CH34="",'positionnement modules'!CJ34=1),1,IF(AND('positionnement modules'!CI34=1,'positionnement modules'!CH34="",'positionnement modules'!CJ34=""),2,IF(AND('positionnement modules'!CI34=1,'positionnement modules'!CH34=1,'positionnement modules'!CJ34=""),1,0)))</f>
        <v>0</v>
      </c>
      <c r="CJ34" s="48">
        <f>IF(AND('positionnement modules'!CJ34=1,'positionnement modules'!CI34="",'positionnement modules'!CK34=1),1,IF(AND('positionnement modules'!CJ34=1,'positionnement modules'!CI34="",'positionnement modules'!CK34=""),2,IF(AND('positionnement modules'!CJ34=1,'positionnement modules'!CI34=1,'positionnement modules'!CK34=""),1,0)))</f>
        <v>0</v>
      </c>
      <c r="CK34" s="48">
        <f>IF(AND('positionnement modules'!CK34=1,'positionnement modules'!CJ34="",'positionnement modules'!CL34=1),1,IF(AND('positionnement modules'!CK34=1,'positionnement modules'!CJ34="",'positionnement modules'!CL34=""),2,IF(AND('positionnement modules'!CK34=1,'positionnement modules'!CJ34=1,'positionnement modules'!CL34=""),1,0)))</f>
        <v>0</v>
      </c>
      <c r="CL34" s="48">
        <f>IF(AND('positionnement modules'!CL34=1,'positionnement modules'!CK34="",'positionnement modules'!CM34=1),1,IF(AND('positionnement modules'!CL34=1,'positionnement modules'!CK34="",'positionnement modules'!CM34=""),2,IF(AND('positionnement modules'!CL34=1,'positionnement modules'!CK34=1,'positionnement modules'!CM34=""),1,0)))</f>
        <v>0</v>
      </c>
      <c r="CM34" s="48">
        <f>IF(AND('positionnement modules'!CM34=1,'positionnement modules'!CL34="",'positionnement modules'!CN34=1),1,IF(AND('positionnement modules'!CM34=1,'positionnement modules'!CL34="",'positionnement modules'!CN34=""),2,IF(AND('positionnement modules'!CM34=1,'positionnement modules'!CL34=1,'positionnement modules'!CN34=""),1,0)))</f>
        <v>0</v>
      </c>
      <c r="CN34" s="48">
        <f>IF(AND('positionnement modules'!CN34=1,'positionnement modules'!CM34="",'positionnement modules'!CO34=1),1,IF(AND('positionnement modules'!CN34=1,'positionnement modules'!CM34="",'positionnement modules'!CO34=""),2,IF(AND('positionnement modules'!CN34=1,'positionnement modules'!CM34=1,'positionnement modules'!CO34=""),1,0)))</f>
        <v>0</v>
      </c>
      <c r="CO34" s="48">
        <f>IF(AND('positionnement modules'!CO34=1,'positionnement modules'!CN34="",'positionnement modules'!CP34=1),1,IF(AND('positionnement modules'!CO34=1,'positionnement modules'!CN34="",'positionnement modules'!CP34=""),2,IF(AND('positionnement modules'!CO34=1,'positionnement modules'!CN34=1,'positionnement modules'!CP34=""),1,0)))</f>
        <v>0</v>
      </c>
      <c r="CP34" s="48">
        <f>IF(AND('positionnement modules'!CP34=1,'positionnement modules'!CO34="",'positionnement modules'!CQ34=1),1,IF(AND('positionnement modules'!CP34=1,'positionnement modules'!CO34="",'positionnement modules'!CQ34=""),2,IF(AND('positionnement modules'!CP34=1,'positionnement modules'!CO34=1,'positionnement modules'!CQ34=""),1,0)))</f>
        <v>0</v>
      </c>
      <c r="CQ34" s="48">
        <f>IF(AND('positionnement modules'!CQ34=1,'positionnement modules'!CP34="",'positionnement modules'!CR34=1),1,IF(AND('positionnement modules'!CQ34=1,'positionnement modules'!CP34="",'positionnement modules'!CR34=""),2,IF(AND('positionnement modules'!CQ34=1,'positionnement modules'!CP34=1,'positionnement modules'!CR34=""),1,0)))</f>
        <v>0</v>
      </c>
      <c r="CR34" s="48">
        <f>IF(AND('positionnement modules'!CR34=1,'positionnement modules'!CQ34="",'positionnement modules'!CS34=1),1,IF(AND('positionnement modules'!CR34=1,'positionnement modules'!CQ34="",'positionnement modules'!CS34=""),2,IF(AND('positionnement modules'!CR34=1,'positionnement modules'!CQ34=1,'positionnement modules'!CS34=""),1,0)))</f>
        <v>0</v>
      </c>
      <c r="CS34" s="48">
        <f>IF(AND('positionnement modules'!CS34=1,'positionnement modules'!CR34="",'positionnement modules'!CT34=1),1,IF(AND('positionnement modules'!CS34=1,'positionnement modules'!CR34="",'positionnement modules'!CT34=""),2,IF(AND('positionnement modules'!CS34=1,'positionnement modules'!CR34=1,'positionnement modules'!CT34=""),1,0)))</f>
        <v>0</v>
      </c>
      <c r="CT34" s="48">
        <f>IF(AND('positionnement modules'!CT34=1,'positionnement modules'!CS34="",'positionnement modules'!CU34=1),1,IF(AND('positionnement modules'!CT34=1,'positionnement modules'!CS34="",'positionnement modules'!CU34=""),2,IF(AND('positionnement modules'!CT34=1,'positionnement modules'!CS34=1,'positionnement modules'!CU34=""),1,0)))</f>
        <v>0</v>
      </c>
      <c r="CU34" s="48">
        <f>IF(AND('positionnement modules'!CU34=1,'positionnement modules'!CT34="",'positionnement modules'!CV34=1),1,IF(AND('positionnement modules'!CU34=1,'positionnement modules'!CT34="",'positionnement modules'!CV34=""),2,IF(AND('positionnement modules'!CU34=1,'positionnement modules'!CT34=1,'positionnement modules'!CV34=""),1,0)))</f>
        <v>0</v>
      </c>
      <c r="CV34" s="48">
        <f>IF(AND('positionnement modules'!CV34=1,'positionnement modules'!CU34="",'positionnement modules'!CW34=1),1,IF(AND('positionnement modules'!CV34=1,'positionnement modules'!CU34="",'positionnement modules'!CW34=""),2,IF(AND('positionnement modules'!CV34=1,'positionnement modules'!CU34=1,'positionnement modules'!CW34=""),1,0)))</f>
        <v>0</v>
      </c>
      <c r="CW34" s="48">
        <f>IF(AND('positionnement modules'!CW34=1,'positionnement modules'!CV34="",'positionnement modules'!CX34=1),1,IF(AND('positionnement modules'!CW34=1,'positionnement modules'!CV34="",'positionnement modules'!CX34=""),2,IF(AND('positionnement modules'!CW34=1,'positionnement modules'!CV34=1,'positionnement modules'!CX34=""),1,0)))</f>
        <v>0</v>
      </c>
      <c r="CX34" s="48">
        <f>IF(AND('positionnement modules'!CX34=1,'positionnement modules'!CW34="",'positionnement modules'!CY34=1),1,IF(AND('positionnement modules'!CX34=1,'positionnement modules'!CW34="",'positionnement modules'!CY34=""),2,IF(AND('positionnement modules'!CX34=1,'positionnement modules'!CW34=1,'positionnement modules'!CY34=""),1,0)))</f>
        <v>0</v>
      </c>
      <c r="CY34" s="48">
        <f>IF(AND('positionnement modules'!CY34=1,'positionnement modules'!CX34="",'positionnement modules'!CZ34=1),1,IF(AND('positionnement modules'!CY34=1,'positionnement modules'!CX34="",'positionnement modules'!CZ34=""),2,IF(AND('positionnement modules'!CY34=1,'positionnement modules'!CX34=1,'positionnement modules'!CZ34=""),1,0)))</f>
        <v>0</v>
      </c>
      <c r="CZ34" s="48">
        <f>IF(AND('positionnement modules'!CZ34=1,'positionnement modules'!CY34="",'positionnement modules'!DA34=1),1,IF(AND('positionnement modules'!CZ34=1,'positionnement modules'!CY34="",'positionnement modules'!DA34=""),2,IF(AND('positionnement modules'!CZ34=1,'positionnement modules'!CY34=1,'positionnement modules'!DA34=""),1,0)))</f>
        <v>0</v>
      </c>
      <c r="DA34" s="48">
        <f>IF(AND('positionnement modules'!DA34=1,'positionnement modules'!CZ34="",'positionnement modules'!DB34=1),1,IF(AND('positionnement modules'!DA34=1,'positionnement modules'!CZ34="",'positionnement modules'!DB34=""),2,IF(AND('positionnement modules'!DA34=1,'positionnement modules'!CZ34=1,'positionnement modules'!DB34=""),1,0)))</f>
        <v>0</v>
      </c>
      <c r="DB34" s="48">
        <f>IF(AND('positionnement modules'!DB34=1,'positionnement modules'!DA34="",'positionnement modules'!DC34=1),1,IF(AND('positionnement modules'!DB34=1,'positionnement modules'!DA34="",'positionnement modules'!DC34=""),2,IF(AND('positionnement modules'!DB34=1,'positionnement modules'!DA34=1,'positionnement modules'!DC34=""),1,0)))</f>
        <v>0</v>
      </c>
      <c r="DC34" s="48">
        <f>IF(AND('positionnement modules'!DC34=1,'positionnement modules'!DB34="",'positionnement modules'!DD34=1),1,IF(AND('positionnement modules'!DC34=1,'positionnement modules'!DB34="",'positionnement modules'!DD34=""),2,IF(AND('positionnement modules'!DC34=1,'positionnement modules'!DB34=1,'positionnement modules'!DD34=""),1,0)))</f>
        <v>0</v>
      </c>
      <c r="DD34" s="49">
        <f>IF(AND('positionnement modules'!DD34=1,'positionnement modules'!DC34="",'positionnement modules'!DE34=1),1,IF(AND('positionnement modules'!DD34=1,'positionnement modules'!DC34="",'positionnement modules'!DE34=""),2,IF(AND('positionnement modules'!DD34=1,'positionnement modules'!DC34=1,'positionnement modules'!DE34=""),1,0)))</f>
        <v>0</v>
      </c>
      <c r="DE34" s="54">
        <f>IF(AND('positionnement modules'!DE34=1,'positionnement modules'!DD34="",'positionnement modules'!DF34=1),1,IF(AND('positionnement modules'!DE34=1,'positionnement modules'!DD34="",'positionnement modules'!DF34=""),2,IF(AND('positionnement modules'!DE34=1,'positionnement modules'!DD34=1,'positionnement modules'!DF34=""),1,0)))</f>
        <v>0</v>
      </c>
    </row>
    <row r="35" spans="2:109" ht="21" customHeight="1" x14ac:dyDescent="0.25">
      <c r="B35" s="3">
        <f>IF(AND('positionnement modules'!B35=1,'positionnement modules'!A35="",'positionnement modules'!C35=1),1,IF(AND('positionnement modules'!B35=1,'positionnement modules'!A35="",'positionnement modules'!C35=""),2,IF(AND('positionnement modules'!B35=1,'positionnement modules'!A35=1,'positionnement modules'!C35=""),1,0)))</f>
        <v>0</v>
      </c>
      <c r="C35" s="47">
        <f>IF(AND('positionnement modules'!C35=1,'positionnement modules'!B35="",'positionnement modules'!D35=1),1,IF(AND('positionnement modules'!C35=1,'positionnement modules'!B35="",'positionnement modules'!D35=""),2,IF(AND('positionnement modules'!C35=1,'positionnement modules'!B35=1,'positionnement modules'!D35=""),1,0)))</f>
        <v>0</v>
      </c>
      <c r="D35" s="48">
        <f>IF(AND('positionnement modules'!D35=1,'positionnement modules'!C35="",'positionnement modules'!E35=1),1,IF(AND('positionnement modules'!D35=1,'positionnement modules'!C35="",'positionnement modules'!E35=""),2,IF(AND('positionnement modules'!D35=1,'positionnement modules'!C35=1,'positionnement modules'!E35=""),1,0)))</f>
        <v>0</v>
      </c>
      <c r="E35" s="48">
        <f>IF(AND('positionnement modules'!E35=1,'positionnement modules'!D35="",'positionnement modules'!F35=1),1,IF(AND('positionnement modules'!E35=1,'positionnement modules'!D35="",'positionnement modules'!F35=""),2,IF(AND('positionnement modules'!E35=1,'positionnement modules'!D35=1,'positionnement modules'!F35=""),1,0)))</f>
        <v>0</v>
      </c>
      <c r="F35" s="48">
        <f>IF(AND('positionnement modules'!F35=1,'positionnement modules'!E35="",'positionnement modules'!G35=1),1,IF(AND('positionnement modules'!F35=1,'positionnement modules'!E35="",'positionnement modules'!G35=""),2,IF(AND('positionnement modules'!F35=1,'positionnement modules'!E35=1,'positionnement modules'!G35=""),1,0)))</f>
        <v>0</v>
      </c>
      <c r="G35" s="48">
        <f>IF(AND('positionnement modules'!G35=1,'positionnement modules'!F35="",'positionnement modules'!H35=1),1,IF(AND('positionnement modules'!G35=1,'positionnement modules'!F35="",'positionnement modules'!H35=""),2,IF(AND('positionnement modules'!G35=1,'positionnement modules'!F35=1,'positionnement modules'!H35=""),1,0)))</f>
        <v>0</v>
      </c>
      <c r="H35" s="48">
        <f>IF(AND('positionnement modules'!H35=1,'positionnement modules'!G35="",'positionnement modules'!I35=1),1,IF(AND('positionnement modules'!H35=1,'positionnement modules'!G35="",'positionnement modules'!I35=""),2,IF(AND('positionnement modules'!H35=1,'positionnement modules'!G35=1,'positionnement modules'!I35=""),1,0)))</f>
        <v>0</v>
      </c>
      <c r="I35" s="48">
        <f>IF(AND('positionnement modules'!I35=1,'positionnement modules'!H35="",'positionnement modules'!J35=1),1,IF(AND('positionnement modules'!I35=1,'positionnement modules'!H35="",'positionnement modules'!J35=""),2,IF(AND('positionnement modules'!I35=1,'positionnement modules'!H35=1,'positionnement modules'!J35=""),1,0)))</f>
        <v>0</v>
      </c>
      <c r="J35" s="48">
        <f>IF(AND('positionnement modules'!J35=1,'positionnement modules'!I35="",'positionnement modules'!K35=1),1,IF(AND('positionnement modules'!J35=1,'positionnement modules'!I35="",'positionnement modules'!K35=""),2,IF(AND('positionnement modules'!J35=1,'positionnement modules'!I35=1,'positionnement modules'!K35=""),1,0)))</f>
        <v>0</v>
      </c>
      <c r="K35" s="48">
        <f>IF(AND('positionnement modules'!K35=1,'positionnement modules'!J35="",'positionnement modules'!L35=1),1,IF(AND('positionnement modules'!K35=1,'positionnement modules'!J35="",'positionnement modules'!L35=""),2,IF(AND('positionnement modules'!K35=1,'positionnement modules'!J35=1,'positionnement modules'!L35=""),1,0)))</f>
        <v>0</v>
      </c>
      <c r="L35" s="48">
        <f>IF(AND('positionnement modules'!L35=1,'positionnement modules'!K35="",'positionnement modules'!M35=1),1,IF(AND('positionnement modules'!L35=1,'positionnement modules'!K35="",'positionnement modules'!M35=""),2,IF(AND('positionnement modules'!L35=1,'positionnement modules'!K35=1,'positionnement modules'!M35=""),1,0)))</f>
        <v>0</v>
      </c>
      <c r="M35" s="48">
        <f>IF(AND('positionnement modules'!M35=1,'positionnement modules'!L35="",'positionnement modules'!N35=1),1,IF(AND('positionnement modules'!M35=1,'positionnement modules'!L35="",'positionnement modules'!N35=""),2,IF(AND('positionnement modules'!M35=1,'positionnement modules'!L35=1,'positionnement modules'!N35=""),1,0)))</f>
        <v>0</v>
      </c>
      <c r="N35" s="48">
        <f>IF(AND('positionnement modules'!N35=1,'positionnement modules'!M35="",'positionnement modules'!O35=1),1,IF(AND('positionnement modules'!N35=1,'positionnement modules'!M35="",'positionnement modules'!O35=""),2,IF(AND('positionnement modules'!N35=1,'positionnement modules'!M35=1,'positionnement modules'!O35=""),1,0)))</f>
        <v>0</v>
      </c>
      <c r="O35" s="48">
        <f>IF(AND('positionnement modules'!O35=1,'positionnement modules'!N35="",'positionnement modules'!P35=1),1,IF(AND('positionnement modules'!O35=1,'positionnement modules'!N35="",'positionnement modules'!P35=""),2,IF(AND('positionnement modules'!O35=1,'positionnement modules'!N35=1,'positionnement modules'!P35=""),1,0)))</f>
        <v>0</v>
      </c>
      <c r="P35" s="48">
        <f>IF(AND('positionnement modules'!P35=1,'positionnement modules'!O35="",'positionnement modules'!Q35=1),1,IF(AND('positionnement modules'!P35=1,'positionnement modules'!O35="",'positionnement modules'!Q35=""),2,IF(AND('positionnement modules'!P35=1,'positionnement modules'!O35=1,'positionnement modules'!Q35=""),1,0)))</f>
        <v>0</v>
      </c>
      <c r="Q35" s="48">
        <f>IF(AND('positionnement modules'!Q35=1,'positionnement modules'!P35="",'positionnement modules'!R35=1),1,IF(AND('positionnement modules'!Q35=1,'positionnement modules'!P35="",'positionnement modules'!R35=""),2,IF(AND('positionnement modules'!Q35=1,'positionnement modules'!P35=1,'positionnement modules'!R35=""),1,0)))</f>
        <v>0</v>
      </c>
      <c r="R35" s="48">
        <f>IF(AND('positionnement modules'!R35=1,'positionnement modules'!Q35="",'positionnement modules'!S35=1),1,IF(AND('positionnement modules'!R35=1,'positionnement modules'!Q35="",'positionnement modules'!S35=""),2,IF(AND('positionnement modules'!R35=1,'positionnement modules'!Q35=1,'positionnement modules'!S35=""),1,0)))</f>
        <v>0</v>
      </c>
      <c r="S35" s="48">
        <f>IF(AND('positionnement modules'!S35=1,'positionnement modules'!R35="",'positionnement modules'!T35=1),1,IF(AND('positionnement modules'!S35=1,'positionnement modules'!R35="",'positionnement modules'!T35=""),2,IF(AND('positionnement modules'!S35=1,'positionnement modules'!R35=1,'positionnement modules'!T35=""),1,0)))</f>
        <v>0</v>
      </c>
      <c r="T35" s="48">
        <f>IF(AND('positionnement modules'!T35=1,'positionnement modules'!S35="",'positionnement modules'!U35=1),1,IF(AND('positionnement modules'!T35=1,'positionnement modules'!S35="",'positionnement modules'!U35=""),2,IF(AND('positionnement modules'!T35=1,'positionnement modules'!S35=1,'positionnement modules'!U35=""),1,0)))</f>
        <v>0</v>
      </c>
      <c r="U35" s="48">
        <f>IF(AND('positionnement modules'!U35=1,'positionnement modules'!T35="",'positionnement modules'!V35=1),1,IF(AND('positionnement modules'!U35=1,'positionnement modules'!T35="",'positionnement modules'!V35=""),2,IF(AND('positionnement modules'!U35=1,'positionnement modules'!T35=1,'positionnement modules'!V35=""),1,0)))</f>
        <v>0</v>
      </c>
      <c r="V35" s="48">
        <f>IF(AND('positionnement modules'!V35=1,'positionnement modules'!U35="",'positionnement modules'!W35=1),1,IF(AND('positionnement modules'!V35=1,'positionnement modules'!U35="",'positionnement modules'!W35=""),2,IF(AND('positionnement modules'!V35=1,'positionnement modules'!U35=1,'positionnement modules'!W35=""),1,0)))</f>
        <v>0</v>
      </c>
      <c r="W35" s="48">
        <f>IF(AND('positionnement modules'!W35=1,'positionnement modules'!V35="",'positionnement modules'!X35=1),1,IF(AND('positionnement modules'!W35=1,'positionnement modules'!V35="",'positionnement modules'!X35=""),2,IF(AND('positionnement modules'!W35=1,'positionnement modules'!V35=1,'positionnement modules'!X35=""),1,0)))</f>
        <v>0</v>
      </c>
      <c r="X35" s="48">
        <f>IF(AND('positionnement modules'!X35=1,'positionnement modules'!W35="",'positionnement modules'!Y35=1),1,IF(AND('positionnement modules'!X35=1,'positionnement modules'!W35="",'positionnement modules'!Y35=""),2,IF(AND('positionnement modules'!X35=1,'positionnement modules'!W35=1,'positionnement modules'!Y35=""),1,0)))</f>
        <v>0</v>
      </c>
      <c r="Y35" s="48">
        <f>IF(AND('positionnement modules'!Y35=1,'positionnement modules'!X35="",'positionnement modules'!Z35=1),1,IF(AND('positionnement modules'!Y35=1,'positionnement modules'!X35="",'positionnement modules'!Z35=""),2,IF(AND('positionnement modules'!Y35=1,'positionnement modules'!X35=1,'positionnement modules'!Z35=""),1,0)))</f>
        <v>0</v>
      </c>
      <c r="Z35" s="48">
        <f>IF(AND('positionnement modules'!Z35=1,'positionnement modules'!Y35="",'positionnement modules'!AA35=1),1,IF(AND('positionnement modules'!Z35=1,'positionnement modules'!Y35="",'positionnement modules'!AA35=""),2,IF(AND('positionnement modules'!Z35=1,'positionnement modules'!Y35=1,'positionnement modules'!AA35=""),1,0)))</f>
        <v>0</v>
      </c>
      <c r="AA35" s="48">
        <f>IF(AND('positionnement modules'!AA35=1,'positionnement modules'!Z35="",'positionnement modules'!AB35=1),1,IF(AND('positionnement modules'!AA35=1,'positionnement modules'!Z35="",'positionnement modules'!AB35=""),2,IF(AND('positionnement modules'!AA35=1,'positionnement modules'!Z35=1,'positionnement modules'!AB35=""),1,0)))</f>
        <v>0</v>
      </c>
      <c r="AB35" s="48">
        <f>IF(AND('positionnement modules'!AB35=1,'positionnement modules'!AA35="",'positionnement modules'!AC35=1),1,IF(AND('positionnement modules'!AB35=1,'positionnement modules'!AA35="",'positionnement modules'!AC35=""),2,IF(AND('positionnement modules'!AB35=1,'positionnement modules'!AA35=1,'positionnement modules'!AC35=""),1,0)))</f>
        <v>0</v>
      </c>
      <c r="AC35" s="48">
        <f>IF(AND('positionnement modules'!AC35=1,'positionnement modules'!AB35="",'positionnement modules'!AD35=1),1,IF(AND('positionnement modules'!AC35=1,'positionnement modules'!AB35="",'positionnement modules'!AD35=""),2,IF(AND('positionnement modules'!AC35=1,'positionnement modules'!AB35=1,'positionnement modules'!AD35=""),1,0)))</f>
        <v>0</v>
      </c>
      <c r="AD35" s="48">
        <f>IF(AND('positionnement modules'!AD35=1,'positionnement modules'!AC35="",'positionnement modules'!AE35=1),1,IF(AND('positionnement modules'!AD35=1,'positionnement modules'!AC35="",'positionnement modules'!AE35=""),2,IF(AND('positionnement modules'!AD35=1,'positionnement modules'!AC35=1,'positionnement modules'!AE35=""),1,0)))</f>
        <v>0</v>
      </c>
      <c r="AE35" s="48">
        <f>IF(AND('positionnement modules'!AE35=1,'positionnement modules'!AD35="",'positionnement modules'!AF35=1),1,IF(AND('positionnement modules'!AE35=1,'positionnement modules'!AD35="",'positionnement modules'!AF35=""),2,IF(AND('positionnement modules'!AE35=1,'positionnement modules'!AD35=1,'positionnement modules'!AF35=""),1,0)))</f>
        <v>0</v>
      </c>
      <c r="AF35" s="48">
        <f>IF(AND('positionnement modules'!AF35=1,'positionnement modules'!AE35="",'positionnement modules'!AG35=1),1,IF(AND('positionnement modules'!AF35=1,'positionnement modules'!AE35="",'positionnement modules'!AG35=""),2,IF(AND('positionnement modules'!AF35=1,'positionnement modules'!AE35=1,'positionnement modules'!AG35=""),1,0)))</f>
        <v>0</v>
      </c>
      <c r="AG35" s="48">
        <f>IF(AND('positionnement modules'!AG35=1,'positionnement modules'!AF35="",'positionnement modules'!AH35=1),1,IF(AND('positionnement modules'!AG35=1,'positionnement modules'!AF35="",'positionnement modules'!AH35=""),2,IF(AND('positionnement modules'!AG35=1,'positionnement modules'!AF35=1,'positionnement modules'!AH35=""),1,0)))</f>
        <v>0</v>
      </c>
      <c r="AH35" s="48">
        <f>IF(AND('positionnement modules'!AH35=1,'positionnement modules'!AG35="",'positionnement modules'!AI35=1),1,IF(AND('positionnement modules'!AH35=1,'positionnement modules'!AG35="",'positionnement modules'!AI35=""),2,IF(AND('positionnement modules'!AH35=1,'positionnement modules'!AG35=1,'positionnement modules'!AI35=""),1,0)))</f>
        <v>0</v>
      </c>
      <c r="AI35" s="48">
        <f>IF(AND('positionnement modules'!AI35=1,'positionnement modules'!AH35="",'positionnement modules'!AJ35=1),1,IF(AND('positionnement modules'!AI35=1,'positionnement modules'!AH35="",'positionnement modules'!AJ35=""),2,IF(AND('positionnement modules'!AI35=1,'positionnement modules'!AH35=1,'positionnement modules'!AJ35=""),1,0)))</f>
        <v>0</v>
      </c>
      <c r="AJ35" s="48">
        <f>IF(AND('positionnement modules'!AJ35=1,'positionnement modules'!AI35="",'positionnement modules'!AK35=1),1,IF(AND('positionnement modules'!AJ35=1,'positionnement modules'!AI35="",'positionnement modules'!AK35=""),2,IF(AND('positionnement modules'!AJ35=1,'positionnement modules'!AI35=1,'positionnement modules'!AK35=""),1,0)))</f>
        <v>0</v>
      </c>
      <c r="AK35" s="48">
        <f>IF(AND('positionnement modules'!AK35=1,'positionnement modules'!AJ35="",'positionnement modules'!AL35=1),1,IF(AND('positionnement modules'!AK35=1,'positionnement modules'!AJ35="",'positionnement modules'!AL35=""),2,IF(AND('positionnement modules'!AK35=1,'positionnement modules'!AJ35=1,'positionnement modules'!AL35=""),1,0)))</f>
        <v>0</v>
      </c>
      <c r="AL35" s="48">
        <f>IF(AND('positionnement modules'!AL35=1,'positionnement modules'!AK35="",'positionnement modules'!AM35=1),1,IF(AND('positionnement modules'!AL35=1,'positionnement modules'!AK35="",'positionnement modules'!AM35=""),2,IF(AND('positionnement modules'!AL35=1,'positionnement modules'!AK35=1,'positionnement modules'!AM35=""),1,0)))</f>
        <v>0</v>
      </c>
      <c r="AM35" s="48">
        <f>IF(AND('positionnement modules'!AM35=1,'positionnement modules'!AL35="",'positionnement modules'!AN35=1),1,IF(AND('positionnement modules'!AM35=1,'positionnement modules'!AL35="",'positionnement modules'!AN35=""),2,IF(AND('positionnement modules'!AM35=1,'positionnement modules'!AL35=1,'positionnement modules'!AN35=""),1,0)))</f>
        <v>0</v>
      </c>
      <c r="AN35" s="48">
        <f>IF(AND('positionnement modules'!AN35=1,'positionnement modules'!AM35="",'positionnement modules'!AO35=1),1,IF(AND('positionnement modules'!AN35=1,'positionnement modules'!AM35="",'positionnement modules'!AO35=""),2,IF(AND('positionnement modules'!AN35=1,'positionnement modules'!AM35=1,'positionnement modules'!AO35=""),1,0)))</f>
        <v>0</v>
      </c>
      <c r="AO35" s="48">
        <f>IF(AND('positionnement modules'!AO35=1,'positionnement modules'!AN35="",'positionnement modules'!AP35=1),1,IF(AND('positionnement modules'!AO35=1,'positionnement modules'!AN35="",'positionnement modules'!AP35=""),2,IF(AND('positionnement modules'!AO35=1,'positionnement modules'!AN35=1,'positionnement modules'!AP35=""),1,0)))</f>
        <v>0</v>
      </c>
      <c r="AP35" s="48">
        <f>IF(AND('positionnement modules'!AP35=1,'positionnement modules'!AO35="",'positionnement modules'!AQ35=1),1,IF(AND('positionnement modules'!AP35=1,'positionnement modules'!AO35="",'positionnement modules'!AQ35=""),2,IF(AND('positionnement modules'!AP35=1,'positionnement modules'!AO35=1,'positionnement modules'!AQ35=""),1,0)))</f>
        <v>0</v>
      </c>
      <c r="AQ35" s="48">
        <f>IF(AND('positionnement modules'!AQ35=1,'positionnement modules'!AP35="",'positionnement modules'!AR35=1),1,IF(AND('positionnement modules'!AQ35=1,'positionnement modules'!AP35="",'positionnement modules'!AR35=""),2,IF(AND('positionnement modules'!AQ35=1,'positionnement modules'!AP35=1,'positionnement modules'!AR35=""),1,0)))</f>
        <v>0</v>
      </c>
      <c r="AR35" s="48">
        <f>IF(AND('positionnement modules'!AR35=1,'positionnement modules'!AQ35="",'positionnement modules'!AS35=1),1,IF(AND('positionnement modules'!AR35=1,'positionnement modules'!AQ35="",'positionnement modules'!AS35=""),2,IF(AND('positionnement modules'!AR35=1,'positionnement modules'!AQ35=1,'positionnement modules'!AS35=""),1,0)))</f>
        <v>0</v>
      </c>
      <c r="AS35" s="48">
        <f>IF(AND('positionnement modules'!AS35=1,'positionnement modules'!AR35="",'positionnement modules'!AT35=1),1,IF(AND('positionnement modules'!AS35=1,'positionnement modules'!AR35="",'positionnement modules'!AT35=""),2,IF(AND('positionnement modules'!AS35=1,'positionnement modules'!AR35=1,'positionnement modules'!AT35=""),1,0)))</f>
        <v>0</v>
      </c>
      <c r="AT35" s="48">
        <f>IF(AND('positionnement modules'!AT35=1,'positionnement modules'!AS35="",'positionnement modules'!AU35=1),1,IF(AND('positionnement modules'!AT35=1,'positionnement modules'!AS35="",'positionnement modules'!AU35=""),2,IF(AND('positionnement modules'!AT35=1,'positionnement modules'!AS35=1,'positionnement modules'!AU35=""),1,0)))</f>
        <v>0</v>
      </c>
      <c r="AU35" s="48">
        <f>IF(AND('positionnement modules'!AU35=1,'positionnement modules'!AT35="",'positionnement modules'!AV35=1),1,IF(AND('positionnement modules'!AU35=1,'positionnement modules'!AT35="",'positionnement modules'!AV35=""),2,IF(AND('positionnement modules'!AU35=1,'positionnement modules'!AT35=1,'positionnement modules'!AV35=""),1,0)))</f>
        <v>0</v>
      </c>
      <c r="AV35" s="48">
        <f>IF(AND('positionnement modules'!AV35=1,'positionnement modules'!AU35="",'positionnement modules'!AW35=1),1,IF(AND('positionnement modules'!AV35=1,'positionnement modules'!AU35="",'positionnement modules'!AW35=""),2,IF(AND('positionnement modules'!AV35=1,'positionnement modules'!AU35=1,'positionnement modules'!AW35=""),1,0)))</f>
        <v>0</v>
      </c>
      <c r="AW35" s="48">
        <f>IF(AND('positionnement modules'!AW35=1,'positionnement modules'!AV35="",'positionnement modules'!AX35=1),1,IF(AND('positionnement modules'!AW35=1,'positionnement modules'!AV35="",'positionnement modules'!AX35=""),2,IF(AND('positionnement modules'!AW35=1,'positionnement modules'!AV35=1,'positionnement modules'!AX35=""),1,0)))</f>
        <v>0</v>
      </c>
      <c r="AX35" s="48">
        <f>IF(AND('positionnement modules'!AX35=1,'positionnement modules'!AW35="",'positionnement modules'!AY35=1),1,IF(AND('positionnement modules'!AX35=1,'positionnement modules'!AW35="",'positionnement modules'!AY35=""),2,IF(AND('positionnement modules'!AX35=1,'positionnement modules'!AW35=1,'positionnement modules'!AY35=""),1,0)))</f>
        <v>0</v>
      </c>
      <c r="AY35" s="48">
        <f>IF(AND('positionnement modules'!AY35=1,'positionnement modules'!AX35="",'positionnement modules'!AZ35=1),1,IF(AND('positionnement modules'!AY35=1,'positionnement modules'!AX35="",'positionnement modules'!AZ35=""),2,IF(AND('positionnement modules'!AY35=1,'positionnement modules'!AX35=1,'positionnement modules'!AZ35=""),1,0)))</f>
        <v>0</v>
      </c>
      <c r="AZ35" s="48">
        <f>IF(AND('positionnement modules'!AZ35=1,'positionnement modules'!AY35="",'positionnement modules'!BA35=1),1,IF(AND('positionnement modules'!AZ35=1,'positionnement modules'!AY35="",'positionnement modules'!BA35=""),2,IF(AND('positionnement modules'!AZ35=1,'positionnement modules'!AY35=1,'positionnement modules'!BA35=""),1,0)))</f>
        <v>0</v>
      </c>
      <c r="BA35" s="48">
        <f>IF(AND('positionnement modules'!BA35=1,'positionnement modules'!AZ35="",'positionnement modules'!BB35=1),1,IF(AND('positionnement modules'!BA35=1,'positionnement modules'!AZ35="",'positionnement modules'!BB35=""),2,IF(AND('positionnement modules'!BA35=1,'positionnement modules'!AZ35=1,'positionnement modules'!BB35=""),1,0)))</f>
        <v>0</v>
      </c>
      <c r="BB35" s="48">
        <f>IF(AND('positionnement modules'!BB35=1,'positionnement modules'!BA35="",'positionnement modules'!BC35=1),1,IF(AND('positionnement modules'!BB35=1,'positionnement modules'!BA35="",'positionnement modules'!BC35=""),2,IF(AND('positionnement modules'!BB35=1,'positionnement modules'!BA35=1,'positionnement modules'!BC35=""),1,0)))</f>
        <v>0</v>
      </c>
      <c r="BC35" s="48">
        <f>IF(AND('positionnement modules'!BC35=1,'positionnement modules'!BB35="",'positionnement modules'!BD35=1),1,IF(AND('positionnement modules'!BC35=1,'positionnement modules'!BB35="",'positionnement modules'!BD35=""),2,IF(AND('positionnement modules'!BC35=1,'positionnement modules'!BB35=1,'positionnement modules'!BD35=""),1,0)))</f>
        <v>0</v>
      </c>
      <c r="BD35" s="48">
        <f>IF(AND('positionnement modules'!BD35=1,'positionnement modules'!BC35="",'positionnement modules'!BE35=1),1,IF(AND('positionnement modules'!BD35=1,'positionnement modules'!BC35="",'positionnement modules'!BE35=""),2,IF(AND('positionnement modules'!BD35=1,'positionnement modules'!BC35=1,'positionnement modules'!BE35=""),1,0)))</f>
        <v>0</v>
      </c>
      <c r="BE35" s="48">
        <f>IF(AND('positionnement modules'!BE35=1,'positionnement modules'!BD35="",'positionnement modules'!BF35=1),1,IF(AND('positionnement modules'!BE35=1,'positionnement modules'!BD35="",'positionnement modules'!BF35=""),2,IF(AND('positionnement modules'!BE35=1,'positionnement modules'!BD35=1,'positionnement modules'!BF35=""),1,0)))</f>
        <v>0</v>
      </c>
      <c r="BF35" s="48">
        <f>IF(AND('positionnement modules'!BF35=1,'positionnement modules'!BE35="",'positionnement modules'!BG35=1),1,IF(AND('positionnement modules'!BF35=1,'positionnement modules'!BE35="",'positionnement modules'!BG35=""),2,IF(AND('positionnement modules'!BF35=1,'positionnement modules'!BE35=1,'positionnement modules'!BG35=""),1,0)))</f>
        <v>0</v>
      </c>
      <c r="BG35" s="48">
        <f>IF(AND('positionnement modules'!BG35=1,'positionnement modules'!BF35="",'positionnement modules'!BH35=1),1,IF(AND('positionnement modules'!BG35=1,'positionnement modules'!BF35="",'positionnement modules'!BH35=""),2,IF(AND('positionnement modules'!BG35=1,'positionnement modules'!BF35=1,'positionnement modules'!BH35=""),1,0)))</f>
        <v>0</v>
      </c>
      <c r="BH35" s="48">
        <f>IF(AND('positionnement modules'!BH35=1,'positionnement modules'!BG35="",'positionnement modules'!BI35=1),1,IF(AND('positionnement modules'!BH35=1,'positionnement modules'!BG35="",'positionnement modules'!BI35=""),2,IF(AND('positionnement modules'!BH35=1,'positionnement modules'!BG35=1,'positionnement modules'!BI35=""),1,0)))</f>
        <v>0</v>
      </c>
      <c r="BI35" s="48">
        <f>IF(AND('positionnement modules'!BI35=1,'positionnement modules'!BH35="",'positionnement modules'!BJ35=1),1,IF(AND('positionnement modules'!BI35=1,'positionnement modules'!BH35="",'positionnement modules'!BJ35=""),2,IF(AND('positionnement modules'!BI35=1,'positionnement modules'!BH35=1,'positionnement modules'!BJ35=""),1,0)))</f>
        <v>0</v>
      </c>
      <c r="BJ35" s="48">
        <f>IF(AND('positionnement modules'!BJ35=1,'positionnement modules'!BI35="",'positionnement modules'!BK35=1),1,IF(AND('positionnement modules'!BJ35=1,'positionnement modules'!BI35="",'positionnement modules'!BK35=""),2,IF(AND('positionnement modules'!BJ35=1,'positionnement modules'!BI35=1,'positionnement modules'!BK35=""),1,0)))</f>
        <v>0</v>
      </c>
      <c r="BK35" s="48">
        <f>IF(AND('positionnement modules'!BK35=1,'positionnement modules'!BJ35="",'positionnement modules'!BL35=1),1,IF(AND('positionnement modules'!BK35=1,'positionnement modules'!BJ35="",'positionnement modules'!BL35=""),2,IF(AND('positionnement modules'!BK35=1,'positionnement modules'!BJ35=1,'positionnement modules'!BL35=""),1,0)))</f>
        <v>0</v>
      </c>
      <c r="BL35" s="48">
        <f>IF(AND('positionnement modules'!BL35=1,'positionnement modules'!BK35="",'positionnement modules'!BM35=1),1,IF(AND('positionnement modules'!BL35=1,'positionnement modules'!BK35="",'positionnement modules'!BM35=""),2,IF(AND('positionnement modules'!BL35=1,'positionnement modules'!BK35=1,'positionnement modules'!BM35=""),1,0)))</f>
        <v>0</v>
      </c>
      <c r="BM35" s="48">
        <f>IF(AND('positionnement modules'!BM35=1,'positionnement modules'!BL35="",'positionnement modules'!BN35=1),1,IF(AND('positionnement modules'!BM35=1,'positionnement modules'!BL35="",'positionnement modules'!BN35=""),2,IF(AND('positionnement modules'!BM35=1,'positionnement modules'!BL35=1,'positionnement modules'!BN35=""),1,0)))</f>
        <v>0</v>
      </c>
      <c r="BN35" s="48">
        <f>IF(AND('positionnement modules'!BN35=1,'positionnement modules'!BM35="",'positionnement modules'!BO35=1),1,IF(AND('positionnement modules'!BN35=1,'positionnement modules'!BM35="",'positionnement modules'!BO35=""),2,IF(AND('positionnement modules'!BN35=1,'positionnement modules'!BM35=1,'positionnement modules'!BO35=""),1,0)))</f>
        <v>0</v>
      </c>
      <c r="BO35" s="48">
        <f>IF(AND('positionnement modules'!BO35=1,'positionnement modules'!BN35="",'positionnement modules'!BP35=1),1,IF(AND('positionnement modules'!BO35=1,'positionnement modules'!BN35="",'positionnement modules'!BP35=""),2,IF(AND('positionnement modules'!BO35=1,'positionnement modules'!BN35=1,'positionnement modules'!BP35=""),1,0)))</f>
        <v>0</v>
      </c>
      <c r="BP35" s="48">
        <f>IF(AND('positionnement modules'!BP35=1,'positionnement modules'!BO35="",'positionnement modules'!BQ35=1),1,IF(AND('positionnement modules'!BP35=1,'positionnement modules'!BO35="",'positionnement modules'!BQ35=""),2,IF(AND('positionnement modules'!BP35=1,'positionnement modules'!BO35=1,'positionnement modules'!BQ35=""),1,0)))</f>
        <v>0</v>
      </c>
      <c r="BQ35" s="48">
        <f>IF(AND('positionnement modules'!BQ35=1,'positionnement modules'!BP35="",'positionnement modules'!BR35=1),1,IF(AND('positionnement modules'!BQ35=1,'positionnement modules'!BP35="",'positionnement modules'!BR35=""),2,IF(AND('positionnement modules'!BQ35=1,'positionnement modules'!BP35=1,'positionnement modules'!BR35=""),1,0)))</f>
        <v>0</v>
      </c>
      <c r="BR35" s="48">
        <f>IF(AND('positionnement modules'!BR35=1,'positionnement modules'!BQ35="",'positionnement modules'!BS35=1),1,IF(AND('positionnement modules'!BR35=1,'positionnement modules'!BQ35="",'positionnement modules'!BS35=""),2,IF(AND('positionnement modules'!BR35=1,'positionnement modules'!BQ35=1,'positionnement modules'!BS35=""),1,0)))</f>
        <v>0</v>
      </c>
      <c r="BS35" s="48">
        <f>IF(AND('positionnement modules'!BS35=1,'positionnement modules'!BR35="",'positionnement modules'!BT35=1),1,IF(AND('positionnement modules'!BS35=1,'positionnement modules'!BR35="",'positionnement modules'!BT35=""),2,IF(AND('positionnement modules'!BS35=1,'positionnement modules'!BR35=1,'positionnement modules'!BT35=""),1,0)))</f>
        <v>0</v>
      </c>
      <c r="BT35" s="48">
        <f>IF(AND('positionnement modules'!BT35=1,'positionnement modules'!BS35="",'positionnement modules'!BU35=1),1,IF(AND('positionnement modules'!BT35=1,'positionnement modules'!BS35="",'positionnement modules'!BU35=""),2,IF(AND('positionnement modules'!BT35=1,'positionnement modules'!BS35=1,'positionnement modules'!BU35=""),1,0)))</f>
        <v>0</v>
      </c>
      <c r="BU35" s="48">
        <f>IF(AND('positionnement modules'!BU35=1,'positionnement modules'!BT35="",'positionnement modules'!BV35=1),1,IF(AND('positionnement modules'!BU35=1,'positionnement modules'!BT35="",'positionnement modules'!BV35=""),2,IF(AND('positionnement modules'!BU35=1,'positionnement modules'!BT35=1,'positionnement modules'!BV35=""),1,0)))</f>
        <v>0</v>
      </c>
      <c r="BV35" s="48">
        <f>IF(AND('positionnement modules'!BV35=1,'positionnement modules'!BU35="",'positionnement modules'!BW35=1),1,IF(AND('positionnement modules'!BV35=1,'positionnement modules'!BU35="",'positionnement modules'!BW35=""),2,IF(AND('positionnement modules'!BV35=1,'positionnement modules'!BU35=1,'positionnement modules'!BW35=""),1,0)))</f>
        <v>0</v>
      </c>
      <c r="BW35" s="48">
        <f>IF(AND('positionnement modules'!BW35=1,'positionnement modules'!BV35="",'positionnement modules'!BX35=1),1,IF(AND('positionnement modules'!BW35=1,'positionnement modules'!BV35="",'positionnement modules'!BX35=""),2,IF(AND('positionnement modules'!BW35=1,'positionnement modules'!BV35=1,'positionnement modules'!BX35=""),1,0)))</f>
        <v>0</v>
      </c>
      <c r="BX35" s="48">
        <f>IF(AND('positionnement modules'!BX35=1,'positionnement modules'!BW35="",'positionnement modules'!BY35=1),1,IF(AND('positionnement modules'!BX35=1,'positionnement modules'!BW35="",'positionnement modules'!BY35=""),2,IF(AND('positionnement modules'!BX35=1,'positionnement modules'!BW35=1,'positionnement modules'!BY35=""),1,0)))</f>
        <v>0</v>
      </c>
      <c r="BY35" s="48">
        <f>IF(AND('positionnement modules'!BY35=1,'positionnement modules'!BX35="",'positionnement modules'!BZ35=1),1,IF(AND('positionnement modules'!BY35=1,'positionnement modules'!BX35="",'positionnement modules'!BZ35=""),2,IF(AND('positionnement modules'!BY35=1,'positionnement modules'!BX35=1,'positionnement modules'!BZ35=""),1,0)))</f>
        <v>0</v>
      </c>
      <c r="BZ35" s="48">
        <f>IF(AND('positionnement modules'!BZ35=1,'positionnement modules'!BY35="",'positionnement modules'!CA35=1),1,IF(AND('positionnement modules'!BZ35=1,'positionnement modules'!BY35="",'positionnement modules'!CA35=""),2,IF(AND('positionnement modules'!BZ35=1,'positionnement modules'!BY35=1,'positionnement modules'!CA35=""),1,0)))</f>
        <v>0</v>
      </c>
      <c r="CA35" s="48">
        <f>IF(AND('positionnement modules'!CA35=1,'positionnement modules'!BZ35="",'positionnement modules'!CB35=1),1,IF(AND('positionnement modules'!CA35=1,'positionnement modules'!BZ35="",'positionnement modules'!CB35=""),2,IF(AND('positionnement modules'!CA35=1,'positionnement modules'!BZ35=1,'positionnement modules'!CB35=""),1,0)))</f>
        <v>0</v>
      </c>
      <c r="CB35" s="48">
        <f>IF(AND('positionnement modules'!CB35=1,'positionnement modules'!CA35="",'positionnement modules'!CC35=1),1,IF(AND('positionnement modules'!CB35=1,'positionnement modules'!CA35="",'positionnement modules'!CC35=""),2,IF(AND('positionnement modules'!CB35=1,'positionnement modules'!CA35=1,'positionnement modules'!CC35=""),1,0)))</f>
        <v>0</v>
      </c>
      <c r="CC35" s="48">
        <f>IF(AND('positionnement modules'!CC35=1,'positionnement modules'!CB35="",'positionnement modules'!CD35=1),1,IF(AND('positionnement modules'!CC35=1,'positionnement modules'!CB35="",'positionnement modules'!CD35=""),2,IF(AND('positionnement modules'!CC35=1,'positionnement modules'!CB35=1,'positionnement modules'!CD35=""),1,0)))</f>
        <v>0</v>
      </c>
      <c r="CD35" s="48">
        <f>IF(AND('positionnement modules'!CD35=1,'positionnement modules'!CC35="",'positionnement modules'!CE35=1),1,IF(AND('positionnement modules'!CD35=1,'positionnement modules'!CC35="",'positionnement modules'!CE35=""),2,IF(AND('positionnement modules'!CD35=1,'positionnement modules'!CC35=1,'positionnement modules'!CE35=""),1,0)))</f>
        <v>0</v>
      </c>
      <c r="CE35" s="48">
        <f>IF(AND('positionnement modules'!CE35=1,'positionnement modules'!CD35="",'positionnement modules'!CF35=1),1,IF(AND('positionnement modules'!CE35=1,'positionnement modules'!CD35="",'positionnement modules'!CF35=""),2,IF(AND('positionnement modules'!CE35=1,'positionnement modules'!CD35=1,'positionnement modules'!CF35=""),1,0)))</f>
        <v>0</v>
      </c>
      <c r="CF35" s="48">
        <f>IF(AND('positionnement modules'!CF35=1,'positionnement modules'!CE35="",'positionnement modules'!CG35=1),1,IF(AND('positionnement modules'!CF35=1,'positionnement modules'!CE35="",'positionnement modules'!CG35=""),2,IF(AND('positionnement modules'!CF35=1,'positionnement modules'!CE35=1,'positionnement modules'!CG35=""),1,0)))</f>
        <v>0</v>
      </c>
      <c r="CG35" s="48">
        <f>IF(AND('positionnement modules'!CG35=1,'positionnement modules'!CF35="",'positionnement modules'!CH35=1),1,IF(AND('positionnement modules'!CG35=1,'positionnement modules'!CF35="",'positionnement modules'!CH35=""),2,IF(AND('positionnement modules'!CG35=1,'positionnement modules'!CF35=1,'positionnement modules'!CH35=""),1,0)))</f>
        <v>0</v>
      </c>
      <c r="CH35" s="48">
        <f>IF(AND('positionnement modules'!CH35=1,'positionnement modules'!CG35="",'positionnement modules'!CI35=1),1,IF(AND('positionnement modules'!CH35=1,'positionnement modules'!CG35="",'positionnement modules'!CI35=""),2,IF(AND('positionnement modules'!CH35=1,'positionnement modules'!CG35=1,'positionnement modules'!CI35=""),1,0)))</f>
        <v>0</v>
      </c>
      <c r="CI35" s="48">
        <f>IF(AND('positionnement modules'!CI35=1,'positionnement modules'!CH35="",'positionnement modules'!CJ35=1),1,IF(AND('positionnement modules'!CI35=1,'positionnement modules'!CH35="",'positionnement modules'!CJ35=""),2,IF(AND('positionnement modules'!CI35=1,'positionnement modules'!CH35=1,'positionnement modules'!CJ35=""),1,0)))</f>
        <v>0</v>
      </c>
      <c r="CJ35" s="48">
        <f>IF(AND('positionnement modules'!CJ35=1,'positionnement modules'!CI35="",'positionnement modules'!CK35=1),1,IF(AND('positionnement modules'!CJ35=1,'positionnement modules'!CI35="",'positionnement modules'!CK35=""),2,IF(AND('positionnement modules'!CJ35=1,'positionnement modules'!CI35=1,'positionnement modules'!CK35=""),1,0)))</f>
        <v>0</v>
      </c>
      <c r="CK35" s="48">
        <f>IF(AND('positionnement modules'!CK35=1,'positionnement modules'!CJ35="",'positionnement modules'!CL35=1),1,IF(AND('positionnement modules'!CK35=1,'positionnement modules'!CJ35="",'positionnement modules'!CL35=""),2,IF(AND('positionnement modules'!CK35=1,'positionnement modules'!CJ35=1,'positionnement modules'!CL35=""),1,0)))</f>
        <v>0</v>
      </c>
      <c r="CL35" s="48">
        <f>IF(AND('positionnement modules'!CL35=1,'positionnement modules'!CK35="",'positionnement modules'!CM35=1),1,IF(AND('positionnement modules'!CL35=1,'positionnement modules'!CK35="",'positionnement modules'!CM35=""),2,IF(AND('positionnement modules'!CL35=1,'positionnement modules'!CK35=1,'positionnement modules'!CM35=""),1,0)))</f>
        <v>0</v>
      </c>
      <c r="CM35" s="48">
        <f>IF(AND('positionnement modules'!CM35=1,'positionnement modules'!CL35="",'positionnement modules'!CN35=1),1,IF(AND('positionnement modules'!CM35=1,'positionnement modules'!CL35="",'positionnement modules'!CN35=""),2,IF(AND('positionnement modules'!CM35=1,'positionnement modules'!CL35=1,'positionnement modules'!CN35=""),1,0)))</f>
        <v>0</v>
      </c>
      <c r="CN35" s="48">
        <f>IF(AND('positionnement modules'!CN35=1,'positionnement modules'!CM35="",'positionnement modules'!CO35=1),1,IF(AND('positionnement modules'!CN35=1,'positionnement modules'!CM35="",'positionnement modules'!CO35=""),2,IF(AND('positionnement modules'!CN35=1,'positionnement modules'!CM35=1,'positionnement modules'!CO35=""),1,0)))</f>
        <v>0</v>
      </c>
      <c r="CO35" s="48">
        <f>IF(AND('positionnement modules'!CO35=1,'positionnement modules'!CN35="",'positionnement modules'!CP35=1),1,IF(AND('positionnement modules'!CO35=1,'positionnement modules'!CN35="",'positionnement modules'!CP35=""),2,IF(AND('positionnement modules'!CO35=1,'positionnement modules'!CN35=1,'positionnement modules'!CP35=""),1,0)))</f>
        <v>0</v>
      </c>
      <c r="CP35" s="48">
        <f>IF(AND('positionnement modules'!CP35=1,'positionnement modules'!CO35="",'positionnement modules'!CQ35=1),1,IF(AND('positionnement modules'!CP35=1,'positionnement modules'!CO35="",'positionnement modules'!CQ35=""),2,IF(AND('positionnement modules'!CP35=1,'positionnement modules'!CO35=1,'positionnement modules'!CQ35=""),1,0)))</f>
        <v>0</v>
      </c>
      <c r="CQ35" s="48">
        <f>IF(AND('positionnement modules'!CQ35=1,'positionnement modules'!CP35="",'positionnement modules'!CR35=1),1,IF(AND('positionnement modules'!CQ35=1,'positionnement modules'!CP35="",'positionnement modules'!CR35=""),2,IF(AND('positionnement modules'!CQ35=1,'positionnement modules'!CP35=1,'positionnement modules'!CR35=""),1,0)))</f>
        <v>0</v>
      </c>
      <c r="CR35" s="48">
        <f>IF(AND('positionnement modules'!CR35=1,'positionnement modules'!CQ35="",'positionnement modules'!CS35=1),1,IF(AND('positionnement modules'!CR35=1,'positionnement modules'!CQ35="",'positionnement modules'!CS35=""),2,IF(AND('positionnement modules'!CR35=1,'positionnement modules'!CQ35=1,'positionnement modules'!CS35=""),1,0)))</f>
        <v>0</v>
      </c>
      <c r="CS35" s="48">
        <f>IF(AND('positionnement modules'!CS35=1,'positionnement modules'!CR35="",'positionnement modules'!CT35=1),1,IF(AND('positionnement modules'!CS35=1,'positionnement modules'!CR35="",'positionnement modules'!CT35=""),2,IF(AND('positionnement modules'!CS35=1,'positionnement modules'!CR35=1,'positionnement modules'!CT35=""),1,0)))</f>
        <v>0</v>
      </c>
      <c r="CT35" s="48">
        <f>IF(AND('positionnement modules'!CT35=1,'positionnement modules'!CS35="",'positionnement modules'!CU35=1),1,IF(AND('positionnement modules'!CT35=1,'positionnement modules'!CS35="",'positionnement modules'!CU35=""),2,IF(AND('positionnement modules'!CT35=1,'positionnement modules'!CS35=1,'positionnement modules'!CU35=""),1,0)))</f>
        <v>0</v>
      </c>
      <c r="CU35" s="48">
        <f>IF(AND('positionnement modules'!CU35=1,'positionnement modules'!CT35="",'positionnement modules'!CV35=1),1,IF(AND('positionnement modules'!CU35=1,'positionnement modules'!CT35="",'positionnement modules'!CV35=""),2,IF(AND('positionnement modules'!CU35=1,'positionnement modules'!CT35=1,'positionnement modules'!CV35=""),1,0)))</f>
        <v>0</v>
      </c>
      <c r="CV35" s="48">
        <f>IF(AND('positionnement modules'!CV35=1,'positionnement modules'!CU35="",'positionnement modules'!CW35=1),1,IF(AND('positionnement modules'!CV35=1,'positionnement modules'!CU35="",'positionnement modules'!CW35=""),2,IF(AND('positionnement modules'!CV35=1,'positionnement modules'!CU35=1,'positionnement modules'!CW35=""),1,0)))</f>
        <v>0</v>
      </c>
      <c r="CW35" s="48">
        <f>IF(AND('positionnement modules'!CW35=1,'positionnement modules'!CV35="",'positionnement modules'!CX35=1),1,IF(AND('positionnement modules'!CW35=1,'positionnement modules'!CV35="",'positionnement modules'!CX35=""),2,IF(AND('positionnement modules'!CW35=1,'positionnement modules'!CV35=1,'positionnement modules'!CX35=""),1,0)))</f>
        <v>0</v>
      </c>
      <c r="CX35" s="48">
        <f>IF(AND('positionnement modules'!CX35=1,'positionnement modules'!CW35="",'positionnement modules'!CY35=1),1,IF(AND('positionnement modules'!CX35=1,'positionnement modules'!CW35="",'positionnement modules'!CY35=""),2,IF(AND('positionnement modules'!CX35=1,'positionnement modules'!CW35=1,'positionnement modules'!CY35=""),1,0)))</f>
        <v>0</v>
      </c>
      <c r="CY35" s="48">
        <f>IF(AND('positionnement modules'!CY35=1,'positionnement modules'!CX35="",'positionnement modules'!CZ35=1),1,IF(AND('positionnement modules'!CY35=1,'positionnement modules'!CX35="",'positionnement modules'!CZ35=""),2,IF(AND('positionnement modules'!CY35=1,'positionnement modules'!CX35=1,'positionnement modules'!CZ35=""),1,0)))</f>
        <v>0</v>
      </c>
      <c r="CZ35" s="48">
        <f>IF(AND('positionnement modules'!CZ35=1,'positionnement modules'!CY35="",'positionnement modules'!DA35=1),1,IF(AND('positionnement modules'!CZ35=1,'positionnement modules'!CY35="",'positionnement modules'!DA35=""),2,IF(AND('positionnement modules'!CZ35=1,'positionnement modules'!CY35=1,'positionnement modules'!DA35=""),1,0)))</f>
        <v>0</v>
      </c>
      <c r="DA35" s="48">
        <f>IF(AND('positionnement modules'!DA35=1,'positionnement modules'!CZ35="",'positionnement modules'!DB35=1),1,IF(AND('positionnement modules'!DA35=1,'positionnement modules'!CZ35="",'positionnement modules'!DB35=""),2,IF(AND('positionnement modules'!DA35=1,'positionnement modules'!CZ35=1,'positionnement modules'!DB35=""),1,0)))</f>
        <v>0</v>
      </c>
      <c r="DB35" s="48">
        <f>IF(AND('positionnement modules'!DB35=1,'positionnement modules'!DA35="",'positionnement modules'!DC35=1),1,IF(AND('positionnement modules'!DB35=1,'positionnement modules'!DA35="",'positionnement modules'!DC35=""),2,IF(AND('positionnement modules'!DB35=1,'positionnement modules'!DA35=1,'positionnement modules'!DC35=""),1,0)))</f>
        <v>0</v>
      </c>
      <c r="DC35" s="48">
        <f>IF(AND('positionnement modules'!DC35=1,'positionnement modules'!DB35="",'positionnement modules'!DD35=1),1,IF(AND('positionnement modules'!DC35=1,'positionnement modules'!DB35="",'positionnement modules'!DD35=""),2,IF(AND('positionnement modules'!DC35=1,'positionnement modules'!DB35=1,'positionnement modules'!DD35=""),1,0)))</f>
        <v>0</v>
      </c>
      <c r="DD35" s="49">
        <f>IF(AND('positionnement modules'!DD35=1,'positionnement modules'!DC35="",'positionnement modules'!DE35=1),1,IF(AND('positionnement modules'!DD35=1,'positionnement modules'!DC35="",'positionnement modules'!DE35=""),2,IF(AND('positionnement modules'!DD35=1,'positionnement modules'!DC35=1,'positionnement modules'!DE35=""),1,0)))</f>
        <v>0</v>
      </c>
      <c r="DE35" s="54">
        <f>IF(AND('positionnement modules'!DE35=1,'positionnement modules'!DD35="",'positionnement modules'!DF35=1),1,IF(AND('positionnement modules'!DE35=1,'positionnement modules'!DD35="",'positionnement modules'!DF35=""),2,IF(AND('positionnement modules'!DE35=1,'positionnement modules'!DD35=1,'positionnement modules'!DF35=""),1,0)))</f>
        <v>0</v>
      </c>
    </row>
    <row r="36" spans="2:109" ht="21" customHeight="1" x14ac:dyDescent="0.25">
      <c r="B36" s="3">
        <f>IF(AND('positionnement modules'!B36=1,'positionnement modules'!A36="",'positionnement modules'!C36=1),1,IF(AND('positionnement modules'!B36=1,'positionnement modules'!A36="",'positionnement modules'!C36=""),2,IF(AND('positionnement modules'!B36=1,'positionnement modules'!A36=1,'positionnement modules'!C36=""),1,0)))</f>
        <v>0</v>
      </c>
      <c r="C36" s="47">
        <f>IF(AND('positionnement modules'!C36=1,'positionnement modules'!B36="",'positionnement modules'!D36=1),1,IF(AND('positionnement modules'!C36=1,'positionnement modules'!B36="",'positionnement modules'!D36=""),2,IF(AND('positionnement modules'!C36=1,'positionnement modules'!B36=1,'positionnement modules'!D36=""),1,0)))</f>
        <v>0</v>
      </c>
      <c r="D36" s="48">
        <f>IF(AND('positionnement modules'!D36=1,'positionnement modules'!C36="",'positionnement modules'!E36=1),1,IF(AND('positionnement modules'!D36=1,'positionnement modules'!C36="",'positionnement modules'!E36=""),2,IF(AND('positionnement modules'!D36=1,'positionnement modules'!C36=1,'positionnement modules'!E36=""),1,0)))</f>
        <v>0</v>
      </c>
      <c r="E36" s="48">
        <f>IF(AND('positionnement modules'!E36=1,'positionnement modules'!D36="",'positionnement modules'!F36=1),1,IF(AND('positionnement modules'!E36=1,'positionnement modules'!D36="",'positionnement modules'!F36=""),2,IF(AND('positionnement modules'!E36=1,'positionnement modules'!D36=1,'positionnement modules'!F36=""),1,0)))</f>
        <v>0</v>
      </c>
      <c r="F36" s="48">
        <f>IF(AND('positionnement modules'!F36=1,'positionnement modules'!E36="",'positionnement modules'!G36=1),1,IF(AND('positionnement modules'!F36=1,'positionnement modules'!E36="",'positionnement modules'!G36=""),2,IF(AND('positionnement modules'!F36=1,'positionnement modules'!E36=1,'positionnement modules'!G36=""),1,0)))</f>
        <v>0</v>
      </c>
      <c r="G36" s="48">
        <f>IF(AND('positionnement modules'!G36=1,'positionnement modules'!F36="",'positionnement modules'!H36=1),1,IF(AND('positionnement modules'!G36=1,'positionnement modules'!F36="",'positionnement modules'!H36=""),2,IF(AND('positionnement modules'!G36=1,'positionnement modules'!F36=1,'positionnement modules'!H36=""),1,0)))</f>
        <v>0</v>
      </c>
      <c r="H36" s="48">
        <f>IF(AND('positionnement modules'!H36=1,'positionnement modules'!G36="",'positionnement modules'!I36=1),1,IF(AND('positionnement modules'!H36=1,'positionnement modules'!G36="",'positionnement modules'!I36=""),2,IF(AND('positionnement modules'!H36=1,'positionnement modules'!G36=1,'positionnement modules'!I36=""),1,0)))</f>
        <v>0</v>
      </c>
      <c r="I36" s="48">
        <f>IF(AND('positionnement modules'!I36=1,'positionnement modules'!H36="",'positionnement modules'!J36=1),1,IF(AND('positionnement modules'!I36=1,'positionnement modules'!H36="",'positionnement modules'!J36=""),2,IF(AND('positionnement modules'!I36=1,'positionnement modules'!H36=1,'positionnement modules'!J36=""),1,0)))</f>
        <v>0</v>
      </c>
      <c r="J36" s="48">
        <f>IF(AND('positionnement modules'!J36=1,'positionnement modules'!I36="",'positionnement modules'!K36=1),1,IF(AND('positionnement modules'!J36=1,'positionnement modules'!I36="",'positionnement modules'!K36=""),2,IF(AND('positionnement modules'!J36=1,'positionnement modules'!I36=1,'positionnement modules'!K36=""),1,0)))</f>
        <v>0</v>
      </c>
      <c r="K36" s="48">
        <f>IF(AND('positionnement modules'!K36=1,'positionnement modules'!J36="",'positionnement modules'!L36=1),1,IF(AND('positionnement modules'!K36=1,'positionnement modules'!J36="",'positionnement modules'!L36=""),2,IF(AND('positionnement modules'!K36=1,'positionnement modules'!J36=1,'positionnement modules'!L36=""),1,0)))</f>
        <v>0</v>
      </c>
      <c r="L36" s="48">
        <f>IF(AND('positionnement modules'!L36=1,'positionnement modules'!K36="",'positionnement modules'!M36=1),1,IF(AND('positionnement modules'!L36=1,'positionnement modules'!K36="",'positionnement modules'!M36=""),2,IF(AND('positionnement modules'!L36=1,'positionnement modules'!K36=1,'positionnement modules'!M36=""),1,0)))</f>
        <v>0</v>
      </c>
      <c r="M36" s="48">
        <f>IF(AND('positionnement modules'!M36=1,'positionnement modules'!L36="",'positionnement modules'!N36=1),1,IF(AND('positionnement modules'!M36=1,'positionnement modules'!L36="",'positionnement modules'!N36=""),2,IF(AND('positionnement modules'!M36=1,'positionnement modules'!L36=1,'positionnement modules'!N36=""),1,0)))</f>
        <v>0</v>
      </c>
      <c r="N36" s="48">
        <f>IF(AND('positionnement modules'!N36=1,'positionnement modules'!M36="",'positionnement modules'!O36=1),1,IF(AND('positionnement modules'!N36=1,'positionnement modules'!M36="",'positionnement modules'!O36=""),2,IF(AND('positionnement modules'!N36=1,'positionnement modules'!M36=1,'positionnement modules'!O36=""),1,0)))</f>
        <v>0</v>
      </c>
      <c r="O36" s="48">
        <f>IF(AND('positionnement modules'!O36=1,'positionnement modules'!N36="",'positionnement modules'!P36=1),1,IF(AND('positionnement modules'!O36=1,'positionnement modules'!N36="",'positionnement modules'!P36=""),2,IF(AND('positionnement modules'!O36=1,'positionnement modules'!N36=1,'positionnement modules'!P36=""),1,0)))</f>
        <v>0</v>
      </c>
      <c r="P36" s="48">
        <f>IF(AND('positionnement modules'!P36=1,'positionnement modules'!O36="",'positionnement modules'!Q36=1),1,IF(AND('positionnement modules'!P36=1,'positionnement modules'!O36="",'positionnement modules'!Q36=""),2,IF(AND('positionnement modules'!P36=1,'positionnement modules'!O36=1,'positionnement modules'!Q36=""),1,0)))</f>
        <v>0</v>
      </c>
      <c r="Q36" s="48">
        <f>IF(AND('positionnement modules'!Q36=1,'positionnement modules'!P36="",'positionnement modules'!R36=1),1,IF(AND('positionnement modules'!Q36=1,'positionnement modules'!P36="",'positionnement modules'!R36=""),2,IF(AND('positionnement modules'!Q36=1,'positionnement modules'!P36=1,'positionnement modules'!R36=""),1,0)))</f>
        <v>0</v>
      </c>
      <c r="R36" s="48">
        <f>IF(AND('positionnement modules'!R36=1,'positionnement modules'!Q36="",'positionnement modules'!S36=1),1,IF(AND('positionnement modules'!R36=1,'positionnement modules'!Q36="",'positionnement modules'!S36=""),2,IF(AND('positionnement modules'!R36=1,'positionnement modules'!Q36=1,'positionnement modules'!S36=""),1,0)))</f>
        <v>0</v>
      </c>
      <c r="S36" s="48">
        <f>IF(AND('positionnement modules'!S36=1,'positionnement modules'!R36="",'positionnement modules'!T36=1),1,IF(AND('positionnement modules'!S36=1,'positionnement modules'!R36="",'positionnement modules'!T36=""),2,IF(AND('positionnement modules'!S36=1,'positionnement modules'!R36=1,'positionnement modules'!T36=""),1,0)))</f>
        <v>0</v>
      </c>
      <c r="T36" s="48">
        <f>IF(AND('positionnement modules'!T36=1,'positionnement modules'!S36="",'positionnement modules'!U36=1),1,IF(AND('positionnement modules'!T36=1,'positionnement modules'!S36="",'positionnement modules'!U36=""),2,IF(AND('positionnement modules'!T36=1,'positionnement modules'!S36=1,'positionnement modules'!U36=""),1,0)))</f>
        <v>0</v>
      </c>
      <c r="U36" s="48">
        <f>IF(AND('positionnement modules'!U36=1,'positionnement modules'!T36="",'positionnement modules'!V36=1),1,IF(AND('positionnement modules'!U36=1,'positionnement modules'!T36="",'positionnement modules'!V36=""),2,IF(AND('positionnement modules'!U36=1,'positionnement modules'!T36=1,'positionnement modules'!V36=""),1,0)))</f>
        <v>0</v>
      </c>
      <c r="V36" s="48">
        <f>IF(AND('positionnement modules'!V36=1,'positionnement modules'!U36="",'positionnement modules'!W36=1),1,IF(AND('positionnement modules'!V36=1,'positionnement modules'!U36="",'positionnement modules'!W36=""),2,IF(AND('positionnement modules'!V36=1,'positionnement modules'!U36=1,'positionnement modules'!W36=""),1,0)))</f>
        <v>0</v>
      </c>
      <c r="W36" s="48">
        <f>IF(AND('positionnement modules'!W36=1,'positionnement modules'!V36="",'positionnement modules'!X36=1),1,IF(AND('positionnement modules'!W36=1,'positionnement modules'!V36="",'positionnement modules'!X36=""),2,IF(AND('positionnement modules'!W36=1,'positionnement modules'!V36=1,'positionnement modules'!X36=""),1,0)))</f>
        <v>0</v>
      </c>
      <c r="X36" s="48">
        <f>IF(AND('positionnement modules'!X36=1,'positionnement modules'!W36="",'positionnement modules'!Y36=1),1,IF(AND('positionnement modules'!X36=1,'positionnement modules'!W36="",'positionnement modules'!Y36=""),2,IF(AND('positionnement modules'!X36=1,'positionnement modules'!W36=1,'positionnement modules'!Y36=""),1,0)))</f>
        <v>0</v>
      </c>
      <c r="Y36" s="48">
        <f>IF(AND('positionnement modules'!Y36=1,'positionnement modules'!X36="",'positionnement modules'!Z36=1),1,IF(AND('positionnement modules'!Y36=1,'positionnement modules'!X36="",'positionnement modules'!Z36=""),2,IF(AND('positionnement modules'!Y36=1,'positionnement modules'!X36=1,'positionnement modules'!Z36=""),1,0)))</f>
        <v>0</v>
      </c>
      <c r="Z36" s="48">
        <f>IF(AND('positionnement modules'!Z36=1,'positionnement modules'!Y36="",'positionnement modules'!AA36=1),1,IF(AND('positionnement modules'!Z36=1,'positionnement modules'!Y36="",'positionnement modules'!AA36=""),2,IF(AND('positionnement modules'!Z36=1,'positionnement modules'!Y36=1,'positionnement modules'!AA36=""),1,0)))</f>
        <v>0</v>
      </c>
      <c r="AA36" s="48">
        <f>IF(AND('positionnement modules'!AA36=1,'positionnement modules'!Z36="",'positionnement modules'!AB36=1),1,IF(AND('positionnement modules'!AA36=1,'positionnement modules'!Z36="",'positionnement modules'!AB36=""),2,IF(AND('positionnement modules'!AA36=1,'positionnement modules'!Z36=1,'positionnement modules'!AB36=""),1,0)))</f>
        <v>0</v>
      </c>
      <c r="AB36" s="48">
        <f>IF(AND('positionnement modules'!AB36=1,'positionnement modules'!AA36="",'positionnement modules'!AC36=1),1,IF(AND('positionnement modules'!AB36=1,'positionnement modules'!AA36="",'positionnement modules'!AC36=""),2,IF(AND('positionnement modules'!AB36=1,'positionnement modules'!AA36=1,'positionnement modules'!AC36=""),1,0)))</f>
        <v>0</v>
      </c>
      <c r="AC36" s="48">
        <f>IF(AND('positionnement modules'!AC36=1,'positionnement modules'!AB36="",'positionnement modules'!AD36=1),1,IF(AND('positionnement modules'!AC36=1,'positionnement modules'!AB36="",'positionnement modules'!AD36=""),2,IF(AND('positionnement modules'!AC36=1,'positionnement modules'!AB36=1,'positionnement modules'!AD36=""),1,0)))</f>
        <v>0</v>
      </c>
      <c r="AD36" s="48">
        <f>IF(AND('positionnement modules'!AD36=1,'positionnement modules'!AC36="",'positionnement modules'!AE36=1),1,IF(AND('positionnement modules'!AD36=1,'positionnement modules'!AC36="",'positionnement modules'!AE36=""),2,IF(AND('positionnement modules'!AD36=1,'positionnement modules'!AC36=1,'positionnement modules'!AE36=""),1,0)))</f>
        <v>0</v>
      </c>
      <c r="AE36" s="48">
        <f>IF(AND('positionnement modules'!AE36=1,'positionnement modules'!AD36="",'positionnement modules'!AF36=1),1,IF(AND('positionnement modules'!AE36=1,'positionnement modules'!AD36="",'positionnement modules'!AF36=""),2,IF(AND('positionnement modules'!AE36=1,'positionnement modules'!AD36=1,'positionnement modules'!AF36=""),1,0)))</f>
        <v>0</v>
      </c>
      <c r="AF36" s="48">
        <f>IF(AND('positionnement modules'!AF36=1,'positionnement modules'!AE36="",'positionnement modules'!AG36=1),1,IF(AND('positionnement modules'!AF36=1,'positionnement modules'!AE36="",'positionnement modules'!AG36=""),2,IF(AND('positionnement modules'!AF36=1,'positionnement modules'!AE36=1,'positionnement modules'!AG36=""),1,0)))</f>
        <v>0</v>
      </c>
      <c r="AG36" s="48">
        <f>IF(AND('positionnement modules'!AG36=1,'positionnement modules'!AF36="",'positionnement modules'!AH36=1),1,IF(AND('positionnement modules'!AG36=1,'positionnement modules'!AF36="",'positionnement modules'!AH36=""),2,IF(AND('positionnement modules'!AG36=1,'positionnement modules'!AF36=1,'positionnement modules'!AH36=""),1,0)))</f>
        <v>0</v>
      </c>
      <c r="AH36" s="48">
        <f>IF(AND('positionnement modules'!AH36=1,'positionnement modules'!AG36="",'positionnement modules'!AI36=1),1,IF(AND('positionnement modules'!AH36=1,'positionnement modules'!AG36="",'positionnement modules'!AI36=""),2,IF(AND('positionnement modules'!AH36=1,'positionnement modules'!AG36=1,'positionnement modules'!AI36=""),1,0)))</f>
        <v>0</v>
      </c>
      <c r="AI36" s="48">
        <f>IF(AND('positionnement modules'!AI36=1,'positionnement modules'!AH36="",'positionnement modules'!AJ36=1),1,IF(AND('positionnement modules'!AI36=1,'positionnement modules'!AH36="",'positionnement modules'!AJ36=""),2,IF(AND('positionnement modules'!AI36=1,'positionnement modules'!AH36=1,'positionnement modules'!AJ36=""),1,0)))</f>
        <v>0</v>
      </c>
      <c r="AJ36" s="48">
        <f>IF(AND('positionnement modules'!AJ36=1,'positionnement modules'!AI36="",'positionnement modules'!AK36=1),1,IF(AND('positionnement modules'!AJ36=1,'positionnement modules'!AI36="",'positionnement modules'!AK36=""),2,IF(AND('positionnement modules'!AJ36=1,'positionnement modules'!AI36=1,'positionnement modules'!AK36=""),1,0)))</f>
        <v>0</v>
      </c>
      <c r="AK36" s="48">
        <f>IF(AND('positionnement modules'!AK36=1,'positionnement modules'!AJ36="",'positionnement modules'!AL36=1),1,IF(AND('positionnement modules'!AK36=1,'positionnement modules'!AJ36="",'positionnement modules'!AL36=""),2,IF(AND('positionnement modules'!AK36=1,'positionnement modules'!AJ36=1,'positionnement modules'!AL36=""),1,0)))</f>
        <v>0</v>
      </c>
      <c r="AL36" s="48">
        <f>IF(AND('positionnement modules'!AL36=1,'positionnement modules'!AK36="",'positionnement modules'!AM36=1),1,IF(AND('positionnement modules'!AL36=1,'positionnement modules'!AK36="",'positionnement modules'!AM36=""),2,IF(AND('positionnement modules'!AL36=1,'positionnement modules'!AK36=1,'positionnement modules'!AM36=""),1,0)))</f>
        <v>0</v>
      </c>
      <c r="AM36" s="48">
        <f>IF(AND('positionnement modules'!AM36=1,'positionnement modules'!AL36="",'positionnement modules'!AN36=1),1,IF(AND('positionnement modules'!AM36=1,'positionnement modules'!AL36="",'positionnement modules'!AN36=""),2,IF(AND('positionnement modules'!AM36=1,'positionnement modules'!AL36=1,'positionnement modules'!AN36=""),1,0)))</f>
        <v>0</v>
      </c>
      <c r="AN36" s="48">
        <f>IF(AND('positionnement modules'!AN36=1,'positionnement modules'!AM36="",'positionnement modules'!AO36=1),1,IF(AND('positionnement modules'!AN36=1,'positionnement modules'!AM36="",'positionnement modules'!AO36=""),2,IF(AND('positionnement modules'!AN36=1,'positionnement modules'!AM36=1,'positionnement modules'!AO36=""),1,0)))</f>
        <v>0</v>
      </c>
      <c r="AO36" s="48">
        <f>IF(AND('positionnement modules'!AO36=1,'positionnement modules'!AN36="",'positionnement modules'!AP36=1),1,IF(AND('positionnement modules'!AO36=1,'positionnement modules'!AN36="",'positionnement modules'!AP36=""),2,IF(AND('positionnement modules'!AO36=1,'positionnement modules'!AN36=1,'positionnement modules'!AP36=""),1,0)))</f>
        <v>0</v>
      </c>
      <c r="AP36" s="48">
        <f>IF(AND('positionnement modules'!AP36=1,'positionnement modules'!AO36="",'positionnement modules'!AQ36=1),1,IF(AND('positionnement modules'!AP36=1,'positionnement modules'!AO36="",'positionnement modules'!AQ36=""),2,IF(AND('positionnement modules'!AP36=1,'positionnement modules'!AO36=1,'positionnement modules'!AQ36=""),1,0)))</f>
        <v>0</v>
      </c>
      <c r="AQ36" s="48">
        <f>IF(AND('positionnement modules'!AQ36=1,'positionnement modules'!AP36="",'positionnement modules'!AR36=1),1,IF(AND('positionnement modules'!AQ36=1,'positionnement modules'!AP36="",'positionnement modules'!AR36=""),2,IF(AND('positionnement modules'!AQ36=1,'positionnement modules'!AP36=1,'positionnement modules'!AR36=""),1,0)))</f>
        <v>0</v>
      </c>
      <c r="AR36" s="48">
        <f>IF(AND('positionnement modules'!AR36=1,'positionnement modules'!AQ36="",'positionnement modules'!AS36=1),1,IF(AND('positionnement modules'!AR36=1,'positionnement modules'!AQ36="",'positionnement modules'!AS36=""),2,IF(AND('positionnement modules'!AR36=1,'positionnement modules'!AQ36=1,'positionnement modules'!AS36=""),1,0)))</f>
        <v>0</v>
      </c>
      <c r="AS36" s="48">
        <f>IF(AND('positionnement modules'!AS36=1,'positionnement modules'!AR36="",'positionnement modules'!AT36=1),1,IF(AND('positionnement modules'!AS36=1,'positionnement modules'!AR36="",'positionnement modules'!AT36=""),2,IF(AND('positionnement modules'!AS36=1,'positionnement modules'!AR36=1,'positionnement modules'!AT36=""),1,0)))</f>
        <v>0</v>
      </c>
      <c r="AT36" s="48">
        <f>IF(AND('positionnement modules'!AT36=1,'positionnement modules'!AS36="",'positionnement modules'!AU36=1),1,IF(AND('positionnement modules'!AT36=1,'positionnement modules'!AS36="",'positionnement modules'!AU36=""),2,IF(AND('positionnement modules'!AT36=1,'positionnement modules'!AS36=1,'positionnement modules'!AU36=""),1,0)))</f>
        <v>0</v>
      </c>
      <c r="AU36" s="48">
        <f>IF(AND('positionnement modules'!AU36=1,'positionnement modules'!AT36="",'positionnement modules'!AV36=1),1,IF(AND('positionnement modules'!AU36=1,'positionnement modules'!AT36="",'positionnement modules'!AV36=""),2,IF(AND('positionnement modules'!AU36=1,'positionnement modules'!AT36=1,'positionnement modules'!AV36=""),1,0)))</f>
        <v>0</v>
      </c>
      <c r="AV36" s="48">
        <f>IF(AND('positionnement modules'!AV36=1,'positionnement modules'!AU36="",'positionnement modules'!AW36=1),1,IF(AND('positionnement modules'!AV36=1,'positionnement modules'!AU36="",'positionnement modules'!AW36=""),2,IF(AND('positionnement modules'!AV36=1,'positionnement modules'!AU36=1,'positionnement modules'!AW36=""),1,0)))</f>
        <v>0</v>
      </c>
      <c r="AW36" s="48">
        <f>IF(AND('positionnement modules'!AW36=1,'positionnement modules'!AV36="",'positionnement modules'!AX36=1),1,IF(AND('positionnement modules'!AW36=1,'positionnement modules'!AV36="",'positionnement modules'!AX36=""),2,IF(AND('positionnement modules'!AW36=1,'positionnement modules'!AV36=1,'positionnement modules'!AX36=""),1,0)))</f>
        <v>0</v>
      </c>
      <c r="AX36" s="48">
        <f>IF(AND('positionnement modules'!AX36=1,'positionnement modules'!AW36="",'positionnement modules'!AY36=1),1,IF(AND('positionnement modules'!AX36=1,'positionnement modules'!AW36="",'positionnement modules'!AY36=""),2,IF(AND('positionnement modules'!AX36=1,'positionnement modules'!AW36=1,'positionnement modules'!AY36=""),1,0)))</f>
        <v>0</v>
      </c>
      <c r="AY36" s="48">
        <f>IF(AND('positionnement modules'!AY36=1,'positionnement modules'!AX36="",'positionnement modules'!AZ36=1),1,IF(AND('positionnement modules'!AY36=1,'positionnement modules'!AX36="",'positionnement modules'!AZ36=""),2,IF(AND('positionnement modules'!AY36=1,'positionnement modules'!AX36=1,'positionnement modules'!AZ36=""),1,0)))</f>
        <v>0</v>
      </c>
      <c r="AZ36" s="48">
        <f>IF(AND('positionnement modules'!AZ36=1,'positionnement modules'!AY36="",'positionnement modules'!BA36=1),1,IF(AND('positionnement modules'!AZ36=1,'positionnement modules'!AY36="",'positionnement modules'!BA36=""),2,IF(AND('positionnement modules'!AZ36=1,'positionnement modules'!AY36=1,'positionnement modules'!BA36=""),1,0)))</f>
        <v>0</v>
      </c>
      <c r="BA36" s="48">
        <f>IF(AND('positionnement modules'!BA36=1,'positionnement modules'!AZ36="",'positionnement modules'!BB36=1),1,IF(AND('positionnement modules'!BA36=1,'positionnement modules'!AZ36="",'positionnement modules'!BB36=""),2,IF(AND('positionnement modules'!BA36=1,'positionnement modules'!AZ36=1,'positionnement modules'!BB36=""),1,0)))</f>
        <v>0</v>
      </c>
      <c r="BB36" s="48">
        <f>IF(AND('positionnement modules'!BB36=1,'positionnement modules'!BA36="",'positionnement modules'!BC36=1),1,IF(AND('positionnement modules'!BB36=1,'positionnement modules'!BA36="",'positionnement modules'!BC36=""),2,IF(AND('positionnement modules'!BB36=1,'positionnement modules'!BA36=1,'positionnement modules'!BC36=""),1,0)))</f>
        <v>0</v>
      </c>
      <c r="BC36" s="48">
        <f>IF(AND('positionnement modules'!BC36=1,'positionnement modules'!BB36="",'positionnement modules'!BD36=1),1,IF(AND('positionnement modules'!BC36=1,'positionnement modules'!BB36="",'positionnement modules'!BD36=""),2,IF(AND('positionnement modules'!BC36=1,'positionnement modules'!BB36=1,'positionnement modules'!BD36=""),1,0)))</f>
        <v>0</v>
      </c>
      <c r="BD36" s="48">
        <f>IF(AND('positionnement modules'!BD36=1,'positionnement modules'!BC36="",'positionnement modules'!BE36=1),1,IF(AND('positionnement modules'!BD36=1,'positionnement modules'!BC36="",'positionnement modules'!BE36=""),2,IF(AND('positionnement modules'!BD36=1,'positionnement modules'!BC36=1,'positionnement modules'!BE36=""),1,0)))</f>
        <v>0</v>
      </c>
      <c r="BE36" s="48">
        <f>IF(AND('positionnement modules'!BE36=1,'positionnement modules'!BD36="",'positionnement modules'!BF36=1),1,IF(AND('positionnement modules'!BE36=1,'positionnement modules'!BD36="",'positionnement modules'!BF36=""),2,IF(AND('positionnement modules'!BE36=1,'positionnement modules'!BD36=1,'positionnement modules'!BF36=""),1,0)))</f>
        <v>0</v>
      </c>
      <c r="BF36" s="48">
        <f>IF(AND('positionnement modules'!BF36=1,'positionnement modules'!BE36="",'positionnement modules'!BG36=1),1,IF(AND('positionnement modules'!BF36=1,'positionnement modules'!BE36="",'positionnement modules'!BG36=""),2,IF(AND('positionnement modules'!BF36=1,'positionnement modules'!BE36=1,'positionnement modules'!BG36=""),1,0)))</f>
        <v>0</v>
      </c>
      <c r="BG36" s="48">
        <f>IF(AND('positionnement modules'!BG36=1,'positionnement modules'!BF36="",'positionnement modules'!BH36=1),1,IF(AND('positionnement modules'!BG36=1,'positionnement modules'!BF36="",'positionnement modules'!BH36=""),2,IF(AND('positionnement modules'!BG36=1,'positionnement modules'!BF36=1,'positionnement modules'!BH36=""),1,0)))</f>
        <v>0</v>
      </c>
      <c r="BH36" s="48">
        <f>IF(AND('positionnement modules'!BH36=1,'positionnement modules'!BG36="",'positionnement modules'!BI36=1),1,IF(AND('positionnement modules'!BH36=1,'positionnement modules'!BG36="",'positionnement modules'!BI36=""),2,IF(AND('positionnement modules'!BH36=1,'positionnement modules'!BG36=1,'positionnement modules'!BI36=""),1,0)))</f>
        <v>0</v>
      </c>
      <c r="BI36" s="48">
        <f>IF(AND('positionnement modules'!BI36=1,'positionnement modules'!BH36="",'positionnement modules'!BJ36=1),1,IF(AND('positionnement modules'!BI36=1,'positionnement modules'!BH36="",'positionnement modules'!BJ36=""),2,IF(AND('positionnement modules'!BI36=1,'positionnement modules'!BH36=1,'positionnement modules'!BJ36=""),1,0)))</f>
        <v>0</v>
      </c>
      <c r="BJ36" s="48">
        <f>IF(AND('positionnement modules'!BJ36=1,'positionnement modules'!BI36="",'positionnement modules'!BK36=1),1,IF(AND('positionnement modules'!BJ36=1,'positionnement modules'!BI36="",'positionnement modules'!BK36=""),2,IF(AND('positionnement modules'!BJ36=1,'positionnement modules'!BI36=1,'positionnement modules'!BK36=""),1,0)))</f>
        <v>0</v>
      </c>
      <c r="BK36" s="48">
        <f>IF(AND('positionnement modules'!BK36=1,'positionnement modules'!BJ36="",'positionnement modules'!BL36=1),1,IF(AND('positionnement modules'!BK36=1,'positionnement modules'!BJ36="",'positionnement modules'!BL36=""),2,IF(AND('positionnement modules'!BK36=1,'positionnement modules'!BJ36=1,'positionnement modules'!BL36=""),1,0)))</f>
        <v>0</v>
      </c>
      <c r="BL36" s="48">
        <f>IF(AND('positionnement modules'!BL36=1,'positionnement modules'!BK36="",'positionnement modules'!BM36=1),1,IF(AND('positionnement modules'!BL36=1,'positionnement modules'!BK36="",'positionnement modules'!BM36=""),2,IF(AND('positionnement modules'!BL36=1,'positionnement modules'!BK36=1,'positionnement modules'!BM36=""),1,0)))</f>
        <v>0</v>
      </c>
      <c r="BM36" s="48">
        <f>IF(AND('positionnement modules'!BM36=1,'positionnement modules'!BL36="",'positionnement modules'!BN36=1),1,IF(AND('positionnement modules'!BM36=1,'positionnement modules'!BL36="",'positionnement modules'!BN36=""),2,IF(AND('positionnement modules'!BM36=1,'positionnement modules'!BL36=1,'positionnement modules'!BN36=""),1,0)))</f>
        <v>0</v>
      </c>
      <c r="BN36" s="48">
        <f>IF(AND('positionnement modules'!BN36=1,'positionnement modules'!BM36="",'positionnement modules'!BO36=1),1,IF(AND('positionnement modules'!BN36=1,'positionnement modules'!BM36="",'positionnement modules'!BO36=""),2,IF(AND('positionnement modules'!BN36=1,'positionnement modules'!BM36=1,'positionnement modules'!BO36=""),1,0)))</f>
        <v>0</v>
      </c>
      <c r="BO36" s="48">
        <f>IF(AND('positionnement modules'!BO36=1,'positionnement modules'!BN36="",'positionnement modules'!BP36=1),1,IF(AND('positionnement modules'!BO36=1,'positionnement modules'!BN36="",'positionnement modules'!BP36=""),2,IF(AND('positionnement modules'!BO36=1,'positionnement modules'!BN36=1,'positionnement modules'!BP36=""),1,0)))</f>
        <v>0</v>
      </c>
      <c r="BP36" s="48">
        <f>IF(AND('positionnement modules'!BP36=1,'positionnement modules'!BO36="",'positionnement modules'!BQ36=1),1,IF(AND('positionnement modules'!BP36=1,'positionnement modules'!BO36="",'positionnement modules'!BQ36=""),2,IF(AND('positionnement modules'!BP36=1,'positionnement modules'!BO36=1,'positionnement modules'!BQ36=""),1,0)))</f>
        <v>0</v>
      </c>
      <c r="BQ36" s="48">
        <f>IF(AND('positionnement modules'!BQ36=1,'positionnement modules'!BP36="",'positionnement modules'!BR36=1),1,IF(AND('positionnement modules'!BQ36=1,'positionnement modules'!BP36="",'positionnement modules'!BR36=""),2,IF(AND('positionnement modules'!BQ36=1,'positionnement modules'!BP36=1,'positionnement modules'!BR36=""),1,0)))</f>
        <v>0</v>
      </c>
      <c r="BR36" s="48">
        <f>IF(AND('positionnement modules'!BR36=1,'positionnement modules'!BQ36="",'positionnement modules'!BS36=1),1,IF(AND('positionnement modules'!BR36=1,'positionnement modules'!BQ36="",'positionnement modules'!BS36=""),2,IF(AND('positionnement modules'!BR36=1,'positionnement modules'!BQ36=1,'positionnement modules'!BS36=""),1,0)))</f>
        <v>0</v>
      </c>
      <c r="BS36" s="48">
        <f>IF(AND('positionnement modules'!BS36=1,'positionnement modules'!BR36="",'positionnement modules'!BT36=1),1,IF(AND('positionnement modules'!BS36=1,'positionnement modules'!BR36="",'positionnement modules'!BT36=""),2,IF(AND('positionnement modules'!BS36=1,'positionnement modules'!BR36=1,'positionnement modules'!BT36=""),1,0)))</f>
        <v>0</v>
      </c>
      <c r="BT36" s="48">
        <f>IF(AND('positionnement modules'!BT36=1,'positionnement modules'!BS36="",'positionnement modules'!BU36=1),1,IF(AND('positionnement modules'!BT36=1,'positionnement modules'!BS36="",'positionnement modules'!BU36=""),2,IF(AND('positionnement modules'!BT36=1,'positionnement modules'!BS36=1,'positionnement modules'!BU36=""),1,0)))</f>
        <v>0</v>
      </c>
      <c r="BU36" s="48">
        <f>IF(AND('positionnement modules'!BU36=1,'positionnement modules'!BT36="",'positionnement modules'!BV36=1),1,IF(AND('positionnement modules'!BU36=1,'positionnement modules'!BT36="",'positionnement modules'!BV36=""),2,IF(AND('positionnement modules'!BU36=1,'positionnement modules'!BT36=1,'positionnement modules'!BV36=""),1,0)))</f>
        <v>0</v>
      </c>
      <c r="BV36" s="48">
        <f>IF(AND('positionnement modules'!BV36=1,'positionnement modules'!BU36="",'positionnement modules'!BW36=1),1,IF(AND('positionnement modules'!BV36=1,'positionnement modules'!BU36="",'positionnement modules'!BW36=""),2,IF(AND('positionnement modules'!BV36=1,'positionnement modules'!BU36=1,'positionnement modules'!BW36=""),1,0)))</f>
        <v>0</v>
      </c>
      <c r="BW36" s="48">
        <f>IF(AND('positionnement modules'!BW36=1,'positionnement modules'!BV36="",'positionnement modules'!BX36=1),1,IF(AND('positionnement modules'!BW36=1,'positionnement modules'!BV36="",'positionnement modules'!BX36=""),2,IF(AND('positionnement modules'!BW36=1,'positionnement modules'!BV36=1,'positionnement modules'!BX36=""),1,0)))</f>
        <v>0</v>
      </c>
      <c r="BX36" s="48">
        <f>IF(AND('positionnement modules'!BX36=1,'positionnement modules'!BW36="",'positionnement modules'!BY36=1),1,IF(AND('positionnement modules'!BX36=1,'positionnement modules'!BW36="",'positionnement modules'!BY36=""),2,IF(AND('positionnement modules'!BX36=1,'positionnement modules'!BW36=1,'positionnement modules'!BY36=""),1,0)))</f>
        <v>0</v>
      </c>
      <c r="BY36" s="48">
        <f>IF(AND('positionnement modules'!BY36=1,'positionnement modules'!BX36="",'positionnement modules'!BZ36=1),1,IF(AND('positionnement modules'!BY36=1,'positionnement modules'!BX36="",'positionnement modules'!BZ36=""),2,IF(AND('positionnement modules'!BY36=1,'positionnement modules'!BX36=1,'positionnement modules'!BZ36=""),1,0)))</f>
        <v>0</v>
      </c>
      <c r="BZ36" s="48">
        <f>IF(AND('positionnement modules'!BZ36=1,'positionnement modules'!BY36="",'positionnement modules'!CA36=1),1,IF(AND('positionnement modules'!BZ36=1,'positionnement modules'!BY36="",'positionnement modules'!CA36=""),2,IF(AND('positionnement modules'!BZ36=1,'positionnement modules'!BY36=1,'positionnement modules'!CA36=""),1,0)))</f>
        <v>0</v>
      </c>
      <c r="CA36" s="48">
        <f>IF(AND('positionnement modules'!CA36=1,'positionnement modules'!BZ36="",'positionnement modules'!CB36=1),1,IF(AND('positionnement modules'!CA36=1,'positionnement modules'!BZ36="",'positionnement modules'!CB36=""),2,IF(AND('positionnement modules'!CA36=1,'positionnement modules'!BZ36=1,'positionnement modules'!CB36=""),1,0)))</f>
        <v>0</v>
      </c>
      <c r="CB36" s="48">
        <f>IF(AND('positionnement modules'!CB36=1,'positionnement modules'!CA36="",'positionnement modules'!CC36=1),1,IF(AND('positionnement modules'!CB36=1,'positionnement modules'!CA36="",'positionnement modules'!CC36=""),2,IF(AND('positionnement modules'!CB36=1,'positionnement modules'!CA36=1,'positionnement modules'!CC36=""),1,0)))</f>
        <v>0</v>
      </c>
      <c r="CC36" s="48">
        <f>IF(AND('positionnement modules'!CC36=1,'positionnement modules'!CB36="",'positionnement modules'!CD36=1),1,IF(AND('positionnement modules'!CC36=1,'positionnement modules'!CB36="",'positionnement modules'!CD36=""),2,IF(AND('positionnement modules'!CC36=1,'positionnement modules'!CB36=1,'positionnement modules'!CD36=""),1,0)))</f>
        <v>0</v>
      </c>
      <c r="CD36" s="48">
        <f>IF(AND('positionnement modules'!CD36=1,'positionnement modules'!CC36="",'positionnement modules'!CE36=1),1,IF(AND('positionnement modules'!CD36=1,'positionnement modules'!CC36="",'positionnement modules'!CE36=""),2,IF(AND('positionnement modules'!CD36=1,'positionnement modules'!CC36=1,'positionnement modules'!CE36=""),1,0)))</f>
        <v>0</v>
      </c>
      <c r="CE36" s="48">
        <f>IF(AND('positionnement modules'!CE36=1,'positionnement modules'!CD36="",'positionnement modules'!CF36=1),1,IF(AND('positionnement modules'!CE36=1,'positionnement modules'!CD36="",'positionnement modules'!CF36=""),2,IF(AND('positionnement modules'!CE36=1,'positionnement modules'!CD36=1,'positionnement modules'!CF36=""),1,0)))</f>
        <v>0</v>
      </c>
      <c r="CF36" s="48">
        <f>IF(AND('positionnement modules'!CF36=1,'positionnement modules'!CE36="",'positionnement modules'!CG36=1),1,IF(AND('positionnement modules'!CF36=1,'positionnement modules'!CE36="",'positionnement modules'!CG36=""),2,IF(AND('positionnement modules'!CF36=1,'positionnement modules'!CE36=1,'positionnement modules'!CG36=""),1,0)))</f>
        <v>0</v>
      </c>
      <c r="CG36" s="48">
        <f>IF(AND('positionnement modules'!CG36=1,'positionnement modules'!CF36="",'positionnement modules'!CH36=1),1,IF(AND('positionnement modules'!CG36=1,'positionnement modules'!CF36="",'positionnement modules'!CH36=""),2,IF(AND('positionnement modules'!CG36=1,'positionnement modules'!CF36=1,'positionnement modules'!CH36=""),1,0)))</f>
        <v>0</v>
      </c>
      <c r="CH36" s="48">
        <f>IF(AND('positionnement modules'!CH36=1,'positionnement modules'!CG36="",'positionnement modules'!CI36=1),1,IF(AND('positionnement modules'!CH36=1,'positionnement modules'!CG36="",'positionnement modules'!CI36=""),2,IF(AND('positionnement modules'!CH36=1,'positionnement modules'!CG36=1,'positionnement modules'!CI36=""),1,0)))</f>
        <v>0</v>
      </c>
      <c r="CI36" s="48">
        <f>IF(AND('positionnement modules'!CI36=1,'positionnement modules'!CH36="",'positionnement modules'!CJ36=1),1,IF(AND('positionnement modules'!CI36=1,'positionnement modules'!CH36="",'positionnement modules'!CJ36=""),2,IF(AND('positionnement modules'!CI36=1,'positionnement modules'!CH36=1,'positionnement modules'!CJ36=""),1,0)))</f>
        <v>0</v>
      </c>
      <c r="CJ36" s="48">
        <f>IF(AND('positionnement modules'!CJ36=1,'positionnement modules'!CI36="",'positionnement modules'!CK36=1),1,IF(AND('positionnement modules'!CJ36=1,'positionnement modules'!CI36="",'positionnement modules'!CK36=""),2,IF(AND('positionnement modules'!CJ36=1,'positionnement modules'!CI36=1,'positionnement modules'!CK36=""),1,0)))</f>
        <v>0</v>
      </c>
      <c r="CK36" s="48">
        <f>IF(AND('positionnement modules'!CK36=1,'positionnement modules'!CJ36="",'positionnement modules'!CL36=1),1,IF(AND('positionnement modules'!CK36=1,'positionnement modules'!CJ36="",'positionnement modules'!CL36=""),2,IF(AND('positionnement modules'!CK36=1,'positionnement modules'!CJ36=1,'positionnement modules'!CL36=""),1,0)))</f>
        <v>0</v>
      </c>
      <c r="CL36" s="48">
        <f>IF(AND('positionnement modules'!CL36=1,'positionnement modules'!CK36="",'positionnement modules'!CM36=1),1,IF(AND('positionnement modules'!CL36=1,'positionnement modules'!CK36="",'positionnement modules'!CM36=""),2,IF(AND('positionnement modules'!CL36=1,'positionnement modules'!CK36=1,'positionnement modules'!CM36=""),1,0)))</f>
        <v>0</v>
      </c>
      <c r="CM36" s="48">
        <f>IF(AND('positionnement modules'!CM36=1,'positionnement modules'!CL36="",'positionnement modules'!CN36=1),1,IF(AND('positionnement modules'!CM36=1,'positionnement modules'!CL36="",'positionnement modules'!CN36=""),2,IF(AND('positionnement modules'!CM36=1,'positionnement modules'!CL36=1,'positionnement modules'!CN36=""),1,0)))</f>
        <v>0</v>
      </c>
      <c r="CN36" s="48">
        <f>IF(AND('positionnement modules'!CN36=1,'positionnement modules'!CM36="",'positionnement modules'!CO36=1),1,IF(AND('positionnement modules'!CN36=1,'positionnement modules'!CM36="",'positionnement modules'!CO36=""),2,IF(AND('positionnement modules'!CN36=1,'positionnement modules'!CM36=1,'positionnement modules'!CO36=""),1,0)))</f>
        <v>0</v>
      </c>
      <c r="CO36" s="48">
        <f>IF(AND('positionnement modules'!CO36=1,'positionnement modules'!CN36="",'positionnement modules'!CP36=1),1,IF(AND('positionnement modules'!CO36=1,'positionnement modules'!CN36="",'positionnement modules'!CP36=""),2,IF(AND('positionnement modules'!CO36=1,'positionnement modules'!CN36=1,'positionnement modules'!CP36=""),1,0)))</f>
        <v>0</v>
      </c>
      <c r="CP36" s="48">
        <f>IF(AND('positionnement modules'!CP36=1,'positionnement modules'!CO36="",'positionnement modules'!CQ36=1),1,IF(AND('positionnement modules'!CP36=1,'positionnement modules'!CO36="",'positionnement modules'!CQ36=""),2,IF(AND('positionnement modules'!CP36=1,'positionnement modules'!CO36=1,'positionnement modules'!CQ36=""),1,0)))</f>
        <v>0</v>
      </c>
      <c r="CQ36" s="48">
        <f>IF(AND('positionnement modules'!CQ36=1,'positionnement modules'!CP36="",'positionnement modules'!CR36=1),1,IF(AND('positionnement modules'!CQ36=1,'positionnement modules'!CP36="",'positionnement modules'!CR36=""),2,IF(AND('positionnement modules'!CQ36=1,'positionnement modules'!CP36=1,'positionnement modules'!CR36=""),1,0)))</f>
        <v>0</v>
      </c>
      <c r="CR36" s="48">
        <f>IF(AND('positionnement modules'!CR36=1,'positionnement modules'!CQ36="",'positionnement modules'!CS36=1),1,IF(AND('positionnement modules'!CR36=1,'positionnement modules'!CQ36="",'positionnement modules'!CS36=""),2,IF(AND('positionnement modules'!CR36=1,'positionnement modules'!CQ36=1,'positionnement modules'!CS36=""),1,0)))</f>
        <v>0</v>
      </c>
      <c r="CS36" s="48">
        <f>IF(AND('positionnement modules'!CS36=1,'positionnement modules'!CR36="",'positionnement modules'!CT36=1),1,IF(AND('positionnement modules'!CS36=1,'positionnement modules'!CR36="",'positionnement modules'!CT36=""),2,IF(AND('positionnement modules'!CS36=1,'positionnement modules'!CR36=1,'positionnement modules'!CT36=""),1,0)))</f>
        <v>0</v>
      </c>
      <c r="CT36" s="48">
        <f>IF(AND('positionnement modules'!CT36=1,'positionnement modules'!CS36="",'positionnement modules'!CU36=1),1,IF(AND('positionnement modules'!CT36=1,'positionnement modules'!CS36="",'positionnement modules'!CU36=""),2,IF(AND('positionnement modules'!CT36=1,'positionnement modules'!CS36=1,'positionnement modules'!CU36=""),1,0)))</f>
        <v>0</v>
      </c>
      <c r="CU36" s="48">
        <f>IF(AND('positionnement modules'!CU36=1,'positionnement modules'!CT36="",'positionnement modules'!CV36=1),1,IF(AND('positionnement modules'!CU36=1,'positionnement modules'!CT36="",'positionnement modules'!CV36=""),2,IF(AND('positionnement modules'!CU36=1,'positionnement modules'!CT36=1,'positionnement modules'!CV36=""),1,0)))</f>
        <v>0</v>
      </c>
      <c r="CV36" s="48">
        <f>IF(AND('positionnement modules'!CV36=1,'positionnement modules'!CU36="",'positionnement modules'!CW36=1),1,IF(AND('positionnement modules'!CV36=1,'positionnement modules'!CU36="",'positionnement modules'!CW36=""),2,IF(AND('positionnement modules'!CV36=1,'positionnement modules'!CU36=1,'positionnement modules'!CW36=""),1,0)))</f>
        <v>0</v>
      </c>
      <c r="CW36" s="48">
        <f>IF(AND('positionnement modules'!CW36=1,'positionnement modules'!CV36="",'positionnement modules'!CX36=1),1,IF(AND('positionnement modules'!CW36=1,'positionnement modules'!CV36="",'positionnement modules'!CX36=""),2,IF(AND('positionnement modules'!CW36=1,'positionnement modules'!CV36=1,'positionnement modules'!CX36=""),1,0)))</f>
        <v>0</v>
      </c>
      <c r="CX36" s="48">
        <f>IF(AND('positionnement modules'!CX36=1,'positionnement modules'!CW36="",'positionnement modules'!CY36=1),1,IF(AND('positionnement modules'!CX36=1,'positionnement modules'!CW36="",'positionnement modules'!CY36=""),2,IF(AND('positionnement modules'!CX36=1,'positionnement modules'!CW36=1,'positionnement modules'!CY36=""),1,0)))</f>
        <v>0</v>
      </c>
      <c r="CY36" s="48">
        <f>IF(AND('positionnement modules'!CY36=1,'positionnement modules'!CX36="",'positionnement modules'!CZ36=1),1,IF(AND('positionnement modules'!CY36=1,'positionnement modules'!CX36="",'positionnement modules'!CZ36=""),2,IF(AND('positionnement modules'!CY36=1,'positionnement modules'!CX36=1,'positionnement modules'!CZ36=""),1,0)))</f>
        <v>0</v>
      </c>
      <c r="CZ36" s="48">
        <f>IF(AND('positionnement modules'!CZ36=1,'positionnement modules'!CY36="",'positionnement modules'!DA36=1),1,IF(AND('positionnement modules'!CZ36=1,'positionnement modules'!CY36="",'positionnement modules'!DA36=""),2,IF(AND('positionnement modules'!CZ36=1,'positionnement modules'!CY36=1,'positionnement modules'!DA36=""),1,0)))</f>
        <v>0</v>
      </c>
      <c r="DA36" s="48">
        <f>IF(AND('positionnement modules'!DA36=1,'positionnement modules'!CZ36="",'positionnement modules'!DB36=1),1,IF(AND('positionnement modules'!DA36=1,'positionnement modules'!CZ36="",'positionnement modules'!DB36=""),2,IF(AND('positionnement modules'!DA36=1,'positionnement modules'!CZ36=1,'positionnement modules'!DB36=""),1,0)))</f>
        <v>0</v>
      </c>
      <c r="DB36" s="48">
        <f>IF(AND('positionnement modules'!DB36=1,'positionnement modules'!DA36="",'positionnement modules'!DC36=1),1,IF(AND('positionnement modules'!DB36=1,'positionnement modules'!DA36="",'positionnement modules'!DC36=""),2,IF(AND('positionnement modules'!DB36=1,'positionnement modules'!DA36=1,'positionnement modules'!DC36=""),1,0)))</f>
        <v>0</v>
      </c>
      <c r="DC36" s="48">
        <f>IF(AND('positionnement modules'!DC36=1,'positionnement modules'!DB36="",'positionnement modules'!DD36=1),1,IF(AND('positionnement modules'!DC36=1,'positionnement modules'!DB36="",'positionnement modules'!DD36=""),2,IF(AND('positionnement modules'!DC36=1,'positionnement modules'!DB36=1,'positionnement modules'!DD36=""),1,0)))</f>
        <v>0</v>
      </c>
      <c r="DD36" s="49">
        <f>IF(AND('positionnement modules'!DD36=1,'positionnement modules'!DC36="",'positionnement modules'!DE36=1),1,IF(AND('positionnement modules'!DD36=1,'positionnement modules'!DC36="",'positionnement modules'!DE36=""),2,IF(AND('positionnement modules'!DD36=1,'positionnement modules'!DC36=1,'positionnement modules'!DE36=""),1,0)))</f>
        <v>0</v>
      </c>
      <c r="DE36" s="54">
        <f>IF(AND('positionnement modules'!DE36=1,'positionnement modules'!DD36="",'positionnement modules'!DF36=1),1,IF(AND('positionnement modules'!DE36=1,'positionnement modules'!DD36="",'positionnement modules'!DF36=""),2,IF(AND('positionnement modules'!DE36=1,'positionnement modules'!DD36=1,'positionnement modules'!DF36=""),1,0)))</f>
        <v>0</v>
      </c>
    </row>
    <row r="37" spans="2:109" ht="21" customHeight="1" x14ac:dyDescent="0.25">
      <c r="B37" s="3">
        <f>IF(AND('positionnement modules'!B37=1,'positionnement modules'!A37="",'positionnement modules'!C37=1),1,IF(AND('positionnement modules'!B37=1,'positionnement modules'!A37="",'positionnement modules'!C37=""),2,IF(AND('positionnement modules'!B37=1,'positionnement modules'!A37=1,'positionnement modules'!C37=""),1,0)))</f>
        <v>0</v>
      </c>
      <c r="C37" s="47">
        <f>IF(AND('positionnement modules'!C37=1,'positionnement modules'!B37="",'positionnement modules'!D37=1),1,IF(AND('positionnement modules'!C37=1,'positionnement modules'!B37="",'positionnement modules'!D37=""),2,IF(AND('positionnement modules'!C37=1,'positionnement modules'!B37=1,'positionnement modules'!D37=""),1,0)))</f>
        <v>0</v>
      </c>
      <c r="D37" s="48">
        <f>IF(AND('positionnement modules'!D37=1,'positionnement modules'!C37="",'positionnement modules'!E37=1),1,IF(AND('positionnement modules'!D37=1,'positionnement modules'!C37="",'positionnement modules'!E37=""),2,IF(AND('positionnement modules'!D37=1,'positionnement modules'!C37=1,'positionnement modules'!E37=""),1,0)))</f>
        <v>0</v>
      </c>
      <c r="E37" s="48">
        <f>IF(AND('positionnement modules'!E37=1,'positionnement modules'!D37="",'positionnement modules'!F37=1),1,IF(AND('positionnement modules'!E37=1,'positionnement modules'!D37="",'positionnement modules'!F37=""),2,IF(AND('positionnement modules'!E37=1,'positionnement modules'!D37=1,'positionnement modules'!F37=""),1,0)))</f>
        <v>0</v>
      </c>
      <c r="F37" s="48">
        <f>IF(AND('positionnement modules'!F37=1,'positionnement modules'!E37="",'positionnement modules'!G37=1),1,IF(AND('positionnement modules'!F37=1,'positionnement modules'!E37="",'positionnement modules'!G37=""),2,IF(AND('positionnement modules'!F37=1,'positionnement modules'!E37=1,'positionnement modules'!G37=""),1,0)))</f>
        <v>0</v>
      </c>
      <c r="G37" s="48">
        <f>IF(AND('positionnement modules'!G37=1,'positionnement modules'!F37="",'positionnement modules'!H37=1),1,IF(AND('positionnement modules'!G37=1,'positionnement modules'!F37="",'positionnement modules'!H37=""),2,IF(AND('positionnement modules'!G37=1,'positionnement modules'!F37=1,'positionnement modules'!H37=""),1,0)))</f>
        <v>0</v>
      </c>
      <c r="H37" s="48">
        <f>IF(AND('positionnement modules'!H37=1,'positionnement modules'!G37="",'positionnement modules'!I37=1),1,IF(AND('positionnement modules'!H37=1,'positionnement modules'!G37="",'positionnement modules'!I37=""),2,IF(AND('positionnement modules'!H37=1,'positionnement modules'!G37=1,'positionnement modules'!I37=""),1,0)))</f>
        <v>0</v>
      </c>
      <c r="I37" s="48">
        <f>IF(AND('positionnement modules'!I37=1,'positionnement modules'!H37="",'positionnement modules'!J37=1),1,IF(AND('positionnement modules'!I37=1,'positionnement modules'!H37="",'positionnement modules'!J37=""),2,IF(AND('positionnement modules'!I37=1,'positionnement modules'!H37=1,'positionnement modules'!J37=""),1,0)))</f>
        <v>0</v>
      </c>
      <c r="J37" s="48">
        <f>IF(AND('positionnement modules'!J37=1,'positionnement modules'!I37="",'positionnement modules'!K37=1),1,IF(AND('positionnement modules'!J37=1,'positionnement modules'!I37="",'positionnement modules'!K37=""),2,IF(AND('positionnement modules'!J37=1,'positionnement modules'!I37=1,'positionnement modules'!K37=""),1,0)))</f>
        <v>0</v>
      </c>
      <c r="K37" s="48">
        <f>IF(AND('positionnement modules'!K37=1,'positionnement modules'!J37="",'positionnement modules'!L37=1),1,IF(AND('positionnement modules'!K37=1,'positionnement modules'!J37="",'positionnement modules'!L37=""),2,IF(AND('positionnement modules'!K37=1,'positionnement modules'!J37=1,'positionnement modules'!L37=""),1,0)))</f>
        <v>0</v>
      </c>
      <c r="L37" s="48">
        <f>IF(AND('positionnement modules'!L37=1,'positionnement modules'!K37="",'positionnement modules'!M37=1),1,IF(AND('positionnement modules'!L37=1,'positionnement modules'!K37="",'positionnement modules'!M37=""),2,IF(AND('positionnement modules'!L37=1,'positionnement modules'!K37=1,'positionnement modules'!M37=""),1,0)))</f>
        <v>0</v>
      </c>
      <c r="M37" s="48">
        <f>IF(AND('positionnement modules'!M37=1,'positionnement modules'!L37="",'positionnement modules'!N37=1),1,IF(AND('positionnement modules'!M37=1,'positionnement modules'!L37="",'positionnement modules'!N37=""),2,IF(AND('positionnement modules'!M37=1,'positionnement modules'!L37=1,'positionnement modules'!N37=""),1,0)))</f>
        <v>0</v>
      </c>
      <c r="N37" s="48">
        <f>IF(AND('positionnement modules'!N37=1,'positionnement modules'!M37="",'positionnement modules'!O37=1),1,IF(AND('positionnement modules'!N37=1,'positionnement modules'!M37="",'positionnement modules'!O37=""),2,IF(AND('positionnement modules'!N37=1,'positionnement modules'!M37=1,'positionnement modules'!O37=""),1,0)))</f>
        <v>0</v>
      </c>
      <c r="O37" s="48">
        <f>IF(AND('positionnement modules'!O37=1,'positionnement modules'!N37="",'positionnement modules'!P37=1),1,IF(AND('positionnement modules'!O37=1,'positionnement modules'!N37="",'positionnement modules'!P37=""),2,IF(AND('positionnement modules'!O37=1,'positionnement modules'!N37=1,'positionnement modules'!P37=""),1,0)))</f>
        <v>0</v>
      </c>
      <c r="P37" s="48">
        <f>IF(AND('positionnement modules'!P37=1,'positionnement modules'!O37="",'positionnement modules'!Q37=1),1,IF(AND('positionnement modules'!P37=1,'positionnement modules'!O37="",'positionnement modules'!Q37=""),2,IF(AND('positionnement modules'!P37=1,'positionnement modules'!O37=1,'positionnement modules'!Q37=""),1,0)))</f>
        <v>0</v>
      </c>
      <c r="Q37" s="48">
        <f>IF(AND('positionnement modules'!Q37=1,'positionnement modules'!P37="",'positionnement modules'!R37=1),1,IF(AND('positionnement modules'!Q37=1,'positionnement modules'!P37="",'positionnement modules'!R37=""),2,IF(AND('positionnement modules'!Q37=1,'positionnement modules'!P37=1,'positionnement modules'!R37=""),1,0)))</f>
        <v>0</v>
      </c>
      <c r="R37" s="48">
        <f>IF(AND('positionnement modules'!R37=1,'positionnement modules'!Q37="",'positionnement modules'!S37=1),1,IF(AND('positionnement modules'!R37=1,'positionnement modules'!Q37="",'positionnement modules'!S37=""),2,IF(AND('positionnement modules'!R37=1,'positionnement modules'!Q37=1,'positionnement modules'!S37=""),1,0)))</f>
        <v>0</v>
      </c>
      <c r="S37" s="48">
        <f>IF(AND('positionnement modules'!S37=1,'positionnement modules'!R37="",'positionnement modules'!T37=1),1,IF(AND('positionnement modules'!S37=1,'positionnement modules'!R37="",'positionnement modules'!T37=""),2,IF(AND('positionnement modules'!S37=1,'positionnement modules'!R37=1,'positionnement modules'!T37=""),1,0)))</f>
        <v>0</v>
      </c>
      <c r="T37" s="48">
        <f>IF(AND('positionnement modules'!T37=1,'positionnement modules'!S37="",'positionnement modules'!U37=1),1,IF(AND('positionnement modules'!T37=1,'positionnement modules'!S37="",'positionnement modules'!U37=""),2,IF(AND('positionnement modules'!T37=1,'positionnement modules'!S37=1,'positionnement modules'!U37=""),1,0)))</f>
        <v>0</v>
      </c>
      <c r="U37" s="48">
        <f>IF(AND('positionnement modules'!U37=1,'positionnement modules'!T37="",'positionnement modules'!V37=1),1,IF(AND('positionnement modules'!U37=1,'positionnement modules'!T37="",'positionnement modules'!V37=""),2,IF(AND('positionnement modules'!U37=1,'positionnement modules'!T37=1,'positionnement modules'!V37=""),1,0)))</f>
        <v>0</v>
      </c>
      <c r="V37" s="48">
        <f>IF(AND('positionnement modules'!V37=1,'positionnement modules'!U37="",'positionnement modules'!W37=1),1,IF(AND('positionnement modules'!V37=1,'positionnement modules'!U37="",'positionnement modules'!W37=""),2,IF(AND('positionnement modules'!V37=1,'positionnement modules'!U37=1,'positionnement modules'!W37=""),1,0)))</f>
        <v>0</v>
      </c>
      <c r="W37" s="48">
        <f>IF(AND('positionnement modules'!W37=1,'positionnement modules'!V37="",'positionnement modules'!X37=1),1,IF(AND('positionnement modules'!W37=1,'positionnement modules'!V37="",'positionnement modules'!X37=""),2,IF(AND('positionnement modules'!W37=1,'positionnement modules'!V37=1,'positionnement modules'!X37=""),1,0)))</f>
        <v>0</v>
      </c>
      <c r="X37" s="48">
        <f>IF(AND('positionnement modules'!X37=1,'positionnement modules'!W37="",'positionnement modules'!Y37=1),1,IF(AND('positionnement modules'!X37=1,'positionnement modules'!W37="",'positionnement modules'!Y37=""),2,IF(AND('positionnement modules'!X37=1,'positionnement modules'!W37=1,'positionnement modules'!Y37=""),1,0)))</f>
        <v>0</v>
      </c>
      <c r="Y37" s="48">
        <f>IF(AND('positionnement modules'!Y37=1,'positionnement modules'!X37="",'positionnement modules'!Z37=1),1,IF(AND('positionnement modules'!Y37=1,'positionnement modules'!X37="",'positionnement modules'!Z37=""),2,IF(AND('positionnement modules'!Y37=1,'positionnement modules'!X37=1,'positionnement modules'!Z37=""),1,0)))</f>
        <v>0</v>
      </c>
      <c r="Z37" s="48">
        <f>IF(AND('positionnement modules'!Z37=1,'positionnement modules'!Y37="",'positionnement modules'!AA37=1),1,IF(AND('positionnement modules'!Z37=1,'positionnement modules'!Y37="",'positionnement modules'!AA37=""),2,IF(AND('positionnement modules'!Z37=1,'positionnement modules'!Y37=1,'positionnement modules'!AA37=""),1,0)))</f>
        <v>0</v>
      </c>
      <c r="AA37" s="48">
        <f>IF(AND('positionnement modules'!AA37=1,'positionnement modules'!Z37="",'positionnement modules'!AB37=1),1,IF(AND('positionnement modules'!AA37=1,'positionnement modules'!Z37="",'positionnement modules'!AB37=""),2,IF(AND('positionnement modules'!AA37=1,'positionnement modules'!Z37=1,'positionnement modules'!AB37=""),1,0)))</f>
        <v>0</v>
      </c>
      <c r="AB37" s="48">
        <f>IF(AND('positionnement modules'!AB37=1,'positionnement modules'!AA37="",'positionnement modules'!AC37=1),1,IF(AND('positionnement modules'!AB37=1,'positionnement modules'!AA37="",'positionnement modules'!AC37=""),2,IF(AND('positionnement modules'!AB37=1,'positionnement modules'!AA37=1,'positionnement modules'!AC37=""),1,0)))</f>
        <v>0</v>
      </c>
      <c r="AC37" s="48">
        <f>IF(AND('positionnement modules'!AC37=1,'positionnement modules'!AB37="",'positionnement modules'!AD37=1),1,IF(AND('positionnement modules'!AC37=1,'positionnement modules'!AB37="",'positionnement modules'!AD37=""),2,IF(AND('positionnement modules'!AC37=1,'positionnement modules'!AB37=1,'positionnement modules'!AD37=""),1,0)))</f>
        <v>0</v>
      </c>
      <c r="AD37" s="48">
        <f>IF(AND('positionnement modules'!AD37=1,'positionnement modules'!AC37="",'positionnement modules'!AE37=1),1,IF(AND('positionnement modules'!AD37=1,'positionnement modules'!AC37="",'positionnement modules'!AE37=""),2,IF(AND('positionnement modules'!AD37=1,'positionnement modules'!AC37=1,'positionnement modules'!AE37=""),1,0)))</f>
        <v>0</v>
      </c>
      <c r="AE37" s="48">
        <f>IF(AND('positionnement modules'!AE37=1,'positionnement modules'!AD37="",'positionnement modules'!AF37=1),1,IF(AND('positionnement modules'!AE37=1,'positionnement modules'!AD37="",'positionnement modules'!AF37=""),2,IF(AND('positionnement modules'!AE37=1,'positionnement modules'!AD37=1,'positionnement modules'!AF37=""),1,0)))</f>
        <v>0</v>
      </c>
      <c r="AF37" s="48">
        <f>IF(AND('positionnement modules'!AF37=1,'positionnement modules'!AE37="",'positionnement modules'!AG37=1),1,IF(AND('positionnement modules'!AF37=1,'positionnement modules'!AE37="",'positionnement modules'!AG37=""),2,IF(AND('positionnement modules'!AF37=1,'positionnement modules'!AE37=1,'positionnement modules'!AG37=""),1,0)))</f>
        <v>0</v>
      </c>
      <c r="AG37" s="48">
        <f>IF(AND('positionnement modules'!AG37=1,'positionnement modules'!AF37="",'positionnement modules'!AH37=1),1,IF(AND('positionnement modules'!AG37=1,'positionnement modules'!AF37="",'positionnement modules'!AH37=""),2,IF(AND('positionnement modules'!AG37=1,'positionnement modules'!AF37=1,'positionnement modules'!AH37=""),1,0)))</f>
        <v>0</v>
      </c>
      <c r="AH37" s="48">
        <f>IF(AND('positionnement modules'!AH37=1,'positionnement modules'!AG37="",'positionnement modules'!AI37=1),1,IF(AND('positionnement modules'!AH37=1,'positionnement modules'!AG37="",'positionnement modules'!AI37=""),2,IF(AND('positionnement modules'!AH37=1,'positionnement modules'!AG37=1,'positionnement modules'!AI37=""),1,0)))</f>
        <v>0</v>
      </c>
      <c r="AI37" s="48">
        <f>IF(AND('positionnement modules'!AI37=1,'positionnement modules'!AH37="",'positionnement modules'!AJ37=1),1,IF(AND('positionnement modules'!AI37=1,'positionnement modules'!AH37="",'positionnement modules'!AJ37=""),2,IF(AND('positionnement modules'!AI37=1,'positionnement modules'!AH37=1,'positionnement modules'!AJ37=""),1,0)))</f>
        <v>0</v>
      </c>
      <c r="AJ37" s="48">
        <f>IF(AND('positionnement modules'!AJ37=1,'positionnement modules'!AI37="",'positionnement modules'!AK37=1),1,IF(AND('positionnement modules'!AJ37=1,'positionnement modules'!AI37="",'positionnement modules'!AK37=""),2,IF(AND('positionnement modules'!AJ37=1,'positionnement modules'!AI37=1,'positionnement modules'!AK37=""),1,0)))</f>
        <v>0</v>
      </c>
      <c r="AK37" s="48">
        <f>IF(AND('positionnement modules'!AK37=1,'positionnement modules'!AJ37="",'positionnement modules'!AL37=1),1,IF(AND('positionnement modules'!AK37=1,'positionnement modules'!AJ37="",'positionnement modules'!AL37=""),2,IF(AND('positionnement modules'!AK37=1,'positionnement modules'!AJ37=1,'positionnement modules'!AL37=""),1,0)))</f>
        <v>0</v>
      </c>
      <c r="AL37" s="48">
        <f>IF(AND('positionnement modules'!AL37=1,'positionnement modules'!AK37="",'positionnement modules'!AM37=1),1,IF(AND('positionnement modules'!AL37=1,'positionnement modules'!AK37="",'positionnement modules'!AM37=""),2,IF(AND('positionnement modules'!AL37=1,'positionnement modules'!AK37=1,'positionnement modules'!AM37=""),1,0)))</f>
        <v>0</v>
      </c>
      <c r="AM37" s="48">
        <f>IF(AND('positionnement modules'!AM37=1,'positionnement modules'!AL37="",'positionnement modules'!AN37=1),1,IF(AND('positionnement modules'!AM37=1,'positionnement modules'!AL37="",'positionnement modules'!AN37=""),2,IF(AND('positionnement modules'!AM37=1,'positionnement modules'!AL37=1,'positionnement modules'!AN37=""),1,0)))</f>
        <v>0</v>
      </c>
      <c r="AN37" s="48">
        <f>IF(AND('positionnement modules'!AN37=1,'positionnement modules'!AM37="",'positionnement modules'!AO37=1),1,IF(AND('positionnement modules'!AN37=1,'positionnement modules'!AM37="",'positionnement modules'!AO37=""),2,IF(AND('positionnement modules'!AN37=1,'positionnement modules'!AM37=1,'positionnement modules'!AO37=""),1,0)))</f>
        <v>0</v>
      </c>
      <c r="AO37" s="48">
        <f>IF(AND('positionnement modules'!AO37=1,'positionnement modules'!AN37="",'positionnement modules'!AP37=1),1,IF(AND('positionnement modules'!AO37=1,'positionnement modules'!AN37="",'positionnement modules'!AP37=""),2,IF(AND('positionnement modules'!AO37=1,'positionnement modules'!AN37=1,'positionnement modules'!AP37=""),1,0)))</f>
        <v>0</v>
      </c>
      <c r="AP37" s="48">
        <f>IF(AND('positionnement modules'!AP37=1,'positionnement modules'!AO37="",'positionnement modules'!AQ37=1),1,IF(AND('positionnement modules'!AP37=1,'positionnement modules'!AO37="",'positionnement modules'!AQ37=""),2,IF(AND('positionnement modules'!AP37=1,'positionnement modules'!AO37=1,'positionnement modules'!AQ37=""),1,0)))</f>
        <v>0</v>
      </c>
      <c r="AQ37" s="48">
        <f>IF(AND('positionnement modules'!AQ37=1,'positionnement modules'!AP37="",'positionnement modules'!AR37=1),1,IF(AND('positionnement modules'!AQ37=1,'positionnement modules'!AP37="",'positionnement modules'!AR37=""),2,IF(AND('positionnement modules'!AQ37=1,'positionnement modules'!AP37=1,'positionnement modules'!AR37=""),1,0)))</f>
        <v>0</v>
      </c>
      <c r="AR37" s="48">
        <f>IF(AND('positionnement modules'!AR37=1,'positionnement modules'!AQ37="",'positionnement modules'!AS37=1),1,IF(AND('positionnement modules'!AR37=1,'positionnement modules'!AQ37="",'positionnement modules'!AS37=""),2,IF(AND('positionnement modules'!AR37=1,'positionnement modules'!AQ37=1,'positionnement modules'!AS37=""),1,0)))</f>
        <v>0</v>
      </c>
      <c r="AS37" s="48">
        <f>IF(AND('positionnement modules'!AS37=1,'positionnement modules'!AR37="",'positionnement modules'!AT37=1),1,IF(AND('positionnement modules'!AS37=1,'positionnement modules'!AR37="",'positionnement modules'!AT37=""),2,IF(AND('positionnement modules'!AS37=1,'positionnement modules'!AR37=1,'positionnement modules'!AT37=""),1,0)))</f>
        <v>0</v>
      </c>
      <c r="AT37" s="48">
        <f>IF(AND('positionnement modules'!AT37=1,'positionnement modules'!AS37="",'positionnement modules'!AU37=1),1,IF(AND('positionnement modules'!AT37=1,'positionnement modules'!AS37="",'positionnement modules'!AU37=""),2,IF(AND('positionnement modules'!AT37=1,'positionnement modules'!AS37=1,'positionnement modules'!AU37=""),1,0)))</f>
        <v>0</v>
      </c>
      <c r="AU37" s="48">
        <f>IF(AND('positionnement modules'!AU37=1,'positionnement modules'!AT37="",'positionnement modules'!AV37=1),1,IF(AND('positionnement modules'!AU37=1,'positionnement modules'!AT37="",'positionnement modules'!AV37=""),2,IF(AND('positionnement modules'!AU37=1,'positionnement modules'!AT37=1,'positionnement modules'!AV37=""),1,0)))</f>
        <v>0</v>
      </c>
      <c r="AV37" s="48">
        <f>IF(AND('positionnement modules'!AV37=1,'positionnement modules'!AU37="",'positionnement modules'!AW37=1),1,IF(AND('positionnement modules'!AV37=1,'positionnement modules'!AU37="",'positionnement modules'!AW37=""),2,IF(AND('positionnement modules'!AV37=1,'positionnement modules'!AU37=1,'positionnement modules'!AW37=""),1,0)))</f>
        <v>0</v>
      </c>
      <c r="AW37" s="48">
        <f>IF(AND('positionnement modules'!AW37=1,'positionnement modules'!AV37="",'positionnement modules'!AX37=1),1,IF(AND('positionnement modules'!AW37=1,'positionnement modules'!AV37="",'positionnement modules'!AX37=""),2,IF(AND('positionnement modules'!AW37=1,'positionnement modules'!AV37=1,'positionnement modules'!AX37=""),1,0)))</f>
        <v>0</v>
      </c>
      <c r="AX37" s="48">
        <f>IF(AND('positionnement modules'!AX37=1,'positionnement modules'!AW37="",'positionnement modules'!AY37=1),1,IF(AND('positionnement modules'!AX37=1,'positionnement modules'!AW37="",'positionnement modules'!AY37=""),2,IF(AND('positionnement modules'!AX37=1,'positionnement modules'!AW37=1,'positionnement modules'!AY37=""),1,0)))</f>
        <v>0</v>
      </c>
      <c r="AY37" s="48">
        <f>IF(AND('positionnement modules'!AY37=1,'positionnement modules'!AX37="",'positionnement modules'!AZ37=1),1,IF(AND('positionnement modules'!AY37=1,'positionnement modules'!AX37="",'positionnement modules'!AZ37=""),2,IF(AND('positionnement modules'!AY37=1,'positionnement modules'!AX37=1,'positionnement modules'!AZ37=""),1,0)))</f>
        <v>0</v>
      </c>
      <c r="AZ37" s="48">
        <f>IF(AND('positionnement modules'!AZ37=1,'positionnement modules'!AY37="",'positionnement modules'!BA37=1),1,IF(AND('positionnement modules'!AZ37=1,'positionnement modules'!AY37="",'positionnement modules'!BA37=""),2,IF(AND('positionnement modules'!AZ37=1,'positionnement modules'!AY37=1,'positionnement modules'!BA37=""),1,0)))</f>
        <v>0</v>
      </c>
      <c r="BA37" s="48">
        <f>IF(AND('positionnement modules'!BA37=1,'positionnement modules'!AZ37="",'positionnement modules'!BB37=1),1,IF(AND('positionnement modules'!BA37=1,'positionnement modules'!AZ37="",'positionnement modules'!BB37=""),2,IF(AND('positionnement modules'!BA37=1,'positionnement modules'!AZ37=1,'positionnement modules'!BB37=""),1,0)))</f>
        <v>0</v>
      </c>
      <c r="BB37" s="48">
        <f>IF(AND('positionnement modules'!BB37=1,'positionnement modules'!BA37="",'positionnement modules'!BC37=1),1,IF(AND('positionnement modules'!BB37=1,'positionnement modules'!BA37="",'positionnement modules'!BC37=""),2,IF(AND('positionnement modules'!BB37=1,'positionnement modules'!BA37=1,'positionnement modules'!BC37=""),1,0)))</f>
        <v>0</v>
      </c>
      <c r="BC37" s="48">
        <f>IF(AND('positionnement modules'!BC37=1,'positionnement modules'!BB37="",'positionnement modules'!BD37=1),1,IF(AND('positionnement modules'!BC37=1,'positionnement modules'!BB37="",'positionnement modules'!BD37=""),2,IF(AND('positionnement modules'!BC37=1,'positionnement modules'!BB37=1,'positionnement modules'!BD37=""),1,0)))</f>
        <v>0</v>
      </c>
      <c r="BD37" s="48">
        <f>IF(AND('positionnement modules'!BD37=1,'positionnement modules'!BC37="",'positionnement modules'!BE37=1),1,IF(AND('positionnement modules'!BD37=1,'positionnement modules'!BC37="",'positionnement modules'!BE37=""),2,IF(AND('positionnement modules'!BD37=1,'positionnement modules'!BC37=1,'positionnement modules'!BE37=""),1,0)))</f>
        <v>0</v>
      </c>
      <c r="BE37" s="48">
        <f>IF(AND('positionnement modules'!BE37=1,'positionnement modules'!BD37="",'positionnement modules'!BF37=1),1,IF(AND('positionnement modules'!BE37=1,'positionnement modules'!BD37="",'positionnement modules'!BF37=""),2,IF(AND('positionnement modules'!BE37=1,'positionnement modules'!BD37=1,'positionnement modules'!BF37=""),1,0)))</f>
        <v>0</v>
      </c>
      <c r="BF37" s="48">
        <f>IF(AND('positionnement modules'!BF37=1,'positionnement modules'!BE37="",'positionnement modules'!BG37=1),1,IF(AND('positionnement modules'!BF37=1,'positionnement modules'!BE37="",'positionnement modules'!BG37=""),2,IF(AND('positionnement modules'!BF37=1,'positionnement modules'!BE37=1,'positionnement modules'!BG37=""),1,0)))</f>
        <v>0</v>
      </c>
      <c r="BG37" s="48">
        <f>IF(AND('positionnement modules'!BG37=1,'positionnement modules'!BF37="",'positionnement modules'!BH37=1),1,IF(AND('positionnement modules'!BG37=1,'positionnement modules'!BF37="",'positionnement modules'!BH37=""),2,IF(AND('positionnement modules'!BG37=1,'positionnement modules'!BF37=1,'positionnement modules'!BH37=""),1,0)))</f>
        <v>0</v>
      </c>
      <c r="BH37" s="48">
        <f>IF(AND('positionnement modules'!BH37=1,'positionnement modules'!BG37="",'positionnement modules'!BI37=1),1,IF(AND('positionnement modules'!BH37=1,'positionnement modules'!BG37="",'positionnement modules'!BI37=""),2,IF(AND('positionnement modules'!BH37=1,'positionnement modules'!BG37=1,'positionnement modules'!BI37=""),1,0)))</f>
        <v>0</v>
      </c>
      <c r="BI37" s="48">
        <f>IF(AND('positionnement modules'!BI37=1,'positionnement modules'!BH37="",'positionnement modules'!BJ37=1),1,IF(AND('positionnement modules'!BI37=1,'positionnement modules'!BH37="",'positionnement modules'!BJ37=""),2,IF(AND('positionnement modules'!BI37=1,'positionnement modules'!BH37=1,'positionnement modules'!BJ37=""),1,0)))</f>
        <v>0</v>
      </c>
      <c r="BJ37" s="48">
        <f>IF(AND('positionnement modules'!BJ37=1,'positionnement modules'!BI37="",'positionnement modules'!BK37=1),1,IF(AND('positionnement modules'!BJ37=1,'positionnement modules'!BI37="",'positionnement modules'!BK37=""),2,IF(AND('positionnement modules'!BJ37=1,'positionnement modules'!BI37=1,'positionnement modules'!BK37=""),1,0)))</f>
        <v>0</v>
      </c>
      <c r="BK37" s="48">
        <f>IF(AND('positionnement modules'!BK37=1,'positionnement modules'!BJ37="",'positionnement modules'!BL37=1),1,IF(AND('positionnement modules'!BK37=1,'positionnement modules'!BJ37="",'positionnement modules'!BL37=""),2,IF(AND('positionnement modules'!BK37=1,'positionnement modules'!BJ37=1,'positionnement modules'!BL37=""),1,0)))</f>
        <v>0</v>
      </c>
      <c r="BL37" s="48">
        <f>IF(AND('positionnement modules'!BL37=1,'positionnement modules'!BK37="",'positionnement modules'!BM37=1),1,IF(AND('positionnement modules'!BL37=1,'positionnement modules'!BK37="",'positionnement modules'!BM37=""),2,IF(AND('positionnement modules'!BL37=1,'positionnement modules'!BK37=1,'positionnement modules'!BM37=""),1,0)))</f>
        <v>0</v>
      </c>
      <c r="BM37" s="48">
        <f>IF(AND('positionnement modules'!BM37=1,'positionnement modules'!BL37="",'positionnement modules'!BN37=1),1,IF(AND('positionnement modules'!BM37=1,'positionnement modules'!BL37="",'positionnement modules'!BN37=""),2,IF(AND('positionnement modules'!BM37=1,'positionnement modules'!BL37=1,'positionnement modules'!BN37=""),1,0)))</f>
        <v>0</v>
      </c>
      <c r="BN37" s="48">
        <f>IF(AND('positionnement modules'!BN37=1,'positionnement modules'!BM37="",'positionnement modules'!BO37=1),1,IF(AND('positionnement modules'!BN37=1,'positionnement modules'!BM37="",'positionnement modules'!BO37=""),2,IF(AND('positionnement modules'!BN37=1,'positionnement modules'!BM37=1,'positionnement modules'!BO37=""),1,0)))</f>
        <v>0</v>
      </c>
      <c r="BO37" s="48">
        <f>IF(AND('positionnement modules'!BO37=1,'positionnement modules'!BN37="",'positionnement modules'!BP37=1),1,IF(AND('positionnement modules'!BO37=1,'positionnement modules'!BN37="",'positionnement modules'!BP37=""),2,IF(AND('positionnement modules'!BO37=1,'positionnement modules'!BN37=1,'positionnement modules'!BP37=""),1,0)))</f>
        <v>0</v>
      </c>
      <c r="BP37" s="48">
        <f>IF(AND('positionnement modules'!BP37=1,'positionnement modules'!BO37="",'positionnement modules'!BQ37=1),1,IF(AND('positionnement modules'!BP37=1,'positionnement modules'!BO37="",'positionnement modules'!BQ37=""),2,IF(AND('positionnement modules'!BP37=1,'positionnement modules'!BO37=1,'positionnement modules'!BQ37=""),1,0)))</f>
        <v>0</v>
      </c>
      <c r="BQ37" s="48">
        <f>IF(AND('positionnement modules'!BQ37=1,'positionnement modules'!BP37="",'positionnement modules'!BR37=1),1,IF(AND('positionnement modules'!BQ37=1,'positionnement modules'!BP37="",'positionnement modules'!BR37=""),2,IF(AND('positionnement modules'!BQ37=1,'positionnement modules'!BP37=1,'positionnement modules'!BR37=""),1,0)))</f>
        <v>0</v>
      </c>
      <c r="BR37" s="48">
        <f>IF(AND('positionnement modules'!BR37=1,'positionnement modules'!BQ37="",'positionnement modules'!BS37=1),1,IF(AND('positionnement modules'!BR37=1,'positionnement modules'!BQ37="",'positionnement modules'!BS37=""),2,IF(AND('positionnement modules'!BR37=1,'positionnement modules'!BQ37=1,'positionnement modules'!BS37=""),1,0)))</f>
        <v>0</v>
      </c>
      <c r="BS37" s="48">
        <f>IF(AND('positionnement modules'!BS37=1,'positionnement modules'!BR37="",'positionnement modules'!BT37=1),1,IF(AND('positionnement modules'!BS37=1,'positionnement modules'!BR37="",'positionnement modules'!BT37=""),2,IF(AND('positionnement modules'!BS37=1,'positionnement modules'!BR37=1,'positionnement modules'!BT37=""),1,0)))</f>
        <v>0</v>
      </c>
      <c r="BT37" s="48">
        <f>IF(AND('positionnement modules'!BT37=1,'positionnement modules'!BS37="",'positionnement modules'!BU37=1),1,IF(AND('positionnement modules'!BT37=1,'positionnement modules'!BS37="",'positionnement modules'!BU37=""),2,IF(AND('positionnement modules'!BT37=1,'positionnement modules'!BS37=1,'positionnement modules'!BU37=""),1,0)))</f>
        <v>0</v>
      </c>
      <c r="BU37" s="48">
        <f>IF(AND('positionnement modules'!BU37=1,'positionnement modules'!BT37="",'positionnement modules'!BV37=1),1,IF(AND('positionnement modules'!BU37=1,'positionnement modules'!BT37="",'positionnement modules'!BV37=""),2,IF(AND('positionnement modules'!BU37=1,'positionnement modules'!BT37=1,'positionnement modules'!BV37=""),1,0)))</f>
        <v>0</v>
      </c>
      <c r="BV37" s="48">
        <f>IF(AND('positionnement modules'!BV37=1,'positionnement modules'!BU37="",'positionnement modules'!BW37=1),1,IF(AND('positionnement modules'!BV37=1,'positionnement modules'!BU37="",'positionnement modules'!BW37=""),2,IF(AND('positionnement modules'!BV37=1,'positionnement modules'!BU37=1,'positionnement modules'!BW37=""),1,0)))</f>
        <v>0</v>
      </c>
      <c r="BW37" s="48">
        <f>IF(AND('positionnement modules'!BW37=1,'positionnement modules'!BV37="",'positionnement modules'!BX37=1),1,IF(AND('positionnement modules'!BW37=1,'positionnement modules'!BV37="",'positionnement modules'!BX37=""),2,IF(AND('positionnement modules'!BW37=1,'positionnement modules'!BV37=1,'positionnement modules'!BX37=""),1,0)))</f>
        <v>0</v>
      </c>
      <c r="BX37" s="48">
        <f>IF(AND('positionnement modules'!BX37=1,'positionnement modules'!BW37="",'positionnement modules'!BY37=1),1,IF(AND('positionnement modules'!BX37=1,'positionnement modules'!BW37="",'positionnement modules'!BY37=""),2,IF(AND('positionnement modules'!BX37=1,'positionnement modules'!BW37=1,'positionnement modules'!BY37=""),1,0)))</f>
        <v>0</v>
      </c>
      <c r="BY37" s="48">
        <f>IF(AND('positionnement modules'!BY37=1,'positionnement modules'!BX37="",'positionnement modules'!BZ37=1),1,IF(AND('positionnement modules'!BY37=1,'positionnement modules'!BX37="",'positionnement modules'!BZ37=""),2,IF(AND('positionnement modules'!BY37=1,'positionnement modules'!BX37=1,'positionnement modules'!BZ37=""),1,0)))</f>
        <v>0</v>
      </c>
      <c r="BZ37" s="48">
        <f>IF(AND('positionnement modules'!BZ37=1,'positionnement modules'!BY37="",'positionnement modules'!CA37=1),1,IF(AND('positionnement modules'!BZ37=1,'positionnement modules'!BY37="",'positionnement modules'!CA37=""),2,IF(AND('positionnement modules'!BZ37=1,'positionnement modules'!BY37=1,'positionnement modules'!CA37=""),1,0)))</f>
        <v>0</v>
      </c>
      <c r="CA37" s="48">
        <f>IF(AND('positionnement modules'!CA37=1,'positionnement modules'!BZ37="",'positionnement modules'!CB37=1),1,IF(AND('positionnement modules'!CA37=1,'positionnement modules'!BZ37="",'positionnement modules'!CB37=""),2,IF(AND('positionnement modules'!CA37=1,'positionnement modules'!BZ37=1,'positionnement modules'!CB37=""),1,0)))</f>
        <v>0</v>
      </c>
      <c r="CB37" s="48">
        <f>IF(AND('positionnement modules'!CB37=1,'positionnement modules'!CA37="",'positionnement modules'!CC37=1),1,IF(AND('positionnement modules'!CB37=1,'positionnement modules'!CA37="",'positionnement modules'!CC37=""),2,IF(AND('positionnement modules'!CB37=1,'positionnement modules'!CA37=1,'positionnement modules'!CC37=""),1,0)))</f>
        <v>0</v>
      </c>
      <c r="CC37" s="48">
        <f>IF(AND('positionnement modules'!CC37=1,'positionnement modules'!CB37="",'positionnement modules'!CD37=1),1,IF(AND('positionnement modules'!CC37=1,'positionnement modules'!CB37="",'positionnement modules'!CD37=""),2,IF(AND('positionnement modules'!CC37=1,'positionnement modules'!CB37=1,'positionnement modules'!CD37=""),1,0)))</f>
        <v>0</v>
      </c>
      <c r="CD37" s="48">
        <f>IF(AND('positionnement modules'!CD37=1,'positionnement modules'!CC37="",'positionnement modules'!CE37=1),1,IF(AND('positionnement modules'!CD37=1,'positionnement modules'!CC37="",'positionnement modules'!CE37=""),2,IF(AND('positionnement modules'!CD37=1,'positionnement modules'!CC37=1,'positionnement modules'!CE37=""),1,0)))</f>
        <v>0</v>
      </c>
      <c r="CE37" s="48">
        <f>IF(AND('positionnement modules'!CE37=1,'positionnement modules'!CD37="",'positionnement modules'!CF37=1),1,IF(AND('positionnement modules'!CE37=1,'positionnement modules'!CD37="",'positionnement modules'!CF37=""),2,IF(AND('positionnement modules'!CE37=1,'positionnement modules'!CD37=1,'positionnement modules'!CF37=""),1,0)))</f>
        <v>0</v>
      </c>
      <c r="CF37" s="48">
        <f>IF(AND('positionnement modules'!CF37=1,'positionnement modules'!CE37="",'positionnement modules'!CG37=1),1,IF(AND('positionnement modules'!CF37=1,'positionnement modules'!CE37="",'positionnement modules'!CG37=""),2,IF(AND('positionnement modules'!CF37=1,'positionnement modules'!CE37=1,'positionnement modules'!CG37=""),1,0)))</f>
        <v>0</v>
      </c>
      <c r="CG37" s="48">
        <f>IF(AND('positionnement modules'!CG37=1,'positionnement modules'!CF37="",'positionnement modules'!CH37=1),1,IF(AND('positionnement modules'!CG37=1,'positionnement modules'!CF37="",'positionnement modules'!CH37=""),2,IF(AND('positionnement modules'!CG37=1,'positionnement modules'!CF37=1,'positionnement modules'!CH37=""),1,0)))</f>
        <v>0</v>
      </c>
      <c r="CH37" s="48">
        <f>IF(AND('positionnement modules'!CH37=1,'positionnement modules'!CG37="",'positionnement modules'!CI37=1),1,IF(AND('positionnement modules'!CH37=1,'positionnement modules'!CG37="",'positionnement modules'!CI37=""),2,IF(AND('positionnement modules'!CH37=1,'positionnement modules'!CG37=1,'positionnement modules'!CI37=""),1,0)))</f>
        <v>0</v>
      </c>
      <c r="CI37" s="48">
        <f>IF(AND('positionnement modules'!CI37=1,'positionnement modules'!CH37="",'positionnement modules'!CJ37=1),1,IF(AND('positionnement modules'!CI37=1,'positionnement modules'!CH37="",'positionnement modules'!CJ37=""),2,IF(AND('positionnement modules'!CI37=1,'positionnement modules'!CH37=1,'positionnement modules'!CJ37=""),1,0)))</f>
        <v>0</v>
      </c>
      <c r="CJ37" s="48">
        <f>IF(AND('positionnement modules'!CJ37=1,'positionnement modules'!CI37="",'positionnement modules'!CK37=1),1,IF(AND('positionnement modules'!CJ37=1,'positionnement modules'!CI37="",'positionnement modules'!CK37=""),2,IF(AND('positionnement modules'!CJ37=1,'positionnement modules'!CI37=1,'positionnement modules'!CK37=""),1,0)))</f>
        <v>0</v>
      </c>
      <c r="CK37" s="48">
        <f>IF(AND('positionnement modules'!CK37=1,'positionnement modules'!CJ37="",'positionnement modules'!CL37=1),1,IF(AND('positionnement modules'!CK37=1,'positionnement modules'!CJ37="",'positionnement modules'!CL37=""),2,IF(AND('positionnement modules'!CK37=1,'positionnement modules'!CJ37=1,'positionnement modules'!CL37=""),1,0)))</f>
        <v>0</v>
      </c>
      <c r="CL37" s="48">
        <f>IF(AND('positionnement modules'!CL37=1,'positionnement modules'!CK37="",'positionnement modules'!CM37=1),1,IF(AND('positionnement modules'!CL37=1,'positionnement modules'!CK37="",'positionnement modules'!CM37=""),2,IF(AND('positionnement modules'!CL37=1,'positionnement modules'!CK37=1,'positionnement modules'!CM37=""),1,0)))</f>
        <v>0</v>
      </c>
      <c r="CM37" s="48">
        <f>IF(AND('positionnement modules'!CM37=1,'positionnement modules'!CL37="",'positionnement modules'!CN37=1),1,IF(AND('positionnement modules'!CM37=1,'positionnement modules'!CL37="",'positionnement modules'!CN37=""),2,IF(AND('positionnement modules'!CM37=1,'positionnement modules'!CL37=1,'positionnement modules'!CN37=""),1,0)))</f>
        <v>0</v>
      </c>
      <c r="CN37" s="48">
        <f>IF(AND('positionnement modules'!CN37=1,'positionnement modules'!CM37="",'positionnement modules'!CO37=1),1,IF(AND('positionnement modules'!CN37=1,'positionnement modules'!CM37="",'positionnement modules'!CO37=""),2,IF(AND('positionnement modules'!CN37=1,'positionnement modules'!CM37=1,'positionnement modules'!CO37=""),1,0)))</f>
        <v>0</v>
      </c>
      <c r="CO37" s="48">
        <f>IF(AND('positionnement modules'!CO37=1,'positionnement modules'!CN37="",'positionnement modules'!CP37=1),1,IF(AND('positionnement modules'!CO37=1,'positionnement modules'!CN37="",'positionnement modules'!CP37=""),2,IF(AND('positionnement modules'!CO37=1,'positionnement modules'!CN37=1,'positionnement modules'!CP37=""),1,0)))</f>
        <v>0</v>
      </c>
      <c r="CP37" s="48">
        <f>IF(AND('positionnement modules'!CP37=1,'positionnement modules'!CO37="",'positionnement modules'!CQ37=1),1,IF(AND('positionnement modules'!CP37=1,'positionnement modules'!CO37="",'positionnement modules'!CQ37=""),2,IF(AND('positionnement modules'!CP37=1,'positionnement modules'!CO37=1,'positionnement modules'!CQ37=""),1,0)))</f>
        <v>0</v>
      </c>
      <c r="CQ37" s="48">
        <f>IF(AND('positionnement modules'!CQ37=1,'positionnement modules'!CP37="",'positionnement modules'!CR37=1),1,IF(AND('positionnement modules'!CQ37=1,'positionnement modules'!CP37="",'positionnement modules'!CR37=""),2,IF(AND('positionnement modules'!CQ37=1,'positionnement modules'!CP37=1,'positionnement modules'!CR37=""),1,0)))</f>
        <v>0</v>
      </c>
      <c r="CR37" s="48">
        <f>IF(AND('positionnement modules'!CR37=1,'positionnement modules'!CQ37="",'positionnement modules'!CS37=1),1,IF(AND('positionnement modules'!CR37=1,'positionnement modules'!CQ37="",'positionnement modules'!CS37=""),2,IF(AND('positionnement modules'!CR37=1,'positionnement modules'!CQ37=1,'positionnement modules'!CS37=""),1,0)))</f>
        <v>0</v>
      </c>
      <c r="CS37" s="48">
        <f>IF(AND('positionnement modules'!CS37=1,'positionnement modules'!CR37="",'positionnement modules'!CT37=1),1,IF(AND('positionnement modules'!CS37=1,'positionnement modules'!CR37="",'positionnement modules'!CT37=""),2,IF(AND('positionnement modules'!CS37=1,'positionnement modules'!CR37=1,'positionnement modules'!CT37=""),1,0)))</f>
        <v>0</v>
      </c>
      <c r="CT37" s="48">
        <f>IF(AND('positionnement modules'!CT37=1,'positionnement modules'!CS37="",'positionnement modules'!CU37=1),1,IF(AND('positionnement modules'!CT37=1,'positionnement modules'!CS37="",'positionnement modules'!CU37=""),2,IF(AND('positionnement modules'!CT37=1,'positionnement modules'!CS37=1,'positionnement modules'!CU37=""),1,0)))</f>
        <v>0</v>
      </c>
      <c r="CU37" s="48">
        <f>IF(AND('positionnement modules'!CU37=1,'positionnement modules'!CT37="",'positionnement modules'!CV37=1),1,IF(AND('positionnement modules'!CU37=1,'positionnement modules'!CT37="",'positionnement modules'!CV37=""),2,IF(AND('positionnement modules'!CU37=1,'positionnement modules'!CT37=1,'positionnement modules'!CV37=""),1,0)))</f>
        <v>0</v>
      </c>
      <c r="CV37" s="48">
        <f>IF(AND('positionnement modules'!CV37=1,'positionnement modules'!CU37="",'positionnement modules'!CW37=1),1,IF(AND('positionnement modules'!CV37=1,'positionnement modules'!CU37="",'positionnement modules'!CW37=""),2,IF(AND('positionnement modules'!CV37=1,'positionnement modules'!CU37=1,'positionnement modules'!CW37=""),1,0)))</f>
        <v>0</v>
      </c>
      <c r="CW37" s="48">
        <f>IF(AND('positionnement modules'!CW37=1,'positionnement modules'!CV37="",'positionnement modules'!CX37=1),1,IF(AND('positionnement modules'!CW37=1,'positionnement modules'!CV37="",'positionnement modules'!CX37=""),2,IF(AND('positionnement modules'!CW37=1,'positionnement modules'!CV37=1,'positionnement modules'!CX37=""),1,0)))</f>
        <v>0</v>
      </c>
      <c r="CX37" s="48">
        <f>IF(AND('positionnement modules'!CX37=1,'positionnement modules'!CW37="",'positionnement modules'!CY37=1),1,IF(AND('positionnement modules'!CX37=1,'positionnement modules'!CW37="",'positionnement modules'!CY37=""),2,IF(AND('positionnement modules'!CX37=1,'positionnement modules'!CW37=1,'positionnement modules'!CY37=""),1,0)))</f>
        <v>0</v>
      </c>
      <c r="CY37" s="48">
        <f>IF(AND('positionnement modules'!CY37=1,'positionnement modules'!CX37="",'positionnement modules'!CZ37=1),1,IF(AND('positionnement modules'!CY37=1,'positionnement modules'!CX37="",'positionnement modules'!CZ37=""),2,IF(AND('positionnement modules'!CY37=1,'positionnement modules'!CX37=1,'positionnement modules'!CZ37=""),1,0)))</f>
        <v>0</v>
      </c>
      <c r="CZ37" s="48">
        <f>IF(AND('positionnement modules'!CZ37=1,'positionnement modules'!CY37="",'positionnement modules'!DA37=1),1,IF(AND('positionnement modules'!CZ37=1,'positionnement modules'!CY37="",'positionnement modules'!DA37=""),2,IF(AND('positionnement modules'!CZ37=1,'positionnement modules'!CY37=1,'positionnement modules'!DA37=""),1,0)))</f>
        <v>0</v>
      </c>
      <c r="DA37" s="48">
        <f>IF(AND('positionnement modules'!DA37=1,'positionnement modules'!CZ37="",'positionnement modules'!DB37=1),1,IF(AND('positionnement modules'!DA37=1,'positionnement modules'!CZ37="",'positionnement modules'!DB37=""),2,IF(AND('positionnement modules'!DA37=1,'positionnement modules'!CZ37=1,'positionnement modules'!DB37=""),1,0)))</f>
        <v>0</v>
      </c>
      <c r="DB37" s="48">
        <f>IF(AND('positionnement modules'!DB37=1,'positionnement modules'!DA37="",'positionnement modules'!DC37=1),1,IF(AND('positionnement modules'!DB37=1,'positionnement modules'!DA37="",'positionnement modules'!DC37=""),2,IF(AND('positionnement modules'!DB37=1,'positionnement modules'!DA37=1,'positionnement modules'!DC37=""),1,0)))</f>
        <v>0</v>
      </c>
      <c r="DC37" s="48">
        <f>IF(AND('positionnement modules'!DC37=1,'positionnement modules'!DB37="",'positionnement modules'!DD37=1),1,IF(AND('positionnement modules'!DC37=1,'positionnement modules'!DB37="",'positionnement modules'!DD37=""),2,IF(AND('positionnement modules'!DC37=1,'positionnement modules'!DB37=1,'positionnement modules'!DD37=""),1,0)))</f>
        <v>0</v>
      </c>
      <c r="DD37" s="49">
        <f>IF(AND('positionnement modules'!DD37=1,'positionnement modules'!DC37="",'positionnement modules'!DE37=1),1,IF(AND('positionnement modules'!DD37=1,'positionnement modules'!DC37="",'positionnement modules'!DE37=""),2,IF(AND('positionnement modules'!DD37=1,'positionnement modules'!DC37=1,'positionnement modules'!DE37=""),1,0)))</f>
        <v>0</v>
      </c>
      <c r="DE37" s="54">
        <f>IF(AND('positionnement modules'!DE37=1,'positionnement modules'!DD37="",'positionnement modules'!DF37=1),1,IF(AND('positionnement modules'!DE37=1,'positionnement modules'!DD37="",'positionnement modules'!DF37=""),2,IF(AND('positionnement modules'!DE37=1,'positionnement modules'!DD37=1,'positionnement modules'!DF37=""),1,0)))</f>
        <v>0</v>
      </c>
    </row>
    <row r="38" spans="2:109" ht="21" customHeight="1" x14ac:dyDescent="0.25">
      <c r="B38" s="3">
        <f>IF(AND('positionnement modules'!B38=1,'positionnement modules'!A38="",'positionnement modules'!C38=1),1,IF(AND('positionnement modules'!B38=1,'positionnement modules'!A38="",'positionnement modules'!C38=""),2,IF(AND('positionnement modules'!B38=1,'positionnement modules'!A38=1,'positionnement modules'!C38=""),1,0)))</f>
        <v>0</v>
      </c>
      <c r="C38" s="47">
        <f>IF(AND('positionnement modules'!C38=1,'positionnement modules'!B38="",'positionnement modules'!D38=1),1,IF(AND('positionnement modules'!C38=1,'positionnement modules'!B38="",'positionnement modules'!D38=""),2,IF(AND('positionnement modules'!C38=1,'positionnement modules'!B38=1,'positionnement modules'!D38=""),1,0)))</f>
        <v>0</v>
      </c>
      <c r="D38" s="48">
        <f>IF(AND('positionnement modules'!D38=1,'positionnement modules'!C38="",'positionnement modules'!E38=1),1,IF(AND('positionnement modules'!D38=1,'positionnement modules'!C38="",'positionnement modules'!E38=""),2,IF(AND('positionnement modules'!D38=1,'positionnement modules'!C38=1,'positionnement modules'!E38=""),1,0)))</f>
        <v>0</v>
      </c>
      <c r="E38" s="48">
        <f>IF(AND('positionnement modules'!E38=1,'positionnement modules'!D38="",'positionnement modules'!F38=1),1,IF(AND('positionnement modules'!E38=1,'positionnement modules'!D38="",'positionnement modules'!F38=""),2,IF(AND('positionnement modules'!E38=1,'positionnement modules'!D38=1,'positionnement modules'!F38=""),1,0)))</f>
        <v>0</v>
      </c>
      <c r="F38" s="48">
        <f>IF(AND('positionnement modules'!F38=1,'positionnement modules'!E38="",'positionnement modules'!G38=1),1,IF(AND('positionnement modules'!F38=1,'positionnement modules'!E38="",'positionnement modules'!G38=""),2,IF(AND('positionnement modules'!F38=1,'positionnement modules'!E38=1,'positionnement modules'!G38=""),1,0)))</f>
        <v>0</v>
      </c>
      <c r="G38" s="48">
        <f>IF(AND('positionnement modules'!G38=1,'positionnement modules'!F38="",'positionnement modules'!H38=1),1,IF(AND('positionnement modules'!G38=1,'positionnement modules'!F38="",'positionnement modules'!H38=""),2,IF(AND('positionnement modules'!G38=1,'positionnement modules'!F38=1,'positionnement modules'!H38=""),1,0)))</f>
        <v>0</v>
      </c>
      <c r="H38" s="48">
        <f>IF(AND('positionnement modules'!H38=1,'positionnement modules'!G38="",'positionnement modules'!I38=1),1,IF(AND('positionnement modules'!H38=1,'positionnement modules'!G38="",'positionnement modules'!I38=""),2,IF(AND('positionnement modules'!H38=1,'positionnement modules'!G38=1,'positionnement modules'!I38=""),1,0)))</f>
        <v>0</v>
      </c>
      <c r="I38" s="48">
        <f>IF(AND('positionnement modules'!I38=1,'positionnement modules'!H38="",'positionnement modules'!J38=1),1,IF(AND('positionnement modules'!I38=1,'positionnement modules'!H38="",'positionnement modules'!J38=""),2,IF(AND('positionnement modules'!I38=1,'positionnement modules'!H38=1,'positionnement modules'!J38=""),1,0)))</f>
        <v>0</v>
      </c>
      <c r="J38" s="48">
        <f>IF(AND('positionnement modules'!J38=1,'positionnement modules'!I38="",'positionnement modules'!K38=1),1,IF(AND('positionnement modules'!J38=1,'positionnement modules'!I38="",'positionnement modules'!K38=""),2,IF(AND('positionnement modules'!J38=1,'positionnement modules'!I38=1,'positionnement modules'!K38=""),1,0)))</f>
        <v>0</v>
      </c>
      <c r="K38" s="48">
        <f>IF(AND('positionnement modules'!K38=1,'positionnement modules'!J38="",'positionnement modules'!L38=1),1,IF(AND('positionnement modules'!K38=1,'positionnement modules'!J38="",'positionnement modules'!L38=""),2,IF(AND('positionnement modules'!K38=1,'positionnement modules'!J38=1,'positionnement modules'!L38=""),1,0)))</f>
        <v>0</v>
      </c>
      <c r="L38" s="48">
        <f>IF(AND('positionnement modules'!L38=1,'positionnement modules'!K38="",'positionnement modules'!M38=1),1,IF(AND('positionnement modules'!L38=1,'positionnement modules'!K38="",'positionnement modules'!M38=""),2,IF(AND('positionnement modules'!L38=1,'positionnement modules'!K38=1,'positionnement modules'!M38=""),1,0)))</f>
        <v>0</v>
      </c>
      <c r="M38" s="48">
        <f>IF(AND('positionnement modules'!M38=1,'positionnement modules'!L38="",'positionnement modules'!N38=1),1,IF(AND('positionnement modules'!M38=1,'positionnement modules'!L38="",'positionnement modules'!N38=""),2,IF(AND('positionnement modules'!M38=1,'positionnement modules'!L38=1,'positionnement modules'!N38=""),1,0)))</f>
        <v>0</v>
      </c>
      <c r="N38" s="48">
        <f>IF(AND('positionnement modules'!N38=1,'positionnement modules'!M38="",'positionnement modules'!O38=1),1,IF(AND('positionnement modules'!N38=1,'positionnement modules'!M38="",'positionnement modules'!O38=""),2,IF(AND('positionnement modules'!N38=1,'positionnement modules'!M38=1,'positionnement modules'!O38=""),1,0)))</f>
        <v>0</v>
      </c>
      <c r="O38" s="48">
        <f>IF(AND('positionnement modules'!O38=1,'positionnement modules'!N38="",'positionnement modules'!P38=1),1,IF(AND('positionnement modules'!O38=1,'positionnement modules'!N38="",'positionnement modules'!P38=""),2,IF(AND('positionnement modules'!O38=1,'positionnement modules'!N38=1,'positionnement modules'!P38=""),1,0)))</f>
        <v>0</v>
      </c>
      <c r="P38" s="48">
        <f>IF(AND('positionnement modules'!P38=1,'positionnement modules'!O38="",'positionnement modules'!Q38=1),1,IF(AND('positionnement modules'!P38=1,'positionnement modules'!O38="",'positionnement modules'!Q38=""),2,IF(AND('positionnement modules'!P38=1,'positionnement modules'!O38=1,'positionnement modules'!Q38=""),1,0)))</f>
        <v>0</v>
      </c>
      <c r="Q38" s="48">
        <f>IF(AND('positionnement modules'!Q38=1,'positionnement modules'!P38="",'positionnement modules'!R38=1),1,IF(AND('positionnement modules'!Q38=1,'positionnement modules'!P38="",'positionnement modules'!R38=""),2,IF(AND('positionnement modules'!Q38=1,'positionnement modules'!P38=1,'positionnement modules'!R38=""),1,0)))</f>
        <v>0</v>
      </c>
      <c r="R38" s="48">
        <f>IF(AND('positionnement modules'!R38=1,'positionnement modules'!Q38="",'positionnement modules'!S38=1),1,IF(AND('positionnement modules'!R38=1,'positionnement modules'!Q38="",'positionnement modules'!S38=""),2,IF(AND('positionnement modules'!R38=1,'positionnement modules'!Q38=1,'positionnement modules'!S38=""),1,0)))</f>
        <v>0</v>
      </c>
      <c r="S38" s="48">
        <f>IF(AND('positionnement modules'!S38=1,'positionnement modules'!R38="",'positionnement modules'!T38=1),1,IF(AND('positionnement modules'!S38=1,'positionnement modules'!R38="",'positionnement modules'!T38=""),2,IF(AND('positionnement modules'!S38=1,'positionnement modules'!R38=1,'positionnement modules'!T38=""),1,0)))</f>
        <v>0</v>
      </c>
      <c r="T38" s="48">
        <f>IF(AND('positionnement modules'!T38=1,'positionnement modules'!S38="",'positionnement modules'!U38=1),1,IF(AND('positionnement modules'!T38=1,'positionnement modules'!S38="",'positionnement modules'!U38=""),2,IF(AND('positionnement modules'!T38=1,'positionnement modules'!S38=1,'positionnement modules'!U38=""),1,0)))</f>
        <v>0</v>
      </c>
      <c r="U38" s="48">
        <f>IF(AND('positionnement modules'!U38=1,'positionnement modules'!T38="",'positionnement modules'!V38=1),1,IF(AND('positionnement modules'!U38=1,'positionnement modules'!T38="",'positionnement modules'!V38=""),2,IF(AND('positionnement modules'!U38=1,'positionnement modules'!T38=1,'positionnement modules'!V38=""),1,0)))</f>
        <v>0</v>
      </c>
      <c r="V38" s="48">
        <f>IF(AND('positionnement modules'!V38=1,'positionnement modules'!U38="",'positionnement modules'!W38=1),1,IF(AND('positionnement modules'!V38=1,'positionnement modules'!U38="",'positionnement modules'!W38=""),2,IF(AND('positionnement modules'!V38=1,'positionnement modules'!U38=1,'positionnement modules'!W38=""),1,0)))</f>
        <v>0</v>
      </c>
      <c r="W38" s="48">
        <f>IF(AND('positionnement modules'!W38=1,'positionnement modules'!V38="",'positionnement modules'!X38=1),1,IF(AND('positionnement modules'!W38=1,'positionnement modules'!V38="",'positionnement modules'!X38=""),2,IF(AND('positionnement modules'!W38=1,'positionnement modules'!V38=1,'positionnement modules'!X38=""),1,0)))</f>
        <v>0</v>
      </c>
      <c r="X38" s="48">
        <f>IF(AND('positionnement modules'!X38=1,'positionnement modules'!W38="",'positionnement modules'!Y38=1),1,IF(AND('positionnement modules'!X38=1,'positionnement modules'!W38="",'positionnement modules'!Y38=""),2,IF(AND('positionnement modules'!X38=1,'positionnement modules'!W38=1,'positionnement modules'!Y38=""),1,0)))</f>
        <v>0</v>
      </c>
      <c r="Y38" s="48">
        <f>IF(AND('positionnement modules'!Y38=1,'positionnement modules'!X38="",'positionnement modules'!Z38=1),1,IF(AND('positionnement modules'!Y38=1,'positionnement modules'!X38="",'positionnement modules'!Z38=""),2,IF(AND('positionnement modules'!Y38=1,'positionnement modules'!X38=1,'positionnement modules'!Z38=""),1,0)))</f>
        <v>0</v>
      </c>
      <c r="Z38" s="48">
        <f>IF(AND('positionnement modules'!Z38=1,'positionnement modules'!Y38="",'positionnement modules'!AA38=1),1,IF(AND('positionnement modules'!Z38=1,'positionnement modules'!Y38="",'positionnement modules'!AA38=""),2,IF(AND('positionnement modules'!Z38=1,'positionnement modules'!Y38=1,'positionnement modules'!AA38=""),1,0)))</f>
        <v>0</v>
      </c>
      <c r="AA38" s="48">
        <f>IF(AND('positionnement modules'!AA38=1,'positionnement modules'!Z38="",'positionnement modules'!AB38=1),1,IF(AND('positionnement modules'!AA38=1,'positionnement modules'!Z38="",'positionnement modules'!AB38=""),2,IF(AND('positionnement modules'!AA38=1,'positionnement modules'!Z38=1,'positionnement modules'!AB38=""),1,0)))</f>
        <v>0</v>
      </c>
      <c r="AB38" s="48">
        <f>IF(AND('positionnement modules'!AB38=1,'positionnement modules'!AA38="",'positionnement modules'!AC38=1),1,IF(AND('positionnement modules'!AB38=1,'positionnement modules'!AA38="",'positionnement modules'!AC38=""),2,IF(AND('positionnement modules'!AB38=1,'positionnement modules'!AA38=1,'positionnement modules'!AC38=""),1,0)))</f>
        <v>0</v>
      </c>
      <c r="AC38" s="48">
        <f>IF(AND('positionnement modules'!AC38=1,'positionnement modules'!AB38="",'positionnement modules'!AD38=1),1,IF(AND('positionnement modules'!AC38=1,'positionnement modules'!AB38="",'positionnement modules'!AD38=""),2,IF(AND('positionnement modules'!AC38=1,'positionnement modules'!AB38=1,'positionnement modules'!AD38=""),1,0)))</f>
        <v>0</v>
      </c>
      <c r="AD38" s="48">
        <f>IF(AND('positionnement modules'!AD38=1,'positionnement modules'!AC38="",'positionnement modules'!AE38=1),1,IF(AND('positionnement modules'!AD38=1,'positionnement modules'!AC38="",'positionnement modules'!AE38=""),2,IF(AND('positionnement modules'!AD38=1,'positionnement modules'!AC38=1,'positionnement modules'!AE38=""),1,0)))</f>
        <v>0</v>
      </c>
      <c r="AE38" s="48">
        <f>IF(AND('positionnement modules'!AE38=1,'positionnement modules'!AD38="",'positionnement modules'!AF38=1),1,IF(AND('positionnement modules'!AE38=1,'positionnement modules'!AD38="",'positionnement modules'!AF38=""),2,IF(AND('positionnement modules'!AE38=1,'positionnement modules'!AD38=1,'positionnement modules'!AF38=""),1,0)))</f>
        <v>0</v>
      </c>
      <c r="AF38" s="48">
        <f>IF(AND('positionnement modules'!AF38=1,'positionnement modules'!AE38="",'positionnement modules'!AG38=1),1,IF(AND('positionnement modules'!AF38=1,'positionnement modules'!AE38="",'positionnement modules'!AG38=""),2,IF(AND('positionnement modules'!AF38=1,'positionnement modules'!AE38=1,'positionnement modules'!AG38=""),1,0)))</f>
        <v>0</v>
      </c>
      <c r="AG38" s="48">
        <f>IF(AND('positionnement modules'!AG38=1,'positionnement modules'!AF38="",'positionnement modules'!AH38=1),1,IF(AND('positionnement modules'!AG38=1,'positionnement modules'!AF38="",'positionnement modules'!AH38=""),2,IF(AND('positionnement modules'!AG38=1,'positionnement modules'!AF38=1,'positionnement modules'!AH38=""),1,0)))</f>
        <v>0</v>
      </c>
      <c r="AH38" s="48">
        <f>IF(AND('positionnement modules'!AH38=1,'positionnement modules'!AG38="",'positionnement modules'!AI38=1),1,IF(AND('positionnement modules'!AH38=1,'positionnement modules'!AG38="",'positionnement modules'!AI38=""),2,IF(AND('positionnement modules'!AH38=1,'positionnement modules'!AG38=1,'positionnement modules'!AI38=""),1,0)))</f>
        <v>0</v>
      </c>
      <c r="AI38" s="48">
        <f>IF(AND('positionnement modules'!AI38=1,'positionnement modules'!AH38="",'positionnement modules'!AJ38=1),1,IF(AND('positionnement modules'!AI38=1,'positionnement modules'!AH38="",'positionnement modules'!AJ38=""),2,IF(AND('positionnement modules'!AI38=1,'positionnement modules'!AH38=1,'positionnement modules'!AJ38=""),1,0)))</f>
        <v>0</v>
      </c>
      <c r="AJ38" s="48">
        <f>IF(AND('positionnement modules'!AJ38=1,'positionnement modules'!AI38="",'positionnement modules'!AK38=1),1,IF(AND('positionnement modules'!AJ38=1,'positionnement modules'!AI38="",'positionnement modules'!AK38=""),2,IF(AND('positionnement modules'!AJ38=1,'positionnement modules'!AI38=1,'positionnement modules'!AK38=""),1,0)))</f>
        <v>0</v>
      </c>
      <c r="AK38" s="48">
        <f>IF(AND('positionnement modules'!AK38=1,'positionnement modules'!AJ38="",'positionnement modules'!AL38=1),1,IF(AND('positionnement modules'!AK38=1,'positionnement modules'!AJ38="",'positionnement modules'!AL38=""),2,IF(AND('positionnement modules'!AK38=1,'positionnement modules'!AJ38=1,'positionnement modules'!AL38=""),1,0)))</f>
        <v>0</v>
      </c>
      <c r="AL38" s="48">
        <f>IF(AND('positionnement modules'!AL38=1,'positionnement modules'!AK38="",'positionnement modules'!AM38=1),1,IF(AND('positionnement modules'!AL38=1,'positionnement modules'!AK38="",'positionnement modules'!AM38=""),2,IF(AND('positionnement modules'!AL38=1,'positionnement modules'!AK38=1,'positionnement modules'!AM38=""),1,0)))</f>
        <v>0</v>
      </c>
      <c r="AM38" s="48">
        <f>IF(AND('positionnement modules'!AM38=1,'positionnement modules'!AL38="",'positionnement modules'!AN38=1),1,IF(AND('positionnement modules'!AM38=1,'positionnement modules'!AL38="",'positionnement modules'!AN38=""),2,IF(AND('positionnement modules'!AM38=1,'positionnement modules'!AL38=1,'positionnement modules'!AN38=""),1,0)))</f>
        <v>0</v>
      </c>
      <c r="AN38" s="48">
        <f>IF(AND('positionnement modules'!AN38=1,'positionnement modules'!AM38="",'positionnement modules'!AO38=1),1,IF(AND('positionnement modules'!AN38=1,'positionnement modules'!AM38="",'positionnement modules'!AO38=""),2,IF(AND('positionnement modules'!AN38=1,'positionnement modules'!AM38=1,'positionnement modules'!AO38=""),1,0)))</f>
        <v>0</v>
      </c>
      <c r="AO38" s="48">
        <f>IF(AND('positionnement modules'!AO38=1,'positionnement modules'!AN38="",'positionnement modules'!AP38=1),1,IF(AND('positionnement modules'!AO38=1,'positionnement modules'!AN38="",'positionnement modules'!AP38=""),2,IF(AND('positionnement modules'!AO38=1,'positionnement modules'!AN38=1,'positionnement modules'!AP38=""),1,0)))</f>
        <v>0</v>
      </c>
      <c r="AP38" s="48">
        <f>IF(AND('positionnement modules'!AP38=1,'positionnement modules'!AO38="",'positionnement modules'!AQ38=1),1,IF(AND('positionnement modules'!AP38=1,'positionnement modules'!AO38="",'positionnement modules'!AQ38=""),2,IF(AND('positionnement modules'!AP38=1,'positionnement modules'!AO38=1,'positionnement modules'!AQ38=""),1,0)))</f>
        <v>0</v>
      </c>
      <c r="AQ38" s="48">
        <f>IF(AND('positionnement modules'!AQ38=1,'positionnement modules'!AP38="",'positionnement modules'!AR38=1),1,IF(AND('positionnement modules'!AQ38=1,'positionnement modules'!AP38="",'positionnement modules'!AR38=""),2,IF(AND('positionnement modules'!AQ38=1,'positionnement modules'!AP38=1,'positionnement modules'!AR38=""),1,0)))</f>
        <v>0</v>
      </c>
      <c r="AR38" s="48">
        <f>IF(AND('positionnement modules'!AR38=1,'positionnement modules'!AQ38="",'positionnement modules'!AS38=1),1,IF(AND('positionnement modules'!AR38=1,'positionnement modules'!AQ38="",'positionnement modules'!AS38=""),2,IF(AND('positionnement modules'!AR38=1,'positionnement modules'!AQ38=1,'positionnement modules'!AS38=""),1,0)))</f>
        <v>0</v>
      </c>
      <c r="AS38" s="48">
        <f>IF(AND('positionnement modules'!AS38=1,'positionnement modules'!AR38="",'positionnement modules'!AT38=1),1,IF(AND('positionnement modules'!AS38=1,'positionnement modules'!AR38="",'positionnement modules'!AT38=""),2,IF(AND('positionnement modules'!AS38=1,'positionnement modules'!AR38=1,'positionnement modules'!AT38=""),1,0)))</f>
        <v>0</v>
      </c>
      <c r="AT38" s="48">
        <f>IF(AND('positionnement modules'!AT38=1,'positionnement modules'!AS38="",'positionnement modules'!AU38=1),1,IF(AND('positionnement modules'!AT38=1,'positionnement modules'!AS38="",'positionnement modules'!AU38=""),2,IF(AND('positionnement modules'!AT38=1,'positionnement modules'!AS38=1,'positionnement modules'!AU38=""),1,0)))</f>
        <v>0</v>
      </c>
      <c r="AU38" s="48">
        <f>IF(AND('positionnement modules'!AU38=1,'positionnement modules'!AT38="",'positionnement modules'!AV38=1),1,IF(AND('positionnement modules'!AU38=1,'positionnement modules'!AT38="",'positionnement modules'!AV38=""),2,IF(AND('positionnement modules'!AU38=1,'positionnement modules'!AT38=1,'positionnement modules'!AV38=""),1,0)))</f>
        <v>0</v>
      </c>
      <c r="AV38" s="48">
        <f>IF(AND('positionnement modules'!AV38=1,'positionnement modules'!AU38="",'positionnement modules'!AW38=1),1,IF(AND('positionnement modules'!AV38=1,'positionnement modules'!AU38="",'positionnement modules'!AW38=""),2,IF(AND('positionnement modules'!AV38=1,'positionnement modules'!AU38=1,'positionnement modules'!AW38=""),1,0)))</f>
        <v>0</v>
      </c>
      <c r="AW38" s="48">
        <f>IF(AND('positionnement modules'!AW38=1,'positionnement modules'!AV38="",'positionnement modules'!AX38=1),1,IF(AND('positionnement modules'!AW38=1,'positionnement modules'!AV38="",'positionnement modules'!AX38=""),2,IF(AND('positionnement modules'!AW38=1,'positionnement modules'!AV38=1,'positionnement modules'!AX38=""),1,0)))</f>
        <v>0</v>
      </c>
      <c r="AX38" s="48">
        <f>IF(AND('positionnement modules'!AX38=1,'positionnement modules'!AW38="",'positionnement modules'!AY38=1),1,IF(AND('positionnement modules'!AX38=1,'positionnement modules'!AW38="",'positionnement modules'!AY38=""),2,IF(AND('positionnement modules'!AX38=1,'positionnement modules'!AW38=1,'positionnement modules'!AY38=""),1,0)))</f>
        <v>0</v>
      </c>
      <c r="AY38" s="48">
        <f>IF(AND('positionnement modules'!AY38=1,'positionnement modules'!AX38="",'positionnement modules'!AZ38=1),1,IF(AND('positionnement modules'!AY38=1,'positionnement modules'!AX38="",'positionnement modules'!AZ38=""),2,IF(AND('positionnement modules'!AY38=1,'positionnement modules'!AX38=1,'positionnement modules'!AZ38=""),1,0)))</f>
        <v>0</v>
      </c>
      <c r="AZ38" s="48">
        <f>IF(AND('positionnement modules'!AZ38=1,'positionnement modules'!AY38="",'positionnement modules'!BA38=1),1,IF(AND('positionnement modules'!AZ38=1,'positionnement modules'!AY38="",'positionnement modules'!BA38=""),2,IF(AND('positionnement modules'!AZ38=1,'positionnement modules'!AY38=1,'positionnement modules'!BA38=""),1,0)))</f>
        <v>0</v>
      </c>
      <c r="BA38" s="48">
        <f>IF(AND('positionnement modules'!BA38=1,'positionnement modules'!AZ38="",'positionnement modules'!BB38=1),1,IF(AND('positionnement modules'!BA38=1,'positionnement modules'!AZ38="",'positionnement modules'!BB38=""),2,IF(AND('positionnement modules'!BA38=1,'positionnement modules'!AZ38=1,'positionnement modules'!BB38=""),1,0)))</f>
        <v>0</v>
      </c>
      <c r="BB38" s="48">
        <f>IF(AND('positionnement modules'!BB38=1,'positionnement modules'!BA38="",'positionnement modules'!BC38=1),1,IF(AND('positionnement modules'!BB38=1,'positionnement modules'!BA38="",'positionnement modules'!BC38=""),2,IF(AND('positionnement modules'!BB38=1,'positionnement modules'!BA38=1,'positionnement modules'!BC38=""),1,0)))</f>
        <v>0</v>
      </c>
      <c r="BC38" s="48">
        <f>IF(AND('positionnement modules'!BC38=1,'positionnement modules'!BB38="",'positionnement modules'!BD38=1),1,IF(AND('positionnement modules'!BC38=1,'positionnement modules'!BB38="",'positionnement modules'!BD38=""),2,IF(AND('positionnement modules'!BC38=1,'positionnement modules'!BB38=1,'positionnement modules'!BD38=""),1,0)))</f>
        <v>0</v>
      </c>
      <c r="BD38" s="48">
        <f>IF(AND('positionnement modules'!BD38=1,'positionnement modules'!BC38="",'positionnement modules'!BE38=1),1,IF(AND('positionnement modules'!BD38=1,'positionnement modules'!BC38="",'positionnement modules'!BE38=""),2,IF(AND('positionnement modules'!BD38=1,'positionnement modules'!BC38=1,'positionnement modules'!BE38=""),1,0)))</f>
        <v>0</v>
      </c>
      <c r="BE38" s="48">
        <f>IF(AND('positionnement modules'!BE38=1,'positionnement modules'!BD38="",'positionnement modules'!BF38=1),1,IF(AND('positionnement modules'!BE38=1,'positionnement modules'!BD38="",'positionnement modules'!BF38=""),2,IF(AND('positionnement modules'!BE38=1,'positionnement modules'!BD38=1,'positionnement modules'!BF38=""),1,0)))</f>
        <v>0</v>
      </c>
      <c r="BF38" s="48">
        <f>IF(AND('positionnement modules'!BF38=1,'positionnement modules'!BE38="",'positionnement modules'!BG38=1),1,IF(AND('positionnement modules'!BF38=1,'positionnement modules'!BE38="",'positionnement modules'!BG38=""),2,IF(AND('positionnement modules'!BF38=1,'positionnement modules'!BE38=1,'positionnement modules'!BG38=""),1,0)))</f>
        <v>0</v>
      </c>
      <c r="BG38" s="48">
        <f>IF(AND('positionnement modules'!BG38=1,'positionnement modules'!BF38="",'positionnement modules'!BH38=1),1,IF(AND('positionnement modules'!BG38=1,'positionnement modules'!BF38="",'positionnement modules'!BH38=""),2,IF(AND('positionnement modules'!BG38=1,'positionnement modules'!BF38=1,'positionnement modules'!BH38=""),1,0)))</f>
        <v>0</v>
      </c>
      <c r="BH38" s="48">
        <f>IF(AND('positionnement modules'!BH38=1,'positionnement modules'!BG38="",'positionnement modules'!BI38=1),1,IF(AND('positionnement modules'!BH38=1,'positionnement modules'!BG38="",'positionnement modules'!BI38=""),2,IF(AND('positionnement modules'!BH38=1,'positionnement modules'!BG38=1,'positionnement modules'!BI38=""),1,0)))</f>
        <v>0</v>
      </c>
      <c r="BI38" s="48">
        <f>IF(AND('positionnement modules'!BI38=1,'positionnement modules'!BH38="",'positionnement modules'!BJ38=1),1,IF(AND('positionnement modules'!BI38=1,'positionnement modules'!BH38="",'positionnement modules'!BJ38=""),2,IF(AND('positionnement modules'!BI38=1,'positionnement modules'!BH38=1,'positionnement modules'!BJ38=""),1,0)))</f>
        <v>0</v>
      </c>
      <c r="BJ38" s="48">
        <f>IF(AND('positionnement modules'!BJ38=1,'positionnement modules'!BI38="",'positionnement modules'!BK38=1),1,IF(AND('positionnement modules'!BJ38=1,'positionnement modules'!BI38="",'positionnement modules'!BK38=""),2,IF(AND('positionnement modules'!BJ38=1,'positionnement modules'!BI38=1,'positionnement modules'!BK38=""),1,0)))</f>
        <v>0</v>
      </c>
      <c r="BK38" s="48">
        <f>IF(AND('positionnement modules'!BK38=1,'positionnement modules'!BJ38="",'positionnement modules'!BL38=1),1,IF(AND('positionnement modules'!BK38=1,'positionnement modules'!BJ38="",'positionnement modules'!BL38=""),2,IF(AND('positionnement modules'!BK38=1,'positionnement modules'!BJ38=1,'positionnement modules'!BL38=""),1,0)))</f>
        <v>0</v>
      </c>
      <c r="BL38" s="48">
        <f>IF(AND('positionnement modules'!BL38=1,'positionnement modules'!BK38="",'positionnement modules'!BM38=1),1,IF(AND('positionnement modules'!BL38=1,'positionnement modules'!BK38="",'positionnement modules'!BM38=""),2,IF(AND('positionnement modules'!BL38=1,'positionnement modules'!BK38=1,'positionnement modules'!BM38=""),1,0)))</f>
        <v>0</v>
      </c>
      <c r="BM38" s="48">
        <f>IF(AND('positionnement modules'!BM38=1,'positionnement modules'!BL38="",'positionnement modules'!BN38=1),1,IF(AND('positionnement modules'!BM38=1,'positionnement modules'!BL38="",'positionnement modules'!BN38=""),2,IF(AND('positionnement modules'!BM38=1,'positionnement modules'!BL38=1,'positionnement modules'!BN38=""),1,0)))</f>
        <v>0</v>
      </c>
      <c r="BN38" s="48">
        <f>IF(AND('positionnement modules'!BN38=1,'positionnement modules'!BM38="",'positionnement modules'!BO38=1),1,IF(AND('positionnement modules'!BN38=1,'positionnement modules'!BM38="",'positionnement modules'!BO38=""),2,IF(AND('positionnement modules'!BN38=1,'positionnement modules'!BM38=1,'positionnement modules'!BO38=""),1,0)))</f>
        <v>0</v>
      </c>
      <c r="BO38" s="48">
        <f>IF(AND('positionnement modules'!BO38=1,'positionnement modules'!BN38="",'positionnement modules'!BP38=1),1,IF(AND('positionnement modules'!BO38=1,'positionnement modules'!BN38="",'positionnement modules'!BP38=""),2,IF(AND('positionnement modules'!BO38=1,'positionnement modules'!BN38=1,'positionnement modules'!BP38=""),1,0)))</f>
        <v>0</v>
      </c>
      <c r="BP38" s="48">
        <f>IF(AND('positionnement modules'!BP38=1,'positionnement modules'!BO38="",'positionnement modules'!BQ38=1),1,IF(AND('positionnement modules'!BP38=1,'positionnement modules'!BO38="",'positionnement modules'!BQ38=""),2,IF(AND('positionnement modules'!BP38=1,'positionnement modules'!BO38=1,'positionnement modules'!BQ38=""),1,0)))</f>
        <v>0</v>
      </c>
      <c r="BQ38" s="48">
        <f>IF(AND('positionnement modules'!BQ38=1,'positionnement modules'!BP38="",'positionnement modules'!BR38=1),1,IF(AND('positionnement modules'!BQ38=1,'positionnement modules'!BP38="",'positionnement modules'!BR38=""),2,IF(AND('positionnement modules'!BQ38=1,'positionnement modules'!BP38=1,'positionnement modules'!BR38=""),1,0)))</f>
        <v>0</v>
      </c>
      <c r="BR38" s="48">
        <f>IF(AND('positionnement modules'!BR38=1,'positionnement modules'!BQ38="",'positionnement modules'!BS38=1),1,IF(AND('positionnement modules'!BR38=1,'positionnement modules'!BQ38="",'positionnement modules'!BS38=""),2,IF(AND('positionnement modules'!BR38=1,'positionnement modules'!BQ38=1,'positionnement modules'!BS38=""),1,0)))</f>
        <v>0</v>
      </c>
      <c r="BS38" s="48">
        <f>IF(AND('positionnement modules'!BS38=1,'positionnement modules'!BR38="",'positionnement modules'!BT38=1),1,IF(AND('positionnement modules'!BS38=1,'positionnement modules'!BR38="",'positionnement modules'!BT38=""),2,IF(AND('positionnement modules'!BS38=1,'positionnement modules'!BR38=1,'positionnement modules'!BT38=""),1,0)))</f>
        <v>0</v>
      </c>
      <c r="BT38" s="48">
        <f>IF(AND('positionnement modules'!BT38=1,'positionnement modules'!BS38="",'positionnement modules'!BU38=1),1,IF(AND('positionnement modules'!BT38=1,'positionnement modules'!BS38="",'positionnement modules'!BU38=""),2,IF(AND('positionnement modules'!BT38=1,'positionnement modules'!BS38=1,'positionnement modules'!BU38=""),1,0)))</f>
        <v>0</v>
      </c>
      <c r="BU38" s="48">
        <f>IF(AND('positionnement modules'!BU38=1,'positionnement modules'!BT38="",'positionnement modules'!BV38=1),1,IF(AND('positionnement modules'!BU38=1,'positionnement modules'!BT38="",'positionnement modules'!BV38=""),2,IF(AND('positionnement modules'!BU38=1,'positionnement modules'!BT38=1,'positionnement modules'!BV38=""),1,0)))</f>
        <v>0</v>
      </c>
      <c r="BV38" s="48">
        <f>IF(AND('positionnement modules'!BV38=1,'positionnement modules'!BU38="",'positionnement modules'!BW38=1),1,IF(AND('positionnement modules'!BV38=1,'positionnement modules'!BU38="",'positionnement modules'!BW38=""),2,IF(AND('positionnement modules'!BV38=1,'positionnement modules'!BU38=1,'positionnement modules'!BW38=""),1,0)))</f>
        <v>0</v>
      </c>
      <c r="BW38" s="48">
        <f>IF(AND('positionnement modules'!BW38=1,'positionnement modules'!BV38="",'positionnement modules'!BX38=1),1,IF(AND('positionnement modules'!BW38=1,'positionnement modules'!BV38="",'positionnement modules'!BX38=""),2,IF(AND('positionnement modules'!BW38=1,'positionnement modules'!BV38=1,'positionnement modules'!BX38=""),1,0)))</f>
        <v>0</v>
      </c>
      <c r="BX38" s="48">
        <f>IF(AND('positionnement modules'!BX38=1,'positionnement modules'!BW38="",'positionnement modules'!BY38=1),1,IF(AND('positionnement modules'!BX38=1,'positionnement modules'!BW38="",'positionnement modules'!BY38=""),2,IF(AND('positionnement modules'!BX38=1,'positionnement modules'!BW38=1,'positionnement modules'!BY38=""),1,0)))</f>
        <v>0</v>
      </c>
      <c r="BY38" s="48">
        <f>IF(AND('positionnement modules'!BY38=1,'positionnement modules'!BX38="",'positionnement modules'!BZ38=1),1,IF(AND('positionnement modules'!BY38=1,'positionnement modules'!BX38="",'positionnement modules'!BZ38=""),2,IF(AND('positionnement modules'!BY38=1,'positionnement modules'!BX38=1,'positionnement modules'!BZ38=""),1,0)))</f>
        <v>0</v>
      </c>
      <c r="BZ38" s="48">
        <f>IF(AND('positionnement modules'!BZ38=1,'positionnement modules'!BY38="",'positionnement modules'!CA38=1),1,IF(AND('positionnement modules'!BZ38=1,'positionnement modules'!BY38="",'positionnement modules'!CA38=""),2,IF(AND('positionnement modules'!BZ38=1,'positionnement modules'!BY38=1,'positionnement modules'!CA38=""),1,0)))</f>
        <v>0</v>
      </c>
      <c r="CA38" s="48">
        <f>IF(AND('positionnement modules'!CA38=1,'positionnement modules'!BZ38="",'positionnement modules'!CB38=1),1,IF(AND('positionnement modules'!CA38=1,'positionnement modules'!BZ38="",'positionnement modules'!CB38=""),2,IF(AND('positionnement modules'!CA38=1,'positionnement modules'!BZ38=1,'positionnement modules'!CB38=""),1,0)))</f>
        <v>0</v>
      </c>
      <c r="CB38" s="48">
        <f>IF(AND('positionnement modules'!CB38=1,'positionnement modules'!CA38="",'positionnement modules'!CC38=1),1,IF(AND('positionnement modules'!CB38=1,'positionnement modules'!CA38="",'positionnement modules'!CC38=""),2,IF(AND('positionnement modules'!CB38=1,'positionnement modules'!CA38=1,'positionnement modules'!CC38=""),1,0)))</f>
        <v>0</v>
      </c>
      <c r="CC38" s="48">
        <f>IF(AND('positionnement modules'!CC38=1,'positionnement modules'!CB38="",'positionnement modules'!CD38=1),1,IF(AND('positionnement modules'!CC38=1,'positionnement modules'!CB38="",'positionnement modules'!CD38=""),2,IF(AND('positionnement modules'!CC38=1,'positionnement modules'!CB38=1,'positionnement modules'!CD38=""),1,0)))</f>
        <v>0</v>
      </c>
      <c r="CD38" s="48">
        <f>IF(AND('positionnement modules'!CD38=1,'positionnement modules'!CC38="",'positionnement modules'!CE38=1),1,IF(AND('positionnement modules'!CD38=1,'positionnement modules'!CC38="",'positionnement modules'!CE38=""),2,IF(AND('positionnement modules'!CD38=1,'positionnement modules'!CC38=1,'positionnement modules'!CE38=""),1,0)))</f>
        <v>0</v>
      </c>
      <c r="CE38" s="48">
        <f>IF(AND('positionnement modules'!CE38=1,'positionnement modules'!CD38="",'positionnement modules'!CF38=1),1,IF(AND('positionnement modules'!CE38=1,'positionnement modules'!CD38="",'positionnement modules'!CF38=""),2,IF(AND('positionnement modules'!CE38=1,'positionnement modules'!CD38=1,'positionnement modules'!CF38=""),1,0)))</f>
        <v>0</v>
      </c>
      <c r="CF38" s="48">
        <f>IF(AND('positionnement modules'!CF38=1,'positionnement modules'!CE38="",'positionnement modules'!CG38=1),1,IF(AND('positionnement modules'!CF38=1,'positionnement modules'!CE38="",'positionnement modules'!CG38=""),2,IF(AND('positionnement modules'!CF38=1,'positionnement modules'!CE38=1,'positionnement modules'!CG38=""),1,0)))</f>
        <v>0</v>
      </c>
      <c r="CG38" s="48">
        <f>IF(AND('positionnement modules'!CG38=1,'positionnement modules'!CF38="",'positionnement modules'!CH38=1),1,IF(AND('positionnement modules'!CG38=1,'positionnement modules'!CF38="",'positionnement modules'!CH38=""),2,IF(AND('positionnement modules'!CG38=1,'positionnement modules'!CF38=1,'positionnement modules'!CH38=""),1,0)))</f>
        <v>0</v>
      </c>
      <c r="CH38" s="48">
        <f>IF(AND('positionnement modules'!CH38=1,'positionnement modules'!CG38="",'positionnement modules'!CI38=1),1,IF(AND('positionnement modules'!CH38=1,'positionnement modules'!CG38="",'positionnement modules'!CI38=""),2,IF(AND('positionnement modules'!CH38=1,'positionnement modules'!CG38=1,'positionnement modules'!CI38=""),1,0)))</f>
        <v>0</v>
      </c>
      <c r="CI38" s="48">
        <f>IF(AND('positionnement modules'!CI38=1,'positionnement modules'!CH38="",'positionnement modules'!CJ38=1),1,IF(AND('positionnement modules'!CI38=1,'positionnement modules'!CH38="",'positionnement modules'!CJ38=""),2,IF(AND('positionnement modules'!CI38=1,'positionnement modules'!CH38=1,'positionnement modules'!CJ38=""),1,0)))</f>
        <v>0</v>
      </c>
      <c r="CJ38" s="48">
        <f>IF(AND('positionnement modules'!CJ38=1,'positionnement modules'!CI38="",'positionnement modules'!CK38=1),1,IF(AND('positionnement modules'!CJ38=1,'positionnement modules'!CI38="",'positionnement modules'!CK38=""),2,IF(AND('positionnement modules'!CJ38=1,'positionnement modules'!CI38=1,'positionnement modules'!CK38=""),1,0)))</f>
        <v>0</v>
      </c>
      <c r="CK38" s="48">
        <f>IF(AND('positionnement modules'!CK38=1,'positionnement modules'!CJ38="",'positionnement modules'!CL38=1),1,IF(AND('positionnement modules'!CK38=1,'positionnement modules'!CJ38="",'positionnement modules'!CL38=""),2,IF(AND('positionnement modules'!CK38=1,'positionnement modules'!CJ38=1,'positionnement modules'!CL38=""),1,0)))</f>
        <v>0</v>
      </c>
      <c r="CL38" s="48">
        <f>IF(AND('positionnement modules'!CL38=1,'positionnement modules'!CK38="",'positionnement modules'!CM38=1),1,IF(AND('positionnement modules'!CL38=1,'positionnement modules'!CK38="",'positionnement modules'!CM38=""),2,IF(AND('positionnement modules'!CL38=1,'positionnement modules'!CK38=1,'positionnement modules'!CM38=""),1,0)))</f>
        <v>0</v>
      </c>
      <c r="CM38" s="48">
        <f>IF(AND('positionnement modules'!CM38=1,'positionnement modules'!CL38="",'positionnement modules'!CN38=1),1,IF(AND('positionnement modules'!CM38=1,'positionnement modules'!CL38="",'positionnement modules'!CN38=""),2,IF(AND('positionnement modules'!CM38=1,'positionnement modules'!CL38=1,'positionnement modules'!CN38=""),1,0)))</f>
        <v>0</v>
      </c>
      <c r="CN38" s="48">
        <f>IF(AND('positionnement modules'!CN38=1,'positionnement modules'!CM38="",'positionnement modules'!CO38=1),1,IF(AND('positionnement modules'!CN38=1,'positionnement modules'!CM38="",'positionnement modules'!CO38=""),2,IF(AND('positionnement modules'!CN38=1,'positionnement modules'!CM38=1,'positionnement modules'!CO38=""),1,0)))</f>
        <v>0</v>
      </c>
      <c r="CO38" s="48">
        <f>IF(AND('positionnement modules'!CO38=1,'positionnement modules'!CN38="",'positionnement modules'!CP38=1),1,IF(AND('positionnement modules'!CO38=1,'positionnement modules'!CN38="",'positionnement modules'!CP38=""),2,IF(AND('positionnement modules'!CO38=1,'positionnement modules'!CN38=1,'positionnement modules'!CP38=""),1,0)))</f>
        <v>0</v>
      </c>
      <c r="CP38" s="48">
        <f>IF(AND('positionnement modules'!CP38=1,'positionnement modules'!CO38="",'positionnement modules'!CQ38=1),1,IF(AND('positionnement modules'!CP38=1,'positionnement modules'!CO38="",'positionnement modules'!CQ38=""),2,IF(AND('positionnement modules'!CP38=1,'positionnement modules'!CO38=1,'positionnement modules'!CQ38=""),1,0)))</f>
        <v>0</v>
      </c>
      <c r="CQ38" s="48">
        <f>IF(AND('positionnement modules'!CQ38=1,'positionnement modules'!CP38="",'positionnement modules'!CR38=1),1,IF(AND('positionnement modules'!CQ38=1,'positionnement modules'!CP38="",'positionnement modules'!CR38=""),2,IF(AND('positionnement modules'!CQ38=1,'positionnement modules'!CP38=1,'positionnement modules'!CR38=""),1,0)))</f>
        <v>0</v>
      </c>
      <c r="CR38" s="48">
        <f>IF(AND('positionnement modules'!CR38=1,'positionnement modules'!CQ38="",'positionnement modules'!CS38=1),1,IF(AND('positionnement modules'!CR38=1,'positionnement modules'!CQ38="",'positionnement modules'!CS38=""),2,IF(AND('positionnement modules'!CR38=1,'positionnement modules'!CQ38=1,'positionnement modules'!CS38=""),1,0)))</f>
        <v>0</v>
      </c>
      <c r="CS38" s="48">
        <f>IF(AND('positionnement modules'!CS38=1,'positionnement modules'!CR38="",'positionnement modules'!CT38=1),1,IF(AND('positionnement modules'!CS38=1,'positionnement modules'!CR38="",'positionnement modules'!CT38=""),2,IF(AND('positionnement modules'!CS38=1,'positionnement modules'!CR38=1,'positionnement modules'!CT38=""),1,0)))</f>
        <v>0</v>
      </c>
      <c r="CT38" s="48">
        <f>IF(AND('positionnement modules'!CT38=1,'positionnement modules'!CS38="",'positionnement modules'!CU38=1),1,IF(AND('positionnement modules'!CT38=1,'positionnement modules'!CS38="",'positionnement modules'!CU38=""),2,IF(AND('positionnement modules'!CT38=1,'positionnement modules'!CS38=1,'positionnement modules'!CU38=""),1,0)))</f>
        <v>0</v>
      </c>
      <c r="CU38" s="48">
        <f>IF(AND('positionnement modules'!CU38=1,'positionnement modules'!CT38="",'positionnement modules'!CV38=1),1,IF(AND('positionnement modules'!CU38=1,'positionnement modules'!CT38="",'positionnement modules'!CV38=""),2,IF(AND('positionnement modules'!CU38=1,'positionnement modules'!CT38=1,'positionnement modules'!CV38=""),1,0)))</f>
        <v>0</v>
      </c>
      <c r="CV38" s="48">
        <f>IF(AND('positionnement modules'!CV38=1,'positionnement modules'!CU38="",'positionnement modules'!CW38=1),1,IF(AND('positionnement modules'!CV38=1,'positionnement modules'!CU38="",'positionnement modules'!CW38=""),2,IF(AND('positionnement modules'!CV38=1,'positionnement modules'!CU38=1,'positionnement modules'!CW38=""),1,0)))</f>
        <v>0</v>
      </c>
      <c r="CW38" s="48">
        <f>IF(AND('positionnement modules'!CW38=1,'positionnement modules'!CV38="",'positionnement modules'!CX38=1),1,IF(AND('positionnement modules'!CW38=1,'positionnement modules'!CV38="",'positionnement modules'!CX38=""),2,IF(AND('positionnement modules'!CW38=1,'positionnement modules'!CV38=1,'positionnement modules'!CX38=""),1,0)))</f>
        <v>0</v>
      </c>
      <c r="CX38" s="48">
        <f>IF(AND('positionnement modules'!CX38=1,'positionnement modules'!CW38="",'positionnement modules'!CY38=1),1,IF(AND('positionnement modules'!CX38=1,'positionnement modules'!CW38="",'positionnement modules'!CY38=""),2,IF(AND('positionnement modules'!CX38=1,'positionnement modules'!CW38=1,'positionnement modules'!CY38=""),1,0)))</f>
        <v>0</v>
      </c>
      <c r="CY38" s="48">
        <f>IF(AND('positionnement modules'!CY38=1,'positionnement modules'!CX38="",'positionnement modules'!CZ38=1),1,IF(AND('positionnement modules'!CY38=1,'positionnement modules'!CX38="",'positionnement modules'!CZ38=""),2,IF(AND('positionnement modules'!CY38=1,'positionnement modules'!CX38=1,'positionnement modules'!CZ38=""),1,0)))</f>
        <v>0</v>
      </c>
      <c r="CZ38" s="48">
        <f>IF(AND('positionnement modules'!CZ38=1,'positionnement modules'!CY38="",'positionnement modules'!DA38=1),1,IF(AND('positionnement modules'!CZ38=1,'positionnement modules'!CY38="",'positionnement modules'!DA38=""),2,IF(AND('positionnement modules'!CZ38=1,'positionnement modules'!CY38=1,'positionnement modules'!DA38=""),1,0)))</f>
        <v>0</v>
      </c>
      <c r="DA38" s="48">
        <f>IF(AND('positionnement modules'!DA38=1,'positionnement modules'!CZ38="",'positionnement modules'!DB38=1),1,IF(AND('positionnement modules'!DA38=1,'positionnement modules'!CZ38="",'positionnement modules'!DB38=""),2,IF(AND('positionnement modules'!DA38=1,'positionnement modules'!CZ38=1,'positionnement modules'!DB38=""),1,0)))</f>
        <v>0</v>
      </c>
      <c r="DB38" s="48">
        <f>IF(AND('positionnement modules'!DB38=1,'positionnement modules'!DA38="",'positionnement modules'!DC38=1),1,IF(AND('positionnement modules'!DB38=1,'positionnement modules'!DA38="",'positionnement modules'!DC38=""),2,IF(AND('positionnement modules'!DB38=1,'positionnement modules'!DA38=1,'positionnement modules'!DC38=""),1,0)))</f>
        <v>0</v>
      </c>
      <c r="DC38" s="48">
        <f>IF(AND('positionnement modules'!DC38=1,'positionnement modules'!DB38="",'positionnement modules'!DD38=1),1,IF(AND('positionnement modules'!DC38=1,'positionnement modules'!DB38="",'positionnement modules'!DD38=""),2,IF(AND('positionnement modules'!DC38=1,'positionnement modules'!DB38=1,'positionnement modules'!DD38=""),1,0)))</f>
        <v>0</v>
      </c>
      <c r="DD38" s="49">
        <f>IF(AND('positionnement modules'!DD38=1,'positionnement modules'!DC38="",'positionnement modules'!DE38=1),1,IF(AND('positionnement modules'!DD38=1,'positionnement modules'!DC38="",'positionnement modules'!DE38=""),2,IF(AND('positionnement modules'!DD38=1,'positionnement modules'!DC38=1,'positionnement modules'!DE38=""),1,0)))</f>
        <v>0</v>
      </c>
      <c r="DE38" s="54">
        <f>IF(AND('positionnement modules'!DE38=1,'positionnement modules'!DD38="",'positionnement modules'!DF38=1),1,IF(AND('positionnement modules'!DE38=1,'positionnement modules'!DD38="",'positionnement modules'!DF38=""),2,IF(AND('positionnement modules'!DE38=1,'positionnement modules'!DD38=1,'positionnement modules'!DF38=""),1,0)))</f>
        <v>0</v>
      </c>
    </row>
    <row r="39" spans="2:109" ht="21" customHeight="1" x14ac:dyDescent="0.25">
      <c r="B39" s="3">
        <f>IF(AND('positionnement modules'!B39=1,'positionnement modules'!A39="",'positionnement modules'!C39=1),1,IF(AND('positionnement modules'!B39=1,'positionnement modules'!A39="",'positionnement modules'!C39=""),2,IF(AND('positionnement modules'!B39=1,'positionnement modules'!A39=1,'positionnement modules'!C39=""),1,0)))</f>
        <v>0</v>
      </c>
      <c r="C39" s="47">
        <f>IF(AND('positionnement modules'!C39=1,'positionnement modules'!B39="",'positionnement modules'!D39=1),1,IF(AND('positionnement modules'!C39=1,'positionnement modules'!B39="",'positionnement modules'!D39=""),2,IF(AND('positionnement modules'!C39=1,'positionnement modules'!B39=1,'positionnement modules'!D39=""),1,0)))</f>
        <v>0</v>
      </c>
      <c r="D39" s="48">
        <f>IF(AND('positionnement modules'!D39=1,'positionnement modules'!C39="",'positionnement modules'!E39=1),1,IF(AND('positionnement modules'!D39=1,'positionnement modules'!C39="",'positionnement modules'!E39=""),2,IF(AND('positionnement modules'!D39=1,'positionnement modules'!C39=1,'positionnement modules'!E39=""),1,0)))</f>
        <v>0</v>
      </c>
      <c r="E39" s="48">
        <f>IF(AND('positionnement modules'!E39=1,'positionnement modules'!D39="",'positionnement modules'!F39=1),1,IF(AND('positionnement modules'!E39=1,'positionnement modules'!D39="",'positionnement modules'!F39=""),2,IF(AND('positionnement modules'!E39=1,'positionnement modules'!D39=1,'positionnement modules'!F39=""),1,0)))</f>
        <v>0</v>
      </c>
      <c r="F39" s="48">
        <f>IF(AND('positionnement modules'!F39=1,'positionnement modules'!E39="",'positionnement modules'!G39=1),1,IF(AND('positionnement modules'!F39=1,'positionnement modules'!E39="",'positionnement modules'!G39=""),2,IF(AND('positionnement modules'!F39=1,'positionnement modules'!E39=1,'positionnement modules'!G39=""),1,0)))</f>
        <v>0</v>
      </c>
      <c r="G39" s="48">
        <f>IF(AND('positionnement modules'!G39=1,'positionnement modules'!F39="",'positionnement modules'!H39=1),1,IF(AND('positionnement modules'!G39=1,'positionnement modules'!F39="",'positionnement modules'!H39=""),2,IF(AND('positionnement modules'!G39=1,'positionnement modules'!F39=1,'positionnement modules'!H39=""),1,0)))</f>
        <v>0</v>
      </c>
      <c r="H39" s="48">
        <f>IF(AND('positionnement modules'!H39=1,'positionnement modules'!G39="",'positionnement modules'!I39=1),1,IF(AND('positionnement modules'!H39=1,'positionnement modules'!G39="",'positionnement modules'!I39=""),2,IF(AND('positionnement modules'!H39=1,'positionnement modules'!G39=1,'positionnement modules'!I39=""),1,0)))</f>
        <v>0</v>
      </c>
      <c r="I39" s="48">
        <f>IF(AND('positionnement modules'!I39=1,'positionnement modules'!H39="",'positionnement modules'!J39=1),1,IF(AND('positionnement modules'!I39=1,'positionnement modules'!H39="",'positionnement modules'!J39=""),2,IF(AND('positionnement modules'!I39=1,'positionnement modules'!H39=1,'positionnement modules'!J39=""),1,0)))</f>
        <v>0</v>
      </c>
      <c r="J39" s="48">
        <f>IF(AND('positionnement modules'!J39=1,'positionnement modules'!I39="",'positionnement modules'!K39=1),1,IF(AND('positionnement modules'!J39=1,'positionnement modules'!I39="",'positionnement modules'!K39=""),2,IF(AND('positionnement modules'!J39=1,'positionnement modules'!I39=1,'positionnement modules'!K39=""),1,0)))</f>
        <v>0</v>
      </c>
      <c r="K39" s="48">
        <f>IF(AND('positionnement modules'!K39=1,'positionnement modules'!J39="",'positionnement modules'!L39=1),1,IF(AND('positionnement modules'!K39=1,'positionnement modules'!J39="",'positionnement modules'!L39=""),2,IF(AND('positionnement modules'!K39=1,'positionnement modules'!J39=1,'positionnement modules'!L39=""),1,0)))</f>
        <v>0</v>
      </c>
      <c r="L39" s="48">
        <f>IF(AND('positionnement modules'!L39=1,'positionnement modules'!K39="",'positionnement modules'!M39=1),1,IF(AND('positionnement modules'!L39=1,'positionnement modules'!K39="",'positionnement modules'!M39=""),2,IF(AND('positionnement modules'!L39=1,'positionnement modules'!K39=1,'positionnement modules'!M39=""),1,0)))</f>
        <v>0</v>
      </c>
      <c r="M39" s="48">
        <f>IF(AND('positionnement modules'!M39=1,'positionnement modules'!L39="",'positionnement modules'!N39=1),1,IF(AND('positionnement modules'!M39=1,'positionnement modules'!L39="",'positionnement modules'!N39=""),2,IF(AND('positionnement modules'!M39=1,'positionnement modules'!L39=1,'positionnement modules'!N39=""),1,0)))</f>
        <v>0</v>
      </c>
      <c r="N39" s="48">
        <f>IF(AND('positionnement modules'!N39=1,'positionnement modules'!M39="",'positionnement modules'!O39=1),1,IF(AND('positionnement modules'!N39=1,'positionnement modules'!M39="",'positionnement modules'!O39=""),2,IF(AND('positionnement modules'!N39=1,'positionnement modules'!M39=1,'positionnement modules'!O39=""),1,0)))</f>
        <v>0</v>
      </c>
      <c r="O39" s="48">
        <f>IF(AND('positionnement modules'!O39=1,'positionnement modules'!N39="",'positionnement modules'!P39=1),1,IF(AND('positionnement modules'!O39=1,'positionnement modules'!N39="",'positionnement modules'!P39=""),2,IF(AND('positionnement modules'!O39=1,'positionnement modules'!N39=1,'positionnement modules'!P39=""),1,0)))</f>
        <v>0</v>
      </c>
      <c r="P39" s="48">
        <f>IF(AND('positionnement modules'!P39=1,'positionnement modules'!O39="",'positionnement modules'!Q39=1),1,IF(AND('positionnement modules'!P39=1,'positionnement modules'!O39="",'positionnement modules'!Q39=""),2,IF(AND('positionnement modules'!P39=1,'positionnement modules'!O39=1,'positionnement modules'!Q39=""),1,0)))</f>
        <v>0</v>
      </c>
      <c r="Q39" s="48">
        <f>IF(AND('positionnement modules'!Q39=1,'positionnement modules'!P39="",'positionnement modules'!R39=1),1,IF(AND('positionnement modules'!Q39=1,'positionnement modules'!P39="",'positionnement modules'!R39=""),2,IF(AND('positionnement modules'!Q39=1,'positionnement modules'!P39=1,'positionnement modules'!R39=""),1,0)))</f>
        <v>0</v>
      </c>
      <c r="R39" s="48">
        <f>IF(AND('positionnement modules'!R39=1,'positionnement modules'!Q39="",'positionnement modules'!S39=1),1,IF(AND('positionnement modules'!R39=1,'positionnement modules'!Q39="",'positionnement modules'!S39=""),2,IF(AND('positionnement modules'!R39=1,'positionnement modules'!Q39=1,'positionnement modules'!S39=""),1,0)))</f>
        <v>0</v>
      </c>
      <c r="S39" s="48">
        <f>IF(AND('positionnement modules'!S39=1,'positionnement modules'!R39="",'positionnement modules'!T39=1),1,IF(AND('positionnement modules'!S39=1,'positionnement modules'!R39="",'positionnement modules'!T39=""),2,IF(AND('positionnement modules'!S39=1,'positionnement modules'!R39=1,'positionnement modules'!T39=""),1,0)))</f>
        <v>0</v>
      </c>
      <c r="T39" s="48">
        <f>IF(AND('positionnement modules'!T39=1,'positionnement modules'!S39="",'positionnement modules'!U39=1),1,IF(AND('positionnement modules'!T39=1,'positionnement modules'!S39="",'positionnement modules'!U39=""),2,IF(AND('positionnement modules'!T39=1,'positionnement modules'!S39=1,'positionnement modules'!U39=""),1,0)))</f>
        <v>0</v>
      </c>
      <c r="U39" s="48">
        <f>IF(AND('positionnement modules'!U39=1,'positionnement modules'!T39="",'positionnement modules'!V39=1),1,IF(AND('positionnement modules'!U39=1,'positionnement modules'!T39="",'positionnement modules'!V39=""),2,IF(AND('positionnement modules'!U39=1,'positionnement modules'!T39=1,'positionnement modules'!V39=""),1,0)))</f>
        <v>0</v>
      </c>
      <c r="V39" s="48">
        <f>IF(AND('positionnement modules'!V39=1,'positionnement modules'!U39="",'positionnement modules'!W39=1),1,IF(AND('positionnement modules'!V39=1,'positionnement modules'!U39="",'positionnement modules'!W39=""),2,IF(AND('positionnement modules'!V39=1,'positionnement modules'!U39=1,'positionnement modules'!W39=""),1,0)))</f>
        <v>0</v>
      </c>
      <c r="W39" s="48">
        <f>IF(AND('positionnement modules'!W39=1,'positionnement modules'!V39="",'positionnement modules'!X39=1),1,IF(AND('positionnement modules'!W39=1,'positionnement modules'!V39="",'positionnement modules'!X39=""),2,IF(AND('positionnement modules'!W39=1,'positionnement modules'!V39=1,'positionnement modules'!X39=""),1,0)))</f>
        <v>0</v>
      </c>
      <c r="X39" s="48">
        <f>IF(AND('positionnement modules'!X39=1,'positionnement modules'!W39="",'positionnement modules'!Y39=1),1,IF(AND('positionnement modules'!X39=1,'positionnement modules'!W39="",'positionnement modules'!Y39=""),2,IF(AND('positionnement modules'!X39=1,'positionnement modules'!W39=1,'positionnement modules'!Y39=""),1,0)))</f>
        <v>0</v>
      </c>
      <c r="Y39" s="48">
        <f>IF(AND('positionnement modules'!Y39=1,'positionnement modules'!X39="",'positionnement modules'!Z39=1),1,IF(AND('positionnement modules'!Y39=1,'positionnement modules'!X39="",'positionnement modules'!Z39=""),2,IF(AND('positionnement modules'!Y39=1,'positionnement modules'!X39=1,'positionnement modules'!Z39=""),1,0)))</f>
        <v>0</v>
      </c>
      <c r="Z39" s="48">
        <f>IF(AND('positionnement modules'!Z39=1,'positionnement modules'!Y39="",'positionnement modules'!AA39=1),1,IF(AND('positionnement modules'!Z39=1,'positionnement modules'!Y39="",'positionnement modules'!AA39=""),2,IF(AND('positionnement modules'!Z39=1,'positionnement modules'!Y39=1,'positionnement modules'!AA39=""),1,0)))</f>
        <v>0</v>
      </c>
      <c r="AA39" s="48">
        <f>IF(AND('positionnement modules'!AA39=1,'positionnement modules'!Z39="",'positionnement modules'!AB39=1),1,IF(AND('positionnement modules'!AA39=1,'positionnement modules'!Z39="",'positionnement modules'!AB39=""),2,IF(AND('positionnement modules'!AA39=1,'positionnement modules'!Z39=1,'positionnement modules'!AB39=""),1,0)))</f>
        <v>0</v>
      </c>
      <c r="AB39" s="48">
        <f>IF(AND('positionnement modules'!AB39=1,'positionnement modules'!AA39="",'positionnement modules'!AC39=1),1,IF(AND('positionnement modules'!AB39=1,'positionnement modules'!AA39="",'positionnement modules'!AC39=""),2,IF(AND('positionnement modules'!AB39=1,'positionnement modules'!AA39=1,'positionnement modules'!AC39=""),1,0)))</f>
        <v>0</v>
      </c>
      <c r="AC39" s="48">
        <f>IF(AND('positionnement modules'!AC39=1,'positionnement modules'!AB39="",'positionnement modules'!AD39=1),1,IF(AND('positionnement modules'!AC39=1,'positionnement modules'!AB39="",'positionnement modules'!AD39=""),2,IF(AND('positionnement modules'!AC39=1,'positionnement modules'!AB39=1,'positionnement modules'!AD39=""),1,0)))</f>
        <v>0</v>
      </c>
      <c r="AD39" s="48">
        <f>IF(AND('positionnement modules'!AD39=1,'positionnement modules'!AC39="",'positionnement modules'!AE39=1),1,IF(AND('positionnement modules'!AD39=1,'positionnement modules'!AC39="",'positionnement modules'!AE39=""),2,IF(AND('positionnement modules'!AD39=1,'positionnement modules'!AC39=1,'positionnement modules'!AE39=""),1,0)))</f>
        <v>0</v>
      </c>
      <c r="AE39" s="48">
        <f>IF(AND('positionnement modules'!AE39=1,'positionnement modules'!AD39="",'positionnement modules'!AF39=1),1,IF(AND('positionnement modules'!AE39=1,'positionnement modules'!AD39="",'positionnement modules'!AF39=""),2,IF(AND('positionnement modules'!AE39=1,'positionnement modules'!AD39=1,'positionnement modules'!AF39=""),1,0)))</f>
        <v>0</v>
      </c>
      <c r="AF39" s="48">
        <f>IF(AND('positionnement modules'!AF39=1,'positionnement modules'!AE39="",'positionnement modules'!AG39=1),1,IF(AND('positionnement modules'!AF39=1,'positionnement modules'!AE39="",'positionnement modules'!AG39=""),2,IF(AND('positionnement modules'!AF39=1,'positionnement modules'!AE39=1,'positionnement modules'!AG39=""),1,0)))</f>
        <v>0</v>
      </c>
      <c r="AG39" s="48">
        <f>IF(AND('positionnement modules'!AG39=1,'positionnement modules'!AF39="",'positionnement modules'!AH39=1),1,IF(AND('positionnement modules'!AG39=1,'positionnement modules'!AF39="",'positionnement modules'!AH39=""),2,IF(AND('positionnement modules'!AG39=1,'positionnement modules'!AF39=1,'positionnement modules'!AH39=""),1,0)))</f>
        <v>0</v>
      </c>
      <c r="AH39" s="48">
        <f>IF(AND('positionnement modules'!AH39=1,'positionnement modules'!AG39="",'positionnement modules'!AI39=1),1,IF(AND('positionnement modules'!AH39=1,'positionnement modules'!AG39="",'positionnement modules'!AI39=""),2,IF(AND('positionnement modules'!AH39=1,'positionnement modules'!AG39=1,'positionnement modules'!AI39=""),1,0)))</f>
        <v>0</v>
      </c>
      <c r="AI39" s="48">
        <f>IF(AND('positionnement modules'!AI39=1,'positionnement modules'!AH39="",'positionnement modules'!AJ39=1),1,IF(AND('positionnement modules'!AI39=1,'positionnement modules'!AH39="",'positionnement modules'!AJ39=""),2,IF(AND('positionnement modules'!AI39=1,'positionnement modules'!AH39=1,'positionnement modules'!AJ39=""),1,0)))</f>
        <v>0</v>
      </c>
      <c r="AJ39" s="48">
        <f>IF(AND('positionnement modules'!AJ39=1,'positionnement modules'!AI39="",'positionnement modules'!AK39=1),1,IF(AND('positionnement modules'!AJ39=1,'positionnement modules'!AI39="",'positionnement modules'!AK39=""),2,IF(AND('positionnement modules'!AJ39=1,'positionnement modules'!AI39=1,'positionnement modules'!AK39=""),1,0)))</f>
        <v>0</v>
      </c>
      <c r="AK39" s="48">
        <f>IF(AND('positionnement modules'!AK39=1,'positionnement modules'!AJ39="",'positionnement modules'!AL39=1),1,IF(AND('positionnement modules'!AK39=1,'positionnement modules'!AJ39="",'positionnement modules'!AL39=""),2,IF(AND('positionnement modules'!AK39=1,'positionnement modules'!AJ39=1,'positionnement modules'!AL39=""),1,0)))</f>
        <v>0</v>
      </c>
      <c r="AL39" s="48">
        <f>IF(AND('positionnement modules'!AL39=1,'positionnement modules'!AK39="",'positionnement modules'!AM39=1),1,IF(AND('positionnement modules'!AL39=1,'positionnement modules'!AK39="",'positionnement modules'!AM39=""),2,IF(AND('positionnement modules'!AL39=1,'positionnement modules'!AK39=1,'positionnement modules'!AM39=""),1,0)))</f>
        <v>0</v>
      </c>
      <c r="AM39" s="48">
        <f>IF(AND('positionnement modules'!AM39=1,'positionnement modules'!AL39="",'positionnement modules'!AN39=1),1,IF(AND('positionnement modules'!AM39=1,'positionnement modules'!AL39="",'positionnement modules'!AN39=""),2,IF(AND('positionnement modules'!AM39=1,'positionnement modules'!AL39=1,'positionnement modules'!AN39=""),1,0)))</f>
        <v>0</v>
      </c>
      <c r="AN39" s="48">
        <f>IF(AND('positionnement modules'!AN39=1,'positionnement modules'!AM39="",'positionnement modules'!AO39=1),1,IF(AND('positionnement modules'!AN39=1,'positionnement modules'!AM39="",'positionnement modules'!AO39=""),2,IF(AND('positionnement modules'!AN39=1,'positionnement modules'!AM39=1,'positionnement modules'!AO39=""),1,0)))</f>
        <v>0</v>
      </c>
      <c r="AO39" s="48">
        <f>IF(AND('positionnement modules'!AO39=1,'positionnement modules'!AN39="",'positionnement modules'!AP39=1),1,IF(AND('positionnement modules'!AO39=1,'positionnement modules'!AN39="",'positionnement modules'!AP39=""),2,IF(AND('positionnement modules'!AO39=1,'positionnement modules'!AN39=1,'positionnement modules'!AP39=""),1,0)))</f>
        <v>0</v>
      </c>
      <c r="AP39" s="48">
        <f>IF(AND('positionnement modules'!AP39=1,'positionnement modules'!AO39="",'positionnement modules'!AQ39=1),1,IF(AND('positionnement modules'!AP39=1,'positionnement modules'!AO39="",'positionnement modules'!AQ39=""),2,IF(AND('positionnement modules'!AP39=1,'positionnement modules'!AO39=1,'positionnement modules'!AQ39=""),1,0)))</f>
        <v>0</v>
      </c>
      <c r="AQ39" s="48">
        <f>IF(AND('positionnement modules'!AQ39=1,'positionnement modules'!AP39="",'positionnement modules'!AR39=1),1,IF(AND('positionnement modules'!AQ39=1,'positionnement modules'!AP39="",'positionnement modules'!AR39=""),2,IF(AND('positionnement modules'!AQ39=1,'positionnement modules'!AP39=1,'positionnement modules'!AR39=""),1,0)))</f>
        <v>0</v>
      </c>
      <c r="AR39" s="48">
        <f>IF(AND('positionnement modules'!AR39=1,'positionnement modules'!AQ39="",'positionnement modules'!AS39=1),1,IF(AND('positionnement modules'!AR39=1,'positionnement modules'!AQ39="",'positionnement modules'!AS39=""),2,IF(AND('positionnement modules'!AR39=1,'positionnement modules'!AQ39=1,'positionnement modules'!AS39=""),1,0)))</f>
        <v>0</v>
      </c>
      <c r="AS39" s="48">
        <f>IF(AND('positionnement modules'!AS39=1,'positionnement modules'!AR39="",'positionnement modules'!AT39=1),1,IF(AND('positionnement modules'!AS39=1,'positionnement modules'!AR39="",'positionnement modules'!AT39=""),2,IF(AND('positionnement modules'!AS39=1,'positionnement modules'!AR39=1,'positionnement modules'!AT39=""),1,0)))</f>
        <v>0</v>
      </c>
      <c r="AT39" s="48">
        <f>IF(AND('positionnement modules'!AT39=1,'positionnement modules'!AS39="",'positionnement modules'!AU39=1),1,IF(AND('positionnement modules'!AT39=1,'positionnement modules'!AS39="",'positionnement modules'!AU39=""),2,IF(AND('positionnement modules'!AT39=1,'positionnement modules'!AS39=1,'positionnement modules'!AU39=""),1,0)))</f>
        <v>0</v>
      </c>
      <c r="AU39" s="48">
        <f>IF(AND('positionnement modules'!AU39=1,'positionnement modules'!AT39="",'positionnement modules'!AV39=1),1,IF(AND('positionnement modules'!AU39=1,'positionnement modules'!AT39="",'positionnement modules'!AV39=""),2,IF(AND('positionnement modules'!AU39=1,'positionnement modules'!AT39=1,'positionnement modules'!AV39=""),1,0)))</f>
        <v>0</v>
      </c>
      <c r="AV39" s="48">
        <f>IF(AND('positionnement modules'!AV39=1,'positionnement modules'!AU39="",'positionnement modules'!AW39=1),1,IF(AND('positionnement modules'!AV39=1,'positionnement modules'!AU39="",'positionnement modules'!AW39=""),2,IF(AND('positionnement modules'!AV39=1,'positionnement modules'!AU39=1,'positionnement modules'!AW39=""),1,0)))</f>
        <v>0</v>
      </c>
      <c r="AW39" s="48">
        <f>IF(AND('positionnement modules'!AW39=1,'positionnement modules'!AV39="",'positionnement modules'!AX39=1),1,IF(AND('positionnement modules'!AW39=1,'positionnement modules'!AV39="",'positionnement modules'!AX39=""),2,IF(AND('positionnement modules'!AW39=1,'positionnement modules'!AV39=1,'positionnement modules'!AX39=""),1,0)))</f>
        <v>0</v>
      </c>
      <c r="AX39" s="48">
        <f>IF(AND('positionnement modules'!AX39=1,'positionnement modules'!AW39="",'positionnement modules'!AY39=1),1,IF(AND('positionnement modules'!AX39=1,'positionnement modules'!AW39="",'positionnement modules'!AY39=""),2,IF(AND('positionnement modules'!AX39=1,'positionnement modules'!AW39=1,'positionnement modules'!AY39=""),1,0)))</f>
        <v>0</v>
      </c>
      <c r="AY39" s="48">
        <f>IF(AND('positionnement modules'!AY39=1,'positionnement modules'!AX39="",'positionnement modules'!AZ39=1),1,IF(AND('positionnement modules'!AY39=1,'positionnement modules'!AX39="",'positionnement modules'!AZ39=""),2,IF(AND('positionnement modules'!AY39=1,'positionnement modules'!AX39=1,'positionnement modules'!AZ39=""),1,0)))</f>
        <v>0</v>
      </c>
      <c r="AZ39" s="48">
        <f>IF(AND('positionnement modules'!AZ39=1,'positionnement modules'!AY39="",'positionnement modules'!BA39=1),1,IF(AND('positionnement modules'!AZ39=1,'positionnement modules'!AY39="",'positionnement modules'!BA39=""),2,IF(AND('positionnement modules'!AZ39=1,'positionnement modules'!AY39=1,'positionnement modules'!BA39=""),1,0)))</f>
        <v>0</v>
      </c>
      <c r="BA39" s="48">
        <f>IF(AND('positionnement modules'!BA39=1,'positionnement modules'!AZ39="",'positionnement modules'!BB39=1),1,IF(AND('positionnement modules'!BA39=1,'positionnement modules'!AZ39="",'positionnement modules'!BB39=""),2,IF(AND('positionnement modules'!BA39=1,'positionnement modules'!AZ39=1,'positionnement modules'!BB39=""),1,0)))</f>
        <v>0</v>
      </c>
      <c r="BB39" s="48">
        <f>IF(AND('positionnement modules'!BB39=1,'positionnement modules'!BA39="",'positionnement modules'!BC39=1),1,IF(AND('positionnement modules'!BB39=1,'positionnement modules'!BA39="",'positionnement modules'!BC39=""),2,IF(AND('positionnement modules'!BB39=1,'positionnement modules'!BA39=1,'positionnement modules'!BC39=""),1,0)))</f>
        <v>0</v>
      </c>
      <c r="BC39" s="48">
        <f>IF(AND('positionnement modules'!BC39=1,'positionnement modules'!BB39="",'positionnement modules'!BD39=1),1,IF(AND('positionnement modules'!BC39=1,'positionnement modules'!BB39="",'positionnement modules'!BD39=""),2,IF(AND('positionnement modules'!BC39=1,'positionnement modules'!BB39=1,'positionnement modules'!BD39=""),1,0)))</f>
        <v>0</v>
      </c>
      <c r="BD39" s="48">
        <f>IF(AND('positionnement modules'!BD39=1,'positionnement modules'!BC39="",'positionnement modules'!BE39=1),1,IF(AND('positionnement modules'!BD39=1,'positionnement modules'!BC39="",'positionnement modules'!BE39=""),2,IF(AND('positionnement modules'!BD39=1,'positionnement modules'!BC39=1,'positionnement modules'!BE39=""),1,0)))</f>
        <v>0</v>
      </c>
      <c r="BE39" s="48">
        <f>IF(AND('positionnement modules'!BE39=1,'positionnement modules'!BD39="",'positionnement modules'!BF39=1),1,IF(AND('positionnement modules'!BE39=1,'positionnement modules'!BD39="",'positionnement modules'!BF39=""),2,IF(AND('positionnement modules'!BE39=1,'positionnement modules'!BD39=1,'positionnement modules'!BF39=""),1,0)))</f>
        <v>0</v>
      </c>
      <c r="BF39" s="48">
        <f>IF(AND('positionnement modules'!BF39=1,'positionnement modules'!BE39="",'positionnement modules'!BG39=1),1,IF(AND('positionnement modules'!BF39=1,'positionnement modules'!BE39="",'positionnement modules'!BG39=""),2,IF(AND('positionnement modules'!BF39=1,'positionnement modules'!BE39=1,'positionnement modules'!BG39=""),1,0)))</f>
        <v>0</v>
      </c>
      <c r="BG39" s="48">
        <f>IF(AND('positionnement modules'!BG39=1,'positionnement modules'!BF39="",'positionnement modules'!BH39=1),1,IF(AND('positionnement modules'!BG39=1,'positionnement modules'!BF39="",'positionnement modules'!BH39=""),2,IF(AND('positionnement modules'!BG39=1,'positionnement modules'!BF39=1,'positionnement modules'!BH39=""),1,0)))</f>
        <v>0</v>
      </c>
      <c r="BH39" s="48">
        <f>IF(AND('positionnement modules'!BH39=1,'positionnement modules'!BG39="",'positionnement modules'!BI39=1),1,IF(AND('positionnement modules'!BH39=1,'positionnement modules'!BG39="",'positionnement modules'!BI39=""),2,IF(AND('positionnement modules'!BH39=1,'positionnement modules'!BG39=1,'positionnement modules'!BI39=""),1,0)))</f>
        <v>0</v>
      </c>
      <c r="BI39" s="48">
        <f>IF(AND('positionnement modules'!BI39=1,'positionnement modules'!BH39="",'positionnement modules'!BJ39=1),1,IF(AND('positionnement modules'!BI39=1,'positionnement modules'!BH39="",'positionnement modules'!BJ39=""),2,IF(AND('positionnement modules'!BI39=1,'positionnement modules'!BH39=1,'positionnement modules'!BJ39=""),1,0)))</f>
        <v>0</v>
      </c>
      <c r="BJ39" s="48">
        <f>IF(AND('positionnement modules'!BJ39=1,'positionnement modules'!BI39="",'positionnement modules'!BK39=1),1,IF(AND('positionnement modules'!BJ39=1,'positionnement modules'!BI39="",'positionnement modules'!BK39=""),2,IF(AND('positionnement modules'!BJ39=1,'positionnement modules'!BI39=1,'positionnement modules'!BK39=""),1,0)))</f>
        <v>0</v>
      </c>
      <c r="BK39" s="48">
        <f>IF(AND('positionnement modules'!BK39=1,'positionnement modules'!BJ39="",'positionnement modules'!BL39=1),1,IF(AND('positionnement modules'!BK39=1,'positionnement modules'!BJ39="",'positionnement modules'!BL39=""),2,IF(AND('positionnement modules'!BK39=1,'positionnement modules'!BJ39=1,'positionnement modules'!BL39=""),1,0)))</f>
        <v>0</v>
      </c>
      <c r="BL39" s="48">
        <f>IF(AND('positionnement modules'!BL39=1,'positionnement modules'!BK39="",'positionnement modules'!BM39=1),1,IF(AND('positionnement modules'!BL39=1,'positionnement modules'!BK39="",'positionnement modules'!BM39=""),2,IF(AND('positionnement modules'!BL39=1,'positionnement modules'!BK39=1,'positionnement modules'!BM39=""),1,0)))</f>
        <v>0</v>
      </c>
      <c r="BM39" s="48">
        <f>IF(AND('positionnement modules'!BM39=1,'positionnement modules'!BL39="",'positionnement modules'!BN39=1),1,IF(AND('positionnement modules'!BM39=1,'positionnement modules'!BL39="",'positionnement modules'!BN39=""),2,IF(AND('positionnement modules'!BM39=1,'positionnement modules'!BL39=1,'positionnement modules'!BN39=""),1,0)))</f>
        <v>0</v>
      </c>
      <c r="BN39" s="48">
        <f>IF(AND('positionnement modules'!BN39=1,'positionnement modules'!BM39="",'positionnement modules'!BO39=1),1,IF(AND('positionnement modules'!BN39=1,'positionnement modules'!BM39="",'positionnement modules'!BO39=""),2,IF(AND('positionnement modules'!BN39=1,'positionnement modules'!BM39=1,'positionnement modules'!BO39=""),1,0)))</f>
        <v>0</v>
      </c>
      <c r="BO39" s="48">
        <f>IF(AND('positionnement modules'!BO39=1,'positionnement modules'!BN39="",'positionnement modules'!BP39=1),1,IF(AND('positionnement modules'!BO39=1,'positionnement modules'!BN39="",'positionnement modules'!BP39=""),2,IF(AND('positionnement modules'!BO39=1,'positionnement modules'!BN39=1,'positionnement modules'!BP39=""),1,0)))</f>
        <v>0</v>
      </c>
      <c r="BP39" s="48">
        <f>IF(AND('positionnement modules'!BP39=1,'positionnement modules'!BO39="",'positionnement modules'!BQ39=1),1,IF(AND('positionnement modules'!BP39=1,'positionnement modules'!BO39="",'positionnement modules'!BQ39=""),2,IF(AND('positionnement modules'!BP39=1,'positionnement modules'!BO39=1,'positionnement modules'!BQ39=""),1,0)))</f>
        <v>0</v>
      </c>
      <c r="BQ39" s="48">
        <f>IF(AND('positionnement modules'!BQ39=1,'positionnement modules'!BP39="",'positionnement modules'!BR39=1),1,IF(AND('positionnement modules'!BQ39=1,'positionnement modules'!BP39="",'positionnement modules'!BR39=""),2,IF(AND('positionnement modules'!BQ39=1,'positionnement modules'!BP39=1,'positionnement modules'!BR39=""),1,0)))</f>
        <v>0</v>
      </c>
      <c r="BR39" s="48">
        <f>IF(AND('positionnement modules'!BR39=1,'positionnement modules'!BQ39="",'positionnement modules'!BS39=1),1,IF(AND('positionnement modules'!BR39=1,'positionnement modules'!BQ39="",'positionnement modules'!BS39=""),2,IF(AND('positionnement modules'!BR39=1,'positionnement modules'!BQ39=1,'positionnement modules'!BS39=""),1,0)))</f>
        <v>0</v>
      </c>
      <c r="BS39" s="48">
        <f>IF(AND('positionnement modules'!BS39=1,'positionnement modules'!BR39="",'positionnement modules'!BT39=1),1,IF(AND('positionnement modules'!BS39=1,'positionnement modules'!BR39="",'positionnement modules'!BT39=""),2,IF(AND('positionnement modules'!BS39=1,'positionnement modules'!BR39=1,'positionnement modules'!BT39=""),1,0)))</f>
        <v>0</v>
      </c>
      <c r="BT39" s="48">
        <f>IF(AND('positionnement modules'!BT39=1,'positionnement modules'!BS39="",'positionnement modules'!BU39=1),1,IF(AND('positionnement modules'!BT39=1,'positionnement modules'!BS39="",'positionnement modules'!BU39=""),2,IF(AND('positionnement modules'!BT39=1,'positionnement modules'!BS39=1,'positionnement modules'!BU39=""),1,0)))</f>
        <v>0</v>
      </c>
      <c r="BU39" s="48">
        <f>IF(AND('positionnement modules'!BU39=1,'positionnement modules'!BT39="",'positionnement modules'!BV39=1),1,IF(AND('positionnement modules'!BU39=1,'positionnement modules'!BT39="",'positionnement modules'!BV39=""),2,IF(AND('positionnement modules'!BU39=1,'positionnement modules'!BT39=1,'positionnement modules'!BV39=""),1,0)))</f>
        <v>0</v>
      </c>
      <c r="BV39" s="48">
        <f>IF(AND('positionnement modules'!BV39=1,'positionnement modules'!BU39="",'positionnement modules'!BW39=1),1,IF(AND('positionnement modules'!BV39=1,'positionnement modules'!BU39="",'positionnement modules'!BW39=""),2,IF(AND('positionnement modules'!BV39=1,'positionnement modules'!BU39=1,'positionnement modules'!BW39=""),1,0)))</f>
        <v>0</v>
      </c>
      <c r="BW39" s="48">
        <f>IF(AND('positionnement modules'!BW39=1,'positionnement modules'!BV39="",'positionnement modules'!BX39=1),1,IF(AND('positionnement modules'!BW39=1,'positionnement modules'!BV39="",'positionnement modules'!BX39=""),2,IF(AND('positionnement modules'!BW39=1,'positionnement modules'!BV39=1,'positionnement modules'!BX39=""),1,0)))</f>
        <v>0</v>
      </c>
      <c r="BX39" s="48">
        <f>IF(AND('positionnement modules'!BX39=1,'positionnement modules'!BW39="",'positionnement modules'!BY39=1),1,IF(AND('positionnement modules'!BX39=1,'positionnement modules'!BW39="",'positionnement modules'!BY39=""),2,IF(AND('positionnement modules'!BX39=1,'positionnement modules'!BW39=1,'positionnement modules'!BY39=""),1,0)))</f>
        <v>0</v>
      </c>
      <c r="BY39" s="48">
        <f>IF(AND('positionnement modules'!BY39=1,'positionnement modules'!BX39="",'positionnement modules'!BZ39=1),1,IF(AND('positionnement modules'!BY39=1,'positionnement modules'!BX39="",'positionnement modules'!BZ39=""),2,IF(AND('positionnement modules'!BY39=1,'positionnement modules'!BX39=1,'positionnement modules'!BZ39=""),1,0)))</f>
        <v>0</v>
      </c>
      <c r="BZ39" s="48">
        <f>IF(AND('positionnement modules'!BZ39=1,'positionnement modules'!BY39="",'positionnement modules'!CA39=1),1,IF(AND('positionnement modules'!BZ39=1,'positionnement modules'!BY39="",'positionnement modules'!CA39=""),2,IF(AND('positionnement modules'!BZ39=1,'positionnement modules'!BY39=1,'positionnement modules'!CA39=""),1,0)))</f>
        <v>0</v>
      </c>
      <c r="CA39" s="48">
        <f>IF(AND('positionnement modules'!CA39=1,'positionnement modules'!BZ39="",'positionnement modules'!CB39=1),1,IF(AND('positionnement modules'!CA39=1,'positionnement modules'!BZ39="",'positionnement modules'!CB39=""),2,IF(AND('positionnement modules'!CA39=1,'positionnement modules'!BZ39=1,'positionnement modules'!CB39=""),1,0)))</f>
        <v>0</v>
      </c>
      <c r="CB39" s="48">
        <f>IF(AND('positionnement modules'!CB39=1,'positionnement modules'!CA39="",'positionnement modules'!CC39=1),1,IF(AND('positionnement modules'!CB39=1,'positionnement modules'!CA39="",'positionnement modules'!CC39=""),2,IF(AND('positionnement modules'!CB39=1,'positionnement modules'!CA39=1,'positionnement modules'!CC39=""),1,0)))</f>
        <v>0</v>
      </c>
      <c r="CC39" s="48">
        <f>IF(AND('positionnement modules'!CC39=1,'positionnement modules'!CB39="",'positionnement modules'!CD39=1),1,IF(AND('positionnement modules'!CC39=1,'positionnement modules'!CB39="",'positionnement modules'!CD39=""),2,IF(AND('positionnement modules'!CC39=1,'positionnement modules'!CB39=1,'positionnement modules'!CD39=""),1,0)))</f>
        <v>0</v>
      </c>
      <c r="CD39" s="48">
        <f>IF(AND('positionnement modules'!CD39=1,'positionnement modules'!CC39="",'positionnement modules'!CE39=1),1,IF(AND('positionnement modules'!CD39=1,'positionnement modules'!CC39="",'positionnement modules'!CE39=""),2,IF(AND('positionnement modules'!CD39=1,'positionnement modules'!CC39=1,'positionnement modules'!CE39=""),1,0)))</f>
        <v>0</v>
      </c>
      <c r="CE39" s="48">
        <f>IF(AND('positionnement modules'!CE39=1,'positionnement modules'!CD39="",'positionnement modules'!CF39=1),1,IF(AND('positionnement modules'!CE39=1,'positionnement modules'!CD39="",'positionnement modules'!CF39=""),2,IF(AND('positionnement modules'!CE39=1,'positionnement modules'!CD39=1,'positionnement modules'!CF39=""),1,0)))</f>
        <v>0</v>
      </c>
      <c r="CF39" s="48">
        <f>IF(AND('positionnement modules'!CF39=1,'positionnement modules'!CE39="",'positionnement modules'!CG39=1),1,IF(AND('positionnement modules'!CF39=1,'positionnement modules'!CE39="",'positionnement modules'!CG39=""),2,IF(AND('positionnement modules'!CF39=1,'positionnement modules'!CE39=1,'positionnement modules'!CG39=""),1,0)))</f>
        <v>0</v>
      </c>
      <c r="CG39" s="48">
        <f>IF(AND('positionnement modules'!CG39=1,'positionnement modules'!CF39="",'positionnement modules'!CH39=1),1,IF(AND('positionnement modules'!CG39=1,'positionnement modules'!CF39="",'positionnement modules'!CH39=""),2,IF(AND('positionnement modules'!CG39=1,'positionnement modules'!CF39=1,'positionnement modules'!CH39=""),1,0)))</f>
        <v>0</v>
      </c>
      <c r="CH39" s="48">
        <f>IF(AND('positionnement modules'!CH39=1,'positionnement modules'!CG39="",'positionnement modules'!CI39=1),1,IF(AND('positionnement modules'!CH39=1,'positionnement modules'!CG39="",'positionnement modules'!CI39=""),2,IF(AND('positionnement modules'!CH39=1,'positionnement modules'!CG39=1,'positionnement modules'!CI39=""),1,0)))</f>
        <v>0</v>
      </c>
      <c r="CI39" s="48">
        <f>IF(AND('positionnement modules'!CI39=1,'positionnement modules'!CH39="",'positionnement modules'!CJ39=1),1,IF(AND('positionnement modules'!CI39=1,'positionnement modules'!CH39="",'positionnement modules'!CJ39=""),2,IF(AND('positionnement modules'!CI39=1,'positionnement modules'!CH39=1,'positionnement modules'!CJ39=""),1,0)))</f>
        <v>0</v>
      </c>
      <c r="CJ39" s="48">
        <f>IF(AND('positionnement modules'!CJ39=1,'positionnement modules'!CI39="",'positionnement modules'!CK39=1),1,IF(AND('positionnement modules'!CJ39=1,'positionnement modules'!CI39="",'positionnement modules'!CK39=""),2,IF(AND('positionnement modules'!CJ39=1,'positionnement modules'!CI39=1,'positionnement modules'!CK39=""),1,0)))</f>
        <v>0</v>
      </c>
      <c r="CK39" s="48">
        <f>IF(AND('positionnement modules'!CK39=1,'positionnement modules'!CJ39="",'positionnement modules'!CL39=1),1,IF(AND('positionnement modules'!CK39=1,'positionnement modules'!CJ39="",'positionnement modules'!CL39=""),2,IF(AND('positionnement modules'!CK39=1,'positionnement modules'!CJ39=1,'positionnement modules'!CL39=""),1,0)))</f>
        <v>0</v>
      </c>
      <c r="CL39" s="48">
        <f>IF(AND('positionnement modules'!CL39=1,'positionnement modules'!CK39="",'positionnement modules'!CM39=1),1,IF(AND('positionnement modules'!CL39=1,'positionnement modules'!CK39="",'positionnement modules'!CM39=""),2,IF(AND('positionnement modules'!CL39=1,'positionnement modules'!CK39=1,'positionnement modules'!CM39=""),1,0)))</f>
        <v>0</v>
      </c>
      <c r="CM39" s="48">
        <f>IF(AND('positionnement modules'!CM39=1,'positionnement modules'!CL39="",'positionnement modules'!CN39=1),1,IF(AND('positionnement modules'!CM39=1,'positionnement modules'!CL39="",'positionnement modules'!CN39=""),2,IF(AND('positionnement modules'!CM39=1,'positionnement modules'!CL39=1,'positionnement modules'!CN39=""),1,0)))</f>
        <v>0</v>
      </c>
      <c r="CN39" s="48">
        <f>IF(AND('positionnement modules'!CN39=1,'positionnement modules'!CM39="",'positionnement modules'!CO39=1),1,IF(AND('positionnement modules'!CN39=1,'positionnement modules'!CM39="",'positionnement modules'!CO39=""),2,IF(AND('positionnement modules'!CN39=1,'positionnement modules'!CM39=1,'positionnement modules'!CO39=""),1,0)))</f>
        <v>0</v>
      </c>
      <c r="CO39" s="48">
        <f>IF(AND('positionnement modules'!CO39=1,'positionnement modules'!CN39="",'positionnement modules'!CP39=1),1,IF(AND('positionnement modules'!CO39=1,'positionnement modules'!CN39="",'positionnement modules'!CP39=""),2,IF(AND('positionnement modules'!CO39=1,'positionnement modules'!CN39=1,'positionnement modules'!CP39=""),1,0)))</f>
        <v>0</v>
      </c>
      <c r="CP39" s="48">
        <f>IF(AND('positionnement modules'!CP39=1,'positionnement modules'!CO39="",'positionnement modules'!CQ39=1),1,IF(AND('positionnement modules'!CP39=1,'positionnement modules'!CO39="",'positionnement modules'!CQ39=""),2,IF(AND('positionnement modules'!CP39=1,'positionnement modules'!CO39=1,'positionnement modules'!CQ39=""),1,0)))</f>
        <v>0</v>
      </c>
      <c r="CQ39" s="48">
        <f>IF(AND('positionnement modules'!CQ39=1,'positionnement modules'!CP39="",'positionnement modules'!CR39=1),1,IF(AND('positionnement modules'!CQ39=1,'positionnement modules'!CP39="",'positionnement modules'!CR39=""),2,IF(AND('positionnement modules'!CQ39=1,'positionnement modules'!CP39=1,'positionnement modules'!CR39=""),1,0)))</f>
        <v>0</v>
      </c>
      <c r="CR39" s="48">
        <f>IF(AND('positionnement modules'!CR39=1,'positionnement modules'!CQ39="",'positionnement modules'!CS39=1),1,IF(AND('positionnement modules'!CR39=1,'positionnement modules'!CQ39="",'positionnement modules'!CS39=""),2,IF(AND('positionnement modules'!CR39=1,'positionnement modules'!CQ39=1,'positionnement modules'!CS39=""),1,0)))</f>
        <v>0</v>
      </c>
      <c r="CS39" s="48">
        <f>IF(AND('positionnement modules'!CS39=1,'positionnement modules'!CR39="",'positionnement modules'!CT39=1),1,IF(AND('positionnement modules'!CS39=1,'positionnement modules'!CR39="",'positionnement modules'!CT39=""),2,IF(AND('positionnement modules'!CS39=1,'positionnement modules'!CR39=1,'positionnement modules'!CT39=""),1,0)))</f>
        <v>0</v>
      </c>
      <c r="CT39" s="48">
        <f>IF(AND('positionnement modules'!CT39=1,'positionnement modules'!CS39="",'positionnement modules'!CU39=1),1,IF(AND('positionnement modules'!CT39=1,'positionnement modules'!CS39="",'positionnement modules'!CU39=""),2,IF(AND('positionnement modules'!CT39=1,'positionnement modules'!CS39=1,'positionnement modules'!CU39=""),1,0)))</f>
        <v>0</v>
      </c>
      <c r="CU39" s="48">
        <f>IF(AND('positionnement modules'!CU39=1,'positionnement modules'!CT39="",'positionnement modules'!CV39=1),1,IF(AND('positionnement modules'!CU39=1,'positionnement modules'!CT39="",'positionnement modules'!CV39=""),2,IF(AND('positionnement modules'!CU39=1,'positionnement modules'!CT39=1,'positionnement modules'!CV39=""),1,0)))</f>
        <v>0</v>
      </c>
      <c r="CV39" s="48">
        <f>IF(AND('positionnement modules'!CV39=1,'positionnement modules'!CU39="",'positionnement modules'!CW39=1),1,IF(AND('positionnement modules'!CV39=1,'positionnement modules'!CU39="",'positionnement modules'!CW39=""),2,IF(AND('positionnement modules'!CV39=1,'positionnement modules'!CU39=1,'positionnement modules'!CW39=""),1,0)))</f>
        <v>0</v>
      </c>
      <c r="CW39" s="48">
        <f>IF(AND('positionnement modules'!CW39=1,'positionnement modules'!CV39="",'positionnement modules'!CX39=1),1,IF(AND('positionnement modules'!CW39=1,'positionnement modules'!CV39="",'positionnement modules'!CX39=""),2,IF(AND('positionnement modules'!CW39=1,'positionnement modules'!CV39=1,'positionnement modules'!CX39=""),1,0)))</f>
        <v>0</v>
      </c>
      <c r="CX39" s="48">
        <f>IF(AND('positionnement modules'!CX39=1,'positionnement modules'!CW39="",'positionnement modules'!CY39=1),1,IF(AND('positionnement modules'!CX39=1,'positionnement modules'!CW39="",'positionnement modules'!CY39=""),2,IF(AND('positionnement modules'!CX39=1,'positionnement modules'!CW39=1,'positionnement modules'!CY39=""),1,0)))</f>
        <v>0</v>
      </c>
      <c r="CY39" s="48">
        <f>IF(AND('positionnement modules'!CY39=1,'positionnement modules'!CX39="",'positionnement modules'!CZ39=1),1,IF(AND('positionnement modules'!CY39=1,'positionnement modules'!CX39="",'positionnement modules'!CZ39=""),2,IF(AND('positionnement modules'!CY39=1,'positionnement modules'!CX39=1,'positionnement modules'!CZ39=""),1,0)))</f>
        <v>0</v>
      </c>
      <c r="CZ39" s="48">
        <f>IF(AND('positionnement modules'!CZ39=1,'positionnement modules'!CY39="",'positionnement modules'!DA39=1),1,IF(AND('positionnement modules'!CZ39=1,'positionnement modules'!CY39="",'positionnement modules'!DA39=""),2,IF(AND('positionnement modules'!CZ39=1,'positionnement modules'!CY39=1,'positionnement modules'!DA39=""),1,0)))</f>
        <v>0</v>
      </c>
      <c r="DA39" s="48">
        <f>IF(AND('positionnement modules'!DA39=1,'positionnement modules'!CZ39="",'positionnement modules'!DB39=1),1,IF(AND('positionnement modules'!DA39=1,'positionnement modules'!CZ39="",'positionnement modules'!DB39=""),2,IF(AND('positionnement modules'!DA39=1,'positionnement modules'!CZ39=1,'positionnement modules'!DB39=""),1,0)))</f>
        <v>0</v>
      </c>
      <c r="DB39" s="48">
        <f>IF(AND('positionnement modules'!DB39=1,'positionnement modules'!DA39="",'positionnement modules'!DC39=1),1,IF(AND('positionnement modules'!DB39=1,'positionnement modules'!DA39="",'positionnement modules'!DC39=""),2,IF(AND('positionnement modules'!DB39=1,'positionnement modules'!DA39=1,'positionnement modules'!DC39=""),1,0)))</f>
        <v>0</v>
      </c>
      <c r="DC39" s="48">
        <f>IF(AND('positionnement modules'!DC39=1,'positionnement modules'!DB39="",'positionnement modules'!DD39=1),1,IF(AND('positionnement modules'!DC39=1,'positionnement modules'!DB39="",'positionnement modules'!DD39=""),2,IF(AND('positionnement modules'!DC39=1,'positionnement modules'!DB39=1,'positionnement modules'!DD39=""),1,0)))</f>
        <v>0</v>
      </c>
      <c r="DD39" s="49">
        <f>IF(AND('positionnement modules'!DD39=1,'positionnement modules'!DC39="",'positionnement modules'!DE39=1),1,IF(AND('positionnement modules'!DD39=1,'positionnement modules'!DC39="",'positionnement modules'!DE39=""),2,IF(AND('positionnement modules'!DD39=1,'positionnement modules'!DC39=1,'positionnement modules'!DE39=""),1,0)))</f>
        <v>0</v>
      </c>
      <c r="DE39" s="54">
        <f>IF(AND('positionnement modules'!DE39=1,'positionnement modules'!DD39="",'positionnement modules'!DF39=1),1,IF(AND('positionnement modules'!DE39=1,'positionnement modules'!DD39="",'positionnement modules'!DF39=""),2,IF(AND('positionnement modules'!DE39=1,'positionnement modules'!DD39=1,'positionnement modules'!DF39=""),1,0)))</f>
        <v>0</v>
      </c>
    </row>
    <row r="40" spans="2:109" ht="21" customHeight="1" x14ac:dyDescent="0.25">
      <c r="B40" s="3">
        <f>IF(AND('positionnement modules'!B40=1,'positionnement modules'!A40="",'positionnement modules'!C40=1),1,IF(AND('positionnement modules'!B40=1,'positionnement modules'!A40="",'positionnement modules'!C40=""),2,IF(AND('positionnement modules'!B40=1,'positionnement modules'!A40=1,'positionnement modules'!C40=""),1,0)))</f>
        <v>0</v>
      </c>
      <c r="C40" s="47">
        <f>IF(AND('positionnement modules'!C40=1,'positionnement modules'!B40="",'positionnement modules'!D40=1),1,IF(AND('positionnement modules'!C40=1,'positionnement modules'!B40="",'positionnement modules'!D40=""),2,IF(AND('positionnement modules'!C40=1,'positionnement modules'!B40=1,'positionnement modules'!D40=""),1,0)))</f>
        <v>0</v>
      </c>
      <c r="D40" s="48">
        <f>IF(AND('positionnement modules'!D40=1,'positionnement modules'!C40="",'positionnement modules'!E40=1),1,IF(AND('positionnement modules'!D40=1,'positionnement modules'!C40="",'positionnement modules'!E40=""),2,IF(AND('positionnement modules'!D40=1,'positionnement modules'!C40=1,'positionnement modules'!E40=""),1,0)))</f>
        <v>0</v>
      </c>
      <c r="E40" s="48">
        <f>IF(AND('positionnement modules'!E40=1,'positionnement modules'!D40="",'positionnement modules'!F40=1),1,IF(AND('positionnement modules'!E40=1,'positionnement modules'!D40="",'positionnement modules'!F40=""),2,IF(AND('positionnement modules'!E40=1,'positionnement modules'!D40=1,'positionnement modules'!F40=""),1,0)))</f>
        <v>0</v>
      </c>
      <c r="F40" s="48">
        <f>IF(AND('positionnement modules'!F40=1,'positionnement modules'!E40="",'positionnement modules'!G40=1),1,IF(AND('positionnement modules'!F40=1,'positionnement modules'!E40="",'positionnement modules'!G40=""),2,IF(AND('positionnement modules'!F40=1,'positionnement modules'!E40=1,'positionnement modules'!G40=""),1,0)))</f>
        <v>0</v>
      </c>
      <c r="G40" s="48">
        <f>IF(AND('positionnement modules'!G40=1,'positionnement modules'!F40="",'positionnement modules'!H40=1),1,IF(AND('positionnement modules'!G40=1,'positionnement modules'!F40="",'positionnement modules'!H40=""),2,IF(AND('positionnement modules'!G40=1,'positionnement modules'!F40=1,'positionnement modules'!H40=""),1,0)))</f>
        <v>0</v>
      </c>
      <c r="H40" s="48">
        <f>IF(AND('positionnement modules'!H40=1,'positionnement modules'!G40="",'positionnement modules'!I40=1),1,IF(AND('positionnement modules'!H40=1,'positionnement modules'!G40="",'positionnement modules'!I40=""),2,IF(AND('positionnement modules'!H40=1,'positionnement modules'!G40=1,'positionnement modules'!I40=""),1,0)))</f>
        <v>0</v>
      </c>
      <c r="I40" s="48">
        <f>IF(AND('positionnement modules'!I40=1,'positionnement modules'!H40="",'positionnement modules'!J40=1),1,IF(AND('positionnement modules'!I40=1,'positionnement modules'!H40="",'positionnement modules'!J40=""),2,IF(AND('positionnement modules'!I40=1,'positionnement modules'!H40=1,'positionnement modules'!J40=""),1,0)))</f>
        <v>0</v>
      </c>
      <c r="J40" s="48">
        <f>IF(AND('positionnement modules'!J40=1,'positionnement modules'!I40="",'positionnement modules'!K40=1),1,IF(AND('positionnement modules'!J40=1,'positionnement modules'!I40="",'positionnement modules'!K40=""),2,IF(AND('positionnement modules'!J40=1,'positionnement modules'!I40=1,'positionnement modules'!K40=""),1,0)))</f>
        <v>0</v>
      </c>
      <c r="K40" s="48">
        <f>IF(AND('positionnement modules'!K40=1,'positionnement modules'!J40="",'positionnement modules'!L40=1),1,IF(AND('positionnement modules'!K40=1,'positionnement modules'!J40="",'positionnement modules'!L40=""),2,IF(AND('positionnement modules'!K40=1,'positionnement modules'!J40=1,'positionnement modules'!L40=""),1,0)))</f>
        <v>0</v>
      </c>
      <c r="L40" s="48">
        <f>IF(AND('positionnement modules'!L40=1,'positionnement modules'!K40="",'positionnement modules'!M40=1),1,IF(AND('positionnement modules'!L40=1,'positionnement modules'!K40="",'positionnement modules'!M40=""),2,IF(AND('positionnement modules'!L40=1,'positionnement modules'!K40=1,'positionnement modules'!M40=""),1,0)))</f>
        <v>0</v>
      </c>
      <c r="M40" s="48">
        <f>IF(AND('positionnement modules'!M40=1,'positionnement modules'!L40="",'positionnement modules'!N40=1),1,IF(AND('positionnement modules'!M40=1,'positionnement modules'!L40="",'positionnement modules'!N40=""),2,IF(AND('positionnement modules'!M40=1,'positionnement modules'!L40=1,'positionnement modules'!N40=""),1,0)))</f>
        <v>0</v>
      </c>
      <c r="N40" s="48">
        <f>IF(AND('positionnement modules'!N40=1,'positionnement modules'!M40="",'positionnement modules'!O40=1),1,IF(AND('positionnement modules'!N40=1,'positionnement modules'!M40="",'positionnement modules'!O40=""),2,IF(AND('positionnement modules'!N40=1,'positionnement modules'!M40=1,'positionnement modules'!O40=""),1,0)))</f>
        <v>0</v>
      </c>
      <c r="O40" s="48">
        <f>IF(AND('positionnement modules'!O40=1,'positionnement modules'!N40="",'positionnement modules'!P40=1),1,IF(AND('positionnement modules'!O40=1,'positionnement modules'!N40="",'positionnement modules'!P40=""),2,IF(AND('positionnement modules'!O40=1,'positionnement modules'!N40=1,'positionnement modules'!P40=""),1,0)))</f>
        <v>0</v>
      </c>
      <c r="P40" s="48">
        <f>IF(AND('positionnement modules'!P40=1,'positionnement modules'!O40="",'positionnement modules'!Q40=1),1,IF(AND('positionnement modules'!P40=1,'positionnement modules'!O40="",'positionnement modules'!Q40=""),2,IF(AND('positionnement modules'!P40=1,'positionnement modules'!O40=1,'positionnement modules'!Q40=""),1,0)))</f>
        <v>0</v>
      </c>
      <c r="Q40" s="48">
        <f>IF(AND('positionnement modules'!Q40=1,'positionnement modules'!P40="",'positionnement modules'!R40=1),1,IF(AND('positionnement modules'!Q40=1,'positionnement modules'!P40="",'positionnement modules'!R40=""),2,IF(AND('positionnement modules'!Q40=1,'positionnement modules'!P40=1,'positionnement modules'!R40=""),1,0)))</f>
        <v>0</v>
      </c>
      <c r="R40" s="48">
        <f>IF(AND('positionnement modules'!R40=1,'positionnement modules'!Q40="",'positionnement modules'!S40=1),1,IF(AND('positionnement modules'!R40=1,'positionnement modules'!Q40="",'positionnement modules'!S40=""),2,IF(AND('positionnement modules'!R40=1,'positionnement modules'!Q40=1,'positionnement modules'!S40=""),1,0)))</f>
        <v>0</v>
      </c>
      <c r="S40" s="48">
        <f>IF(AND('positionnement modules'!S40=1,'positionnement modules'!R40="",'positionnement modules'!T40=1),1,IF(AND('positionnement modules'!S40=1,'positionnement modules'!R40="",'positionnement modules'!T40=""),2,IF(AND('positionnement modules'!S40=1,'positionnement modules'!R40=1,'positionnement modules'!T40=""),1,0)))</f>
        <v>0</v>
      </c>
      <c r="T40" s="48">
        <f>IF(AND('positionnement modules'!T40=1,'positionnement modules'!S40="",'positionnement modules'!U40=1),1,IF(AND('positionnement modules'!T40=1,'positionnement modules'!S40="",'positionnement modules'!U40=""),2,IF(AND('positionnement modules'!T40=1,'positionnement modules'!S40=1,'positionnement modules'!U40=""),1,0)))</f>
        <v>0</v>
      </c>
      <c r="U40" s="48">
        <f>IF(AND('positionnement modules'!U40=1,'positionnement modules'!T40="",'positionnement modules'!V40=1),1,IF(AND('positionnement modules'!U40=1,'positionnement modules'!T40="",'positionnement modules'!V40=""),2,IF(AND('positionnement modules'!U40=1,'positionnement modules'!T40=1,'positionnement modules'!V40=""),1,0)))</f>
        <v>0</v>
      </c>
      <c r="V40" s="48">
        <f>IF(AND('positionnement modules'!V40=1,'positionnement modules'!U40="",'positionnement modules'!W40=1),1,IF(AND('positionnement modules'!V40=1,'positionnement modules'!U40="",'positionnement modules'!W40=""),2,IF(AND('positionnement modules'!V40=1,'positionnement modules'!U40=1,'positionnement modules'!W40=""),1,0)))</f>
        <v>0</v>
      </c>
      <c r="W40" s="48">
        <f>IF(AND('positionnement modules'!W40=1,'positionnement modules'!V40="",'positionnement modules'!X40=1),1,IF(AND('positionnement modules'!W40=1,'positionnement modules'!V40="",'positionnement modules'!X40=""),2,IF(AND('positionnement modules'!W40=1,'positionnement modules'!V40=1,'positionnement modules'!X40=""),1,0)))</f>
        <v>0</v>
      </c>
      <c r="X40" s="48">
        <f>IF(AND('positionnement modules'!X40=1,'positionnement modules'!W40="",'positionnement modules'!Y40=1),1,IF(AND('positionnement modules'!X40=1,'positionnement modules'!W40="",'positionnement modules'!Y40=""),2,IF(AND('positionnement modules'!X40=1,'positionnement modules'!W40=1,'positionnement modules'!Y40=""),1,0)))</f>
        <v>0</v>
      </c>
      <c r="Y40" s="48">
        <f>IF(AND('positionnement modules'!Y40=1,'positionnement modules'!X40="",'positionnement modules'!Z40=1),1,IF(AND('positionnement modules'!Y40=1,'positionnement modules'!X40="",'positionnement modules'!Z40=""),2,IF(AND('positionnement modules'!Y40=1,'positionnement modules'!X40=1,'positionnement modules'!Z40=""),1,0)))</f>
        <v>0</v>
      </c>
      <c r="Z40" s="48">
        <f>IF(AND('positionnement modules'!Z40=1,'positionnement modules'!Y40="",'positionnement modules'!AA40=1),1,IF(AND('positionnement modules'!Z40=1,'positionnement modules'!Y40="",'positionnement modules'!AA40=""),2,IF(AND('positionnement modules'!Z40=1,'positionnement modules'!Y40=1,'positionnement modules'!AA40=""),1,0)))</f>
        <v>0</v>
      </c>
      <c r="AA40" s="48">
        <f>IF(AND('positionnement modules'!AA40=1,'positionnement modules'!Z40="",'positionnement modules'!AB40=1),1,IF(AND('positionnement modules'!AA40=1,'positionnement modules'!Z40="",'positionnement modules'!AB40=""),2,IF(AND('positionnement modules'!AA40=1,'positionnement modules'!Z40=1,'positionnement modules'!AB40=""),1,0)))</f>
        <v>0</v>
      </c>
      <c r="AB40" s="48">
        <f>IF(AND('positionnement modules'!AB40=1,'positionnement modules'!AA40="",'positionnement modules'!AC40=1),1,IF(AND('positionnement modules'!AB40=1,'positionnement modules'!AA40="",'positionnement modules'!AC40=""),2,IF(AND('positionnement modules'!AB40=1,'positionnement modules'!AA40=1,'positionnement modules'!AC40=""),1,0)))</f>
        <v>0</v>
      </c>
      <c r="AC40" s="48">
        <f>IF(AND('positionnement modules'!AC40=1,'positionnement modules'!AB40="",'positionnement modules'!AD40=1),1,IF(AND('positionnement modules'!AC40=1,'positionnement modules'!AB40="",'positionnement modules'!AD40=""),2,IF(AND('positionnement modules'!AC40=1,'positionnement modules'!AB40=1,'positionnement modules'!AD40=""),1,0)))</f>
        <v>0</v>
      </c>
      <c r="AD40" s="48">
        <f>IF(AND('positionnement modules'!AD40=1,'positionnement modules'!AC40="",'positionnement modules'!AE40=1),1,IF(AND('positionnement modules'!AD40=1,'positionnement modules'!AC40="",'positionnement modules'!AE40=""),2,IF(AND('positionnement modules'!AD40=1,'positionnement modules'!AC40=1,'positionnement modules'!AE40=""),1,0)))</f>
        <v>0</v>
      </c>
      <c r="AE40" s="48">
        <f>IF(AND('positionnement modules'!AE40=1,'positionnement modules'!AD40="",'positionnement modules'!AF40=1),1,IF(AND('positionnement modules'!AE40=1,'positionnement modules'!AD40="",'positionnement modules'!AF40=""),2,IF(AND('positionnement modules'!AE40=1,'positionnement modules'!AD40=1,'positionnement modules'!AF40=""),1,0)))</f>
        <v>0</v>
      </c>
      <c r="AF40" s="48">
        <f>IF(AND('positionnement modules'!AF40=1,'positionnement modules'!AE40="",'positionnement modules'!AG40=1),1,IF(AND('positionnement modules'!AF40=1,'positionnement modules'!AE40="",'positionnement modules'!AG40=""),2,IF(AND('positionnement modules'!AF40=1,'positionnement modules'!AE40=1,'positionnement modules'!AG40=""),1,0)))</f>
        <v>0</v>
      </c>
      <c r="AG40" s="48">
        <f>IF(AND('positionnement modules'!AG40=1,'positionnement modules'!AF40="",'positionnement modules'!AH40=1),1,IF(AND('positionnement modules'!AG40=1,'positionnement modules'!AF40="",'positionnement modules'!AH40=""),2,IF(AND('positionnement modules'!AG40=1,'positionnement modules'!AF40=1,'positionnement modules'!AH40=""),1,0)))</f>
        <v>0</v>
      </c>
      <c r="AH40" s="48">
        <f>IF(AND('positionnement modules'!AH40=1,'positionnement modules'!AG40="",'positionnement modules'!AI40=1),1,IF(AND('positionnement modules'!AH40=1,'positionnement modules'!AG40="",'positionnement modules'!AI40=""),2,IF(AND('positionnement modules'!AH40=1,'positionnement modules'!AG40=1,'positionnement modules'!AI40=""),1,0)))</f>
        <v>0</v>
      </c>
      <c r="AI40" s="48">
        <f>IF(AND('positionnement modules'!AI40=1,'positionnement modules'!AH40="",'positionnement modules'!AJ40=1),1,IF(AND('positionnement modules'!AI40=1,'positionnement modules'!AH40="",'positionnement modules'!AJ40=""),2,IF(AND('positionnement modules'!AI40=1,'positionnement modules'!AH40=1,'positionnement modules'!AJ40=""),1,0)))</f>
        <v>0</v>
      </c>
      <c r="AJ40" s="48">
        <f>IF(AND('positionnement modules'!AJ40=1,'positionnement modules'!AI40="",'positionnement modules'!AK40=1),1,IF(AND('positionnement modules'!AJ40=1,'positionnement modules'!AI40="",'positionnement modules'!AK40=""),2,IF(AND('positionnement modules'!AJ40=1,'positionnement modules'!AI40=1,'positionnement modules'!AK40=""),1,0)))</f>
        <v>0</v>
      </c>
      <c r="AK40" s="48">
        <f>IF(AND('positionnement modules'!AK40=1,'positionnement modules'!AJ40="",'positionnement modules'!AL40=1),1,IF(AND('positionnement modules'!AK40=1,'positionnement modules'!AJ40="",'positionnement modules'!AL40=""),2,IF(AND('positionnement modules'!AK40=1,'positionnement modules'!AJ40=1,'positionnement modules'!AL40=""),1,0)))</f>
        <v>0</v>
      </c>
      <c r="AL40" s="48">
        <f>IF(AND('positionnement modules'!AL40=1,'positionnement modules'!AK40="",'positionnement modules'!AM40=1),1,IF(AND('positionnement modules'!AL40=1,'positionnement modules'!AK40="",'positionnement modules'!AM40=""),2,IF(AND('positionnement modules'!AL40=1,'positionnement modules'!AK40=1,'positionnement modules'!AM40=""),1,0)))</f>
        <v>0</v>
      </c>
      <c r="AM40" s="48">
        <f>IF(AND('positionnement modules'!AM40=1,'positionnement modules'!AL40="",'positionnement modules'!AN40=1),1,IF(AND('positionnement modules'!AM40=1,'positionnement modules'!AL40="",'positionnement modules'!AN40=""),2,IF(AND('positionnement modules'!AM40=1,'positionnement modules'!AL40=1,'positionnement modules'!AN40=""),1,0)))</f>
        <v>0</v>
      </c>
      <c r="AN40" s="48">
        <f>IF(AND('positionnement modules'!AN40=1,'positionnement modules'!AM40="",'positionnement modules'!AO40=1),1,IF(AND('positionnement modules'!AN40=1,'positionnement modules'!AM40="",'positionnement modules'!AO40=""),2,IF(AND('positionnement modules'!AN40=1,'positionnement modules'!AM40=1,'positionnement modules'!AO40=""),1,0)))</f>
        <v>0</v>
      </c>
      <c r="AO40" s="48">
        <f>IF(AND('positionnement modules'!AO40=1,'positionnement modules'!AN40="",'positionnement modules'!AP40=1),1,IF(AND('positionnement modules'!AO40=1,'positionnement modules'!AN40="",'positionnement modules'!AP40=""),2,IF(AND('positionnement modules'!AO40=1,'positionnement modules'!AN40=1,'positionnement modules'!AP40=""),1,0)))</f>
        <v>0</v>
      </c>
      <c r="AP40" s="48">
        <f>IF(AND('positionnement modules'!AP40=1,'positionnement modules'!AO40="",'positionnement modules'!AQ40=1),1,IF(AND('positionnement modules'!AP40=1,'positionnement modules'!AO40="",'positionnement modules'!AQ40=""),2,IF(AND('positionnement modules'!AP40=1,'positionnement modules'!AO40=1,'positionnement modules'!AQ40=""),1,0)))</f>
        <v>0</v>
      </c>
      <c r="AQ40" s="48">
        <f>IF(AND('positionnement modules'!AQ40=1,'positionnement modules'!AP40="",'positionnement modules'!AR40=1),1,IF(AND('positionnement modules'!AQ40=1,'positionnement modules'!AP40="",'positionnement modules'!AR40=""),2,IF(AND('positionnement modules'!AQ40=1,'positionnement modules'!AP40=1,'positionnement modules'!AR40=""),1,0)))</f>
        <v>0</v>
      </c>
      <c r="AR40" s="48">
        <f>IF(AND('positionnement modules'!AR40=1,'positionnement modules'!AQ40="",'positionnement modules'!AS40=1),1,IF(AND('positionnement modules'!AR40=1,'positionnement modules'!AQ40="",'positionnement modules'!AS40=""),2,IF(AND('positionnement modules'!AR40=1,'positionnement modules'!AQ40=1,'positionnement modules'!AS40=""),1,0)))</f>
        <v>0</v>
      </c>
      <c r="AS40" s="48">
        <f>IF(AND('positionnement modules'!AS40=1,'positionnement modules'!AR40="",'positionnement modules'!AT40=1),1,IF(AND('positionnement modules'!AS40=1,'positionnement modules'!AR40="",'positionnement modules'!AT40=""),2,IF(AND('positionnement modules'!AS40=1,'positionnement modules'!AR40=1,'positionnement modules'!AT40=""),1,0)))</f>
        <v>0</v>
      </c>
      <c r="AT40" s="48">
        <f>IF(AND('positionnement modules'!AT40=1,'positionnement modules'!AS40="",'positionnement modules'!AU40=1),1,IF(AND('positionnement modules'!AT40=1,'positionnement modules'!AS40="",'positionnement modules'!AU40=""),2,IF(AND('positionnement modules'!AT40=1,'positionnement modules'!AS40=1,'positionnement modules'!AU40=""),1,0)))</f>
        <v>0</v>
      </c>
      <c r="AU40" s="48">
        <f>IF(AND('positionnement modules'!AU40=1,'positionnement modules'!AT40="",'positionnement modules'!AV40=1),1,IF(AND('positionnement modules'!AU40=1,'positionnement modules'!AT40="",'positionnement modules'!AV40=""),2,IF(AND('positionnement modules'!AU40=1,'positionnement modules'!AT40=1,'positionnement modules'!AV40=""),1,0)))</f>
        <v>0</v>
      </c>
      <c r="AV40" s="48">
        <f>IF(AND('positionnement modules'!AV40=1,'positionnement modules'!AU40="",'positionnement modules'!AW40=1),1,IF(AND('positionnement modules'!AV40=1,'positionnement modules'!AU40="",'positionnement modules'!AW40=""),2,IF(AND('positionnement modules'!AV40=1,'positionnement modules'!AU40=1,'positionnement modules'!AW40=""),1,0)))</f>
        <v>0</v>
      </c>
      <c r="AW40" s="48">
        <f>IF(AND('positionnement modules'!AW40=1,'positionnement modules'!AV40="",'positionnement modules'!AX40=1),1,IF(AND('positionnement modules'!AW40=1,'positionnement modules'!AV40="",'positionnement modules'!AX40=""),2,IF(AND('positionnement modules'!AW40=1,'positionnement modules'!AV40=1,'positionnement modules'!AX40=""),1,0)))</f>
        <v>0</v>
      </c>
      <c r="AX40" s="48">
        <f>IF(AND('positionnement modules'!AX40=1,'positionnement modules'!AW40="",'positionnement modules'!AY40=1),1,IF(AND('positionnement modules'!AX40=1,'positionnement modules'!AW40="",'positionnement modules'!AY40=""),2,IF(AND('positionnement modules'!AX40=1,'positionnement modules'!AW40=1,'positionnement modules'!AY40=""),1,0)))</f>
        <v>0</v>
      </c>
      <c r="AY40" s="48">
        <f>IF(AND('positionnement modules'!AY40=1,'positionnement modules'!AX40="",'positionnement modules'!AZ40=1),1,IF(AND('positionnement modules'!AY40=1,'positionnement modules'!AX40="",'positionnement modules'!AZ40=""),2,IF(AND('positionnement modules'!AY40=1,'positionnement modules'!AX40=1,'positionnement modules'!AZ40=""),1,0)))</f>
        <v>0</v>
      </c>
      <c r="AZ40" s="48">
        <f>IF(AND('positionnement modules'!AZ40=1,'positionnement modules'!AY40="",'positionnement modules'!BA40=1),1,IF(AND('positionnement modules'!AZ40=1,'positionnement modules'!AY40="",'positionnement modules'!BA40=""),2,IF(AND('positionnement modules'!AZ40=1,'positionnement modules'!AY40=1,'positionnement modules'!BA40=""),1,0)))</f>
        <v>0</v>
      </c>
      <c r="BA40" s="48">
        <f>IF(AND('positionnement modules'!BA40=1,'positionnement modules'!AZ40="",'positionnement modules'!BB40=1),1,IF(AND('positionnement modules'!BA40=1,'positionnement modules'!AZ40="",'positionnement modules'!BB40=""),2,IF(AND('positionnement modules'!BA40=1,'positionnement modules'!AZ40=1,'positionnement modules'!BB40=""),1,0)))</f>
        <v>0</v>
      </c>
      <c r="BB40" s="48">
        <f>IF(AND('positionnement modules'!BB40=1,'positionnement modules'!BA40="",'positionnement modules'!BC40=1),1,IF(AND('positionnement modules'!BB40=1,'positionnement modules'!BA40="",'positionnement modules'!BC40=""),2,IF(AND('positionnement modules'!BB40=1,'positionnement modules'!BA40=1,'positionnement modules'!BC40=""),1,0)))</f>
        <v>0</v>
      </c>
      <c r="BC40" s="48">
        <f>IF(AND('positionnement modules'!BC40=1,'positionnement modules'!BB40="",'positionnement modules'!BD40=1),1,IF(AND('positionnement modules'!BC40=1,'positionnement modules'!BB40="",'positionnement modules'!BD40=""),2,IF(AND('positionnement modules'!BC40=1,'positionnement modules'!BB40=1,'positionnement modules'!BD40=""),1,0)))</f>
        <v>0</v>
      </c>
      <c r="BD40" s="48">
        <f>IF(AND('positionnement modules'!BD40=1,'positionnement modules'!BC40="",'positionnement modules'!BE40=1),1,IF(AND('positionnement modules'!BD40=1,'positionnement modules'!BC40="",'positionnement modules'!BE40=""),2,IF(AND('positionnement modules'!BD40=1,'positionnement modules'!BC40=1,'positionnement modules'!BE40=""),1,0)))</f>
        <v>0</v>
      </c>
      <c r="BE40" s="48">
        <f>IF(AND('positionnement modules'!BE40=1,'positionnement modules'!BD40="",'positionnement modules'!BF40=1),1,IF(AND('positionnement modules'!BE40=1,'positionnement modules'!BD40="",'positionnement modules'!BF40=""),2,IF(AND('positionnement modules'!BE40=1,'positionnement modules'!BD40=1,'positionnement modules'!BF40=""),1,0)))</f>
        <v>0</v>
      </c>
      <c r="BF40" s="48">
        <f>IF(AND('positionnement modules'!BF40=1,'positionnement modules'!BE40="",'positionnement modules'!BG40=1),1,IF(AND('positionnement modules'!BF40=1,'positionnement modules'!BE40="",'positionnement modules'!BG40=""),2,IF(AND('positionnement modules'!BF40=1,'positionnement modules'!BE40=1,'positionnement modules'!BG40=""),1,0)))</f>
        <v>0</v>
      </c>
      <c r="BG40" s="48">
        <f>IF(AND('positionnement modules'!BG40=1,'positionnement modules'!BF40="",'positionnement modules'!BH40=1),1,IF(AND('positionnement modules'!BG40=1,'positionnement modules'!BF40="",'positionnement modules'!BH40=""),2,IF(AND('positionnement modules'!BG40=1,'positionnement modules'!BF40=1,'positionnement modules'!BH40=""),1,0)))</f>
        <v>0</v>
      </c>
      <c r="BH40" s="48">
        <f>IF(AND('positionnement modules'!BH40=1,'positionnement modules'!BG40="",'positionnement modules'!BI40=1),1,IF(AND('positionnement modules'!BH40=1,'positionnement modules'!BG40="",'positionnement modules'!BI40=""),2,IF(AND('positionnement modules'!BH40=1,'positionnement modules'!BG40=1,'positionnement modules'!BI40=""),1,0)))</f>
        <v>0</v>
      </c>
      <c r="BI40" s="48">
        <f>IF(AND('positionnement modules'!BI40=1,'positionnement modules'!BH40="",'positionnement modules'!BJ40=1),1,IF(AND('positionnement modules'!BI40=1,'positionnement modules'!BH40="",'positionnement modules'!BJ40=""),2,IF(AND('positionnement modules'!BI40=1,'positionnement modules'!BH40=1,'positionnement modules'!BJ40=""),1,0)))</f>
        <v>0</v>
      </c>
      <c r="BJ40" s="48">
        <f>IF(AND('positionnement modules'!BJ40=1,'positionnement modules'!BI40="",'positionnement modules'!BK40=1),1,IF(AND('positionnement modules'!BJ40=1,'positionnement modules'!BI40="",'positionnement modules'!BK40=""),2,IF(AND('positionnement modules'!BJ40=1,'positionnement modules'!BI40=1,'positionnement modules'!BK40=""),1,0)))</f>
        <v>0</v>
      </c>
      <c r="BK40" s="48">
        <f>IF(AND('positionnement modules'!BK40=1,'positionnement modules'!BJ40="",'positionnement modules'!BL40=1),1,IF(AND('positionnement modules'!BK40=1,'positionnement modules'!BJ40="",'positionnement modules'!BL40=""),2,IF(AND('positionnement modules'!BK40=1,'positionnement modules'!BJ40=1,'positionnement modules'!BL40=""),1,0)))</f>
        <v>0</v>
      </c>
      <c r="BL40" s="48">
        <f>IF(AND('positionnement modules'!BL40=1,'positionnement modules'!BK40="",'positionnement modules'!BM40=1),1,IF(AND('positionnement modules'!BL40=1,'positionnement modules'!BK40="",'positionnement modules'!BM40=""),2,IF(AND('positionnement modules'!BL40=1,'positionnement modules'!BK40=1,'positionnement modules'!BM40=""),1,0)))</f>
        <v>0</v>
      </c>
      <c r="BM40" s="48">
        <f>IF(AND('positionnement modules'!BM40=1,'positionnement modules'!BL40="",'positionnement modules'!BN40=1),1,IF(AND('positionnement modules'!BM40=1,'positionnement modules'!BL40="",'positionnement modules'!BN40=""),2,IF(AND('positionnement modules'!BM40=1,'positionnement modules'!BL40=1,'positionnement modules'!BN40=""),1,0)))</f>
        <v>0</v>
      </c>
      <c r="BN40" s="48">
        <f>IF(AND('positionnement modules'!BN40=1,'positionnement modules'!BM40="",'positionnement modules'!BO40=1),1,IF(AND('positionnement modules'!BN40=1,'positionnement modules'!BM40="",'positionnement modules'!BO40=""),2,IF(AND('positionnement modules'!BN40=1,'positionnement modules'!BM40=1,'positionnement modules'!BO40=""),1,0)))</f>
        <v>0</v>
      </c>
      <c r="BO40" s="48">
        <f>IF(AND('positionnement modules'!BO40=1,'positionnement modules'!BN40="",'positionnement modules'!BP40=1),1,IF(AND('positionnement modules'!BO40=1,'positionnement modules'!BN40="",'positionnement modules'!BP40=""),2,IF(AND('positionnement modules'!BO40=1,'positionnement modules'!BN40=1,'positionnement modules'!BP40=""),1,0)))</f>
        <v>0</v>
      </c>
      <c r="BP40" s="48">
        <f>IF(AND('positionnement modules'!BP40=1,'positionnement modules'!BO40="",'positionnement modules'!BQ40=1),1,IF(AND('positionnement modules'!BP40=1,'positionnement modules'!BO40="",'positionnement modules'!BQ40=""),2,IF(AND('positionnement modules'!BP40=1,'positionnement modules'!BO40=1,'positionnement modules'!BQ40=""),1,0)))</f>
        <v>0</v>
      </c>
      <c r="BQ40" s="48">
        <f>IF(AND('positionnement modules'!BQ40=1,'positionnement modules'!BP40="",'positionnement modules'!BR40=1),1,IF(AND('positionnement modules'!BQ40=1,'positionnement modules'!BP40="",'positionnement modules'!BR40=""),2,IF(AND('positionnement modules'!BQ40=1,'positionnement modules'!BP40=1,'positionnement modules'!BR40=""),1,0)))</f>
        <v>0</v>
      </c>
      <c r="BR40" s="48">
        <f>IF(AND('positionnement modules'!BR40=1,'positionnement modules'!BQ40="",'positionnement modules'!BS40=1),1,IF(AND('positionnement modules'!BR40=1,'positionnement modules'!BQ40="",'positionnement modules'!BS40=""),2,IF(AND('positionnement modules'!BR40=1,'positionnement modules'!BQ40=1,'positionnement modules'!BS40=""),1,0)))</f>
        <v>0</v>
      </c>
      <c r="BS40" s="48">
        <f>IF(AND('positionnement modules'!BS40=1,'positionnement modules'!BR40="",'positionnement modules'!BT40=1),1,IF(AND('positionnement modules'!BS40=1,'positionnement modules'!BR40="",'positionnement modules'!BT40=""),2,IF(AND('positionnement modules'!BS40=1,'positionnement modules'!BR40=1,'positionnement modules'!BT40=""),1,0)))</f>
        <v>0</v>
      </c>
      <c r="BT40" s="48">
        <f>IF(AND('positionnement modules'!BT40=1,'positionnement modules'!BS40="",'positionnement modules'!BU40=1),1,IF(AND('positionnement modules'!BT40=1,'positionnement modules'!BS40="",'positionnement modules'!BU40=""),2,IF(AND('positionnement modules'!BT40=1,'positionnement modules'!BS40=1,'positionnement modules'!BU40=""),1,0)))</f>
        <v>0</v>
      </c>
      <c r="BU40" s="48">
        <f>IF(AND('positionnement modules'!BU40=1,'positionnement modules'!BT40="",'positionnement modules'!BV40=1),1,IF(AND('positionnement modules'!BU40=1,'positionnement modules'!BT40="",'positionnement modules'!BV40=""),2,IF(AND('positionnement modules'!BU40=1,'positionnement modules'!BT40=1,'positionnement modules'!BV40=""),1,0)))</f>
        <v>0</v>
      </c>
      <c r="BV40" s="48">
        <f>IF(AND('positionnement modules'!BV40=1,'positionnement modules'!BU40="",'positionnement modules'!BW40=1),1,IF(AND('positionnement modules'!BV40=1,'positionnement modules'!BU40="",'positionnement modules'!BW40=""),2,IF(AND('positionnement modules'!BV40=1,'positionnement modules'!BU40=1,'positionnement modules'!BW40=""),1,0)))</f>
        <v>0</v>
      </c>
      <c r="BW40" s="48">
        <f>IF(AND('positionnement modules'!BW40=1,'positionnement modules'!BV40="",'positionnement modules'!BX40=1),1,IF(AND('positionnement modules'!BW40=1,'positionnement modules'!BV40="",'positionnement modules'!BX40=""),2,IF(AND('positionnement modules'!BW40=1,'positionnement modules'!BV40=1,'positionnement modules'!BX40=""),1,0)))</f>
        <v>0</v>
      </c>
      <c r="BX40" s="48">
        <f>IF(AND('positionnement modules'!BX40=1,'positionnement modules'!BW40="",'positionnement modules'!BY40=1),1,IF(AND('positionnement modules'!BX40=1,'positionnement modules'!BW40="",'positionnement modules'!BY40=""),2,IF(AND('positionnement modules'!BX40=1,'positionnement modules'!BW40=1,'positionnement modules'!BY40=""),1,0)))</f>
        <v>0</v>
      </c>
      <c r="BY40" s="48">
        <f>IF(AND('positionnement modules'!BY40=1,'positionnement modules'!BX40="",'positionnement modules'!BZ40=1),1,IF(AND('positionnement modules'!BY40=1,'positionnement modules'!BX40="",'positionnement modules'!BZ40=""),2,IF(AND('positionnement modules'!BY40=1,'positionnement modules'!BX40=1,'positionnement modules'!BZ40=""),1,0)))</f>
        <v>0</v>
      </c>
      <c r="BZ40" s="48">
        <f>IF(AND('positionnement modules'!BZ40=1,'positionnement modules'!BY40="",'positionnement modules'!CA40=1),1,IF(AND('positionnement modules'!BZ40=1,'positionnement modules'!BY40="",'positionnement modules'!CA40=""),2,IF(AND('positionnement modules'!BZ40=1,'positionnement modules'!BY40=1,'positionnement modules'!CA40=""),1,0)))</f>
        <v>0</v>
      </c>
      <c r="CA40" s="48">
        <f>IF(AND('positionnement modules'!CA40=1,'positionnement modules'!BZ40="",'positionnement modules'!CB40=1),1,IF(AND('positionnement modules'!CA40=1,'positionnement modules'!BZ40="",'positionnement modules'!CB40=""),2,IF(AND('positionnement modules'!CA40=1,'positionnement modules'!BZ40=1,'positionnement modules'!CB40=""),1,0)))</f>
        <v>0</v>
      </c>
      <c r="CB40" s="48">
        <f>IF(AND('positionnement modules'!CB40=1,'positionnement modules'!CA40="",'positionnement modules'!CC40=1),1,IF(AND('positionnement modules'!CB40=1,'positionnement modules'!CA40="",'positionnement modules'!CC40=""),2,IF(AND('positionnement modules'!CB40=1,'positionnement modules'!CA40=1,'positionnement modules'!CC40=""),1,0)))</f>
        <v>0</v>
      </c>
      <c r="CC40" s="48">
        <f>IF(AND('positionnement modules'!CC40=1,'positionnement modules'!CB40="",'positionnement modules'!CD40=1),1,IF(AND('positionnement modules'!CC40=1,'positionnement modules'!CB40="",'positionnement modules'!CD40=""),2,IF(AND('positionnement modules'!CC40=1,'positionnement modules'!CB40=1,'positionnement modules'!CD40=""),1,0)))</f>
        <v>0</v>
      </c>
      <c r="CD40" s="48">
        <f>IF(AND('positionnement modules'!CD40=1,'positionnement modules'!CC40="",'positionnement modules'!CE40=1),1,IF(AND('positionnement modules'!CD40=1,'positionnement modules'!CC40="",'positionnement modules'!CE40=""),2,IF(AND('positionnement modules'!CD40=1,'positionnement modules'!CC40=1,'positionnement modules'!CE40=""),1,0)))</f>
        <v>0</v>
      </c>
      <c r="CE40" s="48">
        <f>IF(AND('positionnement modules'!CE40=1,'positionnement modules'!CD40="",'positionnement modules'!CF40=1),1,IF(AND('positionnement modules'!CE40=1,'positionnement modules'!CD40="",'positionnement modules'!CF40=""),2,IF(AND('positionnement modules'!CE40=1,'positionnement modules'!CD40=1,'positionnement modules'!CF40=""),1,0)))</f>
        <v>0</v>
      </c>
      <c r="CF40" s="48">
        <f>IF(AND('positionnement modules'!CF40=1,'positionnement modules'!CE40="",'positionnement modules'!CG40=1),1,IF(AND('positionnement modules'!CF40=1,'positionnement modules'!CE40="",'positionnement modules'!CG40=""),2,IF(AND('positionnement modules'!CF40=1,'positionnement modules'!CE40=1,'positionnement modules'!CG40=""),1,0)))</f>
        <v>0</v>
      </c>
      <c r="CG40" s="48">
        <f>IF(AND('positionnement modules'!CG40=1,'positionnement modules'!CF40="",'positionnement modules'!CH40=1),1,IF(AND('positionnement modules'!CG40=1,'positionnement modules'!CF40="",'positionnement modules'!CH40=""),2,IF(AND('positionnement modules'!CG40=1,'positionnement modules'!CF40=1,'positionnement modules'!CH40=""),1,0)))</f>
        <v>0</v>
      </c>
      <c r="CH40" s="48">
        <f>IF(AND('positionnement modules'!CH40=1,'positionnement modules'!CG40="",'positionnement modules'!CI40=1),1,IF(AND('positionnement modules'!CH40=1,'positionnement modules'!CG40="",'positionnement modules'!CI40=""),2,IF(AND('positionnement modules'!CH40=1,'positionnement modules'!CG40=1,'positionnement modules'!CI40=""),1,0)))</f>
        <v>0</v>
      </c>
      <c r="CI40" s="48">
        <f>IF(AND('positionnement modules'!CI40=1,'positionnement modules'!CH40="",'positionnement modules'!CJ40=1),1,IF(AND('positionnement modules'!CI40=1,'positionnement modules'!CH40="",'positionnement modules'!CJ40=""),2,IF(AND('positionnement modules'!CI40=1,'positionnement modules'!CH40=1,'positionnement modules'!CJ40=""),1,0)))</f>
        <v>0</v>
      </c>
      <c r="CJ40" s="48">
        <f>IF(AND('positionnement modules'!CJ40=1,'positionnement modules'!CI40="",'positionnement modules'!CK40=1),1,IF(AND('positionnement modules'!CJ40=1,'positionnement modules'!CI40="",'positionnement modules'!CK40=""),2,IF(AND('positionnement modules'!CJ40=1,'positionnement modules'!CI40=1,'positionnement modules'!CK40=""),1,0)))</f>
        <v>0</v>
      </c>
      <c r="CK40" s="48">
        <f>IF(AND('positionnement modules'!CK40=1,'positionnement modules'!CJ40="",'positionnement modules'!CL40=1),1,IF(AND('positionnement modules'!CK40=1,'positionnement modules'!CJ40="",'positionnement modules'!CL40=""),2,IF(AND('positionnement modules'!CK40=1,'positionnement modules'!CJ40=1,'positionnement modules'!CL40=""),1,0)))</f>
        <v>0</v>
      </c>
      <c r="CL40" s="48">
        <f>IF(AND('positionnement modules'!CL40=1,'positionnement modules'!CK40="",'positionnement modules'!CM40=1),1,IF(AND('positionnement modules'!CL40=1,'positionnement modules'!CK40="",'positionnement modules'!CM40=""),2,IF(AND('positionnement modules'!CL40=1,'positionnement modules'!CK40=1,'positionnement modules'!CM40=""),1,0)))</f>
        <v>0</v>
      </c>
      <c r="CM40" s="48">
        <f>IF(AND('positionnement modules'!CM40=1,'positionnement modules'!CL40="",'positionnement modules'!CN40=1),1,IF(AND('positionnement modules'!CM40=1,'positionnement modules'!CL40="",'positionnement modules'!CN40=""),2,IF(AND('positionnement modules'!CM40=1,'positionnement modules'!CL40=1,'positionnement modules'!CN40=""),1,0)))</f>
        <v>0</v>
      </c>
      <c r="CN40" s="48">
        <f>IF(AND('positionnement modules'!CN40=1,'positionnement modules'!CM40="",'positionnement modules'!CO40=1),1,IF(AND('positionnement modules'!CN40=1,'positionnement modules'!CM40="",'positionnement modules'!CO40=""),2,IF(AND('positionnement modules'!CN40=1,'positionnement modules'!CM40=1,'positionnement modules'!CO40=""),1,0)))</f>
        <v>0</v>
      </c>
      <c r="CO40" s="48">
        <f>IF(AND('positionnement modules'!CO40=1,'positionnement modules'!CN40="",'positionnement modules'!CP40=1),1,IF(AND('positionnement modules'!CO40=1,'positionnement modules'!CN40="",'positionnement modules'!CP40=""),2,IF(AND('positionnement modules'!CO40=1,'positionnement modules'!CN40=1,'positionnement modules'!CP40=""),1,0)))</f>
        <v>0</v>
      </c>
      <c r="CP40" s="48">
        <f>IF(AND('positionnement modules'!CP40=1,'positionnement modules'!CO40="",'positionnement modules'!CQ40=1),1,IF(AND('positionnement modules'!CP40=1,'positionnement modules'!CO40="",'positionnement modules'!CQ40=""),2,IF(AND('positionnement modules'!CP40=1,'positionnement modules'!CO40=1,'positionnement modules'!CQ40=""),1,0)))</f>
        <v>0</v>
      </c>
      <c r="CQ40" s="48">
        <f>IF(AND('positionnement modules'!CQ40=1,'positionnement modules'!CP40="",'positionnement modules'!CR40=1),1,IF(AND('positionnement modules'!CQ40=1,'positionnement modules'!CP40="",'positionnement modules'!CR40=""),2,IF(AND('positionnement modules'!CQ40=1,'positionnement modules'!CP40=1,'positionnement modules'!CR40=""),1,0)))</f>
        <v>0</v>
      </c>
      <c r="CR40" s="48">
        <f>IF(AND('positionnement modules'!CR40=1,'positionnement modules'!CQ40="",'positionnement modules'!CS40=1),1,IF(AND('positionnement modules'!CR40=1,'positionnement modules'!CQ40="",'positionnement modules'!CS40=""),2,IF(AND('positionnement modules'!CR40=1,'positionnement modules'!CQ40=1,'positionnement modules'!CS40=""),1,0)))</f>
        <v>0</v>
      </c>
      <c r="CS40" s="48">
        <f>IF(AND('positionnement modules'!CS40=1,'positionnement modules'!CR40="",'positionnement modules'!CT40=1),1,IF(AND('positionnement modules'!CS40=1,'positionnement modules'!CR40="",'positionnement modules'!CT40=""),2,IF(AND('positionnement modules'!CS40=1,'positionnement modules'!CR40=1,'positionnement modules'!CT40=""),1,0)))</f>
        <v>0</v>
      </c>
      <c r="CT40" s="48">
        <f>IF(AND('positionnement modules'!CT40=1,'positionnement modules'!CS40="",'positionnement modules'!CU40=1),1,IF(AND('positionnement modules'!CT40=1,'positionnement modules'!CS40="",'positionnement modules'!CU40=""),2,IF(AND('positionnement modules'!CT40=1,'positionnement modules'!CS40=1,'positionnement modules'!CU40=""),1,0)))</f>
        <v>0</v>
      </c>
      <c r="CU40" s="48">
        <f>IF(AND('positionnement modules'!CU40=1,'positionnement modules'!CT40="",'positionnement modules'!CV40=1),1,IF(AND('positionnement modules'!CU40=1,'positionnement modules'!CT40="",'positionnement modules'!CV40=""),2,IF(AND('positionnement modules'!CU40=1,'positionnement modules'!CT40=1,'positionnement modules'!CV40=""),1,0)))</f>
        <v>0</v>
      </c>
      <c r="CV40" s="48">
        <f>IF(AND('positionnement modules'!CV40=1,'positionnement modules'!CU40="",'positionnement modules'!CW40=1),1,IF(AND('positionnement modules'!CV40=1,'positionnement modules'!CU40="",'positionnement modules'!CW40=""),2,IF(AND('positionnement modules'!CV40=1,'positionnement modules'!CU40=1,'positionnement modules'!CW40=""),1,0)))</f>
        <v>0</v>
      </c>
      <c r="CW40" s="48">
        <f>IF(AND('positionnement modules'!CW40=1,'positionnement modules'!CV40="",'positionnement modules'!CX40=1),1,IF(AND('positionnement modules'!CW40=1,'positionnement modules'!CV40="",'positionnement modules'!CX40=""),2,IF(AND('positionnement modules'!CW40=1,'positionnement modules'!CV40=1,'positionnement modules'!CX40=""),1,0)))</f>
        <v>0</v>
      </c>
      <c r="CX40" s="48">
        <f>IF(AND('positionnement modules'!CX40=1,'positionnement modules'!CW40="",'positionnement modules'!CY40=1),1,IF(AND('positionnement modules'!CX40=1,'positionnement modules'!CW40="",'positionnement modules'!CY40=""),2,IF(AND('positionnement modules'!CX40=1,'positionnement modules'!CW40=1,'positionnement modules'!CY40=""),1,0)))</f>
        <v>0</v>
      </c>
      <c r="CY40" s="48">
        <f>IF(AND('positionnement modules'!CY40=1,'positionnement modules'!CX40="",'positionnement modules'!CZ40=1),1,IF(AND('positionnement modules'!CY40=1,'positionnement modules'!CX40="",'positionnement modules'!CZ40=""),2,IF(AND('positionnement modules'!CY40=1,'positionnement modules'!CX40=1,'positionnement modules'!CZ40=""),1,0)))</f>
        <v>0</v>
      </c>
      <c r="CZ40" s="48">
        <f>IF(AND('positionnement modules'!CZ40=1,'positionnement modules'!CY40="",'positionnement modules'!DA40=1),1,IF(AND('positionnement modules'!CZ40=1,'positionnement modules'!CY40="",'positionnement modules'!DA40=""),2,IF(AND('positionnement modules'!CZ40=1,'positionnement modules'!CY40=1,'positionnement modules'!DA40=""),1,0)))</f>
        <v>0</v>
      </c>
      <c r="DA40" s="48">
        <f>IF(AND('positionnement modules'!DA40=1,'positionnement modules'!CZ40="",'positionnement modules'!DB40=1),1,IF(AND('positionnement modules'!DA40=1,'positionnement modules'!CZ40="",'positionnement modules'!DB40=""),2,IF(AND('positionnement modules'!DA40=1,'positionnement modules'!CZ40=1,'positionnement modules'!DB40=""),1,0)))</f>
        <v>0</v>
      </c>
      <c r="DB40" s="48">
        <f>IF(AND('positionnement modules'!DB40=1,'positionnement modules'!DA40="",'positionnement modules'!DC40=1),1,IF(AND('positionnement modules'!DB40=1,'positionnement modules'!DA40="",'positionnement modules'!DC40=""),2,IF(AND('positionnement modules'!DB40=1,'positionnement modules'!DA40=1,'positionnement modules'!DC40=""),1,0)))</f>
        <v>0</v>
      </c>
      <c r="DC40" s="48">
        <f>IF(AND('positionnement modules'!DC40=1,'positionnement modules'!DB40="",'positionnement modules'!DD40=1),1,IF(AND('positionnement modules'!DC40=1,'positionnement modules'!DB40="",'positionnement modules'!DD40=""),2,IF(AND('positionnement modules'!DC40=1,'positionnement modules'!DB40=1,'positionnement modules'!DD40=""),1,0)))</f>
        <v>0</v>
      </c>
      <c r="DD40" s="49">
        <f>IF(AND('positionnement modules'!DD40=1,'positionnement modules'!DC40="",'positionnement modules'!DE40=1),1,IF(AND('positionnement modules'!DD40=1,'positionnement modules'!DC40="",'positionnement modules'!DE40=""),2,IF(AND('positionnement modules'!DD40=1,'positionnement modules'!DC40=1,'positionnement modules'!DE40=""),1,0)))</f>
        <v>0</v>
      </c>
      <c r="DE40" s="54">
        <f>IF(AND('positionnement modules'!DE40=1,'positionnement modules'!DD40="",'positionnement modules'!DF40=1),1,IF(AND('positionnement modules'!DE40=1,'positionnement modules'!DD40="",'positionnement modules'!DF40=""),2,IF(AND('positionnement modules'!DE40=1,'positionnement modules'!DD40=1,'positionnement modules'!DF40=""),1,0)))</f>
        <v>0</v>
      </c>
    </row>
    <row r="41" spans="2:109" ht="21" customHeight="1" x14ac:dyDescent="0.25">
      <c r="B41" s="3">
        <f>IF(AND('positionnement modules'!B41=1,'positionnement modules'!A41="",'positionnement modules'!C41=1),1,IF(AND('positionnement modules'!B41=1,'positionnement modules'!A41="",'positionnement modules'!C41=""),2,IF(AND('positionnement modules'!B41=1,'positionnement modules'!A41=1,'positionnement modules'!C41=""),1,0)))</f>
        <v>0</v>
      </c>
      <c r="C41" s="47">
        <f>IF(AND('positionnement modules'!C41=1,'positionnement modules'!B41="",'positionnement modules'!D41=1),1,IF(AND('positionnement modules'!C41=1,'positionnement modules'!B41="",'positionnement modules'!D41=""),2,IF(AND('positionnement modules'!C41=1,'positionnement modules'!B41=1,'positionnement modules'!D41=""),1,0)))</f>
        <v>0</v>
      </c>
      <c r="D41" s="48">
        <f>IF(AND('positionnement modules'!D41=1,'positionnement modules'!C41="",'positionnement modules'!E41=1),1,IF(AND('positionnement modules'!D41=1,'positionnement modules'!C41="",'positionnement modules'!E41=""),2,IF(AND('positionnement modules'!D41=1,'positionnement modules'!C41=1,'positionnement modules'!E41=""),1,0)))</f>
        <v>0</v>
      </c>
      <c r="E41" s="48">
        <f>IF(AND('positionnement modules'!E41=1,'positionnement modules'!D41="",'positionnement modules'!F41=1),1,IF(AND('positionnement modules'!E41=1,'positionnement modules'!D41="",'positionnement modules'!F41=""),2,IF(AND('positionnement modules'!E41=1,'positionnement modules'!D41=1,'positionnement modules'!F41=""),1,0)))</f>
        <v>0</v>
      </c>
      <c r="F41" s="48">
        <f>IF(AND('positionnement modules'!F41=1,'positionnement modules'!E41="",'positionnement modules'!G41=1),1,IF(AND('positionnement modules'!F41=1,'positionnement modules'!E41="",'positionnement modules'!G41=""),2,IF(AND('positionnement modules'!F41=1,'positionnement modules'!E41=1,'positionnement modules'!G41=""),1,0)))</f>
        <v>0</v>
      </c>
      <c r="G41" s="48">
        <f>IF(AND('positionnement modules'!G41=1,'positionnement modules'!F41="",'positionnement modules'!H41=1),1,IF(AND('positionnement modules'!G41=1,'positionnement modules'!F41="",'positionnement modules'!H41=""),2,IF(AND('positionnement modules'!G41=1,'positionnement modules'!F41=1,'positionnement modules'!H41=""),1,0)))</f>
        <v>0</v>
      </c>
      <c r="H41" s="48">
        <f>IF(AND('positionnement modules'!H41=1,'positionnement modules'!G41="",'positionnement modules'!I41=1),1,IF(AND('positionnement modules'!H41=1,'positionnement modules'!G41="",'positionnement modules'!I41=""),2,IF(AND('positionnement modules'!H41=1,'positionnement modules'!G41=1,'positionnement modules'!I41=""),1,0)))</f>
        <v>0</v>
      </c>
      <c r="I41" s="48">
        <f>IF(AND('positionnement modules'!I41=1,'positionnement modules'!H41="",'positionnement modules'!J41=1),1,IF(AND('positionnement modules'!I41=1,'positionnement modules'!H41="",'positionnement modules'!J41=""),2,IF(AND('positionnement modules'!I41=1,'positionnement modules'!H41=1,'positionnement modules'!J41=""),1,0)))</f>
        <v>0</v>
      </c>
      <c r="J41" s="48">
        <f>IF(AND('positionnement modules'!J41=1,'positionnement modules'!I41="",'positionnement modules'!K41=1),1,IF(AND('positionnement modules'!J41=1,'positionnement modules'!I41="",'positionnement modules'!K41=""),2,IF(AND('positionnement modules'!J41=1,'positionnement modules'!I41=1,'positionnement modules'!K41=""),1,0)))</f>
        <v>0</v>
      </c>
      <c r="K41" s="48">
        <f>IF(AND('positionnement modules'!K41=1,'positionnement modules'!J41="",'positionnement modules'!L41=1),1,IF(AND('positionnement modules'!K41=1,'positionnement modules'!J41="",'positionnement modules'!L41=""),2,IF(AND('positionnement modules'!K41=1,'positionnement modules'!J41=1,'positionnement modules'!L41=""),1,0)))</f>
        <v>0</v>
      </c>
      <c r="L41" s="48">
        <f>IF(AND('positionnement modules'!L41=1,'positionnement modules'!K41="",'positionnement modules'!M41=1),1,IF(AND('positionnement modules'!L41=1,'positionnement modules'!K41="",'positionnement modules'!M41=""),2,IF(AND('positionnement modules'!L41=1,'positionnement modules'!K41=1,'positionnement modules'!M41=""),1,0)))</f>
        <v>0</v>
      </c>
      <c r="M41" s="48">
        <f>IF(AND('positionnement modules'!M41=1,'positionnement modules'!L41="",'positionnement modules'!N41=1),1,IF(AND('positionnement modules'!M41=1,'positionnement modules'!L41="",'positionnement modules'!N41=""),2,IF(AND('positionnement modules'!M41=1,'positionnement modules'!L41=1,'positionnement modules'!N41=""),1,0)))</f>
        <v>0</v>
      </c>
      <c r="N41" s="48">
        <f>IF(AND('positionnement modules'!N41=1,'positionnement modules'!M41="",'positionnement modules'!O41=1),1,IF(AND('positionnement modules'!N41=1,'positionnement modules'!M41="",'positionnement modules'!O41=""),2,IF(AND('positionnement modules'!N41=1,'positionnement modules'!M41=1,'positionnement modules'!O41=""),1,0)))</f>
        <v>0</v>
      </c>
      <c r="O41" s="48">
        <f>IF(AND('positionnement modules'!O41=1,'positionnement modules'!N41="",'positionnement modules'!P41=1),1,IF(AND('positionnement modules'!O41=1,'positionnement modules'!N41="",'positionnement modules'!P41=""),2,IF(AND('positionnement modules'!O41=1,'positionnement modules'!N41=1,'positionnement modules'!P41=""),1,0)))</f>
        <v>0</v>
      </c>
      <c r="P41" s="48">
        <f>IF(AND('positionnement modules'!P41=1,'positionnement modules'!O41="",'positionnement modules'!Q41=1),1,IF(AND('positionnement modules'!P41=1,'positionnement modules'!O41="",'positionnement modules'!Q41=""),2,IF(AND('positionnement modules'!P41=1,'positionnement modules'!O41=1,'positionnement modules'!Q41=""),1,0)))</f>
        <v>0</v>
      </c>
      <c r="Q41" s="48">
        <f>IF(AND('positionnement modules'!Q41=1,'positionnement modules'!P41="",'positionnement modules'!R41=1),1,IF(AND('positionnement modules'!Q41=1,'positionnement modules'!P41="",'positionnement modules'!R41=""),2,IF(AND('positionnement modules'!Q41=1,'positionnement modules'!P41=1,'positionnement modules'!R41=""),1,0)))</f>
        <v>0</v>
      </c>
      <c r="R41" s="48">
        <f>IF(AND('positionnement modules'!R41=1,'positionnement modules'!Q41="",'positionnement modules'!S41=1),1,IF(AND('positionnement modules'!R41=1,'positionnement modules'!Q41="",'positionnement modules'!S41=""),2,IF(AND('positionnement modules'!R41=1,'positionnement modules'!Q41=1,'positionnement modules'!S41=""),1,0)))</f>
        <v>0</v>
      </c>
      <c r="S41" s="48">
        <f>IF(AND('positionnement modules'!S41=1,'positionnement modules'!R41="",'positionnement modules'!T41=1),1,IF(AND('positionnement modules'!S41=1,'positionnement modules'!R41="",'positionnement modules'!T41=""),2,IF(AND('positionnement modules'!S41=1,'positionnement modules'!R41=1,'positionnement modules'!T41=""),1,0)))</f>
        <v>0</v>
      </c>
      <c r="T41" s="48">
        <f>IF(AND('positionnement modules'!T41=1,'positionnement modules'!S41="",'positionnement modules'!U41=1),1,IF(AND('positionnement modules'!T41=1,'positionnement modules'!S41="",'positionnement modules'!U41=""),2,IF(AND('positionnement modules'!T41=1,'positionnement modules'!S41=1,'positionnement modules'!U41=""),1,0)))</f>
        <v>0</v>
      </c>
      <c r="U41" s="48">
        <f>IF(AND('positionnement modules'!U41=1,'positionnement modules'!T41="",'positionnement modules'!V41=1),1,IF(AND('positionnement modules'!U41=1,'positionnement modules'!T41="",'positionnement modules'!V41=""),2,IF(AND('positionnement modules'!U41=1,'positionnement modules'!T41=1,'positionnement modules'!V41=""),1,0)))</f>
        <v>0</v>
      </c>
      <c r="V41" s="48">
        <f>IF(AND('positionnement modules'!V41=1,'positionnement modules'!U41="",'positionnement modules'!W41=1),1,IF(AND('positionnement modules'!V41=1,'positionnement modules'!U41="",'positionnement modules'!W41=""),2,IF(AND('positionnement modules'!V41=1,'positionnement modules'!U41=1,'positionnement modules'!W41=""),1,0)))</f>
        <v>0</v>
      </c>
      <c r="W41" s="48">
        <f>IF(AND('positionnement modules'!W41=1,'positionnement modules'!V41="",'positionnement modules'!X41=1),1,IF(AND('positionnement modules'!W41=1,'positionnement modules'!V41="",'positionnement modules'!X41=""),2,IF(AND('positionnement modules'!W41=1,'positionnement modules'!V41=1,'positionnement modules'!X41=""),1,0)))</f>
        <v>0</v>
      </c>
      <c r="X41" s="48">
        <f>IF(AND('positionnement modules'!X41=1,'positionnement modules'!W41="",'positionnement modules'!Y41=1),1,IF(AND('positionnement modules'!X41=1,'positionnement modules'!W41="",'positionnement modules'!Y41=""),2,IF(AND('positionnement modules'!X41=1,'positionnement modules'!W41=1,'positionnement modules'!Y41=""),1,0)))</f>
        <v>0</v>
      </c>
      <c r="Y41" s="48">
        <f>IF(AND('positionnement modules'!Y41=1,'positionnement modules'!X41="",'positionnement modules'!Z41=1),1,IF(AND('positionnement modules'!Y41=1,'positionnement modules'!X41="",'positionnement modules'!Z41=""),2,IF(AND('positionnement modules'!Y41=1,'positionnement modules'!X41=1,'positionnement modules'!Z41=""),1,0)))</f>
        <v>0</v>
      </c>
      <c r="Z41" s="48">
        <f>IF(AND('positionnement modules'!Z41=1,'positionnement modules'!Y41="",'positionnement modules'!AA41=1),1,IF(AND('positionnement modules'!Z41=1,'positionnement modules'!Y41="",'positionnement modules'!AA41=""),2,IF(AND('positionnement modules'!Z41=1,'positionnement modules'!Y41=1,'positionnement modules'!AA41=""),1,0)))</f>
        <v>0</v>
      </c>
      <c r="AA41" s="48">
        <f>IF(AND('positionnement modules'!AA41=1,'positionnement modules'!Z41="",'positionnement modules'!AB41=1),1,IF(AND('positionnement modules'!AA41=1,'positionnement modules'!Z41="",'positionnement modules'!AB41=""),2,IF(AND('positionnement modules'!AA41=1,'positionnement modules'!Z41=1,'positionnement modules'!AB41=""),1,0)))</f>
        <v>0</v>
      </c>
      <c r="AB41" s="48">
        <f>IF(AND('positionnement modules'!AB41=1,'positionnement modules'!AA41="",'positionnement modules'!AC41=1),1,IF(AND('positionnement modules'!AB41=1,'positionnement modules'!AA41="",'positionnement modules'!AC41=""),2,IF(AND('positionnement modules'!AB41=1,'positionnement modules'!AA41=1,'positionnement modules'!AC41=""),1,0)))</f>
        <v>0</v>
      </c>
      <c r="AC41" s="48">
        <f>IF(AND('positionnement modules'!AC41=1,'positionnement modules'!AB41="",'positionnement modules'!AD41=1),1,IF(AND('positionnement modules'!AC41=1,'positionnement modules'!AB41="",'positionnement modules'!AD41=""),2,IF(AND('positionnement modules'!AC41=1,'positionnement modules'!AB41=1,'positionnement modules'!AD41=""),1,0)))</f>
        <v>0</v>
      </c>
      <c r="AD41" s="48">
        <f>IF(AND('positionnement modules'!AD41=1,'positionnement modules'!AC41="",'positionnement modules'!AE41=1),1,IF(AND('positionnement modules'!AD41=1,'positionnement modules'!AC41="",'positionnement modules'!AE41=""),2,IF(AND('positionnement modules'!AD41=1,'positionnement modules'!AC41=1,'positionnement modules'!AE41=""),1,0)))</f>
        <v>0</v>
      </c>
      <c r="AE41" s="48">
        <f>IF(AND('positionnement modules'!AE41=1,'positionnement modules'!AD41="",'positionnement modules'!AF41=1),1,IF(AND('positionnement modules'!AE41=1,'positionnement modules'!AD41="",'positionnement modules'!AF41=""),2,IF(AND('positionnement modules'!AE41=1,'positionnement modules'!AD41=1,'positionnement modules'!AF41=""),1,0)))</f>
        <v>0</v>
      </c>
      <c r="AF41" s="48">
        <f>IF(AND('positionnement modules'!AF41=1,'positionnement modules'!AE41="",'positionnement modules'!AG41=1),1,IF(AND('positionnement modules'!AF41=1,'positionnement modules'!AE41="",'positionnement modules'!AG41=""),2,IF(AND('positionnement modules'!AF41=1,'positionnement modules'!AE41=1,'positionnement modules'!AG41=""),1,0)))</f>
        <v>0</v>
      </c>
      <c r="AG41" s="48">
        <f>IF(AND('positionnement modules'!AG41=1,'positionnement modules'!AF41="",'positionnement modules'!AH41=1),1,IF(AND('positionnement modules'!AG41=1,'positionnement modules'!AF41="",'positionnement modules'!AH41=""),2,IF(AND('positionnement modules'!AG41=1,'positionnement modules'!AF41=1,'positionnement modules'!AH41=""),1,0)))</f>
        <v>0</v>
      </c>
      <c r="AH41" s="48">
        <f>IF(AND('positionnement modules'!AH41=1,'positionnement modules'!AG41="",'positionnement modules'!AI41=1),1,IF(AND('positionnement modules'!AH41=1,'positionnement modules'!AG41="",'positionnement modules'!AI41=""),2,IF(AND('positionnement modules'!AH41=1,'positionnement modules'!AG41=1,'positionnement modules'!AI41=""),1,0)))</f>
        <v>0</v>
      </c>
      <c r="AI41" s="48">
        <f>IF(AND('positionnement modules'!AI41=1,'positionnement modules'!AH41="",'positionnement modules'!AJ41=1),1,IF(AND('positionnement modules'!AI41=1,'positionnement modules'!AH41="",'positionnement modules'!AJ41=""),2,IF(AND('positionnement modules'!AI41=1,'positionnement modules'!AH41=1,'positionnement modules'!AJ41=""),1,0)))</f>
        <v>0</v>
      </c>
      <c r="AJ41" s="48">
        <f>IF(AND('positionnement modules'!AJ41=1,'positionnement modules'!AI41="",'positionnement modules'!AK41=1),1,IF(AND('positionnement modules'!AJ41=1,'positionnement modules'!AI41="",'positionnement modules'!AK41=""),2,IF(AND('positionnement modules'!AJ41=1,'positionnement modules'!AI41=1,'positionnement modules'!AK41=""),1,0)))</f>
        <v>0</v>
      </c>
      <c r="AK41" s="48">
        <f>IF(AND('positionnement modules'!AK41=1,'positionnement modules'!AJ41="",'positionnement modules'!AL41=1),1,IF(AND('positionnement modules'!AK41=1,'positionnement modules'!AJ41="",'positionnement modules'!AL41=""),2,IF(AND('positionnement modules'!AK41=1,'positionnement modules'!AJ41=1,'positionnement modules'!AL41=""),1,0)))</f>
        <v>0</v>
      </c>
      <c r="AL41" s="48">
        <f>IF(AND('positionnement modules'!AL41=1,'positionnement modules'!AK41="",'positionnement modules'!AM41=1),1,IF(AND('positionnement modules'!AL41=1,'positionnement modules'!AK41="",'positionnement modules'!AM41=""),2,IF(AND('positionnement modules'!AL41=1,'positionnement modules'!AK41=1,'positionnement modules'!AM41=""),1,0)))</f>
        <v>0</v>
      </c>
      <c r="AM41" s="48">
        <f>IF(AND('positionnement modules'!AM41=1,'positionnement modules'!AL41="",'positionnement modules'!AN41=1),1,IF(AND('positionnement modules'!AM41=1,'positionnement modules'!AL41="",'positionnement modules'!AN41=""),2,IF(AND('positionnement modules'!AM41=1,'positionnement modules'!AL41=1,'positionnement modules'!AN41=""),1,0)))</f>
        <v>0</v>
      </c>
      <c r="AN41" s="48">
        <f>IF(AND('positionnement modules'!AN41=1,'positionnement modules'!AM41="",'positionnement modules'!AO41=1),1,IF(AND('positionnement modules'!AN41=1,'positionnement modules'!AM41="",'positionnement modules'!AO41=""),2,IF(AND('positionnement modules'!AN41=1,'positionnement modules'!AM41=1,'positionnement modules'!AO41=""),1,0)))</f>
        <v>0</v>
      </c>
      <c r="AO41" s="48">
        <f>IF(AND('positionnement modules'!AO41=1,'positionnement modules'!AN41="",'positionnement modules'!AP41=1),1,IF(AND('positionnement modules'!AO41=1,'positionnement modules'!AN41="",'positionnement modules'!AP41=""),2,IF(AND('positionnement modules'!AO41=1,'positionnement modules'!AN41=1,'positionnement modules'!AP41=""),1,0)))</f>
        <v>0</v>
      </c>
      <c r="AP41" s="48">
        <f>IF(AND('positionnement modules'!AP41=1,'positionnement modules'!AO41="",'positionnement modules'!AQ41=1),1,IF(AND('positionnement modules'!AP41=1,'positionnement modules'!AO41="",'positionnement modules'!AQ41=""),2,IF(AND('positionnement modules'!AP41=1,'positionnement modules'!AO41=1,'positionnement modules'!AQ41=""),1,0)))</f>
        <v>0</v>
      </c>
      <c r="AQ41" s="48">
        <f>IF(AND('positionnement modules'!AQ41=1,'positionnement modules'!AP41="",'positionnement modules'!AR41=1),1,IF(AND('positionnement modules'!AQ41=1,'positionnement modules'!AP41="",'positionnement modules'!AR41=""),2,IF(AND('positionnement modules'!AQ41=1,'positionnement modules'!AP41=1,'positionnement modules'!AR41=""),1,0)))</f>
        <v>0</v>
      </c>
      <c r="AR41" s="48">
        <f>IF(AND('positionnement modules'!AR41=1,'positionnement modules'!AQ41="",'positionnement modules'!AS41=1),1,IF(AND('positionnement modules'!AR41=1,'positionnement modules'!AQ41="",'positionnement modules'!AS41=""),2,IF(AND('positionnement modules'!AR41=1,'positionnement modules'!AQ41=1,'positionnement modules'!AS41=""),1,0)))</f>
        <v>0</v>
      </c>
      <c r="AS41" s="48">
        <f>IF(AND('positionnement modules'!AS41=1,'positionnement modules'!AR41="",'positionnement modules'!AT41=1),1,IF(AND('positionnement modules'!AS41=1,'positionnement modules'!AR41="",'positionnement modules'!AT41=""),2,IF(AND('positionnement modules'!AS41=1,'positionnement modules'!AR41=1,'positionnement modules'!AT41=""),1,0)))</f>
        <v>0</v>
      </c>
      <c r="AT41" s="48">
        <f>IF(AND('positionnement modules'!AT41=1,'positionnement modules'!AS41="",'positionnement modules'!AU41=1),1,IF(AND('positionnement modules'!AT41=1,'positionnement modules'!AS41="",'positionnement modules'!AU41=""),2,IF(AND('positionnement modules'!AT41=1,'positionnement modules'!AS41=1,'positionnement modules'!AU41=""),1,0)))</f>
        <v>0</v>
      </c>
      <c r="AU41" s="48">
        <f>IF(AND('positionnement modules'!AU41=1,'positionnement modules'!AT41="",'positionnement modules'!AV41=1),1,IF(AND('positionnement modules'!AU41=1,'positionnement modules'!AT41="",'positionnement modules'!AV41=""),2,IF(AND('positionnement modules'!AU41=1,'positionnement modules'!AT41=1,'positionnement modules'!AV41=""),1,0)))</f>
        <v>0</v>
      </c>
      <c r="AV41" s="48">
        <f>IF(AND('positionnement modules'!AV41=1,'positionnement modules'!AU41="",'positionnement modules'!AW41=1),1,IF(AND('positionnement modules'!AV41=1,'positionnement modules'!AU41="",'positionnement modules'!AW41=""),2,IF(AND('positionnement modules'!AV41=1,'positionnement modules'!AU41=1,'positionnement modules'!AW41=""),1,0)))</f>
        <v>0</v>
      </c>
      <c r="AW41" s="48">
        <f>IF(AND('positionnement modules'!AW41=1,'positionnement modules'!AV41="",'positionnement modules'!AX41=1),1,IF(AND('positionnement modules'!AW41=1,'positionnement modules'!AV41="",'positionnement modules'!AX41=""),2,IF(AND('positionnement modules'!AW41=1,'positionnement modules'!AV41=1,'positionnement modules'!AX41=""),1,0)))</f>
        <v>0</v>
      </c>
      <c r="AX41" s="48">
        <f>IF(AND('positionnement modules'!AX41=1,'positionnement modules'!AW41="",'positionnement modules'!AY41=1),1,IF(AND('positionnement modules'!AX41=1,'positionnement modules'!AW41="",'positionnement modules'!AY41=""),2,IF(AND('positionnement modules'!AX41=1,'positionnement modules'!AW41=1,'positionnement modules'!AY41=""),1,0)))</f>
        <v>0</v>
      </c>
      <c r="AY41" s="48">
        <f>IF(AND('positionnement modules'!AY41=1,'positionnement modules'!AX41="",'positionnement modules'!AZ41=1),1,IF(AND('positionnement modules'!AY41=1,'positionnement modules'!AX41="",'positionnement modules'!AZ41=""),2,IF(AND('positionnement modules'!AY41=1,'positionnement modules'!AX41=1,'positionnement modules'!AZ41=""),1,0)))</f>
        <v>0</v>
      </c>
      <c r="AZ41" s="48">
        <f>IF(AND('positionnement modules'!AZ41=1,'positionnement modules'!AY41="",'positionnement modules'!BA41=1),1,IF(AND('positionnement modules'!AZ41=1,'positionnement modules'!AY41="",'positionnement modules'!BA41=""),2,IF(AND('positionnement modules'!AZ41=1,'positionnement modules'!AY41=1,'positionnement modules'!BA41=""),1,0)))</f>
        <v>0</v>
      </c>
      <c r="BA41" s="48">
        <f>IF(AND('positionnement modules'!BA41=1,'positionnement modules'!AZ41="",'positionnement modules'!BB41=1),1,IF(AND('positionnement modules'!BA41=1,'positionnement modules'!AZ41="",'positionnement modules'!BB41=""),2,IF(AND('positionnement modules'!BA41=1,'positionnement modules'!AZ41=1,'positionnement modules'!BB41=""),1,0)))</f>
        <v>0</v>
      </c>
      <c r="BB41" s="48">
        <f>IF(AND('positionnement modules'!BB41=1,'positionnement modules'!BA41="",'positionnement modules'!BC41=1),1,IF(AND('positionnement modules'!BB41=1,'positionnement modules'!BA41="",'positionnement modules'!BC41=""),2,IF(AND('positionnement modules'!BB41=1,'positionnement modules'!BA41=1,'positionnement modules'!BC41=""),1,0)))</f>
        <v>0</v>
      </c>
      <c r="BC41" s="48">
        <f>IF(AND('positionnement modules'!BC41=1,'positionnement modules'!BB41="",'positionnement modules'!BD41=1),1,IF(AND('positionnement modules'!BC41=1,'positionnement modules'!BB41="",'positionnement modules'!BD41=""),2,IF(AND('positionnement modules'!BC41=1,'positionnement modules'!BB41=1,'positionnement modules'!BD41=""),1,0)))</f>
        <v>0</v>
      </c>
      <c r="BD41" s="48">
        <f>IF(AND('positionnement modules'!BD41=1,'positionnement modules'!BC41="",'positionnement modules'!BE41=1),1,IF(AND('positionnement modules'!BD41=1,'positionnement modules'!BC41="",'positionnement modules'!BE41=""),2,IF(AND('positionnement modules'!BD41=1,'positionnement modules'!BC41=1,'positionnement modules'!BE41=""),1,0)))</f>
        <v>0</v>
      </c>
      <c r="BE41" s="48">
        <f>IF(AND('positionnement modules'!BE41=1,'positionnement modules'!BD41="",'positionnement modules'!BF41=1),1,IF(AND('positionnement modules'!BE41=1,'positionnement modules'!BD41="",'positionnement modules'!BF41=""),2,IF(AND('positionnement modules'!BE41=1,'positionnement modules'!BD41=1,'positionnement modules'!BF41=""),1,0)))</f>
        <v>0</v>
      </c>
      <c r="BF41" s="48">
        <f>IF(AND('positionnement modules'!BF41=1,'positionnement modules'!BE41="",'positionnement modules'!BG41=1),1,IF(AND('positionnement modules'!BF41=1,'positionnement modules'!BE41="",'positionnement modules'!BG41=""),2,IF(AND('positionnement modules'!BF41=1,'positionnement modules'!BE41=1,'positionnement modules'!BG41=""),1,0)))</f>
        <v>0</v>
      </c>
      <c r="BG41" s="48">
        <f>IF(AND('positionnement modules'!BG41=1,'positionnement modules'!BF41="",'positionnement modules'!BH41=1),1,IF(AND('positionnement modules'!BG41=1,'positionnement modules'!BF41="",'positionnement modules'!BH41=""),2,IF(AND('positionnement modules'!BG41=1,'positionnement modules'!BF41=1,'positionnement modules'!BH41=""),1,0)))</f>
        <v>0</v>
      </c>
      <c r="BH41" s="48">
        <f>IF(AND('positionnement modules'!BH41=1,'positionnement modules'!BG41="",'positionnement modules'!BI41=1),1,IF(AND('positionnement modules'!BH41=1,'positionnement modules'!BG41="",'positionnement modules'!BI41=""),2,IF(AND('positionnement modules'!BH41=1,'positionnement modules'!BG41=1,'positionnement modules'!BI41=""),1,0)))</f>
        <v>0</v>
      </c>
      <c r="BI41" s="48">
        <f>IF(AND('positionnement modules'!BI41=1,'positionnement modules'!BH41="",'positionnement modules'!BJ41=1),1,IF(AND('positionnement modules'!BI41=1,'positionnement modules'!BH41="",'positionnement modules'!BJ41=""),2,IF(AND('positionnement modules'!BI41=1,'positionnement modules'!BH41=1,'positionnement modules'!BJ41=""),1,0)))</f>
        <v>0</v>
      </c>
      <c r="BJ41" s="48">
        <f>IF(AND('positionnement modules'!BJ41=1,'positionnement modules'!BI41="",'positionnement modules'!BK41=1),1,IF(AND('positionnement modules'!BJ41=1,'positionnement modules'!BI41="",'positionnement modules'!BK41=""),2,IF(AND('positionnement modules'!BJ41=1,'positionnement modules'!BI41=1,'positionnement modules'!BK41=""),1,0)))</f>
        <v>0</v>
      </c>
      <c r="BK41" s="48">
        <f>IF(AND('positionnement modules'!BK41=1,'positionnement modules'!BJ41="",'positionnement modules'!BL41=1),1,IF(AND('positionnement modules'!BK41=1,'positionnement modules'!BJ41="",'positionnement modules'!BL41=""),2,IF(AND('positionnement modules'!BK41=1,'positionnement modules'!BJ41=1,'positionnement modules'!BL41=""),1,0)))</f>
        <v>0</v>
      </c>
      <c r="BL41" s="48">
        <f>IF(AND('positionnement modules'!BL41=1,'positionnement modules'!BK41="",'positionnement modules'!BM41=1),1,IF(AND('positionnement modules'!BL41=1,'positionnement modules'!BK41="",'positionnement modules'!BM41=""),2,IF(AND('positionnement modules'!BL41=1,'positionnement modules'!BK41=1,'positionnement modules'!BM41=""),1,0)))</f>
        <v>0</v>
      </c>
      <c r="BM41" s="48">
        <f>IF(AND('positionnement modules'!BM41=1,'positionnement modules'!BL41="",'positionnement modules'!BN41=1),1,IF(AND('positionnement modules'!BM41=1,'positionnement modules'!BL41="",'positionnement modules'!BN41=""),2,IF(AND('positionnement modules'!BM41=1,'positionnement modules'!BL41=1,'positionnement modules'!BN41=""),1,0)))</f>
        <v>0</v>
      </c>
      <c r="BN41" s="48">
        <f>IF(AND('positionnement modules'!BN41=1,'positionnement modules'!BM41="",'positionnement modules'!BO41=1),1,IF(AND('positionnement modules'!BN41=1,'positionnement modules'!BM41="",'positionnement modules'!BO41=""),2,IF(AND('positionnement modules'!BN41=1,'positionnement modules'!BM41=1,'positionnement modules'!BO41=""),1,0)))</f>
        <v>0</v>
      </c>
      <c r="BO41" s="48">
        <f>IF(AND('positionnement modules'!BO41=1,'positionnement modules'!BN41="",'positionnement modules'!BP41=1),1,IF(AND('positionnement modules'!BO41=1,'positionnement modules'!BN41="",'positionnement modules'!BP41=""),2,IF(AND('positionnement modules'!BO41=1,'positionnement modules'!BN41=1,'positionnement modules'!BP41=""),1,0)))</f>
        <v>0</v>
      </c>
      <c r="BP41" s="48">
        <f>IF(AND('positionnement modules'!BP41=1,'positionnement modules'!BO41="",'positionnement modules'!BQ41=1),1,IF(AND('positionnement modules'!BP41=1,'positionnement modules'!BO41="",'positionnement modules'!BQ41=""),2,IF(AND('positionnement modules'!BP41=1,'positionnement modules'!BO41=1,'positionnement modules'!BQ41=""),1,0)))</f>
        <v>0</v>
      </c>
      <c r="BQ41" s="48">
        <f>IF(AND('positionnement modules'!BQ41=1,'positionnement modules'!BP41="",'positionnement modules'!BR41=1),1,IF(AND('positionnement modules'!BQ41=1,'positionnement modules'!BP41="",'positionnement modules'!BR41=""),2,IF(AND('positionnement modules'!BQ41=1,'positionnement modules'!BP41=1,'positionnement modules'!BR41=""),1,0)))</f>
        <v>0</v>
      </c>
      <c r="BR41" s="48">
        <f>IF(AND('positionnement modules'!BR41=1,'positionnement modules'!BQ41="",'positionnement modules'!BS41=1),1,IF(AND('positionnement modules'!BR41=1,'positionnement modules'!BQ41="",'positionnement modules'!BS41=""),2,IF(AND('positionnement modules'!BR41=1,'positionnement modules'!BQ41=1,'positionnement modules'!BS41=""),1,0)))</f>
        <v>0</v>
      </c>
      <c r="BS41" s="48">
        <f>IF(AND('positionnement modules'!BS41=1,'positionnement modules'!BR41="",'positionnement modules'!BT41=1),1,IF(AND('positionnement modules'!BS41=1,'positionnement modules'!BR41="",'positionnement modules'!BT41=""),2,IF(AND('positionnement modules'!BS41=1,'positionnement modules'!BR41=1,'positionnement modules'!BT41=""),1,0)))</f>
        <v>0</v>
      </c>
      <c r="BT41" s="48">
        <f>IF(AND('positionnement modules'!BT41=1,'positionnement modules'!BS41="",'positionnement modules'!BU41=1),1,IF(AND('positionnement modules'!BT41=1,'positionnement modules'!BS41="",'positionnement modules'!BU41=""),2,IF(AND('positionnement modules'!BT41=1,'positionnement modules'!BS41=1,'positionnement modules'!BU41=""),1,0)))</f>
        <v>0</v>
      </c>
      <c r="BU41" s="48">
        <f>IF(AND('positionnement modules'!BU41=1,'positionnement modules'!BT41="",'positionnement modules'!BV41=1),1,IF(AND('positionnement modules'!BU41=1,'positionnement modules'!BT41="",'positionnement modules'!BV41=""),2,IF(AND('positionnement modules'!BU41=1,'positionnement modules'!BT41=1,'positionnement modules'!BV41=""),1,0)))</f>
        <v>0</v>
      </c>
      <c r="BV41" s="48">
        <f>IF(AND('positionnement modules'!BV41=1,'positionnement modules'!BU41="",'positionnement modules'!BW41=1),1,IF(AND('positionnement modules'!BV41=1,'positionnement modules'!BU41="",'positionnement modules'!BW41=""),2,IF(AND('positionnement modules'!BV41=1,'positionnement modules'!BU41=1,'positionnement modules'!BW41=""),1,0)))</f>
        <v>0</v>
      </c>
      <c r="BW41" s="48">
        <f>IF(AND('positionnement modules'!BW41=1,'positionnement modules'!BV41="",'positionnement modules'!BX41=1),1,IF(AND('positionnement modules'!BW41=1,'positionnement modules'!BV41="",'positionnement modules'!BX41=""),2,IF(AND('positionnement modules'!BW41=1,'positionnement modules'!BV41=1,'positionnement modules'!BX41=""),1,0)))</f>
        <v>0</v>
      </c>
      <c r="BX41" s="48">
        <f>IF(AND('positionnement modules'!BX41=1,'positionnement modules'!BW41="",'positionnement modules'!BY41=1),1,IF(AND('positionnement modules'!BX41=1,'positionnement modules'!BW41="",'positionnement modules'!BY41=""),2,IF(AND('positionnement modules'!BX41=1,'positionnement modules'!BW41=1,'positionnement modules'!BY41=""),1,0)))</f>
        <v>0</v>
      </c>
      <c r="BY41" s="48">
        <f>IF(AND('positionnement modules'!BY41=1,'positionnement modules'!BX41="",'positionnement modules'!BZ41=1),1,IF(AND('positionnement modules'!BY41=1,'positionnement modules'!BX41="",'positionnement modules'!BZ41=""),2,IF(AND('positionnement modules'!BY41=1,'positionnement modules'!BX41=1,'positionnement modules'!BZ41=""),1,0)))</f>
        <v>0</v>
      </c>
      <c r="BZ41" s="48">
        <f>IF(AND('positionnement modules'!BZ41=1,'positionnement modules'!BY41="",'positionnement modules'!CA41=1),1,IF(AND('positionnement modules'!BZ41=1,'positionnement modules'!BY41="",'positionnement modules'!CA41=""),2,IF(AND('positionnement modules'!BZ41=1,'positionnement modules'!BY41=1,'positionnement modules'!CA41=""),1,0)))</f>
        <v>0</v>
      </c>
      <c r="CA41" s="48">
        <f>IF(AND('positionnement modules'!CA41=1,'positionnement modules'!BZ41="",'positionnement modules'!CB41=1),1,IF(AND('positionnement modules'!CA41=1,'positionnement modules'!BZ41="",'positionnement modules'!CB41=""),2,IF(AND('positionnement modules'!CA41=1,'positionnement modules'!BZ41=1,'positionnement modules'!CB41=""),1,0)))</f>
        <v>0</v>
      </c>
      <c r="CB41" s="48">
        <f>IF(AND('positionnement modules'!CB41=1,'positionnement modules'!CA41="",'positionnement modules'!CC41=1),1,IF(AND('positionnement modules'!CB41=1,'positionnement modules'!CA41="",'positionnement modules'!CC41=""),2,IF(AND('positionnement modules'!CB41=1,'positionnement modules'!CA41=1,'positionnement modules'!CC41=""),1,0)))</f>
        <v>0</v>
      </c>
      <c r="CC41" s="48">
        <f>IF(AND('positionnement modules'!CC41=1,'positionnement modules'!CB41="",'positionnement modules'!CD41=1),1,IF(AND('positionnement modules'!CC41=1,'positionnement modules'!CB41="",'positionnement modules'!CD41=""),2,IF(AND('positionnement modules'!CC41=1,'positionnement modules'!CB41=1,'positionnement modules'!CD41=""),1,0)))</f>
        <v>0</v>
      </c>
      <c r="CD41" s="48">
        <f>IF(AND('positionnement modules'!CD41=1,'positionnement modules'!CC41="",'positionnement modules'!CE41=1),1,IF(AND('positionnement modules'!CD41=1,'positionnement modules'!CC41="",'positionnement modules'!CE41=""),2,IF(AND('positionnement modules'!CD41=1,'positionnement modules'!CC41=1,'positionnement modules'!CE41=""),1,0)))</f>
        <v>0</v>
      </c>
      <c r="CE41" s="48">
        <f>IF(AND('positionnement modules'!CE41=1,'positionnement modules'!CD41="",'positionnement modules'!CF41=1),1,IF(AND('positionnement modules'!CE41=1,'positionnement modules'!CD41="",'positionnement modules'!CF41=""),2,IF(AND('positionnement modules'!CE41=1,'positionnement modules'!CD41=1,'positionnement modules'!CF41=""),1,0)))</f>
        <v>0</v>
      </c>
      <c r="CF41" s="48">
        <f>IF(AND('positionnement modules'!CF41=1,'positionnement modules'!CE41="",'positionnement modules'!CG41=1),1,IF(AND('positionnement modules'!CF41=1,'positionnement modules'!CE41="",'positionnement modules'!CG41=""),2,IF(AND('positionnement modules'!CF41=1,'positionnement modules'!CE41=1,'positionnement modules'!CG41=""),1,0)))</f>
        <v>0</v>
      </c>
      <c r="CG41" s="48">
        <f>IF(AND('positionnement modules'!CG41=1,'positionnement modules'!CF41="",'positionnement modules'!CH41=1),1,IF(AND('positionnement modules'!CG41=1,'positionnement modules'!CF41="",'positionnement modules'!CH41=""),2,IF(AND('positionnement modules'!CG41=1,'positionnement modules'!CF41=1,'positionnement modules'!CH41=""),1,0)))</f>
        <v>0</v>
      </c>
      <c r="CH41" s="48">
        <f>IF(AND('positionnement modules'!CH41=1,'positionnement modules'!CG41="",'positionnement modules'!CI41=1),1,IF(AND('positionnement modules'!CH41=1,'positionnement modules'!CG41="",'positionnement modules'!CI41=""),2,IF(AND('positionnement modules'!CH41=1,'positionnement modules'!CG41=1,'positionnement modules'!CI41=""),1,0)))</f>
        <v>0</v>
      </c>
      <c r="CI41" s="48">
        <f>IF(AND('positionnement modules'!CI41=1,'positionnement modules'!CH41="",'positionnement modules'!CJ41=1),1,IF(AND('positionnement modules'!CI41=1,'positionnement modules'!CH41="",'positionnement modules'!CJ41=""),2,IF(AND('positionnement modules'!CI41=1,'positionnement modules'!CH41=1,'positionnement modules'!CJ41=""),1,0)))</f>
        <v>0</v>
      </c>
      <c r="CJ41" s="48">
        <f>IF(AND('positionnement modules'!CJ41=1,'positionnement modules'!CI41="",'positionnement modules'!CK41=1),1,IF(AND('positionnement modules'!CJ41=1,'positionnement modules'!CI41="",'positionnement modules'!CK41=""),2,IF(AND('positionnement modules'!CJ41=1,'positionnement modules'!CI41=1,'positionnement modules'!CK41=""),1,0)))</f>
        <v>0</v>
      </c>
      <c r="CK41" s="48">
        <f>IF(AND('positionnement modules'!CK41=1,'positionnement modules'!CJ41="",'positionnement modules'!CL41=1),1,IF(AND('positionnement modules'!CK41=1,'positionnement modules'!CJ41="",'positionnement modules'!CL41=""),2,IF(AND('positionnement modules'!CK41=1,'positionnement modules'!CJ41=1,'positionnement modules'!CL41=""),1,0)))</f>
        <v>0</v>
      </c>
      <c r="CL41" s="48">
        <f>IF(AND('positionnement modules'!CL41=1,'positionnement modules'!CK41="",'positionnement modules'!CM41=1),1,IF(AND('positionnement modules'!CL41=1,'positionnement modules'!CK41="",'positionnement modules'!CM41=""),2,IF(AND('positionnement modules'!CL41=1,'positionnement modules'!CK41=1,'positionnement modules'!CM41=""),1,0)))</f>
        <v>0</v>
      </c>
      <c r="CM41" s="48">
        <f>IF(AND('positionnement modules'!CM41=1,'positionnement modules'!CL41="",'positionnement modules'!CN41=1),1,IF(AND('positionnement modules'!CM41=1,'positionnement modules'!CL41="",'positionnement modules'!CN41=""),2,IF(AND('positionnement modules'!CM41=1,'positionnement modules'!CL41=1,'positionnement modules'!CN41=""),1,0)))</f>
        <v>0</v>
      </c>
      <c r="CN41" s="48">
        <f>IF(AND('positionnement modules'!CN41=1,'positionnement modules'!CM41="",'positionnement modules'!CO41=1),1,IF(AND('positionnement modules'!CN41=1,'positionnement modules'!CM41="",'positionnement modules'!CO41=""),2,IF(AND('positionnement modules'!CN41=1,'positionnement modules'!CM41=1,'positionnement modules'!CO41=""),1,0)))</f>
        <v>0</v>
      </c>
      <c r="CO41" s="48">
        <f>IF(AND('positionnement modules'!CO41=1,'positionnement modules'!CN41="",'positionnement modules'!CP41=1),1,IF(AND('positionnement modules'!CO41=1,'positionnement modules'!CN41="",'positionnement modules'!CP41=""),2,IF(AND('positionnement modules'!CO41=1,'positionnement modules'!CN41=1,'positionnement modules'!CP41=""),1,0)))</f>
        <v>0</v>
      </c>
      <c r="CP41" s="48">
        <f>IF(AND('positionnement modules'!CP41=1,'positionnement modules'!CO41="",'positionnement modules'!CQ41=1),1,IF(AND('positionnement modules'!CP41=1,'positionnement modules'!CO41="",'positionnement modules'!CQ41=""),2,IF(AND('positionnement modules'!CP41=1,'positionnement modules'!CO41=1,'positionnement modules'!CQ41=""),1,0)))</f>
        <v>0</v>
      </c>
      <c r="CQ41" s="48">
        <f>IF(AND('positionnement modules'!CQ41=1,'positionnement modules'!CP41="",'positionnement modules'!CR41=1),1,IF(AND('positionnement modules'!CQ41=1,'positionnement modules'!CP41="",'positionnement modules'!CR41=""),2,IF(AND('positionnement modules'!CQ41=1,'positionnement modules'!CP41=1,'positionnement modules'!CR41=""),1,0)))</f>
        <v>0</v>
      </c>
      <c r="CR41" s="48">
        <f>IF(AND('positionnement modules'!CR41=1,'positionnement modules'!CQ41="",'positionnement modules'!CS41=1),1,IF(AND('positionnement modules'!CR41=1,'positionnement modules'!CQ41="",'positionnement modules'!CS41=""),2,IF(AND('positionnement modules'!CR41=1,'positionnement modules'!CQ41=1,'positionnement modules'!CS41=""),1,0)))</f>
        <v>0</v>
      </c>
      <c r="CS41" s="48">
        <f>IF(AND('positionnement modules'!CS41=1,'positionnement modules'!CR41="",'positionnement modules'!CT41=1),1,IF(AND('positionnement modules'!CS41=1,'positionnement modules'!CR41="",'positionnement modules'!CT41=""),2,IF(AND('positionnement modules'!CS41=1,'positionnement modules'!CR41=1,'positionnement modules'!CT41=""),1,0)))</f>
        <v>0</v>
      </c>
      <c r="CT41" s="48">
        <f>IF(AND('positionnement modules'!CT41=1,'positionnement modules'!CS41="",'positionnement modules'!CU41=1),1,IF(AND('positionnement modules'!CT41=1,'positionnement modules'!CS41="",'positionnement modules'!CU41=""),2,IF(AND('positionnement modules'!CT41=1,'positionnement modules'!CS41=1,'positionnement modules'!CU41=""),1,0)))</f>
        <v>0</v>
      </c>
      <c r="CU41" s="48">
        <f>IF(AND('positionnement modules'!CU41=1,'positionnement modules'!CT41="",'positionnement modules'!CV41=1),1,IF(AND('positionnement modules'!CU41=1,'positionnement modules'!CT41="",'positionnement modules'!CV41=""),2,IF(AND('positionnement modules'!CU41=1,'positionnement modules'!CT41=1,'positionnement modules'!CV41=""),1,0)))</f>
        <v>0</v>
      </c>
      <c r="CV41" s="48">
        <f>IF(AND('positionnement modules'!CV41=1,'positionnement modules'!CU41="",'positionnement modules'!CW41=1),1,IF(AND('positionnement modules'!CV41=1,'positionnement modules'!CU41="",'positionnement modules'!CW41=""),2,IF(AND('positionnement modules'!CV41=1,'positionnement modules'!CU41=1,'positionnement modules'!CW41=""),1,0)))</f>
        <v>0</v>
      </c>
      <c r="CW41" s="48">
        <f>IF(AND('positionnement modules'!CW41=1,'positionnement modules'!CV41="",'positionnement modules'!CX41=1),1,IF(AND('positionnement modules'!CW41=1,'positionnement modules'!CV41="",'positionnement modules'!CX41=""),2,IF(AND('positionnement modules'!CW41=1,'positionnement modules'!CV41=1,'positionnement modules'!CX41=""),1,0)))</f>
        <v>0</v>
      </c>
      <c r="CX41" s="48">
        <f>IF(AND('positionnement modules'!CX41=1,'positionnement modules'!CW41="",'positionnement modules'!CY41=1),1,IF(AND('positionnement modules'!CX41=1,'positionnement modules'!CW41="",'positionnement modules'!CY41=""),2,IF(AND('positionnement modules'!CX41=1,'positionnement modules'!CW41=1,'positionnement modules'!CY41=""),1,0)))</f>
        <v>0</v>
      </c>
      <c r="CY41" s="48">
        <f>IF(AND('positionnement modules'!CY41=1,'positionnement modules'!CX41="",'positionnement modules'!CZ41=1),1,IF(AND('positionnement modules'!CY41=1,'positionnement modules'!CX41="",'positionnement modules'!CZ41=""),2,IF(AND('positionnement modules'!CY41=1,'positionnement modules'!CX41=1,'positionnement modules'!CZ41=""),1,0)))</f>
        <v>0</v>
      </c>
      <c r="CZ41" s="48">
        <f>IF(AND('positionnement modules'!CZ41=1,'positionnement modules'!CY41="",'positionnement modules'!DA41=1),1,IF(AND('positionnement modules'!CZ41=1,'positionnement modules'!CY41="",'positionnement modules'!DA41=""),2,IF(AND('positionnement modules'!CZ41=1,'positionnement modules'!CY41=1,'positionnement modules'!DA41=""),1,0)))</f>
        <v>0</v>
      </c>
      <c r="DA41" s="48">
        <f>IF(AND('positionnement modules'!DA41=1,'positionnement modules'!CZ41="",'positionnement modules'!DB41=1),1,IF(AND('positionnement modules'!DA41=1,'positionnement modules'!CZ41="",'positionnement modules'!DB41=""),2,IF(AND('positionnement modules'!DA41=1,'positionnement modules'!CZ41=1,'positionnement modules'!DB41=""),1,0)))</f>
        <v>0</v>
      </c>
      <c r="DB41" s="48">
        <f>IF(AND('positionnement modules'!DB41=1,'positionnement modules'!DA41="",'positionnement modules'!DC41=1),1,IF(AND('positionnement modules'!DB41=1,'positionnement modules'!DA41="",'positionnement modules'!DC41=""),2,IF(AND('positionnement modules'!DB41=1,'positionnement modules'!DA41=1,'positionnement modules'!DC41=""),1,0)))</f>
        <v>0</v>
      </c>
      <c r="DC41" s="48">
        <f>IF(AND('positionnement modules'!DC41=1,'positionnement modules'!DB41="",'positionnement modules'!DD41=1),1,IF(AND('positionnement modules'!DC41=1,'positionnement modules'!DB41="",'positionnement modules'!DD41=""),2,IF(AND('positionnement modules'!DC41=1,'positionnement modules'!DB41=1,'positionnement modules'!DD41=""),1,0)))</f>
        <v>0</v>
      </c>
      <c r="DD41" s="49">
        <f>IF(AND('positionnement modules'!DD41=1,'positionnement modules'!DC41="",'positionnement modules'!DE41=1),1,IF(AND('positionnement modules'!DD41=1,'positionnement modules'!DC41="",'positionnement modules'!DE41=""),2,IF(AND('positionnement modules'!DD41=1,'positionnement modules'!DC41=1,'positionnement modules'!DE41=""),1,0)))</f>
        <v>0</v>
      </c>
      <c r="DE41" s="54">
        <f>IF(AND('positionnement modules'!DE41=1,'positionnement modules'!DD41="",'positionnement modules'!DF41=1),1,IF(AND('positionnement modules'!DE41=1,'positionnement modules'!DD41="",'positionnement modules'!DF41=""),2,IF(AND('positionnement modules'!DE41=1,'positionnement modules'!DD41=1,'positionnement modules'!DF41=""),1,0)))</f>
        <v>0</v>
      </c>
    </row>
    <row r="42" spans="2:109" ht="21" customHeight="1" thickBot="1" x14ac:dyDescent="0.3">
      <c r="B42" s="3">
        <f>IF(AND('positionnement modules'!B42=1,'positionnement modules'!A42="",'positionnement modules'!C42=1),1,IF(AND('positionnement modules'!B42=1,'positionnement modules'!A42="",'positionnement modules'!C42=""),2,IF(AND('positionnement modules'!B42=1,'positionnement modules'!A42=1,'positionnement modules'!C42=""),1,0)))</f>
        <v>0</v>
      </c>
      <c r="C42" s="47">
        <f>IF(AND('positionnement modules'!C42=1,'positionnement modules'!B42="",'positionnement modules'!D42=1),1,IF(AND('positionnement modules'!C42=1,'positionnement modules'!B42="",'positionnement modules'!D42=""),2,IF(AND('positionnement modules'!C42=1,'positionnement modules'!B42=1,'positionnement modules'!D42=""),1,0)))</f>
        <v>0</v>
      </c>
      <c r="D42" s="48">
        <f>IF(AND('positionnement modules'!D42=1,'positionnement modules'!C42="",'positionnement modules'!E42=1),1,IF(AND('positionnement modules'!D42=1,'positionnement modules'!C42="",'positionnement modules'!E42=""),2,IF(AND('positionnement modules'!D42=1,'positionnement modules'!C42=1,'positionnement modules'!E42=""),1,0)))</f>
        <v>0</v>
      </c>
      <c r="E42" s="48">
        <f>IF(AND('positionnement modules'!E42=1,'positionnement modules'!D42="",'positionnement modules'!F42=1),1,IF(AND('positionnement modules'!E42=1,'positionnement modules'!D42="",'positionnement modules'!F42=""),2,IF(AND('positionnement modules'!E42=1,'positionnement modules'!D42=1,'positionnement modules'!F42=""),1,0)))</f>
        <v>0</v>
      </c>
      <c r="F42" s="48">
        <f>IF(AND('positionnement modules'!F42=1,'positionnement modules'!E42="",'positionnement modules'!G42=1),1,IF(AND('positionnement modules'!F42=1,'positionnement modules'!E42="",'positionnement modules'!G42=""),2,IF(AND('positionnement modules'!F42=1,'positionnement modules'!E42=1,'positionnement modules'!G42=""),1,0)))</f>
        <v>0</v>
      </c>
      <c r="G42" s="48">
        <f>IF(AND('positionnement modules'!G42=1,'positionnement modules'!F42="",'positionnement modules'!H42=1),1,IF(AND('positionnement modules'!G42=1,'positionnement modules'!F42="",'positionnement modules'!H42=""),2,IF(AND('positionnement modules'!G42=1,'positionnement modules'!F42=1,'positionnement modules'!H42=""),1,0)))</f>
        <v>0</v>
      </c>
      <c r="H42" s="48">
        <f>IF(AND('positionnement modules'!H42=1,'positionnement modules'!G42="",'positionnement modules'!I42=1),1,IF(AND('positionnement modules'!H42=1,'positionnement modules'!G42="",'positionnement modules'!I42=""),2,IF(AND('positionnement modules'!H42=1,'positionnement modules'!G42=1,'positionnement modules'!I42=""),1,0)))</f>
        <v>0</v>
      </c>
      <c r="I42" s="48">
        <f>IF(AND('positionnement modules'!I42=1,'positionnement modules'!H42="",'positionnement modules'!J42=1),1,IF(AND('positionnement modules'!I42=1,'positionnement modules'!H42="",'positionnement modules'!J42=""),2,IF(AND('positionnement modules'!I42=1,'positionnement modules'!H42=1,'positionnement modules'!J42=""),1,0)))</f>
        <v>0</v>
      </c>
      <c r="J42" s="48">
        <f>IF(AND('positionnement modules'!J42=1,'positionnement modules'!I42="",'positionnement modules'!K42=1),1,IF(AND('positionnement modules'!J42=1,'positionnement modules'!I42="",'positionnement modules'!K42=""),2,IF(AND('positionnement modules'!J42=1,'positionnement modules'!I42=1,'positionnement modules'!K42=""),1,0)))</f>
        <v>0</v>
      </c>
      <c r="K42" s="48">
        <f>IF(AND('positionnement modules'!K42=1,'positionnement modules'!J42="",'positionnement modules'!L42=1),1,IF(AND('positionnement modules'!K42=1,'positionnement modules'!J42="",'positionnement modules'!L42=""),2,IF(AND('positionnement modules'!K42=1,'positionnement modules'!J42=1,'positionnement modules'!L42=""),1,0)))</f>
        <v>0</v>
      </c>
      <c r="L42" s="48">
        <f>IF(AND('positionnement modules'!L42=1,'positionnement modules'!K42="",'positionnement modules'!M42=1),1,IF(AND('positionnement modules'!L42=1,'positionnement modules'!K42="",'positionnement modules'!M42=""),2,IF(AND('positionnement modules'!L42=1,'positionnement modules'!K42=1,'positionnement modules'!M42=""),1,0)))</f>
        <v>0</v>
      </c>
      <c r="M42" s="48">
        <f>IF(AND('positionnement modules'!M42=1,'positionnement modules'!L42="",'positionnement modules'!N42=1),1,IF(AND('positionnement modules'!M42=1,'positionnement modules'!L42="",'positionnement modules'!N42=""),2,IF(AND('positionnement modules'!M42=1,'positionnement modules'!L42=1,'positionnement modules'!N42=""),1,0)))</f>
        <v>0</v>
      </c>
      <c r="N42" s="48">
        <f>IF(AND('positionnement modules'!N42=1,'positionnement modules'!M42="",'positionnement modules'!O42=1),1,IF(AND('positionnement modules'!N42=1,'positionnement modules'!M42="",'positionnement modules'!O42=""),2,IF(AND('positionnement modules'!N42=1,'positionnement modules'!M42=1,'positionnement modules'!O42=""),1,0)))</f>
        <v>0</v>
      </c>
      <c r="O42" s="48">
        <f>IF(AND('positionnement modules'!O42=1,'positionnement modules'!N42="",'positionnement modules'!P42=1),1,IF(AND('positionnement modules'!O42=1,'positionnement modules'!N42="",'positionnement modules'!P42=""),2,IF(AND('positionnement modules'!O42=1,'positionnement modules'!N42=1,'positionnement modules'!P42=""),1,0)))</f>
        <v>0</v>
      </c>
      <c r="P42" s="48">
        <f>IF(AND('positionnement modules'!P42=1,'positionnement modules'!O42="",'positionnement modules'!Q42=1),1,IF(AND('positionnement modules'!P42=1,'positionnement modules'!O42="",'positionnement modules'!Q42=""),2,IF(AND('positionnement modules'!P42=1,'positionnement modules'!O42=1,'positionnement modules'!Q42=""),1,0)))</f>
        <v>0</v>
      </c>
      <c r="Q42" s="48">
        <f>IF(AND('positionnement modules'!Q42=1,'positionnement modules'!P42="",'positionnement modules'!R42=1),1,IF(AND('positionnement modules'!Q42=1,'positionnement modules'!P42="",'positionnement modules'!R42=""),2,IF(AND('positionnement modules'!Q42=1,'positionnement modules'!P42=1,'positionnement modules'!R42=""),1,0)))</f>
        <v>0</v>
      </c>
      <c r="R42" s="48">
        <f>IF(AND('positionnement modules'!R42=1,'positionnement modules'!Q42="",'positionnement modules'!S42=1),1,IF(AND('positionnement modules'!R42=1,'positionnement modules'!Q42="",'positionnement modules'!S42=""),2,IF(AND('positionnement modules'!R42=1,'positionnement modules'!Q42=1,'positionnement modules'!S42=""),1,0)))</f>
        <v>0</v>
      </c>
      <c r="S42" s="48">
        <f>IF(AND('positionnement modules'!S42=1,'positionnement modules'!R42="",'positionnement modules'!T42=1),1,IF(AND('positionnement modules'!S42=1,'positionnement modules'!R42="",'positionnement modules'!T42=""),2,IF(AND('positionnement modules'!S42=1,'positionnement modules'!R42=1,'positionnement modules'!T42=""),1,0)))</f>
        <v>0</v>
      </c>
      <c r="T42" s="48">
        <f>IF(AND('positionnement modules'!T42=1,'positionnement modules'!S42="",'positionnement modules'!U42=1),1,IF(AND('positionnement modules'!T42=1,'positionnement modules'!S42="",'positionnement modules'!U42=""),2,IF(AND('positionnement modules'!T42=1,'positionnement modules'!S42=1,'positionnement modules'!U42=""),1,0)))</f>
        <v>0</v>
      </c>
      <c r="U42" s="48">
        <f>IF(AND('positionnement modules'!U42=1,'positionnement modules'!T42="",'positionnement modules'!V42=1),1,IF(AND('positionnement modules'!U42=1,'positionnement modules'!T42="",'positionnement modules'!V42=""),2,IF(AND('positionnement modules'!U42=1,'positionnement modules'!T42=1,'positionnement modules'!V42=""),1,0)))</f>
        <v>0</v>
      </c>
      <c r="V42" s="48">
        <f>IF(AND('positionnement modules'!V42=1,'positionnement modules'!U42="",'positionnement modules'!W42=1),1,IF(AND('positionnement modules'!V42=1,'positionnement modules'!U42="",'positionnement modules'!W42=""),2,IF(AND('positionnement modules'!V42=1,'positionnement modules'!U42=1,'positionnement modules'!W42=""),1,0)))</f>
        <v>0</v>
      </c>
      <c r="W42" s="48">
        <f>IF(AND('positionnement modules'!W42=1,'positionnement modules'!V42="",'positionnement modules'!X42=1),1,IF(AND('positionnement modules'!W42=1,'positionnement modules'!V42="",'positionnement modules'!X42=""),2,IF(AND('positionnement modules'!W42=1,'positionnement modules'!V42=1,'positionnement modules'!X42=""),1,0)))</f>
        <v>0</v>
      </c>
      <c r="X42" s="48">
        <f>IF(AND('positionnement modules'!X42=1,'positionnement modules'!W42="",'positionnement modules'!Y42=1),1,IF(AND('positionnement modules'!X42=1,'positionnement modules'!W42="",'positionnement modules'!Y42=""),2,IF(AND('positionnement modules'!X42=1,'positionnement modules'!W42=1,'positionnement modules'!Y42=""),1,0)))</f>
        <v>0</v>
      </c>
      <c r="Y42" s="48">
        <f>IF(AND('positionnement modules'!Y42=1,'positionnement modules'!X42="",'positionnement modules'!Z42=1),1,IF(AND('positionnement modules'!Y42=1,'positionnement modules'!X42="",'positionnement modules'!Z42=""),2,IF(AND('positionnement modules'!Y42=1,'positionnement modules'!X42=1,'positionnement modules'!Z42=""),1,0)))</f>
        <v>0</v>
      </c>
      <c r="Z42" s="48">
        <f>IF(AND('positionnement modules'!Z42=1,'positionnement modules'!Y42="",'positionnement modules'!AA42=1),1,IF(AND('positionnement modules'!Z42=1,'positionnement modules'!Y42="",'positionnement modules'!AA42=""),2,IF(AND('positionnement modules'!Z42=1,'positionnement modules'!Y42=1,'positionnement modules'!AA42=""),1,0)))</f>
        <v>0</v>
      </c>
      <c r="AA42" s="48">
        <f>IF(AND('positionnement modules'!AA42=1,'positionnement modules'!Z42="",'positionnement modules'!AB42=1),1,IF(AND('positionnement modules'!AA42=1,'positionnement modules'!Z42="",'positionnement modules'!AB42=""),2,IF(AND('positionnement modules'!AA42=1,'positionnement modules'!Z42=1,'positionnement modules'!AB42=""),1,0)))</f>
        <v>0</v>
      </c>
      <c r="AB42" s="48">
        <f>IF(AND('positionnement modules'!AB42=1,'positionnement modules'!AA42="",'positionnement modules'!AC42=1),1,IF(AND('positionnement modules'!AB42=1,'positionnement modules'!AA42="",'positionnement modules'!AC42=""),2,IF(AND('positionnement modules'!AB42=1,'positionnement modules'!AA42=1,'positionnement modules'!AC42=""),1,0)))</f>
        <v>0</v>
      </c>
      <c r="AC42" s="48">
        <f>IF(AND('positionnement modules'!AC42=1,'positionnement modules'!AB42="",'positionnement modules'!AD42=1),1,IF(AND('positionnement modules'!AC42=1,'positionnement modules'!AB42="",'positionnement modules'!AD42=""),2,IF(AND('positionnement modules'!AC42=1,'positionnement modules'!AB42=1,'positionnement modules'!AD42=""),1,0)))</f>
        <v>0</v>
      </c>
      <c r="AD42" s="48">
        <f>IF(AND('positionnement modules'!AD42=1,'positionnement modules'!AC42="",'positionnement modules'!AE42=1),1,IF(AND('positionnement modules'!AD42=1,'positionnement modules'!AC42="",'positionnement modules'!AE42=""),2,IF(AND('positionnement modules'!AD42=1,'positionnement modules'!AC42=1,'positionnement modules'!AE42=""),1,0)))</f>
        <v>0</v>
      </c>
      <c r="AE42" s="48">
        <f>IF(AND('positionnement modules'!AE42=1,'positionnement modules'!AD42="",'positionnement modules'!AF42=1),1,IF(AND('positionnement modules'!AE42=1,'positionnement modules'!AD42="",'positionnement modules'!AF42=""),2,IF(AND('positionnement modules'!AE42=1,'positionnement modules'!AD42=1,'positionnement modules'!AF42=""),1,0)))</f>
        <v>0</v>
      </c>
      <c r="AF42" s="48">
        <f>IF(AND('positionnement modules'!AF42=1,'positionnement modules'!AE42="",'positionnement modules'!AG42=1),1,IF(AND('positionnement modules'!AF42=1,'positionnement modules'!AE42="",'positionnement modules'!AG42=""),2,IF(AND('positionnement modules'!AF42=1,'positionnement modules'!AE42=1,'positionnement modules'!AG42=""),1,0)))</f>
        <v>0</v>
      </c>
      <c r="AG42" s="48">
        <f>IF(AND('positionnement modules'!AG42=1,'positionnement modules'!AF42="",'positionnement modules'!AH42=1),1,IF(AND('positionnement modules'!AG42=1,'positionnement modules'!AF42="",'positionnement modules'!AH42=""),2,IF(AND('positionnement modules'!AG42=1,'positionnement modules'!AF42=1,'positionnement modules'!AH42=""),1,0)))</f>
        <v>0</v>
      </c>
      <c r="AH42" s="48">
        <f>IF(AND('positionnement modules'!AH42=1,'positionnement modules'!AG42="",'positionnement modules'!AI42=1),1,IF(AND('positionnement modules'!AH42=1,'positionnement modules'!AG42="",'positionnement modules'!AI42=""),2,IF(AND('positionnement modules'!AH42=1,'positionnement modules'!AG42=1,'positionnement modules'!AI42=""),1,0)))</f>
        <v>0</v>
      </c>
      <c r="AI42" s="48">
        <f>IF(AND('positionnement modules'!AI42=1,'positionnement modules'!AH42="",'positionnement modules'!AJ42=1),1,IF(AND('positionnement modules'!AI42=1,'positionnement modules'!AH42="",'positionnement modules'!AJ42=""),2,IF(AND('positionnement modules'!AI42=1,'positionnement modules'!AH42=1,'positionnement modules'!AJ42=""),1,0)))</f>
        <v>0</v>
      </c>
      <c r="AJ42" s="48">
        <f>IF(AND('positionnement modules'!AJ42=1,'positionnement modules'!AI42="",'positionnement modules'!AK42=1),1,IF(AND('positionnement modules'!AJ42=1,'positionnement modules'!AI42="",'positionnement modules'!AK42=""),2,IF(AND('positionnement modules'!AJ42=1,'positionnement modules'!AI42=1,'positionnement modules'!AK42=""),1,0)))</f>
        <v>0</v>
      </c>
      <c r="AK42" s="48">
        <f>IF(AND('positionnement modules'!AK42=1,'positionnement modules'!AJ42="",'positionnement modules'!AL42=1),1,IF(AND('positionnement modules'!AK42=1,'positionnement modules'!AJ42="",'positionnement modules'!AL42=""),2,IF(AND('positionnement modules'!AK42=1,'positionnement modules'!AJ42=1,'positionnement modules'!AL42=""),1,0)))</f>
        <v>0</v>
      </c>
      <c r="AL42" s="48">
        <f>IF(AND('positionnement modules'!AL42=1,'positionnement modules'!AK42="",'positionnement modules'!AM42=1),1,IF(AND('positionnement modules'!AL42=1,'positionnement modules'!AK42="",'positionnement modules'!AM42=""),2,IF(AND('positionnement modules'!AL42=1,'positionnement modules'!AK42=1,'positionnement modules'!AM42=""),1,0)))</f>
        <v>0</v>
      </c>
      <c r="AM42" s="48">
        <f>IF(AND('positionnement modules'!AM42=1,'positionnement modules'!AL42="",'positionnement modules'!AN42=1),1,IF(AND('positionnement modules'!AM42=1,'positionnement modules'!AL42="",'positionnement modules'!AN42=""),2,IF(AND('positionnement modules'!AM42=1,'positionnement modules'!AL42=1,'positionnement modules'!AN42=""),1,0)))</f>
        <v>0</v>
      </c>
      <c r="AN42" s="48">
        <f>IF(AND('positionnement modules'!AN42=1,'positionnement modules'!AM42="",'positionnement modules'!AO42=1),1,IF(AND('positionnement modules'!AN42=1,'positionnement modules'!AM42="",'positionnement modules'!AO42=""),2,IF(AND('positionnement modules'!AN42=1,'positionnement modules'!AM42=1,'positionnement modules'!AO42=""),1,0)))</f>
        <v>0</v>
      </c>
      <c r="AO42" s="48">
        <f>IF(AND('positionnement modules'!AO42=1,'positionnement modules'!AN42="",'positionnement modules'!AP42=1),1,IF(AND('positionnement modules'!AO42=1,'positionnement modules'!AN42="",'positionnement modules'!AP42=""),2,IF(AND('positionnement modules'!AO42=1,'positionnement modules'!AN42=1,'positionnement modules'!AP42=""),1,0)))</f>
        <v>0</v>
      </c>
      <c r="AP42" s="48">
        <f>IF(AND('positionnement modules'!AP42=1,'positionnement modules'!AO42="",'positionnement modules'!AQ42=1),1,IF(AND('positionnement modules'!AP42=1,'positionnement modules'!AO42="",'positionnement modules'!AQ42=""),2,IF(AND('positionnement modules'!AP42=1,'positionnement modules'!AO42=1,'positionnement modules'!AQ42=""),1,0)))</f>
        <v>0</v>
      </c>
      <c r="AQ42" s="48">
        <f>IF(AND('positionnement modules'!AQ42=1,'positionnement modules'!AP42="",'positionnement modules'!AR42=1),1,IF(AND('positionnement modules'!AQ42=1,'positionnement modules'!AP42="",'positionnement modules'!AR42=""),2,IF(AND('positionnement modules'!AQ42=1,'positionnement modules'!AP42=1,'positionnement modules'!AR42=""),1,0)))</f>
        <v>0</v>
      </c>
      <c r="AR42" s="48">
        <f>IF(AND('positionnement modules'!AR42=1,'positionnement modules'!AQ42="",'positionnement modules'!AS42=1),1,IF(AND('positionnement modules'!AR42=1,'positionnement modules'!AQ42="",'positionnement modules'!AS42=""),2,IF(AND('positionnement modules'!AR42=1,'positionnement modules'!AQ42=1,'positionnement modules'!AS42=""),1,0)))</f>
        <v>0</v>
      </c>
      <c r="AS42" s="48">
        <f>IF(AND('positionnement modules'!AS42=1,'positionnement modules'!AR42="",'positionnement modules'!AT42=1),1,IF(AND('positionnement modules'!AS42=1,'positionnement modules'!AR42="",'positionnement modules'!AT42=""),2,IF(AND('positionnement modules'!AS42=1,'positionnement modules'!AR42=1,'positionnement modules'!AT42=""),1,0)))</f>
        <v>0</v>
      </c>
      <c r="AT42" s="48">
        <f>IF(AND('positionnement modules'!AT42=1,'positionnement modules'!AS42="",'positionnement modules'!AU42=1),1,IF(AND('positionnement modules'!AT42=1,'positionnement modules'!AS42="",'positionnement modules'!AU42=""),2,IF(AND('positionnement modules'!AT42=1,'positionnement modules'!AS42=1,'positionnement modules'!AU42=""),1,0)))</f>
        <v>0</v>
      </c>
      <c r="AU42" s="48">
        <f>IF(AND('positionnement modules'!AU42=1,'positionnement modules'!AT42="",'positionnement modules'!AV42=1),1,IF(AND('positionnement modules'!AU42=1,'positionnement modules'!AT42="",'positionnement modules'!AV42=""),2,IF(AND('positionnement modules'!AU42=1,'positionnement modules'!AT42=1,'positionnement modules'!AV42=""),1,0)))</f>
        <v>0</v>
      </c>
      <c r="AV42" s="48">
        <f>IF(AND('positionnement modules'!AV42=1,'positionnement modules'!AU42="",'positionnement modules'!AW42=1),1,IF(AND('positionnement modules'!AV42=1,'positionnement modules'!AU42="",'positionnement modules'!AW42=""),2,IF(AND('positionnement modules'!AV42=1,'positionnement modules'!AU42=1,'positionnement modules'!AW42=""),1,0)))</f>
        <v>0</v>
      </c>
      <c r="AW42" s="48">
        <f>IF(AND('positionnement modules'!AW42=1,'positionnement modules'!AV42="",'positionnement modules'!AX42=1),1,IF(AND('positionnement modules'!AW42=1,'positionnement modules'!AV42="",'positionnement modules'!AX42=""),2,IF(AND('positionnement modules'!AW42=1,'positionnement modules'!AV42=1,'positionnement modules'!AX42=""),1,0)))</f>
        <v>0</v>
      </c>
      <c r="AX42" s="48">
        <f>IF(AND('positionnement modules'!AX42=1,'positionnement modules'!AW42="",'positionnement modules'!AY42=1),1,IF(AND('positionnement modules'!AX42=1,'positionnement modules'!AW42="",'positionnement modules'!AY42=""),2,IF(AND('positionnement modules'!AX42=1,'positionnement modules'!AW42=1,'positionnement modules'!AY42=""),1,0)))</f>
        <v>0</v>
      </c>
      <c r="AY42" s="48">
        <f>IF(AND('positionnement modules'!AY42=1,'positionnement modules'!AX42="",'positionnement modules'!AZ42=1),1,IF(AND('positionnement modules'!AY42=1,'positionnement modules'!AX42="",'positionnement modules'!AZ42=""),2,IF(AND('positionnement modules'!AY42=1,'positionnement modules'!AX42=1,'positionnement modules'!AZ42=""),1,0)))</f>
        <v>0</v>
      </c>
      <c r="AZ42" s="48">
        <f>IF(AND('positionnement modules'!AZ42=1,'positionnement modules'!AY42="",'positionnement modules'!BA42=1),1,IF(AND('positionnement modules'!AZ42=1,'positionnement modules'!AY42="",'positionnement modules'!BA42=""),2,IF(AND('positionnement modules'!AZ42=1,'positionnement modules'!AY42=1,'positionnement modules'!BA42=""),1,0)))</f>
        <v>0</v>
      </c>
      <c r="BA42" s="48">
        <f>IF(AND('positionnement modules'!BA42=1,'positionnement modules'!AZ42="",'positionnement modules'!BB42=1),1,IF(AND('positionnement modules'!BA42=1,'positionnement modules'!AZ42="",'positionnement modules'!BB42=""),2,IF(AND('positionnement modules'!BA42=1,'positionnement modules'!AZ42=1,'positionnement modules'!BB42=""),1,0)))</f>
        <v>0</v>
      </c>
      <c r="BB42" s="48">
        <f>IF(AND('positionnement modules'!BB42=1,'positionnement modules'!BA42="",'positionnement modules'!BC42=1),1,IF(AND('positionnement modules'!BB42=1,'positionnement modules'!BA42="",'positionnement modules'!BC42=""),2,IF(AND('positionnement modules'!BB42=1,'positionnement modules'!BA42=1,'positionnement modules'!BC42=""),1,0)))</f>
        <v>0</v>
      </c>
      <c r="BC42" s="48">
        <f>IF(AND('positionnement modules'!BC42=1,'positionnement modules'!BB42="",'positionnement modules'!BD42=1),1,IF(AND('positionnement modules'!BC42=1,'positionnement modules'!BB42="",'positionnement modules'!BD42=""),2,IF(AND('positionnement modules'!BC42=1,'positionnement modules'!BB42=1,'positionnement modules'!BD42=""),1,0)))</f>
        <v>0</v>
      </c>
      <c r="BD42" s="48">
        <f>IF(AND('positionnement modules'!BD42=1,'positionnement modules'!BC42="",'positionnement modules'!BE42=1),1,IF(AND('positionnement modules'!BD42=1,'positionnement modules'!BC42="",'positionnement modules'!BE42=""),2,IF(AND('positionnement modules'!BD42=1,'positionnement modules'!BC42=1,'positionnement modules'!BE42=""),1,0)))</f>
        <v>0</v>
      </c>
      <c r="BE42" s="48">
        <f>IF(AND('positionnement modules'!BE42=1,'positionnement modules'!BD42="",'positionnement modules'!BF42=1),1,IF(AND('positionnement modules'!BE42=1,'positionnement modules'!BD42="",'positionnement modules'!BF42=""),2,IF(AND('positionnement modules'!BE42=1,'positionnement modules'!BD42=1,'positionnement modules'!BF42=""),1,0)))</f>
        <v>0</v>
      </c>
      <c r="BF42" s="48">
        <f>IF(AND('positionnement modules'!BF42=1,'positionnement modules'!BE42="",'positionnement modules'!BG42=1),1,IF(AND('positionnement modules'!BF42=1,'positionnement modules'!BE42="",'positionnement modules'!BG42=""),2,IF(AND('positionnement modules'!BF42=1,'positionnement modules'!BE42=1,'positionnement modules'!BG42=""),1,0)))</f>
        <v>0</v>
      </c>
      <c r="BG42" s="48">
        <f>IF(AND('positionnement modules'!BG42=1,'positionnement modules'!BF42="",'positionnement modules'!BH42=1),1,IF(AND('positionnement modules'!BG42=1,'positionnement modules'!BF42="",'positionnement modules'!BH42=""),2,IF(AND('positionnement modules'!BG42=1,'positionnement modules'!BF42=1,'positionnement modules'!BH42=""),1,0)))</f>
        <v>0</v>
      </c>
      <c r="BH42" s="48">
        <f>IF(AND('positionnement modules'!BH42=1,'positionnement modules'!BG42="",'positionnement modules'!BI42=1),1,IF(AND('positionnement modules'!BH42=1,'positionnement modules'!BG42="",'positionnement modules'!BI42=""),2,IF(AND('positionnement modules'!BH42=1,'positionnement modules'!BG42=1,'positionnement modules'!BI42=""),1,0)))</f>
        <v>0</v>
      </c>
      <c r="BI42" s="48">
        <f>IF(AND('positionnement modules'!BI42=1,'positionnement modules'!BH42="",'positionnement modules'!BJ42=1),1,IF(AND('positionnement modules'!BI42=1,'positionnement modules'!BH42="",'positionnement modules'!BJ42=""),2,IF(AND('positionnement modules'!BI42=1,'positionnement modules'!BH42=1,'positionnement modules'!BJ42=""),1,0)))</f>
        <v>0</v>
      </c>
      <c r="BJ42" s="48">
        <f>IF(AND('positionnement modules'!BJ42=1,'positionnement modules'!BI42="",'positionnement modules'!BK42=1),1,IF(AND('positionnement modules'!BJ42=1,'positionnement modules'!BI42="",'positionnement modules'!BK42=""),2,IF(AND('positionnement modules'!BJ42=1,'positionnement modules'!BI42=1,'positionnement modules'!BK42=""),1,0)))</f>
        <v>0</v>
      </c>
      <c r="BK42" s="48">
        <f>IF(AND('positionnement modules'!BK42=1,'positionnement modules'!BJ42="",'positionnement modules'!BL42=1),1,IF(AND('positionnement modules'!BK42=1,'positionnement modules'!BJ42="",'positionnement modules'!BL42=""),2,IF(AND('positionnement modules'!BK42=1,'positionnement modules'!BJ42=1,'positionnement modules'!BL42=""),1,0)))</f>
        <v>0</v>
      </c>
      <c r="BL42" s="48">
        <f>IF(AND('positionnement modules'!BL42=1,'positionnement modules'!BK42="",'positionnement modules'!BM42=1),1,IF(AND('positionnement modules'!BL42=1,'positionnement modules'!BK42="",'positionnement modules'!BM42=""),2,IF(AND('positionnement modules'!BL42=1,'positionnement modules'!BK42=1,'positionnement modules'!BM42=""),1,0)))</f>
        <v>0</v>
      </c>
      <c r="BM42" s="48">
        <f>IF(AND('positionnement modules'!BM42=1,'positionnement modules'!BL42="",'positionnement modules'!BN42=1),1,IF(AND('positionnement modules'!BM42=1,'positionnement modules'!BL42="",'positionnement modules'!BN42=""),2,IF(AND('positionnement modules'!BM42=1,'positionnement modules'!BL42=1,'positionnement modules'!BN42=""),1,0)))</f>
        <v>0</v>
      </c>
      <c r="BN42" s="48">
        <f>IF(AND('positionnement modules'!BN42=1,'positionnement modules'!BM42="",'positionnement modules'!BO42=1),1,IF(AND('positionnement modules'!BN42=1,'positionnement modules'!BM42="",'positionnement modules'!BO42=""),2,IF(AND('positionnement modules'!BN42=1,'positionnement modules'!BM42=1,'positionnement modules'!BO42=""),1,0)))</f>
        <v>0</v>
      </c>
      <c r="BO42" s="48">
        <f>IF(AND('positionnement modules'!BO42=1,'positionnement modules'!BN42="",'positionnement modules'!BP42=1),1,IF(AND('positionnement modules'!BO42=1,'positionnement modules'!BN42="",'positionnement modules'!BP42=""),2,IF(AND('positionnement modules'!BO42=1,'positionnement modules'!BN42=1,'positionnement modules'!BP42=""),1,0)))</f>
        <v>0</v>
      </c>
      <c r="BP42" s="48">
        <f>IF(AND('positionnement modules'!BP42=1,'positionnement modules'!BO42="",'positionnement modules'!BQ42=1),1,IF(AND('positionnement modules'!BP42=1,'positionnement modules'!BO42="",'positionnement modules'!BQ42=""),2,IF(AND('positionnement modules'!BP42=1,'positionnement modules'!BO42=1,'positionnement modules'!BQ42=""),1,0)))</f>
        <v>0</v>
      </c>
      <c r="BQ42" s="48">
        <f>IF(AND('positionnement modules'!BQ42=1,'positionnement modules'!BP42="",'positionnement modules'!BR42=1),1,IF(AND('positionnement modules'!BQ42=1,'positionnement modules'!BP42="",'positionnement modules'!BR42=""),2,IF(AND('positionnement modules'!BQ42=1,'positionnement modules'!BP42=1,'positionnement modules'!BR42=""),1,0)))</f>
        <v>0</v>
      </c>
      <c r="BR42" s="48">
        <f>IF(AND('positionnement modules'!BR42=1,'positionnement modules'!BQ42="",'positionnement modules'!BS42=1),1,IF(AND('positionnement modules'!BR42=1,'positionnement modules'!BQ42="",'positionnement modules'!BS42=""),2,IF(AND('positionnement modules'!BR42=1,'positionnement modules'!BQ42=1,'positionnement modules'!BS42=""),1,0)))</f>
        <v>0</v>
      </c>
      <c r="BS42" s="48">
        <f>IF(AND('positionnement modules'!BS42=1,'positionnement modules'!BR42="",'positionnement modules'!BT42=1),1,IF(AND('positionnement modules'!BS42=1,'positionnement modules'!BR42="",'positionnement modules'!BT42=""),2,IF(AND('positionnement modules'!BS42=1,'positionnement modules'!BR42=1,'positionnement modules'!BT42=""),1,0)))</f>
        <v>0</v>
      </c>
      <c r="BT42" s="48">
        <f>IF(AND('positionnement modules'!BT42=1,'positionnement modules'!BS42="",'positionnement modules'!BU42=1),1,IF(AND('positionnement modules'!BT42=1,'positionnement modules'!BS42="",'positionnement modules'!BU42=""),2,IF(AND('positionnement modules'!BT42=1,'positionnement modules'!BS42=1,'positionnement modules'!BU42=""),1,0)))</f>
        <v>0</v>
      </c>
      <c r="BU42" s="48">
        <f>IF(AND('positionnement modules'!BU42=1,'positionnement modules'!BT42="",'positionnement modules'!BV42=1),1,IF(AND('positionnement modules'!BU42=1,'positionnement modules'!BT42="",'positionnement modules'!BV42=""),2,IF(AND('positionnement modules'!BU42=1,'positionnement modules'!BT42=1,'positionnement modules'!BV42=""),1,0)))</f>
        <v>0</v>
      </c>
      <c r="BV42" s="48">
        <f>IF(AND('positionnement modules'!BV42=1,'positionnement modules'!BU42="",'positionnement modules'!BW42=1),1,IF(AND('positionnement modules'!BV42=1,'positionnement modules'!BU42="",'positionnement modules'!BW42=""),2,IF(AND('positionnement modules'!BV42=1,'positionnement modules'!BU42=1,'positionnement modules'!BW42=""),1,0)))</f>
        <v>0</v>
      </c>
      <c r="BW42" s="48">
        <f>IF(AND('positionnement modules'!BW42=1,'positionnement modules'!BV42="",'positionnement modules'!BX42=1),1,IF(AND('positionnement modules'!BW42=1,'positionnement modules'!BV42="",'positionnement modules'!BX42=""),2,IF(AND('positionnement modules'!BW42=1,'positionnement modules'!BV42=1,'positionnement modules'!BX42=""),1,0)))</f>
        <v>0</v>
      </c>
      <c r="BX42" s="48">
        <f>IF(AND('positionnement modules'!BX42=1,'positionnement modules'!BW42="",'positionnement modules'!BY42=1),1,IF(AND('positionnement modules'!BX42=1,'positionnement modules'!BW42="",'positionnement modules'!BY42=""),2,IF(AND('positionnement modules'!BX42=1,'positionnement modules'!BW42=1,'positionnement modules'!BY42=""),1,0)))</f>
        <v>0</v>
      </c>
      <c r="BY42" s="48">
        <f>IF(AND('positionnement modules'!BY42=1,'positionnement modules'!BX42="",'positionnement modules'!BZ42=1),1,IF(AND('positionnement modules'!BY42=1,'positionnement modules'!BX42="",'positionnement modules'!BZ42=""),2,IF(AND('positionnement modules'!BY42=1,'positionnement modules'!BX42=1,'positionnement modules'!BZ42=""),1,0)))</f>
        <v>0</v>
      </c>
      <c r="BZ42" s="48">
        <f>IF(AND('positionnement modules'!BZ42=1,'positionnement modules'!BY42="",'positionnement modules'!CA42=1),1,IF(AND('positionnement modules'!BZ42=1,'positionnement modules'!BY42="",'positionnement modules'!CA42=""),2,IF(AND('positionnement modules'!BZ42=1,'positionnement modules'!BY42=1,'positionnement modules'!CA42=""),1,0)))</f>
        <v>0</v>
      </c>
      <c r="CA42" s="48">
        <f>IF(AND('positionnement modules'!CA42=1,'positionnement modules'!BZ42="",'positionnement modules'!CB42=1),1,IF(AND('positionnement modules'!CA42=1,'positionnement modules'!BZ42="",'positionnement modules'!CB42=""),2,IF(AND('positionnement modules'!CA42=1,'positionnement modules'!BZ42=1,'positionnement modules'!CB42=""),1,0)))</f>
        <v>0</v>
      </c>
      <c r="CB42" s="48">
        <f>IF(AND('positionnement modules'!CB42=1,'positionnement modules'!CA42="",'positionnement modules'!CC42=1),1,IF(AND('positionnement modules'!CB42=1,'positionnement modules'!CA42="",'positionnement modules'!CC42=""),2,IF(AND('positionnement modules'!CB42=1,'positionnement modules'!CA42=1,'positionnement modules'!CC42=""),1,0)))</f>
        <v>0</v>
      </c>
      <c r="CC42" s="48">
        <f>IF(AND('positionnement modules'!CC42=1,'positionnement modules'!CB42="",'positionnement modules'!CD42=1),1,IF(AND('positionnement modules'!CC42=1,'positionnement modules'!CB42="",'positionnement modules'!CD42=""),2,IF(AND('positionnement modules'!CC42=1,'positionnement modules'!CB42=1,'positionnement modules'!CD42=""),1,0)))</f>
        <v>0</v>
      </c>
      <c r="CD42" s="48">
        <f>IF(AND('positionnement modules'!CD42=1,'positionnement modules'!CC42="",'positionnement modules'!CE42=1),1,IF(AND('positionnement modules'!CD42=1,'positionnement modules'!CC42="",'positionnement modules'!CE42=""),2,IF(AND('positionnement modules'!CD42=1,'positionnement modules'!CC42=1,'positionnement modules'!CE42=""),1,0)))</f>
        <v>0</v>
      </c>
      <c r="CE42" s="48">
        <f>IF(AND('positionnement modules'!CE42=1,'positionnement modules'!CD42="",'positionnement modules'!CF42=1),1,IF(AND('positionnement modules'!CE42=1,'positionnement modules'!CD42="",'positionnement modules'!CF42=""),2,IF(AND('positionnement modules'!CE42=1,'positionnement modules'!CD42=1,'positionnement modules'!CF42=""),1,0)))</f>
        <v>0</v>
      </c>
      <c r="CF42" s="48">
        <f>IF(AND('positionnement modules'!CF42=1,'positionnement modules'!CE42="",'positionnement modules'!CG42=1),1,IF(AND('positionnement modules'!CF42=1,'positionnement modules'!CE42="",'positionnement modules'!CG42=""),2,IF(AND('positionnement modules'!CF42=1,'positionnement modules'!CE42=1,'positionnement modules'!CG42=""),1,0)))</f>
        <v>0</v>
      </c>
      <c r="CG42" s="48">
        <f>IF(AND('positionnement modules'!CG42=1,'positionnement modules'!CF42="",'positionnement modules'!CH42=1),1,IF(AND('positionnement modules'!CG42=1,'positionnement modules'!CF42="",'positionnement modules'!CH42=""),2,IF(AND('positionnement modules'!CG42=1,'positionnement modules'!CF42=1,'positionnement modules'!CH42=""),1,0)))</f>
        <v>0</v>
      </c>
      <c r="CH42" s="48">
        <f>IF(AND('positionnement modules'!CH42=1,'positionnement modules'!CG42="",'positionnement modules'!CI42=1),1,IF(AND('positionnement modules'!CH42=1,'positionnement modules'!CG42="",'positionnement modules'!CI42=""),2,IF(AND('positionnement modules'!CH42=1,'positionnement modules'!CG42=1,'positionnement modules'!CI42=""),1,0)))</f>
        <v>0</v>
      </c>
      <c r="CI42" s="48">
        <f>IF(AND('positionnement modules'!CI42=1,'positionnement modules'!CH42="",'positionnement modules'!CJ42=1),1,IF(AND('positionnement modules'!CI42=1,'positionnement modules'!CH42="",'positionnement modules'!CJ42=""),2,IF(AND('positionnement modules'!CI42=1,'positionnement modules'!CH42=1,'positionnement modules'!CJ42=""),1,0)))</f>
        <v>0</v>
      </c>
      <c r="CJ42" s="48">
        <f>IF(AND('positionnement modules'!CJ42=1,'positionnement modules'!CI42="",'positionnement modules'!CK42=1),1,IF(AND('positionnement modules'!CJ42=1,'positionnement modules'!CI42="",'positionnement modules'!CK42=""),2,IF(AND('positionnement modules'!CJ42=1,'positionnement modules'!CI42=1,'positionnement modules'!CK42=""),1,0)))</f>
        <v>0</v>
      </c>
      <c r="CK42" s="48">
        <f>IF(AND('positionnement modules'!CK42=1,'positionnement modules'!CJ42="",'positionnement modules'!CL42=1),1,IF(AND('positionnement modules'!CK42=1,'positionnement modules'!CJ42="",'positionnement modules'!CL42=""),2,IF(AND('positionnement modules'!CK42=1,'positionnement modules'!CJ42=1,'positionnement modules'!CL42=""),1,0)))</f>
        <v>0</v>
      </c>
      <c r="CL42" s="48">
        <f>IF(AND('positionnement modules'!CL42=1,'positionnement modules'!CK42="",'positionnement modules'!CM42=1),1,IF(AND('positionnement modules'!CL42=1,'positionnement modules'!CK42="",'positionnement modules'!CM42=""),2,IF(AND('positionnement modules'!CL42=1,'positionnement modules'!CK42=1,'positionnement modules'!CM42=""),1,0)))</f>
        <v>0</v>
      </c>
      <c r="CM42" s="48">
        <f>IF(AND('positionnement modules'!CM42=1,'positionnement modules'!CL42="",'positionnement modules'!CN42=1),1,IF(AND('positionnement modules'!CM42=1,'positionnement modules'!CL42="",'positionnement modules'!CN42=""),2,IF(AND('positionnement modules'!CM42=1,'positionnement modules'!CL42=1,'positionnement modules'!CN42=""),1,0)))</f>
        <v>0</v>
      </c>
      <c r="CN42" s="48">
        <f>IF(AND('positionnement modules'!CN42=1,'positionnement modules'!CM42="",'positionnement modules'!CO42=1),1,IF(AND('positionnement modules'!CN42=1,'positionnement modules'!CM42="",'positionnement modules'!CO42=""),2,IF(AND('positionnement modules'!CN42=1,'positionnement modules'!CM42=1,'positionnement modules'!CO42=""),1,0)))</f>
        <v>0</v>
      </c>
      <c r="CO42" s="48">
        <f>IF(AND('positionnement modules'!CO42=1,'positionnement modules'!CN42="",'positionnement modules'!CP42=1),1,IF(AND('positionnement modules'!CO42=1,'positionnement modules'!CN42="",'positionnement modules'!CP42=""),2,IF(AND('positionnement modules'!CO42=1,'positionnement modules'!CN42=1,'positionnement modules'!CP42=""),1,0)))</f>
        <v>0</v>
      </c>
      <c r="CP42" s="48">
        <f>IF(AND('positionnement modules'!CP42=1,'positionnement modules'!CO42="",'positionnement modules'!CQ42=1),1,IF(AND('positionnement modules'!CP42=1,'positionnement modules'!CO42="",'positionnement modules'!CQ42=""),2,IF(AND('positionnement modules'!CP42=1,'positionnement modules'!CO42=1,'positionnement modules'!CQ42=""),1,0)))</f>
        <v>0</v>
      </c>
      <c r="CQ42" s="48">
        <f>IF(AND('positionnement modules'!CQ42=1,'positionnement modules'!CP42="",'positionnement modules'!CR42=1),1,IF(AND('positionnement modules'!CQ42=1,'positionnement modules'!CP42="",'positionnement modules'!CR42=""),2,IF(AND('positionnement modules'!CQ42=1,'positionnement modules'!CP42=1,'positionnement modules'!CR42=""),1,0)))</f>
        <v>0</v>
      </c>
      <c r="CR42" s="48">
        <f>IF(AND('positionnement modules'!CR42=1,'positionnement modules'!CQ42="",'positionnement modules'!CS42=1),1,IF(AND('positionnement modules'!CR42=1,'positionnement modules'!CQ42="",'positionnement modules'!CS42=""),2,IF(AND('positionnement modules'!CR42=1,'positionnement modules'!CQ42=1,'positionnement modules'!CS42=""),1,0)))</f>
        <v>0</v>
      </c>
      <c r="CS42" s="48">
        <f>IF(AND('positionnement modules'!CS42=1,'positionnement modules'!CR42="",'positionnement modules'!CT42=1),1,IF(AND('positionnement modules'!CS42=1,'positionnement modules'!CR42="",'positionnement modules'!CT42=""),2,IF(AND('positionnement modules'!CS42=1,'positionnement modules'!CR42=1,'positionnement modules'!CT42=""),1,0)))</f>
        <v>0</v>
      </c>
      <c r="CT42" s="48">
        <f>IF(AND('positionnement modules'!CT42=1,'positionnement modules'!CS42="",'positionnement modules'!CU42=1),1,IF(AND('positionnement modules'!CT42=1,'positionnement modules'!CS42="",'positionnement modules'!CU42=""),2,IF(AND('positionnement modules'!CT42=1,'positionnement modules'!CS42=1,'positionnement modules'!CU42=""),1,0)))</f>
        <v>0</v>
      </c>
      <c r="CU42" s="48">
        <f>IF(AND('positionnement modules'!CU42=1,'positionnement modules'!CT42="",'positionnement modules'!CV42=1),1,IF(AND('positionnement modules'!CU42=1,'positionnement modules'!CT42="",'positionnement modules'!CV42=""),2,IF(AND('positionnement modules'!CU42=1,'positionnement modules'!CT42=1,'positionnement modules'!CV42=""),1,0)))</f>
        <v>0</v>
      </c>
      <c r="CV42" s="48">
        <f>IF(AND('positionnement modules'!CV42=1,'positionnement modules'!CU42="",'positionnement modules'!CW42=1),1,IF(AND('positionnement modules'!CV42=1,'positionnement modules'!CU42="",'positionnement modules'!CW42=""),2,IF(AND('positionnement modules'!CV42=1,'positionnement modules'!CU42=1,'positionnement modules'!CW42=""),1,0)))</f>
        <v>0</v>
      </c>
      <c r="CW42" s="48">
        <f>IF(AND('positionnement modules'!CW42=1,'positionnement modules'!CV42="",'positionnement modules'!CX42=1),1,IF(AND('positionnement modules'!CW42=1,'positionnement modules'!CV42="",'positionnement modules'!CX42=""),2,IF(AND('positionnement modules'!CW42=1,'positionnement modules'!CV42=1,'positionnement modules'!CX42=""),1,0)))</f>
        <v>0</v>
      </c>
      <c r="CX42" s="48">
        <f>IF(AND('positionnement modules'!CX42=1,'positionnement modules'!CW42="",'positionnement modules'!CY42=1),1,IF(AND('positionnement modules'!CX42=1,'positionnement modules'!CW42="",'positionnement modules'!CY42=""),2,IF(AND('positionnement modules'!CX42=1,'positionnement modules'!CW42=1,'positionnement modules'!CY42=""),1,0)))</f>
        <v>0</v>
      </c>
      <c r="CY42" s="48">
        <f>IF(AND('positionnement modules'!CY42=1,'positionnement modules'!CX42="",'positionnement modules'!CZ42=1),1,IF(AND('positionnement modules'!CY42=1,'positionnement modules'!CX42="",'positionnement modules'!CZ42=""),2,IF(AND('positionnement modules'!CY42=1,'positionnement modules'!CX42=1,'positionnement modules'!CZ42=""),1,0)))</f>
        <v>0</v>
      </c>
      <c r="CZ42" s="48">
        <f>IF(AND('positionnement modules'!CZ42=1,'positionnement modules'!CY42="",'positionnement modules'!DA42=1),1,IF(AND('positionnement modules'!CZ42=1,'positionnement modules'!CY42="",'positionnement modules'!DA42=""),2,IF(AND('positionnement modules'!CZ42=1,'positionnement modules'!CY42=1,'positionnement modules'!DA42=""),1,0)))</f>
        <v>0</v>
      </c>
      <c r="DA42" s="48">
        <f>IF(AND('positionnement modules'!DA42=1,'positionnement modules'!CZ42="",'positionnement modules'!DB42=1),1,IF(AND('positionnement modules'!DA42=1,'positionnement modules'!CZ42="",'positionnement modules'!DB42=""),2,IF(AND('positionnement modules'!DA42=1,'positionnement modules'!CZ42=1,'positionnement modules'!DB42=""),1,0)))</f>
        <v>0</v>
      </c>
      <c r="DB42" s="48">
        <f>IF(AND('positionnement modules'!DB42=1,'positionnement modules'!DA42="",'positionnement modules'!DC42=1),1,IF(AND('positionnement modules'!DB42=1,'positionnement modules'!DA42="",'positionnement modules'!DC42=""),2,IF(AND('positionnement modules'!DB42=1,'positionnement modules'!DA42=1,'positionnement modules'!DC42=""),1,0)))</f>
        <v>0</v>
      </c>
      <c r="DC42" s="48">
        <f>IF(AND('positionnement modules'!DC42=1,'positionnement modules'!DB42="",'positionnement modules'!DD42=1),1,IF(AND('positionnement modules'!DC42=1,'positionnement modules'!DB42="",'positionnement modules'!DD42=""),2,IF(AND('positionnement modules'!DC42=1,'positionnement modules'!DB42=1,'positionnement modules'!DD42=""),1,0)))</f>
        <v>0</v>
      </c>
      <c r="DD42" s="49">
        <f>IF(AND('positionnement modules'!DD42=1,'positionnement modules'!DC42="",'positionnement modules'!DE42=1),1,IF(AND('positionnement modules'!DD42=1,'positionnement modules'!DC42="",'positionnement modules'!DE42=""),2,IF(AND('positionnement modules'!DD42=1,'positionnement modules'!DC42=1,'positionnement modules'!DE42=""),1,0)))</f>
        <v>0</v>
      </c>
      <c r="DE42" s="54">
        <f>IF(AND('positionnement modules'!DE42=1,'positionnement modules'!DD42="",'positionnement modules'!DF42=1),1,IF(AND('positionnement modules'!DE42=1,'positionnement modules'!DD42="",'positionnement modules'!DF42=""),2,IF(AND('positionnement modules'!DE42=1,'positionnement modules'!DD42=1,'positionnement modules'!DF42=""),1,0)))</f>
        <v>0</v>
      </c>
    </row>
    <row r="43" spans="2:109" ht="21" customHeight="1" thickBot="1" x14ac:dyDescent="0.3">
      <c r="B43" s="5">
        <f>IF(AND('positionnement modules'!B43=1,'positionnement modules'!A43="",'positionnement modules'!C43=1),1,IF(AND('positionnement modules'!B43=1,'positionnement modules'!A43="",'positionnement modules'!C43=""),2,IF(AND('positionnement modules'!B43=1,'positionnement modules'!A43=1,'positionnement modules'!C43=""),1,0)))</f>
        <v>0</v>
      </c>
      <c r="C43" s="53">
        <f>IF(AND('positionnement modules'!C43=1,'positionnement modules'!B43="",'positionnement modules'!D43=1),1,IF(AND('positionnement modules'!C43=1,'positionnement modules'!B43="",'positionnement modules'!D43=""),2,IF(AND('positionnement modules'!C43=1,'positionnement modules'!B43=1,'positionnement modules'!D43=""),1,0)))</f>
        <v>0</v>
      </c>
      <c r="D43" s="53">
        <f>IF(AND('positionnement modules'!D43=1,'positionnement modules'!C43="",'positionnement modules'!E43=1),1,IF(AND('positionnement modules'!D43=1,'positionnement modules'!C43="",'positionnement modules'!E43=""),2,IF(AND('positionnement modules'!D43=1,'positionnement modules'!C43=1,'positionnement modules'!E43=""),1,0)))</f>
        <v>0</v>
      </c>
      <c r="E43" s="53">
        <f>IF(AND('positionnement modules'!E43=1,'positionnement modules'!D43="",'positionnement modules'!F43=1),1,IF(AND('positionnement modules'!E43=1,'positionnement modules'!D43="",'positionnement modules'!F43=""),2,IF(AND('positionnement modules'!E43=1,'positionnement modules'!D43=1,'positionnement modules'!F43=""),1,0)))</f>
        <v>0</v>
      </c>
      <c r="F43" s="53">
        <f>IF(AND('positionnement modules'!F43=1,'positionnement modules'!E43="",'positionnement modules'!G43=1),1,IF(AND('positionnement modules'!F43=1,'positionnement modules'!E43="",'positionnement modules'!G43=""),2,IF(AND('positionnement modules'!F43=1,'positionnement modules'!E43=1,'positionnement modules'!G43=""),1,0)))</f>
        <v>0</v>
      </c>
      <c r="G43" s="53">
        <f>IF(AND('positionnement modules'!G43=1,'positionnement modules'!F43="",'positionnement modules'!H43=1),1,IF(AND('positionnement modules'!G43=1,'positionnement modules'!F43="",'positionnement modules'!H43=""),2,IF(AND('positionnement modules'!G43=1,'positionnement modules'!F43=1,'positionnement modules'!H43=""),1,0)))</f>
        <v>0</v>
      </c>
      <c r="H43" s="53">
        <f>IF(AND('positionnement modules'!H43=1,'positionnement modules'!G43="",'positionnement modules'!I43=1),1,IF(AND('positionnement modules'!H43=1,'positionnement modules'!G43="",'positionnement modules'!I43=""),2,IF(AND('positionnement modules'!H43=1,'positionnement modules'!G43=1,'positionnement modules'!I43=""),1,0)))</f>
        <v>0</v>
      </c>
      <c r="I43" s="53">
        <f>IF(AND('positionnement modules'!I43=1,'positionnement modules'!H43="",'positionnement modules'!J43=1),1,IF(AND('positionnement modules'!I43=1,'positionnement modules'!H43="",'positionnement modules'!J43=""),2,IF(AND('positionnement modules'!I43=1,'positionnement modules'!H43=1,'positionnement modules'!J43=""),1,0)))</f>
        <v>0</v>
      </c>
      <c r="J43" s="53">
        <f>IF(AND('positionnement modules'!J43=1,'positionnement modules'!I43="",'positionnement modules'!K43=1),1,IF(AND('positionnement modules'!J43=1,'positionnement modules'!I43="",'positionnement modules'!K43=""),2,IF(AND('positionnement modules'!J43=1,'positionnement modules'!I43=1,'positionnement modules'!K43=""),1,0)))</f>
        <v>0</v>
      </c>
      <c r="K43" s="53">
        <f>IF(AND('positionnement modules'!K43=1,'positionnement modules'!J43="",'positionnement modules'!L43=1),1,IF(AND('positionnement modules'!K43=1,'positionnement modules'!J43="",'positionnement modules'!L43=""),2,IF(AND('positionnement modules'!K43=1,'positionnement modules'!J43=1,'positionnement modules'!L43=""),1,0)))</f>
        <v>0</v>
      </c>
      <c r="L43" s="53">
        <f>IF(AND('positionnement modules'!L43=1,'positionnement modules'!K43="",'positionnement modules'!M43=1),1,IF(AND('positionnement modules'!L43=1,'positionnement modules'!K43="",'positionnement modules'!M43=""),2,IF(AND('positionnement modules'!L43=1,'positionnement modules'!K43=1,'positionnement modules'!M43=""),1,0)))</f>
        <v>0</v>
      </c>
      <c r="M43" s="53">
        <f>IF(AND('positionnement modules'!M43=1,'positionnement modules'!L43="",'positionnement modules'!N43=1),1,IF(AND('positionnement modules'!M43=1,'positionnement modules'!L43="",'positionnement modules'!N43=""),2,IF(AND('positionnement modules'!M43=1,'positionnement modules'!L43=1,'positionnement modules'!N43=""),1,0)))</f>
        <v>0</v>
      </c>
      <c r="N43" s="53">
        <f>IF(AND('positionnement modules'!N43=1,'positionnement modules'!M43="",'positionnement modules'!O43=1),1,IF(AND('positionnement modules'!N43=1,'positionnement modules'!M43="",'positionnement modules'!O43=""),2,IF(AND('positionnement modules'!N43=1,'positionnement modules'!M43=1,'positionnement modules'!O43=""),1,0)))</f>
        <v>0</v>
      </c>
      <c r="O43" s="53">
        <f>IF(AND('positionnement modules'!O43=1,'positionnement modules'!N43="",'positionnement modules'!P43=1),1,IF(AND('positionnement modules'!O43=1,'positionnement modules'!N43="",'positionnement modules'!P43=""),2,IF(AND('positionnement modules'!O43=1,'positionnement modules'!N43=1,'positionnement modules'!P43=""),1,0)))</f>
        <v>0</v>
      </c>
      <c r="P43" s="53">
        <f>IF(AND('positionnement modules'!P43=1,'positionnement modules'!O43="",'positionnement modules'!Q43=1),1,IF(AND('positionnement modules'!P43=1,'positionnement modules'!O43="",'positionnement modules'!Q43=""),2,IF(AND('positionnement modules'!P43=1,'positionnement modules'!O43=1,'positionnement modules'!Q43=""),1,0)))</f>
        <v>0</v>
      </c>
      <c r="Q43" s="53">
        <f>IF(AND('positionnement modules'!Q43=1,'positionnement modules'!P43="",'positionnement modules'!R43=1),1,IF(AND('positionnement modules'!Q43=1,'positionnement modules'!P43="",'positionnement modules'!R43=""),2,IF(AND('positionnement modules'!Q43=1,'positionnement modules'!P43=1,'positionnement modules'!R43=""),1,0)))</f>
        <v>0</v>
      </c>
      <c r="R43" s="53">
        <f>IF(AND('positionnement modules'!R43=1,'positionnement modules'!Q43="",'positionnement modules'!S43=1),1,IF(AND('positionnement modules'!R43=1,'positionnement modules'!Q43="",'positionnement modules'!S43=""),2,IF(AND('positionnement modules'!R43=1,'positionnement modules'!Q43=1,'positionnement modules'!S43=""),1,0)))</f>
        <v>0</v>
      </c>
      <c r="S43" s="53">
        <f>IF(AND('positionnement modules'!S43=1,'positionnement modules'!R43="",'positionnement modules'!T43=1),1,IF(AND('positionnement modules'!S43=1,'positionnement modules'!R43="",'positionnement modules'!T43=""),2,IF(AND('positionnement modules'!S43=1,'positionnement modules'!R43=1,'positionnement modules'!T43=""),1,0)))</f>
        <v>0</v>
      </c>
      <c r="T43" s="53">
        <f>IF(AND('positionnement modules'!T43=1,'positionnement modules'!S43="",'positionnement modules'!U43=1),1,IF(AND('positionnement modules'!T43=1,'positionnement modules'!S43="",'positionnement modules'!U43=""),2,IF(AND('positionnement modules'!T43=1,'positionnement modules'!S43=1,'positionnement modules'!U43=""),1,0)))</f>
        <v>0</v>
      </c>
      <c r="U43" s="53">
        <f>IF(AND('positionnement modules'!U43=1,'positionnement modules'!T43="",'positionnement modules'!V43=1),1,IF(AND('positionnement modules'!U43=1,'positionnement modules'!T43="",'positionnement modules'!V43=""),2,IF(AND('positionnement modules'!U43=1,'positionnement modules'!T43=1,'positionnement modules'!V43=""),1,0)))</f>
        <v>0</v>
      </c>
      <c r="V43" s="53">
        <f>IF(AND('positionnement modules'!V43=1,'positionnement modules'!U43="",'positionnement modules'!W43=1),1,IF(AND('positionnement modules'!V43=1,'positionnement modules'!U43="",'positionnement modules'!W43=""),2,IF(AND('positionnement modules'!V43=1,'positionnement modules'!U43=1,'positionnement modules'!W43=""),1,0)))</f>
        <v>0</v>
      </c>
      <c r="W43" s="53">
        <f>IF(AND('positionnement modules'!W43=1,'positionnement modules'!V43="",'positionnement modules'!X43=1),1,IF(AND('positionnement modules'!W43=1,'positionnement modules'!V43="",'positionnement modules'!X43=""),2,IF(AND('positionnement modules'!W43=1,'positionnement modules'!V43=1,'positionnement modules'!X43=""),1,0)))</f>
        <v>0</v>
      </c>
      <c r="X43" s="53">
        <f>IF(AND('positionnement modules'!X43=1,'positionnement modules'!W43="",'positionnement modules'!Y43=1),1,IF(AND('positionnement modules'!X43=1,'positionnement modules'!W43="",'positionnement modules'!Y43=""),2,IF(AND('positionnement modules'!X43=1,'positionnement modules'!W43=1,'positionnement modules'!Y43=""),1,0)))</f>
        <v>0</v>
      </c>
      <c r="Y43" s="53">
        <f>IF(AND('positionnement modules'!Y43=1,'positionnement modules'!X43="",'positionnement modules'!Z43=1),1,IF(AND('positionnement modules'!Y43=1,'positionnement modules'!X43="",'positionnement modules'!Z43=""),2,IF(AND('positionnement modules'!Y43=1,'positionnement modules'!X43=1,'positionnement modules'!Z43=""),1,0)))</f>
        <v>0</v>
      </c>
      <c r="Z43" s="53">
        <f>IF(AND('positionnement modules'!Z43=1,'positionnement modules'!Y43="",'positionnement modules'!AA43=1),1,IF(AND('positionnement modules'!Z43=1,'positionnement modules'!Y43="",'positionnement modules'!AA43=""),2,IF(AND('positionnement modules'!Z43=1,'positionnement modules'!Y43=1,'positionnement modules'!AA43=""),1,0)))</f>
        <v>0</v>
      </c>
      <c r="AA43" s="53">
        <f>IF(AND('positionnement modules'!AA43=1,'positionnement modules'!Z43="",'positionnement modules'!AB43=1),1,IF(AND('positionnement modules'!AA43=1,'positionnement modules'!Z43="",'positionnement modules'!AB43=""),2,IF(AND('positionnement modules'!AA43=1,'positionnement modules'!Z43=1,'positionnement modules'!AB43=""),1,0)))</f>
        <v>0</v>
      </c>
      <c r="AB43" s="53">
        <f>IF(AND('positionnement modules'!AB43=1,'positionnement modules'!AA43="",'positionnement modules'!AC43=1),1,IF(AND('positionnement modules'!AB43=1,'positionnement modules'!AA43="",'positionnement modules'!AC43=""),2,IF(AND('positionnement modules'!AB43=1,'positionnement modules'!AA43=1,'positionnement modules'!AC43=""),1,0)))</f>
        <v>0</v>
      </c>
      <c r="AC43" s="53">
        <f>IF(AND('positionnement modules'!AC43=1,'positionnement modules'!AB43="",'positionnement modules'!AD43=1),1,IF(AND('positionnement modules'!AC43=1,'positionnement modules'!AB43="",'positionnement modules'!AD43=""),2,IF(AND('positionnement modules'!AC43=1,'positionnement modules'!AB43=1,'positionnement modules'!AD43=""),1,0)))</f>
        <v>0</v>
      </c>
      <c r="AD43" s="53">
        <f>IF(AND('positionnement modules'!AD43=1,'positionnement modules'!AC43="",'positionnement modules'!AE43=1),1,IF(AND('positionnement modules'!AD43=1,'positionnement modules'!AC43="",'positionnement modules'!AE43=""),2,IF(AND('positionnement modules'!AD43=1,'positionnement modules'!AC43=1,'positionnement modules'!AE43=""),1,0)))</f>
        <v>0</v>
      </c>
      <c r="AE43" s="53">
        <f>IF(AND('positionnement modules'!AE43=1,'positionnement modules'!AD43="",'positionnement modules'!AF43=1),1,IF(AND('positionnement modules'!AE43=1,'positionnement modules'!AD43="",'positionnement modules'!AF43=""),2,IF(AND('positionnement modules'!AE43=1,'positionnement modules'!AD43=1,'positionnement modules'!AF43=""),1,0)))</f>
        <v>0</v>
      </c>
      <c r="AF43" s="53">
        <f>IF(AND('positionnement modules'!AF43=1,'positionnement modules'!AE43="",'positionnement modules'!AG43=1),1,IF(AND('positionnement modules'!AF43=1,'positionnement modules'!AE43="",'positionnement modules'!AG43=""),2,IF(AND('positionnement modules'!AF43=1,'positionnement modules'!AE43=1,'positionnement modules'!AG43=""),1,0)))</f>
        <v>0</v>
      </c>
      <c r="AG43" s="53">
        <f>IF(AND('positionnement modules'!AG43=1,'positionnement modules'!AF43="",'positionnement modules'!AH43=1),1,IF(AND('positionnement modules'!AG43=1,'positionnement modules'!AF43="",'positionnement modules'!AH43=""),2,IF(AND('positionnement modules'!AG43=1,'positionnement modules'!AF43=1,'positionnement modules'!AH43=""),1,0)))</f>
        <v>0</v>
      </c>
      <c r="AH43" s="53">
        <f>IF(AND('positionnement modules'!AH43=1,'positionnement modules'!AG43="",'positionnement modules'!AI43=1),1,IF(AND('positionnement modules'!AH43=1,'positionnement modules'!AG43="",'positionnement modules'!AI43=""),2,IF(AND('positionnement modules'!AH43=1,'positionnement modules'!AG43=1,'positionnement modules'!AI43=""),1,0)))</f>
        <v>0</v>
      </c>
      <c r="AI43" s="53">
        <f>IF(AND('positionnement modules'!AI43=1,'positionnement modules'!AH43="",'positionnement modules'!AJ43=1),1,IF(AND('positionnement modules'!AI43=1,'positionnement modules'!AH43="",'positionnement modules'!AJ43=""),2,IF(AND('positionnement modules'!AI43=1,'positionnement modules'!AH43=1,'positionnement modules'!AJ43=""),1,0)))</f>
        <v>0</v>
      </c>
      <c r="AJ43" s="53">
        <f>IF(AND('positionnement modules'!AJ43=1,'positionnement modules'!AI43="",'positionnement modules'!AK43=1),1,IF(AND('positionnement modules'!AJ43=1,'positionnement modules'!AI43="",'positionnement modules'!AK43=""),2,IF(AND('positionnement modules'!AJ43=1,'positionnement modules'!AI43=1,'positionnement modules'!AK43=""),1,0)))</f>
        <v>0</v>
      </c>
      <c r="AK43" s="53">
        <f>IF(AND('positionnement modules'!AK43=1,'positionnement modules'!AJ43="",'positionnement modules'!AL43=1),1,IF(AND('positionnement modules'!AK43=1,'positionnement modules'!AJ43="",'positionnement modules'!AL43=""),2,IF(AND('positionnement modules'!AK43=1,'positionnement modules'!AJ43=1,'positionnement modules'!AL43=""),1,0)))</f>
        <v>0</v>
      </c>
      <c r="AL43" s="53">
        <f>IF(AND('positionnement modules'!AL43=1,'positionnement modules'!AK43="",'positionnement modules'!AM43=1),1,IF(AND('positionnement modules'!AL43=1,'positionnement modules'!AK43="",'positionnement modules'!AM43=""),2,IF(AND('positionnement modules'!AL43=1,'positionnement modules'!AK43=1,'positionnement modules'!AM43=""),1,0)))</f>
        <v>0</v>
      </c>
      <c r="AM43" s="53">
        <f>IF(AND('positionnement modules'!AM43=1,'positionnement modules'!AL43="",'positionnement modules'!AN43=1),1,IF(AND('positionnement modules'!AM43=1,'positionnement modules'!AL43="",'positionnement modules'!AN43=""),2,IF(AND('positionnement modules'!AM43=1,'positionnement modules'!AL43=1,'positionnement modules'!AN43=""),1,0)))</f>
        <v>0</v>
      </c>
      <c r="AN43" s="53">
        <f>IF(AND('positionnement modules'!AN43=1,'positionnement modules'!AM43="",'positionnement modules'!AO43=1),1,IF(AND('positionnement modules'!AN43=1,'positionnement modules'!AM43="",'positionnement modules'!AO43=""),2,IF(AND('positionnement modules'!AN43=1,'positionnement modules'!AM43=1,'positionnement modules'!AO43=""),1,0)))</f>
        <v>0</v>
      </c>
      <c r="AO43" s="53">
        <f>IF(AND('positionnement modules'!AO43=1,'positionnement modules'!AN43="",'positionnement modules'!AP43=1),1,IF(AND('positionnement modules'!AO43=1,'positionnement modules'!AN43="",'positionnement modules'!AP43=""),2,IF(AND('positionnement modules'!AO43=1,'positionnement modules'!AN43=1,'positionnement modules'!AP43=""),1,0)))</f>
        <v>0</v>
      </c>
      <c r="AP43" s="53">
        <f>IF(AND('positionnement modules'!AP43=1,'positionnement modules'!AO43="",'positionnement modules'!AQ43=1),1,IF(AND('positionnement modules'!AP43=1,'positionnement modules'!AO43="",'positionnement modules'!AQ43=""),2,IF(AND('positionnement modules'!AP43=1,'positionnement modules'!AO43=1,'positionnement modules'!AQ43=""),1,0)))</f>
        <v>0</v>
      </c>
      <c r="AQ43" s="53">
        <f>IF(AND('positionnement modules'!AQ43=1,'positionnement modules'!AP43="",'positionnement modules'!AR43=1),1,IF(AND('positionnement modules'!AQ43=1,'positionnement modules'!AP43="",'positionnement modules'!AR43=""),2,IF(AND('positionnement modules'!AQ43=1,'positionnement modules'!AP43=1,'positionnement modules'!AR43=""),1,0)))</f>
        <v>0</v>
      </c>
      <c r="AR43" s="53">
        <f>IF(AND('positionnement modules'!AR43=1,'positionnement modules'!AQ43="",'positionnement modules'!AS43=1),1,IF(AND('positionnement modules'!AR43=1,'positionnement modules'!AQ43="",'positionnement modules'!AS43=""),2,IF(AND('positionnement modules'!AR43=1,'positionnement modules'!AQ43=1,'positionnement modules'!AS43=""),1,0)))</f>
        <v>0</v>
      </c>
      <c r="AS43" s="53">
        <f>IF(AND('positionnement modules'!AS43=1,'positionnement modules'!AR43="",'positionnement modules'!AT43=1),1,IF(AND('positionnement modules'!AS43=1,'positionnement modules'!AR43="",'positionnement modules'!AT43=""),2,IF(AND('positionnement modules'!AS43=1,'positionnement modules'!AR43=1,'positionnement modules'!AT43=""),1,0)))</f>
        <v>0</v>
      </c>
      <c r="AT43" s="53">
        <f>IF(AND('positionnement modules'!AT43=1,'positionnement modules'!AS43="",'positionnement modules'!AU43=1),1,IF(AND('positionnement modules'!AT43=1,'positionnement modules'!AS43="",'positionnement modules'!AU43=""),2,IF(AND('positionnement modules'!AT43=1,'positionnement modules'!AS43=1,'positionnement modules'!AU43=""),1,0)))</f>
        <v>0</v>
      </c>
      <c r="AU43" s="53">
        <f>IF(AND('positionnement modules'!AU43=1,'positionnement modules'!AT43="",'positionnement modules'!AV43=1),1,IF(AND('positionnement modules'!AU43=1,'positionnement modules'!AT43="",'positionnement modules'!AV43=""),2,IF(AND('positionnement modules'!AU43=1,'positionnement modules'!AT43=1,'positionnement modules'!AV43=""),1,0)))</f>
        <v>0</v>
      </c>
      <c r="AV43" s="53">
        <f>IF(AND('positionnement modules'!AV43=1,'positionnement modules'!AU43="",'positionnement modules'!AW43=1),1,IF(AND('positionnement modules'!AV43=1,'positionnement modules'!AU43="",'positionnement modules'!AW43=""),2,IF(AND('positionnement modules'!AV43=1,'positionnement modules'!AU43=1,'positionnement modules'!AW43=""),1,0)))</f>
        <v>0</v>
      </c>
      <c r="AW43" s="53">
        <f>IF(AND('positionnement modules'!AW43=1,'positionnement modules'!AV43="",'positionnement modules'!AX43=1),1,IF(AND('positionnement modules'!AW43=1,'positionnement modules'!AV43="",'positionnement modules'!AX43=""),2,IF(AND('positionnement modules'!AW43=1,'positionnement modules'!AV43=1,'positionnement modules'!AX43=""),1,0)))</f>
        <v>0</v>
      </c>
      <c r="AX43" s="53">
        <f>IF(AND('positionnement modules'!AX43=1,'positionnement modules'!AW43="",'positionnement modules'!AY43=1),1,IF(AND('positionnement modules'!AX43=1,'positionnement modules'!AW43="",'positionnement modules'!AY43=""),2,IF(AND('positionnement modules'!AX43=1,'positionnement modules'!AW43=1,'positionnement modules'!AY43=""),1,0)))</f>
        <v>0</v>
      </c>
      <c r="AY43" s="53">
        <f>IF(AND('positionnement modules'!AY43=1,'positionnement modules'!AX43="",'positionnement modules'!AZ43=1),1,IF(AND('positionnement modules'!AY43=1,'positionnement modules'!AX43="",'positionnement modules'!AZ43=""),2,IF(AND('positionnement modules'!AY43=1,'positionnement modules'!AX43=1,'positionnement modules'!AZ43=""),1,0)))</f>
        <v>0</v>
      </c>
      <c r="AZ43" s="53">
        <f>IF(AND('positionnement modules'!AZ43=1,'positionnement modules'!AY43="",'positionnement modules'!BA43=1),1,IF(AND('positionnement modules'!AZ43=1,'positionnement modules'!AY43="",'positionnement modules'!BA43=""),2,IF(AND('positionnement modules'!AZ43=1,'positionnement modules'!AY43=1,'positionnement modules'!BA43=""),1,0)))</f>
        <v>0</v>
      </c>
      <c r="BA43" s="53">
        <f>IF(AND('positionnement modules'!BA43=1,'positionnement modules'!AZ43="",'positionnement modules'!BB43=1),1,IF(AND('positionnement modules'!BA43=1,'positionnement modules'!AZ43="",'positionnement modules'!BB43=""),2,IF(AND('positionnement modules'!BA43=1,'positionnement modules'!AZ43=1,'positionnement modules'!BB43=""),1,0)))</f>
        <v>0</v>
      </c>
      <c r="BB43" s="53">
        <f>IF(AND('positionnement modules'!BB43=1,'positionnement modules'!BA43="",'positionnement modules'!BC43=1),1,IF(AND('positionnement modules'!BB43=1,'positionnement modules'!BA43="",'positionnement modules'!BC43=""),2,IF(AND('positionnement modules'!BB43=1,'positionnement modules'!BA43=1,'positionnement modules'!BC43=""),1,0)))</f>
        <v>0</v>
      </c>
      <c r="BC43" s="53">
        <f>IF(AND('positionnement modules'!BC43=1,'positionnement modules'!BB43="",'positionnement modules'!BD43=1),1,IF(AND('positionnement modules'!BC43=1,'positionnement modules'!BB43="",'positionnement modules'!BD43=""),2,IF(AND('positionnement modules'!BC43=1,'positionnement modules'!BB43=1,'positionnement modules'!BD43=""),1,0)))</f>
        <v>0</v>
      </c>
      <c r="BD43" s="53">
        <f>IF(AND('positionnement modules'!BD43=1,'positionnement modules'!BC43="",'positionnement modules'!BE43=1),1,IF(AND('positionnement modules'!BD43=1,'positionnement modules'!BC43="",'positionnement modules'!BE43=""),2,IF(AND('positionnement modules'!BD43=1,'positionnement modules'!BC43=1,'positionnement modules'!BE43=""),1,0)))</f>
        <v>0</v>
      </c>
      <c r="BE43" s="53">
        <f>IF(AND('positionnement modules'!BE43=1,'positionnement modules'!BD43="",'positionnement modules'!BF43=1),1,IF(AND('positionnement modules'!BE43=1,'positionnement modules'!BD43="",'positionnement modules'!BF43=""),2,IF(AND('positionnement modules'!BE43=1,'positionnement modules'!BD43=1,'positionnement modules'!BF43=""),1,0)))</f>
        <v>0</v>
      </c>
      <c r="BF43" s="53">
        <f>IF(AND('positionnement modules'!BF43=1,'positionnement modules'!BE43="",'positionnement modules'!BG43=1),1,IF(AND('positionnement modules'!BF43=1,'positionnement modules'!BE43="",'positionnement modules'!BG43=""),2,IF(AND('positionnement modules'!BF43=1,'positionnement modules'!BE43=1,'positionnement modules'!BG43=""),1,0)))</f>
        <v>0</v>
      </c>
      <c r="BG43" s="53">
        <f>IF(AND('positionnement modules'!BG43=1,'positionnement modules'!BF43="",'positionnement modules'!BH43=1),1,IF(AND('positionnement modules'!BG43=1,'positionnement modules'!BF43="",'positionnement modules'!BH43=""),2,IF(AND('positionnement modules'!BG43=1,'positionnement modules'!BF43=1,'positionnement modules'!BH43=""),1,0)))</f>
        <v>0</v>
      </c>
      <c r="BH43" s="53">
        <f>IF(AND('positionnement modules'!BH43=1,'positionnement modules'!BG43="",'positionnement modules'!BI43=1),1,IF(AND('positionnement modules'!BH43=1,'positionnement modules'!BG43="",'positionnement modules'!BI43=""),2,IF(AND('positionnement modules'!BH43=1,'positionnement modules'!BG43=1,'positionnement modules'!BI43=""),1,0)))</f>
        <v>0</v>
      </c>
      <c r="BI43" s="53">
        <f>IF(AND('positionnement modules'!BI43=1,'positionnement modules'!BH43="",'positionnement modules'!BJ43=1),1,IF(AND('positionnement modules'!BI43=1,'positionnement modules'!BH43="",'positionnement modules'!BJ43=""),2,IF(AND('positionnement modules'!BI43=1,'positionnement modules'!BH43=1,'positionnement modules'!BJ43=""),1,0)))</f>
        <v>0</v>
      </c>
      <c r="BJ43" s="53">
        <f>IF(AND('positionnement modules'!BJ43=1,'positionnement modules'!BI43="",'positionnement modules'!BK43=1),1,IF(AND('positionnement modules'!BJ43=1,'positionnement modules'!BI43="",'positionnement modules'!BK43=""),2,IF(AND('positionnement modules'!BJ43=1,'positionnement modules'!BI43=1,'positionnement modules'!BK43=""),1,0)))</f>
        <v>0</v>
      </c>
      <c r="BK43" s="53">
        <f>IF(AND('positionnement modules'!BK43=1,'positionnement modules'!BJ43="",'positionnement modules'!BL43=1),1,IF(AND('positionnement modules'!BK43=1,'positionnement modules'!BJ43="",'positionnement modules'!BL43=""),2,IF(AND('positionnement modules'!BK43=1,'positionnement modules'!BJ43=1,'positionnement modules'!BL43=""),1,0)))</f>
        <v>0</v>
      </c>
      <c r="BL43" s="53">
        <f>IF(AND('positionnement modules'!BL43=1,'positionnement modules'!BK43="",'positionnement modules'!BM43=1),1,IF(AND('positionnement modules'!BL43=1,'positionnement modules'!BK43="",'positionnement modules'!BM43=""),2,IF(AND('positionnement modules'!BL43=1,'positionnement modules'!BK43=1,'positionnement modules'!BM43=""),1,0)))</f>
        <v>0</v>
      </c>
      <c r="BM43" s="53">
        <f>IF(AND('positionnement modules'!BM43=1,'positionnement modules'!BL43="",'positionnement modules'!BN43=1),1,IF(AND('positionnement modules'!BM43=1,'positionnement modules'!BL43="",'positionnement modules'!BN43=""),2,IF(AND('positionnement modules'!BM43=1,'positionnement modules'!BL43=1,'positionnement modules'!BN43=""),1,0)))</f>
        <v>0</v>
      </c>
      <c r="BN43" s="53">
        <f>IF(AND('positionnement modules'!BN43=1,'positionnement modules'!BM43="",'positionnement modules'!BO43=1),1,IF(AND('positionnement modules'!BN43=1,'positionnement modules'!BM43="",'positionnement modules'!BO43=""),2,IF(AND('positionnement modules'!BN43=1,'positionnement modules'!BM43=1,'positionnement modules'!BO43=""),1,0)))</f>
        <v>0</v>
      </c>
      <c r="BO43" s="53">
        <f>IF(AND('positionnement modules'!BO43=1,'positionnement modules'!BN43="",'positionnement modules'!BP43=1),1,IF(AND('positionnement modules'!BO43=1,'positionnement modules'!BN43="",'positionnement modules'!BP43=""),2,IF(AND('positionnement modules'!BO43=1,'positionnement modules'!BN43=1,'positionnement modules'!BP43=""),1,0)))</f>
        <v>0</v>
      </c>
      <c r="BP43" s="53">
        <f>IF(AND('positionnement modules'!BP43=1,'positionnement modules'!BO43="",'positionnement modules'!BQ43=1),1,IF(AND('positionnement modules'!BP43=1,'positionnement modules'!BO43="",'positionnement modules'!BQ43=""),2,IF(AND('positionnement modules'!BP43=1,'positionnement modules'!BO43=1,'positionnement modules'!BQ43=""),1,0)))</f>
        <v>0</v>
      </c>
      <c r="BQ43" s="53">
        <f>IF(AND('positionnement modules'!BQ43=1,'positionnement modules'!BP43="",'positionnement modules'!BR43=1),1,IF(AND('positionnement modules'!BQ43=1,'positionnement modules'!BP43="",'positionnement modules'!BR43=""),2,IF(AND('positionnement modules'!BQ43=1,'positionnement modules'!BP43=1,'positionnement modules'!BR43=""),1,0)))</f>
        <v>0</v>
      </c>
      <c r="BR43" s="53">
        <f>IF(AND('positionnement modules'!BR43=1,'positionnement modules'!BQ43="",'positionnement modules'!BS43=1),1,IF(AND('positionnement modules'!BR43=1,'positionnement modules'!BQ43="",'positionnement modules'!BS43=""),2,IF(AND('positionnement modules'!BR43=1,'positionnement modules'!BQ43=1,'positionnement modules'!BS43=""),1,0)))</f>
        <v>0</v>
      </c>
      <c r="BS43" s="53">
        <f>IF(AND('positionnement modules'!BS43=1,'positionnement modules'!BR43="",'positionnement modules'!BT43=1),1,IF(AND('positionnement modules'!BS43=1,'positionnement modules'!BR43="",'positionnement modules'!BT43=""),2,IF(AND('positionnement modules'!BS43=1,'positionnement modules'!BR43=1,'positionnement modules'!BT43=""),1,0)))</f>
        <v>0</v>
      </c>
      <c r="BT43" s="53">
        <f>IF(AND('positionnement modules'!BT43=1,'positionnement modules'!BS43="",'positionnement modules'!BU43=1),1,IF(AND('positionnement modules'!BT43=1,'positionnement modules'!BS43="",'positionnement modules'!BU43=""),2,IF(AND('positionnement modules'!BT43=1,'positionnement modules'!BS43=1,'positionnement modules'!BU43=""),1,0)))</f>
        <v>0</v>
      </c>
      <c r="BU43" s="53">
        <f>IF(AND('positionnement modules'!BU43=1,'positionnement modules'!BT43="",'positionnement modules'!BV43=1),1,IF(AND('positionnement modules'!BU43=1,'positionnement modules'!BT43="",'positionnement modules'!BV43=""),2,IF(AND('positionnement modules'!BU43=1,'positionnement modules'!BT43=1,'positionnement modules'!BV43=""),1,0)))</f>
        <v>0</v>
      </c>
      <c r="BV43" s="53">
        <f>IF(AND('positionnement modules'!BV43=1,'positionnement modules'!BU43="",'positionnement modules'!BW43=1),1,IF(AND('positionnement modules'!BV43=1,'positionnement modules'!BU43="",'positionnement modules'!BW43=""),2,IF(AND('positionnement modules'!BV43=1,'positionnement modules'!BU43=1,'positionnement modules'!BW43=""),1,0)))</f>
        <v>0</v>
      </c>
      <c r="BW43" s="53">
        <f>IF(AND('positionnement modules'!BW43=1,'positionnement modules'!BV43="",'positionnement modules'!BX43=1),1,IF(AND('positionnement modules'!BW43=1,'positionnement modules'!BV43="",'positionnement modules'!BX43=""),2,IF(AND('positionnement modules'!BW43=1,'positionnement modules'!BV43=1,'positionnement modules'!BX43=""),1,0)))</f>
        <v>0</v>
      </c>
      <c r="BX43" s="53">
        <f>IF(AND('positionnement modules'!BX43=1,'positionnement modules'!BW43="",'positionnement modules'!BY43=1),1,IF(AND('positionnement modules'!BX43=1,'positionnement modules'!BW43="",'positionnement modules'!BY43=""),2,IF(AND('positionnement modules'!BX43=1,'positionnement modules'!BW43=1,'positionnement modules'!BY43=""),1,0)))</f>
        <v>0</v>
      </c>
      <c r="BY43" s="53">
        <f>IF(AND('positionnement modules'!BY43=1,'positionnement modules'!BX43="",'positionnement modules'!BZ43=1),1,IF(AND('positionnement modules'!BY43=1,'positionnement modules'!BX43="",'positionnement modules'!BZ43=""),2,IF(AND('positionnement modules'!BY43=1,'positionnement modules'!BX43=1,'positionnement modules'!BZ43=""),1,0)))</f>
        <v>0</v>
      </c>
      <c r="BZ43" s="53">
        <f>IF(AND('positionnement modules'!BZ43=1,'positionnement modules'!BY43="",'positionnement modules'!CA43=1),1,IF(AND('positionnement modules'!BZ43=1,'positionnement modules'!BY43="",'positionnement modules'!CA43=""),2,IF(AND('positionnement modules'!BZ43=1,'positionnement modules'!BY43=1,'positionnement modules'!CA43=""),1,0)))</f>
        <v>0</v>
      </c>
      <c r="CA43" s="53">
        <f>IF(AND('positionnement modules'!CA43=1,'positionnement modules'!BZ43="",'positionnement modules'!CB43=1),1,IF(AND('positionnement modules'!CA43=1,'positionnement modules'!BZ43="",'positionnement modules'!CB43=""),2,IF(AND('positionnement modules'!CA43=1,'positionnement modules'!BZ43=1,'positionnement modules'!CB43=""),1,0)))</f>
        <v>0</v>
      </c>
      <c r="CB43" s="53">
        <f>IF(AND('positionnement modules'!CB43=1,'positionnement modules'!CA43="",'positionnement modules'!CC43=1),1,IF(AND('positionnement modules'!CB43=1,'positionnement modules'!CA43="",'positionnement modules'!CC43=""),2,IF(AND('positionnement modules'!CB43=1,'positionnement modules'!CA43=1,'positionnement modules'!CC43=""),1,0)))</f>
        <v>0</v>
      </c>
      <c r="CC43" s="53">
        <f>IF(AND('positionnement modules'!CC43=1,'positionnement modules'!CB43="",'positionnement modules'!CD43=1),1,IF(AND('positionnement modules'!CC43=1,'positionnement modules'!CB43="",'positionnement modules'!CD43=""),2,IF(AND('positionnement modules'!CC43=1,'positionnement modules'!CB43=1,'positionnement modules'!CD43=""),1,0)))</f>
        <v>0</v>
      </c>
      <c r="CD43" s="53">
        <f>IF(AND('positionnement modules'!CD43=1,'positionnement modules'!CC43="",'positionnement modules'!CE43=1),1,IF(AND('positionnement modules'!CD43=1,'positionnement modules'!CC43="",'positionnement modules'!CE43=""),2,IF(AND('positionnement modules'!CD43=1,'positionnement modules'!CC43=1,'positionnement modules'!CE43=""),1,0)))</f>
        <v>0</v>
      </c>
      <c r="CE43" s="53">
        <f>IF(AND('positionnement modules'!CE43=1,'positionnement modules'!CD43="",'positionnement modules'!CF43=1),1,IF(AND('positionnement modules'!CE43=1,'positionnement modules'!CD43="",'positionnement modules'!CF43=""),2,IF(AND('positionnement modules'!CE43=1,'positionnement modules'!CD43=1,'positionnement modules'!CF43=""),1,0)))</f>
        <v>0</v>
      </c>
      <c r="CF43" s="53">
        <f>IF(AND('positionnement modules'!CF43=1,'positionnement modules'!CE43="",'positionnement modules'!CG43=1),1,IF(AND('positionnement modules'!CF43=1,'positionnement modules'!CE43="",'positionnement modules'!CG43=""),2,IF(AND('positionnement modules'!CF43=1,'positionnement modules'!CE43=1,'positionnement modules'!CG43=""),1,0)))</f>
        <v>0</v>
      </c>
      <c r="CG43" s="53">
        <f>IF(AND('positionnement modules'!CG43=1,'positionnement modules'!CF43="",'positionnement modules'!CH43=1),1,IF(AND('positionnement modules'!CG43=1,'positionnement modules'!CF43="",'positionnement modules'!CH43=""),2,IF(AND('positionnement modules'!CG43=1,'positionnement modules'!CF43=1,'positionnement modules'!CH43=""),1,0)))</f>
        <v>0</v>
      </c>
      <c r="CH43" s="53">
        <f>IF(AND('positionnement modules'!CH43=1,'positionnement modules'!CG43="",'positionnement modules'!CI43=1),1,IF(AND('positionnement modules'!CH43=1,'positionnement modules'!CG43="",'positionnement modules'!CI43=""),2,IF(AND('positionnement modules'!CH43=1,'positionnement modules'!CG43=1,'positionnement modules'!CI43=""),1,0)))</f>
        <v>0</v>
      </c>
      <c r="CI43" s="53">
        <f>IF(AND('positionnement modules'!CI43=1,'positionnement modules'!CH43="",'positionnement modules'!CJ43=1),1,IF(AND('positionnement modules'!CI43=1,'positionnement modules'!CH43="",'positionnement modules'!CJ43=""),2,IF(AND('positionnement modules'!CI43=1,'positionnement modules'!CH43=1,'positionnement modules'!CJ43=""),1,0)))</f>
        <v>0</v>
      </c>
      <c r="CJ43" s="53">
        <f>IF(AND('positionnement modules'!CJ43=1,'positionnement modules'!CI43="",'positionnement modules'!CK43=1),1,IF(AND('positionnement modules'!CJ43=1,'positionnement modules'!CI43="",'positionnement modules'!CK43=""),2,IF(AND('positionnement modules'!CJ43=1,'positionnement modules'!CI43=1,'positionnement modules'!CK43=""),1,0)))</f>
        <v>0</v>
      </c>
      <c r="CK43" s="53">
        <f>IF(AND('positionnement modules'!CK43=1,'positionnement modules'!CJ43="",'positionnement modules'!CL43=1),1,IF(AND('positionnement modules'!CK43=1,'positionnement modules'!CJ43="",'positionnement modules'!CL43=""),2,IF(AND('positionnement modules'!CK43=1,'positionnement modules'!CJ43=1,'positionnement modules'!CL43=""),1,0)))</f>
        <v>0</v>
      </c>
      <c r="CL43" s="53">
        <f>IF(AND('positionnement modules'!CL43=1,'positionnement modules'!CK43="",'positionnement modules'!CM43=1),1,IF(AND('positionnement modules'!CL43=1,'positionnement modules'!CK43="",'positionnement modules'!CM43=""),2,IF(AND('positionnement modules'!CL43=1,'positionnement modules'!CK43=1,'positionnement modules'!CM43=""),1,0)))</f>
        <v>0</v>
      </c>
      <c r="CM43" s="53">
        <f>IF(AND('positionnement modules'!CM43=1,'positionnement modules'!CL43="",'positionnement modules'!CN43=1),1,IF(AND('positionnement modules'!CM43=1,'positionnement modules'!CL43="",'positionnement modules'!CN43=""),2,IF(AND('positionnement modules'!CM43=1,'positionnement modules'!CL43=1,'positionnement modules'!CN43=""),1,0)))</f>
        <v>0</v>
      </c>
      <c r="CN43" s="53">
        <f>IF(AND('positionnement modules'!CN43=1,'positionnement modules'!CM43="",'positionnement modules'!CO43=1),1,IF(AND('positionnement modules'!CN43=1,'positionnement modules'!CM43="",'positionnement modules'!CO43=""),2,IF(AND('positionnement modules'!CN43=1,'positionnement modules'!CM43=1,'positionnement modules'!CO43=""),1,0)))</f>
        <v>0</v>
      </c>
      <c r="CO43" s="53">
        <f>IF(AND('positionnement modules'!CO43=1,'positionnement modules'!CN43="",'positionnement modules'!CP43=1),1,IF(AND('positionnement modules'!CO43=1,'positionnement modules'!CN43="",'positionnement modules'!CP43=""),2,IF(AND('positionnement modules'!CO43=1,'positionnement modules'!CN43=1,'positionnement modules'!CP43=""),1,0)))</f>
        <v>0</v>
      </c>
      <c r="CP43" s="53">
        <f>IF(AND('positionnement modules'!CP43=1,'positionnement modules'!CO43="",'positionnement modules'!CQ43=1),1,IF(AND('positionnement modules'!CP43=1,'positionnement modules'!CO43="",'positionnement modules'!CQ43=""),2,IF(AND('positionnement modules'!CP43=1,'positionnement modules'!CO43=1,'positionnement modules'!CQ43=""),1,0)))</f>
        <v>0</v>
      </c>
      <c r="CQ43" s="53">
        <f>IF(AND('positionnement modules'!CQ43=1,'positionnement modules'!CP43="",'positionnement modules'!CR43=1),1,IF(AND('positionnement modules'!CQ43=1,'positionnement modules'!CP43="",'positionnement modules'!CR43=""),2,IF(AND('positionnement modules'!CQ43=1,'positionnement modules'!CP43=1,'positionnement modules'!CR43=""),1,0)))</f>
        <v>0</v>
      </c>
      <c r="CR43" s="53">
        <f>IF(AND('positionnement modules'!CR43=1,'positionnement modules'!CQ43="",'positionnement modules'!CS43=1),1,IF(AND('positionnement modules'!CR43=1,'positionnement modules'!CQ43="",'positionnement modules'!CS43=""),2,IF(AND('positionnement modules'!CR43=1,'positionnement modules'!CQ43=1,'positionnement modules'!CS43=""),1,0)))</f>
        <v>0</v>
      </c>
      <c r="CS43" s="53">
        <f>IF(AND('positionnement modules'!CS43=1,'positionnement modules'!CR43="",'positionnement modules'!CT43=1),1,IF(AND('positionnement modules'!CS43=1,'positionnement modules'!CR43="",'positionnement modules'!CT43=""),2,IF(AND('positionnement modules'!CS43=1,'positionnement modules'!CR43=1,'positionnement modules'!CT43=""),1,0)))</f>
        <v>0</v>
      </c>
      <c r="CT43" s="53">
        <f>IF(AND('positionnement modules'!CT43=1,'positionnement modules'!CS43="",'positionnement modules'!CU43=1),1,IF(AND('positionnement modules'!CT43=1,'positionnement modules'!CS43="",'positionnement modules'!CU43=""),2,IF(AND('positionnement modules'!CT43=1,'positionnement modules'!CS43=1,'positionnement modules'!CU43=""),1,0)))</f>
        <v>0</v>
      </c>
      <c r="CU43" s="53">
        <f>IF(AND('positionnement modules'!CU43=1,'positionnement modules'!CT43="",'positionnement modules'!CV43=1),1,IF(AND('positionnement modules'!CU43=1,'positionnement modules'!CT43="",'positionnement modules'!CV43=""),2,IF(AND('positionnement modules'!CU43=1,'positionnement modules'!CT43=1,'positionnement modules'!CV43=""),1,0)))</f>
        <v>0</v>
      </c>
      <c r="CV43" s="53">
        <f>IF(AND('positionnement modules'!CV43=1,'positionnement modules'!CU43="",'positionnement modules'!CW43=1),1,IF(AND('positionnement modules'!CV43=1,'positionnement modules'!CU43="",'positionnement modules'!CW43=""),2,IF(AND('positionnement modules'!CV43=1,'positionnement modules'!CU43=1,'positionnement modules'!CW43=""),1,0)))</f>
        <v>0</v>
      </c>
      <c r="CW43" s="53">
        <f>IF(AND('positionnement modules'!CW43=1,'positionnement modules'!CV43="",'positionnement modules'!CX43=1),1,IF(AND('positionnement modules'!CW43=1,'positionnement modules'!CV43="",'positionnement modules'!CX43=""),2,IF(AND('positionnement modules'!CW43=1,'positionnement modules'!CV43=1,'positionnement modules'!CX43=""),1,0)))</f>
        <v>0</v>
      </c>
      <c r="CX43" s="53">
        <f>IF(AND('positionnement modules'!CX43=1,'positionnement modules'!CW43="",'positionnement modules'!CY43=1),1,IF(AND('positionnement modules'!CX43=1,'positionnement modules'!CW43="",'positionnement modules'!CY43=""),2,IF(AND('positionnement modules'!CX43=1,'positionnement modules'!CW43=1,'positionnement modules'!CY43=""),1,0)))</f>
        <v>0</v>
      </c>
      <c r="CY43" s="53">
        <f>IF(AND('positionnement modules'!CY43=1,'positionnement modules'!CX43="",'positionnement modules'!CZ43=1),1,IF(AND('positionnement modules'!CY43=1,'positionnement modules'!CX43="",'positionnement modules'!CZ43=""),2,IF(AND('positionnement modules'!CY43=1,'positionnement modules'!CX43=1,'positionnement modules'!CZ43=""),1,0)))</f>
        <v>0</v>
      </c>
      <c r="CZ43" s="53">
        <f>IF(AND('positionnement modules'!CZ43=1,'positionnement modules'!CY43="",'positionnement modules'!DA43=1),1,IF(AND('positionnement modules'!CZ43=1,'positionnement modules'!CY43="",'positionnement modules'!DA43=""),2,IF(AND('positionnement modules'!CZ43=1,'positionnement modules'!CY43=1,'positionnement modules'!DA43=""),1,0)))</f>
        <v>0</v>
      </c>
      <c r="DA43" s="53">
        <f>IF(AND('positionnement modules'!DA43=1,'positionnement modules'!CZ43="",'positionnement modules'!DB43=1),1,IF(AND('positionnement modules'!DA43=1,'positionnement modules'!CZ43="",'positionnement modules'!DB43=""),2,IF(AND('positionnement modules'!DA43=1,'positionnement modules'!CZ43=1,'positionnement modules'!DB43=""),1,0)))</f>
        <v>0</v>
      </c>
      <c r="DB43" s="53">
        <f>IF(AND('positionnement modules'!DB43=1,'positionnement modules'!DA43="",'positionnement modules'!DC43=1),1,IF(AND('positionnement modules'!DB43=1,'positionnement modules'!DA43="",'positionnement modules'!DC43=""),2,IF(AND('positionnement modules'!DB43=1,'positionnement modules'!DA43=1,'positionnement modules'!DC43=""),1,0)))</f>
        <v>0</v>
      </c>
      <c r="DC43" s="53">
        <f>IF(AND('positionnement modules'!DC43=1,'positionnement modules'!DB43="",'positionnement modules'!DD43=1),1,IF(AND('positionnement modules'!DC43=1,'positionnement modules'!DB43="",'positionnement modules'!DD43=""),2,IF(AND('positionnement modules'!DC43=1,'positionnement modules'!DB43=1,'positionnement modules'!DD43=""),1,0)))</f>
        <v>0</v>
      </c>
      <c r="DD43" s="53">
        <f>IF(AND('positionnement modules'!DD43=1,'positionnement modules'!DC43="",'positionnement modules'!DE43=1),1,IF(AND('positionnement modules'!DD43=1,'positionnement modules'!DC43="",'positionnement modules'!DE43=""),2,IF(AND('positionnement modules'!DD43=1,'positionnement modules'!DC43=1,'positionnement modules'!DE43=""),1,0)))</f>
        <v>0</v>
      </c>
      <c r="DE43" s="7">
        <f>IF(AND('positionnement modules'!DE43=1,'positionnement modules'!DD43="",'positionnement modules'!DF43=1),1,IF(AND('positionnement modules'!DE43=1,'positionnement modules'!DD43="",'positionnement modules'!DF43=""),2,IF(AND('positionnement modules'!DE43=1,'positionnement modules'!DD43=1,'positionnement modules'!DF43=""),1,0)))</f>
        <v>0</v>
      </c>
    </row>
    <row r="44" spans="2:109" ht="21" customHeight="1" x14ac:dyDescent="0.25"/>
    <row r="45" spans="2:109" ht="21" customHeight="1" x14ac:dyDescent="0.25"/>
  </sheetData>
  <customSheetViews>
    <customSheetView guid="{16FE1FF2-BD92-4856-8ACC-875F5889A685}" scale="70" state="hidden">
      <selection activeCell="BP62" sqref="BP62"/>
      <pageMargins left="0.7" right="0.7" top="0.75" bottom="0.75" header="0.3" footer="0.3"/>
    </customSheetView>
  </customSheetViews>
  <mergeCells count="5">
    <mergeCell ref="AJ5:AY5"/>
    <mergeCell ref="BA5:BP5"/>
    <mergeCell ref="B20:Q20"/>
    <mergeCell ref="B5:Q5"/>
    <mergeCell ref="S5:AH5"/>
  </mergeCells>
  <conditionalFormatting sqref="B6">
    <cfRule type="containsText" dxfId="253" priority="1" operator="containsText" text="B-F-D">
      <formula>NOT(ISERROR(SEARCH("B-F-D",B6)))</formula>
    </cfRule>
    <cfRule type="containsText" dxfId="252" priority="2" operator="containsText" text="B-F-S">
      <formula>NOT(ISERROR(SEARCH("B-F-S",B6)))</formula>
    </cfRule>
  </conditionalFormatting>
  <conditionalFormatting sqref="C6:Q6 S6:AH13 AJ6:AY13 BA6:BP13 B7:Q13 B21:DE43">
    <cfRule type="containsText" dxfId="251" priority="3" stopIfTrue="1" operator="containsText" text="3B-F-S">
      <formula>NOT(ISERROR(SEARCH("3B-F-S",B6)))</formula>
    </cfRule>
  </conditionalFormatting>
  <conditionalFormatting sqref="C6:R6 B7:R13 B21:DE43">
    <cfRule type="containsText" dxfId="250" priority="32" operator="containsText" text="B-F-D">
      <formula>NOT(ISERROR(SEARCH("B-F-D",B6)))</formula>
    </cfRule>
    <cfRule type="containsText" dxfId="249" priority="33" operator="containsText" text="B-F-S">
      <formula>NOT(ISERROR(SEARCH("B-F-S",B6)))</formula>
    </cfRule>
  </conditionalFormatting>
  <conditionalFormatting sqref="S6:AH13">
    <cfRule type="containsText" dxfId="248" priority="28" operator="containsText" text="B-F-D">
      <formula>NOT(ISERROR(SEARCH("B-F-D",S6)))</formula>
    </cfRule>
    <cfRule type="containsText" dxfId="247" priority="29" operator="containsText" text="B-F-S">
      <formula>NOT(ISERROR(SEARCH("B-F-S",S6)))</formula>
    </cfRule>
  </conditionalFormatting>
  <conditionalFormatting sqref="AJ6:AY13">
    <cfRule type="containsText" dxfId="246" priority="16" operator="containsText" text="B-F-D">
      <formula>NOT(ISERROR(SEARCH("B-F-D",AJ6)))</formula>
    </cfRule>
    <cfRule type="containsText" dxfId="245" priority="17" operator="containsText" text="B-F-S">
      <formula>NOT(ISERROR(SEARCH("B-F-S",AJ6)))</formula>
    </cfRule>
  </conditionalFormatting>
  <conditionalFormatting sqref="BA6:BP13">
    <cfRule type="containsText" dxfId="244" priority="10" operator="containsText" text="B-F-D">
      <formula>NOT(ISERROR(SEARCH("B-F-D",BA6)))</formula>
    </cfRule>
    <cfRule type="containsText" dxfId="243" priority="11" operator="containsText" text="B-F-S">
      <formula>NOT(ISERROR(SEARCH("B-F-S",BA6)))</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DF47"/>
  <sheetViews>
    <sheetView topLeftCell="A32" zoomScale="60" zoomScaleNormal="60" workbookViewId="0">
      <selection activeCell="T38" sqref="T38"/>
    </sheetView>
  </sheetViews>
  <sheetFormatPr baseColWidth="10" defaultColWidth="9.140625" defaultRowHeight="15" customHeight="1" x14ac:dyDescent="0.25"/>
  <cols>
    <col min="1" max="109" width="3.140625" customWidth="1"/>
  </cols>
  <sheetData>
    <row r="4" spans="1:68" ht="21" customHeight="1" x14ac:dyDescent="0.25"/>
    <row r="5" spans="1:68" ht="21" customHeight="1" thickBot="1" x14ac:dyDescent="0.3">
      <c r="A5" s="10"/>
      <c r="B5" s="355" t="s">
        <v>2</v>
      </c>
      <c r="C5" s="355"/>
      <c r="D5" s="355"/>
      <c r="E5" s="355"/>
      <c r="F5" s="355"/>
      <c r="G5" s="355"/>
      <c r="H5" s="355"/>
      <c r="I5" s="355"/>
      <c r="J5" s="355"/>
      <c r="K5" s="355"/>
      <c r="L5" s="355"/>
      <c r="M5" s="355"/>
      <c r="N5" s="355"/>
      <c r="O5" s="355"/>
      <c r="P5" s="355"/>
      <c r="Q5" s="355"/>
      <c r="S5" s="355" t="s">
        <v>3</v>
      </c>
      <c r="T5" s="355"/>
      <c r="U5" s="355"/>
      <c r="V5" s="355"/>
      <c r="W5" s="355"/>
      <c r="X5" s="355"/>
      <c r="Y5" s="355"/>
      <c r="Z5" s="355"/>
      <c r="AA5" s="355"/>
      <c r="AB5" s="355"/>
      <c r="AC5" s="355"/>
      <c r="AD5" s="355"/>
      <c r="AE5" s="355"/>
      <c r="AF5" s="355"/>
      <c r="AG5" s="355"/>
      <c r="AH5" s="355"/>
      <c r="AI5" s="57"/>
      <c r="AJ5" s="355" t="s">
        <v>4</v>
      </c>
      <c r="AK5" s="355"/>
      <c r="AL5" s="355"/>
      <c r="AM5" s="355"/>
      <c r="AN5" s="355"/>
      <c r="AO5" s="355"/>
      <c r="AP5" s="355"/>
      <c r="AQ5" s="355"/>
      <c r="AR5" s="355"/>
      <c r="AS5" s="355"/>
      <c r="AT5" s="355"/>
      <c r="AU5" s="355"/>
      <c r="AV5" s="355"/>
      <c r="AW5" s="355"/>
      <c r="AX5" s="355"/>
      <c r="AY5" s="355"/>
      <c r="AZ5" s="57"/>
      <c r="BA5" s="355" t="s">
        <v>5</v>
      </c>
      <c r="BB5" s="355"/>
      <c r="BC5" s="355"/>
      <c r="BD5" s="355"/>
      <c r="BE5" s="355"/>
      <c r="BF5" s="355"/>
      <c r="BG5" s="355"/>
      <c r="BH5" s="355"/>
      <c r="BI5" s="355"/>
      <c r="BJ5" s="355"/>
      <c r="BK5" s="355"/>
      <c r="BL5" s="355"/>
      <c r="BM5" s="355"/>
      <c r="BN5" s="355"/>
      <c r="BO5" s="355"/>
      <c r="BP5" s="355"/>
    </row>
    <row r="6" spans="1:68" ht="21" customHeight="1" thickBot="1" x14ac:dyDescent="0.3">
      <c r="A6" s="10"/>
      <c r="B6" s="30"/>
      <c r="C6" s="31"/>
      <c r="D6" s="31"/>
      <c r="E6" s="31"/>
      <c r="F6" s="31"/>
      <c r="G6" s="31"/>
      <c r="H6" s="31"/>
      <c r="I6" s="31"/>
      <c r="J6" s="31"/>
      <c r="K6" s="31"/>
      <c r="L6" s="31"/>
      <c r="M6" s="31"/>
      <c r="N6" s="31"/>
      <c r="O6" s="31"/>
      <c r="P6" s="32"/>
      <c r="Q6" s="33"/>
      <c r="S6" s="30"/>
      <c r="T6" s="32"/>
      <c r="U6" s="31"/>
      <c r="V6" s="31"/>
      <c r="W6" s="31"/>
      <c r="X6" s="31"/>
      <c r="Y6" s="31"/>
      <c r="Z6" s="31"/>
      <c r="AA6" s="31"/>
      <c r="AB6" s="31"/>
      <c r="AC6" s="31"/>
      <c r="AD6" s="31"/>
      <c r="AE6" s="31"/>
      <c r="AF6" s="31"/>
      <c r="AG6" s="31"/>
      <c r="AH6" s="33"/>
      <c r="AJ6" s="30"/>
      <c r="AK6" s="32"/>
      <c r="AL6" s="31"/>
      <c r="AM6" s="31"/>
      <c r="AN6" s="31"/>
      <c r="AO6" s="31"/>
      <c r="AP6" s="31"/>
      <c r="AQ6" s="31"/>
      <c r="AR6" s="31"/>
      <c r="AS6" s="31"/>
      <c r="AT6" s="31"/>
      <c r="AU6" s="31"/>
      <c r="AV6" s="31"/>
      <c r="AW6" s="31"/>
      <c r="AX6" s="31"/>
      <c r="AY6" s="33"/>
      <c r="BA6" s="30"/>
      <c r="BB6" s="32"/>
      <c r="BC6" s="31"/>
      <c r="BD6" s="31"/>
      <c r="BE6" s="31"/>
      <c r="BF6" s="31"/>
      <c r="BG6" s="31"/>
      <c r="BH6" s="31"/>
      <c r="BI6" s="31"/>
      <c r="BJ6" s="31"/>
      <c r="BK6" s="31"/>
      <c r="BL6" s="31"/>
      <c r="BM6" s="31"/>
      <c r="BN6" s="31"/>
      <c r="BO6" s="31"/>
      <c r="BP6" s="33"/>
    </row>
    <row r="7" spans="1:68" ht="21" customHeight="1" x14ac:dyDescent="0.25">
      <c r="A7" s="10"/>
      <c r="B7" s="34"/>
      <c r="C7" s="21" t="str">
        <f>IF('Création champs PV Paysage'!C9=1,1,"")</f>
        <v/>
      </c>
      <c r="D7" s="22" t="str">
        <f>IF('Création champs PV Paysage'!D9=1,1,"")</f>
        <v/>
      </c>
      <c r="E7" s="22" t="str">
        <f>IF('Création champs PV Paysage'!E9=1,1,"")</f>
        <v/>
      </c>
      <c r="F7" s="22" t="str">
        <f>IF('Création champs PV Paysage'!F9=1,1,"")</f>
        <v/>
      </c>
      <c r="G7" s="22" t="str">
        <f>IF('Création champs PV Paysage'!G9=1,1,"")</f>
        <v/>
      </c>
      <c r="H7" s="22" t="str">
        <f>IF('Création champs PV Paysage'!H9=1,1,"")</f>
        <v/>
      </c>
      <c r="I7" s="22" t="str">
        <f>IF('Création champs PV Paysage'!I9=1,1,"")</f>
        <v/>
      </c>
      <c r="J7" s="22" t="str">
        <f>IF('Création champs PV Paysage'!J9=1,1,"")</f>
        <v/>
      </c>
      <c r="K7" s="22" t="str">
        <f>IF('Création champs PV Paysage'!K9=1,1,"")</f>
        <v/>
      </c>
      <c r="L7" s="22" t="str">
        <f>IF('Création champs PV Paysage'!L9=1,1,"")</f>
        <v/>
      </c>
      <c r="M7" s="22" t="str">
        <f>IF('Création champs PV Paysage'!M9=1,1,"")</f>
        <v/>
      </c>
      <c r="N7" s="22" t="str">
        <f>IF('Création champs PV Paysage'!N9=1,1,"")</f>
        <v/>
      </c>
      <c r="O7" s="22" t="str">
        <f>IF('Création champs PV Paysage'!O9=1,1,"")</f>
        <v/>
      </c>
      <c r="P7" s="23" t="str">
        <f>IF('Création champs PV Paysage'!P9=1,1,"")</f>
        <v/>
      </c>
      <c r="Q7" s="35"/>
      <c r="S7" s="34"/>
      <c r="T7" s="21" t="str">
        <f>IF('Création champs PV Paysage'!T9=1,1,"")</f>
        <v/>
      </c>
      <c r="U7" s="22" t="str">
        <f>IF('Création champs PV Paysage'!U9=1,1,"")</f>
        <v/>
      </c>
      <c r="V7" s="22" t="str">
        <f>IF('Création champs PV Paysage'!V9=1,1,"")</f>
        <v/>
      </c>
      <c r="W7" s="22" t="str">
        <f>IF('Création champs PV Paysage'!W9=1,1,"")</f>
        <v/>
      </c>
      <c r="X7" s="22" t="str">
        <f>IF('Création champs PV Paysage'!X9=1,1,"")</f>
        <v/>
      </c>
      <c r="Y7" s="22" t="str">
        <f>IF('Création champs PV Paysage'!Y9=1,1,"")</f>
        <v/>
      </c>
      <c r="Z7" s="22" t="str">
        <f>IF('Création champs PV Paysage'!Z9=1,1,"")</f>
        <v/>
      </c>
      <c r="AA7" s="22" t="str">
        <f>IF('Création champs PV Paysage'!AA9=1,1,"")</f>
        <v/>
      </c>
      <c r="AB7" s="22" t="str">
        <f>IF('Création champs PV Paysage'!AB9=1,1,"")</f>
        <v/>
      </c>
      <c r="AC7" s="22" t="str">
        <f>IF('Création champs PV Paysage'!AC9=1,1,"")</f>
        <v/>
      </c>
      <c r="AD7" s="22" t="str">
        <f>IF('Création champs PV Paysage'!AD9=1,1,"")</f>
        <v/>
      </c>
      <c r="AE7" s="22" t="str">
        <f>IF('Création champs PV Paysage'!AE9=1,1,"")</f>
        <v/>
      </c>
      <c r="AF7" s="22" t="str">
        <f>IF('Création champs PV Paysage'!AF9=1,1,"")</f>
        <v/>
      </c>
      <c r="AG7" s="23" t="str">
        <f>IF('Création champs PV Paysage'!AG9=1,1,"")</f>
        <v/>
      </c>
      <c r="AH7" s="35"/>
      <c r="AJ7" s="34"/>
      <c r="AK7" s="21" t="str">
        <f>IF('Création champs PV Paysage'!AK9=1,1,"")</f>
        <v/>
      </c>
      <c r="AL7" s="22" t="str">
        <f>IF('Création champs PV Paysage'!AL9=1,1,"")</f>
        <v/>
      </c>
      <c r="AM7" s="22" t="str">
        <f>IF('Création champs PV Paysage'!AM9=1,1,"")</f>
        <v/>
      </c>
      <c r="AN7" s="22" t="str">
        <f>IF('Création champs PV Paysage'!AN9=1,1,"")</f>
        <v/>
      </c>
      <c r="AO7" s="22" t="str">
        <f>IF('Création champs PV Paysage'!AO9=1,1,"")</f>
        <v/>
      </c>
      <c r="AP7" s="22" t="str">
        <f>IF('Création champs PV Paysage'!AP9=1,1,"")</f>
        <v/>
      </c>
      <c r="AQ7" s="22" t="str">
        <f>IF('Création champs PV Paysage'!AQ9=1,1,"")</f>
        <v/>
      </c>
      <c r="AR7" s="22" t="str">
        <f>IF('Création champs PV Paysage'!AR9=1,1,"")</f>
        <v/>
      </c>
      <c r="AS7" s="22" t="str">
        <f>IF('Création champs PV Paysage'!AS9=1,1,"")</f>
        <v/>
      </c>
      <c r="AT7" s="22" t="str">
        <f>IF('Création champs PV Paysage'!AT9=1,1,"")</f>
        <v/>
      </c>
      <c r="AU7" s="22" t="str">
        <f>IF('Création champs PV Paysage'!AU9=1,1,"")</f>
        <v/>
      </c>
      <c r="AV7" s="22" t="str">
        <f>IF('Création champs PV Paysage'!AV9=1,1,"")</f>
        <v/>
      </c>
      <c r="AW7" s="22" t="str">
        <f>IF('Création champs PV Paysage'!AW9=1,1,"")</f>
        <v/>
      </c>
      <c r="AX7" s="23" t="str">
        <f>IF('Création champs PV Paysage'!AX9=1,1,"")</f>
        <v/>
      </c>
      <c r="AY7" s="35"/>
      <c r="BA7" s="34"/>
      <c r="BB7" s="21" t="str">
        <f>IF('Création champs PV Paysage'!BB9=1,1,"")</f>
        <v/>
      </c>
      <c r="BC7" s="22" t="str">
        <f>IF('Création champs PV Paysage'!BC9=1,1,"")</f>
        <v/>
      </c>
      <c r="BD7" s="22" t="str">
        <f>IF('Création champs PV Paysage'!BD9=1,1,"")</f>
        <v/>
      </c>
      <c r="BE7" s="22" t="str">
        <f>IF('Création champs PV Paysage'!BE9=1,1,"")</f>
        <v/>
      </c>
      <c r="BF7" s="22" t="str">
        <f>IF('Création champs PV Paysage'!BF9=1,1,"")</f>
        <v/>
      </c>
      <c r="BG7" s="22" t="str">
        <f>IF('Création champs PV Paysage'!BG9=1,1,"")</f>
        <v/>
      </c>
      <c r="BH7" s="22" t="str">
        <f>IF('Création champs PV Paysage'!BH9=1,1,"")</f>
        <v/>
      </c>
      <c r="BI7" s="22" t="str">
        <f>IF('Création champs PV Paysage'!BI9=1,1,"")</f>
        <v/>
      </c>
      <c r="BJ7" s="22" t="str">
        <f>IF('Création champs PV Paysage'!BJ9=1,1,"")</f>
        <v/>
      </c>
      <c r="BK7" s="22" t="str">
        <f>IF('Création champs PV Paysage'!BK9=1,1,"")</f>
        <v/>
      </c>
      <c r="BL7" s="22" t="str">
        <f>IF('Création champs PV Paysage'!BL9=1,1,"")</f>
        <v/>
      </c>
      <c r="BM7" s="22" t="str">
        <f>IF('Création champs PV Paysage'!BM9=1,1,"")</f>
        <v/>
      </c>
      <c r="BN7" s="22" t="str">
        <f>IF('Création champs PV Paysage'!BN9=1,1,"")</f>
        <v/>
      </c>
      <c r="BO7" s="23" t="str">
        <f>IF('Création champs PV Paysage'!BO9=1,1,"")</f>
        <v/>
      </c>
      <c r="BP7" s="35"/>
    </row>
    <row r="8" spans="1:68" ht="21" customHeight="1" x14ac:dyDescent="0.25">
      <c r="A8" s="10"/>
      <c r="B8" s="34"/>
      <c r="C8" s="24" t="str">
        <f>IF('Création champs PV Paysage'!C10=1,1,"")</f>
        <v/>
      </c>
      <c r="D8" s="25" t="str">
        <f>IF('Création champs PV Paysage'!D10=1,1,"")</f>
        <v/>
      </c>
      <c r="E8" s="25" t="str">
        <f>IF('Création champs PV Paysage'!E10=1,1,"")</f>
        <v/>
      </c>
      <c r="F8" s="25" t="str">
        <f>IF('Création champs PV Paysage'!F10=1,1,"")</f>
        <v/>
      </c>
      <c r="G8" s="25" t="str">
        <f>IF('Création champs PV Paysage'!G10=1,1,"")</f>
        <v/>
      </c>
      <c r="H8" s="25" t="str">
        <f>IF('Création champs PV Paysage'!H10=1,1,"")</f>
        <v/>
      </c>
      <c r="I8" s="25" t="str">
        <f>IF('Création champs PV Paysage'!I10=1,1,"")</f>
        <v/>
      </c>
      <c r="J8" s="25" t="str">
        <f>IF('Création champs PV Paysage'!J10=1,1,"")</f>
        <v/>
      </c>
      <c r="K8" s="25" t="str">
        <f>IF('Création champs PV Paysage'!K10=1,1,"")</f>
        <v/>
      </c>
      <c r="L8" s="25" t="str">
        <f>IF('Création champs PV Paysage'!L10=1,1,"")</f>
        <v/>
      </c>
      <c r="M8" s="25" t="str">
        <f>IF('Création champs PV Paysage'!M10=1,1,"")</f>
        <v/>
      </c>
      <c r="N8" s="25" t="str">
        <f>IF('Création champs PV Paysage'!N10=1,1,"")</f>
        <v/>
      </c>
      <c r="O8" s="25" t="str">
        <f>IF('Création champs PV Paysage'!O10=1,1,"")</f>
        <v/>
      </c>
      <c r="P8" s="26" t="str">
        <f>IF('Création champs PV Paysage'!P10=1,1,"")</f>
        <v/>
      </c>
      <c r="Q8" s="35"/>
      <c r="S8" s="34"/>
      <c r="T8" s="24" t="str">
        <f>IF('Création champs PV Paysage'!T10=1,1,"")</f>
        <v/>
      </c>
      <c r="U8" s="25" t="str">
        <f>IF('Création champs PV Paysage'!U10=1,1,"")</f>
        <v/>
      </c>
      <c r="V8" s="25" t="str">
        <f>IF('Création champs PV Paysage'!V10=1,1,"")</f>
        <v/>
      </c>
      <c r="W8" s="25" t="str">
        <f>IF('Création champs PV Paysage'!W10=1,1,"")</f>
        <v/>
      </c>
      <c r="X8" s="25" t="str">
        <f>IF('Création champs PV Paysage'!X10=1,1,"")</f>
        <v/>
      </c>
      <c r="Y8" s="25" t="str">
        <f>IF('Création champs PV Paysage'!Y10=1,1,"")</f>
        <v/>
      </c>
      <c r="Z8" s="25" t="str">
        <f>IF('Création champs PV Paysage'!Z10=1,1,"")</f>
        <v/>
      </c>
      <c r="AA8" s="25" t="str">
        <f>IF('Création champs PV Paysage'!AA10=1,1,"")</f>
        <v/>
      </c>
      <c r="AB8" s="25" t="str">
        <f>IF('Création champs PV Paysage'!AB10=1,1,"")</f>
        <v/>
      </c>
      <c r="AC8" s="25" t="str">
        <f>IF('Création champs PV Paysage'!AC10=1,1,"")</f>
        <v/>
      </c>
      <c r="AD8" s="25" t="str">
        <f>IF('Création champs PV Paysage'!AD10=1,1,"")</f>
        <v/>
      </c>
      <c r="AE8" s="25" t="str">
        <f>IF('Création champs PV Paysage'!AE10=1,1,"")</f>
        <v/>
      </c>
      <c r="AF8" s="25" t="str">
        <f>IF('Création champs PV Paysage'!AF10=1,1,"")</f>
        <v/>
      </c>
      <c r="AG8" s="26" t="str">
        <f>IF('Création champs PV Paysage'!AG10=1,1,"")</f>
        <v/>
      </c>
      <c r="AH8" s="35"/>
      <c r="AJ8" s="34"/>
      <c r="AK8" s="24" t="str">
        <f>IF('Création champs PV Paysage'!AK10=1,1,"")</f>
        <v/>
      </c>
      <c r="AL8" s="25" t="str">
        <f>IF('Création champs PV Paysage'!AL10=1,1,"")</f>
        <v/>
      </c>
      <c r="AM8" s="25" t="str">
        <f>IF('Création champs PV Paysage'!AM10=1,1,"")</f>
        <v/>
      </c>
      <c r="AN8" s="25" t="str">
        <f>IF('Création champs PV Paysage'!AN10=1,1,"")</f>
        <v/>
      </c>
      <c r="AO8" s="25" t="str">
        <f>IF('Création champs PV Paysage'!AO10=1,1,"")</f>
        <v/>
      </c>
      <c r="AP8" s="25" t="str">
        <f>IF('Création champs PV Paysage'!AP10=1,1,"")</f>
        <v/>
      </c>
      <c r="AQ8" s="25" t="str">
        <f>IF('Création champs PV Paysage'!AQ10=1,1,"")</f>
        <v/>
      </c>
      <c r="AR8" s="25" t="str">
        <f>IF('Création champs PV Paysage'!AR10=1,1,"")</f>
        <v/>
      </c>
      <c r="AS8" s="25" t="str">
        <f>IF('Création champs PV Paysage'!AS10=1,1,"")</f>
        <v/>
      </c>
      <c r="AT8" s="25" t="str">
        <f>IF('Création champs PV Paysage'!AT10=1,1,"")</f>
        <v/>
      </c>
      <c r="AU8" s="25" t="str">
        <f>IF('Création champs PV Paysage'!AU10=1,1,"")</f>
        <v/>
      </c>
      <c r="AV8" s="25" t="str">
        <f>IF('Création champs PV Paysage'!AV10=1,1,"")</f>
        <v/>
      </c>
      <c r="AW8" s="25" t="str">
        <f>IF('Création champs PV Paysage'!AW10=1,1,"")</f>
        <v/>
      </c>
      <c r="AX8" s="26" t="str">
        <f>IF('Création champs PV Paysage'!AX10=1,1,"")</f>
        <v/>
      </c>
      <c r="AY8" s="35"/>
      <c r="BA8" s="34"/>
      <c r="BB8" s="24" t="str">
        <f>IF('Création champs PV Paysage'!BB10=1,1,"")</f>
        <v/>
      </c>
      <c r="BC8" s="25" t="str">
        <f>IF('Création champs PV Paysage'!BC10=1,1,"")</f>
        <v/>
      </c>
      <c r="BD8" s="25" t="str">
        <f>IF('Création champs PV Paysage'!BD10=1,1,"")</f>
        <v/>
      </c>
      <c r="BE8" s="25" t="str">
        <f>IF('Création champs PV Paysage'!BE10=1,1,"")</f>
        <v/>
      </c>
      <c r="BF8" s="25" t="str">
        <f>IF('Création champs PV Paysage'!BF10=1,1,"")</f>
        <v/>
      </c>
      <c r="BG8" s="25" t="str">
        <f>IF('Création champs PV Paysage'!BG10=1,1,"")</f>
        <v/>
      </c>
      <c r="BH8" s="25" t="str">
        <f>IF('Création champs PV Paysage'!BH10=1,1,"")</f>
        <v/>
      </c>
      <c r="BI8" s="25" t="str">
        <f>IF('Création champs PV Paysage'!BI10=1,1,"")</f>
        <v/>
      </c>
      <c r="BJ8" s="25" t="str">
        <f>IF('Création champs PV Paysage'!BJ10=1,1,"")</f>
        <v/>
      </c>
      <c r="BK8" s="25" t="str">
        <f>IF('Création champs PV Paysage'!BK10=1,1,"")</f>
        <v/>
      </c>
      <c r="BL8" s="25" t="str">
        <f>IF('Création champs PV Paysage'!BL10=1,1,"")</f>
        <v/>
      </c>
      <c r="BM8" s="25" t="str">
        <f>IF('Création champs PV Paysage'!BM10=1,1,"")</f>
        <v/>
      </c>
      <c r="BN8" s="25" t="str">
        <f>IF('Création champs PV Paysage'!BN10=1,1,"")</f>
        <v/>
      </c>
      <c r="BO8" s="26" t="str">
        <f>IF('Création champs PV Paysage'!BO10=1,1,"")</f>
        <v/>
      </c>
      <c r="BP8" s="35"/>
    </row>
    <row r="9" spans="1:68" ht="21" customHeight="1" x14ac:dyDescent="0.25">
      <c r="A9" s="10"/>
      <c r="B9" s="34"/>
      <c r="C9" s="24" t="str">
        <f>IF('Création champs PV Paysage'!C11=1,1,"")</f>
        <v/>
      </c>
      <c r="D9" s="25" t="str">
        <f>IF('Création champs PV Paysage'!D11=1,1,"")</f>
        <v/>
      </c>
      <c r="E9" s="25" t="str">
        <f>IF('Création champs PV Paysage'!E11=1,1,"")</f>
        <v/>
      </c>
      <c r="F9" s="25" t="str">
        <f>IF('Création champs PV Paysage'!F11=1,1,"")</f>
        <v/>
      </c>
      <c r="G9" s="25" t="str">
        <f>IF('Création champs PV Paysage'!G11=1,1,"")</f>
        <v/>
      </c>
      <c r="H9" s="25" t="str">
        <f>IF('Création champs PV Paysage'!H11=1,1,"")</f>
        <v/>
      </c>
      <c r="I9" s="25" t="str">
        <f>IF('Création champs PV Paysage'!I11=1,1,"")</f>
        <v/>
      </c>
      <c r="J9" s="25" t="str">
        <f>IF('Création champs PV Paysage'!J11=1,1,"")</f>
        <v/>
      </c>
      <c r="K9" s="25" t="str">
        <f>IF('Création champs PV Paysage'!K11=1,1,"")</f>
        <v/>
      </c>
      <c r="L9" s="25" t="str">
        <f>IF('Création champs PV Paysage'!L11=1,1,"")</f>
        <v/>
      </c>
      <c r="M9" s="25" t="str">
        <f>IF('Création champs PV Paysage'!M11=1,1,"")</f>
        <v/>
      </c>
      <c r="N9" s="25" t="str">
        <f>IF('Création champs PV Paysage'!N11=1,1,"")</f>
        <v/>
      </c>
      <c r="O9" s="25" t="str">
        <f>IF('Création champs PV Paysage'!O11=1,1,"")</f>
        <v/>
      </c>
      <c r="P9" s="26" t="str">
        <f>IF('Création champs PV Paysage'!P11=1,1,"")</f>
        <v/>
      </c>
      <c r="Q9" s="35"/>
      <c r="S9" s="34"/>
      <c r="T9" s="24" t="str">
        <f>IF('Création champs PV Paysage'!T11=1,1,"")</f>
        <v/>
      </c>
      <c r="U9" s="25" t="str">
        <f>IF('Création champs PV Paysage'!U11=1,1,"")</f>
        <v/>
      </c>
      <c r="V9" s="25" t="str">
        <f>IF('Création champs PV Paysage'!V11=1,1,"")</f>
        <v/>
      </c>
      <c r="W9" s="25" t="str">
        <f>IF('Création champs PV Paysage'!W11=1,1,"")</f>
        <v/>
      </c>
      <c r="X9" s="25" t="str">
        <f>IF('Création champs PV Paysage'!X11=1,1,"")</f>
        <v/>
      </c>
      <c r="Y9" s="25" t="str">
        <f>IF('Création champs PV Paysage'!Y11=1,1,"")</f>
        <v/>
      </c>
      <c r="Z9" s="25" t="str">
        <f>IF('Création champs PV Paysage'!Z11=1,1,"")</f>
        <v/>
      </c>
      <c r="AA9" s="25" t="str">
        <f>IF('Création champs PV Paysage'!AA11=1,1,"")</f>
        <v/>
      </c>
      <c r="AB9" s="25" t="str">
        <f>IF('Création champs PV Paysage'!AB11=1,1,"")</f>
        <v/>
      </c>
      <c r="AC9" s="25" t="str">
        <f>IF('Création champs PV Paysage'!AC11=1,1,"")</f>
        <v/>
      </c>
      <c r="AD9" s="25" t="str">
        <f>IF('Création champs PV Paysage'!AD11=1,1,"")</f>
        <v/>
      </c>
      <c r="AE9" s="25" t="str">
        <f>IF('Création champs PV Paysage'!AE11=1,1,"")</f>
        <v/>
      </c>
      <c r="AF9" s="25" t="str">
        <f>IF('Création champs PV Paysage'!AF11=1,1,"")</f>
        <v/>
      </c>
      <c r="AG9" s="26" t="str">
        <f>IF('Création champs PV Paysage'!AG11=1,1,"")</f>
        <v/>
      </c>
      <c r="AH9" s="35"/>
      <c r="AJ9" s="34"/>
      <c r="AK9" s="24" t="str">
        <f>IF('Création champs PV Paysage'!AK11=1,1,"")</f>
        <v/>
      </c>
      <c r="AL9" s="25" t="str">
        <f>IF('Création champs PV Paysage'!AL11=1,1,"")</f>
        <v/>
      </c>
      <c r="AM9" s="25" t="str">
        <f>IF('Création champs PV Paysage'!AM11=1,1,"")</f>
        <v/>
      </c>
      <c r="AN9" s="25" t="str">
        <f>IF('Création champs PV Paysage'!AN11=1,1,"")</f>
        <v/>
      </c>
      <c r="AO9" s="25" t="str">
        <f>IF('Création champs PV Paysage'!AO11=1,1,"")</f>
        <v/>
      </c>
      <c r="AP9" s="25" t="str">
        <f>IF('Création champs PV Paysage'!AP11=1,1,"")</f>
        <v/>
      </c>
      <c r="AQ9" s="25" t="str">
        <f>IF('Création champs PV Paysage'!AQ11=1,1,"")</f>
        <v/>
      </c>
      <c r="AR9" s="25" t="str">
        <f>IF('Création champs PV Paysage'!AR11=1,1,"")</f>
        <v/>
      </c>
      <c r="AS9" s="25" t="str">
        <f>IF('Création champs PV Paysage'!AS11=1,1,"")</f>
        <v/>
      </c>
      <c r="AT9" s="25" t="str">
        <f>IF('Création champs PV Paysage'!AT11=1,1,"")</f>
        <v/>
      </c>
      <c r="AU9" s="25" t="str">
        <f>IF('Création champs PV Paysage'!AU11=1,1,"")</f>
        <v/>
      </c>
      <c r="AV9" s="25" t="str">
        <f>IF('Création champs PV Paysage'!AV11=1,1,"")</f>
        <v/>
      </c>
      <c r="AW9" s="25" t="str">
        <f>IF('Création champs PV Paysage'!AW11=1,1,"")</f>
        <v/>
      </c>
      <c r="AX9" s="26" t="str">
        <f>IF('Création champs PV Paysage'!AX11=1,1,"")</f>
        <v/>
      </c>
      <c r="AY9" s="35"/>
      <c r="BA9" s="34"/>
      <c r="BB9" s="24" t="str">
        <f>IF('Création champs PV Paysage'!BB11=1,1,"")</f>
        <v/>
      </c>
      <c r="BC9" s="25" t="str">
        <f>IF('Création champs PV Paysage'!BC11=1,1,"")</f>
        <v/>
      </c>
      <c r="BD9" s="25" t="str">
        <f>IF('Création champs PV Paysage'!BD11=1,1,"")</f>
        <v/>
      </c>
      <c r="BE9" s="25" t="str">
        <f>IF('Création champs PV Paysage'!BE11=1,1,"")</f>
        <v/>
      </c>
      <c r="BF9" s="25" t="str">
        <f>IF('Création champs PV Paysage'!BF11=1,1,"")</f>
        <v/>
      </c>
      <c r="BG9" s="25" t="str">
        <f>IF('Création champs PV Paysage'!BG11=1,1,"")</f>
        <v/>
      </c>
      <c r="BH9" s="25" t="str">
        <f>IF('Création champs PV Paysage'!BH11=1,1,"")</f>
        <v/>
      </c>
      <c r="BI9" s="25" t="str">
        <f>IF('Création champs PV Paysage'!BI11=1,1,"")</f>
        <v/>
      </c>
      <c r="BJ9" s="25" t="str">
        <f>IF('Création champs PV Paysage'!BJ11=1,1,"")</f>
        <v/>
      </c>
      <c r="BK9" s="25" t="str">
        <f>IF('Création champs PV Paysage'!BK11=1,1,"")</f>
        <v/>
      </c>
      <c r="BL9" s="25" t="str">
        <f>IF('Création champs PV Paysage'!BL11=1,1,"")</f>
        <v/>
      </c>
      <c r="BM9" s="25" t="str">
        <f>IF('Création champs PV Paysage'!BM11=1,1,"")</f>
        <v/>
      </c>
      <c r="BN9" s="25" t="str">
        <f>IF('Création champs PV Paysage'!BN11=1,1,"")</f>
        <v/>
      </c>
      <c r="BO9" s="26" t="str">
        <f>IF('Création champs PV Paysage'!BO11=1,1,"")</f>
        <v/>
      </c>
      <c r="BP9" s="35"/>
    </row>
    <row r="10" spans="1:68" ht="21" customHeight="1" x14ac:dyDescent="0.25">
      <c r="A10" s="10"/>
      <c r="B10" s="34"/>
      <c r="C10" s="24" t="str">
        <f>IF('Création champs PV Paysage'!C12=1,1,"")</f>
        <v/>
      </c>
      <c r="D10" s="25" t="str">
        <f>IF('Création champs PV Paysage'!D12=1,1,"")</f>
        <v/>
      </c>
      <c r="E10" s="25" t="str">
        <f>IF('Création champs PV Paysage'!E12=1,1,"")</f>
        <v/>
      </c>
      <c r="F10" s="25" t="str">
        <f>IF('Création champs PV Paysage'!F12=1,1,"")</f>
        <v/>
      </c>
      <c r="G10" s="25" t="str">
        <f>IF('Création champs PV Paysage'!G12=1,1,"")</f>
        <v/>
      </c>
      <c r="H10" s="25" t="str">
        <f>IF('Création champs PV Paysage'!H12=1,1,"")</f>
        <v/>
      </c>
      <c r="I10" s="25" t="str">
        <f>IF('Création champs PV Paysage'!I12=1,1,"")</f>
        <v/>
      </c>
      <c r="J10" s="25" t="str">
        <f>IF('Création champs PV Paysage'!J12=1,1,"")</f>
        <v/>
      </c>
      <c r="K10" s="25" t="str">
        <f>IF('Création champs PV Paysage'!K12=1,1,"")</f>
        <v/>
      </c>
      <c r="L10" s="25" t="str">
        <f>IF('Création champs PV Paysage'!L12=1,1,"")</f>
        <v/>
      </c>
      <c r="M10" s="25" t="str">
        <f>IF('Création champs PV Paysage'!M12=1,1,"")</f>
        <v/>
      </c>
      <c r="N10" s="25" t="str">
        <f>IF('Création champs PV Paysage'!N12=1,1,"")</f>
        <v/>
      </c>
      <c r="O10" s="25" t="str">
        <f>IF('Création champs PV Paysage'!O12=1,1,"")</f>
        <v/>
      </c>
      <c r="P10" s="26" t="str">
        <f>IF('Création champs PV Paysage'!P12=1,1,"")</f>
        <v/>
      </c>
      <c r="Q10" s="35"/>
      <c r="S10" s="34"/>
      <c r="T10" s="24" t="str">
        <f>IF('Création champs PV Paysage'!T12=1,1,"")</f>
        <v/>
      </c>
      <c r="U10" s="25" t="str">
        <f>IF('Création champs PV Paysage'!U12=1,1,"")</f>
        <v/>
      </c>
      <c r="V10" s="25" t="str">
        <f>IF('Création champs PV Paysage'!V12=1,1,"")</f>
        <v/>
      </c>
      <c r="W10" s="25" t="str">
        <f>IF('Création champs PV Paysage'!W12=1,1,"")</f>
        <v/>
      </c>
      <c r="X10" s="25" t="str">
        <f>IF('Création champs PV Paysage'!X12=1,1,"")</f>
        <v/>
      </c>
      <c r="Y10" s="25" t="str">
        <f>IF('Création champs PV Paysage'!Y12=1,1,"")</f>
        <v/>
      </c>
      <c r="Z10" s="25" t="str">
        <f>IF('Création champs PV Paysage'!Z12=1,1,"")</f>
        <v/>
      </c>
      <c r="AA10" s="25" t="str">
        <f>IF('Création champs PV Paysage'!AA12=1,1,"")</f>
        <v/>
      </c>
      <c r="AB10" s="25" t="str">
        <f>IF('Création champs PV Paysage'!AB12=1,1,"")</f>
        <v/>
      </c>
      <c r="AC10" s="25" t="str">
        <f>IF('Création champs PV Paysage'!AC12=1,1,"")</f>
        <v/>
      </c>
      <c r="AD10" s="25" t="str">
        <f>IF('Création champs PV Paysage'!AD12=1,1,"")</f>
        <v/>
      </c>
      <c r="AE10" s="25" t="str">
        <f>IF('Création champs PV Paysage'!AE12=1,1,"")</f>
        <v/>
      </c>
      <c r="AF10" s="25" t="str">
        <f>IF('Création champs PV Paysage'!AF12=1,1,"")</f>
        <v/>
      </c>
      <c r="AG10" s="26" t="str">
        <f>IF('Création champs PV Paysage'!AG12=1,1,"")</f>
        <v/>
      </c>
      <c r="AH10" s="35"/>
      <c r="AJ10" s="34"/>
      <c r="AK10" s="24" t="str">
        <f>IF('Création champs PV Paysage'!AK12=1,1,"")</f>
        <v/>
      </c>
      <c r="AL10" s="25" t="str">
        <f>IF('Création champs PV Paysage'!AL12=1,1,"")</f>
        <v/>
      </c>
      <c r="AM10" s="25" t="str">
        <f>IF('Création champs PV Paysage'!AM12=1,1,"")</f>
        <v/>
      </c>
      <c r="AN10" s="25" t="str">
        <f>IF('Création champs PV Paysage'!AN12=1,1,"")</f>
        <v/>
      </c>
      <c r="AO10" s="25" t="str">
        <f>IF('Création champs PV Paysage'!AO12=1,1,"")</f>
        <v/>
      </c>
      <c r="AP10" s="25" t="str">
        <f>IF('Création champs PV Paysage'!AP12=1,1,"")</f>
        <v/>
      </c>
      <c r="AQ10" s="25" t="str">
        <f>IF('Création champs PV Paysage'!AQ12=1,1,"")</f>
        <v/>
      </c>
      <c r="AR10" s="25" t="str">
        <f>IF('Création champs PV Paysage'!AR12=1,1,"")</f>
        <v/>
      </c>
      <c r="AS10" s="25" t="str">
        <f>IF('Création champs PV Paysage'!AS12=1,1,"")</f>
        <v/>
      </c>
      <c r="AT10" s="25" t="str">
        <f>IF('Création champs PV Paysage'!AT12=1,1,"")</f>
        <v/>
      </c>
      <c r="AU10" s="25" t="str">
        <f>IF('Création champs PV Paysage'!AU12=1,1,"")</f>
        <v/>
      </c>
      <c r="AV10" s="25" t="str">
        <f>IF('Création champs PV Paysage'!AV12=1,1,"")</f>
        <v/>
      </c>
      <c r="AW10" s="25" t="str">
        <f>IF('Création champs PV Paysage'!AW12=1,1,"")</f>
        <v/>
      </c>
      <c r="AX10" s="26" t="str">
        <f>IF('Création champs PV Paysage'!AX12=1,1,"")</f>
        <v/>
      </c>
      <c r="AY10" s="35"/>
      <c r="BA10" s="34"/>
      <c r="BB10" s="24" t="str">
        <f>IF('Création champs PV Paysage'!BB12=1,1,"")</f>
        <v/>
      </c>
      <c r="BC10" s="25" t="str">
        <f>IF('Création champs PV Paysage'!BC12=1,1,"")</f>
        <v/>
      </c>
      <c r="BD10" s="25" t="str">
        <f>IF('Création champs PV Paysage'!BD12=1,1,"")</f>
        <v/>
      </c>
      <c r="BE10" s="25" t="str">
        <f>IF('Création champs PV Paysage'!BE12=1,1,"")</f>
        <v/>
      </c>
      <c r="BF10" s="25" t="str">
        <f>IF('Création champs PV Paysage'!BF12=1,1,"")</f>
        <v/>
      </c>
      <c r="BG10" s="25" t="str">
        <f>IF('Création champs PV Paysage'!BG12=1,1,"")</f>
        <v/>
      </c>
      <c r="BH10" s="25" t="str">
        <f>IF('Création champs PV Paysage'!BH12=1,1,"")</f>
        <v/>
      </c>
      <c r="BI10" s="25" t="str">
        <f>IF('Création champs PV Paysage'!BI12=1,1,"")</f>
        <v/>
      </c>
      <c r="BJ10" s="25" t="str">
        <f>IF('Création champs PV Paysage'!BJ12=1,1,"")</f>
        <v/>
      </c>
      <c r="BK10" s="25" t="str">
        <f>IF('Création champs PV Paysage'!BK12=1,1,"")</f>
        <v/>
      </c>
      <c r="BL10" s="25" t="str">
        <f>IF('Création champs PV Paysage'!BL12=1,1,"")</f>
        <v/>
      </c>
      <c r="BM10" s="25" t="str">
        <f>IF('Création champs PV Paysage'!BM12=1,1,"")</f>
        <v/>
      </c>
      <c r="BN10" s="25" t="str">
        <f>IF('Création champs PV Paysage'!BN12=1,1,"")</f>
        <v/>
      </c>
      <c r="BO10" s="26" t="str">
        <f>IF('Création champs PV Paysage'!BO12=1,1,"")</f>
        <v/>
      </c>
      <c r="BP10" s="35"/>
    </row>
    <row r="11" spans="1:68" ht="21" customHeight="1" x14ac:dyDescent="0.25">
      <c r="A11" s="10"/>
      <c r="B11" s="34"/>
      <c r="C11" s="24" t="str">
        <f>IF('Création champs PV Paysage'!C13=1,1,"")</f>
        <v/>
      </c>
      <c r="D11" s="25" t="str">
        <f>IF('Création champs PV Paysage'!D13=1,1,"")</f>
        <v/>
      </c>
      <c r="E11" s="25" t="str">
        <f>IF('Création champs PV Paysage'!E13=1,1,"")</f>
        <v/>
      </c>
      <c r="F11" s="25" t="str">
        <f>IF('Création champs PV Paysage'!F13=1,1,"")</f>
        <v/>
      </c>
      <c r="G11" s="25" t="str">
        <f>IF('Création champs PV Paysage'!G13=1,1,"")</f>
        <v/>
      </c>
      <c r="H11" s="25" t="str">
        <f>IF('Création champs PV Paysage'!H13=1,1,"")</f>
        <v/>
      </c>
      <c r="I11" s="25" t="str">
        <f>IF('Création champs PV Paysage'!I13=1,1,"")</f>
        <v/>
      </c>
      <c r="J11" s="25" t="str">
        <f>IF('Création champs PV Paysage'!J13=1,1,"")</f>
        <v/>
      </c>
      <c r="K11" s="25" t="str">
        <f>IF('Création champs PV Paysage'!K13=1,1,"")</f>
        <v/>
      </c>
      <c r="L11" s="25" t="str">
        <f>IF('Création champs PV Paysage'!L13=1,1,"")</f>
        <v/>
      </c>
      <c r="M11" s="25" t="str">
        <f>IF('Création champs PV Paysage'!M13=1,1,"")</f>
        <v/>
      </c>
      <c r="N11" s="25" t="str">
        <f>IF('Création champs PV Paysage'!N13=1,1,"")</f>
        <v/>
      </c>
      <c r="O11" s="25" t="str">
        <f>IF('Création champs PV Paysage'!O13=1,1,"")</f>
        <v/>
      </c>
      <c r="P11" s="26" t="str">
        <f>IF('Création champs PV Paysage'!P13=1,1,"")</f>
        <v/>
      </c>
      <c r="Q11" s="35"/>
      <c r="S11" s="34"/>
      <c r="T11" s="24" t="str">
        <f>IF('Création champs PV Paysage'!T13=1,1,"")</f>
        <v/>
      </c>
      <c r="U11" s="25" t="str">
        <f>IF('Création champs PV Paysage'!U13=1,1,"")</f>
        <v/>
      </c>
      <c r="V11" s="25" t="str">
        <f>IF('Création champs PV Paysage'!V13=1,1,"")</f>
        <v/>
      </c>
      <c r="W11" s="25" t="str">
        <f>IF('Création champs PV Paysage'!W13=1,1,"")</f>
        <v/>
      </c>
      <c r="X11" s="25" t="str">
        <f>IF('Création champs PV Paysage'!X13=1,1,"")</f>
        <v/>
      </c>
      <c r="Y11" s="25" t="str">
        <f>IF('Création champs PV Paysage'!Y13=1,1,"")</f>
        <v/>
      </c>
      <c r="Z11" s="25" t="str">
        <f>IF('Création champs PV Paysage'!Z13=1,1,"")</f>
        <v/>
      </c>
      <c r="AA11" s="25" t="str">
        <f>IF('Création champs PV Paysage'!AA13=1,1,"")</f>
        <v/>
      </c>
      <c r="AB11" s="25" t="str">
        <f>IF('Création champs PV Paysage'!AB13=1,1,"")</f>
        <v/>
      </c>
      <c r="AC11" s="25" t="str">
        <f>IF('Création champs PV Paysage'!AC13=1,1,"")</f>
        <v/>
      </c>
      <c r="AD11" s="25" t="str">
        <f>IF('Création champs PV Paysage'!AD13=1,1,"")</f>
        <v/>
      </c>
      <c r="AE11" s="25" t="str">
        <f>IF('Création champs PV Paysage'!AE13=1,1,"")</f>
        <v/>
      </c>
      <c r="AF11" s="25" t="str">
        <f>IF('Création champs PV Paysage'!AF13=1,1,"")</f>
        <v/>
      </c>
      <c r="AG11" s="26" t="str">
        <f>IF('Création champs PV Paysage'!AG13=1,1,"")</f>
        <v/>
      </c>
      <c r="AH11" s="35"/>
      <c r="AJ11" s="34"/>
      <c r="AK11" s="24" t="str">
        <f>IF('Création champs PV Paysage'!AK13=1,1,"")</f>
        <v/>
      </c>
      <c r="AL11" s="25" t="str">
        <f>IF('Création champs PV Paysage'!AL13=1,1,"")</f>
        <v/>
      </c>
      <c r="AM11" s="25" t="str">
        <f>IF('Création champs PV Paysage'!AM13=1,1,"")</f>
        <v/>
      </c>
      <c r="AN11" s="25" t="str">
        <f>IF('Création champs PV Paysage'!AN13=1,1,"")</f>
        <v/>
      </c>
      <c r="AO11" s="25" t="str">
        <f>IF('Création champs PV Paysage'!AO13=1,1,"")</f>
        <v/>
      </c>
      <c r="AP11" s="25" t="str">
        <f>IF('Création champs PV Paysage'!AP13=1,1,"")</f>
        <v/>
      </c>
      <c r="AQ11" s="25" t="str">
        <f>IF('Création champs PV Paysage'!AQ13=1,1,"")</f>
        <v/>
      </c>
      <c r="AR11" s="25" t="str">
        <f>IF('Création champs PV Paysage'!AR13=1,1,"")</f>
        <v/>
      </c>
      <c r="AS11" s="25" t="str">
        <f>IF('Création champs PV Paysage'!AS13=1,1,"")</f>
        <v/>
      </c>
      <c r="AT11" s="25" t="str">
        <f>IF('Création champs PV Paysage'!AT13=1,1,"")</f>
        <v/>
      </c>
      <c r="AU11" s="25" t="str">
        <f>IF('Création champs PV Paysage'!AU13=1,1,"")</f>
        <v/>
      </c>
      <c r="AV11" s="25" t="str">
        <f>IF('Création champs PV Paysage'!AV13=1,1,"")</f>
        <v/>
      </c>
      <c r="AW11" s="25" t="str">
        <f>IF('Création champs PV Paysage'!AW13=1,1,"")</f>
        <v/>
      </c>
      <c r="AX11" s="26" t="str">
        <f>IF('Création champs PV Paysage'!AX13=1,1,"")</f>
        <v/>
      </c>
      <c r="AY11" s="35"/>
      <c r="BA11" s="34"/>
      <c r="BB11" s="24" t="str">
        <f>IF('Création champs PV Paysage'!BB13=1,1,"")</f>
        <v/>
      </c>
      <c r="BC11" s="25" t="str">
        <f>IF('Création champs PV Paysage'!BC13=1,1,"")</f>
        <v/>
      </c>
      <c r="BD11" s="25" t="str">
        <f>IF('Création champs PV Paysage'!BD13=1,1,"")</f>
        <v/>
      </c>
      <c r="BE11" s="25" t="str">
        <f>IF('Création champs PV Paysage'!BE13=1,1,"")</f>
        <v/>
      </c>
      <c r="BF11" s="25" t="str">
        <f>IF('Création champs PV Paysage'!BF13=1,1,"")</f>
        <v/>
      </c>
      <c r="BG11" s="25" t="str">
        <f>IF('Création champs PV Paysage'!BG13=1,1,"")</f>
        <v/>
      </c>
      <c r="BH11" s="25" t="str">
        <f>IF('Création champs PV Paysage'!BH13=1,1,"")</f>
        <v/>
      </c>
      <c r="BI11" s="25" t="str">
        <f>IF('Création champs PV Paysage'!BI13=1,1,"")</f>
        <v/>
      </c>
      <c r="BJ11" s="25" t="str">
        <f>IF('Création champs PV Paysage'!BJ13=1,1,"")</f>
        <v/>
      </c>
      <c r="BK11" s="25" t="str">
        <f>IF('Création champs PV Paysage'!BK13=1,1,"")</f>
        <v/>
      </c>
      <c r="BL11" s="25" t="str">
        <f>IF('Création champs PV Paysage'!BL13=1,1,"")</f>
        <v/>
      </c>
      <c r="BM11" s="25" t="str">
        <f>IF('Création champs PV Paysage'!BM13=1,1,"")</f>
        <v/>
      </c>
      <c r="BN11" s="25" t="str">
        <f>IF('Création champs PV Paysage'!BN13=1,1,"")</f>
        <v/>
      </c>
      <c r="BO11" s="26" t="str">
        <f>IF('Création champs PV Paysage'!BO13=1,1,"")</f>
        <v/>
      </c>
      <c r="BP11" s="35"/>
    </row>
    <row r="12" spans="1:68" ht="21" customHeight="1" thickBot="1" x14ac:dyDescent="0.3">
      <c r="A12" s="10"/>
      <c r="B12" s="34"/>
      <c r="C12" s="27" t="str">
        <f>IF('Création champs PV Paysage'!C14=1,1,"")</f>
        <v/>
      </c>
      <c r="D12" s="28" t="str">
        <f>IF('Création champs PV Paysage'!D14=1,1,"")</f>
        <v/>
      </c>
      <c r="E12" s="28" t="str">
        <f>IF('Création champs PV Paysage'!E14=1,1,"")</f>
        <v/>
      </c>
      <c r="F12" s="28" t="str">
        <f>IF('Création champs PV Paysage'!F14=1,1,"")</f>
        <v/>
      </c>
      <c r="G12" s="28" t="str">
        <f>IF('Création champs PV Paysage'!G14=1,1,"")</f>
        <v/>
      </c>
      <c r="H12" s="28" t="str">
        <f>IF('Création champs PV Paysage'!H14=1,1,"")</f>
        <v/>
      </c>
      <c r="I12" s="28" t="str">
        <f>IF('Création champs PV Paysage'!I14=1,1,"")</f>
        <v/>
      </c>
      <c r="J12" s="28" t="str">
        <f>IF('Création champs PV Paysage'!J14=1,1,"")</f>
        <v/>
      </c>
      <c r="K12" s="28" t="str">
        <f>IF('Création champs PV Paysage'!K14=1,1,"")</f>
        <v/>
      </c>
      <c r="L12" s="28" t="str">
        <f>IF('Création champs PV Paysage'!L14=1,1,"")</f>
        <v/>
      </c>
      <c r="M12" s="28" t="str">
        <f>IF('Création champs PV Paysage'!M14=1,1,"")</f>
        <v/>
      </c>
      <c r="N12" s="28" t="str">
        <f>IF('Création champs PV Paysage'!N14=1,1,"")</f>
        <v/>
      </c>
      <c r="O12" s="28" t="str">
        <f>IF('Création champs PV Paysage'!O14=1,1,"")</f>
        <v/>
      </c>
      <c r="P12" s="29" t="str">
        <f>IF('Création champs PV Paysage'!P14=1,1,"")</f>
        <v/>
      </c>
      <c r="Q12" s="35"/>
      <c r="S12" s="34"/>
      <c r="T12" s="27" t="str">
        <f>IF('Création champs PV Paysage'!T14=1,1,"")</f>
        <v/>
      </c>
      <c r="U12" s="28" t="str">
        <f>IF('Création champs PV Paysage'!U14=1,1,"")</f>
        <v/>
      </c>
      <c r="V12" s="28" t="str">
        <f>IF('Création champs PV Paysage'!V14=1,1,"")</f>
        <v/>
      </c>
      <c r="W12" s="28" t="str">
        <f>IF('Création champs PV Paysage'!W14=1,1,"")</f>
        <v/>
      </c>
      <c r="X12" s="28" t="str">
        <f>IF('Création champs PV Paysage'!X14=1,1,"")</f>
        <v/>
      </c>
      <c r="Y12" s="28" t="str">
        <f>IF('Création champs PV Paysage'!Y14=1,1,"")</f>
        <v/>
      </c>
      <c r="Z12" s="28" t="str">
        <f>IF('Création champs PV Paysage'!Z14=1,1,"")</f>
        <v/>
      </c>
      <c r="AA12" s="28" t="str">
        <f>IF('Création champs PV Paysage'!AA14=1,1,"")</f>
        <v/>
      </c>
      <c r="AB12" s="28" t="str">
        <f>IF('Création champs PV Paysage'!AB14=1,1,"")</f>
        <v/>
      </c>
      <c r="AC12" s="28" t="str">
        <f>IF('Création champs PV Paysage'!AC14=1,1,"")</f>
        <v/>
      </c>
      <c r="AD12" s="28" t="str">
        <f>IF('Création champs PV Paysage'!AD14=1,1,"")</f>
        <v/>
      </c>
      <c r="AE12" s="28" t="str">
        <f>IF('Création champs PV Paysage'!AE14=1,1,"")</f>
        <v/>
      </c>
      <c r="AF12" s="28" t="str">
        <f>IF('Création champs PV Paysage'!AF14=1,1,"")</f>
        <v/>
      </c>
      <c r="AG12" s="29" t="str">
        <f>IF('Création champs PV Paysage'!AG14=1,1,"")</f>
        <v/>
      </c>
      <c r="AH12" s="35"/>
      <c r="AJ12" s="34"/>
      <c r="AK12" s="27" t="str">
        <f>IF('Création champs PV Paysage'!AK14=1,1,"")</f>
        <v/>
      </c>
      <c r="AL12" s="28" t="str">
        <f>IF('Création champs PV Paysage'!AL14=1,1,"")</f>
        <v/>
      </c>
      <c r="AM12" s="28" t="str">
        <f>IF('Création champs PV Paysage'!AM14=1,1,"")</f>
        <v/>
      </c>
      <c r="AN12" s="28" t="str">
        <f>IF('Création champs PV Paysage'!AN14=1,1,"")</f>
        <v/>
      </c>
      <c r="AO12" s="28" t="str">
        <f>IF('Création champs PV Paysage'!AO14=1,1,"")</f>
        <v/>
      </c>
      <c r="AP12" s="28" t="str">
        <f>IF('Création champs PV Paysage'!AP14=1,1,"")</f>
        <v/>
      </c>
      <c r="AQ12" s="28" t="str">
        <f>IF('Création champs PV Paysage'!AQ14=1,1,"")</f>
        <v/>
      </c>
      <c r="AR12" s="28" t="str">
        <f>IF('Création champs PV Paysage'!AR14=1,1,"")</f>
        <v/>
      </c>
      <c r="AS12" s="28" t="str">
        <f>IF('Création champs PV Paysage'!AS14=1,1,"")</f>
        <v/>
      </c>
      <c r="AT12" s="28" t="str">
        <f>IF('Création champs PV Paysage'!AT14=1,1,"")</f>
        <v/>
      </c>
      <c r="AU12" s="28" t="str">
        <f>IF('Création champs PV Paysage'!AU14=1,1,"")</f>
        <v/>
      </c>
      <c r="AV12" s="28" t="str">
        <f>IF('Création champs PV Paysage'!AV14=1,1,"")</f>
        <v/>
      </c>
      <c r="AW12" s="28" t="str">
        <f>IF('Création champs PV Paysage'!AW14=1,1,"")</f>
        <v/>
      </c>
      <c r="AX12" s="29" t="str">
        <f>IF('Création champs PV Paysage'!AX14=1,1,"")</f>
        <v/>
      </c>
      <c r="AY12" s="35"/>
      <c r="BA12" s="34"/>
      <c r="BB12" s="27" t="str">
        <f>IF('Création champs PV Paysage'!BB14=1,1,"")</f>
        <v/>
      </c>
      <c r="BC12" s="28" t="str">
        <f>IF('Création champs PV Paysage'!BC14=1,1,"")</f>
        <v/>
      </c>
      <c r="BD12" s="28" t="str">
        <f>IF('Création champs PV Paysage'!BD14=1,1,"")</f>
        <v/>
      </c>
      <c r="BE12" s="28" t="str">
        <f>IF('Création champs PV Paysage'!BE14=1,1,"")</f>
        <v/>
      </c>
      <c r="BF12" s="28" t="str">
        <f>IF('Création champs PV Paysage'!BF14=1,1,"")</f>
        <v/>
      </c>
      <c r="BG12" s="28" t="str">
        <f>IF('Création champs PV Paysage'!BG14=1,1,"")</f>
        <v/>
      </c>
      <c r="BH12" s="28" t="str">
        <f>IF('Création champs PV Paysage'!BH14=1,1,"")</f>
        <v/>
      </c>
      <c r="BI12" s="28" t="str">
        <f>IF('Création champs PV Paysage'!BI14=1,1,"")</f>
        <v/>
      </c>
      <c r="BJ12" s="28" t="str">
        <f>IF('Création champs PV Paysage'!BJ14=1,1,"")</f>
        <v/>
      </c>
      <c r="BK12" s="28" t="str">
        <f>IF('Création champs PV Paysage'!BK14=1,1,"")</f>
        <v/>
      </c>
      <c r="BL12" s="28" t="str">
        <f>IF('Création champs PV Paysage'!BL14=1,1,"")</f>
        <v/>
      </c>
      <c r="BM12" s="28" t="str">
        <f>IF('Création champs PV Paysage'!BM14=1,1,"")</f>
        <v/>
      </c>
      <c r="BN12" s="28" t="str">
        <f>IF('Création champs PV Paysage'!BN14=1,1,"")</f>
        <v/>
      </c>
      <c r="BO12" s="29" t="str">
        <f>IF('Création champs PV Paysage'!BO14=1,1,"")</f>
        <v/>
      </c>
      <c r="BP12" s="35"/>
    </row>
    <row r="13" spans="1:68" ht="21" customHeight="1" thickBot="1" x14ac:dyDescent="0.3">
      <c r="A13" s="10"/>
      <c r="B13" s="36"/>
      <c r="C13" s="37"/>
      <c r="D13" s="37"/>
      <c r="E13" s="37"/>
      <c r="F13" s="37"/>
      <c r="G13" s="37"/>
      <c r="H13" s="37"/>
      <c r="I13" s="37"/>
      <c r="J13" s="37"/>
      <c r="K13" s="37"/>
      <c r="L13" s="37"/>
      <c r="M13" s="37"/>
      <c r="N13" s="37"/>
      <c r="O13" s="37"/>
      <c r="P13" s="32"/>
      <c r="Q13" s="38"/>
      <c r="S13" s="36"/>
      <c r="T13" s="39"/>
      <c r="U13" s="40"/>
      <c r="V13" s="40"/>
      <c r="W13" s="40"/>
      <c r="X13" s="40"/>
      <c r="Y13" s="40"/>
      <c r="Z13" s="40"/>
      <c r="AA13" s="40"/>
      <c r="AB13" s="40"/>
      <c r="AC13" s="40"/>
      <c r="AD13" s="40"/>
      <c r="AE13" s="40"/>
      <c r="AF13" s="40"/>
      <c r="AG13" s="40"/>
      <c r="AH13" s="38"/>
      <c r="AJ13" s="36"/>
      <c r="AK13" s="39"/>
      <c r="AL13" s="40"/>
      <c r="AM13" s="40"/>
      <c r="AN13" s="40"/>
      <c r="AO13" s="40"/>
      <c r="AP13" s="40"/>
      <c r="AQ13" s="40"/>
      <c r="AR13" s="40"/>
      <c r="AS13" s="40"/>
      <c r="AT13" s="40"/>
      <c r="AU13" s="40"/>
      <c r="AV13" s="40"/>
      <c r="AW13" s="40"/>
      <c r="AX13" s="40"/>
      <c r="AY13" s="38"/>
      <c r="BA13" s="36"/>
      <c r="BB13" s="39"/>
      <c r="BC13" s="40"/>
      <c r="BD13" s="40"/>
      <c r="BE13" s="40"/>
      <c r="BF13" s="40"/>
      <c r="BG13" s="40"/>
      <c r="BH13" s="40"/>
      <c r="BI13" s="40"/>
      <c r="BJ13" s="40"/>
      <c r="BK13" s="40"/>
      <c r="BL13" s="40"/>
      <c r="BM13" s="40"/>
      <c r="BN13" s="40"/>
      <c r="BO13" s="40"/>
      <c r="BP13" s="38"/>
    </row>
    <row r="14" spans="1:68" ht="21" customHeight="1" x14ac:dyDescent="0.25">
      <c r="A14" s="10"/>
      <c r="C14" s="20"/>
      <c r="D14" s="20"/>
      <c r="E14" s="20"/>
      <c r="F14" s="20"/>
      <c r="G14" s="20"/>
      <c r="H14" s="20"/>
      <c r="I14" s="20"/>
      <c r="J14" s="20"/>
      <c r="K14" s="20"/>
      <c r="L14" s="20"/>
      <c r="M14" s="20"/>
      <c r="N14" s="20"/>
      <c r="O14" s="20"/>
      <c r="P14" s="20"/>
    </row>
    <row r="15" spans="1:68" ht="21" customHeight="1" x14ac:dyDescent="0.25">
      <c r="A15" s="10"/>
      <c r="C15" s="20"/>
      <c r="D15" s="20"/>
      <c r="E15" s="20"/>
      <c r="F15" s="20"/>
      <c r="G15" s="20"/>
      <c r="H15" s="20"/>
      <c r="I15" s="20"/>
      <c r="J15" s="20"/>
      <c r="K15" s="20"/>
      <c r="L15" s="20"/>
      <c r="M15" s="20"/>
      <c r="N15" s="20"/>
      <c r="O15" s="20"/>
      <c r="P15" s="20"/>
    </row>
    <row r="16" spans="1:68" ht="21" customHeight="1" x14ac:dyDescent="0.25">
      <c r="A16" s="10"/>
      <c r="C16" s="20"/>
      <c r="D16" s="20"/>
      <c r="E16" s="20"/>
      <c r="F16" s="20"/>
      <c r="G16" s="20"/>
      <c r="H16" s="20"/>
      <c r="I16" s="20"/>
      <c r="J16" s="20"/>
      <c r="K16" s="20"/>
      <c r="L16" s="20"/>
      <c r="M16" s="20"/>
      <c r="N16" s="20"/>
      <c r="O16" s="20"/>
      <c r="P16" s="20"/>
    </row>
    <row r="17" spans="1:109" ht="21" customHeight="1" x14ac:dyDescent="0.25">
      <c r="A17" s="10"/>
      <c r="C17" s="20"/>
      <c r="D17" s="20"/>
      <c r="E17" s="20"/>
      <c r="F17" s="20"/>
      <c r="G17" s="20"/>
      <c r="H17" s="20"/>
      <c r="I17" s="20"/>
      <c r="J17" s="20"/>
      <c r="K17" s="20"/>
      <c r="L17" s="20"/>
      <c r="M17" s="20"/>
      <c r="N17" s="20"/>
      <c r="O17" s="20"/>
      <c r="P17" s="20"/>
    </row>
    <row r="18" spans="1:109" ht="21" customHeight="1" x14ac:dyDescent="0.25">
      <c r="A18" s="10"/>
      <c r="C18" s="20"/>
      <c r="D18" s="20"/>
      <c r="E18" s="20"/>
      <c r="F18" s="20"/>
      <c r="G18" s="20"/>
      <c r="H18" s="20"/>
      <c r="I18" s="20"/>
      <c r="J18" s="20"/>
      <c r="K18" s="20"/>
      <c r="L18" s="20"/>
      <c r="M18" s="20"/>
      <c r="N18" s="20"/>
      <c r="O18" s="20"/>
      <c r="P18" s="20"/>
    </row>
    <row r="19" spans="1:109" ht="21" customHeight="1" x14ac:dyDescent="0.25"/>
    <row r="20" spans="1:109" ht="21" customHeight="1" thickBot="1" x14ac:dyDescent="0.3">
      <c r="B20" s="355" t="s">
        <v>32</v>
      </c>
      <c r="C20" s="355"/>
      <c r="D20" s="355"/>
      <c r="E20" s="355"/>
      <c r="F20" s="355"/>
      <c r="G20" s="355"/>
      <c r="H20" s="355"/>
      <c r="I20" s="355"/>
      <c r="J20" s="355"/>
      <c r="K20" s="355"/>
      <c r="L20" s="355"/>
      <c r="M20" s="355"/>
      <c r="N20" s="355"/>
      <c r="O20" s="355"/>
      <c r="P20" s="355"/>
      <c r="Q20" s="355"/>
    </row>
    <row r="21" spans="1:109" ht="21" customHeight="1" thickBot="1" x14ac:dyDescent="0.3">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2"/>
      <c r="DE21" s="33"/>
    </row>
    <row r="22" spans="1:109" ht="21" customHeight="1" x14ac:dyDescent="0.25">
      <c r="B22" s="34"/>
      <c r="C22" s="21" t="str">
        <f>IF('Création champs PV Paysage'!C26=1,1,"")</f>
        <v/>
      </c>
      <c r="D22" s="22" t="str">
        <f>IF('Création champs PV Paysage'!D26=1,1,"")</f>
        <v/>
      </c>
      <c r="E22" s="22" t="str">
        <f>IF('Création champs PV Paysage'!E26=1,1,"")</f>
        <v/>
      </c>
      <c r="F22" s="22" t="str">
        <f>IF('Création champs PV Paysage'!F26=1,1,"")</f>
        <v/>
      </c>
      <c r="G22" s="22" t="str">
        <f>IF('Création champs PV Paysage'!G26=1,1,"")</f>
        <v/>
      </c>
      <c r="H22" s="22" t="str">
        <f>IF('Création champs PV Paysage'!H26=1,1,"")</f>
        <v/>
      </c>
      <c r="I22" s="22" t="str">
        <f>IF('Création champs PV Paysage'!I26=1,1,"")</f>
        <v/>
      </c>
      <c r="J22" s="22" t="str">
        <f>IF('Création champs PV Paysage'!J26=1,1,"")</f>
        <v/>
      </c>
      <c r="K22" s="22" t="str">
        <f>IF('Création champs PV Paysage'!K26=1,1,"")</f>
        <v/>
      </c>
      <c r="L22" s="22" t="str">
        <f>IF('Création champs PV Paysage'!L26=1,1,"")</f>
        <v/>
      </c>
      <c r="M22" s="22" t="str">
        <f>IF('Création champs PV Paysage'!M26=1,1,"")</f>
        <v/>
      </c>
      <c r="N22" s="22" t="str">
        <f>IF('Création champs PV Paysage'!N26=1,1,"")</f>
        <v/>
      </c>
      <c r="O22" s="22" t="str">
        <f>IF('Création champs PV Paysage'!O26=1,1,"")</f>
        <v/>
      </c>
      <c r="P22" s="22" t="str">
        <f>IF('Création champs PV Paysage'!P26=1,1,"")</f>
        <v/>
      </c>
      <c r="Q22" s="22" t="str">
        <f>IF('Création champs PV Paysage'!Q26=1,1,"")</f>
        <v/>
      </c>
      <c r="R22" s="22" t="str">
        <f>IF('Création champs PV Paysage'!R26=1,1,"")</f>
        <v/>
      </c>
      <c r="S22" s="22" t="str">
        <f>IF('Création champs PV Paysage'!S26=1,1,"")</f>
        <v/>
      </c>
      <c r="T22" s="22" t="str">
        <f>IF('Création champs PV Paysage'!T26=1,1,"")</f>
        <v/>
      </c>
      <c r="U22" s="22" t="str">
        <f>IF('Création champs PV Paysage'!U26=1,1,"")</f>
        <v/>
      </c>
      <c r="V22" s="22" t="str">
        <f>IF('Création champs PV Paysage'!V26=1,1,"")</f>
        <v/>
      </c>
      <c r="W22" s="22" t="str">
        <f>IF('Création champs PV Paysage'!W26=1,1,"")</f>
        <v/>
      </c>
      <c r="X22" s="22" t="str">
        <f>IF('Création champs PV Paysage'!X26=1,1,"")</f>
        <v/>
      </c>
      <c r="Y22" s="22" t="str">
        <f>IF('Création champs PV Paysage'!Y26=1,1,"")</f>
        <v/>
      </c>
      <c r="Z22" s="22" t="str">
        <f>IF('Création champs PV Paysage'!Z26=1,1,"")</f>
        <v/>
      </c>
      <c r="AA22" s="22" t="str">
        <f>IF('Création champs PV Paysage'!AA26=1,1,"")</f>
        <v/>
      </c>
      <c r="AB22" s="22" t="str">
        <f>IF('Création champs PV Paysage'!AB26=1,1,"")</f>
        <v/>
      </c>
      <c r="AC22" s="22" t="str">
        <f>IF('Création champs PV Paysage'!AC26=1,1,"")</f>
        <v/>
      </c>
      <c r="AD22" s="22" t="str">
        <f>IF('Création champs PV Paysage'!AD26=1,1,"")</f>
        <v/>
      </c>
      <c r="AE22" s="22" t="str">
        <f>IF('Création champs PV Paysage'!AE26=1,1,"")</f>
        <v/>
      </c>
      <c r="AF22" s="22" t="str">
        <f>IF('Création champs PV Paysage'!AF26=1,1,"")</f>
        <v/>
      </c>
      <c r="AG22" s="22" t="str">
        <f>IF('Création champs PV Paysage'!AG26=1,1,"")</f>
        <v/>
      </c>
      <c r="AH22" s="22" t="str">
        <f>IF('Création champs PV Paysage'!AH26=1,1,"")</f>
        <v/>
      </c>
      <c r="AI22" s="22" t="str">
        <f>IF('Création champs PV Paysage'!AI26=1,1,"")</f>
        <v/>
      </c>
      <c r="AJ22" s="22" t="str">
        <f>IF('Création champs PV Paysage'!AJ26=1,1,"")</f>
        <v/>
      </c>
      <c r="AK22" s="22" t="str">
        <f>IF('Création champs PV Paysage'!AK26=1,1,"")</f>
        <v/>
      </c>
      <c r="AL22" s="22" t="str">
        <f>IF('Création champs PV Paysage'!AL26=1,1,"")</f>
        <v/>
      </c>
      <c r="AM22" s="22" t="str">
        <f>IF('Création champs PV Paysage'!AM26=1,1,"")</f>
        <v/>
      </c>
      <c r="AN22" s="22" t="str">
        <f>IF('Création champs PV Paysage'!AN26=1,1,"")</f>
        <v/>
      </c>
      <c r="AO22" s="22" t="str">
        <f>IF('Création champs PV Paysage'!AO26=1,1,"")</f>
        <v/>
      </c>
      <c r="AP22" s="22" t="str">
        <f>IF('Création champs PV Paysage'!AP26=1,1,"")</f>
        <v/>
      </c>
      <c r="AQ22" s="22" t="str">
        <f>IF('Création champs PV Paysage'!AQ26=1,1,"")</f>
        <v/>
      </c>
      <c r="AR22" s="22" t="str">
        <f>IF('Création champs PV Paysage'!AR26=1,1,"")</f>
        <v/>
      </c>
      <c r="AS22" s="22" t="str">
        <f>IF('Création champs PV Paysage'!AS26=1,1,"")</f>
        <v/>
      </c>
      <c r="AT22" s="22" t="str">
        <f>IF('Création champs PV Paysage'!AT26=1,1,"")</f>
        <v/>
      </c>
      <c r="AU22" s="22" t="str">
        <f>IF('Création champs PV Paysage'!AU26=1,1,"")</f>
        <v/>
      </c>
      <c r="AV22" s="22" t="str">
        <f>IF('Création champs PV Paysage'!AV26=1,1,"")</f>
        <v/>
      </c>
      <c r="AW22" s="22" t="str">
        <f>IF('Création champs PV Paysage'!AW26=1,1,"")</f>
        <v/>
      </c>
      <c r="AX22" s="22" t="str">
        <f>IF('Création champs PV Paysage'!AX26=1,1,"")</f>
        <v/>
      </c>
      <c r="AY22" s="22" t="str">
        <f>IF('Création champs PV Paysage'!AY26=1,1,"")</f>
        <v/>
      </c>
      <c r="AZ22" s="22" t="str">
        <f>IF('Création champs PV Paysage'!AZ26=1,1,"")</f>
        <v/>
      </c>
      <c r="BA22" s="22" t="str">
        <f>IF('Création champs PV Paysage'!BA26=1,1,"")</f>
        <v/>
      </c>
      <c r="BB22" s="22" t="str">
        <f>IF('Création champs PV Paysage'!BB26=1,1,"")</f>
        <v/>
      </c>
      <c r="BC22" s="22" t="str">
        <f>IF('Création champs PV Paysage'!BC26=1,1,"")</f>
        <v/>
      </c>
      <c r="BD22" s="22" t="str">
        <f>IF('Création champs PV Paysage'!BD26=1,1,"")</f>
        <v/>
      </c>
      <c r="BE22" s="22" t="str">
        <f>IF('Création champs PV Paysage'!BE26=1,1,"")</f>
        <v/>
      </c>
      <c r="BF22" s="22" t="str">
        <f>IF('Création champs PV Paysage'!BF26=1,1,"")</f>
        <v/>
      </c>
      <c r="BG22" s="22" t="str">
        <f>IF('Création champs PV Paysage'!BG26=1,1,"")</f>
        <v/>
      </c>
      <c r="BH22" s="22" t="str">
        <f>IF('Création champs PV Paysage'!BH26=1,1,"")</f>
        <v/>
      </c>
      <c r="BI22" s="22" t="str">
        <f>IF('Création champs PV Paysage'!BI26=1,1,"")</f>
        <v/>
      </c>
      <c r="BJ22" s="22" t="str">
        <f>IF('Création champs PV Paysage'!BJ26=1,1,"")</f>
        <v/>
      </c>
      <c r="BK22" s="22" t="str">
        <f>IF('Création champs PV Paysage'!BK26=1,1,"")</f>
        <v/>
      </c>
      <c r="BL22" s="22" t="str">
        <f>IF('Création champs PV Paysage'!BL26=1,1,"")</f>
        <v/>
      </c>
      <c r="BM22" s="22" t="str">
        <f>IF('Création champs PV Paysage'!BM26=1,1,"")</f>
        <v/>
      </c>
      <c r="BN22" s="22" t="str">
        <f>IF('Création champs PV Paysage'!BN26=1,1,"")</f>
        <v/>
      </c>
      <c r="BO22" s="22" t="str">
        <f>IF('Création champs PV Paysage'!BO26=1,1,"")</f>
        <v/>
      </c>
      <c r="BP22" s="22" t="str">
        <f>IF('Création champs PV Paysage'!BP26=1,1,"")</f>
        <v/>
      </c>
      <c r="BQ22" s="22" t="str">
        <f>IF('Création champs PV Paysage'!BQ26=1,1,"")</f>
        <v/>
      </c>
      <c r="BR22" s="22" t="str">
        <f>IF('Création champs PV Paysage'!BR26=1,1,"")</f>
        <v/>
      </c>
      <c r="BS22" s="22" t="str">
        <f>IF('Création champs PV Paysage'!BS26=1,1,"")</f>
        <v/>
      </c>
      <c r="BT22" s="22" t="str">
        <f>IF('Création champs PV Paysage'!BT26=1,1,"")</f>
        <v/>
      </c>
      <c r="BU22" s="22" t="str">
        <f>IF('Création champs PV Paysage'!BU26=1,1,"")</f>
        <v/>
      </c>
      <c r="BV22" s="22" t="str">
        <f>IF('Création champs PV Paysage'!BV26=1,1,"")</f>
        <v/>
      </c>
      <c r="BW22" s="22" t="str">
        <f>IF('Création champs PV Paysage'!BW26=1,1,"")</f>
        <v/>
      </c>
      <c r="BX22" s="22" t="str">
        <f>IF('Création champs PV Paysage'!BX26=1,1,"")</f>
        <v/>
      </c>
      <c r="BY22" s="22" t="str">
        <f>IF('Création champs PV Paysage'!BY26=1,1,"")</f>
        <v/>
      </c>
      <c r="BZ22" s="22" t="str">
        <f>IF('Création champs PV Paysage'!BZ26=1,1,"")</f>
        <v/>
      </c>
      <c r="CA22" s="22" t="str">
        <f>IF('Création champs PV Paysage'!CA26=1,1,"")</f>
        <v/>
      </c>
      <c r="CB22" s="22" t="str">
        <f>IF('Création champs PV Paysage'!CB26=1,1,"")</f>
        <v/>
      </c>
      <c r="CC22" s="22" t="str">
        <f>IF('Création champs PV Paysage'!CC26=1,1,"")</f>
        <v/>
      </c>
      <c r="CD22" s="22" t="str">
        <f>IF('Création champs PV Paysage'!CD26=1,1,"")</f>
        <v/>
      </c>
      <c r="CE22" s="22" t="str">
        <f>IF('Création champs PV Paysage'!CE26=1,1,"")</f>
        <v/>
      </c>
      <c r="CF22" s="22" t="str">
        <f>IF('Création champs PV Paysage'!CF26=1,1,"")</f>
        <v/>
      </c>
      <c r="CG22" s="22" t="str">
        <f>IF('Création champs PV Paysage'!CG26=1,1,"")</f>
        <v/>
      </c>
      <c r="CH22" s="22" t="str">
        <f>IF('Création champs PV Paysage'!CH26=1,1,"")</f>
        <v/>
      </c>
      <c r="CI22" s="22" t="str">
        <f>IF('Création champs PV Paysage'!CI26=1,1,"")</f>
        <v/>
      </c>
      <c r="CJ22" s="22" t="str">
        <f>IF('Création champs PV Paysage'!CJ26=1,1,"")</f>
        <v/>
      </c>
      <c r="CK22" s="22" t="str">
        <f>IF('Création champs PV Paysage'!CK26=1,1,"")</f>
        <v/>
      </c>
      <c r="CL22" s="22" t="str">
        <f>IF('Création champs PV Paysage'!CL26=1,1,"")</f>
        <v/>
      </c>
      <c r="CM22" s="22" t="str">
        <f>IF('Création champs PV Paysage'!CM26=1,1,"")</f>
        <v/>
      </c>
      <c r="CN22" s="22" t="str">
        <f>IF('Création champs PV Paysage'!CN26=1,1,"")</f>
        <v/>
      </c>
      <c r="CO22" s="22" t="str">
        <f>IF('Création champs PV Paysage'!CO26=1,1,"")</f>
        <v/>
      </c>
      <c r="CP22" s="22" t="str">
        <f>IF('Création champs PV Paysage'!CP26=1,1,"")</f>
        <v/>
      </c>
      <c r="CQ22" s="22" t="str">
        <f>IF('Création champs PV Paysage'!CQ26=1,1,"")</f>
        <v/>
      </c>
      <c r="CR22" s="22" t="str">
        <f>IF('Création champs PV Paysage'!CR26=1,1,"")</f>
        <v/>
      </c>
      <c r="CS22" s="22" t="str">
        <f>IF('Création champs PV Paysage'!CS26=1,1,"")</f>
        <v/>
      </c>
      <c r="CT22" s="22" t="str">
        <f>IF('Création champs PV Paysage'!CT26=1,1,"")</f>
        <v/>
      </c>
      <c r="CU22" s="22" t="str">
        <f>IF('Création champs PV Paysage'!CU26=1,1,"")</f>
        <v/>
      </c>
      <c r="CV22" s="22" t="str">
        <f>IF('Création champs PV Paysage'!CV26=1,1,"")</f>
        <v/>
      </c>
      <c r="CW22" s="22" t="str">
        <f>IF('Création champs PV Paysage'!CW26=1,1,"")</f>
        <v/>
      </c>
      <c r="CX22" s="22" t="str">
        <f>IF('Création champs PV Paysage'!CX26=1,1,"")</f>
        <v/>
      </c>
      <c r="CY22" s="22" t="str">
        <f>IF('Création champs PV Paysage'!CY26=1,1,"")</f>
        <v/>
      </c>
      <c r="CZ22" s="22" t="str">
        <f>IF('Création champs PV Paysage'!CZ26=1,1,"")</f>
        <v/>
      </c>
      <c r="DA22" s="22" t="str">
        <f>IF('Création champs PV Paysage'!DA26=1,1,"")</f>
        <v/>
      </c>
      <c r="DB22" s="22" t="str">
        <f>IF('Création champs PV Paysage'!DB26=1,1,"")</f>
        <v/>
      </c>
      <c r="DC22" s="22" t="str">
        <f>IF('Création champs PV Paysage'!DC26=1,1,"")</f>
        <v/>
      </c>
      <c r="DD22" s="23" t="str">
        <f>IF('Création champs PV Paysage'!DD26=1,1,"")</f>
        <v/>
      </c>
      <c r="DE22" s="35"/>
    </row>
    <row r="23" spans="1:109" ht="21" customHeight="1" x14ac:dyDescent="0.25">
      <c r="B23" s="34"/>
      <c r="C23" s="24" t="str">
        <f>IF('Création champs PV Paysage'!C27=1,1,"")</f>
        <v/>
      </c>
      <c r="D23" s="25" t="str">
        <f>IF('Création champs PV Paysage'!D27=1,1,"")</f>
        <v/>
      </c>
      <c r="E23" s="25" t="str">
        <f>IF('Création champs PV Paysage'!E27=1,1,"")</f>
        <v/>
      </c>
      <c r="F23" s="25" t="str">
        <f>IF('Création champs PV Paysage'!F27=1,1,"")</f>
        <v/>
      </c>
      <c r="G23" s="25" t="str">
        <f>IF('Création champs PV Paysage'!G27=1,1,"")</f>
        <v/>
      </c>
      <c r="H23" s="25" t="str">
        <f>IF('Création champs PV Paysage'!H27=1,1,"")</f>
        <v/>
      </c>
      <c r="I23" s="25" t="str">
        <f>IF('Création champs PV Paysage'!I27=1,1,"")</f>
        <v/>
      </c>
      <c r="J23" s="25" t="str">
        <f>IF('Création champs PV Paysage'!J27=1,1,"")</f>
        <v/>
      </c>
      <c r="K23" s="25" t="str">
        <f>IF('Création champs PV Paysage'!K27=1,1,"")</f>
        <v/>
      </c>
      <c r="L23" s="25" t="str">
        <f>IF('Création champs PV Paysage'!L27=1,1,"")</f>
        <v/>
      </c>
      <c r="M23" s="25" t="str">
        <f>IF('Création champs PV Paysage'!M27=1,1,"")</f>
        <v/>
      </c>
      <c r="N23" s="25" t="str">
        <f>IF('Création champs PV Paysage'!N27=1,1,"")</f>
        <v/>
      </c>
      <c r="O23" s="25" t="str">
        <f>IF('Création champs PV Paysage'!O27=1,1,"")</f>
        <v/>
      </c>
      <c r="P23" s="25" t="str">
        <f>IF('Création champs PV Paysage'!P27=1,1,"")</f>
        <v/>
      </c>
      <c r="Q23" s="25" t="str">
        <f>IF('Création champs PV Paysage'!Q27=1,1,"")</f>
        <v/>
      </c>
      <c r="R23" s="25" t="str">
        <f>IF('Création champs PV Paysage'!R27=1,1,"")</f>
        <v/>
      </c>
      <c r="S23" s="25" t="str">
        <f>IF('Création champs PV Paysage'!S27=1,1,"")</f>
        <v/>
      </c>
      <c r="T23" s="25" t="str">
        <f>IF('Création champs PV Paysage'!T27=1,1,"")</f>
        <v/>
      </c>
      <c r="U23" s="25" t="str">
        <f>IF('Création champs PV Paysage'!U27=1,1,"")</f>
        <v/>
      </c>
      <c r="V23" s="25" t="str">
        <f>IF('Création champs PV Paysage'!V27=1,1,"")</f>
        <v/>
      </c>
      <c r="W23" s="25" t="str">
        <f>IF('Création champs PV Paysage'!W27=1,1,"")</f>
        <v/>
      </c>
      <c r="X23" s="25" t="str">
        <f>IF('Création champs PV Paysage'!X27=1,1,"")</f>
        <v/>
      </c>
      <c r="Y23" s="25" t="str">
        <f>IF('Création champs PV Paysage'!Y27=1,1,"")</f>
        <v/>
      </c>
      <c r="Z23" s="25" t="str">
        <f>IF('Création champs PV Paysage'!Z27=1,1,"")</f>
        <v/>
      </c>
      <c r="AA23" s="25" t="str">
        <f>IF('Création champs PV Paysage'!AA27=1,1,"")</f>
        <v/>
      </c>
      <c r="AB23" s="25" t="str">
        <f>IF('Création champs PV Paysage'!AB27=1,1,"")</f>
        <v/>
      </c>
      <c r="AC23" s="25" t="str">
        <f>IF('Création champs PV Paysage'!AC27=1,1,"")</f>
        <v/>
      </c>
      <c r="AD23" s="25" t="str">
        <f>IF('Création champs PV Paysage'!AD27=1,1,"")</f>
        <v/>
      </c>
      <c r="AE23" s="25" t="str">
        <f>IF('Création champs PV Paysage'!AE27=1,1,"")</f>
        <v/>
      </c>
      <c r="AF23" s="25" t="str">
        <f>IF('Création champs PV Paysage'!AF27=1,1,"")</f>
        <v/>
      </c>
      <c r="AG23" s="25" t="str">
        <f>IF('Création champs PV Paysage'!AG27=1,1,"")</f>
        <v/>
      </c>
      <c r="AH23" s="25" t="str">
        <f>IF('Création champs PV Paysage'!AH27=1,1,"")</f>
        <v/>
      </c>
      <c r="AI23" s="25" t="str">
        <f>IF('Création champs PV Paysage'!AI27=1,1,"")</f>
        <v/>
      </c>
      <c r="AJ23" s="25" t="str">
        <f>IF('Création champs PV Paysage'!AJ27=1,1,"")</f>
        <v/>
      </c>
      <c r="AK23" s="25" t="str">
        <f>IF('Création champs PV Paysage'!AK27=1,1,"")</f>
        <v/>
      </c>
      <c r="AL23" s="25" t="str">
        <f>IF('Création champs PV Paysage'!AL27=1,1,"")</f>
        <v/>
      </c>
      <c r="AM23" s="25" t="str">
        <f>IF('Création champs PV Paysage'!AM27=1,1,"")</f>
        <v/>
      </c>
      <c r="AN23" s="25" t="str">
        <f>IF('Création champs PV Paysage'!AN27=1,1,"")</f>
        <v/>
      </c>
      <c r="AO23" s="25" t="str">
        <f>IF('Création champs PV Paysage'!AO27=1,1,"")</f>
        <v/>
      </c>
      <c r="AP23" s="25" t="str">
        <f>IF('Création champs PV Paysage'!AP27=1,1,"")</f>
        <v/>
      </c>
      <c r="AQ23" s="25" t="str">
        <f>IF('Création champs PV Paysage'!AQ27=1,1,"")</f>
        <v/>
      </c>
      <c r="AR23" s="25" t="str">
        <f>IF('Création champs PV Paysage'!AR27=1,1,"")</f>
        <v/>
      </c>
      <c r="AS23" s="25" t="str">
        <f>IF('Création champs PV Paysage'!AS27=1,1,"")</f>
        <v/>
      </c>
      <c r="AT23" s="25" t="str">
        <f>IF('Création champs PV Paysage'!AT27=1,1,"")</f>
        <v/>
      </c>
      <c r="AU23" s="25" t="str">
        <f>IF('Création champs PV Paysage'!AU27=1,1,"")</f>
        <v/>
      </c>
      <c r="AV23" s="25" t="str">
        <f>IF('Création champs PV Paysage'!AV27=1,1,"")</f>
        <v/>
      </c>
      <c r="AW23" s="25" t="str">
        <f>IF('Création champs PV Paysage'!AW27=1,1,"")</f>
        <v/>
      </c>
      <c r="AX23" s="25" t="str">
        <f>IF('Création champs PV Paysage'!AX27=1,1,"")</f>
        <v/>
      </c>
      <c r="AY23" s="25" t="str">
        <f>IF('Création champs PV Paysage'!AY27=1,1,"")</f>
        <v/>
      </c>
      <c r="AZ23" s="25" t="str">
        <f>IF('Création champs PV Paysage'!AZ27=1,1,"")</f>
        <v/>
      </c>
      <c r="BA23" s="25" t="str">
        <f>IF('Création champs PV Paysage'!BA27=1,1,"")</f>
        <v/>
      </c>
      <c r="BB23" s="25" t="str">
        <f>IF('Création champs PV Paysage'!BB27=1,1,"")</f>
        <v/>
      </c>
      <c r="BC23" s="25" t="str">
        <f>IF('Création champs PV Paysage'!BC27=1,1,"")</f>
        <v/>
      </c>
      <c r="BD23" s="25" t="str">
        <f>IF('Création champs PV Paysage'!BD27=1,1,"")</f>
        <v/>
      </c>
      <c r="BE23" s="25" t="str">
        <f>IF('Création champs PV Paysage'!BE27=1,1,"")</f>
        <v/>
      </c>
      <c r="BF23" s="25" t="str">
        <f>IF('Création champs PV Paysage'!BF27=1,1,"")</f>
        <v/>
      </c>
      <c r="BG23" s="25" t="str">
        <f>IF('Création champs PV Paysage'!BG27=1,1,"")</f>
        <v/>
      </c>
      <c r="BH23" s="25" t="str">
        <f>IF('Création champs PV Paysage'!BH27=1,1,"")</f>
        <v/>
      </c>
      <c r="BI23" s="25" t="str">
        <f>IF('Création champs PV Paysage'!BI27=1,1,"")</f>
        <v/>
      </c>
      <c r="BJ23" s="25" t="str">
        <f>IF('Création champs PV Paysage'!BJ27=1,1,"")</f>
        <v/>
      </c>
      <c r="BK23" s="25" t="str">
        <f>IF('Création champs PV Paysage'!BK27=1,1,"")</f>
        <v/>
      </c>
      <c r="BL23" s="25" t="str">
        <f>IF('Création champs PV Paysage'!BL27=1,1,"")</f>
        <v/>
      </c>
      <c r="BM23" s="25" t="str">
        <f>IF('Création champs PV Paysage'!BM27=1,1,"")</f>
        <v/>
      </c>
      <c r="BN23" s="25" t="str">
        <f>IF('Création champs PV Paysage'!BN27=1,1,"")</f>
        <v/>
      </c>
      <c r="BO23" s="25" t="str">
        <f>IF('Création champs PV Paysage'!BO27=1,1,"")</f>
        <v/>
      </c>
      <c r="BP23" s="25" t="str">
        <f>IF('Création champs PV Paysage'!BP27=1,1,"")</f>
        <v/>
      </c>
      <c r="BQ23" s="25" t="str">
        <f>IF('Création champs PV Paysage'!BQ27=1,1,"")</f>
        <v/>
      </c>
      <c r="BR23" s="25" t="str">
        <f>IF('Création champs PV Paysage'!BR27=1,1,"")</f>
        <v/>
      </c>
      <c r="BS23" s="25" t="str">
        <f>IF('Création champs PV Paysage'!BS27=1,1,"")</f>
        <v/>
      </c>
      <c r="BT23" s="25" t="str">
        <f>IF('Création champs PV Paysage'!BT27=1,1,"")</f>
        <v/>
      </c>
      <c r="BU23" s="25" t="str">
        <f>IF('Création champs PV Paysage'!BU27=1,1,"")</f>
        <v/>
      </c>
      <c r="BV23" s="25" t="str">
        <f>IF('Création champs PV Paysage'!BV27=1,1,"")</f>
        <v/>
      </c>
      <c r="BW23" s="25" t="str">
        <f>IF('Création champs PV Paysage'!BW27=1,1,"")</f>
        <v/>
      </c>
      <c r="BX23" s="25" t="str">
        <f>IF('Création champs PV Paysage'!BX27=1,1,"")</f>
        <v/>
      </c>
      <c r="BY23" s="25" t="str">
        <f>IF('Création champs PV Paysage'!BY27=1,1,"")</f>
        <v/>
      </c>
      <c r="BZ23" s="25" t="str">
        <f>IF('Création champs PV Paysage'!BZ27=1,1,"")</f>
        <v/>
      </c>
      <c r="CA23" s="25" t="str">
        <f>IF('Création champs PV Paysage'!CA27=1,1,"")</f>
        <v/>
      </c>
      <c r="CB23" s="25" t="str">
        <f>IF('Création champs PV Paysage'!CB27=1,1,"")</f>
        <v/>
      </c>
      <c r="CC23" s="25" t="str">
        <f>IF('Création champs PV Paysage'!CC27=1,1,"")</f>
        <v/>
      </c>
      <c r="CD23" s="25" t="str">
        <f>IF('Création champs PV Paysage'!CD27=1,1,"")</f>
        <v/>
      </c>
      <c r="CE23" s="25" t="str">
        <f>IF('Création champs PV Paysage'!CE27=1,1,"")</f>
        <v/>
      </c>
      <c r="CF23" s="25" t="str">
        <f>IF('Création champs PV Paysage'!CF27=1,1,"")</f>
        <v/>
      </c>
      <c r="CG23" s="25" t="str">
        <f>IF('Création champs PV Paysage'!CG27=1,1,"")</f>
        <v/>
      </c>
      <c r="CH23" s="25" t="str">
        <f>IF('Création champs PV Paysage'!CH27=1,1,"")</f>
        <v/>
      </c>
      <c r="CI23" s="25" t="str">
        <f>IF('Création champs PV Paysage'!CI27=1,1,"")</f>
        <v/>
      </c>
      <c r="CJ23" s="25" t="str">
        <f>IF('Création champs PV Paysage'!CJ27=1,1,"")</f>
        <v/>
      </c>
      <c r="CK23" s="25" t="str">
        <f>IF('Création champs PV Paysage'!CK27=1,1,"")</f>
        <v/>
      </c>
      <c r="CL23" s="25" t="str">
        <f>IF('Création champs PV Paysage'!CL27=1,1,"")</f>
        <v/>
      </c>
      <c r="CM23" s="25" t="str">
        <f>IF('Création champs PV Paysage'!CM27=1,1,"")</f>
        <v/>
      </c>
      <c r="CN23" s="25" t="str">
        <f>IF('Création champs PV Paysage'!CN27=1,1,"")</f>
        <v/>
      </c>
      <c r="CO23" s="25" t="str">
        <f>IF('Création champs PV Paysage'!CO27=1,1,"")</f>
        <v/>
      </c>
      <c r="CP23" s="25" t="str">
        <f>IF('Création champs PV Paysage'!CP27=1,1,"")</f>
        <v/>
      </c>
      <c r="CQ23" s="25" t="str">
        <f>IF('Création champs PV Paysage'!CQ27=1,1,"")</f>
        <v/>
      </c>
      <c r="CR23" s="25" t="str">
        <f>IF('Création champs PV Paysage'!CR27=1,1,"")</f>
        <v/>
      </c>
      <c r="CS23" s="25" t="str">
        <f>IF('Création champs PV Paysage'!CS27=1,1,"")</f>
        <v/>
      </c>
      <c r="CT23" s="25" t="str">
        <f>IF('Création champs PV Paysage'!CT27=1,1,"")</f>
        <v/>
      </c>
      <c r="CU23" s="25" t="str">
        <f>IF('Création champs PV Paysage'!CU27=1,1,"")</f>
        <v/>
      </c>
      <c r="CV23" s="25" t="str">
        <f>IF('Création champs PV Paysage'!CV27=1,1,"")</f>
        <v/>
      </c>
      <c r="CW23" s="25" t="str">
        <f>IF('Création champs PV Paysage'!CW27=1,1,"")</f>
        <v/>
      </c>
      <c r="CX23" s="25" t="str">
        <f>IF('Création champs PV Paysage'!CX27=1,1,"")</f>
        <v/>
      </c>
      <c r="CY23" s="25" t="str">
        <f>IF('Création champs PV Paysage'!CY27=1,1,"")</f>
        <v/>
      </c>
      <c r="CZ23" s="25" t="str">
        <f>IF('Création champs PV Paysage'!CZ27=1,1,"")</f>
        <v/>
      </c>
      <c r="DA23" s="25" t="str">
        <f>IF('Création champs PV Paysage'!DA27=1,1,"")</f>
        <v/>
      </c>
      <c r="DB23" s="25" t="str">
        <f>IF('Création champs PV Paysage'!DB27=1,1,"")</f>
        <v/>
      </c>
      <c r="DC23" s="25" t="str">
        <f>IF('Création champs PV Paysage'!DC27=1,1,"")</f>
        <v/>
      </c>
      <c r="DD23" s="26" t="str">
        <f>IF('Création champs PV Paysage'!DD27=1,1,"")</f>
        <v/>
      </c>
      <c r="DE23" s="35"/>
    </row>
    <row r="24" spans="1:109" ht="21" customHeight="1" x14ac:dyDescent="0.25">
      <c r="B24" s="34"/>
      <c r="C24" s="24" t="str">
        <f>IF('Création champs PV Paysage'!C28=1,1,"")</f>
        <v/>
      </c>
      <c r="D24" s="25" t="str">
        <f>IF('Création champs PV Paysage'!D28=1,1,"")</f>
        <v/>
      </c>
      <c r="E24" s="25" t="str">
        <f>IF('Création champs PV Paysage'!E28=1,1,"")</f>
        <v/>
      </c>
      <c r="F24" s="25" t="str">
        <f>IF('Création champs PV Paysage'!F28=1,1,"")</f>
        <v/>
      </c>
      <c r="G24" s="25" t="str">
        <f>IF('Création champs PV Paysage'!G28=1,1,"")</f>
        <v/>
      </c>
      <c r="H24" s="25" t="str">
        <f>IF('Création champs PV Paysage'!H28=1,1,"")</f>
        <v/>
      </c>
      <c r="I24" s="25" t="str">
        <f>IF('Création champs PV Paysage'!I28=1,1,"")</f>
        <v/>
      </c>
      <c r="J24" s="25" t="str">
        <f>IF('Création champs PV Paysage'!J28=1,1,"")</f>
        <v/>
      </c>
      <c r="K24" s="25" t="str">
        <f>IF('Création champs PV Paysage'!K28=1,1,"")</f>
        <v/>
      </c>
      <c r="L24" s="25" t="str">
        <f>IF('Création champs PV Paysage'!L28=1,1,"")</f>
        <v/>
      </c>
      <c r="M24" s="25" t="str">
        <f>IF('Création champs PV Paysage'!M28=1,1,"")</f>
        <v/>
      </c>
      <c r="N24" s="25" t="str">
        <f>IF('Création champs PV Paysage'!N28=1,1,"")</f>
        <v/>
      </c>
      <c r="O24" s="25" t="str">
        <f>IF('Création champs PV Paysage'!O28=1,1,"")</f>
        <v/>
      </c>
      <c r="P24" s="25" t="str">
        <f>IF('Création champs PV Paysage'!P28=1,1,"")</f>
        <v/>
      </c>
      <c r="Q24" s="25" t="str">
        <f>IF('Création champs PV Paysage'!Q28=1,1,"")</f>
        <v/>
      </c>
      <c r="R24" s="25" t="str">
        <f>IF('Création champs PV Paysage'!R28=1,1,"")</f>
        <v/>
      </c>
      <c r="S24" s="25" t="str">
        <f>IF('Création champs PV Paysage'!S28=1,1,"")</f>
        <v/>
      </c>
      <c r="T24" s="25" t="str">
        <f>IF('Création champs PV Paysage'!T28=1,1,"")</f>
        <v/>
      </c>
      <c r="U24" s="25" t="str">
        <f>IF('Création champs PV Paysage'!U28=1,1,"")</f>
        <v/>
      </c>
      <c r="V24" s="25" t="str">
        <f>IF('Création champs PV Paysage'!V28=1,1,"")</f>
        <v/>
      </c>
      <c r="W24" s="25" t="str">
        <f>IF('Création champs PV Paysage'!W28=1,1,"")</f>
        <v/>
      </c>
      <c r="X24" s="25" t="str">
        <f>IF('Création champs PV Paysage'!X28=1,1,"")</f>
        <v/>
      </c>
      <c r="Y24" s="25" t="str">
        <f>IF('Création champs PV Paysage'!Y28=1,1,"")</f>
        <v/>
      </c>
      <c r="Z24" s="25" t="str">
        <f>IF('Création champs PV Paysage'!Z28=1,1,"")</f>
        <v/>
      </c>
      <c r="AA24" s="25" t="str">
        <f>IF('Création champs PV Paysage'!AA28=1,1,"")</f>
        <v/>
      </c>
      <c r="AB24" s="25" t="str">
        <f>IF('Création champs PV Paysage'!AB28=1,1,"")</f>
        <v/>
      </c>
      <c r="AC24" s="25" t="str">
        <f>IF('Création champs PV Paysage'!AC28=1,1,"")</f>
        <v/>
      </c>
      <c r="AD24" s="25" t="str">
        <f>IF('Création champs PV Paysage'!AD28=1,1,"")</f>
        <v/>
      </c>
      <c r="AE24" s="25" t="str">
        <f>IF('Création champs PV Paysage'!AE28=1,1,"")</f>
        <v/>
      </c>
      <c r="AF24" s="25" t="str">
        <f>IF('Création champs PV Paysage'!AF28=1,1,"")</f>
        <v/>
      </c>
      <c r="AG24" s="25" t="str">
        <f>IF('Création champs PV Paysage'!AG28=1,1,"")</f>
        <v/>
      </c>
      <c r="AH24" s="25" t="str">
        <f>IF('Création champs PV Paysage'!AH28=1,1,"")</f>
        <v/>
      </c>
      <c r="AI24" s="25" t="str">
        <f>IF('Création champs PV Paysage'!AI28=1,1,"")</f>
        <v/>
      </c>
      <c r="AJ24" s="25" t="str">
        <f>IF('Création champs PV Paysage'!AJ28=1,1,"")</f>
        <v/>
      </c>
      <c r="AK24" s="25" t="str">
        <f>IF('Création champs PV Paysage'!AK28=1,1,"")</f>
        <v/>
      </c>
      <c r="AL24" s="25" t="str">
        <f>IF('Création champs PV Paysage'!AL28=1,1,"")</f>
        <v/>
      </c>
      <c r="AM24" s="25" t="str">
        <f>IF('Création champs PV Paysage'!AM28=1,1,"")</f>
        <v/>
      </c>
      <c r="AN24" s="25" t="str">
        <f>IF('Création champs PV Paysage'!AN28=1,1,"")</f>
        <v/>
      </c>
      <c r="AO24" s="25" t="str">
        <f>IF('Création champs PV Paysage'!AO28=1,1,"")</f>
        <v/>
      </c>
      <c r="AP24" s="25" t="str">
        <f>IF('Création champs PV Paysage'!AP28=1,1,"")</f>
        <v/>
      </c>
      <c r="AQ24" s="25" t="str">
        <f>IF('Création champs PV Paysage'!AQ28=1,1,"")</f>
        <v/>
      </c>
      <c r="AR24" s="25" t="str">
        <f>IF('Création champs PV Paysage'!AR28=1,1,"")</f>
        <v/>
      </c>
      <c r="AS24" s="25" t="str">
        <f>IF('Création champs PV Paysage'!AS28=1,1,"")</f>
        <v/>
      </c>
      <c r="AT24" s="25" t="str">
        <f>IF('Création champs PV Paysage'!AT28=1,1,"")</f>
        <v/>
      </c>
      <c r="AU24" s="25" t="str">
        <f>IF('Création champs PV Paysage'!AU28=1,1,"")</f>
        <v/>
      </c>
      <c r="AV24" s="25" t="str">
        <f>IF('Création champs PV Paysage'!AV28=1,1,"")</f>
        <v/>
      </c>
      <c r="AW24" s="25" t="str">
        <f>IF('Création champs PV Paysage'!AW28=1,1,"")</f>
        <v/>
      </c>
      <c r="AX24" s="25" t="str">
        <f>IF('Création champs PV Paysage'!AX28=1,1,"")</f>
        <v/>
      </c>
      <c r="AY24" s="25" t="str">
        <f>IF('Création champs PV Paysage'!AY28=1,1,"")</f>
        <v/>
      </c>
      <c r="AZ24" s="25" t="str">
        <f>IF('Création champs PV Paysage'!AZ28=1,1,"")</f>
        <v/>
      </c>
      <c r="BA24" s="25" t="str">
        <f>IF('Création champs PV Paysage'!BA28=1,1,"")</f>
        <v/>
      </c>
      <c r="BB24" s="25" t="str">
        <f>IF('Création champs PV Paysage'!BB28=1,1,"")</f>
        <v/>
      </c>
      <c r="BC24" s="25" t="str">
        <f>IF('Création champs PV Paysage'!BC28=1,1,"")</f>
        <v/>
      </c>
      <c r="BD24" s="25" t="str">
        <f>IF('Création champs PV Paysage'!BD28=1,1,"")</f>
        <v/>
      </c>
      <c r="BE24" s="25" t="str">
        <f>IF('Création champs PV Paysage'!BE28=1,1,"")</f>
        <v/>
      </c>
      <c r="BF24" s="25" t="str">
        <f>IF('Création champs PV Paysage'!BF28=1,1,"")</f>
        <v/>
      </c>
      <c r="BG24" s="25" t="str">
        <f>IF('Création champs PV Paysage'!BG28=1,1,"")</f>
        <v/>
      </c>
      <c r="BH24" s="25" t="str">
        <f>IF('Création champs PV Paysage'!BH28=1,1,"")</f>
        <v/>
      </c>
      <c r="BI24" s="25" t="str">
        <f>IF('Création champs PV Paysage'!BI28=1,1,"")</f>
        <v/>
      </c>
      <c r="BJ24" s="25" t="str">
        <f>IF('Création champs PV Paysage'!BJ28=1,1,"")</f>
        <v/>
      </c>
      <c r="BK24" s="25" t="str">
        <f>IF('Création champs PV Paysage'!BK28=1,1,"")</f>
        <v/>
      </c>
      <c r="BL24" s="25" t="str">
        <f>IF('Création champs PV Paysage'!BL28=1,1,"")</f>
        <v/>
      </c>
      <c r="BM24" s="25" t="str">
        <f>IF('Création champs PV Paysage'!BM28=1,1,"")</f>
        <v/>
      </c>
      <c r="BN24" s="25" t="str">
        <f>IF('Création champs PV Paysage'!BN28=1,1,"")</f>
        <v/>
      </c>
      <c r="BO24" s="25" t="str">
        <f>IF('Création champs PV Paysage'!BO28=1,1,"")</f>
        <v/>
      </c>
      <c r="BP24" s="25" t="str">
        <f>IF('Création champs PV Paysage'!BP28=1,1,"")</f>
        <v/>
      </c>
      <c r="BQ24" s="25" t="str">
        <f>IF('Création champs PV Paysage'!BQ28=1,1,"")</f>
        <v/>
      </c>
      <c r="BR24" s="25" t="str">
        <f>IF('Création champs PV Paysage'!BR28=1,1,"")</f>
        <v/>
      </c>
      <c r="BS24" s="25" t="str">
        <f>IF('Création champs PV Paysage'!BS28=1,1,"")</f>
        <v/>
      </c>
      <c r="BT24" s="25" t="str">
        <f>IF('Création champs PV Paysage'!BT28=1,1,"")</f>
        <v/>
      </c>
      <c r="BU24" s="25" t="str">
        <f>IF('Création champs PV Paysage'!BU28=1,1,"")</f>
        <v/>
      </c>
      <c r="BV24" s="25" t="str">
        <f>IF('Création champs PV Paysage'!BV28=1,1,"")</f>
        <v/>
      </c>
      <c r="BW24" s="25" t="str">
        <f>IF('Création champs PV Paysage'!BW28=1,1,"")</f>
        <v/>
      </c>
      <c r="BX24" s="25" t="str">
        <f>IF('Création champs PV Paysage'!BX28=1,1,"")</f>
        <v/>
      </c>
      <c r="BY24" s="25" t="str">
        <f>IF('Création champs PV Paysage'!BY28=1,1,"")</f>
        <v/>
      </c>
      <c r="BZ24" s="25" t="str">
        <f>IF('Création champs PV Paysage'!BZ28=1,1,"")</f>
        <v/>
      </c>
      <c r="CA24" s="25" t="str">
        <f>IF('Création champs PV Paysage'!CA28=1,1,"")</f>
        <v/>
      </c>
      <c r="CB24" s="25" t="str">
        <f>IF('Création champs PV Paysage'!CB28=1,1,"")</f>
        <v/>
      </c>
      <c r="CC24" s="25" t="str">
        <f>IF('Création champs PV Paysage'!CC28=1,1,"")</f>
        <v/>
      </c>
      <c r="CD24" s="25" t="str">
        <f>IF('Création champs PV Paysage'!CD28=1,1,"")</f>
        <v/>
      </c>
      <c r="CE24" s="25" t="str">
        <f>IF('Création champs PV Paysage'!CE28=1,1,"")</f>
        <v/>
      </c>
      <c r="CF24" s="25" t="str">
        <f>IF('Création champs PV Paysage'!CF28=1,1,"")</f>
        <v/>
      </c>
      <c r="CG24" s="25" t="str">
        <f>IF('Création champs PV Paysage'!CG28=1,1,"")</f>
        <v/>
      </c>
      <c r="CH24" s="25" t="str">
        <f>IF('Création champs PV Paysage'!CH28=1,1,"")</f>
        <v/>
      </c>
      <c r="CI24" s="25" t="str">
        <f>IF('Création champs PV Paysage'!CI28=1,1,"")</f>
        <v/>
      </c>
      <c r="CJ24" s="25" t="str">
        <f>IF('Création champs PV Paysage'!CJ28=1,1,"")</f>
        <v/>
      </c>
      <c r="CK24" s="25" t="str">
        <f>IF('Création champs PV Paysage'!CK28=1,1,"")</f>
        <v/>
      </c>
      <c r="CL24" s="25" t="str">
        <f>IF('Création champs PV Paysage'!CL28=1,1,"")</f>
        <v/>
      </c>
      <c r="CM24" s="25" t="str">
        <f>IF('Création champs PV Paysage'!CM28=1,1,"")</f>
        <v/>
      </c>
      <c r="CN24" s="25" t="str">
        <f>IF('Création champs PV Paysage'!CN28=1,1,"")</f>
        <v/>
      </c>
      <c r="CO24" s="25" t="str">
        <f>IF('Création champs PV Paysage'!CO28=1,1,"")</f>
        <v/>
      </c>
      <c r="CP24" s="25" t="str">
        <f>IF('Création champs PV Paysage'!CP28=1,1,"")</f>
        <v/>
      </c>
      <c r="CQ24" s="25" t="str">
        <f>IF('Création champs PV Paysage'!CQ28=1,1,"")</f>
        <v/>
      </c>
      <c r="CR24" s="25" t="str">
        <f>IF('Création champs PV Paysage'!CR28=1,1,"")</f>
        <v/>
      </c>
      <c r="CS24" s="25" t="str">
        <f>IF('Création champs PV Paysage'!CS28=1,1,"")</f>
        <v/>
      </c>
      <c r="CT24" s="25" t="str">
        <f>IF('Création champs PV Paysage'!CT28=1,1,"")</f>
        <v/>
      </c>
      <c r="CU24" s="25" t="str">
        <f>IF('Création champs PV Paysage'!CU28=1,1,"")</f>
        <v/>
      </c>
      <c r="CV24" s="25" t="str">
        <f>IF('Création champs PV Paysage'!CV28=1,1,"")</f>
        <v/>
      </c>
      <c r="CW24" s="25" t="str">
        <f>IF('Création champs PV Paysage'!CW28=1,1,"")</f>
        <v/>
      </c>
      <c r="CX24" s="25" t="str">
        <f>IF('Création champs PV Paysage'!CX28=1,1,"")</f>
        <v/>
      </c>
      <c r="CY24" s="25" t="str">
        <f>IF('Création champs PV Paysage'!CY28=1,1,"")</f>
        <v/>
      </c>
      <c r="CZ24" s="25" t="str">
        <f>IF('Création champs PV Paysage'!CZ28=1,1,"")</f>
        <v/>
      </c>
      <c r="DA24" s="25" t="str">
        <f>IF('Création champs PV Paysage'!DA28=1,1,"")</f>
        <v/>
      </c>
      <c r="DB24" s="25" t="str">
        <f>IF('Création champs PV Paysage'!DB28=1,1,"")</f>
        <v/>
      </c>
      <c r="DC24" s="25" t="str">
        <f>IF('Création champs PV Paysage'!DC28=1,1,"")</f>
        <v/>
      </c>
      <c r="DD24" s="26" t="str">
        <f>IF('Création champs PV Paysage'!DD28=1,1,"")</f>
        <v/>
      </c>
      <c r="DE24" s="35"/>
    </row>
    <row r="25" spans="1:109" ht="21" customHeight="1" x14ac:dyDescent="0.25">
      <c r="B25" s="34"/>
      <c r="C25" s="24" t="str">
        <f>IF('Création champs PV Paysage'!C29=1,1,"")</f>
        <v/>
      </c>
      <c r="D25" s="25" t="str">
        <f>IF('Création champs PV Paysage'!D29=1,1,"")</f>
        <v/>
      </c>
      <c r="E25" s="25" t="str">
        <f>IF('Création champs PV Paysage'!E29=1,1,"")</f>
        <v/>
      </c>
      <c r="F25" s="25" t="str">
        <f>IF('Création champs PV Paysage'!F29=1,1,"")</f>
        <v/>
      </c>
      <c r="G25" s="25" t="str">
        <f>IF('Création champs PV Paysage'!G29=1,1,"")</f>
        <v/>
      </c>
      <c r="H25" s="25" t="str">
        <f>IF('Création champs PV Paysage'!H29=1,1,"")</f>
        <v/>
      </c>
      <c r="I25" s="25" t="str">
        <f>IF('Création champs PV Paysage'!I29=1,1,"")</f>
        <v/>
      </c>
      <c r="J25" s="25" t="str">
        <f>IF('Création champs PV Paysage'!J29=1,1,"")</f>
        <v/>
      </c>
      <c r="K25" s="25" t="str">
        <f>IF('Création champs PV Paysage'!K29=1,1,"")</f>
        <v/>
      </c>
      <c r="L25" s="25" t="str">
        <f>IF('Création champs PV Paysage'!L29=1,1,"")</f>
        <v/>
      </c>
      <c r="M25" s="25" t="str">
        <f>IF('Création champs PV Paysage'!M29=1,1,"")</f>
        <v/>
      </c>
      <c r="N25" s="25" t="str">
        <f>IF('Création champs PV Paysage'!N29=1,1,"")</f>
        <v/>
      </c>
      <c r="O25" s="25" t="str">
        <f>IF('Création champs PV Paysage'!O29=1,1,"")</f>
        <v/>
      </c>
      <c r="P25" s="25" t="str">
        <f>IF('Création champs PV Paysage'!P29=1,1,"")</f>
        <v/>
      </c>
      <c r="Q25" s="25" t="str">
        <f>IF('Création champs PV Paysage'!Q29=1,1,"")</f>
        <v/>
      </c>
      <c r="R25" s="25" t="str">
        <f>IF('Création champs PV Paysage'!R29=1,1,"")</f>
        <v/>
      </c>
      <c r="S25" s="25" t="str">
        <f>IF('Création champs PV Paysage'!S29=1,1,"")</f>
        <v/>
      </c>
      <c r="T25" s="25" t="str">
        <f>IF('Création champs PV Paysage'!T29=1,1,"")</f>
        <v/>
      </c>
      <c r="U25" s="25" t="str">
        <f>IF('Création champs PV Paysage'!U29=1,1,"")</f>
        <v/>
      </c>
      <c r="V25" s="25" t="str">
        <f>IF('Création champs PV Paysage'!V29=1,1,"")</f>
        <v/>
      </c>
      <c r="W25" s="25" t="str">
        <f>IF('Création champs PV Paysage'!W29=1,1,"")</f>
        <v/>
      </c>
      <c r="X25" s="25" t="str">
        <f>IF('Création champs PV Paysage'!X29=1,1,"")</f>
        <v/>
      </c>
      <c r="Y25" s="25" t="str">
        <f>IF('Création champs PV Paysage'!Y29=1,1,"")</f>
        <v/>
      </c>
      <c r="Z25" s="25" t="str">
        <f>IF('Création champs PV Paysage'!Z29=1,1,"")</f>
        <v/>
      </c>
      <c r="AA25" s="25" t="str">
        <f>IF('Création champs PV Paysage'!AA29=1,1,"")</f>
        <v/>
      </c>
      <c r="AB25" s="25" t="str">
        <f>IF('Création champs PV Paysage'!AB29=1,1,"")</f>
        <v/>
      </c>
      <c r="AC25" s="25" t="str">
        <f>IF('Création champs PV Paysage'!AC29=1,1,"")</f>
        <v/>
      </c>
      <c r="AD25" s="25" t="str">
        <f>IF('Création champs PV Paysage'!AD29=1,1,"")</f>
        <v/>
      </c>
      <c r="AE25" s="25" t="str">
        <f>IF('Création champs PV Paysage'!AE29=1,1,"")</f>
        <v/>
      </c>
      <c r="AF25" s="25" t="str">
        <f>IF('Création champs PV Paysage'!AF29=1,1,"")</f>
        <v/>
      </c>
      <c r="AG25" s="25" t="str">
        <f>IF('Création champs PV Paysage'!AG29=1,1,"")</f>
        <v/>
      </c>
      <c r="AH25" s="25" t="str">
        <f>IF('Création champs PV Paysage'!AH29=1,1,"")</f>
        <v/>
      </c>
      <c r="AI25" s="25" t="str">
        <f>IF('Création champs PV Paysage'!AI29=1,1,"")</f>
        <v/>
      </c>
      <c r="AJ25" s="25" t="str">
        <f>IF('Création champs PV Paysage'!AJ29=1,1,"")</f>
        <v/>
      </c>
      <c r="AK25" s="25" t="str">
        <f>IF('Création champs PV Paysage'!AK29=1,1,"")</f>
        <v/>
      </c>
      <c r="AL25" s="25" t="str">
        <f>IF('Création champs PV Paysage'!AL29=1,1,"")</f>
        <v/>
      </c>
      <c r="AM25" s="25" t="str">
        <f>IF('Création champs PV Paysage'!AM29=1,1,"")</f>
        <v/>
      </c>
      <c r="AN25" s="25" t="str">
        <f>IF('Création champs PV Paysage'!AN29=1,1,"")</f>
        <v/>
      </c>
      <c r="AO25" s="25" t="str">
        <f>IF('Création champs PV Paysage'!AO29=1,1,"")</f>
        <v/>
      </c>
      <c r="AP25" s="25" t="str">
        <f>IF('Création champs PV Paysage'!AP29=1,1,"")</f>
        <v/>
      </c>
      <c r="AQ25" s="25" t="str">
        <f>IF('Création champs PV Paysage'!AQ29=1,1,"")</f>
        <v/>
      </c>
      <c r="AR25" s="25" t="str">
        <f>IF('Création champs PV Paysage'!AR29=1,1,"")</f>
        <v/>
      </c>
      <c r="AS25" s="25" t="str">
        <f>IF('Création champs PV Paysage'!AS29=1,1,"")</f>
        <v/>
      </c>
      <c r="AT25" s="25" t="str">
        <f>IF('Création champs PV Paysage'!AT29=1,1,"")</f>
        <v/>
      </c>
      <c r="AU25" s="25" t="str">
        <f>IF('Création champs PV Paysage'!AU29=1,1,"")</f>
        <v/>
      </c>
      <c r="AV25" s="25" t="str">
        <f>IF('Création champs PV Paysage'!AV29=1,1,"")</f>
        <v/>
      </c>
      <c r="AW25" s="25" t="str">
        <f>IF('Création champs PV Paysage'!AW29=1,1,"")</f>
        <v/>
      </c>
      <c r="AX25" s="25" t="str">
        <f>IF('Création champs PV Paysage'!AX29=1,1,"")</f>
        <v/>
      </c>
      <c r="AY25" s="25" t="str">
        <f>IF('Création champs PV Paysage'!AY29=1,1,"")</f>
        <v/>
      </c>
      <c r="AZ25" s="25" t="str">
        <f>IF('Création champs PV Paysage'!AZ29=1,1,"")</f>
        <v/>
      </c>
      <c r="BA25" s="25" t="str">
        <f>IF('Création champs PV Paysage'!BA29=1,1,"")</f>
        <v/>
      </c>
      <c r="BB25" s="25" t="str">
        <f>IF('Création champs PV Paysage'!BB29=1,1,"")</f>
        <v/>
      </c>
      <c r="BC25" s="25" t="str">
        <f>IF('Création champs PV Paysage'!BC29=1,1,"")</f>
        <v/>
      </c>
      <c r="BD25" s="25" t="str">
        <f>IF('Création champs PV Paysage'!BD29=1,1,"")</f>
        <v/>
      </c>
      <c r="BE25" s="25" t="str">
        <f>IF('Création champs PV Paysage'!BE29=1,1,"")</f>
        <v/>
      </c>
      <c r="BF25" s="25" t="str">
        <f>IF('Création champs PV Paysage'!BF29=1,1,"")</f>
        <v/>
      </c>
      <c r="BG25" s="25" t="str">
        <f>IF('Création champs PV Paysage'!BG29=1,1,"")</f>
        <v/>
      </c>
      <c r="BH25" s="25" t="str">
        <f>IF('Création champs PV Paysage'!BH29=1,1,"")</f>
        <v/>
      </c>
      <c r="BI25" s="25" t="str">
        <f>IF('Création champs PV Paysage'!BI29=1,1,"")</f>
        <v/>
      </c>
      <c r="BJ25" s="25" t="str">
        <f>IF('Création champs PV Paysage'!BJ29=1,1,"")</f>
        <v/>
      </c>
      <c r="BK25" s="25" t="str">
        <f>IF('Création champs PV Paysage'!BK29=1,1,"")</f>
        <v/>
      </c>
      <c r="BL25" s="25" t="str">
        <f>IF('Création champs PV Paysage'!BL29=1,1,"")</f>
        <v/>
      </c>
      <c r="BM25" s="25" t="str">
        <f>IF('Création champs PV Paysage'!BM29=1,1,"")</f>
        <v/>
      </c>
      <c r="BN25" s="25" t="str">
        <f>IF('Création champs PV Paysage'!BN29=1,1,"")</f>
        <v/>
      </c>
      <c r="BO25" s="25" t="str">
        <f>IF('Création champs PV Paysage'!BO29=1,1,"")</f>
        <v/>
      </c>
      <c r="BP25" s="25" t="str">
        <f>IF('Création champs PV Paysage'!BP29=1,1,"")</f>
        <v/>
      </c>
      <c r="BQ25" s="25" t="str">
        <f>IF('Création champs PV Paysage'!BQ29=1,1,"")</f>
        <v/>
      </c>
      <c r="BR25" s="25" t="str">
        <f>IF('Création champs PV Paysage'!BR29=1,1,"")</f>
        <v/>
      </c>
      <c r="BS25" s="25" t="str">
        <f>IF('Création champs PV Paysage'!BS29=1,1,"")</f>
        <v/>
      </c>
      <c r="BT25" s="25" t="str">
        <f>IF('Création champs PV Paysage'!BT29=1,1,"")</f>
        <v/>
      </c>
      <c r="BU25" s="25" t="str">
        <f>IF('Création champs PV Paysage'!BU29=1,1,"")</f>
        <v/>
      </c>
      <c r="BV25" s="25" t="str">
        <f>IF('Création champs PV Paysage'!BV29=1,1,"")</f>
        <v/>
      </c>
      <c r="BW25" s="25" t="str">
        <f>IF('Création champs PV Paysage'!BW29=1,1,"")</f>
        <v/>
      </c>
      <c r="BX25" s="25" t="str">
        <f>IF('Création champs PV Paysage'!BX29=1,1,"")</f>
        <v/>
      </c>
      <c r="BY25" s="25" t="str">
        <f>IF('Création champs PV Paysage'!BY29=1,1,"")</f>
        <v/>
      </c>
      <c r="BZ25" s="25" t="str">
        <f>IF('Création champs PV Paysage'!BZ29=1,1,"")</f>
        <v/>
      </c>
      <c r="CA25" s="25" t="str">
        <f>IF('Création champs PV Paysage'!CA29=1,1,"")</f>
        <v/>
      </c>
      <c r="CB25" s="25" t="str">
        <f>IF('Création champs PV Paysage'!CB29=1,1,"")</f>
        <v/>
      </c>
      <c r="CC25" s="25" t="str">
        <f>IF('Création champs PV Paysage'!CC29=1,1,"")</f>
        <v/>
      </c>
      <c r="CD25" s="25" t="str">
        <f>IF('Création champs PV Paysage'!CD29=1,1,"")</f>
        <v/>
      </c>
      <c r="CE25" s="25" t="str">
        <f>IF('Création champs PV Paysage'!CE29=1,1,"")</f>
        <v/>
      </c>
      <c r="CF25" s="25" t="str">
        <f>IF('Création champs PV Paysage'!CF29=1,1,"")</f>
        <v/>
      </c>
      <c r="CG25" s="25" t="str">
        <f>IF('Création champs PV Paysage'!CG29=1,1,"")</f>
        <v/>
      </c>
      <c r="CH25" s="25" t="str">
        <f>IF('Création champs PV Paysage'!CH29=1,1,"")</f>
        <v/>
      </c>
      <c r="CI25" s="25" t="str">
        <f>IF('Création champs PV Paysage'!CI29=1,1,"")</f>
        <v/>
      </c>
      <c r="CJ25" s="25" t="str">
        <f>IF('Création champs PV Paysage'!CJ29=1,1,"")</f>
        <v/>
      </c>
      <c r="CK25" s="25" t="str">
        <f>IF('Création champs PV Paysage'!CK29=1,1,"")</f>
        <v/>
      </c>
      <c r="CL25" s="25" t="str">
        <f>IF('Création champs PV Paysage'!CL29=1,1,"")</f>
        <v/>
      </c>
      <c r="CM25" s="25" t="str">
        <f>IF('Création champs PV Paysage'!CM29=1,1,"")</f>
        <v/>
      </c>
      <c r="CN25" s="25" t="str">
        <f>IF('Création champs PV Paysage'!CN29=1,1,"")</f>
        <v/>
      </c>
      <c r="CO25" s="25" t="str">
        <f>IF('Création champs PV Paysage'!CO29=1,1,"")</f>
        <v/>
      </c>
      <c r="CP25" s="25" t="str">
        <f>IF('Création champs PV Paysage'!CP29=1,1,"")</f>
        <v/>
      </c>
      <c r="CQ25" s="25" t="str">
        <f>IF('Création champs PV Paysage'!CQ29=1,1,"")</f>
        <v/>
      </c>
      <c r="CR25" s="25" t="str">
        <f>IF('Création champs PV Paysage'!CR29=1,1,"")</f>
        <v/>
      </c>
      <c r="CS25" s="25" t="str">
        <f>IF('Création champs PV Paysage'!CS29=1,1,"")</f>
        <v/>
      </c>
      <c r="CT25" s="25" t="str">
        <f>IF('Création champs PV Paysage'!CT29=1,1,"")</f>
        <v/>
      </c>
      <c r="CU25" s="25" t="str">
        <f>IF('Création champs PV Paysage'!CU29=1,1,"")</f>
        <v/>
      </c>
      <c r="CV25" s="25" t="str">
        <f>IF('Création champs PV Paysage'!CV29=1,1,"")</f>
        <v/>
      </c>
      <c r="CW25" s="25" t="str">
        <f>IF('Création champs PV Paysage'!CW29=1,1,"")</f>
        <v/>
      </c>
      <c r="CX25" s="25" t="str">
        <f>IF('Création champs PV Paysage'!CX29=1,1,"")</f>
        <v/>
      </c>
      <c r="CY25" s="25" t="str">
        <f>IF('Création champs PV Paysage'!CY29=1,1,"")</f>
        <v/>
      </c>
      <c r="CZ25" s="25" t="str">
        <f>IF('Création champs PV Paysage'!CZ29=1,1,"")</f>
        <v/>
      </c>
      <c r="DA25" s="25" t="str">
        <f>IF('Création champs PV Paysage'!DA29=1,1,"")</f>
        <v/>
      </c>
      <c r="DB25" s="25" t="str">
        <f>IF('Création champs PV Paysage'!DB29=1,1,"")</f>
        <v/>
      </c>
      <c r="DC25" s="25" t="str">
        <f>IF('Création champs PV Paysage'!DC29=1,1,"")</f>
        <v/>
      </c>
      <c r="DD25" s="26" t="str">
        <f>IF('Création champs PV Paysage'!DD29=1,1,"")</f>
        <v/>
      </c>
      <c r="DE25" s="35"/>
    </row>
    <row r="26" spans="1:109" ht="21" customHeight="1" x14ac:dyDescent="0.25">
      <c r="B26" s="34"/>
      <c r="C26" s="24" t="str">
        <f>IF('Création champs PV Paysage'!C30=1,1,"")</f>
        <v/>
      </c>
      <c r="D26" s="25" t="str">
        <f>IF('Création champs PV Paysage'!D30=1,1,"")</f>
        <v/>
      </c>
      <c r="E26" s="25" t="str">
        <f>IF('Création champs PV Paysage'!E30=1,1,"")</f>
        <v/>
      </c>
      <c r="F26" s="25" t="str">
        <f>IF('Création champs PV Paysage'!F30=1,1,"")</f>
        <v/>
      </c>
      <c r="G26" s="25" t="str">
        <f>IF('Création champs PV Paysage'!G30=1,1,"")</f>
        <v/>
      </c>
      <c r="H26" s="25" t="str">
        <f>IF('Création champs PV Paysage'!H30=1,1,"")</f>
        <v/>
      </c>
      <c r="I26" s="25" t="str">
        <f>IF('Création champs PV Paysage'!I30=1,1,"")</f>
        <v/>
      </c>
      <c r="J26" s="25" t="str">
        <f>IF('Création champs PV Paysage'!J30=1,1,"")</f>
        <v/>
      </c>
      <c r="K26" s="25" t="str">
        <f>IF('Création champs PV Paysage'!K30=1,1,"")</f>
        <v/>
      </c>
      <c r="L26" s="25" t="str">
        <f>IF('Création champs PV Paysage'!L30=1,1,"")</f>
        <v/>
      </c>
      <c r="M26" s="25" t="str">
        <f>IF('Création champs PV Paysage'!M30=1,1,"")</f>
        <v/>
      </c>
      <c r="N26" s="25" t="str">
        <f>IF('Création champs PV Paysage'!N30=1,1,"")</f>
        <v/>
      </c>
      <c r="O26" s="25" t="str">
        <f>IF('Création champs PV Paysage'!O30=1,1,"")</f>
        <v/>
      </c>
      <c r="P26" s="25" t="str">
        <f>IF('Création champs PV Paysage'!P30=1,1,"")</f>
        <v/>
      </c>
      <c r="Q26" s="25" t="str">
        <f>IF('Création champs PV Paysage'!Q30=1,1,"")</f>
        <v/>
      </c>
      <c r="R26" s="25" t="str">
        <f>IF('Création champs PV Paysage'!R30=1,1,"")</f>
        <v/>
      </c>
      <c r="S26" s="25" t="str">
        <f>IF('Création champs PV Paysage'!S30=1,1,"")</f>
        <v/>
      </c>
      <c r="T26" s="25" t="str">
        <f>IF('Création champs PV Paysage'!T30=1,1,"")</f>
        <v/>
      </c>
      <c r="U26" s="25" t="str">
        <f>IF('Création champs PV Paysage'!U30=1,1,"")</f>
        <v/>
      </c>
      <c r="V26" s="25" t="str">
        <f>IF('Création champs PV Paysage'!V30=1,1,"")</f>
        <v/>
      </c>
      <c r="W26" s="25" t="str">
        <f>IF('Création champs PV Paysage'!W30=1,1,"")</f>
        <v/>
      </c>
      <c r="X26" s="25" t="str">
        <f>IF('Création champs PV Paysage'!X30=1,1,"")</f>
        <v/>
      </c>
      <c r="Y26" s="25" t="str">
        <f>IF('Création champs PV Paysage'!Y30=1,1,"")</f>
        <v/>
      </c>
      <c r="Z26" s="25" t="str">
        <f>IF('Création champs PV Paysage'!Z30=1,1,"")</f>
        <v/>
      </c>
      <c r="AA26" s="25" t="str">
        <f>IF('Création champs PV Paysage'!AA30=1,1,"")</f>
        <v/>
      </c>
      <c r="AB26" s="25" t="str">
        <f>IF('Création champs PV Paysage'!AB30=1,1,"")</f>
        <v/>
      </c>
      <c r="AC26" s="25" t="str">
        <f>IF('Création champs PV Paysage'!AC30=1,1,"")</f>
        <v/>
      </c>
      <c r="AD26" s="25" t="str">
        <f>IF('Création champs PV Paysage'!AD30=1,1,"")</f>
        <v/>
      </c>
      <c r="AE26" s="25" t="str">
        <f>IF('Création champs PV Paysage'!AE30=1,1,"")</f>
        <v/>
      </c>
      <c r="AF26" s="25" t="str">
        <f>IF('Création champs PV Paysage'!AF30=1,1,"")</f>
        <v/>
      </c>
      <c r="AG26" s="25" t="str">
        <f>IF('Création champs PV Paysage'!AG30=1,1,"")</f>
        <v/>
      </c>
      <c r="AH26" s="25" t="str">
        <f>IF('Création champs PV Paysage'!AH30=1,1,"")</f>
        <v/>
      </c>
      <c r="AI26" s="25" t="str">
        <f>IF('Création champs PV Paysage'!AI30=1,1,"")</f>
        <v/>
      </c>
      <c r="AJ26" s="25" t="str">
        <f>IF('Création champs PV Paysage'!AJ30=1,1,"")</f>
        <v/>
      </c>
      <c r="AK26" s="25" t="str">
        <f>IF('Création champs PV Paysage'!AK30=1,1,"")</f>
        <v/>
      </c>
      <c r="AL26" s="25" t="str">
        <f>IF('Création champs PV Paysage'!AL30=1,1,"")</f>
        <v/>
      </c>
      <c r="AM26" s="25" t="str">
        <f>IF('Création champs PV Paysage'!AM30=1,1,"")</f>
        <v/>
      </c>
      <c r="AN26" s="25" t="str">
        <f>IF('Création champs PV Paysage'!AN30=1,1,"")</f>
        <v/>
      </c>
      <c r="AO26" s="25" t="str">
        <f>IF('Création champs PV Paysage'!AO30=1,1,"")</f>
        <v/>
      </c>
      <c r="AP26" s="25" t="str">
        <f>IF('Création champs PV Paysage'!AP30=1,1,"")</f>
        <v/>
      </c>
      <c r="AQ26" s="25" t="str">
        <f>IF('Création champs PV Paysage'!AQ30=1,1,"")</f>
        <v/>
      </c>
      <c r="AR26" s="25" t="str">
        <f>IF('Création champs PV Paysage'!AR30=1,1,"")</f>
        <v/>
      </c>
      <c r="AS26" s="25" t="str">
        <f>IF('Création champs PV Paysage'!AS30=1,1,"")</f>
        <v/>
      </c>
      <c r="AT26" s="25" t="str">
        <f>IF('Création champs PV Paysage'!AT30=1,1,"")</f>
        <v/>
      </c>
      <c r="AU26" s="25" t="str">
        <f>IF('Création champs PV Paysage'!AU30=1,1,"")</f>
        <v/>
      </c>
      <c r="AV26" s="25" t="str">
        <f>IF('Création champs PV Paysage'!AV30=1,1,"")</f>
        <v/>
      </c>
      <c r="AW26" s="25" t="str">
        <f>IF('Création champs PV Paysage'!AW30=1,1,"")</f>
        <v/>
      </c>
      <c r="AX26" s="25" t="str">
        <f>IF('Création champs PV Paysage'!AX30=1,1,"")</f>
        <v/>
      </c>
      <c r="AY26" s="25" t="str">
        <f>IF('Création champs PV Paysage'!AY30=1,1,"")</f>
        <v/>
      </c>
      <c r="AZ26" s="25" t="str">
        <f>IF('Création champs PV Paysage'!AZ30=1,1,"")</f>
        <v/>
      </c>
      <c r="BA26" s="25" t="str">
        <f>IF('Création champs PV Paysage'!BA30=1,1,"")</f>
        <v/>
      </c>
      <c r="BB26" s="25" t="str">
        <f>IF('Création champs PV Paysage'!BB30=1,1,"")</f>
        <v/>
      </c>
      <c r="BC26" s="25" t="str">
        <f>IF('Création champs PV Paysage'!BC30=1,1,"")</f>
        <v/>
      </c>
      <c r="BD26" s="25" t="str">
        <f>IF('Création champs PV Paysage'!BD30=1,1,"")</f>
        <v/>
      </c>
      <c r="BE26" s="25" t="str">
        <f>IF('Création champs PV Paysage'!BE30=1,1,"")</f>
        <v/>
      </c>
      <c r="BF26" s="25" t="str">
        <f>IF('Création champs PV Paysage'!BF30=1,1,"")</f>
        <v/>
      </c>
      <c r="BG26" s="25" t="str">
        <f>IF('Création champs PV Paysage'!BG30=1,1,"")</f>
        <v/>
      </c>
      <c r="BH26" s="25" t="str">
        <f>IF('Création champs PV Paysage'!BH30=1,1,"")</f>
        <v/>
      </c>
      <c r="BI26" s="25" t="str">
        <f>IF('Création champs PV Paysage'!BI30=1,1,"")</f>
        <v/>
      </c>
      <c r="BJ26" s="25" t="str">
        <f>IF('Création champs PV Paysage'!BJ30=1,1,"")</f>
        <v/>
      </c>
      <c r="BK26" s="25" t="str">
        <f>IF('Création champs PV Paysage'!BK30=1,1,"")</f>
        <v/>
      </c>
      <c r="BL26" s="25" t="str">
        <f>IF('Création champs PV Paysage'!BL30=1,1,"")</f>
        <v/>
      </c>
      <c r="BM26" s="25" t="str">
        <f>IF('Création champs PV Paysage'!BM30=1,1,"")</f>
        <v/>
      </c>
      <c r="BN26" s="25" t="str">
        <f>IF('Création champs PV Paysage'!BN30=1,1,"")</f>
        <v/>
      </c>
      <c r="BO26" s="25" t="str">
        <f>IF('Création champs PV Paysage'!BO30=1,1,"")</f>
        <v/>
      </c>
      <c r="BP26" s="25" t="str">
        <f>IF('Création champs PV Paysage'!BP30=1,1,"")</f>
        <v/>
      </c>
      <c r="BQ26" s="25" t="str">
        <f>IF('Création champs PV Paysage'!BQ30=1,1,"")</f>
        <v/>
      </c>
      <c r="BR26" s="25" t="str">
        <f>IF('Création champs PV Paysage'!BR30=1,1,"")</f>
        <v/>
      </c>
      <c r="BS26" s="25" t="str">
        <f>IF('Création champs PV Paysage'!BS30=1,1,"")</f>
        <v/>
      </c>
      <c r="BT26" s="25" t="str">
        <f>IF('Création champs PV Paysage'!BT30=1,1,"")</f>
        <v/>
      </c>
      <c r="BU26" s="25" t="str">
        <f>IF('Création champs PV Paysage'!BU30=1,1,"")</f>
        <v/>
      </c>
      <c r="BV26" s="25" t="str">
        <f>IF('Création champs PV Paysage'!BV30=1,1,"")</f>
        <v/>
      </c>
      <c r="BW26" s="25" t="str">
        <f>IF('Création champs PV Paysage'!BW30=1,1,"")</f>
        <v/>
      </c>
      <c r="BX26" s="25" t="str">
        <f>IF('Création champs PV Paysage'!BX30=1,1,"")</f>
        <v/>
      </c>
      <c r="BY26" s="25" t="str">
        <f>IF('Création champs PV Paysage'!BY30=1,1,"")</f>
        <v/>
      </c>
      <c r="BZ26" s="25" t="str">
        <f>IF('Création champs PV Paysage'!BZ30=1,1,"")</f>
        <v/>
      </c>
      <c r="CA26" s="25" t="str">
        <f>IF('Création champs PV Paysage'!CA30=1,1,"")</f>
        <v/>
      </c>
      <c r="CB26" s="25" t="str">
        <f>IF('Création champs PV Paysage'!CB30=1,1,"")</f>
        <v/>
      </c>
      <c r="CC26" s="25" t="str">
        <f>IF('Création champs PV Paysage'!CC30=1,1,"")</f>
        <v/>
      </c>
      <c r="CD26" s="25" t="str">
        <f>IF('Création champs PV Paysage'!CD30=1,1,"")</f>
        <v/>
      </c>
      <c r="CE26" s="25" t="str">
        <f>IF('Création champs PV Paysage'!CE30=1,1,"")</f>
        <v/>
      </c>
      <c r="CF26" s="25" t="str">
        <f>IF('Création champs PV Paysage'!CF30=1,1,"")</f>
        <v/>
      </c>
      <c r="CG26" s="25" t="str">
        <f>IF('Création champs PV Paysage'!CG30=1,1,"")</f>
        <v/>
      </c>
      <c r="CH26" s="25" t="str">
        <f>IF('Création champs PV Paysage'!CH30=1,1,"")</f>
        <v/>
      </c>
      <c r="CI26" s="25" t="str">
        <f>IF('Création champs PV Paysage'!CI30=1,1,"")</f>
        <v/>
      </c>
      <c r="CJ26" s="25" t="str">
        <f>IF('Création champs PV Paysage'!CJ30=1,1,"")</f>
        <v/>
      </c>
      <c r="CK26" s="25" t="str">
        <f>IF('Création champs PV Paysage'!CK30=1,1,"")</f>
        <v/>
      </c>
      <c r="CL26" s="25" t="str">
        <f>IF('Création champs PV Paysage'!CL30=1,1,"")</f>
        <v/>
      </c>
      <c r="CM26" s="25" t="str">
        <f>IF('Création champs PV Paysage'!CM30=1,1,"")</f>
        <v/>
      </c>
      <c r="CN26" s="25" t="str">
        <f>IF('Création champs PV Paysage'!CN30=1,1,"")</f>
        <v/>
      </c>
      <c r="CO26" s="25" t="str">
        <f>IF('Création champs PV Paysage'!CO30=1,1,"")</f>
        <v/>
      </c>
      <c r="CP26" s="25" t="str">
        <f>IF('Création champs PV Paysage'!CP30=1,1,"")</f>
        <v/>
      </c>
      <c r="CQ26" s="25" t="str">
        <f>IF('Création champs PV Paysage'!CQ30=1,1,"")</f>
        <v/>
      </c>
      <c r="CR26" s="25" t="str">
        <f>IF('Création champs PV Paysage'!CR30=1,1,"")</f>
        <v/>
      </c>
      <c r="CS26" s="25" t="str">
        <f>IF('Création champs PV Paysage'!CS30=1,1,"")</f>
        <v/>
      </c>
      <c r="CT26" s="25" t="str">
        <f>IF('Création champs PV Paysage'!CT30=1,1,"")</f>
        <v/>
      </c>
      <c r="CU26" s="25" t="str">
        <f>IF('Création champs PV Paysage'!CU30=1,1,"")</f>
        <v/>
      </c>
      <c r="CV26" s="25" t="str">
        <f>IF('Création champs PV Paysage'!CV30=1,1,"")</f>
        <v/>
      </c>
      <c r="CW26" s="25" t="str">
        <f>IF('Création champs PV Paysage'!CW30=1,1,"")</f>
        <v/>
      </c>
      <c r="CX26" s="25" t="str">
        <f>IF('Création champs PV Paysage'!CX30=1,1,"")</f>
        <v/>
      </c>
      <c r="CY26" s="25" t="str">
        <f>IF('Création champs PV Paysage'!CY30=1,1,"")</f>
        <v/>
      </c>
      <c r="CZ26" s="25" t="str">
        <f>IF('Création champs PV Paysage'!CZ30=1,1,"")</f>
        <v/>
      </c>
      <c r="DA26" s="25" t="str">
        <f>IF('Création champs PV Paysage'!DA30=1,1,"")</f>
        <v/>
      </c>
      <c r="DB26" s="25" t="str">
        <f>IF('Création champs PV Paysage'!DB30=1,1,"")</f>
        <v/>
      </c>
      <c r="DC26" s="25" t="str">
        <f>IF('Création champs PV Paysage'!DC30=1,1,"")</f>
        <v/>
      </c>
      <c r="DD26" s="26" t="str">
        <f>IF('Création champs PV Paysage'!DD30=1,1,"")</f>
        <v/>
      </c>
      <c r="DE26" s="35"/>
    </row>
    <row r="27" spans="1:109" ht="21" customHeight="1" x14ac:dyDescent="0.25">
      <c r="B27" s="34"/>
      <c r="C27" s="24" t="str">
        <f>IF('Création champs PV Paysage'!C31=1,1,"")</f>
        <v/>
      </c>
      <c r="D27" s="25" t="str">
        <f>IF('Création champs PV Paysage'!D31=1,1,"")</f>
        <v/>
      </c>
      <c r="E27" s="25" t="str">
        <f>IF('Création champs PV Paysage'!E31=1,1,"")</f>
        <v/>
      </c>
      <c r="F27" s="25" t="str">
        <f>IF('Création champs PV Paysage'!F31=1,1,"")</f>
        <v/>
      </c>
      <c r="G27" s="25" t="str">
        <f>IF('Création champs PV Paysage'!G31=1,1,"")</f>
        <v/>
      </c>
      <c r="H27" s="25" t="str">
        <f>IF('Création champs PV Paysage'!H31=1,1,"")</f>
        <v/>
      </c>
      <c r="I27" s="25" t="str">
        <f>IF('Création champs PV Paysage'!I31=1,1,"")</f>
        <v/>
      </c>
      <c r="J27" s="25" t="str">
        <f>IF('Création champs PV Paysage'!J31=1,1,"")</f>
        <v/>
      </c>
      <c r="K27" s="25" t="str">
        <f>IF('Création champs PV Paysage'!K31=1,1,"")</f>
        <v/>
      </c>
      <c r="L27" s="25" t="str">
        <f>IF('Création champs PV Paysage'!L31=1,1,"")</f>
        <v/>
      </c>
      <c r="M27" s="25" t="str">
        <f>IF('Création champs PV Paysage'!M31=1,1,"")</f>
        <v/>
      </c>
      <c r="N27" s="25" t="str">
        <f>IF('Création champs PV Paysage'!N31=1,1,"")</f>
        <v/>
      </c>
      <c r="O27" s="25" t="str">
        <f>IF('Création champs PV Paysage'!O31=1,1,"")</f>
        <v/>
      </c>
      <c r="P27" s="25" t="str">
        <f>IF('Création champs PV Paysage'!P31=1,1,"")</f>
        <v/>
      </c>
      <c r="Q27" s="25" t="str">
        <f>IF('Création champs PV Paysage'!Q31=1,1,"")</f>
        <v/>
      </c>
      <c r="R27" s="25" t="str">
        <f>IF('Création champs PV Paysage'!R31=1,1,"")</f>
        <v/>
      </c>
      <c r="S27" s="25" t="str">
        <f>IF('Création champs PV Paysage'!S31=1,1,"")</f>
        <v/>
      </c>
      <c r="T27" s="25" t="str">
        <f>IF('Création champs PV Paysage'!T31=1,1,"")</f>
        <v/>
      </c>
      <c r="U27" s="25" t="str">
        <f>IF('Création champs PV Paysage'!U31=1,1,"")</f>
        <v/>
      </c>
      <c r="V27" s="25" t="str">
        <f>IF('Création champs PV Paysage'!V31=1,1,"")</f>
        <v/>
      </c>
      <c r="W27" s="25" t="str">
        <f>IF('Création champs PV Paysage'!W31=1,1,"")</f>
        <v/>
      </c>
      <c r="X27" s="25" t="str">
        <f>IF('Création champs PV Paysage'!X31=1,1,"")</f>
        <v/>
      </c>
      <c r="Y27" s="25" t="str">
        <f>IF('Création champs PV Paysage'!Y31=1,1,"")</f>
        <v/>
      </c>
      <c r="Z27" s="25" t="str">
        <f>IF('Création champs PV Paysage'!Z31=1,1,"")</f>
        <v/>
      </c>
      <c r="AA27" s="25" t="str">
        <f>IF('Création champs PV Paysage'!AA31=1,1,"")</f>
        <v/>
      </c>
      <c r="AB27" s="25" t="str">
        <f>IF('Création champs PV Paysage'!AB31=1,1,"")</f>
        <v/>
      </c>
      <c r="AC27" s="25" t="str">
        <f>IF('Création champs PV Paysage'!AC31=1,1,"")</f>
        <v/>
      </c>
      <c r="AD27" s="25" t="str">
        <f>IF('Création champs PV Paysage'!AD31=1,1,"")</f>
        <v/>
      </c>
      <c r="AE27" s="25" t="str">
        <f>IF('Création champs PV Paysage'!AE31=1,1,"")</f>
        <v/>
      </c>
      <c r="AF27" s="25" t="str">
        <f>IF('Création champs PV Paysage'!AF31=1,1,"")</f>
        <v/>
      </c>
      <c r="AG27" s="25" t="str">
        <f>IF('Création champs PV Paysage'!AG31=1,1,"")</f>
        <v/>
      </c>
      <c r="AH27" s="25" t="str">
        <f>IF('Création champs PV Paysage'!AH31=1,1,"")</f>
        <v/>
      </c>
      <c r="AI27" s="25" t="str">
        <f>IF('Création champs PV Paysage'!AI31=1,1,"")</f>
        <v/>
      </c>
      <c r="AJ27" s="25" t="str">
        <f>IF('Création champs PV Paysage'!AJ31=1,1,"")</f>
        <v/>
      </c>
      <c r="AK27" s="25" t="str">
        <f>IF('Création champs PV Paysage'!AK31=1,1,"")</f>
        <v/>
      </c>
      <c r="AL27" s="25" t="str">
        <f>IF('Création champs PV Paysage'!AL31=1,1,"")</f>
        <v/>
      </c>
      <c r="AM27" s="25" t="str">
        <f>IF('Création champs PV Paysage'!AM31=1,1,"")</f>
        <v/>
      </c>
      <c r="AN27" s="25" t="str">
        <f>IF('Création champs PV Paysage'!AN31=1,1,"")</f>
        <v/>
      </c>
      <c r="AO27" s="25" t="str">
        <f>IF('Création champs PV Paysage'!AO31=1,1,"")</f>
        <v/>
      </c>
      <c r="AP27" s="25" t="str">
        <f>IF('Création champs PV Paysage'!AP31=1,1,"")</f>
        <v/>
      </c>
      <c r="AQ27" s="25" t="str">
        <f>IF('Création champs PV Paysage'!AQ31=1,1,"")</f>
        <v/>
      </c>
      <c r="AR27" s="25" t="str">
        <f>IF('Création champs PV Paysage'!AR31=1,1,"")</f>
        <v/>
      </c>
      <c r="AS27" s="25" t="str">
        <f>IF('Création champs PV Paysage'!AS31=1,1,"")</f>
        <v/>
      </c>
      <c r="AT27" s="25" t="str">
        <f>IF('Création champs PV Paysage'!AT31=1,1,"")</f>
        <v/>
      </c>
      <c r="AU27" s="25" t="str">
        <f>IF('Création champs PV Paysage'!AU31=1,1,"")</f>
        <v/>
      </c>
      <c r="AV27" s="25" t="str">
        <f>IF('Création champs PV Paysage'!AV31=1,1,"")</f>
        <v/>
      </c>
      <c r="AW27" s="25" t="str">
        <f>IF('Création champs PV Paysage'!AW31=1,1,"")</f>
        <v/>
      </c>
      <c r="AX27" s="25" t="str">
        <f>IF('Création champs PV Paysage'!AX31=1,1,"")</f>
        <v/>
      </c>
      <c r="AY27" s="25" t="str">
        <f>IF('Création champs PV Paysage'!AY31=1,1,"")</f>
        <v/>
      </c>
      <c r="AZ27" s="25" t="str">
        <f>IF('Création champs PV Paysage'!AZ31=1,1,"")</f>
        <v/>
      </c>
      <c r="BA27" s="25" t="str">
        <f>IF('Création champs PV Paysage'!BA31=1,1,"")</f>
        <v/>
      </c>
      <c r="BB27" s="25" t="str">
        <f>IF('Création champs PV Paysage'!BB31=1,1,"")</f>
        <v/>
      </c>
      <c r="BC27" s="25" t="str">
        <f>IF('Création champs PV Paysage'!BC31=1,1,"")</f>
        <v/>
      </c>
      <c r="BD27" s="25" t="str">
        <f>IF('Création champs PV Paysage'!BD31=1,1,"")</f>
        <v/>
      </c>
      <c r="BE27" s="25" t="str">
        <f>IF('Création champs PV Paysage'!BE31=1,1,"")</f>
        <v/>
      </c>
      <c r="BF27" s="25" t="str">
        <f>IF('Création champs PV Paysage'!BF31=1,1,"")</f>
        <v/>
      </c>
      <c r="BG27" s="25" t="str">
        <f>IF('Création champs PV Paysage'!BG31=1,1,"")</f>
        <v/>
      </c>
      <c r="BH27" s="25" t="str">
        <f>IF('Création champs PV Paysage'!BH31=1,1,"")</f>
        <v/>
      </c>
      <c r="BI27" s="25" t="str">
        <f>IF('Création champs PV Paysage'!BI31=1,1,"")</f>
        <v/>
      </c>
      <c r="BJ27" s="25" t="str">
        <f>IF('Création champs PV Paysage'!BJ31=1,1,"")</f>
        <v/>
      </c>
      <c r="BK27" s="25" t="str">
        <f>IF('Création champs PV Paysage'!BK31=1,1,"")</f>
        <v/>
      </c>
      <c r="BL27" s="25" t="str">
        <f>IF('Création champs PV Paysage'!BL31=1,1,"")</f>
        <v/>
      </c>
      <c r="BM27" s="25" t="str">
        <f>IF('Création champs PV Paysage'!BM31=1,1,"")</f>
        <v/>
      </c>
      <c r="BN27" s="25" t="str">
        <f>IF('Création champs PV Paysage'!BN31=1,1,"")</f>
        <v/>
      </c>
      <c r="BO27" s="25" t="str">
        <f>IF('Création champs PV Paysage'!BO31=1,1,"")</f>
        <v/>
      </c>
      <c r="BP27" s="25" t="str">
        <f>IF('Création champs PV Paysage'!BP31=1,1,"")</f>
        <v/>
      </c>
      <c r="BQ27" s="25" t="str">
        <f>IF('Création champs PV Paysage'!BQ31=1,1,"")</f>
        <v/>
      </c>
      <c r="BR27" s="25" t="str">
        <f>IF('Création champs PV Paysage'!BR31=1,1,"")</f>
        <v/>
      </c>
      <c r="BS27" s="25" t="str">
        <f>IF('Création champs PV Paysage'!BS31=1,1,"")</f>
        <v/>
      </c>
      <c r="BT27" s="25" t="str">
        <f>IF('Création champs PV Paysage'!BT31=1,1,"")</f>
        <v/>
      </c>
      <c r="BU27" s="25" t="str">
        <f>IF('Création champs PV Paysage'!BU31=1,1,"")</f>
        <v/>
      </c>
      <c r="BV27" s="25" t="str">
        <f>IF('Création champs PV Paysage'!BV31=1,1,"")</f>
        <v/>
      </c>
      <c r="BW27" s="25" t="str">
        <f>IF('Création champs PV Paysage'!BW31=1,1,"")</f>
        <v/>
      </c>
      <c r="BX27" s="25" t="str">
        <f>IF('Création champs PV Paysage'!BX31=1,1,"")</f>
        <v/>
      </c>
      <c r="BY27" s="25" t="str">
        <f>IF('Création champs PV Paysage'!BY31=1,1,"")</f>
        <v/>
      </c>
      <c r="BZ27" s="25" t="str">
        <f>IF('Création champs PV Paysage'!BZ31=1,1,"")</f>
        <v/>
      </c>
      <c r="CA27" s="25" t="str">
        <f>IF('Création champs PV Paysage'!CA31=1,1,"")</f>
        <v/>
      </c>
      <c r="CB27" s="25" t="str">
        <f>IF('Création champs PV Paysage'!CB31=1,1,"")</f>
        <v/>
      </c>
      <c r="CC27" s="25" t="str">
        <f>IF('Création champs PV Paysage'!CC31=1,1,"")</f>
        <v/>
      </c>
      <c r="CD27" s="25" t="str">
        <f>IF('Création champs PV Paysage'!CD31=1,1,"")</f>
        <v/>
      </c>
      <c r="CE27" s="25" t="str">
        <f>IF('Création champs PV Paysage'!CE31=1,1,"")</f>
        <v/>
      </c>
      <c r="CF27" s="25" t="str">
        <f>IF('Création champs PV Paysage'!CF31=1,1,"")</f>
        <v/>
      </c>
      <c r="CG27" s="25" t="str">
        <f>IF('Création champs PV Paysage'!CG31=1,1,"")</f>
        <v/>
      </c>
      <c r="CH27" s="25" t="str">
        <f>IF('Création champs PV Paysage'!CH31=1,1,"")</f>
        <v/>
      </c>
      <c r="CI27" s="25" t="str">
        <f>IF('Création champs PV Paysage'!CI31=1,1,"")</f>
        <v/>
      </c>
      <c r="CJ27" s="25" t="str">
        <f>IF('Création champs PV Paysage'!CJ31=1,1,"")</f>
        <v/>
      </c>
      <c r="CK27" s="25" t="str">
        <f>IF('Création champs PV Paysage'!CK31=1,1,"")</f>
        <v/>
      </c>
      <c r="CL27" s="25" t="str">
        <f>IF('Création champs PV Paysage'!CL31=1,1,"")</f>
        <v/>
      </c>
      <c r="CM27" s="25" t="str">
        <f>IF('Création champs PV Paysage'!CM31=1,1,"")</f>
        <v/>
      </c>
      <c r="CN27" s="25" t="str">
        <f>IF('Création champs PV Paysage'!CN31=1,1,"")</f>
        <v/>
      </c>
      <c r="CO27" s="25" t="str">
        <f>IF('Création champs PV Paysage'!CO31=1,1,"")</f>
        <v/>
      </c>
      <c r="CP27" s="25" t="str">
        <f>IF('Création champs PV Paysage'!CP31=1,1,"")</f>
        <v/>
      </c>
      <c r="CQ27" s="25" t="str">
        <f>IF('Création champs PV Paysage'!CQ31=1,1,"")</f>
        <v/>
      </c>
      <c r="CR27" s="25" t="str">
        <f>IF('Création champs PV Paysage'!CR31=1,1,"")</f>
        <v/>
      </c>
      <c r="CS27" s="25" t="str">
        <f>IF('Création champs PV Paysage'!CS31=1,1,"")</f>
        <v/>
      </c>
      <c r="CT27" s="25" t="str">
        <f>IF('Création champs PV Paysage'!CT31=1,1,"")</f>
        <v/>
      </c>
      <c r="CU27" s="25" t="str">
        <f>IF('Création champs PV Paysage'!CU31=1,1,"")</f>
        <v/>
      </c>
      <c r="CV27" s="25" t="str">
        <f>IF('Création champs PV Paysage'!CV31=1,1,"")</f>
        <v/>
      </c>
      <c r="CW27" s="25" t="str">
        <f>IF('Création champs PV Paysage'!CW31=1,1,"")</f>
        <v/>
      </c>
      <c r="CX27" s="25" t="str">
        <f>IF('Création champs PV Paysage'!CX31=1,1,"")</f>
        <v/>
      </c>
      <c r="CY27" s="25" t="str">
        <f>IF('Création champs PV Paysage'!CY31=1,1,"")</f>
        <v/>
      </c>
      <c r="CZ27" s="25" t="str">
        <f>IF('Création champs PV Paysage'!CZ31=1,1,"")</f>
        <v/>
      </c>
      <c r="DA27" s="25" t="str">
        <f>IF('Création champs PV Paysage'!DA31=1,1,"")</f>
        <v/>
      </c>
      <c r="DB27" s="25" t="str">
        <f>IF('Création champs PV Paysage'!DB31=1,1,"")</f>
        <v/>
      </c>
      <c r="DC27" s="25" t="str">
        <f>IF('Création champs PV Paysage'!DC31=1,1,"")</f>
        <v/>
      </c>
      <c r="DD27" s="26" t="str">
        <f>IF('Création champs PV Paysage'!DD31=1,1,"")</f>
        <v/>
      </c>
      <c r="DE27" s="35"/>
    </row>
    <row r="28" spans="1:109" ht="21" customHeight="1" x14ac:dyDescent="0.25">
      <c r="B28" s="34"/>
      <c r="C28" s="24" t="str">
        <f>IF('Création champs PV Paysage'!C32=1,1,"")</f>
        <v/>
      </c>
      <c r="D28" s="25" t="str">
        <f>IF('Création champs PV Paysage'!D32=1,1,"")</f>
        <v/>
      </c>
      <c r="E28" s="25" t="str">
        <f>IF('Création champs PV Paysage'!E32=1,1,"")</f>
        <v/>
      </c>
      <c r="F28" s="25" t="str">
        <f>IF('Création champs PV Paysage'!F32=1,1,"")</f>
        <v/>
      </c>
      <c r="G28" s="25" t="str">
        <f>IF('Création champs PV Paysage'!G32=1,1,"")</f>
        <v/>
      </c>
      <c r="H28" s="25" t="str">
        <f>IF('Création champs PV Paysage'!H32=1,1,"")</f>
        <v/>
      </c>
      <c r="I28" s="25" t="str">
        <f>IF('Création champs PV Paysage'!I32=1,1,"")</f>
        <v/>
      </c>
      <c r="J28" s="25" t="str">
        <f>IF('Création champs PV Paysage'!J32=1,1,"")</f>
        <v/>
      </c>
      <c r="K28" s="25" t="str">
        <f>IF('Création champs PV Paysage'!K32=1,1,"")</f>
        <v/>
      </c>
      <c r="L28" s="25" t="str">
        <f>IF('Création champs PV Paysage'!L32=1,1,"")</f>
        <v/>
      </c>
      <c r="M28" s="25" t="str">
        <f>IF('Création champs PV Paysage'!M32=1,1,"")</f>
        <v/>
      </c>
      <c r="N28" s="25" t="str">
        <f>IF('Création champs PV Paysage'!N32=1,1,"")</f>
        <v/>
      </c>
      <c r="O28" s="25" t="str">
        <f>IF('Création champs PV Paysage'!O32=1,1,"")</f>
        <v/>
      </c>
      <c r="P28" s="25" t="str">
        <f>IF('Création champs PV Paysage'!P32=1,1,"")</f>
        <v/>
      </c>
      <c r="Q28" s="25" t="str">
        <f>IF('Création champs PV Paysage'!Q32=1,1,"")</f>
        <v/>
      </c>
      <c r="R28" s="25" t="str">
        <f>IF('Création champs PV Paysage'!R32=1,1,"")</f>
        <v/>
      </c>
      <c r="S28" s="25" t="str">
        <f>IF('Création champs PV Paysage'!S32=1,1,"")</f>
        <v/>
      </c>
      <c r="T28" s="25" t="str">
        <f>IF('Création champs PV Paysage'!T32=1,1,"")</f>
        <v/>
      </c>
      <c r="U28" s="25" t="str">
        <f>IF('Création champs PV Paysage'!U32=1,1,"")</f>
        <v/>
      </c>
      <c r="V28" s="25" t="str">
        <f>IF('Création champs PV Paysage'!V32=1,1,"")</f>
        <v/>
      </c>
      <c r="W28" s="25" t="str">
        <f>IF('Création champs PV Paysage'!W32=1,1,"")</f>
        <v/>
      </c>
      <c r="X28" s="25" t="str">
        <f>IF('Création champs PV Paysage'!X32=1,1,"")</f>
        <v/>
      </c>
      <c r="Y28" s="25" t="str">
        <f>IF('Création champs PV Paysage'!Y32=1,1,"")</f>
        <v/>
      </c>
      <c r="Z28" s="25" t="str">
        <f>IF('Création champs PV Paysage'!Z32=1,1,"")</f>
        <v/>
      </c>
      <c r="AA28" s="25" t="str">
        <f>IF('Création champs PV Paysage'!AA32=1,1,"")</f>
        <v/>
      </c>
      <c r="AB28" s="25" t="str">
        <f>IF('Création champs PV Paysage'!AB32=1,1,"")</f>
        <v/>
      </c>
      <c r="AC28" s="25" t="str">
        <f>IF('Création champs PV Paysage'!AC32=1,1,"")</f>
        <v/>
      </c>
      <c r="AD28" s="25" t="str">
        <f>IF('Création champs PV Paysage'!AD32=1,1,"")</f>
        <v/>
      </c>
      <c r="AE28" s="25" t="str">
        <f>IF('Création champs PV Paysage'!AE32=1,1,"")</f>
        <v/>
      </c>
      <c r="AF28" s="25" t="str">
        <f>IF('Création champs PV Paysage'!AF32=1,1,"")</f>
        <v/>
      </c>
      <c r="AG28" s="25" t="str">
        <f>IF('Création champs PV Paysage'!AG32=1,1,"")</f>
        <v/>
      </c>
      <c r="AH28" s="25" t="str">
        <f>IF('Création champs PV Paysage'!AH32=1,1,"")</f>
        <v/>
      </c>
      <c r="AI28" s="25" t="str">
        <f>IF('Création champs PV Paysage'!AI32=1,1,"")</f>
        <v/>
      </c>
      <c r="AJ28" s="25" t="str">
        <f>IF('Création champs PV Paysage'!AJ32=1,1,"")</f>
        <v/>
      </c>
      <c r="AK28" s="25" t="str">
        <f>IF('Création champs PV Paysage'!AK32=1,1,"")</f>
        <v/>
      </c>
      <c r="AL28" s="25" t="str">
        <f>IF('Création champs PV Paysage'!AL32=1,1,"")</f>
        <v/>
      </c>
      <c r="AM28" s="25" t="str">
        <f>IF('Création champs PV Paysage'!AM32=1,1,"")</f>
        <v/>
      </c>
      <c r="AN28" s="25" t="str">
        <f>IF('Création champs PV Paysage'!AN32=1,1,"")</f>
        <v/>
      </c>
      <c r="AO28" s="25" t="str">
        <f>IF('Création champs PV Paysage'!AO32=1,1,"")</f>
        <v/>
      </c>
      <c r="AP28" s="25" t="str">
        <f>IF('Création champs PV Paysage'!AP32=1,1,"")</f>
        <v/>
      </c>
      <c r="AQ28" s="25" t="str">
        <f>IF('Création champs PV Paysage'!AQ32=1,1,"")</f>
        <v/>
      </c>
      <c r="AR28" s="25" t="str">
        <f>IF('Création champs PV Paysage'!AR32=1,1,"")</f>
        <v/>
      </c>
      <c r="AS28" s="25" t="str">
        <f>IF('Création champs PV Paysage'!AS32=1,1,"")</f>
        <v/>
      </c>
      <c r="AT28" s="25" t="str">
        <f>IF('Création champs PV Paysage'!AT32=1,1,"")</f>
        <v/>
      </c>
      <c r="AU28" s="25" t="str">
        <f>IF('Création champs PV Paysage'!AU32=1,1,"")</f>
        <v/>
      </c>
      <c r="AV28" s="25" t="str">
        <f>IF('Création champs PV Paysage'!AV32=1,1,"")</f>
        <v/>
      </c>
      <c r="AW28" s="25" t="str">
        <f>IF('Création champs PV Paysage'!AW32=1,1,"")</f>
        <v/>
      </c>
      <c r="AX28" s="25" t="str">
        <f>IF('Création champs PV Paysage'!AX32=1,1,"")</f>
        <v/>
      </c>
      <c r="AY28" s="25" t="str">
        <f>IF('Création champs PV Paysage'!AY32=1,1,"")</f>
        <v/>
      </c>
      <c r="AZ28" s="25" t="str">
        <f>IF('Création champs PV Paysage'!AZ32=1,1,"")</f>
        <v/>
      </c>
      <c r="BA28" s="25" t="str">
        <f>IF('Création champs PV Paysage'!BA32=1,1,"")</f>
        <v/>
      </c>
      <c r="BB28" s="25" t="str">
        <f>IF('Création champs PV Paysage'!BB32=1,1,"")</f>
        <v/>
      </c>
      <c r="BC28" s="25" t="str">
        <f>IF('Création champs PV Paysage'!BC32=1,1,"")</f>
        <v/>
      </c>
      <c r="BD28" s="25" t="str">
        <f>IF('Création champs PV Paysage'!BD32=1,1,"")</f>
        <v/>
      </c>
      <c r="BE28" s="25" t="str">
        <f>IF('Création champs PV Paysage'!BE32=1,1,"")</f>
        <v/>
      </c>
      <c r="BF28" s="25" t="str">
        <f>IF('Création champs PV Paysage'!BF32=1,1,"")</f>
        <v/>
      </c>
      <c r="BG28" s="25" t="str">
        <f>IF('Création champs PV Paysage'!BG32=1,1,"")</f>
        <v/>
      </c>
      <c r="BH28" s="25" t="str">
        <f>IF('Création champs PV Paysage'!BH32=1,1,"")</f>
        <v/>
      </c>
      <c r="BI28" s="25" t="str">
        <f>IF('Création champs PV Paysage'!BI32=1,1,"")</f>
        <v/>
      </c>
      <c r="BJ28" s="25" t="str">
        <f>IF('Création champs PV Paysage'!BJ32=1,1,"")</f>
        <v/>
      </c>
      <c r="BK28" s="25" t="str">
        <f>IF('Création champs PV Paysage'!BK32=1,1,"")</f>
        <v/>
      </c>
      <c r="BL28" s="25" t="str">
        <f>IF('Création champs PV Paysage'!BL32=1,1,"")</f>
        <v/>
      </c>
      <c r="BM28" s="25" t="str">
        <f>IF('Création champs PV Paysage'!BM32=1,1,"")</f>
        <v/>
      </c>
      <c r="BN28" s="25" t="str">
        <f>IF('Création champs PV Paysage'!BN32=1,1,"")</f>
        <v/>
      </c>
      <c r="BO28" s="25" t="str">
        <f>IF('Création champs PV Paysage'!BO32=1,1,"")</f>
        <v/>
      </c>
      <c r="BP28" s="25" t="str">
        <f>IF('Création champs PV Paysage'!BP32=1,1,"")</f>
        <v/>
      </c>
      <c r="BQ28" s="25" t="str">
        <f>IF('Création champs PV Paysage'!BQ32=1,1,"")</f>
        <v/>
      </c>
      <c r="BR28" s="25" t="str">
        <f>IF('Création champs PV Paysage'!BR32=1,1,"")</f>
        <v/>
      </c>
      <c r="BS28" s="25" t="str">
        <f>IF('Création champs PV Paysage'!BS32=1,1,"")</f>
        <v/>
      </c>
      <c r="BT28" s="25" t="str">
        <f>IF('Création champs PV Paysage'!BT32=1,1,"")</f>
        <v/>
      </c>
      <c r="BU28" s="25" t="str">
        <f>IF('Création champs PV Paysage'!BU32=1,1,"")</f>
        <v/>
      </c>
      <c r="BV28" s="25" t="str">
        <f>IF('Création champs PV Paysage'!BV32=1,1,"")</f>
        <v/>
      </c>
      <c r="BW28" s="25" t="str">
        <f>IF('Création champs PV Paysage'!BW32=1,1,"")</f>
        <v/>
      </c>
      <c r="BX28" s="25" t="str">
        <f>IF('Création champs PV Paysage'!BX32=1,1,"")</f>
        <v/>
      </c>
      <c r="BY28" s="25" t="str">
        <f>IF('Création champs PV Paysage'!BY32=1,1,"")</f>
        <v/>
      </c>
      <c r="BZ28" s="25" t="str">
        <f>IF('Création champs PV Paysage'!BZ32=1,1,"")</f>
        <v/>
      </c>
      <c r="CA28" s="25" t="str">
        <f>IF('Création champs PV Paysage'!CA32=1,1,"")</f>
        <v/>
      </c>
      <c r="CB28" s="25" t="str">
        <f>IF('Création champs PV Paysage'!CB32=1,1,"")</f>
        <v/>
      </c>
      <c r="CC28" s="25" t="str">
        <f>IF('Création champs PV Paysage'!CC32=1,1,"")</f>
        <v/>
      </c>
      <c r="CD28" s="25" t="str">
        <f>IF('Création champs PV Paysage'!CD32=1,1,"")</f>
        <v/>
      </c>
      <c r="CE28" s="25" t="str">
        <f>IF('Création champs PV Paysage'!CE32=1,1,"")</f>
        <v/>
      </c>
      <c r="CF28" s="25" t="str">
        <f>IF('Création champs PV Paysage'!CF32=1,1,"")</f>
        <v/>
      </c>
      <c r="CG28" s="25" t="str">
        <f>IF('Création champs PV Paysage'!CG32=1,1,"")</f>
        <v/>
      </c>
      <c r="CH28" s="25" t="str">
        <f>IF('Création champs PV Paysage'!CH32=1,1,"")</f>
        <v/>
      </c>
      <c r="CI28" s="25" t="str">
        <f>IF('Création champs PV Paysage'!CI32=1,1,"")</f>
        <v/>
      </c>
      <c r="CJ28" s="25" t="str">
        <f>IF('Création champs PV Paysage'!CJ32=1,1,"")</f>
        <v/>
      </c>
      <c r="CK28" s="25" t="str">
        <f>IF('Création champs PV Paysage'!CK32=1,1,"")</f>
        <v/>
      </c>
      <c r="CL28" s="25" t="str">
        <f>IF('Création champs PV Paysage'!CL32=1,1,"")</f>
        <v/>
      </c>
      <c r="CM28" s="25" t="str">
        <f>IF('Création champs PV Paysage'!CM32=1,1,"")</f>
        <v/>
      </c>
      <c r="CN28" s="25" t="str">
        <f>IF('Création champs PV Paysage'!CN32=1,1,"")</f>
        <v/>
      </c>
      <c r="CO28" s="25" t="str">
        <f>IF('Création champs PV Paysage'!CO32=1,1,"")</f>
        <v/>
      </c>
      <c r="CP28" s="25" t="str">
        <f>IF('Création champs PV Paysage'!CP32=1,1,"")</f>
        <v/>
      </c>
      <c r="CQ28" s="25" t="str">
        <f>IF('Création champs PV Paysage'!CQ32=1,1,"")</f>
        <v/>
      </c>
      <c r="CR28" s="25" t="str">
        <f>IF('Création champs PV Paysage'!CR32=1,1,"")</f>
        <v/>
      </c>
      <c r="CS28" s="25" t="str">
        <f>IF('Création champs PV Paysage'!CS32=1,1,"")</f>
        <v/>
      </c>
      <c r="CT28" s="25" t="str">
        <f>IF('Création champs PV Paysage'!CT32=1,1,"")</f>
        <v/>
      </c>
      <c r="CU28" s="25" t="str">
        <f>IF('Création champs PV Paysage'!CU32=1,1,"")</f>
        <v/>
      </c>
      <c r="CV28" s="25" t="str">
        <f>IF('Création champs PV Paysage'!CV32=1,1,"")</f>
        <v/>
      </c>
      <c r="CW28" s="25" t="str">
        <f>IF('Création champs PV Paysage'!CW32=1,1,"")</f>
        <v/>
      </c>
      <c r="CX28" s="25" t="str">
        <f>IF('Création champs PV Paysage'!CX32=1,1,"")</f>
        <v/>
      </c>
      <c r="CY28" s="25" t="str">
        <f>IF('Création champs PV Paysage'!CY32=1,1,"")</f>
        <v/>
      </c>
      <c r="CZ28" s="25" t="str">
        <f>IF('Création champs PV Paysage'!CZ32=1,1,"")</f>
        <v/>
      </c>
      <c r="DA28" s="25" t="str">
        <f>IF('Création champs PV Paysage'!DA32=1,1,"")</f>
        <v/>
      </c>
      <c r="DB28" s="25" t="str">
        <f>IF('Création champs PV Paysage'!DB32=1,1,"")</f>
        <v/>
      </c>
      <c r="DC28" s="25" t="str">
        <f>IF('Création champs PV Paysage'!DC32=1,1,"")</f>
        <v/>
      </c>
      <c r="DD28" s="26" t="str">
        <f>IF('Création champs PV Paysage'!DD32=1,1,"")</f>
        <v/>
      </c>
      <c r="DE28" s="35"/>
    </row>
    <row r="29" spans="1:109" ht="21" customHeight="1" x14ac:dyDescent="0.25">
      <c r="B29" s="34"/>
      <c r="C29" s="24" t="str">
        <f>IF('Création champs PV Paysage'!C33=1,1,"")</f>
        <v/>
      </c>
      <c r="D29" s="25" t="str">
        <f>IF('Création champs PV Paysage'!D33=1,1,"")</f>
        <v/>
      </c>
      <c r="E29" s="25" t="str">
        <f>IF('Création champs PV Paysage'!E33=1,1,"")</f>
        <v/>
      </c>
      <c r="F29" s="25" t="str">
        <f>IF('Création champs PV Paysage'!F33=1,1,"")</f>
        <v/>
      </c>
      <c r="G29" s="25" t="str">
        <f>IF('Création champs PV Paysage'!G33=1,1,"")</f>
        <v/>
      </c>
      <c r="H29" s="25" t="str">
        <f>IF('Création champs PV Paysage'!H33=1,1,"")</f>
        <v/>
      </c>
      <c r="I29" s="25" t="str">
        <f>IF('Création champs PV Paysage'!I33=1,1,"")</f>
        <v/>
      </c>
      <c r="J29" s="25" t="str">
        <f>IF('Création champs PV Paysage'!J33=1,1,"")</f>
        <v/>
      </c>
      <c r="K29" s="25" t="str">
        <f>IF('Création champs PV Paysage'!K33=1,1,"")</f>
        <v/>
      </c>
      <c r="L29" s="25" t="str">
        <f>IF('Création champs PV Paysage'!L33=1,1,"")</f>
        <v/>
      </c>
      <c r="M29" s="25" t="str">
        <f>IF('Création champs PV Paysage'!M33=1,1,"")</f>
        <v/>
      </c>
      <c r="N29" s="25" t="str">
        <f>IF('Création champs PV Paysage'!N33=1,1,"")</f>
        <v/>
      </c>
      <c r="O29" s="25" t="str">
        <f>IF('Création champs PV Paysage'!O33=1,1,"")</f>
        <v/>
      </c>
      <c r="P29" s="25" t="str">
        <f>IF('Création champs PV Paysage'!P33=1,1,"")</f>
        <v/>
      </c>
      <c r="Q29" s="25" t="str">
        <f>IF('Création champs PV Paysage'!Q33=1,1,"")</f>
        <v/>
      </c>
      <c r="R29" s="25" t="str">
        <f>IF('Création champs PV Paysage'!R33=1,1,"")</f>
        <v/>
      </c>
      <c r="S29" s="25" t="str">
        <f>IF('Création champs PV Paysage'!S33=1,1,"")</f>
        <v/>
      </c>
      <c r="T29" s="25" t="str">
        <f>IF('Création champs PV Paysage'!T33=1,1,"")</f>
        <v/>
      </c>
      <c r="U29" s="25" t="str">
        <f>IF('Création champs PV Paysage'!U33=1,1,"")</f>
        <v/>
      </c>
      <c r="V29" s="25" t="str">
        <f>IF('Création champs PV Paysage'!V33=1,1,"")</f>
        <v/>
      </c>
      <c r="W29" s="25" t="str">
        <f>IF('Création champs PV Paysage'!W33=1,1,"")</f>
        <v/>
      </c>
      <c r="X29" s="25" t="str">
        <f>IF('Création champs PV Paysage'!X33=1,1,"")</f>
        <v/>
      </c>
      <c r="Y29" s="25" t="str">
        <f>IF('Création champs PV Paysage'!Y33=1,1,"")</f>
        <v/>
      </c>
      <c r="Z29" s="25" t="str">
        <f>IF('Création champs PV Paysage'!Z33=1,1,"")</f>
        <v/>
      </c>
      <c r="AA29" s="25" t="str">
        <f>IF('Création champs PV Paysage'!AA33=1,1,"")</f>
        <v/>
      </c>
      <c r="AB29" s="25" t="str">
        <f>IF('Création champs PV Paysage'!AB33=1,1,"")</f>
        <v/>
      </c>
      <c r="AC29" s="25" t="str">
        <f>IF('Création champs PV Paysage'!AC33=1,1,"")</f>
        <v/>
      </c>
      <c r="AD29" s="25" t="str">
        <f>IF('Création champs PV Paysage'!AD33=1,1,"")</f>
        <v/>
      </c>
      <c r="AE29" s="25" t="str">
        <f>IF('Création champs PV Paysage'!AE33=1,1,"")</f>
        <v/>
      </c>
      <c r="AF29" s="25" t="str">
        <f>IF('Création champs PV Paysage'!AF33=1,1,"")</f>
        <v/>
      </c>
      <c r="AG29" s="25" t="str">
        <f>IF('Création champs PV Paysage'!AG33=1,1,"")</f>
        <v/>
      </c>
      <c r="AH29" s="25" t="str">
        <f>IF('Création champs PV Paysage'!AH33=1,1,"")</f>
        <v/>
      </c>
      <c r="AI29" s="25" t="str">
        <f>IF('Création champs PV Paysage'!AI33=1,1,"")</f>
        <v/>
      </c>
      <c r="AJ29" s="25" t="str">
        <f>IF('Création champs PV Paysage'!AJ33=1,1,"")</f>
        <v/>
      </c>
      <c r="AK29" s="25" t="str">
        <f>IF('Création champs PV Paysage'!AK33=1,1,"")</f>
        <v/>
      </c>
      <c r="AL29" s="25" t="str">
        <f>IF('Création champs PV Paysage'!AL33=1,1,"")</f>
        <v/>
      </c>
      <c r="AM29" s="25" t="str">
        <f>IF('Création champs PV Paysage'!AM33=1,1,"")</f>
        <v/>
      </c>
      <c r="AN29" s="25" t="str">
        <f>IF('Création champs PV Paysage'!AN33=1,1,"")</f>
        <v/>
      </c>
      <c r="AO29" s="25" t="str">
        <f>IF('Création champs PV Paysage'!AO33=1,1,"")</f>
        <v/>
      </c>
      <c r="AP29" s="25" t="str">
        <f>IF('Création champs PV Paysage'!AP33=1,1,"")</f>
        <v/>
      </c>
      <c r="AQ29" s="25" t="str">
        <f>IF('Création champs PV Paysage'!AQ33=1,1,"")</f>
        <v/>
      </c>
      <c r="AR29" s="25" t="str">
        <f>IF('Création champs PV Paysage'!AR33=1,1,"")</f>
        <v/>
      </c>
      <c r="AS29" s="25" t="str">
        <f>IF('Création champs PV Paysage'!AS33=1,1,"")</f>
        <v/>
      </c>
      <c r="AT29" s="25" t="str">
        <f>IF('Création champs PV Paysage'!AT33=1,1,"")</f>
        <v/>
      </c>
      <c r="AU29" s="25" t="str">
        <f>IF('Création champs PV Paysage'!AU33=1,1,"")</f>
        <v/>
      </c>
      <c r="AV29" s="25" t="str">
        <f>IF('Création champs PV Paysage'!AV33=1,1,"")</f>
        <v/>
      </c>
      <c r="AW29" s="25" t="str">
        <f>IF('Création champs PV Paysage'!AW33=1,1,"")</f>
        <v/>
      </c>
      <c r="AX29" s="25" t="str">
        <f>IF('Création champs PV Paysage'!AX33=1,1,"")</f>
        <v/>
      </c>
      <c r="AY29" s="25" t="str">
        <f>IF('Création champs PV Paysage'!AY33=1,1,"")</f>
        <v/>
      </c>
      <c r="AZ29" s="25" t="str">
        <f>IF('Création champs PV Paysage'!AZ33=1,1,"")</f>
        <v/>
      </c>
      <c r="BA29" s="25" t="str">
        <f>IF('Création champs PV Paysage'!BA33=1,1,"")</f>
        <v/>
      </c>
      <c r="BB29" s="25" t="str">
        <f>IF('Création champs PV Paysage'!BB33=1,1,"")</f>
        <v/>
      </c>
      <c r="BC29" s="25" t="str">
        <f>IF('Création champs PV Paysage'!BC33=1,1,"")</f>
        <v/>
      </c>
      <c r="BD29" s="25" t="str">
        <f>IF('Création champs PV Paysage'!BD33=1,1,"")</f>
        <v/>
      </c>
      <c r="BE29" s="25" t="str">
        <f>IF('Création champs PV Paysage'!BE33=1,1,"")</f>
        <v/>
      </c>
      <c r="BF29" s="25" t="str">
        <f>IF('Création champs PV Paysage'!BF33=1,1,"")</f>
        <v/>
      </c>
      <c r="BG29" s="25" t="str">
        <f>IF('Création champs PV Paysage'!BG33=1,1,"")</f>
        <v/>
      </c>
      <c r="BH29" s="25" t="str">
        <f>IF('Création champs PV Paysage'!BH33=1,1,"")</f>
        <v/>
      </c>
      <c r="BI29" s="25" t="str">
        <f>IF('Création champs PV Paysage'!BI33=1,1,"")</f>
        <v/>
      </c>
      <c r="BJ29" s="25" t="str">
        <f>IF('Création champs PV Paysage'!BJ33=1,1,"")</f>
        <v/>
      </c>
      <c r="BK29" s="25" t="str">
        <f>IF('Création champs PV Paysage'!BK33=1,1,"")</f>
        <v/>
      </c>
      <c r="BL29" s="25" t="str">
        <f>IF('Création champs PV Paysage'!BL33=1,1,"")</f>
        <v/>
      </c>
      <c r="BM29" s="25" t="str">
        <f>IF('Création champs PV Paysage'!BM33=1,1,"")</f>
        <v/>
      </c>
      <c r="BN29" s="25" t="str">
        <f>IF('Création champs PV Paysage'!BN33=1,1,"")</f>
        <v/>
      </c>
      <c r="BO29" s="25" t="str">
        <f>IF('Création champs PV Paysage'!BO33=1,1,"")</f>
        <v/>
      </c>
      <c r="BP29" s="25" t="str">
        <f>IF('Création champs PV Paysage'!BP33=1,1,"")</f>
        <v/>
      </c>
      <c r="BQ29" s="25" t="str">
        <f>IF('Création champs PV Paysage'!BQ33=1,1,"")</f>
        <v/>
      </c>
      <c r="BR29" s="25" t="str">
        <f>IF('Création champs PV Paysage'!BR33=1,1,"")</f>
        <v/>
      </c>
      <c r="BS29" s="25" t="str">
        <f>IF('Création champs PV Paysage'!BS33=1,1,"")</f>
        <v/>
      </c>
      <c r="BT29" s="25" t="str">
        <f>IF('Création champs PV Paysage'!BT33=1,1,"")</f>
        <v/>
      </c>
      <c r="BU29" s="25" t="str">
        <f>IF('Création champs PV Paysage'!BU33=1,1,"")</f>
        <v/>
      </c>
      <c r="BV29" s="25" t="str">
        <f>IF('Création champs PV Paysage'!BV33=1,1,"")</f>
        <v/>
      </c>
      <c r="BW29" s="25" t="str">
        <f>IF('Création champs PV Paysage'!BW33=1,1,"")</f>
        <v/>
      </c>
      <c r="BX29" s="25" t="str">
        <f>IF('Création champs PV Paysage'!BX33=1,1,"")</f>
        <v/>
      </c>
      <c r="BY29" s="25" t="str">
        <f>IF('Création champs PV Paysage'!BY33=1,1,"")</f>
        <v/>
      </c>
      <c r="BZ29" s="25" t="str">
        <f>IF('Création champs PV Paysage'!BZ33=1,1,"")</f>
        <v/>
      </c>
      <c r="CA29" s="25" t="str">
        <f>IF('Création champs PV Paysage'!CA33=1,1,"")</f>
        <v/>
      </c>
      <c r="CB29" s="25" t="str">
        <f>IF('Création champs PV Paysage'!CB33=1,1,"")</f>
        <v/>
      </c>
      <c r="CC29" s="25" t="str">
        <f>IF('Création champs PV Paysage'!CC33=1,1,"")</f>
        <v/>
      </c>
      <c r="CD29" s="25" t="str">
        <f>IF('Création champs PV Paysage'!CD33=1,1,"")</f>
        <v/>
      </c>
      <c r="CE29" s="25" t="str">
        <f>IF('Création champs PV Paysage'!CE33=1,1,"")</f>
        <v/>
      </c>
      <c r="CF29" s="25" t="str">
        <f>IF('Création champs PV Paysage'!CF33=1,1,"")</f>
        <v/>
      </c>
      <c r="CG29" s="25" t="str">
        <f>IF('Création champs PV Paysage'!CG33=1,1,"")</f>
        <v/>
      </c>
      <c r="CH29" s="25" t="str">
        <f>IF('Création champs PV Paysage'!CH33=1,1,"")</f>
        <v/>
      </c>
      <c r="CI29" s="25" t="str">
        <f>IF('Création champs PV Paysage'!CI33=1,1,"")</f>
        <v/>
      </c>
      <c r="CJ29" s="25" t="str">
        <f>IF('Création champs PV Paysage'!CJ33=1,1,"")</f>
        <v/>
      </c>
      <c r="CK29" s="25" t="str">
        <f>IF('Création champs PV Paysage'!CK33=1,1,"")</f>
        <v/>
      </c>
      <c r="CL29" s="25" t="str">
        <f>IF('Création champs PV Paysage'!CL33=1,1,"")</f>
        <v/>
      </c>
      <c r="CM29" s="25" t="str">
        <f>IF('Création champs PV Paysage'!CM33=1,1,"")</f>
        <v/>
      </c>
      <c r="CN29" s="25" t="str">
        <f>IF('Création champs PV Paysage'!CN33=1,1,"")</f>
        <v/>
      </c>
      <c r="CO29" s="25" t="str">
        <f>IF('Création champs PV Paysage'!CO33=1,1,"")</f>
        <v/>
      </c>
      <c r="CP29" s="25" t="str">
        <f>IF('Création champs PV Paysage'!CP33=1,1,"")</f>
        <v/>
      </c>
      <c r="CQ29" s="25" t="str">
        <f>IF('Création champs PV Paysage'!CQ33=1,1,"")</f>
        <v/>
      </c>
      <c r="CR29" s="25" t="str">
        <f>IF('Création champs PV Paysage'!CR33=1,1,"")</f>
        <v/>
      </c>
      <c r="CS29" s="25" t="str">
        <f>IF('Création champs PV Paysage'!CS33=1,1,"")</f>
        <v/>
      </c>
      <c r="CT29" s="25" t="str">
        <f>IF('Création champs PV Paysage'!CT33=1,1,"")</f>
        <v/>
      </c>
      <c r="CU29" s="25" t="str">
        <f>IF('Création champs PV Paysage'!CU33=1,1,"")</f>
        <v/>
      </c>
      <c r="CV29" s="25" t="str">
        <f>IF('Création champs PV Paysage'!CV33=1,1,"")</f>
        <v/>
      </c>
      <c r="CW29" s="25" t="str">
        <f>IF('Création champs PV Paysage'!CW33=1,1,"")</f>
        <v/>
      </c>
      <c r="CX29" s="25" t="str">
        <f>IF('Création champs PV Paysage'!CX33=1,1,"")</f>
        <v/>
      </c>
      <c r="CY29" s="25" t="str">
        <f>IF('Création champs PV Paysage'!CY33=1,1,"")</f>
        <v/>
      </c>
      <c r="CZ29" s="25" t="str">
        <f>IF('Création champs PV Paysage'!CZ33=1,1,"")</f>
        <v/>
      </c>
      <c r="DA29" s="25" t="str">
        <f>IF('Création champs PV Paysage'!DA33=1,1,"")</f>
        <v/>
      </c>
      <c r="DB29" s="25" t="str">
        <f>IF('Création champs PV Paysage'!DB33=1,1,"")</f>
        <v/>
      </c>
      <c r="DC29" s="25" t="str">
        <f>IF('Création champs PV Paysage'!DC33=1,1,"")</f>
        <v/>
      </c>
      <c r="DD29" s="26" t="str">
        <f>IF('Création champs PV Paysage'!DD33=1,1,"")</f>
        <v/>
      </c>
      <c r="DE29" s="35"/>
    </row>
    <row r="30" spans="1:109" ht="21" customHeight="1" x14ac:dyDescent="0.25">
      <c r="B30" s="34"/>
      <c r="C30" s="24" t="str">
        <f>IF('Création champs PV Paysage'!C34=1,1,"")</f>
        <v/>
      </c>
      <c r="D30" s="25" t="str">
        <f>IF('Création champs PV Paysage'!D34=1,1,"")</f>
        <v/>
      </c>
      <c r="E30" s="25" t="str">
        <f>IF('Création champs PV Paysage'!E34=1,1,"")</f>
        <v/>
      </c>
      <c r="F30" s="25" t="str">
        <f>IF('Création champs PV Paysage'!F34=1,1,"")</f>
        <v/>
      </c>
      <c r="G30" s="25" t="str">
        <f>IF('Création champs PV Paysage'!G34=1,1,"")</f>
        <v/>
      </c>
      <c r="H30" s="25" t="str">
        <f>IF('Création champs PV Paysage'!H34=1,1,"")</f>
        <v/>
      </c>
      <c r="I30" s="25" t="str">
        <f>IF('Création champs PV Paysage'!I34=1,1,"")</f>
        <v/>
      </c>
      <c r="J30" s="25" t="str">
        <f>IF('Création champs PV Paysage'!J34=1,1,"")</f>
        <v/>
      </c>
      <c r="K30" s="25" t="str">
        <f>IF('Création champs PV Paysage'!K34=1,1,"")</f>
        <v/>
      </c>
      <c r="L30" s="25" t="str">
        <f>IF('Création champs PV Paysage'!L34=1,1,"")</f>
        <v/>
      </c>
      <c r="M30" s="25" t="str">
        <f>IF('Création champs PV Paysage'!M34=1,1,"")</f>
        <v/>
      </c>
      <c r="N30" s="25" t="str">
        <f>IF('Création champs PV Paysage'!N34=1,1,"")</f>
        <v/>
      </c>
      <c r="O30" s="25" t="str">
        <f>IF('Création champs PV Paysage'!O34=1,1,"")</f>
        <v/>
      </c>
      <c r="P30" s="25" t="str">
        <f>IF('Création champs PV Paysage'!P34=1,1,"")</f>
        <v/>
      </c>
      <c r="Q30" s="25" t="str">
        <f>IF('Création champs PV Paysage'!Q34=1,1,"")</f>
        <v/>
      </c>
      <c r="R30" s="25" t="str">
        <f>IF('Création champs PV Paysage'!R34=1,1,"")</f>
        <v/>
      </c>
      <c r="S30" s="25" t="str">
        <f>IF('Création champs PV Paysage'!S34=1,1,"")</f>
        <v/>
      </c>
      <c r="T30" s="25" t="str">
        <f>IF('Création champs PV Paysage'!T34=1,1,"")</f>
        <v/>
      </c>
      <c r="U30" s="25" t="str">
        <f>IF('Création champs PV Paysage'!U34=1,1,"")</f>
        <v/>
      </c>
      <c r="V30" s="25" t="str">
        <f>IF('Création champs PV Paysage'!V34=1,1,"")</f>
        <v/>
      </c>
      <c r="W30" s="25" t="str">
        <f>IF('Création champs PV Paysage'!W34=1,1,"")</f>
        <v/>
      </c>
      <c r="X30" s="25" t="str">
        <f>IF('Création champs PV Paysage'!X34=1,1,"")</f>
        <v/>
      </c>
      <c r="Y30" s="25" t="str">
        <f>IF('Création champs PV Paysage'!Y34=1,1,"")</f>
        <v/>
      </c>
      <c r="Z30" s="25" t="str">
        <f>IF('Création champs PV Paysage'!Z34=1,1,"")</f>
        <v/>
      </c>
      <c r="AA30" s="25" t="str">
        <f>IF('Création champs PV Paysage'!AA34=1,1,"")</f>
        <v/>
      </c>
      <c r="AB30" s="25" t="str">
        <f>IF('Création champs PV Paysage'!AB34=1,1,"")</f>
        <v/>
      </c>
      <c r="AC30" s="25" t="str">
        <f>IF('Création champs PV Paysage'!AC34=1,1,"")</f>
        <v/>
      </c>
      <c r="AD30" s="25" t="str">
        <f>IF('Création champs PV Paysage'!AD34=1,1,"")</f>
        <v/>
      </c>
      <c r="AE30" s="25" t="str">
        <f>IF('Création champs PV Paysage'!AE34=1,1,"")</f>
        <v/>
      </c>
      <c r="AF30" s="25" t="str">
        <f>IF('Création champs PV Paysage'!AF34=1,1,"")</f>
        <v/>
      </c>
      <c r="AG30" s="25" t="str">
        <f>IF('Création champs PV Paysage'!AG34=1,1,"")</f>
        <v/>
      </c>
      <c r="AH30" s="25" t="str">
        <f>IF('Création champs PV Paysage'!AH34=1,1,"")</f>
        <v/>
      </c>
      <c r="AI30" s="25" t="str">
        <f>IF('Création champs PV Paysage'!AI34=1,1,"")</f>
        <v/>
      </c>
      <c r="AJ30" s="25" t="str">
        <f>IF('Création champs PV Paysage'!AJ34=1,1,"")</f>
        <v/>
      </c>
      <c r="AK30" s="25" t="str">
        <f>IF('Création champs PV Paysage'!AK34=1,1,"")</f>
        <v/>
      </c>
      <c r="AL30" s="25" t="str">
        <f>IF('Création champs PV Paysage'!AL34=1,1,"")</f>
        <v/>
      </c>
      <c r="AM30" s="25" t="str">
        <f>IF('Création champs PV Paysage'!AM34=1,1,"")</f>
        <v/>
      </c>
      <c r="AN30" s="25" t="str">
        <f>IF('Création champs PV Paysage'!AN34=1,1,"")</f>
        <v/>
      </c>
      <c r="AO30" s="25" t="str">
        <f>IF('Création champs PV Paysage'!AO34=1,1,"")</f>
        <v/>
      </c>
      <c r="AP30" s="25" t="str">
        <f>IF('Création champs PV Paysage'!AP34=1,1,"")</f>
        <v/>
      </c>
      <c r="AQ30" s="25" t="str">
        <f>IF('Création champs PV Paysage'!AQ34=1,1,"")</f>
        <v/>
      </c>
      <c r="AR30" s="25" t="str">
        <f>IF('Création champs PV Paysage'!AR34=1,1,"")</f>
        <v/>
      </c>
      <c r="AS30" s="25" t="str">
        <f>IF('Création champs PV Paysage'!AS34=1,1,"")</f>
        <v/>
      </c>
      <c r="AT30" s="25" t="str">
        <f>IF('Création champs PV Paysage'!AT34=1,1,"")</f>
        <v/>
      </c>
      <c r="AU30" s="25" t="str">
        <f>IF('Création champs PV Paysage'!AU34=1,1,"")</f>
        <v/>
      </c>
      <c r="AV30" s="25" t="str">
        <f>IF('Création champs PV Paysage'!AV34=1,1,"")</f>
        <v/>
      </c>
      <c r="AW30" s="25" t="str">
        <f>IF('Création champs PV Paysage'!AW34=1,1,"")</f>
        <v/>
      </c>
      <c r="AX30" s="25" t="str">
        <f>IF('Création champs PV Paysage'!AX34=1,1,"")</f>
        <v/>
      </c>
      <c r="AY30" s="25" t="str">
        <f>IF('Création champs PV Paysage'!AY34=1,1,"")</f>
        <v/>
      </c>
      <c r="AZ30" s="25" t="str">
        <f>IF('Création champs PV Paysage'!AZ34=1,1,"")</f>
        <v/>
      </c>
      <c r="BA30" s="25" t="str">
        <f>IF('Création champs PV Paysage'!BA34=1,1,"")</f>
        <v/>
      </c>
      <c r="BB30" s="25" t="str">
        <f>IF('Création champs PV Paysage'!BB34=1,1,"")</f>
        <v/>
      </c>
      <c r="BC30" s="25" t="str">
        <f>IF('Création champs PV Paysage'!BC34=1,1,"")</f>
        <v/>
      </c>
      <c r="BD30" s="25" t="str">
        <f>IF('Création champs PV Paysage'!BD34=1,1,"")</f>
        <v/>
      </c>
      <c r="BE30" s="25" t="str">
        <f>IF('Création champs PV Paysage'!BE34=1,1,"")</f>
        <v/>
      </c>
      <c r="BF30" s="25" t="str">
        <f>IF('Création champs PV Paysage'!BF34=1,1,"")</f>
        <v/>
      </c>
      <c r="BG30" s="25" t="str">
        <f>IF('Création champs PV Paysage'!BG34=1,1,"")</f>
        <v/>
      </c>
      <c r="BH30" s="25" t="str">
        <f>IF('Création champs PV Paysage'!BH34=1,1,"")</f>
        <v/>
      </c>
      <c r="BI30" s="25" t="str">
        <f>IF('Création champs PV Paysage'!BI34=1,1,"")</f>
        <v/>
      </c>
      <c r="BJ30" s="25" t="str">
        <f>IF('Création champs PV Paysage'!BJ34=1,1,"")</f>
        <v/>
      </c>
      <c r="BK30" s="25" t="str">
        <f>IF('Création champs PV Paysage'!BK34=1,1,"")</f>
        <v/>
      </c>
      <c r="BL30" s="25" t="str">
        <f>IF('Création champs PV Paysage'!BL34=1,1,"")</f>
        <v/>
      </c>
      <c r="BM30" s="25" t="str">
        <f>IF('Création champs PV Paysage'!BM34=1,1,"")</f>
        <v/>
      </c>
      <c r="BN30" s="25" t="str">
        <f>IF('Création champs PV Paysage'!BN34=1,1,"")</f>
        <v/>
      </c>
      <c r="BO30" s="25" t="str">
        <f>IF('Création champs PV Paysage'!BO34=1,1,"")</f>
        <v/>
      </c>
      <c r="BP30" s="25" t="str">
        <f>IF('Création champs PV Paysage'!BP34=1,1,"")</f>
        <v/>
      </c>
      <c r="BQ30" s="25" t="str">
        <f>IF('Création champs PV Paysage'!BQ34=1,1,"")</f>
        <v/>
      </c>
      <c r="BR30" s="25" t="str">
        <f>IF('Création champs PV Paysage'!BR34=1,1,"")</f>
        <v/>
      </c>
      <c r="BS30" s="25" t="str">
        <f>IF('Création champs PV Paysage'!BS34=1,1,"")</f>
        <v/>
      </c>
      <c r="BT30" s="25" t="str">
        <f>IF('Création champs PV Paysage'!BT34=1,1,"")</f>
        <v/>
      </c>
      <c r="BU30" s="25" t="str">
        <f>IF('Création champs PV Paysage'!BU34=1,1,"")</f>
        <v/>
      </c>
      <c r="BV30" s="25" t="str">
        <f>IF('Création champs PV Paysage'!BV34=1,1,"")</f>
        <v/>
      </c>
      <c r="BW30" s="25" t="str">
        <f>IF('Création champs PV Paysage'!BW34=1,1,"")</f>
        <v/>
      </c>
      <c r="BX30" s="25" t="str">
        <f>IF('Création champs PV Paysage'!BX34=1,1,"")</f>
        <v/>
      </c>
      <c r="BY30" s="25" t="str">
        <f>IF('Création champs PV Paysage'!BY34=1,1,"")</f>
        <v/>
      </c>
      <c r="BZ30" s="25" t="str">
        <f>IF('Création champs PV Paysage'!BZ34=1,1,"")</f>
        <v/>
      </c>
      <c r="CA30" s="25" t="str">
        <f>IF('Création champs PV Paysage'!CA34=1,1,"")</f>
        <v/>
      </c>
      <c r="CB30" s="25" t="str">
        <f>IF('Création champs PV Paysage'!CB34=1,1,"")</f>
        <v/>
      </c>
      <c r="CC30" s="25" t="str">
        <f>IF('Création champs PV Paysage'!CC34=1,1,"")</f>
        <v/>
      </c>
      <c r="CD30" s="25" t="str">
        <f>IF('Création champs PV Paysage'!CD34=1,1,"")</f>
        <v/>
      </c>
      <c r="CE30" s="25" t="str">
        <f>IF('Création champs PV Paysage'!CE34=1,1,"")</f>
        <v/>
      </c>
      <c r="CF30" s="25" t="str">
        <f>IF('Création champs PV Paysage'!CF34=1,1,"")</f>
        <v/>
      </c>
      <c r="CG30" s="25" t="str">
        <f>IF('Création champs PV Paysage'!CG34=1,1,"")</f>
        <v/>
      </c>
      <c r="CH30" s="25" t="str">
        <f>IF('Création champs PV Paysage'!CH34=1,1,"")</f>
        <v/>
      </c>
      <c r="CI30" s="25" t="str">
        <f>IF('Création champs PV Paysage'!CI34=1,1,"")</f>
        <v/>
      </c>
      <c r="CJ30" s="25" t="str">
        <f>IF('Création champs PV Paysage'!CJ34=1,1,"")</f>
        <v/>
      </c>
      <c r="CK30" s="25" t="str">
        <f>IF('Création champs PV Paysage'!CK34=1,1,"")</f>
        <v/>
      </c>
      <c r="CL30" s="25" t="str">
        <f>IF('Création champs PV Paysage'!CL34=1,1,"")</f>
        <v/>
      </c>
      <c r="CM30" s="25" t="str">
        <f>IF('Création champs PV Paysage'!CM34=1,1,"")</f>
        <v/>
      </c>
      <c r="CN30" s="25" t="str">
        <f>IF('Création champs PV Paysage'!CN34=1,1,"")</f>
        <v/>
      </c>
      <c r="CO30" s="25" t="str">
        <f>IF('Création champs PV Paysage'!CO34=1,1,"")</f>
        <v/>
      </c>
      <c r="CP30" s="25" t="str">
        <f>IF('Création champs PV Paysage'!CP34=1,1,"")</f>
        <v/>
      </c>
      <c r="CQ30" s="25" t="str">
        <f>IF('Création champs PV Paysage'!CQ34=1,1,"")</f>
        <v/>
      </c>
      <c r="CR30" s="25" t="str">
        <f>IF('Création champs PV Paysage'!CR34=1,1,"")</f>
        <v/>
      </c>
      <c r="CS30" s="25" t="str">
        <f>IF('Création champs PV Paysage'!CS34=1,1,"")</f>
        <v/>
      </c>
      <c r="CT30" s="25" t="str">
        <f>IF('Création champs PV Paysage'!CT34=1,1,"")</f>
        <v/>
      </c>
      <c r="CU30" s="25" t="str">
        <f>IF('Création champs PV Paysage'!CU34=1,1,"")</f>
        <v/>
      </c>
      <c r="CV30" s="25" t="str">
        <f>IF('Création champs PV Paysage'!CV34=1,1,"")</f>
        <v/>
      </c>
      <c r="CW30" s="25" t="str">
        <f>IF('Création champs PV Paysage'!CW34=1,1,"")</f>
        <v/>
      </c>
      <c r="CX30" s="25" t="str">
        <f>IF('Création champs PV Paysage'!CX34=1,1,"")</f>
        <v/>
      </c>
      <c r="CY30" s="25" t="str">
        <f>IF('Création champs PV Paysage'!CY34=1,1,"")</f>
        <v/>
      </c>
      <c r="CZ30" s="25" t="str">
        <f>IF('Création champs PV Paysage'!CZ34=1,1,"")</f>
        <v/>
      </c>
      <c r="DA30" s="25" t="str">
        <f>IF('Création champs PV Paysage'!DA34=1,1,"")</f>
        <v/>
      </c>
      <c r="DB30" s="25" t="str">
        <f>IF('Création champs PV Paysage'!DB34=1,1,"")</f>
        <v/>
      </c>
      <c r="DC30" s="25" t="str">
        <f>IF('Création champs PV Paysage'!DC34=1,1,"")</f>
        <v/>
      </c>
      <c r="DD30" s="26" t="str">
        <f>IF('Création champs PV Paysage'!DD34=1,1,"")</f>
        <v/>
      </c>
      <c r="DE30" s="35"/>
    </row>
    <row r="31" spans="1:109" ht="21" customHeight="1" x14ac:dyDescent="0.25">
      <c r="B31" s="34"/>
      <c r="C31" s="24" t="str">
        <f>IF('Création champs PV Paysage'!C35=1,1,"")</f>
        <v/>
      </c>
      <c r="D31" s="25" t="str">
        <f>IF('Création champs PV Paysage'!D35=1,1,"")</f>
        <v/>
      </c>
      <c r="E31" s="25" t="str">
        <f>IF('Création champs PV Paysage'!E35=1,1,"")</f>
        <v/>
      </c>
      <c r="F31" s="25" t="str">
        <f>IF('Création champs PV Paysage'!F35=1,1,"")</f>
        <v/>
      </c>
      <c r="G31" s="25" t="str">
        <f>IF('Création champs PV Paysage'!G35=1,1,"")</f>
        <v/>
      </c>
      <c r="H31" s="25" t="str">
        <f>IF('Création champs PV Paysage'!H35=1,1,"")</f>
        <v/>
      </c>
      <c r="I31" s="25" t="str">
        <f>IF('Création champs PV Paysage'!I35=1,1,"")</f>
        <v/>
      </c>
      <c r="J31" s="25" t="str">
        <f>IF('Création champs PV Paysage'!J35=1,1,"")</f>
        <v/>
      </c>
      <c r="K31" s="25" t="str">
        <f>IF('Création champs PV Paysage'!K35=1,1,"")</f>
        <v/>
      </c>
      <c r="L31" s="25" t="str">
        <f>IF('Création champs PV Paysage'!L35=1,1,"")</f>
        <v/>
      </c>
      <c r="M31" s="25" t="str">
        <f>IF('Création champs PV Paysage'!M35=1,1,"")</f>
        <v/>
      </c>
      <c r="N31" s="25" t="str">
        <f>IF('Création champs PV Paysage'!N35=1,1,"")</f>
        <v/>
      </c>
      <c r="O31" s="25" t="str">
        <f>IF('Création champs PV Paysage'!O35=1,1,"")</f>
        <v/>
      </c>
      <c r="P31" s="25" t="str">
        <f>IF('Création champs PV Paysage'!P35=1,1,"")</f>
        <v/>
      </c>
      <c r="Q31" s="25" t="str">
        <f>IF('Création champs PV Paysage'!Q35=1,1,"")</f>
        <v/>
      </c>
      <c r="R31" s="25" t="str">
        <f>IF('Création champs PV Paysage'!R35=1,1,"")</f>
        <v/>
      </c>
      <c r="S31" s="25" t="str">
        <f>IF('Création champs PV Paysage'!S35=1,1,"")</f>
        <v/>
      </c>
      <c r="T31" s="25" t="str">
        <f>IF('Création champs PV Paysage'!T35=1,1,"")</f>
        <v/>
      </c>
      <c r="U31" s="25" t="str">
        <f>IF('Création champs PV Paysage'!U35=1,1,"")</f>
        <v/>
      </c>
      <c r="V31" s="25" t="str">
        <f>IF('Création champs PV Paysage'!V35=1,1,"")</f>
        <v/>
      </c>
      <c r="W31" s="25" t="str">
        <f>IF('Création champs PV Paysage'!W35=1,1,"")</f>
        <v/>
      </c>
      <c r="X31" s="25" t="str">
        <f>IF('Création champs PV Paysage'!X35=1,1,"")</f>
        <v/>
      </c>
      <c r="Y31" s="25" t="str">
        <f>IF('Création champs PV Paysage'!Y35=1,1,"")</f>
        <v/>
      </c>
      <c r="Z31" s="25" t="str">
        <f>IF('Création champs PV Paysage'!Z35=1,1,"")</f>
        <v/>
      </c>
      <c r="AA31" s="25" t="str">
        <f>IF('Création champs PV Paysage'!AA35=1,1,"")</f>
        <v/>
      </c>
      <c r="AB31" s="25" t="str">
        <f>IF('Création champs PV Paysage'!AB35=1,1,"")</f>
        <v/>
      </c>
      <c r="AC31" s="25" t="str">
        <f>IF('Création champs PV Paysage'!AC35=1,1,"")</f>
        <v/>
      </c>
      <c r="AD31" s="25" t="str">
        <f>IF('Création champs PV Paysage'!AD35=1,1,"")</f>
        <v/>
      </c>
      <c r="AE31" s="25" t="str">
        <f>IF('Création champs PV Paysage'!AE35=1,1,"")</f>
        <v/>
      </c>
      <c r="AF31" s="25" t="str">
        <f>IF('Création champs PV Paysage'!AF35=1,1,"")</f>
        <v/>
      </c>
      <c r="AG31" s="25" t="str">
        <f>IF('Création champs PV Paysage'!AG35=1,1,"")</f>
        <v/>
      </c>
      <c r="AH31" s="25" t="str">
        <f>IF('Création champs PV Paysage'!AH35=1,1,"")</f>
        <v/>
      </c>
      <c r="AI31" s="25" t="str">
        <f>IF('Création champs PV Paysage'!AI35=1,1,"")</f>
        <v/>
      </c>
      <c r="AJ31" s="25" t="str">
        <f>IF('Création champs PV Paysage'!AJ35=1,1,"")</f>
        <v/>
      </c>
      <c r="AK31" s="25" t="str">
        <f>IF('Création champs PV Paysage'!AK35=1,1,"")</f>
        <v/>
      </c>
      <c r="AL31" s="25" t="str">
        <f>IF('Création champs PV Paysage'!AL35=1,1,"")</f>
        <v/>
      </c>
      <c r="AM31" s="25" t="str">
        <f>IF('Création champs PV Paysage'!AM35=1,1,"")</f>
        <v/>
      </c>
      <c r="AN31" s="25" t="str">
        <f>IF('Création champs PV Paysage'!AN35=1,1,"")</f>
        <v/>
      </c>
      <c r="AO31" s="25" t="str">
        <f>IF('Création champs PV Paysage'!AO35=1,1,"")</f>
        <v/>
      </c>
      <c r="AP31" s="25" t="str">
        <f>IF('Création champs PV Paysage'!AP35=1,1,"")</f>
        <v/>
      </c>
      <c r="AQ31" s="25" t="str">
        <f>IF('Création champs PV Paysage'!AQ35=1,1,"")</f>
        <v/>
      </c>
      <c r="AR31" s="25" t="str">
        <f>IF('Création champs PV Paysage'!AR35=1,1,"")</f>
        <v/>
      </c>
      <c r="AS31" s="25" t="str">
        <f>IF('Création champs PV Paysage'!AS35=1,1,"")</f>
        <v/>
      </c>
      <c r="AT31" s="25" t="str">
        <f>IF('Création champs PV Paysage'!AT35=1,1,"")</f>
        <v/>
      </c>
      <c r="AU31" s="25" t="str">
        <f>IF('Création champs PV Paysage'!AU35=1,1,"")</f>
        <v/>
      </c>
      <c r="AV31" s="25" t="str">
        <f>IF('Création champs PV Paysage'!AV35=1,1,"")</f>
        <v/>
      </c>
      <c r="AW31" s="25" t="str">
        <f>IF('Création champs PV Paysage'!AW35=1,1,"")</f>
        <v/>
      </c>
      <c r="AX31" s="25" t="str">
        <f>IF('Création champs PV Paysage'!AX35=1,1,"")</f>
        <v/>
      </c>
      <c r="AY31" s="25" t="str">
        <f>IF('Création champs PV Paysage'!AY35=1,1,"")</f>
        <v/>
      </c>
      <c r="AZ31" s="25" t="str">
        <f>IF('Création champs PV Paysage'!AZ35=1,1,"")</f>
        <v/>
      </c>
      <c r="BA31" s="25" t="str">
        <f>IF('Création champs PV Paysage'!BA35=1,1,"")</f>
        <v/>
      </c>
      <c r="BB31" s="25" t="str">
        <f>IF('Création champs PV Paysage'!BB35=1,1,"")</f>
        <v/>
      </c>
      <c r="BC31" s="25" t="str">
        <f>IF('Création champs PV Paysage'!BC35=1,1,"")</f>
        <v/>
      </c>
      <c r="BD31" s="25" t="str">
        <f>IF('Création champs PV Paysage'!BD35=1,1,"")</f>
        <v/>
      </c>
      <c r="BE31" s="25" t="str">
        <f>IF('Création champs PV Paysage'!BE35=1,1,"")</f>
        <v/>
      </c>
      <c r="BF31" s="25" t="str">
        <f>IF('Création champs PV Paysage'!BF35=1,1,"")</f>
        <v/>
      </c>
      <c r="BG31" s="25" t="str">
        <f>IF('Création champs PV Paysage'!BG35=1,1,"")</f>
        <v/>
      </c>
      <c r="BH31" s="25" t="str">
        <f>IF('Création champs PV Paysage'!BH35=1,1,"")</f>
        <v/>
      </c>
      <c r="BI31" s="25" t="str">
        <f>IF('Création champs PV Paysage'!BI35=1,1,"")</f>
        <v/>
      </c>
      <c r="BJ31" s="25" t="str">
        <f>IF('Création champs PV Paysage'!BJ35=1,1,"")</f>
        <v/>
      </c>
      <c r="BK31" s="25" t="str">
        <f>IF('Création champs PV Paysage'!BK35=1,1,"")</f>
        <v/>
      </c>
      <c r="BL31" s="25" t="str">
        <f>IF('Création champs PV Paysage'!BL35=1,1,"")</f>
        <v/>
      </c>
      <c r="BM31" s="25" t="str">
        <f>IF('Création champs PV Paysage'!BM35=1,1,"")</f>
        <v/>
      </c>
      <c r="BN31" s="25" t="str">
        <f>IF('Création champs PV Paysage'!BN35=1,1,"")</f>
        <v/>
      </c>
      <c r="BO31" s="25" t="str">
        <f>IF('Création champs PV Paysage'!BO35=1,1,"")</f>
        <v/>
      </c>
      <c r="BP31" s="25" t="str">
        <f>IF('Création champs PV Paysage'!BP35=1,1,"")</f>
        <v/>
      </c>
      <c r="BQ31" s="25" t="str">
        <f>IF('Création champs PV Paysage'!BQ35=1,1,"")</f>
        <v/>
      </c>
      <c r="BR31" s="25" t="str">
        <f>IF('Création champs PV Paysage'!BR35=1,1,"")</f>
        <v/>
      </c>
      <c r="BS31" s="25" t="str">
        <f>IF('Création champs PV Paysage'!BS35=1,1,"")</f>
        <v/>
      </c>
      <c r="BT31" s="25" t="str">
        <f>IF('Création champs PV Paysage'!BT35=1,1,"")</f>
        <v/>
      </c>
      <c r="BU31" s="25" t="str">
        <f>IF('Création champs PV Paysage'!BU35=1,1,"")</f>
        <v/>
      </c>
      <c r="BV31" s="25" t="str">
        <f>IF('Création champs PV Paysage'!BV35=1,1,"")</f>
        <v/>
      </c>
      <c r="BW31" s="25" t="str">
        <f>IF('Création champs PV Paysage'!BW35=1,1,"")</f>
        <v/>
      </c>
      <c r="BX31" s="25" t="str">
        <f>IF('Création champs PV Paysage'!BX35=1,1,"")</f>
        <v/>
      </c>
      <c r="BY31" s="25" t="str">
        <f>IF('Création champs PV Paysage'!BY35=1,1,"")</f>
        <v/>
      </c>
      <c r="BZ31" s="25" t="str">
        <f>IF('Création champs PV Paysage'!BZ35=1,1,"")</f>
        <v/>
      </c>
      <c r="CA31" s="25" t="str">
        <f>IF('Création champs PV Paysage'!CA35=1,1,"")</f>
        <v/>
      </c>
      <c r="CB31" s="25" t="str">
        <f>IF('Création champs PV Paysage'!CB35=1,1,"")</f>
        <v/>
      </c>
      <c r="CC31" s="25" t="str">
        <f>IF('Création champs PV Paysage'!CC35=1,1,"")</f>
        <v/>
      </c>
      <c r="CD31" s="25" t="str">
        <f>IF('Création champs PV Paysage'!CD35=1,1,"")</f>
        <v/>
      </c>
      <c r="CE31" s="25" t="str">
        <f>IF('Création champs PV Paysage'!CE35=1,1,"")</f>
        <v/>
      </c>
      <c r="CF31" s="25" t="str">
        <f>IF('Création champs PV Paysage'!CF35=1,1,"")</f>
        <v/>
      </c>
      <c r="CG31" s="25" t="str">
        <f>IF('Création champs PV Paysage'!CG35=1,1,"")</f>
        <v/>
      </c>
      <c r="CH31" s="25" t="str">
        <f>IF('Création champs PV Paysage'!CH35=1,1,"")</f>
        <v/>
      </c>
      <c r="CI31" s="25" t="str">
        <f>IF('Création champs PV Paysage'!CI35=1,1,"")</f>
        <v/>
      </c>
      <c r="CJ31" s="25" t="str">
        <f>IF('Création champs PV Paysage'!CJ35=1,1,"")</f>
        <v/>
      </c>
      <c r="CK31" s="25" t="str">
        <f>IF('Création champs PV Paysage'!CK35=1,1,"")</f>
        <v/>
      </c>
      <c r="CL31" s="25" t="str">
        <f>IF('Création champs PV Paysage'!CL35=1,1,"")</f>
        <v/>
      </c>
      <c r="CM31" s="25" t="str">
        <f>IF('Création champs PV Paysage'!CM35=1,1,"")</f>
        <v/>
      </c>
      <c r="CN31" s="25" t="str">
        <f>IF('Création champs PV Paysage'!CN35=1,1,"")</f>
        <v/>
      </c>
      <c r="CO31" s="25" t="str">
        <f>IF('Création champs PV Paysage'!CO35=1,1,"")</f>
        <v/>
      </c>
      <c r="CP31" s="25" t="str">
        <f>IF('Création champs PV Paysage'!CP35=1,1,"")</f>
        <v/>
      </c>
      <c r="CQ31" s="25" t="str">
        <f>IF('Création champs PV Paysage'!CQ35=1,1,"")</f>
        <v/>
      </c>
      <c r="CR31" s="25" t="str">
        <f>IF('Création champs PV Paysage'!CR35=1,1,"")</f>
        <v/>
      </c>
      <c r="CS31" s="25" t="str">
        <f>IF('Création champs PV Paysage'!CS35=1,1,"")</f>
        <v/>
      </c>
      <c r="CT31" s="25" t="str">
        <f>IF('Création champs PV Paysage'!CT35=1,1,"")</f>
        <v/>
      </c>
      <c r="CU31" s="25" t="str">
        <f>IF('Création champs PV Paysage'!CU35=1,1,"")</f>
        <v/>
      </c>
      <c r="CV31" s="25" t="str">
        <f>IF('Création champs PV Paysage'!CV35=1,1,"")</f>
        <v/>
      </c>
      <c r="CW31" s="25" t="str">
        <f>IF('Création champs PV Paysage'!CW35=1,1,"")</f>
        <v/>
      </c>
      <c r="CX31" s="25" t="str">
        <f>IF('Création champs PV Paysage'!CX35=1,1,"")</f>
        <v/>
      </c>
      <c r="CY31" s="25" t="str">
        <f>IF('Création champs PV Paysage'!CY35=1,1,"")</f>
        <v/>
      </c>
      <c r="CZ31" s="25" t="str">
        <f>IF('Création champs PV Paysage'!CZ35=1,1,"")</f>
        <v/>
      </c>
      <c r="DA31" s="25" t="str">
        <f>IF('Création champs PV Paysage'!DA35=1,1,"")</f>
        <v/>
      </c>
      <c r="DB31" s="25" t="str">
        <f>IF('Création champs PV Paysage'!DB35=1,1,"")</f>
        <v/>
      </c>
      <c r="DC31" s="25" t="str">
        <f>IF('Création champs PV Paysage'!DC35=1,1,"")</f>
        <v/>
      </c>
      <c r="DD31" s="26" t="str">
        <f>IF('Création champs PV Paysage'!DD35=1,1,"")</f>
        <v/>
      </c>
      <c r="DE31" s="35"/>
    </row>
    <row r="32" spans="1:109" ht="21" customHeight="1" x14ac:dyDescent="0.25">
      <c r="B32" s="34"/>
      <c r="C32" s="24" t="str">
        <f>IF('Création champs PV Paysage'!C36=1,1,"")</f>
        <v/>
      </c>
      <c r="D32" s="25" t="str">
        <f>IF('Création champs PV Paysage'!D36=1,1,"")</f>
        <v/>
      </c>
      <c r="E32" s="25" t="str">
        <f>IF('Création champs PV Paysage'!E36=1,1,"")</f>
        <v/>
      </c>
      <c r="F32" s="25" t="str">
        <f>IF('Création champs PV Paysage'!F36=1,1,"")</f>
        <v/>
      </c>
      <c r="G32" s="25" t="str">
        <f>IF('Création champs PV Paysage'!G36=1,1,"")</f>
        <v/>
      </c>
      <c r="H32" s="25" t="str">
        <f>IF('Création champs PV Paysage'!H36=1,1,"")</f>
        <v/>
      </c>
      <c r="I32" s="25" t="str">
        <f>IF('Création champs PV Paysage'!I36=1,1,"")</f>
        <v/>
      </c>
      <c r="J32" s="25" t="str">
        <f>IF('Création champs PV Paysage'!J36=1,1,"")</f>
        <v/>
      </c>
      <c r="K32" s="25" t="str">
        <f>IF('Création champs PV Paysage'!K36=1,1,"")</f>
        <v/>
      </c>
      <c r="L32" s="25" t="str">
        <f>IF('Création champs PV Paysage'!L36=1,1,"")</f>
        <v/>
      </c>
      <c r="M32" s="25" t="str">
        <f>IF('Création champs PV Paysage'!M36=1,1,"")</f>
        <v/>
      </c>
      <c r="N32" s="25" t="str">
        <f>IF('Création champs PV Paysage'!N36=1,1,"")</f>
        <v/>
      </c>
      <c r="O32" s="25" t="str">
        <f>IF('Création champs PV Paysage'!O36=1,1,"")</f>
        <v/>
      </c>
      <c r="P32" s="25" t="str">
        <f>IF('Création champs PV Paysage'!P36=1,1,"")</f>
        <v/>
      </c>
      <c r="Q32" s="25" t="str">
        <f>IF('Création champs PV Paysage'!Q36=1,1,"")</f>
        <v/>
      </c>
      <c r="R32" s="25" t="str">
        <f>IF('Création champs PV Paysage'!R36=1,1,"")</f>
        <v/>
      </c>
      <c r="S32" s="25" t="str">
        <f>IF('Création champs PV Paysage'!S36=1,1,"")</f>
        <v/>
      </c>
      <c r="T32" s="25" t="str">
        <f>IF('Création champs PV Paysage'!T36=1,1,"")</f>
        <v/>
      </c>
      <c r="U32" s="25" t="str">
        <f>IF('Création champs PV Paysage'!U36=1,1,"")</f>
        <v/>
      </c>
      <c r="V32" s="25" t="str">
        <f>IF('Création champs PV Paysage'!V36=1,1,"")</f>
        <v/>
      </c>
      <c r="W32" s="25" t="str">
        <f>IF('Création champs PV Paysage'!W36=1,1,"")</f>
        <v/>
      </c>
      <c r="X32" s="25" t="str">
        <f>IF('Création champs PV Paysage'!X36=1,1,"")</f>
        <v/>
      </c>
      <c r="Y32" s="25" t="str">
        <f>IF('Création champs PV Paysage'!Y36=1,1,"")</f>
        <v/>
      </c>
      <c r="Z32" s="25" t="str">
        <f>IF('Création champs PV Paysage'!Z36=1,1,"")</f>
        <v/>
      </c>
      <c r="AA32" s="25" t="str">
        <f>IF('Création champs PV Paysage'!AA36=1,1,"")</f>
        <v/>
      </c>
      <c r="AB32" s="25" t="str">
        <f>IF('Création champs PV Paysage'!AB36=1,1,"")</f>
        <v/>
      </c>
      <c r="AC32" s="25" t="str">
        <f>IF('Création champs PV Paysage'!AC36=1,1,"")</f>
        <v/>
      </c>
      <c r="AD32" s="25" t="str">
        <f>IF('Création champs PV Paysage'!AD36=1,1,"")</f>
        <v/>
      </c>
      <c r="AE32" s="25" t="str">
        <f>IF('Création champs PV Paysage'!AE36=1,1,"")</f>
        <v/>
      </c>
      <c r="AF32" s="25" t="str">
        <f>IF('Création champs PV Paysage'!AF36=1,1,"")</f>
        <v/>
      </c>
      <c r="AG32" s="25" t="str">
        <f>IF('Création champs PV Paysage'!AG36=1,1,"")</f>
        <v/>
      </c>
      <c r="AH32" s="25" t="str">
        <f>IF('Création champs PV Paysage'!AH36=1,1,"")</f>
        <v/>
      </c>
      <c r="AI32" s="25" t="str">
        <f>IF('Création champs PV Paysage'!AI36=1,1,"")</f>
        <v/>
      </c>
      <c r="AJ32" s="25" t="str">
        <f>IF('Création champs PV Paysage'!AJ36=1,1,"")</f>
        <v/>
      </c>
      <c r="AK32" s="25" t="str">
        <f>IF('Création champs PV Paysage'!AK36=1,1,"")</f>
        <v/>
      </c>
      <c r="AL32" s="25" t="str">
        <f>IF('Création champs PV Paysage'!AL36=1,1,"")</f>
        <v/>
      </c>
      <c r="AM32" s="25" t="str">
        <f>IF('Création champs PV Paysage'!AM36=1,1,"")</f>
        <v/>
      </c>
      <c r="AN32" s="25" t="str">
        <f>IF('Création champs PV Paysage'!AN36=1,1,"")</f>
        <v/>
      </c>
      <c r="AO32" s="25" t="str">
        <f>IF('Création champs PV Paysage'!AO36=1,1,"")</f>
        <v/>
      </c>
      <c r="AP32" s="25" t="str">
        <f>IF('Création champs PV Paysage'!AP36=1,1,"")</f>
        <v/>
      </c>
      <c r="AQ32" s="25" t="str">
        <f>IF('Création champs PV Paysage'!AQ36=1,1,"")</f>
        <v/>
      </c>
      <c r="AR32" s="25" t="str">
        <f>IF('Création champs PV Paysage'!AR36=1,1,"")</f>
        <v/>
      </c>
      <c r="AS32" s="25" t="str">
        <f>IF('Création champs PV Paysage'!AS36=1,1,"")</f>
        <v/>
      </c>
      <c r="AT32" s="25" t="str">
        <f>IF('Création champs PV Paysage'!AT36=1,1,"")</f>
        <v/>
      </c>
      <c r="AU32" s="25" t="str">
        <f>IF('Création champs PV Paysage'!AU36=1,1,"")</f>
        <v/>
      </c>
      <c r="AV32" s="25" t="str">
        <f>IF('Création champs PV Paysage'!AV36=1,1,"")</f>
        <v/>
      </c>
      <c r="AW32" s="25" t="str">
        <f>IF('Création champs PV Paysage'!AW36=1,1,"")</f>
        <v/>
      </c>
      <c r="AX32" s="25" t="str">
        <f>IF('Création champs PV Paysage'!AX36=1,1,"")</f>
        <v/>
      </c>
      <c r="AY32" s="25" t="str">
        <f>IF('Création champs PV Paysage'!AY36=1,1,"")</f>
        <v/>
      </c>
      <c r="AZ32" s="25" t="str">
        <f>IF('Création champs PV Paysage'!AZ36=1,1,"")</f>
        <v/>
      </c>
      <c r="BA32" s="25" t="str">
        <f>IF('Création champs PV Paysage'!BA36=1,1,"")</f>
        <v/>
      </c>
      <c r="BB32" s="25" t="str">
        <f>IF('Création champs PV Paysage'!BB36=1,1,"")</f>
        <v/>
      </c>
      <c r="BC32" s="25" t="str">
        <f>IF('Création champs PV Paysage'!BC36=1,1,"")</f>
        <v/>
      </c>
      <c r="BD32" s="25" t="str">
        <f>IF('Création champs PV Paysage'!BD36=1,1,"")</f>
        <v/>
      </c>
      <c r="BE32" s="25" t="str">
        <f>IF('Création champs PV Paysage'!BE36=1,1,"")</f>
        <v/>
      </c>
      <c r="BF32" s="25" t="str">
        <f>IF('Création champs PV Paysage'!BF36=1,1,"")</f>
        <v/>
      </c>
      <c r="BG32" s="25" t="str">
        <f>IF('Création champs PV Paysage'!BG36=1,1,"")</f>
        <v/>
      </c>
      <c r="BH32" s="25" t="str">
        <f>IF('Création champs PV Paysage'!BH36=1,1,"")</f>
        <v/>
      </c>
      <c r="BI32" s="25" t="str">
        <f>IF('Création champs PV Paysage'!BI36=1,1,"")</f>
        <v/>
      </c>
      <c r="BJ32" s="25" t="str">
        <f>IF('Création champs PV Paysage'!BJ36=1,1,"")</f>
        <v/>
      </c>
      <c r="BK32" s="25" t="str">
        <f>IF('Création champs PV Paysage'!BK36=1,1,"")</f>
        <v/>
      </c>
      <c r="BL32" s="25" t="str">
        <f>IF('Création champs PV Paysage'!BL36=1,1,"")</f>
        <v/>
      </c>
      <c r="BM32" s="25" t="str">
        <f>IF('Création champs PV Paysage'!BM36=1,1,"")</f>
        <v/>
      </c>
      <c r="BN32" s="25" t="str">
        <f>IF('Création champs PV Paysage'!BN36=1,1,"")</f>
        <v/>
      </c>
      <c r="BO32" s="25" t="str">
        <f>IF('Création champs PV Paysage'!BO36=1,1,"")</f>
        <v/>
      </c>
      <c r="BP32" s="25" t="str">
        <f>IF('Création champs PV Paysage'!BP36=1,1,"")</f>
        <v/>
      </c>
      <c r="BQ32" s="25" t="str">
        <f>IF('Création champs PV Paysage'!BQ36=1,1,"")</f>
        <v/>
      </c>
      <c r="BR32" s="25" t="str">
        <f>IF('Création champs PV Paysage'!BR36=1,1,"")</f>
        <v/>
      </c>
      <c r="BS32" s="25" t="str">
        <f>IF('Création champs PV Paysage'!BS36=1,1,"")</f>
        <v/>
      </c>
      <c r="BT32" s="25" t="str">
        <f>IF('Création champs PV Paysage'!BT36=1,1,"")</f>
        <v/>
      </c>
      <c r="BU32" s="25" t="str">
        <f>IF('Création champs PV Paysage'!BU36=1,1,"")</f>
        <v/>
      </c>
      <c r="BV32" s="25" t="str">
        <f>IF('Création champs PV Paysage'!BV36=1,1,"")</f>
        <v/>
      </c>
      <c r="BW32" s="25" t="str">
        <f>IF('Création champs PV Paysage'!BW36=1,1,"")</f>
        <v/>
      </c>
      <c r="BX32" s="25" t="str">
        <f>IF('Création champs PV Paysage'!BX36=1,1,"")</f>
        <v/>
      </c>
      <c r="BY32" s="25" t="str">
        <f>IF('Création champs PV Paysage'!BY36=1,1,"")</f>
        <v/>
      </c>
      <c r="BZ32" s="25" t="str">
        <f>IF('Création champs PV Paysage'!BZ36=1,1,"")</f>
        <v/>
      </c>
      <c r="CA32" s="25" t="str">
        <f>IF('Création champs PV Paysage'!CA36=1,1,"")</f>
        <v/>
      </c>
      <c r="CB32" s="25" t="str">
        <f>IF('Création champs PV Paysage'!CB36=1,1,"")</f>
        <v/>
      </c>
      <c r="CC32" s="25" t="str">
        <f>IF('Création champs PV Paysage'!CC36=1,1,"")</f>
        <v/>
      </c>
      <c r="CD32" s="25" t="str">
        <f>IF('Création champs PV Paysage'!CD36=1,1,"")</f>
        <v/>
      </c>
      <c r="CE32" s="25" t="str">
        <f>IF('Création champs PV Paysage'!CE36=1,1,"")</f>
        <v/>
      </c>
      <c r="CF32" s="25" t="str">
        <f>IF('Création champs PV Paysage'!CF36=1,1,"")</f>
        <v/>
      </c>
      <c r="CG32" s="25" t="str">
        <f>IF('Création champs PV Paysage'!CG36=1,1,"")</f>
        <v/>
      </c>
      <c r="CH32" s="25" t="str">
        <f>IF('Création champs PV Paysage'!CH36=1,1,"")</f>
        <v/>
      </c>
      <c r="CI32" s="25" t="str">
        <f>IF('Création champs PV Paysage'!CI36=1,1,"")</f>
        <v/>
      </c>
      <c r="CJ32" s="25" t="str">
        <f>IF('Création champs PV Paysage'!CJ36=1,1,"")</f>
        <v/>
      </c>
      <c r="CK32" s="25" t="str">
        <f>IF('Création champs PV Paysage'!CK36=1,1,"")</f>
        <v/>
      </c>
      <c r="CL32" s="25" t="str">
        <f>IF('Création champs PV Paysage'!CL36=1,1,"")</f>
        <v/>
      </c>
      <c r="CM32" s="25" t="str">
        <f>IF('Création champs PV Paysage'!CM36=1,1,"")</f>
        <v/>
      </c>
      <c r="CN32" s="25" t="str">
        <f>IF('Création champs PV Paysage'!CN36=1,1,"")</f>
        <v/>
      </c>
      <c r="CO32" s="25" t="str">
        <f>IF('Création champs PV Paysage'!CO36=1,1,"")</f>
        <v/>
      </c>
      <c r="CP32" s="25" t="str">
        <f>IF('Création champs PV Paysage'!CP36=1,1,"")</f>
        <v/>
      </c>
      <c r="CQ32" s="25" t="str">
        <f>IF('Création champs PV Paysage'!CQ36=1,1,"")</f>
        <v/>
      </c>
      <c r="CR32" s="25" t="str">
        <f>IF('Création champs PV Paysage'!CR36=1,1,"")</f>
        <v/>
      </c>
      <c r="CS32" s="25" t="str">
        <f>IF('Création champs PV Paysage'!CS36=1,1,"")</f>
        <v/>
      </c>
      <c r="CT32" s="25" t="str">
        <f>IF('Création champs PV Paysage'!CT36=1,1,"")</f>
        <v/>
      </c>
      <c r="CU32" s="25" t="str">
        <f>IF('Création champs PV Paysage'!CU36=1,1,"")</f>
        <v/>
      </c>
      <c r="CV32" s="25" t="str">
        <f>IF('Création champs PV Paysage'!CV36=1,1,"")</f>
        <v/>
      </c>
      <c r="CW32" s="25" t="str">
        <f>IF('Création champs PV Paysage'!CW36=1,1,"")</f>
        <v/>
      </c>
      <c r="CX32" s="25" t="str">
        <f>IF('Création champs PV Paysage'!CX36=1,1,"")</f>
        <v/>
      </c>
      <c r="CY32" s="25" t="str">
        <f>IF('Création champs PV Paysage'!CY36=1,1,"")</f>
        <v/>
      </c>
      <c r="CZ32" s="25" t="str">
        <f>IF('Création champs PV Paysage'!CZ36=1,1,"")</f>
        <v/>
      </c>
      <c r="DA32" s="25" t="str">
        <f>IF('Création champs PV Paysage'!DA36=1,1,"")</f>
        <v/>
      </c>
      <c r="DB32" s="25" t="str">
        <f>IF('Création champs PV Paysage'!DB36=1,1,"")</f>
        <v/>
      </c>
      <c r="DC32" s="25" t="str">
        <f>IF('Création champs PV Paysage'!DC36=1,1,"")</f>
        <v/>
      </c>
      <c r="DD32" s="26" t="str">
        <f>IF('Création champs PV Paysage'!DD36=1,1,"")</f>
        <v/>
      </c>
      <c r="DE32" s="35"/>
    </row>
    <row r="33" spans="2:110" ht="21" customHeight="1" x14ac:dyDescent="0.25">
      <c r="B33" s="34"/>
      <c r="C33" s="24" t="str">
        <f>IF('Création champs PV Paysage'!C37=1,1,"")</f>
        <v/>
      </c>
      <c r="D33" s="25" t="str">
        <f>IF('Création champs PV Paysage'!D37=1,1,"")</f>
        <v/>
      </c>
      <c r="E33" s="25" t="str">
        <f>IF('Création champs PV Paysage'!E37=1,1,"")</f>
        <v/>
      </c>
      <c r="F33" s="25" t="str">
        <f>IF('Création champs PV Paysage'!F37=1,1,"")</f>
        <v/>
      </c>
      <c r="G33" s="25" t="str">
        <f>IF('Création champs PV Paysage'!G37=1,1,"")</f>
        <v/>
      </c>
      <c r="H33" s="25" t="str">
        <f>IF('Création champs PV Paysage'!H37=1,1,"")</f>
        <v/>
      </c>
      <c r="I33" s="25" t="str">
        <f>IF('Création champs PV Paysage'!I37=1,1,"")</f>
        <v/>
      </c>
      <c r="J33" s="25" t="str">
        <f>IF('Création champs PV Paysage'!J37=1,1,"")</f>
        <v/>
      </c>
      <c r="K33" s="25" t="str">
        <f>IF('Création champs PV Paysage'!K37=1,1,"")</f>
        <v/>
      </c>
      <c r="L33" s="25" t="str">
        <f>IF('Création champs PV Paysage'!L37=1,1,"")</f>
        <v/>
      </c>
      <c r="M33" s="25" t="str">
        <f>IF('Création champs PV Paysage'!M37=1,1,"")</f>
        <v/>
      </c>
      <c r="N33" s="25" t="str">
        <f>IF('Création champs PV Paysage'!N37=1,1,"")</f>
        <v/>
      </c>
      <c r="O33" s="25" t="str">
        <f>IF('Création champs PV Paysage'!O37=1,1,"")</f>
        <v/>
      </c>
      <c r="P33" s="25" t="str">
        <f>IF('Création champs PV Paysage'!P37=1,1,"")</f>
        <v/>
      </c>
      <c r="Q33" s="25" t="str">
        <f>IF('Création champs PV Paysage'!Q37=1,1,"")</f>
        <v/>
      </c>
      <c r="R33" s="25" t="str">
        <f>IF('Création champs PV Paysage'!R37=1,1,"")</f>
        <v/>
      </c>
      <c r="S33" s="25" t="str">
        <f>IF('Création champs PV Paysage'!S37=1,1,"")</f>
        <v/>
      </c>
      <c r="T33" s="25" t="str">
        <f>IF('Création champs PV Paysage'!T37=1,1,"")</f>
        <v/>
      </c>
      <c r="U33" s="25" t="str">
        <f>IF('Création champs PV Paysage'!U37=1,1,"")</f>
        <v/>
      </c>
      <c r="V33" s="25" t="str">
        <f>IF('Création champs PV Paysage'!V37=1,1,"")</f>
        <v/>
      </c>
      <c r="W33" s="25" t="str">
        <f>IF('Création champs PV Paysage'!W37=1,1,"")</f>
        <v/>
      </c>
      <c r="X33" s="25" t="str">
        <f>IF('Création champs PV Paysage'!X37=1,1,"")</f>
        <v/>
      </c>
      <c r="Y33" s="25" t="str">
        <f>IF('Création champs PV Paysage'!Y37=1,1,"")</f>
        <v/>
      </c>
      <c r="Z33" s="25" t="str">
        <f>IF('Création champs PV Paysage'!Z37=1,1,"")</f>
        <v/>
      </c>
      <c r="AA33" s="25" t="str">
        <f>IF('Création champs PV Paysage'!AA37=1,1,"")</f>
        <v/>
      </c>
      <c r="AB33" s="25" t="str">
        <f>IF('Création champs PV Paysage'!AB37=1,1,"")</f>
        <v/>
      </c>
      <c r="AC33" s="25" t="str">
        <f>IF('Création champs PV Paysage'!AC37=1,1,"")</f>
        <v/>
      </c>
      <c r="AD33" s="25" t="str">
        <f>IF('Création champs PV Paysage'!AD37=1,1,"")</f>
        <v/>
      </c>
      <c r="AE33" s="25" t="str">
        <f>IF('Création champs PV Paysage'!AE37=1,1,"")</f>
        <v/>
      </c>
      <c r="AF33" s="25" t="str">
        <f>IF('Création champs PV Paysage'!AF37=1,1,"")</f>
        <v/>
      </c>
      <c r="AG33" s="25" t="str">
        <f>IF('Création champs PV Paysage'!AG37=1,1,"")</f>
        <v/>
      </c>
      <c r="AH33" s="25" t="str">
        <f>IF('Création champs PV Paysage'!AH37=1,1,"")</f>
        <v/>
      </c>
      <c r="AI33" s="25" t="str">
        <f>IF('Création champs PV Paysage'!AI37=1,1,"")</f>
        <v/>
      </c>
      <c r="AJ33" s="25" t="str">
        <f>IF('Création champs PV Paysage'!AJ37=1,1,"")</f>
        <v/>
      </c>
      <c r="AK33" s="25" t="str">
        <f>IF('Création champs PV Paysage'!AK37=1,1,"")</f>
        <v/>
      </c>
      <c r="AL33" s="25" t="str">
        <f>IF('Création champs PV Paysage'!AL37=1,1,"")</f>
        <v/>
      </c>
      <c r="AM33" s="25" t="str">
        <f>IF('Création champs PV Paysage'!AM37=1,1,"")</f>
        <v/>
      </c>
      <c r="AN33" s="25" t="str">
        <f>IF('Création champs PV Paysage'!AN37=1,1,"")</f>
        <v/>
      </c>
      <c r="AO33" s="25" t="str">
        <f>IF('Création champs PV Paysage'!AO37=1,1,"")</f>
        <v/>
      </c>
      <c r="AP33" s="25" t="str">
        <f>IF('Création champs PV Paysage'!AP37=1,1,"")</f>
        <v/>
      </c>
      <c r="AQ33" s="25" t="str">
        <f>IF('Création champs PV Paysage'!AQ37=1,1,"")</f>
        <v/>
      </c>
      <c r="AR33" s="25" t="str">
        <f>IF('Création champs PV Paysage'!AR37=1,1,"")</f>
        <v/>
      </c>
      <c r="AS33" s="25" t="str">
        <f>IF('Création champs PV Paysage'!AS37=1,1,"")</f>
        <v/>
      </c>
      <c r="AT33" s="25" t="str">
        <f>IF('Création champs PV Paysage'!AT37=1,1,"")</f>
        <v/>
      </c>
      <c r="AU33" s="25" t="str">
        <f>IF('Création champs PV Paysage'!AU37=1,1,"")</f>
        <v/>
      </c>
      <c r="AV33" s="25" t="str">
        <f>IF('Création champs PV Paysage'!AV37=1,1,"")</f>
        <v/>
      </c>
      <c r="AW33" s="25" t="str">
        <f>IF('Création champs PV Paysage'!AW37=1,1,"")</f>
        <v/>
      </c>
      <c r="AX33" s="25" t="str">
        <f>IF('Création champs PV Paysage'!AX37=1,1,"")</f>
        <v/>
      </c>
      <c r="AY33" s="25" t="str">
        <f>IF('Création champs PV Paysage'!AY37=1,1,"")</f>
        <v/>
      </c>
      <c r="AZ33" s="25" t="str">
        <f>IF('Création champs PV Paysage'!AZ37=1,1,"")</f>
        <v/>
      </c>
      <c r="BA33" s="25" t="str">
        <f>IF('Création champs PV Paysage'!BA37=1,1,"")</f>
        <v/>
      </c>
      <c r="BB33" s="25" t="str">
        <f>IF('Création champs PV Paysage'!BB37=1,1,"")</f>
        <v/>
      </c>
      <c r="BC33" s="25" t="str">
        <f>IF('Création champs PV Paysage'!BC37=1,1,"")</f>
        <v/>
      </c>
      <c r="BD33" s="25" t="str">
        <f>IF('Création champs PV Paysage'!BD37=1,1,"")</f>
        <v/>
      </c>
      <c r="BE33" s="25" t="str">
        <f>IF('Création champs PV Paysage'!BE37=1,1,"")</f>
        <v/>
      </c>
      <c r="BF33" s="25" t="str">
        <f>IF('Création champs PV Paysage'!BF37=1,1,"")</f>
        <v/>
      </c>
      <c r="BG33" s="25" t="str">
        <f>IF('Création champs PV Paysage'!BG37=1,1,"")</f>
        <v/>
      </c>
      <c r="BH33" s="25" t="str">
        <f>IF('Création champs PV Paysage'!BH37=1,1,"")</f>
        <v/>
      </c>
      <c r="BI33" s="25" t="str">
        <f>IF('Création champs PV Paysage'!BI37=1,1,"")</f>
        <v/>
      </c>
      <c r="BJ33" s="25" t="str">
        <f>IF('Création champs PV Paysage'!BJ37=1,1,"")</f>
        <v/>
      </c>
      <c r="BK33" s="25" t="str">
        <f>IF('Création champs PV Paysage'!BK37=1,1,"")</f>
        <v/>
      </c>
      <c r="BL33" s="25" t="str">
        <f>IF('Création champs PV Paysage'!BL37=1,1,"")</f>
        <v/>
      </c>
      <c r="BM33" s="25" t="str">
        <f>IF('Création champs PV Paysage'!BM37=1,1,"")</f>
        <v/>
      </c>
      <c r="BN33" s="25" t="str">
        <f>IF('Création champs PV Paysage'!BN37=1,1,"")</f>
        <v/>
      </c>
      <c r="BO33" s="25" t="str">
        <f>IF('Création champs PV Paysage'!BO37=1,1,"")</f>
        <v/>
      </c>
      <c r="BP33" s="25" t="str">
        <f>IF('Création champs PV Paysage'!BP37=1,1,"")</f>
        <v/>
      </c>
      <c r="BQ33" s="25" t="str">
        <f>IF('Création champs PV Paysage'!BQ37=1,1,"")</f>
        <v/>
      </c>
      <c r="BR33" s="25" t="str">
        <f>IF('Création champs PV Paysage'!BR37=1,1,"")</f>
        <v/>
      </c>
      <c r="BS33" s="25" t="str">
        <f>IF('Création champs PV Paysage'!BS37=1,1,"")</f>
        <v/>
      </c>
      <c r="BT33" s="25" t="str">
        <f>IF('Création champs PV Paysage'!BT37=1,1,"")</f>
        <v/>
      </c>
      <c r="BU33" s="25" t="str">
        <f>IF('Création champs PV Paysage'!BU37=1,1,"")</f>
        <v/>
      </c>
      <c r="BV33" s="25" t="str">
        <f>IF('Création champs PV Paysage'!BV37=1,1,"")</f>
        <v/>
      </c>
      <c r="BW33" s="25" t="str">
        <f>IF('Création champs PV Paysage'!BW37=1,1,"")</f>
        <v/>
      </c>
      <c r="BX33" s="25" t="str">
        <f>IF('Création champs PV Paysage'!BX37=1,1,"")</f>
        <v/>
      </c>
      <c r="BY33" s="25" t="str">
        <f>IF('Création champs PV Paysage'!BY37=1,1,"")</f>
        <v/>
      </c>
      <c r="BZ33" s="25" t="str">
        <f>IF('Création champs PV Paysage'!BZ37=1,1,"")</f>
        <v/>
      </c>
      <c r="CA33" s="25" t="str">
        <f>IF('Création champs PV Paysage'!CA37=1,1,"")</f>
        <v/>
      </c>
      <c r="CB33" s="25" t="str">
        <f>IF('Création champs PV Paysage'!CB37=1,1,"")</f>
        <v/>
      </c>
      <c r="CC33" s="25" t="str">
        <f>IF('Création champs PV Paysage'!CC37=1,1,"")</f>
        <v/>
      </c>
      <c r="CD33" s="25" t="str">
        <f>IF('Création champs PV Paysage'!CD37=1,1,"")</f>
        <v/>
      </c>
      <c r="CE33" s="25" t="str">
        <f>IF('Création champs PV Paysage'!CE37=1,1,"")</f>
        <v/>
      </c>
      <c r="CF33" s="25" t="str">
        <f>IF('Création champs PV Paysage'!CF37=1,1,"")</f>
        <v/>
      </c>
      <c r="CG33" s="25" t="str">
        <f>IF('Création champs PV Paysage'!CG37=1,1,"")</f>
        <v/>
      </c>
      <c r="CH33" s="25" t="str">
        <f>IF('Création champs PV Paysage'!CH37=1,1,"")</f>
        <v/>
      </c>
      <c r="CI33" s="25" t="str">
        <f>IF('Création champs PV Paysage'!CI37=1,1,"")</f>
        <v/>
      </c>
      <c r="CJ33" s="25" t="str">
        <f>IF('Création champs PV Paysage'!CJ37=1,1,"")</f>
        <v/>
      </c>
      <c r="CK33" s="25" t="str">
        <f>IF('Création champs PV Paysage'!CK37=1,1,"")</f>
        <v/>
      </c>
      <c r="CL33" s="25" t="str">
        <f>IF('Création champs PV Paysage'!CL37=1,1,"")</f>
        <v/>
      </c>
      <c r="CM33" s="25" t="str">
        <f>IF('Création champs PV Paysage'!CM37=1,1,"")</f>
        <v/>
      </c>
      <c r="CN33" s="25" t="str">
        <f>IF('Création champs PV Paysage'!CN37=1,1,"")</f>
        <v/>
      </c>
      <c r="CO33" s="25" t="str">
        <f>IF('Création champs PV Paysage'!CO37=1,1,"")</f>
        <v/>
      </c>
      <c r="CP33" s="25" t="str">
        <f>IF('Création champs PV Paysage'!CP37=1,1,"")</f>
        <v/>
      </c>
      <c r="CQ33" s="25" t="str">
        <f>IF('Création champs PV Paysage'!CQ37=1,1,"")</f>
        <v/>
      </c>
      <c r="CR33" s="25" t="str">
        <f>IF('Création champs PV Paysage'!CR37=1,1,"")</f>
        <v/>
      </c>
      <c r="CS33" s="25" t="str">
        <f>IF('Création champs PV Paysage'!CS37=1,1,"")</f>
        <v/>
      </c>
      <c r="CT33" s="25" t="str">
        <f>IF('Création champs PV Paysage'!CT37=1,1,"")</f>
        <v/>
      </c>
      <c r="CU33" s="25" t="str">
        <f>IF('Création champs PV Paysage'!CU37=1,1,"")</f>
        <v/>
      </c>
      <c r="CV33" s="25" t="str">
        <f>IF('Création champs PV Paysage'!CV37=1,1,"")</f>
        <v/>
      </c>
      <c r="CW33" s="25" t="str">
        <f>IF('Création champs PV Paysage'!CW37=1,1,"")</f>
        <v/>
      </c>
      <c r="CX33" s="25" t="str">
        <f>IF('Création champs PV Paysage'!CX37=1,1,"")</f>
        <v/>
      </c>
      <c r="CY33" s="25" t="str">
        <f>IF('Création champs PV Paysage'!CY37=1,1,"")</f>
        <v/>
      </c>
      <c r="CZ33" s="25" t="str">
        <f>IF('Création champs PV Paysage'!CZ37=1,1,"")</f>
        <v/>
      </c>
      <c r="DA33" s="25" t="str">
        <f>IF('Création champs PV Paysage'!DA37=1,1,"")</f>
        <v/>
      </c>
      <c r="DB33" s="25" t="str">
        <f>IF('Création champs PV Paysage'!DB37=1,1,"")</f>
        <v/>
      </c>
      <c r="DC33" s="25" t="str">
        <f>IF('Création champs PV Paysage'!DC37=1,1,"")</f>
        <v/>
      </c>
      <c r="DD33" s="26" t="str">
        <f>IF('Création champs PV Paysage'!DD37=1,1,"")</f>
        <v/>
      </c>
      <c r="DE33" s="35"/>
    </row>
    <row r="34" spans="2:110" ht="21" customHeight="1" x14ac:dyDescent="0.25">
      <c r="B34" s="34"/>
      <c r="C34" s="24" t="str">
        <f>IF('Création champs PV Paysage'!C38=1,1,"")</f>
        <v/>
      </c>
      <c r="D34" s="25" t="str">
        <f>IF('Création champs PV Paysage'!D38=1,1,"")</f>
        <v/>
      </c>
      <c r="E34" s="25" t="str">
        <f>IF('Création champs PV Paysage'!E38=1,1,"")</f>
        <v/>
      </c>
      <c r="F34" s="25" t="str">
        <f>IF('Création champs PV Paysage'!F38=1,1,"")</f>
        <v/>
      </c>
      <c r="G34" s="25" t="str">
        <f>IF('Création champs PV Paysage'!G38=1,1,"")</f>
        <v/>
      </c>
      <c r="H34" s="25" t="str">
        <f>IF('Création champs PV Paysage'!H38=1,1,"")</f>
        <v/>
      </c>
      <c r="I34" s="25" t="str">
        <f>IF('Création champs PV Paysage'!I38=1,1,"")</f>
        <v/>
      </c>
      <c r="J34" s="25" t="str">
        <f>IF('Création champs PV Paysage'!J38=1,1,"")</f>
        <v/>
      </c>
      <c r="K34" s="25" t="str">
        <f>IF('Création champs PV Paysage'!K38=1,1,"")</f>
        <v/>
      </c>
      <c r="L34" s="25" t="str">
        <f>IF('Création champs PV Paysage'!L38=1,1,"")</f>
        <v/>
      </c>
      <c r="M34" s="25" t="str">
        <f>IF('Création champs PV Paysage'!M38=1,1,"")</f>
        <v/>
      </c>
      <c r="N34" s="25" t="str">
        <f>IF('Création champs PV Paysage'!N38=1,1,"")</f>
        <v/>
      </c>
      <c r="O34" s="25" t="str">
        <f>IF('Création champs PV Paysage'!O38=1,1,"")</f>
        <v/>
      </c>
      <c r="P34" s="25" t="str">
        <f>IF('Création champs PV Paysage'!P38=1,1,"")</f>
        <v/>
      </c>
      <c r="Q34" s="25" t="str">
        <f>IF('Création champs PV Paysage'!Q38=1,1,"")</f>
        <v/>
      </c>
      <c r="R34" s="25" t="str">
        <f>IF('Création champs PV Paysage'!R38=1,1,"")</f>
        <v/>
      </c>
      <c r="S34" s="25" t="str">
        <f>IF('Création champs PV Paysage'!S38=1,1,"")</f>
        <v/>
      </c>
      <c r="T34" s="25" t="str">
        <f>IF('Création champs PV Paysage'!T38=1,1,"")</f>
        <v/>
      </c>
      <c r="U34" s="25" t="str">
        <f>IF('Création champs PV Paysage'!U38=1,1,"")</f>
        <v/>
      </c>
      <c r="V34" s="25" t="str">
        <f>IF('Création champs PV Paysage'!V38=1,1,"")</f>
        <v/>
      </c>
      <c r="W34" s="25" t="str">
        <f>IF('Création champs PV Paysage'!W38=1,1,"")</f>
        <v/>
      </c>
      <c r="X34" s="25" t="str">
        <f>IF('Création champs PV Paysage'!X38=1,1,"")</f>
        <v/>
      </c>
      <c r="Y34" s="25" t="str">
        <f>IF('Création champs PV Paysage'!Y38=1,1,"")</f>
        <v/>
      </c>
      <c r="Z34" s="25" t="str">
        <f>IF('Création champs PV Paysage'!Z38=1,1,"")</f>
        <v/>
      </c>
      <c r="AA34" s="25" t="str">
        <f>IF('Création champs PV Paysage'!AA38=1,1,"")</f>
        <v/>
      </c>
      <c r="AB34" s="25" t="str">
        <f>IF('Création champs PV Paysage'!AB38=1,1,"")</f>
        <v/>
      </c>
      <c r="AC34" s="25" t="str">
        <f>IF('Création champs PV Paysage'!AC38=1,1,"")</f>
        <v/>
      </c>
      <c r="AD34" s="25" t="str">
        <f>IF('Création champs PV Paysage'!AD38=1,1,"")</f>
        <v/>
      </c>
      <c r="AE34" s="25" t="str">
        <f>IF('Création champs PV Paysage'!AE38=1,1,"")</f>
        <v/>
      </c>
      <c r="AF34" s="25" t="str">
        <f>IF('Création champs PV Paysage'!AF38=1,1,"")</f>
        <v/>
      </c>
      <c r="AG34" s="25" t="str">
        <f>IF('Création champs PV Paysage'!AG38=1,1,"")</f>
        <v/>
      </c>
      <c r="AH34" s="25" t="str">
        <f>IF('Création champs PV Paysage'!AH38=1,1,"")</f>
        <v/>
      </c>
      <c r="AI34" s="25" t="str">
        <f>IF('Création champs PV Paysage'!AI38=1,1,"")</f>
        <v/>
      </c>
      <c r="AJ34" s="25" t="str">
        <f>IF('Création champs PV Paysage'!AJ38=1,1,"")</f>
        <v/>
      </c>
      <c r="AK34" s="25" t="str">
        <f>IF('Création champs PV Paysage'!AK38=1,1,"")</f>
        <v/>
      </c>
      <c r="AL34" s="25" t="str">
        <f>IF('Création champs PV Paysage'!AL38=1,1,"")</f>
        <v/>
      </c>
      <c r="AM34" s="25" t="str">
        <f>IF('Création champs PV Paysage'!AM38=1,1,"")</f>
        <v/>
      </c>
      <c r="AN34" s="25" t="str">
        <f>IF('Création champs PV Paysage'!AN38=1,1,"")</f>
        <v/>
      </c>
      <c r="AO34" s="25" t="str">
        <f>IF('Création champs PV Paysage'!AO38=1,1,"")</f>
        <v/>
      </c>
      <c r="AP34" s="25" t="str">
        <f>IF('Création champs PV Paysage'!AP38=1,1,"")</f>
        <v/>
      </c>
      <c r="AQ34" s="25" t="str">
        <f>IF('Création champs PV Paysage'!AQ38=1,1,"")</f>
        <v/>
      </c>
      <c r="AR34" s="25" t="str">
        <f>IF('Création champs PV Paysage'!AR38=1,1,"")</f>
        <v/>
      </c>
      <c r="AS34" s="25" t="str">
        <f>IF('Création champs PV Paysage'!AS38=1,1,"")</f>
        <v/>
      </c>
      <c r="AT34" s="25" t="str">
        <f>IF('Création champs PV Paysage'!AT38=1,1,"")</f>
        <v/>
      </c>
      <c r="AU34" s="25" t="str">
        <f>IF('Création champs PV Paysage'!AU38=1,1,"")</f>
        <v/>
      </c>
      <c r="AV34" s="25" t="str">
        <f>IF('Création champs PV Paysage'!AV38=1,1,"")</f>
        <v/>
      </c>
      <c r="AW34" s="25" t="str">
        <f>IF('Création champs PV Paysage'!AW38=1,1,"")</f>
        <v/>
      </c>
      <c r="AX34" s="25" t="str">
        <f>IF('Création champs PV Paysage'!AX38=1,1,"")</f>
        <v/>
      </c>
      <c r="AY34" s="25" t="str">
        <f>IF('Création champs PV Paysage'!AY38=1,1,"")</f>
        <v/>
      </c>
      <c r="AZ34" s="25" t="str">
        <f>IF('Création champs PV Paysage'!AZ38=1,1,"")</f>
        <v/>
      </c>
      <c r="BA34" s="25" t="str">
        <f>IF('Création champs PV Paysage'!BA38=1,1,"")</f>
        <v/>
      </c>
      <c r="BB34" s="25" t="str">
        <f>IF('Création champs PV Paysage'!BB38=1,1,"")</f>
        <v/>
      </c>
      <c r="BC34" s="25" t="str">
        <f>IF('Création champs PV Paysage'!BC38=1,1,"")</f>
        <v/>
      </c>
      <c r="BD34" s="25" t="str">
        <f>IF('Création champs PV Paysage'!BD38=1,1,"")</f>
        <v/>
      </c>
      <c r="BE34" s="25" t="str">
        <f>IF('Création champs PV Paysage'!BE38=1,1,"")</f>
        <v/>
      </c>
      <c r="BF34" s="25" t="str">
        <f>IF('Création champs PV Paysage'!BF38=1,1,"")</f>
        <v/>
      </c>
      <c r="BG34" s="25" t="str">
        <f>IF('Création champs PV Paysage'!BG38=1,1,"")</f>
        <v/>
      </c>
      <c r="BH34" s="25" t="str">
        <f>IF('Création champs PV Paysage'!BH38=1,1,"")</f>
        <v/>
      </c>
      <c r="BI34" s="25" t="str">
        <f>IF('Création champs PV Paysage'!BI38=1,1,"")</f>
        <v/>
      </c>
      <c r="BJ34" s="25" t="str">
        <f>IF('Création champs PV Paysage'!BJ38=1,1,"")</f>
        <v/>
      </c>
      <c r="BK34" s="25" t="str">
        <f>IF('Création champs PV Paysage'!BK38=1,1,"")</f>
        <v/>
      </c>
      <c r="BL34" s="25" t="str">
        <f>IF('Création champs PV Paysage'!BL38=1,1,"")</f>
        <v/>
      </c>
      <c r="BM34" s="25" t="str">
        <f>IF('Création champs PV Paysage'!BM38=1,1,"")</f>
        <v/>
      </c>
      <c r="BN34" s="25" t="str">
        <f>IF('Création champs PV Paysage'!BN38=1,1,"")</f>
        <v/>
      </c>
      <c r="BO34" s="25" t="str">
        <f>IF('Création champs PV Paysage'!BO38=1,1,"")</f>
        <v/>
      </c>
      <c r="BP34" s="25" t="str">
        <f>IF('Création champs PV Paysage'!BP38=1,1,"")</f>
        <v/>
      </c>
      <c r="BQ34" s="25" t="str">
        <f>IF('Création champs PV Paysage'!BQ38=1,1,"")</f>
        <v/>
      </c>
      <c r="BR34" s="25" t="str">
        <f>IF('Création champs PV Paysage'!BR38=1,1,"")</f>
        <v/>
      </c>
      <c r="BS34" s="25" t="str">
        <f>IF('Création champs PV Paysage'!BS38=1,1,"")</f>
        <v/>
      </c>
      <c r="BT34" s="25" t="str">
        <f>IF('Création champs PV Paysage'!BT38=1,1,"")</f>
        <v/>
      </c>
      <c r="BU34" s="25" t="str">
        <f>IF('Création champs PV Paysage'!BU38=1,1,"")</f>
        <v/>
      </c>
      <c r="BV34" s="25" t="str">
        <f>IF('Création champs PV Paysage'!BV38=1,1,"")</f>
        <v/>
      </c>
      <c r="BW34" s="25" t="str">
        <f>IF('Création champs PV Paysage'!BW38=1,1,"")</f>
        <v/>
      </c>
      <c r="BX34" s="25" t="str">
        <f>IF('Création champs PV Paysage'!BX38=1,1,"")</f>
        <v/>
      </c>
      <c r="BY34" s="25" t="str">
        <f>IF('Création champs PV Paysage'!BY38=1,1,"")</f>
        <v/>
      </c>
      <c r="BZ34" s="25" t="str">
        <f>IF('Création champs PV Paysage'!BZ38=1,1,"")</f>
        <v/>
      </c>
      <c r="CA34" s="25" t="str">
        <f>IF('Création champs PV Paysage'!CA38=1,1,"")</f>
        <v/>
      </c>
      <c r="CB34" s="25" t="str">
        <f>IF('Création champs PV Paysage'!CB38=1,1,"")</f>
        <v/>
      </c>
      <c r="CC34" s="25" t="str">
        <f>IF('Création champs PV Paysage'!CC38=1,1,"")</f>
        <v/>
      </c>
      <c r="CD34" s="25" t="str">
        <f>IF('Création champs PV Paysage'!CD38=1,1,"")</f>
        <v/>
      </c>
      <c r="CE34" s="25" t="str">
        <f>IF('Création champs PV Paysage'!CE38=1,1,"")</f>
        <v/>
      </c>
      <c r="CF34" s="25" t="str">
        <f>IF('Création champs PV Paysage'!CF38=1,1,"")</f>
        <v/>
      </c>
      <c r="CG34" s="25" t="str">
        <f>IF('Création champs PV Paysage'!CG38=1,1,"")</f>
        <v/>
      </c>
      <c r="CH34" s="25" t="str">
        <f>IF('Création champs PV Paysage'!CH38=1,1,"")</f>
        <v/>
      </c>
      <c r="CI34" s="25" t="str">
        <f>IF('Création champs PV Paysage'!CI38=1,1,"")</f>
        <v/>
      </c>
      <c r="CJ34" s="25" t="str">
        <f>IF('Création champs PV Paysage'!CJ38=1,1,"")</f>
        <v/>
      </c>
      <c r="CK34" s="25" t="str">
        <f>IF('Création champs PV Paysage'!CK38=1,1,"")</f>
        <v/>
      </c>
      <c r="CL34" s="25" t="str">
        <f>IF('Création champs PV Paysage'!CL38=1,1,"")</f>
        <v/>
      </c>
      <c r="CM34" s="25" t="str">
        <f>IF('Création champs PV Paysage'!CM38=1,1,"")</f>
        <v/>
      </c>
      <c r="CN34" s="25" t="str">
        <f>IF('Création champs PV Paysage'!CN38=1,1,"")</f>
        <v/>
      </c>
      <c r="CO34" s="25" t="str">
        <f>IF('Création champs PV Paysage'!CO38=1,1,"")</f>
        <v/>
      </c>
      <c r="CP34" s="25" t="str">
        <f>IF('Création champs PV Paysage'!CP38=1,1,"")</f>
        <v/>
      </c>
      <c r="CQ34" s="25" t="str">
        <f>IF('Création champs PV Paysage'!CQ38=1,1,"")</f>
        <v/>
      </c>
      <c r="CR34" s="25" t="str">
        <f>IF('Création champs PV Paysage'!CR38=1,1,"")</f>
        <v/>
      </c>
      <c r="CS34" s="25" t="str">
        <f>IF('Création champs PV Paysage'!CS38=1,1,"")</f>
        <v/>
      </c>
      <c r="CT34" s="25" t="str">
        <f>IF('Création champs PV Paysage'!CT38=1,1,"")</f>
        <v/>
      </c>
      <c r="CU34" s="25" t="str">
        <f>IF('Création champs PV Paysage'!CU38=1,1,"")</f>
        <v/>
      </c>
      <c r="CV34" s="25" t="str">
        <f>IF('Création champs PV Paysage'!CV38=1,1,"")</f>
        <v/>
      </c>
      <c r="CW34" s="25" t="str">
        <f>IF('Création champs PV Paysage'!CW38=1,1,"")</f>
        <v/>
      </c>
      <c r="CX34" s="25" t="str">
        <f>IF('Création champs PV Paysage'!CX38=1,1,"")</f>
        <v/>
      </c>
      <c r="CY34" s="25" t="str">
        <f>IF('Création champs PV Paysage'!CY38=1,1,"")</f>
        <v/>
      </c>
      <c r="CZ34" s="25" t="str">
        <f>IF('Création champs PV Paysage'!CZ38=1,1,"")</f>
        <v/>
      </c>
      <c r="DA34" s="25" t="str">
        <f>IF('Création champs PV Paysage'!DA38=1,1,"")</f>
        <v/>
      </c>
      <c r="DB34" s="25" t="str">
        <f>IF('Création champs PV Paysage'!DB38=1,1,"")</f>
        <v/>
      </c>
      <c r="DC34" s="25" t="str">
        <f>IF('Création champs PV Paysage'!DC38=1,1,"")</f>
        <v/>
      </c>
      <c r="DD34" s="26" t="str">
        <f>IF('Création champs PV Paysage'!DD38=1,1,"")</f>
        <v/>
      </c>
      <c r="DE34" s="35"/>
    </row>
    <row r="35" spans="2:110" ht="21" customHeight="1" x14ac:dyDescent="0.25">
      <c r="B35" s="34"/>
      <c r="C35" s="24" t="str">
        <f>IF('Création champs PV Paysage'!C39=1,1,"")</f>
        <v/>
      </c>
      <c r="D35" s="25" t="str">
        <f>IF('Création champs PV Paysage'!D39=1,1,"")</f>
        <v/>
      </c>
      <c r="E35" s="25" t="str">
        <f>IF('Création champs PV Paysage'!E39=1,1,"")</f>
        <v/>
      </c>
      <c r="F35" s="25" t="str">
        <f>IF('Création champs PV Paysage'!F39=1,1,"")</f>
        <v/>
      </c>
      <c r="G35" s="25" t="str">
        <f>IF('Création champs PV Paysage'!G39=1,1,"")</f>
        <v/>
      </c>
      <c r="H35" s="25" t="str">
        <f>IF('Création champs PV Paysage'!H39=1,1,"")</f>
        <v/>
      </c>
      <c r="I35" s="25" t="str">
        <f>IF('Création champs PV Paysage'!I39=1,1,"")</f>
        <v/>
      </c>
      <c r="J35" s="25" t="str">
        <f>IF('Création champs PV Paysage'!J39=1,1,"")</f>
        <v/>
      </c>
      <c r="K35" s="25" t="str">
        <f>IF('Création champs PV Paysage'!K39=1,1,"")</f>
        <v/>
      </c>
      <c r="L35" s="25" t="str">
        <f>IF('Création champs PV Paysage'!L39=1,1,"")</f>
        <v/>
      </c>
      <c r="M35" s="25" t="str">
        <f>IF('Création champs PV Paysage'!M39=1,1,"")</f>
        <v/>
      </c>
      <c r="N35" s="25" t="str">
        <f>IF('Création champs PV Paysage'!N39=1,1,"")</f>
        <v/>
      </c>
      <c r="O35" s="25" t="str">
        <f>IF('Création champs PV Paysage'!O39=1,1,"")</f>
        <v/>
      </c>
      <c r="P35" s="25" t="str">
        <f>IF('Création champs PV Paysage'!P39=1,1,"")</f>
        <v/>
      </c>
      <c r="Q35" s="25" t="str">
        <f>IF('Création champs PV Paysage'!Q39=1,1,"")</f>
        <v/>
      </c>
      <c r="R35" s="25" t="str">
        <f>IF('Création champs PV Paysage'!R39=1,1,"")</f>
        <v/>
      </c>
      <c r="S35" s="25" t="str">
        <f>IF('Création champs PV Paysage'!S39=1,1,"")</f>
        <v/>
      </c>
      <c r="T35" s="25" t="str">
        <f>IF('Création champs PV Paysage'!T39=1,1,"")</f>
        <v/>
      </c>
      <c r="U35" s="25" t="str">
        <f>IF('Création champs PV Paysage'!U39=1,1,"")</f>
        <v/>
      </c>
      <c r="V35" s="25" t="str">
        <f>IF('Création champs PV Paysage'!V39=1,1,"")</f>
        <v/>
      </c>
      <c r="W35" s="25" t="str">
        <f>IF('Création champs PV Paysage'!W39=1,1,"")</f>
        <v/>
      </c>
      <c r="X35" s="25" t="str">
        <f>IF('Création champs PV Paysage'!X39=1,1,"")</f>
        <v/>
      </c>
      <c r="Y35" s="25" t="str">
        <f>IF('Création champs PV Paysage'!Y39=1,1,"")</f>
        <v/>
      </c>
      <c r="Z35" s="25" t="str">
        <f>IF('Création champs PV Paysage'!Z39=1,1,"")</f>
        <v/>
      </c>
      <c r="AA35" s="25" t="str">
        <f>IF('Création champs PV Paysage'!AA39=1,1,"")</f>
        <v/>
      </c>
      <c r="AB35" s="25" t="str">
        <f>IF('Création champs PV Paysage'!AB39=1,1,"")</f>
        <v/>
      </c>
      <c r="AC35" s="25" t="str">
        <f>IF('Création champs PV Paysage'!AC39=1,1,"")</f>
        <v/>
      </c>
      <c r="AD35" s="25" t="str">
        <f>IF('Création champs PV Paysage'!AD39=1,1,"")</f>
        <v/>
      </c>
      <c r="AE35" s="25" t="str">
        <f>IF('Création champs PV Paysage'!AE39=1,1,"")</f>
        <v/>
      </c>
      <c r="AF35" s="25" t="str">
        <f>IF('Création champs PV Paysage'!AF39=1,1,"")</f>
        <v/>
      </c>
      <c r="AG35" s="25" t="str">
        <f>IF('Création champs PV Paysage'!AG39=1,1,"")</f>
        <v/>
      </c>
      <c r="AH35" s="25" t="str">
        <f>IF('Création champs PV Paysage'!AH39=1,1,"")</f>
        <v/>
      </c>
      <c r="AI35" s="25" t="str">
        <f>IF('Création champs PV Paysage'!AI39=1,1,"")</f>
        <v/>
      </c>
      <c r="AJ35" s="25" t="str">
        <f>IF('Création champs PV Paysage'!AJ39=1,1,"")</f>
        <v/>
      </c>
      <c r="AK35" s="25" t="str">
        <f>IF('Création champs PV Paysage'!AK39=1,1,"")</f>
        <v/>
      </c>
      <c r="AL35" s="25" t="str">
        <f>IF('Création champs PV Paysage'!AL39=1,1,"")</f>
        <v/>
      </c>
      <c r="AM35" s="25" t="str">
        <f>IF('Création champs PV Paysage'!AM39=1,1,"")</f>
        <v/>
      </c>
      <c r="AN35" s="25" t="str">
        <f>IF('Création champs PV Paysage'!AN39=1,1,"")</f>
        <v/>
      </c>
      <c r="AO35" s="25" t="str">
        <f>IF('Création champs PV Paysage'!AO39=1,1,"")</f>
        <v/>
      </c>
      <c r="AP35" s="25" t="str">
        <f>IF('Création champs PV Paysage'!AP39=1,1,"")</f>
        <v/>
      </c>
      <c r="AQ35" s="25" t="str">
        <f>IF('Création champs PV Paysage'!AQ39=1,1,"")</f>
        <v/>
      </c>
      <c r="AR35" s="25" t="str">
        <f>IF('Création champs PV Paysage'!AR39=1,1,"")</f>
        <v/>
      </c>
      <c r="AS35" s="25" t="str">
        <f>IF('Création champs PV Paysage'!AS39=1,1,"")</f>
        <v/>
      </c>
      <c r="AT35" s="25" t="str">
        <f>IF('Création champs PV Paysage'!AT39=1,1,"")</f>
        <v/>
      </c>
      <c r="AU35" s="25" t="str">
        <f>IF('Création champs PV Paysage'!AU39=1,1,"")</f>
        <v/>
      </c>
      <c r="AV35" s="25" t="str">
        <f>IF('Création champs PV Paysage'!AV39=1,1,"")</f>
        <v/>
      </c>
      <c r="AW35" s="25" t="str">
        <f>IF('Création champs PV Paysage'!AW39=1,1,"")</f>
        <v/>
      </c>
      <c r="AX35" s="25" t="str">
        <f>IF('Création champs PV Paysage'!AX39=1,1,"")</f>
        <v/>
      </c>
      <c r="AY35" s="25" t="str">
        <f>IF('Création champs PV Paysage'!AY39=1,1,"")</f>
        <v/>
      </c>
      <c r="AZ35" s="25" t="str">
        <f>IF('Création champs PV Paysage'!AZ39=1,1,"")</f>
        <v/>
      </c>
      <c r="BA35" s="25" t="str">
        <f>IF('Création champs PV Paysage'!BA39=1,1,"")</f>
        <v/>
      </c>
      <c r="BB35" s="25" t="str">
        <f>IF('Création champs PV Paysage'!BB39=1,1,"")</f>
        <v/>
      </c>
      <c r="BC35" s="25" t="str">
        <f>IF('Création champs PV Paysage'!BC39=1,1,"")</f>
        <v/>
      </c>
      <c r="BD35" s="25" t="str">
        <f>IF('Création champs PV Paysage'!BD39=1,1,"")</f>
        <v/>
      </c>
      <c r="BE35" s="25" t="str">
        <f>IF('Création champs PV Paysage'!BE39=1,1,"")</f>
        <v/>
      </c>
      <c r="BF35" s="25" t="str">
        <f>IF('Création champs PV Paysage'!BF39=1,1,"")</f>
        <v/>
      </c>
      <c r="BG35" s="25" t="str">
        <f>IF('Création champs PV Paysage'!BG39=1,1,"")</f>
        <v/>
      </c>
      <c r="BH35" s="25" t="str">
        <f>IF('Création champs PV Paysage'!BH39=1,1,"")</f>
        <v/>
      </c>
      <c r="BI35" s="25" t="str">
        <f>IF('Création champs PV Paysage'!BI39=1,1,"")</f>
        <v/>
      </c>
      <c r="BJ35" s="25" t="str">
        <f>IF('Création champs PV Paysage'!BJ39=1,1,"")</f>
        <v/>
      </c>
      <c r="BK35" s="25" t="str">
        <f>IF('Création champs PV Paysage'!BK39=1,1,"")</f>
        <v/>
      </c>
      <c r="BL35" s="25" t="str">
        <f>IF('Création champs PV Paysage'!BL39=1,1,"")</f>
        <v/>
      </c>
      <c r="BM35" s="25" t="str">
        <f>IF('Création champs PV Paysage'!BM39=1,1,"")</f>
        <v/>
      </c>
      <c r="BN35" s="25" t="str">
        <f>IF('Création champs PV Paysage'!BN39=1,1,"")</f>
        <v/>
      </c>
      <c r="BO35" s="25" t="str">
        <f>IF('Création champs PV Paysage'!BO39=1,1,"")</f>
        <v/>
      </c>
      <c r="BP35" s="25" t="str">
        <f>IF('Création champs PV Paysage'!BP39=1,1,"")</f>
        <v/>
      </c>
      <c r="BQ35" s="25" t="str">
        <f>IF('Création champs PV Paysage'!BQ39=1,1,"")</f>
        <v/>
      </c>
      <c r="BR35" s="25" t="str">
        <f>IF('Création champs PV Paysage'!BR39=1,1,"")</f>
        <v/>
      </c>
      <c r="BS35" s="25" t="str">
        <f>IF('Création champs PV Paysage'!BS39=1,1,"")</f>
        <v/>
      </c>
      <c r="BT35" s="25" t="str">
        <f>IF('Création champs PV Paysage'!BT39=1,1,"")</f>
        <v/>
      </c>
      <c r="BU35" s="25" t="str">
        <f>IF('Création champs PV Paysage'!BU39=1,1,"")</f>
        <v/>
      </c>
      <c r="BV35" s="25" t="str">
        <f>IF('Création champs PV Paysage'!BV39=1,1,"")</f>
        <v/>
      </c>
      <c r="BW35" s="25" t="str">
        <f>IF('Création champs PV Paysage'!BW39=1,1,"")</f>
        <v/>
      </c>
      <c r="BX35" s="25" t="str">
        <f>IF('Création champs PV Paysage'!BX39=1,1,"")</f>
        <v/>
      </c>
      <c r="BY35" s="25" t="str">
        <f>IF('Création champs PV Paysage'!BY39=1,1,"")</f>
        <v/>
      </c>
      <c r="BZ35" s="25" t="str">
        <f>IF('Création champs PV Paysage'!BZ39=1,1,"")</f>
        <v/>
      </c>
      <c r="CA35" s="25" t="str">
        <f>IF('Création champs PV Paysage'!CA39=1,1,"")</f>
        <v/>
      </c>
      <c r="CB35" s="25" t="str">
        <f>IF('Création champs PV Paysage'!CB39=1,1,"")</f>
        <v/>
      </c>
      <c r="CC35" s="25" t="str">
        <f>IF('Création champs PV Paysage'!CC39=1,1,"")</f>
        <v/>
      </c>
      <c r="CD35" s="25" t="str">
        <f>IF('Création champs PV Paysage'!CD39=1,1,"")</f>
        <v/>
      </c>
      <c r="CE35" s="25" t="str">
        <f>IF('Création champs PV Paysage'!CE39=1,1,"")</f>
        <v/>
      </c>
      <c r="CF35" s="25" t="str">
        <f>IF('Création champs PV Paysage'!CF39=1,1,"")</f>
        <v/>
      </c>
      <c r="CG35" s="25" t="str">
        <f>IF('Création champs PV Paysage'!CG39=1,1,"")</f>
        <v/>
      </c>
      <c r="CH35" s="25" t="str">
        <f>IF('Création champs PV Paysage'!CH39=1,1,"")</f>
        <v/>
      </c>
      <c r="CI35" s="25" t="str">
        <f>IF('Création champs PV Paysage'!CI39=1,1,"")</f>
        <v/>
      </c>
      <c r="CJ35" s="25" t="str">
        <f>IF('Création champs PV Paysage'!CJ39=1,1,"")</f>
        <v/>
      </c>
      <c r="CK35" s="25" t="str">
        <f>IF('Création champs PV Paysage'!CK39=1,1,"")</f>
        <v/>
      </c>
      <c r="CL35" s="25" t="str">
        <f>IF('Création champs PV Paysage'!CL39=1,1,"")</f>
        <v/>
      </c>
      <c r="CM35" s="25" t="str">
        <f>IF('Création champs PV Paysage'!CM39=1,1,"")</f>
        <v/>
      </c>
      <c r="CN35" s="25" t="str">
        <f>IF('Création champs PV Paysage'!CN39=1,1,"")</f>
        <v/>
      </c>
      <c r="CO35" s="25" t="str">
        <f>IF('Création champs PV Paysage'!CO39=1,1,"")</f>
        <v/>
      </c>
      <c r="CP35" s="25" t="str">
        <f>IF('Création champs PV Paysage'!CP39=1,1,"")</f>
        <v/>
      </c>
      <c r="CQ35" s="25" t="str">
        <f>IF('Création champs PV Paysage'!CQ39=1,1,"")</f>
        <v/>
      </c>
      <c r="CR35" s="25" t="str">
        <f>IF('Création champs PV Paysage'!CR39=1,1,"")</f>
        <v/>
      </c>
      <c r="CS35" s="25" t="str">
        <f>IF('Création champs PV Paysage'!CS39=1,1,"")</f>
        <v/>
      </c>
      <c r="CT35" s="25" t="str">
        <f>IF('Création champs PV Paysage'!CT39=1,1,"")</f>
        <v/>
      </c>
      <c r="CU35" s="25" t="str">
        <f>IF('Création champs PV Paysage'!CU39=1,1,"")</f>
        <v/>
      </c>
      <c r="CV35" s="25" t="str">
        <f>IF('Création champs PV Paysage'!CV39=1,1,"")</f>
        <v/>
      </c>
      <c r="CW35" s="25" t="str">
        <f>IF('Création champs PV Paysage'!CW39=1,1,"")</f>
        <v/>
      </c>
      <c r="CX35" s="25" t="str">
        <f>IF('Création champs PV Paysage'!CX39=1,1,"")</f>
        <v/>
      </c>
      <c r="CY35" s="25" t="str">
        <f>IF('Création champs PV Paysage'!CY39=1,1,"")</f>
        <v/>
      </c>
      <c r="CZ35" s="25" t="str">
        <f>IF('Création champs PV Paysage'!CZ39=1,1,"")</f>
        <v/>
      </c>
      <c r="DA35" s="25" t="str">
        <f>IF('Création champs PV Paysage'!DA39=1,1,"")</f>
        <v/>
      </c>
      <c r="DB35" s="25" t="str">
        <f>IF('Création champs PV Paysage'!DB39=1,1,"")</f>
        <v/>
      </c>
      <c r="DC35" s="25" t="str">
        <f>IF('Création champs PV Paysage'!DC39=1,1,"")</f>
        <v/>
      </c>
      <c r="DD35" s="26" t="str">
        <f>IF('Création champs PV Paysage'!DD39=1,1,"")</f>
        <v/>
      </c>
      <c r="DE35" s="35"/>
    </row>
    <row r="36" spans="2:110" ht="21" customHeight="1" x14ac:dyDescent="0.25">
      <c r="B36" s="34"/>
      <c r="C36" s="24" t="str">
        <f>IF('Création champs PV Paysage'!C40=1,1,"")</f>
        <v/>
      </c>
      <c r="D36" s="25" t="str">
        <f>IF('Création champs PV Paysage'!D40=1,1,"")</f>
        <v/>
      </c>
      <c r="E36" s="25" t="str">
        <f>IF('Création champs PV Paysage'!E40=1,1,"")</f>
        <v/>
      </c>
      <c r="F36" s="25" t="str">
        <f>IF('Création champs PV Paysage'!F40=1,1,"")</f>
        <v/>
      </c>
      <c r="G36" s="25" t="str">
        <f>IF('Création champs PV Paysage'!G40=1,1,"")</f>
        <v/>
      </c>
      <c r="H36" s="25" t="str">
        <f>IF('Création champs PV Paysage'!H40=1,1,"")</f>
        <v/>
      </c>
      <c r="I36" s="25" t="str">
        <f>IF('Création champs PV Paysage'!I40=1,1,"")</f>
        <v/>
      </c>
      <c r="J36" s="25" t="str">
        <f>IF('Création champs PV Paysage'!J40=1,1,"")</f>
        <v/>
      </c>
      <c r="K36" s="25" t="str">
        <f>IF('Création champs PV Paysage'!K40=1,1,"")</f>
        <v/>
      </c>
      <c r="L36" s="25" t="str">
        <f>IF('Création champs PV Paysage'!L40=1,1,"")</f>
        <v/>
      </c>
      <c r="M36" s="25" t="str">
        <f>IF('Création champs PV Paysage'!M40=1,1,"")</f>
        <v/>
      </c>
      <c r="N36" s="25" t="str">
        <f>IF('Création champs PV Paysage'!N40=1,1,"")</f>
        <v/>
      </c>
      <c r="O36" s="25" t="str">
        <f>IF('Création champs PV Paysage'!O40=1,1,"")</f>
        <v/>
      </c>
      <c r="P36" s="25" t="str">
        <f>IF('Création champs PV Paysage'!P40=1,1,"")</f>
        <v/>
      </c>
      <c r="Q36" s="25" t="str">
        <f>IF('Création champs PV Paysage'!Q40=1,1,"")</f>
        <v/>
      </c>
      <c r="R36" s="25" t="str">
        <f>IF('Création champs PV Paysage'!R40=1,1,"")</f>
        <v/>
      </c>
      <c r="S36" s="25" t="str">
        <f>IF('Création champs PV Paysage'!S40=1,1,"")</f>
        <v/>
      </c>
      <c r="T36" s="25" t="str">
        <f>IF('Création champs PV Paysage'!T40=1,1,"")</f>
        <v/>
      </c>
      <c r="U36" s="25" t="str">
        <f>IF('Création champs PV Paysage'!U40=1,1,"")</f>
        <v/>
      </c>
      <c r="V36" s="25" t="str">
        <f>IF('Création champs PV Paysage'!V40=1,1,"")</f>
        <v/>
      </c>
      <c r="W36" s="25" t="str">
        <f>IF('Création champs PV Paysage'!W40=1,1,"")</f>
        <v/>
      </c>
      <c r="X36" s="25" t="str">
        <f>IF('Création champs PV Paysage'!X40=1,1,"")</f>
        <v/>
      </c>
      <c r="Y36" s="25" t="str">
        <f>IF('Création champs PV Paysage'!Y40=1,1,"")</f>
        <v/>
      </c>
      <c r="Z36" s="25" t="str">
        <f>IF('Création champs PV Paysage'!Z40=1,1,"")</f>
        <v/>
      </c>
      <c r="AA36" s="25" t="str">
        <f>IF('Création champs PV Paysage'!AA40=1,1,"")</f>
        <v/>
      </c>
      <c r="AB36" s="25" t="str">
        <f>IF('Création champs PV Paysage'!AB40=1,1,"")</f>
        <v/>
      </c>
      <c r="AC36" s="25" t="str">
        <f>IF('Création champs PV Paysage'!AC40=1,1,"")</f>
        <v/>
      </c>
      <c r="AD36" s="25" t="str">
        <f>IF('Création champs PV Paysage'!AD40=1,1,"")</f>
        <v/>
      </c>
      <c r="AE36" s="25" t="str">
        <f>IF('Création champs PV Paysage'!AE40=1,1,"")</f>
        <v/>
      </c>
      <c r="AF36" s="25" t="str">
        <f>IF('Création champs PV Paysage'!AF40=1,1,"")</f>
        <v/>
      </c>
      <c r="AG36" s="25" t="str">
        <f>IF('Création champs PV Paysage'!AG40=1,1,"")</f>
        <v/>
      </c>
      <c r="AH36" s="25" t="str">
        <f>IF('Création champs PV Paysage'!AH40=1,1,"")</f>
        <v/>
      </c>
      <c r="AI36" s="25" t="str">
        <f>IF('Création champs PV Paysage'!AI40=1,1,"")</f>
        <v/>
      </c>
      <c r="AJ36" s="25" t="str">
        <f>IF('Création champs PV Paysage'!AJ40=1,1,"")</f>
        <v/>
      </c>
      <c r="AK36" s="25" t="str">
        <f>IF('Création champs PV Paysage'!AK40=1,1,"")</f>
        <v/>
      </c>
      <c r="AL36" s="25" t="str">
        <f>IF('Création champs PV Paysage'!AL40=1,1,"")</f>
        <v/>
      </c>
      <c r="AM36" s="25" t="str">
        <f>IF('Création champs PV Paysage'!AM40=1,1,"")</f>
        <v/>
      </c>
      <c r="AN36" s="25" t="str">
        <f>IF('Création champs PV Paysage'!AN40=1,1,"")</f>
        <v/>
      </c>
      <c r="AO36" s="25" t="str">
        <f>IF('Création champs PV Paysage'!AO40=1,1,"")</f>
        <v/>
      </c>
      <c r="AP36" s="25" t="str">
        <f>IF('Création champs PV Paysage'!AP40=1,1,"")</f>
        <v/>
      </c>
      <c r="AQ36" s="25" t="str">
        <f>IF('Création champs PV Paysage'!AQ40=1,1,"")</f>
        <v/>
      </c>
      <c r="AR36" s="25" t="str">
        <f>IF('Création champs PV Paysage'!AR40=1,1,"")</f>
        <v/>
      </c>
      <c r="AS36" s="25" t="str">
        <f>IF('Création champs PV Paysage'!AS40=1,1,"")</f>
        <v/>
      </c>
      <c r="AT36" s="25" t="str">
        <f>IF('Création champs PV Paysage'!AT40=1,1,"")</f>
        <v/>
      </c>
      <c r="AU36" s="25" t="str">
        <f>IF('Création champs PV Paysage'!AU40=1,1,"")</f>
        <v/>
      </c>
      <c r="AV36" s="25" t="str">
        <f>IF('Création champs PV Paysage'!AV40=1,1,"")</f>
        <v/>
      </c>
      <c r="AW36" s="25" t="str">
        <f>IF('Création champs PV Paysage'!AW40=1,1,"")</f>
        <v/>
      </c>
      <c r="AX36" s="25" t="str">
        <f>IF('Création champs PV Paysage'!AX40=1,1,"")</f>
        <v/>
      </c>
      <c r="AY36" s="25" t="str">
        <f>IF('Création champs PV Paysage'!AY40=1,1,"")</f>
        <v/>
      </c>
      <c r="AZ36" s="25" t="str">
        <f>IF('Création champs PV Paysage'!AZ40=1,1,"")</f>
        <v/>
      </c>
      <c r="BA36" s="25" t="str">
        <f>IF('Création champs PV Paysage'!BA40=1,1,"")</f>
        <v/>
      </c>
      <c r="BB36" s="25" t="str">
        <f>IF('Création champs PV Paysage'!BB40=1,1,"")</f>
        <v/>
      </c>
      <c r="BC36" s="25" t="str">
        <f>IF('Création champs PV Paysage'!BC40=1,1,"")</f>
        <v/>
      </c>
      <c r="BD36" s="25" t="str">
        <f>IF('Création champs PV Paysage'!BD40=1,1,"")</f>
        <v/>
      </c>
      <c r="BE36" s="25" t="str">
        <f>IF('Création champs PV Paysage'!BE40=1,1,"")</f>
        <v/>
      </c>
      <c r="BF36" s="25" t="str">
        <f>IF('Création champs PV Paysage'!BF40=1,1,"")</f>
        <v/>
      </c>
      <c r="BG36" s="25" t="str">
        <f>IF('Création champs PV Paysage'!BG40=1,1,"")</f>
        <v/>
      </c>
      <c r="BH36" s="25" t="str">
        <f>IF('Création champs PV Paysage'!BH40=1,1,"")</f>
        <v/>
      </c>
      <c r="BI36" s="25" t="str">
        <f>IF('Création champs PV Paysage'!BI40=1,1,"")</f>
        <v/>
      </c>
      <c r="BJ36" s="25" t="str">
        <f>IF('Création champs PV Paysage'!BJ40=1,1,"")</f>
        <v/>
      </c>
      <c r="BK36" s="25" t="str">
        <f>IF('Création champs PV Paysage'!BK40=1,1,"")</f>
        <v/>
      </c>
      <c r="BL36" s="25" t="str">
        <f>IF('Création champs PV Paysage'!BL40=1,1,"")</f>
        <v/>
      </c>
      <c r="BM36" s="25" t="str">
        <f>IF('Création champs PV Paysage'!BM40=1,1,"")</f>
        <v/>
      </c>
      <c r="BN36" s="25" t="str">
        <f>IF('Création champs PV Paysage'!BN40=1,1,"")</f>
        <v/>
      </c>
      <c r="BO36" s="25" t="str">
        <f>IF('Création champs PV Paysage'!BO40=1,1,"")</f>
        <v/>
      </c>
      <c r="BP36" s="25" t="str">
        <f>IF('Création champs PV Paysage'!BP40=1,1,"")</f>
        <v/>
      </c>
      <c r="BQ36" s="25" t="str">
        <f>IF('Création champs PV Paysage'!BQ40=1,1,"")</f>
        <v/>
      </c>
      <c r="BR36" s="25" t="str">
        <f>IF('Création champs PV Paysage'!BR40=1,1,"")</f>
        <v/>
      </c>
      <c r="BS36" s="25" t="str">
        <f>IF('Création champs PV Paysage'!BS40=1,1,"")</f>
        <v/>
      </c>
      <c r="BT36" s="25" t="str">
        <f>IF('Création champs PV Paysage'!BT40=1,1,"")</f>
        <v/>
      </c>
      <c r="BU36" s="25" t="str">
        <f>IF('Création champs PV Paysage'!BU40=1,1,"")</f>
        <v/>
      </c>
      <c r="BV36" s="25" t="str">
        <f>IF('Création champs PV Paysage'!BV40=1,1,"")</f>
        <v/>
      </c>
      <c r="BW36" s="25" t="str">
        <f>IF('Création champs PV Paysage'!BW40=1,1,"")</f>
        <v/>
      </c>
      <c r="BX36" s="25" t="str">
        <f>IF('Création champs PV Paysage'!BX40=1,1,"")</f>
        <v/>
      </c>
      <c r="BY36" s="25" t="str">
        <f>IF('Création champs PV Paysage'!BY40=1,1,"")</f>
        <v/>
      </c>
      <c r="BZ36" s="25" t="str">
        <f>IF('Création champs PV Paysage'!BZ40=1,1,"")</f>
        <v/>
      </c>
      <c r="CA36" s="25" t="str">
        <f>IF('Création champs PV Paysage'!CA40=1,1,"")</f>
        <v/>
      </c>
      <c r="CB36" s="25" t="str">
        <f>IF('Création champs PV Paysage'!CB40=1,1,"")</f>
        <v/>
      </c>
      <c r="CC36" s="25" t="str">
        <f>IF('Création champs PV Paysage'!CC40=1,1,"")</f>
        <v/>
      </c>
      <c r="CD36" s="25" t="str">
        <f>IF('Création champs PV Paysage'!CD40=1,1,"")</f>
        <v/>
      </c>
      <c r="CE36" s="25" t="str">
        <f>IF('Création champs PV Paysage'!CE40=1,1,"")</f>
        <v/>
      </c>
      <c r="CF36" s="25" t="str">
        <f>IF('Création champs PV Paysage'!CF40=1,1,"")</f>
        <v/>
      </c>
      <c r="CG36" s="25" t="str">
        <f>IF('Création champs PV Paysage'!CG40=1,1,"")</f>
        <v/>
      </c>
      <c r="CH36" s="25" t="str">
        <f>IF('Création champs PV Paysage'!CH40=1,1,"")</f>
        <v/>
      </c>
      <c r="CI36" s="25" t="str">
        <f>IF('Création champs PV Paysage'!CI40=1,1,"")</f>
        <v/>
      </c>
      <c r="CJ36" s="25" t="str">
        <f>IF('Création champs PV Paysage'!CJ40=1,1,"")</f>
        <v/>
      </c>
      <c r="CK36" s="25" t="str">
        <f>IF('Création champs PV Paysage'!CK40=1,1,"")</f>
        <v/>
      </c>
      <c r="CL36" s="25" t="str">
        <f>IF('Création champs PV Paysage'!CL40=1,1,"")</f>
        <v/>
      </c>
      <c r="CM36" s="25" t="str">
        <f>IF('Création champs PV Paysage'!CM40=1,1,"")</f>
        <v/>
      </c>
      <c r="CN36" s="25" t="str">
        <f>IF('Création champs PV Paysage'!CN40=1,1,"")</f>
        <v/>
      </c>
      <c r="CO36" s="25" t="str">
        <f>IF('Création champs PV Paysage'!CO40=1,1,"")</f>
        <v/>
      </c>
      <c r="CP36" s="25" t="str">
        <f>IF('Création champs PV Paysage'!CP40=1,1,"")</f>
        <v/>
      </c>
      <c r="CQ36" s="25" t="str">
        <f>IF('Création champs PV Paysage'!CQ40=1,1,"")</f>
        <v/>
      </c>
      <c r="CR36" s="25" t="str">
        <f>IF('Création champs PV Paysage'!CR40=1,1,"")</f>
        <v/>
      </c>
      <c r="CS36" s="25" t="str">
        <f>IF('Création champs PV Paysage'!CS40=1,1,"")</f>
        <v/>
      </c>
      <c r="CT36" s="25" t="str">
        <f>IF('Création champs PV Paysage'!CT40=1,1,"")</f>
        <v/>
      </c>
      <c r="CU36" s="25" t="str">
        <f>IF('Création champs PV Paysage'!CU40=1,1,"")</f>
        <v/>
      </c>
      <c r="CV36" s="25" t="str">
        <f>IF('Création champs PV Paysage'!CV40=1,1,"")</f>
        <v/>
      </c>
      <c r="CW36" s="25" t="str">
        <f>IF('Création champs PV Paysage'!CW40=1,1,"")</f>
        <v/>
      </c>
      <c r="CX36" s="25" t="str">
        <f>IF('Création champs PV Paysage'!CX40=1,1,"")</f>
        <v/>
      </c>
      <c r="CY36" s="25" t="str">
        <f>IF('Création champs PV Paysage'!CY40=1,1,"")</f>
        <v/>
      </c>
      <c r="CZ36" s="25" t="str">
        <f>IF('Création champs PV Paysage'!CZ40=1,1,"")</f>
        <v/>
      </c>
      <c r="DA36" s="25" t="str">
        <f>IF('Création champs PV Paysage'!DA40=1,1,"")</f>
        <v/>
      </c>
      <c r="DB36" s="25" t="str">
        <f>IF('Création champs PV Paysage'!DB40=1,1,"")</f>
        <v/>
      </c>
      <c r="DC36" s="25" t="str">
        <f>IF('Création champs PV Paysage'!DC40=1,1,"")</f>
        <v/>
      </c>
      <c r="DD36" s="26" t="str">
        <f>IF('Création champs PV Paysage'!DD40=1,1,"")</f>
        <v/>
      </c>
      <c r="DE36" s="35"/>
    </row>
    <row r="37" spans="2:110" ht="21" customHeight="1" x14ac:dyDescent="0.25">
      <c r="B37" s="34"/>
      <c r="C37" s="24" t="str">
        <f>IF('Création champs PV Paysage'!C41=1,1,"")</f>
        <v/>
      </c>
      <c r="D37" s="25" t="str">
        <f>IF('Création champs PV Paysage'!D41=1,1,"")</f>
        <v/>
      </c>
      <c r="E37" s="25" t="str">
        <f>IF('Création champs PV Paysage'!E41=1,1,"")</f>
        <v/>
      </c>
      <c r="F37" s="25" t="str">
        <f>IF('Création champs PV Paysage'!F41=1,1,"")</f>
        <v/>
      </c>
      <c r="G37" s="25" t="str">
        <f>IF('Création champs PV Paysage'!G41=1,1,"")</f>
        <v/>
      </c>
      <c r="H37" s="25" t="str">
        <f>IF('Création champs PV Paysage'!H41=1,1,"")</f>
        <v/>
      </c>
      <c r="I37" s="25" t="str">
        <f>IF('Création champs PV Paysage'!I41=1,1,"")</f>
        <v/>
      </c>
      <c r="J37" s="25" t="str">
        <f>IF('Création champs PV Paysage'!J41=1,1,"")</f>
        <v/>
      </c>
      <c r="K37" s="25" t="str">
        <f>IF('Création champs PV Paysage'!K41=1,1,"")</f>
        <v/>
      </c>
      <c r="L37" s="25" t="str">
        <f>IF('Création champs PV Paysage'!L41=1,1,"")</f>
        <v/>
      </c>
      <c r="M37" s="25" t="str">
        <f>IF('Création champs PV Paysage'!M41=1,1,"")</f>
        <v/>
      </c>
      <c r="N37" s="25" t="str">
        <f>IF('Création champs PV Paysage'!N41=1,1,"")</f>
        <v/>
      </c>
      <c r="O37" s="25" t="str">
        <f>IF('Création champs PV Paysage'!O41=1,1,"")</f>
        <v/>
      </c>
      <c r="P37" s="25" t="str">
        <f>IF('Création champs PV Paysage'!P41=1,1,"")</f>
        <v/>
      </c>
      <c r="Q37" s="25" t="str">
        <f>IF('Création champs PV Paysage'!Q41=1,1,"")</f>
        <v/>
      </c>
      <c r="R37" s="25" t="str">
        <f>IF('Création champs PV Paysage'!R41=1,1,"")</f>
        <v/>
      </c>
      <c r="S37" s="25" t="str">
        <f>IF('Création champs PV Paysage'!S41=1,1,"")</f>
        <v/>
      </c>
      <c r="T37" s="25" t="str">
        <f>IF('Création champs PV Paysage'!T41=1,1,"")</f>
        <v/>
      </c>
      <c r="U37" s="25" t="str">
        <f>IF('Création champs PV Paysage'!U41=1,1,"")</f>
        <v/>
      </c>
      <c r="V37" s="25" t="str">
        <f>IF('Création champs PV Paysage'!V41=1,1,"")</f>
        <v/>
      </c>
      <c r="W37" s="25" t="str">
        <f>IF('Création champs PV Paysage'!W41=1,1,"")</f>
        <v/>
      </c>
      <c r="X37" s="25" t="str">
        <f>IF('Création champs PV Paysage'!X41=1,1,"")</f>
        <v/>
      </c>
      <c r="Y37" s="25" t="str">
        <f>IF('Création champs PV Paysage'!Y41=1,1,"")</f>
        <v/>
      </c>
      <c r="Z37" s="25" t="str">
        <f>IF('Création champs PV Paysage'!Z41=1,1,"")</f>
        <v/>
      </c>
      <c r="AA37" s="25" t="str">
        <f>IF('Création champs PV Paysage'!AA41=1,1,"")</f>
        <v/>
      </c>
      <c r="AB37" s="25" t="str">
        <f>IF('Création champs PV Paysage'!AB41=1,1,"")</f>
        <v/>
      </c>
      <c r="AC37" s="25" t="str">
        <f>IF('Création champs PV Paysage'!AC41=1,1,"")</f>
        <v/>
      </c>
      <c r="AD37" s="25" t="str">
        <f>IF('Création champs PV Paysage'!AD41=1,1,"")</f>
        <v/>
      </c>
      <c r="AE37" s="25" t="str">
        <f>IF('Création champs PV Paysage'!AE41=1,1,"")</f>
        <v/>
      </c>
      <c r="AF37" s="25" t="str">
        <f>IF('Création champs PV Paysage'!AF41=1,1,"")</f>
        <v/>
      </c>
      <c r="AG37" s="25" t="str">
        <f>IF('Création champs PV Paysage'!AG41=1,1,"")</f>
        <v/>
      </c>
      <c r="AH37" s="25" t="str">
        <f>IF('Création champs PV Paysage'!AH41=1,1,"")</f>
        <v/>
      </c>
      <c r="AI37" s="25" t="str">
        <f>IF('Création champs PV Paysage'!AI41=1,1,"")</f>
        <v/>
      </c>
      <c r="AJ37" s="25" t="str">
        <f>IF('Création champs PV Paysage'!AJ41=1,1,"")</f>
        <v/>
      </c>
      <c r="AK37" s="25" t="str">
        <f>IF('Création champs PV Paysage'!AK41=1,1,"")</f>
        <v/>
      </c>
      <c r="AL37" s="25" t="str">
        <f>IF('Création champs PV Paysage'!AL41=1,1,"")</f>
        <v/>
      </c>
      <c r="AM37" s="25" t="str">
        <f>IF('Création champs PV Paysage'!AM41=1,1,"")</f>
        <v/>
      </c>
      <c r="AN37" s="25" t="str">
        <f>IF('Création champs PV Paysage'!AN41=1,1,"")</f>
        <v/>
      </c>
      <c r="AO37" s="25" t="str">
        <f>IF('Création champs PV Paysage'!AO41=1,1,"")</f>
        <v/>
      </c>
      <c r="AP37" s="25" t="str">
        <f>IF('Création champs PV Paysage'!AP41=1,1,"")</f>
        <v/>
      </c>
      <c r="AQ37" s="25" t="str">
        <f>IF('Création champs PV Paysage'!AQ41=1,1,"")</f>
        <v/>
      </c>
      <c r="AR37" s="25" t="str">
        <f>IF('Création champs PV Paysage'!AR41=1,1,"")</f>
        <v/>
      </c>
      <c r="AS37" s="25" t="str">
        <f>IF('Création champs PV Paysage'!AS41=1,1,"")</f>
        <v/>
      </c>
      <c r="AT37" s="25" t="str">
        <f>IF('Création champs PV Paysage'!AT41=1,1,"")</f>
        <v/>
      </c>
      <c r="AU37" s="25" t="str">
        <f>IF('Création champs PV Paysage'!AU41=1,1,"")</f>
        <v/>
      </c>
      <c r="AV37" s="25" t="str">
        <f>IF('Création champs PV Paysage'!AV41=1,1,"")</f>
        <v/>
      </c>
      <c r="AW37" s="25" t="str">
        <f>IF('Création champs PV Paysage'!AW41=1,1,"")</f>
        <v/>
      </c>
      <c r="AX37" s="25" t="str">
        <f>IF('Création champs PV Paysage'!AX41=1,1,"")</f>
        <v/>
      </c>
      <c r="AY37" s="25" t="str">
        <f>IF('Création champs PV Paysage'!AY41=1,1,"")</f>
        <v/>
      </c>
      <c r="AZ37" s="25" t="str">
        <f>IF('Création champs PV Paysage'!AZ41=1,1,"")</f>
        <v/>
      </c>
      <c r="BA37" s="25" t="str">
        <f>IF('Création champs PV Paysage'!BA41=1,1,"")</f>
        <v/>
      </c>
      <c r="BB37" s="25" t="str">
        <f>IF('Création champs PV Paysage'!BB41=1,1,"")</f>
        <v/>
      </c>
      <c r="BC37" s="25" t="str">
        <f>IF('Création champs PV Paysage'!BC41=1,1,"")</f>
        <v/>
      </c>
      <c r="BD37" s="25" t="str">
        <f>IF('Création champs PV Paysage'!BD41=1,1,"")</f>
        <v/>
      </c>
      <c r="BE37" s="25" t="str">
        <f>IF('Création champs PV Paysage'!BE41=1,1,"")</f>
        <v/>
      </c>
      <c r="BF37" s="25" t="str">
        <f>IF('Création champs PV Paysage'!BF41=1,1,"")</f>
        <v/>
      </c>
      <c r="BG37" s="25" t="str">
        <f>IF('Création champs PV Paysage'!BG41=1,1,"")</f>
        <v/>
      </c>
      <c r="BH37" s="25" t="str">
        <f>IF('Création champs PV Paysage'!BH41=1,1,"")</f>
        <v/>
      </c>
      <c r="BI37" s="25" t="str">
        <f>IF('Création champs PV Paysage'!BI41=1,1,"")</f>
        <v/>
      </c>
      <c r="BJ37" s="25" t="str">
        <f>IF('Création champs PV Paysage'!BJ41=1,1,"")</f>
        <v/>
      </c>
      <c r="BK37" s="25" t="str">
        <f>IF('Création champs PV Paysage'!BK41=1,1,"")</f>
        <v/>
      </c>
      <c r="BL37" s="25" t="str">
        <f>IF('Création champs PV Paysage'!BL41=1,1,"")</f>
        <v/>
      </c>
      <c r="BM37" s="25" t="str">
        <f>IF('Création champs PV Paysage'!BM41=1,1,"")</f>
        <v/>
      </c>
      <c r="BN37" s="25" t="str">
        <f>IF('Création champs PV Paysage'!BN41=1,1,"")</f>
        <v/>
      </c>
      <c r="BO37" s="25" t="str">
        <f>IF('Création champs PV Paysage'!BO41=1,1,"")</f>
        <v/>
      </c>
      <c r="BP37" s="25" t="str">
        <f>IF('Création champs PV Paysage'!BP41=1,1,"")</f>
        <v/>
      </c>
      <c r="BQ37" s="25" t="str">
        <f>IF('Création champs PV Paysage'!BQ41=1,1,"")</f>
        <v/>
      </c>
      <c r="BR37" s="25" t="str">
        <f>IF('Création champs PV Paysage'!BR41=1,1,"")</f>
        <v/>
      </c>
      <c r="BS37" s="25" t="str">
        <f>IF('Création champs PV Paysage'!BS41=1,1,"")</f>
        <v/>
      </c>
      <c r="BT37" s="25" t="str">
        <f>IF('Création champs PV Paysage'!BT41=1,1,"")</f>
        <v/>
      </c>
      <c r="BU37" s="25" t="str">
        <f>IF('Création champs PV Paysage'!BU41=1,1,"")</f>
        <v/>
      </c>
      <c r="BV37" s="25" t="str">
        <f>IF('Création champs PV Paysage'!BV41=1,1,"")</f>
        <v/>
      </c>
      <c r="BW37" s="25" t="str">
        <f>IF('Création champs PV Paysage'!BW41=1,1,"")</f>
        <v/>
      </c>
      <c r="BX37" s="25" t="str">
        <f>IF('Création champs PV Paysage'!BX41=1,1,"")</f>
        <v/>
      </c>
      <c r="BY37" s="25" t="str">
        <f>IF('Création champs PV Paysage'!BY41=1,1,"")</f>
        <v/>
      </c>
      <c r="BZ37" s="25" t="str">
        <f>IF('Création champs PV Paysage'!BZ41=1,1,"")</f>
        <v/>
      </c>
      <c r="CA37" s="25" t="str">
        <f>IF('Création champs PV Paysage'!CA41=1,1,"")</f>
        <v/>
      </c>
      <c r="CB37" s="25" t="str">
        <f>IF('Création champs PV Paysage'!CB41=1,1,"")</f>
        <v/>
      </c>
      <c r="CC37" s="25" t="str">
        <f>IF('Création champs PV Paysage'!CC41=1,1,"")</f>
        <v/>
      </c>
      <c r="CD37" s="25" t="str">
        <f>IF('Création champs PV Paysage'!CD41=1,1,"")</f>
        <v/>
      </c>
      <c r="CE37" s="25" t="str">
        <f>IF('Création champs PV Paysage'!CE41=1,1,"")</f>
        <v/>
      </c>
      <c r="CF37" s="25" t="str">
        <f>IF('Création champs PV Paysage'!CF41=1,1,"")</f>
        <v/>
      </c>
      <c r="CG37" s="25" t="str">
        <f>IF('Création champs PV Paysage'!CG41=1,1,"")</f>
        <v/>
      </c>
      <c r="CH37" s="25" t="str">
        <f>IF('Création champs PV Paysage'!CH41=1,1,"")</f>
        <v/>
      </c>
      <c r="CI37" s="25" t="str">
        <f>IF('Création champs PV Paysage'!CI41=1,1,"")</f>
        <v/>
      </c>
      <c r="CJ37" s="25" t="str">
        <f>IF('Création champs PV Paysage'!CJ41=1,1,"")</f>
        <v/>
      </c>
      <c r="CK37" s="25" t="str">
        <f>IF('Création champs PV Paysage'!CK41=1,1,"")</f>
        <v/>
      </c>
      <c r="CL37" s="25" t="str">
        <f>IF('Création champs PV Paysage'!CL41=1,1,"")</f>
        <v/>
      </c>
      <c r="CM37" s="25" t="str">
        <f>IF('Création champs PV Paysage'!CM41=1,1,"")</f>
        <v/>
      </c>
      <c r="CN37" s="25" t="str">
        <f>IF('Création champs PV Paysage'!CN41=1,1,"")</f>
        <v/>
      </c>
      <c r="CO37" s="25" t="str">
        <f>IF('Création champs PV Paysage'!CO41=1,1,"")</f>
        <v/>
      </c>
      <c r="CP37" s="25" t="str">
        <f>IF('Création champs PV Paysage'!CP41=1,1,"")</f>
        <v/>
      </c>
      <c r="CQ37" s="25" t="str">
        <f>IF('Création champs PV Paysage'!CQ41=1,1,"")</f>
        <v/>
      </c>
      <c r="CR37" s="25" t="str">
        <f>IF('Création champs PV Paysage'!CR41=1,1,"")</f>
        <v/>
      </c>
      <c r="CS37" s="25" t="str">
        <f>IF('Création champs PV Paysage'!CS41=1,1,"")</f>
        <v/>
      </c>
      <c r="CT37" s="25" t="str">
        <f>IF('Création champs PV Paysage'!CT41=1,1,"")</f>
        <v/>
      </c>
      <c r="CU37" s="25" t="str">
        <f>IF('Création champs PV Paysage'!CU41=1,1,"")</f>
        <v/>
      </c>
      <c r="CV37" s="25" t="str">
        <f>IF('Création champs PV Paysage'!CV41=1,1,"")</f>
        <v/>
      </c>
      <c r="CW37" s="25" t="str">
        <f>IF('Création champs PV Paysage'!CW41=1,1,"")</f>
        <v/>
      </c>
      <c r="CX37" s="25" t="str">
        <f>IF('Création champs PV Paysage'!CX41=1,1,"")</f>
        <v/>
      </c>
      <c r="CY37" s="25" t="str">
        <f>IF('Création champs PV Paysage'!CY41=1,1,"")</f>
        <v/>
      </c>
      <c r="CZ37" s="25" t="str">
        <f>IF('Création champs PV Paysage'!CZ41=1,1,"")</f>
        <v/>
      </c>
      <c r="DA37" s="25" t="str">
        <f>IF('Création champs PV Paysage'!DA41=1,1,"")</f>
        <v/>
      </c>
      <c r="DB37" s="25" t="str">
        <f>IF('Création champs PV Paysage'!DB41=1,1,"")</f>
        <v/>
      </c>
      <c r="DC37" s="25" t="str">
        <f>IF('Création champs PV Paysage'!DC41=1,1,"")</f>
        <v/>
      </c>
      <c r="DD37" s="26" t="str">
        <f>IF('Création champs PV Paysage'!DD41=1,1,"")</f>
        <v/>
      </c>
      <c r="DE37" s="35"/>
    </row>
    <row r="38" spans="2:110" ht="21" customHeight="1" x14ac:dyDescent="0.25">
      <c r="B38" s="34"/>
      <c r="C38" s="24" t="str">
        <f>IF('Création champs PV Paysage'!C42=1,1,"")</f>
        <v/>
      </c>
      <c r="D38" s="25" t="str">
        <f>IF('Création champs PV Paysage'!D42=1,1,"")</f>
        <v/>
      </c>
      <c r="E38" s="25" t="str">
        <f>IF('Création champs PV Paysage'!E42=1,1,"")</f>
        <v/>
      </c>
      <c r="F38" s="25" t="str">
        <f>IF('Création champs PV Paysage'!F42=1,1,"")</f>
        <v/>
      </c>
      <c r="G38" s="25" t="str">
        <f>IF('Création champs PV Paysage'!G42=1,1,"")</f>
        <v/>
      </c>
      <c r="H38" s="25" t="str">
        <f>IF('Création champs PV Paysage'!H42=1,1,"")</f>
        <v/>
      </c>
      <c r="I38" s="25" t="str">
        <f>IF('Création champs PV Paysage'!I42=1,1,"")</f>
        <v/>
      </c>
      <c r="J38" s="25" t="str">
        <f>IF('Création champs PV Paysage'!J42=1,1,"")</f>
        <v/>
      </c>
      <c r="K38" s="25" t="str">
        <f>IF('Création champs PV Paysage'!K42=1,1,"")</f>
        <v/>
      </c>
      <c r="L38" s="25" t="str">
        <f>IF('Création champs PV Paysage'!L42=1,1,"")</f>
        <v/>
      </c>
      <c r="M38" s="25" t="str">
        <f>IF('Création champs PV Paysage'!M42=1,1,"")</f>
        <v/>
      </c>
      <c r="N38" s="25" t="str">
        <f>IF('Création champs PV Paysage'!N42=1,1,"")</f>
        <v/>
      </c>
      <c r="O38" s="25" t="str">
        <f>IF('Création champs PV Paysage'!O42=1,1,"")</f>
        <v/>
      </c>
      <c r="P38" s="25" t="str">
        <f>IF('Création champs PV Paysage'!P42=1,1,"")</f>
        <v/>
      </c>
      <c r="Q38" s="25" t="str">
        <f>IF('Création champs PV Paysage'!Q42=1,1,"")</f>
        <v/>
      </c>
      <c r="R38" s="25" t="str">
        <f>IF('Création champs PV Paysage'!R42=1,1,"")</f>
        <v/>
      </c>
      <c r="S38" s="25" t="str">
        <f>IF('Création champs PV Paysage'!S42=1,1,"")</f>
        <v/>
      </c>
      <c r="T38" s="25" t="str">
        <f>IF('Création champs PV Paysage'!T42=1,1,"")</f>
        <v/>
      </c>
      <c r="U38" s="25" t="str">
        <f>IF('Création champs PV Paysage'!U42=1,1,"")</f>
        <v/>
      </c>
      <c r="V38" s="25" t="str">
        <f>IF('Création champs PV Paysage'!V42=1,1,"")</f>
        <v/>
      </c>
      <c r="W38" s="25" t="str">
        <f>IF('Création champs PV Paysage'!W42=1,1,"")</f>
        <v/>
      </c>
      <c r="X38" s="25" t="str">
        <f>IF('Création champs PV Paysage'!X42=1,1,"")</f>
        <v/>
      </c>
      <c r="Y38" s="25" t="str">
        <f>IF('Création champs PV Paysage'!Y42=1,1,"")</f>
        <v/>
      </c>
      <c r="Z38" s="25" t="str">
        <f>IF('Création champs PV Paysage'!Z42=1,1,"")</f>
        <v/>
      </c>
      <c r="AA38" s="25" t="str">
        <f>IF('Création champs PV Paysage'!AA42=1,1,"")</f>
        <v/>
      </c>
      <c r="AB38" s="25" t="str">
        <f>IF('Création champs PV Paysage'!AB42=1,1,"")</f>
        <v/>
      </c>
      <c r="AC38" s="25" t="str">
        <f>IF('Création champs PV Paysage'!AC42=1,1,"")</f>
        <v/>
      </c>
      <c r="AD38" s="25" t="str">
        <f>IF('Création champs PV Paysage'!AD42=1,1,"")</f>
        <v/>
      </c>
      <c r="AE38" s="25" t="str">
        <f>IF('Création champs PV Paysage'!AE42=1,1,"")</f>
        <v/>
      </c>
      <c r="AF38" s="25" t="str">
        <f>IF('Création champs PV Paysage'!AF42=1,1,"")</f>
        <v/>
      </c>
      <c r="AG38" s="25" t="str">
        <f>IF('Création champs PV Paysage'!AG42=1,1,"")</f>
        <v/>
      </c>
      <c r="AH38" s="25" t="str">
        <f>IF('Création champs PV Paysage'!AH42=1,1,"")</f>
        <v/>
      </c>
      <c r="AI38" s="25" t="str">
        <f>IF('Création champs PV Paysage'!AI42=1,1,"")</f>
        <v/>
      </c>
      <c r="AJ38" s="25" t="str">
        <f>IF('Création champs PV Paysage'!AJ42=1,1,"")</f>
        <v/>
      </c>
      <c r="AK38" s="25" t="str">
        <f>IF('Création champs PV Paysage'!AK42=1,1,"")</f>
        <v/>
      </c>
      <c r="AL38" s="25" t="str">
        <f>IF('Création champs PV Paysage'!AL42=1,1,"")</f>
        <v/>
      </c>
      <c r="AM38" s="25" t="str">
        <f>IF('Création champs PV Paysage'!AM42=1,1,"")</f>
        <v/>
      </c>
      <c r="AN38" s="25" t="str">
        <f>IF('Création champs PV Paysage'!AN42=1,1,"")</f>
        <v/>
      </c>
      <c r="AO38" s="25" t="str">
        <f>IF('Création champs PV Paysage'!AO42=1,1,"")</f>
        <v/>
      </c>
      <c r="AP38" s="25" t="str">
        <f>IF('Création champs PV Paysage'!AP42=1,1,"")</f>
        <v/>
      </c>
      <c r="AQ38" s="25" t="str">
        <f>IF('Création champs PV Paysage'!AQ42=1,1,"")</f>
        <v/>
      </c>
      <c r="AR38" s="25" t="str">
        <f>IF('Création champs PV Paysage'!AR42=1,1,"")</f>
        <v/>
      </c>
      <c r="AS38" s="25" t="str">
        <f>IF('Création champs PV Paysage'!AS42=1,1,"")</f>
        <v/>
      </c>
      <c r="AT38" s="25" t="str">
        <f>IF('Création champs PV Paysage'!AT42=1,1,"")</f>
        <v/>
      </c>
      <c r="AU38" s="25" t="str">
        <f>IF('Création champs PV Paysage'!AU42=1,1,"")</f>
        <v/>
      </c>
      <c r="AV38" s="25" t="str">
        <f>IF('Création champs PV Paysage'!AV42=1,1,"")</f>
        <v/>
      </c>
      <c r="AW38" s="25" t="str">
        <f>IF('Création champs PV Paysage'!AW42=1,1,"")</f>
        <v/>
      </c>
      <c r="AX38" s="25" t="str">
        <f>IF('Création champs PV Paysage'!AX42=1,1,"")</f>
        <v/>
      </c>
      <c r="AY38" s="25" t="str">
        <f>IF('Création champs PV Paysage'!AY42=1,1,"")</f>
        <v/>
      </c>
      <c r="AZ38" s="25" t="str">
        <f>IF('Création champs PV Paysage'!AZ42=1,1,"")</f>
        <v/>
      </c>
      <c r="BA38" s="25" t="str">
        <f>IF('Création champs PV Paysage'!BA42=1,1,"")</f>
        <v/>
      </c>
      <c r="BB38" s="25" t="str">
        <f>IF('Création champs PV Paysage'!BB42=1,1,"")</f>
        <v/>
      </c>
      <c r="BC38" s="25" t="str">
        <f>IF('Création champs PV Paysage'!BC42=1,1,"")</f>
        <v/>
      </c>
      <c r="BD38" s="25" t="str">
        <f>IF('Création champs PV Paysage'!BD42=1,1,"")</f>
        <v/>
      </c>
      <c r="BE38" s="25" t="str">
        <f>IF('Création champs PV Paysage'!BE42=1,1,"")</f>
        <v/>
      </c>
      <c r="BF38" s="25" t="str">
        <f>IF('Création champs PV Paysage'!BF42=1,1,"")</f>
        <v/>
      </c>
      <c r="BG38" s="25" t="str">
        <f>IF('Création champs PV Paysage'!BG42=1,1,"")</f>
        <v/>
      </c>
      <c r="BH38" s="25" t="str">
        <f>IF('Création champs PV Paysage'!BH42=1,1,"")</f>
        <v/>
      </c>
      <c r="BI38" s="25" t="str">
        <f>IF('Création champs PV Paysage'!BI42=1,1,"")</f>
        <v/>
      </c>
      <c r="BJ38" s="25" t="str">
        <f>IF('Création champs PV Paysage'!BJ42=1,1,"")</f>
        <v/>
      </c>
      <c r="BK38" s="25" t="str">
        <f>IF('Création champs PV Paysage'!BK42=1,1,"")</f>
        <v/>
      </c>
      <c r="BL38" s="25" t="str">
        <f>IF('Création champs PV Paysage'!BL42=1,1,"")</f>
        <v/>
      </c>
      <c r="BM38" s="25" t="str">
        <f>IF('Création champs PV Paysage'!BM42=1,1,"")</f>
        <v/>
      </c>
      <c r="BN38" s="25" t="str">
        <f>IF('Création champs PV Paysage'!BN42=1,1,"")</f>
        <v/>
      </c>
      <c r="BO38" s="25" t="str">
        <f>IF('Création champs PV Paysage'!BO42=1,1,"")</f>
        <v/>
      </c>
      <c r="BP38" s="25" t="str">
        <f>IF('Création champs PV Paysage'!BP42=1,1,"")</f>
        <v/>
      </c>
      <c r="BQ38" s="25" t="str">
        <f>IF('Création champs PV Paysage'!BQ42=1,1,"")</f>
        <v/>
      </c>
      <c r="BR38" s="25" t="str">
        <f>IF('Création champs PV Paysage'!BR42=1,1,"")</f>
        <v/>
      </c>
      <c r="BS38" s="25" t="str">
        <f>IF('Création champs PV Paysage'!BS42=1,1,"")</f>
        <v/>
      </c>
      <c r="BT38" s="25" t="str">
        <f>IF('Création champs PV Paysage'!BT42=1,1,"")</f>
        <v/>
      </c>
      <c r="BU38" s="25" t="str">
        <f>IF('Création champs PV Paysage'!BU42=1,1,"")</f>
        <v/>
      </c>
      <c r="BV38" s="25" t="str">
        <f>IF('Création champs PV Paysage'!BV42=1,1,"")</f>
        <v/>
      </c>
      <c r="BW38" s="25" t="str">
        <f>IF('Création champs PV Paysage'!BW42=1,1,"")</f>
        <v/>
      </c>
      <c r="BX38" s="25" t="str">
        <f>IF('Création champs PV Paysage'!BX42=1,1,"")</f>
        <v/>
      </c>
      <c r="BY38" s="25" t="str">
        <f>IF('Création champs PV Paysage'!BY42=1,1,"")</f>
        <v/>
      </c>
      <c r="BZ38" s="25" t="str">
        <f>IF('Création champs PV Paysage'!BZ42=1,1,"")</f>
        <v/>
      </c>
      <c r="CA38" s="25" t="str">
        <f>IF('Création champs PV Paysage'!CA42=1,1,"")</f>
        <v/>
      </c>
      <c r="CB38" s="25" t="str">
        <f>IF('Création champs PV Paysage'!CB42=1,1,"")</f>
        <v/>
      </c>
      <c r="CC38" s="25" t="str">
        <f>IF('Création champs PV Paysage'!CC42=1,1,"")</f>
        <v/>
      </c>
      <c r="CD38" s="25" t="str">
        <f>IF('Création champs PV Paysage'!CD42=1,1,"")</f>
        <v/>
      </c>
      <c r="CE38" s="25" t="str">
        <f>IF('Création champs PV Paysage'!CE42=1,1,"")</f>
        <v/>
      </c>
      <c r="CF38" s="25" t="str">
        <f>IF('Création champs PV Paysage'!CF42=1,1,"")</f>
        <v/>
      </c>
      <c r="CG38" s="25" t="str">
        <f>IF('Création champs PV Paysage'!CG42=1,1,"")</f>
        <v/>
      </c>
      <c r="CH38" s="25" t="str">
        <f>IF('Création champs PV Paysage'!CH42=1,1,"")</f>
        <v/>
      </c>
      <c r="CI38" s="25" t="str">
        <f>IF('Création champs PV Paysage'!CI42=1,1,"")</f>
        <v/>
      </c>
      <c r="CJ38" s="25" t="str">
        <f>IF('Création champs PV Paysage'!CJ42=1,1,"")</f>
        <v/>
      </c>
      <c r="CK38" s="25" t="str">
        <f>IF('Création champs PV Paysage'!CK42=1,1,"")</f>
        <v/>
      </c>
      <c r="CL38" s="25" t="str">
        <f>IF('Création champs PV Paysage'!CL42=1,1,"")</f>
        <v/>
      </c>
      <c r="CM38" s="25" t="str">
        <f>IF('Création champs PV Paysage'!CM42=1,1,"")</f>
        <v/>
      </c>
      <c r="CN38" s="25" t="str">
        <f>IF('Création champs PV Paysage'!CN42=1,1,"")</f>
        <v/>
      </c>
      <c r="CO38" s="25" t="str">
        <f>IF('Création champs PV Paysage'!CO42=1,1,"")</f>
        <v/>
      </c>
      <c r="CP38" s="25" t="str">
        <f>IF('Création champs PV Paysage'!CP42=1,1,"")</f>
        <v/>
      </c>
      <c r="CQ38" s="25" t="str">
        <f>IF('Création champs PV Paysage'!CQ42=1,1,"")</f>
        <v/>
      </c>
      <c r="CR38" s="25" t="str">
        <f>IF('Création champs PV Paysage'!CR42=1,1,"")</f>
        <v/>
      </c>
      <c r="CS38" s="25" t="str">
        <f>IF('Création champs PV Paysage'!CS42=1,1,"")</f>
        <v/>
      </c>
      <c r="CT38" s="25" t="str">
        <f>IF('Création champs PV Paysage'!CT42=1,1,"")</f>
        <v/>
      </c>
      <c r="CU38" s="25" t="str">
        <f>IF('Création champs PV Paysage'!CU42=1,1,"")</f>
        <v/>
      </c>
      <c r="CV38" s="25" t="str">
        <f>IF('Création champs PV Paysage'!CV42=1,1,"")</f>
        <v/>
      </c>
      <c r="CW38" s="25" t="str">
        <f>IF('Création champs PV Paysage'!CW42=1,1,"")</f>
        <v/>
      </c>
      <c r="CX38" s="25" t="str">
        <f>IF('Création champs PV Paysage'!CX42=1,1,"")</f>
        <v/>
      </c>
      <c r="CY38" s="25" t="str">
        <f>IF('Création champs PV Paysage'!CY42=1,1,"")</f>
        <v/>
      </c>
      <c r="CZ38" s="25" t="str">
        <f>IF('Création champs PV Paysage'!CZ42=1,1,"")</f>
        <v/>
      </c>
      <c r="DA38" s="25" t="str">
        <f>IF('Création champs PV Paysage'!DA42=1,1,"")</f>
        <v/>
      </c>
      <c r="DB38" s="25" t="str">
        <f>IF('Création champs PV Paysage'!DB42=1,1,"")</f>
        <v/>
      </c>
      <c r="DC38" s="25" t="str">
        <f>IF('Création champs PV Paysage'!DC42=1,1,"")</f>
        <v/>
      </c>
      <c r="DD38" s="26" t="str">
        <f>IF('Création champs PV Paysage'!DD42=1,1,"")</f>
        <v/>
      </c>
      <c r="DE38" s="35"/>
    </row>
    <row r="39" spans="2:110" ht="21" customHeight="1" x14ac:dyDescent="0.25">
      <c r="B39" s="34"/>
      <c r="C39" s="24" t="str">
        <f>IF('Création champs PV Paysage'!C43=1,1,"")</f>
        <v/>
      </c>
      <c r="D39" s="25" t="str">
        <f>IF('Création champs PV Paysage'!D43=1,1,"")</f>
        <v/>
      </c>
      <c r="E39" s="25" t="str">
        <f>IF('Création champs PV Paysage'!E43=1,1,"")</f>
        <v/>
      </c>
      <c r="F39" s="25" t="str">
        <f>IF('Création champs PV Paysage'!F43=1,1,"")</f>
        <v/>
      </c>
      <c r="G39" s="25" t="str">
        <f>IF('Création champs PV Paysage'!G43=1,1,"")</f>
        <v/>
      </c>
      <c r="H39" s="25" t="str">
        <f>IF('Création champs PV Paysage'!H43=1,1,"")</f>
        <v/>
      </c>
      <c r="I39" s="25" t="str">
        <f>IF('Création champs PV Paysage'!I43=1,1,"")</f>
        <v/>
      </c>
      <c r="J39" s="25" t="str">
        <f>IF('Création champs PV Paysage'!J43=1,1,"")</f>
        <v/>
      </c>
      <c r="K39" s="25" t="str">
        <f>IF('Création champs PV Paysage'!K43=1,1,"")</f>
        <v/>
      </c>
      <c r="L39" s="25" t="str">
        <f>IF('Création champs PV Paysage'!L43=1,1,"")</f>
        <v/>
      </c>
      <c r="M39" s="25" t="str">
        <f>IF('Création champs PV Paysage'!M43=1,1,"")</f>
        <v/>
      </c>
      <c r="N39" s="25" t="str">
        <f>IF('Création champs PV Paysage'!N43=1,1,"")</f>
        <v/>
      </c>
      <c r="O39" s="25" t="str">
        <f>IF('Création champs PV Paysage'!O43=1,1,"")</f>
        <v/>
      </c>
      <c r="P39" s="25" t="str">
        <f>IF('Création champs PV Paysage'!P43=1,1,"")</f>
        <v/>
      </c>
      <c r="Q39" s="25" t="str">
        <f>IF('Création champs PV Paysage'!Q43=1,1,"")</f>
        <v/>
      </c>
      <c r="R39" s="25" t="str">
        <f>IF('Création champs PV Paysage'!R43=1,1,"")</f>
        <v/>
      </c>
      <c r="S39" s="25" t="str">
        <f>IF('Création champs PV Paysage'!S43=1,1,"")</f>
        <v/>
      </c>
      <c r="T39" s="25" t="str">
        <f>IF('Création champs PV Paysage'!T43=1,1,"")</f>
        <v/>
      </c>
      <c r="U39" s="25" t="str">
        <f>IF('Création champs PV Paysage'!U43=1,1,"")</f>
        <v/>
      </c>
      <c r="V39" s="25" t="str">
        <f>IF('Création champs PV Paysage'!V43=1,1,"")</f>
        <v/>
      </c>
      <c r="W39" s="25" t="str">
        <f>IF('Création champs PV Paysage'!W43=1,1,"")</f>
        <v/>
      </c>
      <c r="X39" s="25" t="str">
        <f>IF('Création champs PV Paysage'!X43=1,1,"")</f>
        <v/>
      </c>
      <c r="Y39" s="25" t="str">
        <f>IF('Création champs PV Paysage'!Y43=1,1,"")</f>
        <v/>
      </c>
      <c r="Z39" s="25" t="str">
        <f>IF('Création champs PV Paysage'!Z43=1,1,"")</f>
        <v/>
      </c>
      <c r="AA39" s="25" t="str">
        <f>IF('Création champs PV Paysage'!AA43=1,1,"")</f>
        <v/>
      </c>
      <c r="AB39" s="25" t="str">
        <f>IF('Création champs PV Paysage'!AB43=1,1,"")</f>
        <v/>
      </c>
      <c r="AC39" s="25" t="str">
        <f>IF('Création champs PV Paysage'!AC43=1,1,"")</f>
        <v/>
      </c>
      <c r="AD39" s="25" t="str">
        <f>IF('Création champs PV Paysage'!AD43=1,1,"")</f>
        <v/>
      </c>
      <c r="AE39" s="25" t="str">
        <f>IF('Création champs PV Paysage'!AE43=1,1,"")</f>
        <v/>
      </c>
      <c r="AF39" s="25" t="str">
        <f>IF('Création champs PV Paysage'!AF43=1,1,"")</f>
        <v/>
      </c>
      <c r="AG39" s="25" t="str">
        <f>IF('Création champs PV Paysage'!AG43=1,1,"")</f>
        <v/>
      </c>
      <c r="AH39" s="25" t="str">
        <f>IF('Création champs PV Paysage'!AH43=1,1,"")</f>
        <v/>
      </c>
      <c r="AI39" s="25" t="str">
        <f>IF('Création champs PV Paysage'!AI43=1,1,"")</f>
        <v/>
      </c>
      <c r="AJ39" s="25" t="str">
        <f>IF('Création champs PV Paysage'!AJ43=1,1,"")</f>
        <v/>
      </c>
      <c r="AK39" s="25" t="str">
        <f>IF('Création champs PV Paysage'!AK43=1,1,"")</f>
        <v/>
      </c>
      <c r="AL39" s="25" t="str">
        <f>IF('Création champs PV Paysage'!AL43=1,1,"")</f>
        <v/>
      </c>
      <c r="AM39" s="25" t="str">
        <f>IF('Création champs PV Paysage'!AM43=1,1,"")</f>
        <v/>
      </c>
      <c r="AN39" s="25" t="str">
        <f>IF('Création champs PV Paysage'!AN43=1,1,"")</f>
        <v/>
      </c>
      <c r="AO39" s="25" t="str">
        <f>IF('Création champs PV Paysage'!AO43=1,1,"")</f>
        <v/>
      </c>
      <c r="AP39" s="25" t="str">
        <f>IF('Création champs PV Paysage'!AP43=1,1,"")</f>
        <v/>
      </c>
      <c r="AQ39" s="25" t="str">
        <f>IF('Création champs PV Paysage'!AQ43=1,1,"")</f>
        <v/>
      </c>
      <c r="AR39" s="25" t="str">
        <f>IF('Création champs PV Paysage'!AR43=1,1,"")</f>
        <v/>
      </c>
      <c r="AS39" s="25" t="str">
        <f>IF('Création champs PV Paysage'!AS43=1,1,"")</f>
        <v/>
      </c>
      <c r="AT39" s="25" t="str">
        <f>IF('Création champs PV Paysage'!AT43=1,1,"")</f>
        <v/>
      </c>
      <c r="AU39" s="25" t="str">
        <f>IF('Création champs PV Paysage'!AU43=1,1,"")</f>
        <v/>
      </c>
      <c r="AV39" s="25" t="str">
        <f>IF('Création champs PV Paysage'!AV43=1,1,"")</f>
        <v/>
      </c>
      <c r="AW39" s="25" t="str">
        <f>IF('Création champs PV Paysage'!AW43=1,1,"")</f>
        <v/>
      </c>
      <c r="AX39" s="25" t="str">
        <f>IF('Création champs PV Paysage'!AX43=1,1,"")</f>
        <v/>
      </c>
      <c r="AY39" s="25" t="str">
        <f>IF('Création champs PV Paysage'!AY43=1,1,"")</f>
        <v/>
      </c>
      <c r="AZ39" s="25" t="str">
        <f>IF('Création champs PV Paysage'!AZ43=1,1,"")</f>
        <v/>
      </c>
      <c r="BA39" s="25" t="str">
        <f>IF('Création champs PV Paysage'!BA43=1,1,"")</f>
        <v/>
      </c>
      <c r="BB39" s="25" t="str">
        <f>IF('Création champs PV Paysage'!BB43=1,1,"")</f>
        <v/>
      </c>
      <c r="BC39" s="25" t="str">
        <f>IF('Création champs PV Paysage'!BC43=1,1,"")</f>
        <v/>
      </c>
      <c r="BD39" s="25" t="str">
        <f>IF('Création champs PV Paysage'!BD43=1,1,"")</f>
        <v/>
      </c>
      <c r="BE39" s="25" t="str">
        <f>IF('Création champs PV Paysage'!BE43=1,1,"")</f>
        <v/>
      </c>
      <c r="BF39" s="25" t="str">
        <f>IF('Création champs PV Paysage'!BF43=1,1,"")</f>
        <v/>
      </c>
      <c r="BG39" s="25" t="str">
        <f>IF('Création champs PV Paysage'!BG43=1,1,"")</f>
        <v/>
      </c>
      <c r="BH39" s="25" t="str">
        <f>IF('Création champs PV Paysage'!BH43=1,1,"")</f>
        <v/>
      </c>
      <c r="BI39" s="25" t="str">
        <f>IF('Création champs PV Paysage'!BI43=1,1,"")</f>
        <v/>
      </c>
      <c r="BJ39" s="25" t="str">
        <f>IF('Création champs PV Paysage'!BJ43=1,1,"")</f>
        <v/>
      </c>
      <c r="BK39" s="25" t="str">
        <f>IF('Création champs PV Paysage'!BK43=1,1,"")</f>
        <v/>
      </c>
      <c r="BL39" s="25" t="str">
        <f>IF('Création champs PV Paysage'!BL43=1,1,"")</f>
        <v/>
      </c>
      <c r="BM39" s="25" t="str">
        <f>IF('Création champs PV Paysage'!BM43=1,1,"")</f>
        <v/>
      </c>
      <c r="BN39" s="25" t="str">
        <f>IF('Création champs PV Paysage'!BN43=1,1,"")</f>
        <v/>
      </c>
      <c r="BO39" s="25" t="str">
        <f>IF('Création champs PV Paysage'!BO43=1,1,"")</f>
        <v/>
      </c>
      <c r="BP39" s="25" t="str">
        <f>IF('Création champs PV Paysage'!BP43=1,1,"")</f>
        <v/>
      </c>
      <c r="BQ39" s="25" t="str">
        <f>IF('Création champs PV Paysage'!BQ43=1,1,"")</f>
        <v/>
      </c>
      <c r="BR39" s="25" t="str">
        <f>IF('Création champs PV Paysage'!BR43=1,1,"")</f>
        <v/>
      </c>
      <c r="BS39" s="25" t="str">
        <f>IF('Création champs PV Paysage'!BS43=1,1,"")</f>
        <v/>
      </c>
      <c r="BT39" s="25" t="str">
        <f>IF('Création champs PV Paysage'!BT43=1,1,"")</f>
        <v/>
      </c>
      <c r="BU39" s="25" t="str">
        <f>IF('Création champs PV Paysage'!BU43=1,1,"")</f>
        <v/>
      </c>
      <c r="BV39" s="25" t="str">
        <f>IF('Création champs PV Paysage'!BV43=1,1,"")</f>
        <v/>
      </c>
      <c r="BW39" s="25" t="str">
        <f>IF('Création champs PV Paysage'!BW43=1,1,"")</f>
        <v/>
      </c>
      <c r="BX39" s="25" t="str">
        <f>IF('Création champs PV Paysage'!BX43=1,1,"")</f>
        <v/>
      </c>
      <c r="BY39" s="25" t="str">
        <f>IF('Création champs PV Paysage'!BY43=1,1,"")</f>
        <v/>
      </c>
      <c r="BZ39" s="25" t="str">
        <f>IF('Création champs PV Paysage'!BZ43=1,1,"")</f>
        <v/>
      </c>
      <c r="CA39" s="25" t="str">
        <f>IF('Création champs PV Paysage'!CA43=1,1,"")</f>
        <v/>
      </c>
      <c r="CB39" s="25" t="str">
        <f>IF('Création champs PV Paysage'!CB43=1,1,"")</f>
        <v/>
      </c>
      <c r="CC39" s="25" t="str">
        <f>IF('Création champs PV Paysage'!CC43=1,1,"")</f>
        <v/>
      </c>
      <c r="CD39" s="25" t="str">
        <f>IF('Création champs PV Paysage'!CD43=1,1,"")</f>
        <v/>
      </c>
      <c r="CE39" s="25" t="str">
        <f>IF('Création champs PV Paysage'!CE43=1,1,"")</f>
        <v/>
      </c>
      <c r="CF39" s="25" t="str">
        <f>IF('Création champs PV Paysage'!CF43=1,1,"")</f>
        <v/>
      </c>
      <c r="CG39" s="25" t="str">
        <f>IF('Création champs PV Paysage'!CG43=1,1,"")</f>
        <v/>
      </c>
      <c r="CH39" s="25" t="str">
        <f>IF('Création champs PV Paysage'!CH43=1,1,"")</f>
        <v/>
      </c>
      <c r="CI39" s="25" t="str">
        <f>IF('Création champs PV Paysage'!CI43=1,1,"")</f>
        <v/>
      </c>
      <c r="CJ39" s="25" t="str">
        <f>IF('Création champs PV Paysage'!CJ43=1,1,"")</f>
        <v/>
      </c>
      <c r="CK39" s="25" t="str">
        <f>IF('Création champs PV Paysage'!CK43=1,1,"")</f>
        <v/>
      </c>
      <c r="CL39" s="25" t="str">
        <f>IF('Création champs PV Paysage'!CL43=1,1,"")</f>
        <v/>
      </c>
      <c r="CM39" s="25" t="str">
        <f>IF('Création champs PV Paysage'!CM43=1,1,"")</f>
        <v/>
      </c>
      <c r="CN39" s="25" t="str">
        <f>IF('Création champs PV Paysage'!CN43=1,1,"")</f>
        <v/>
      </c>
      <c r="CO39" s="25" t="str">
        <f>IF('Création champs PV Paysage'!CO43=1,1,"")</f>
        <v/>
      </c>
      <c r="CP39" s="25" t="str">
        <f>IF('Création champs PV Paysage'!CP43=1,1,"")</f>
        <v/>
      </c>
      <c r="CQ39" s="25" t="str">
        <f>IF('Création champs PV Paysage'!CQ43=1,1,"")</f>
        <v/>
      </c>
      <c r="CR39" s="25" t="str">
        <f>IF('Création champs PV Paysage'!CR43=1,1,"")</f>
        <v/>
      </c>
      <c r="CS39" s="25" t="str">
        <f>IF('Création champs PV Paysage'!CS43=1,1,"")</f>
        <v/>
      </c>
      <c r="CT39" s="25" t="str">
        <f>IF('Création champs PV Paysage'!CT43=1,1,"")</f>
        <v/>
      </c>
      <c r="CU39" s="25" t="str">
        <f>IF('Création champs PV Paysage'!CU43=1,1,"")</f>
        <v/>
      </c>
      <c r="CV39" s="25" t="str">
        <f>IF('Création champs PV Paysage'!CV43=1,1,"")</f>
        <v/>
      </c>
      <c r="CW39" s="25" t="str">
        <f>IF('Création champs PV Paysage'!CW43=1,1,"")</f>
        <v/>
      </c>
      <c r="CX39" s="25" t="str">
        <f>IF('Création champs PV Paysage'!CX43=1,1,"")</f>
        <v/>
      </c>
      <c r="CY39" s="25" t="str">
        <f>IF('Création champs PV Paysage'!CY43=1,1,"")</f>
        <v/>
      </c>
      <c r="CZ39" s="25" t="str">
        <f>IF('Création champs PV Paysage'!CZ43=1,1,"")</f>
        <v/>
      </c>
      <c r="DA39" s="25" t="str">
        <f>IF('Création champs PV Paysage'!DA43=1,1,"")</f>
        <v/>
      </c>
      <c r="DB39" s="25" t="str">
        <f>IF('Création champs PV Paysage'!DB43=1,1,"")</f>
        <v/>
      </c>
      <c r="DC39" s="25" t="str">
        <f>IF('Création champs PV Paysage'!DC43=1,1,"")</f>
        <v/>
      </c>
      <c r="DD39" s="26" t="str">
        <f>IF('Création champs PV Paysage'!DD43=1,1,"")</f>
        <v/>
      </c>
      <c r="DE39" s="35"/>
    </row>
    <row r="40" spans="2:110" ht="21" customHeight="1" x14ac:dyDescent="0.25">
      <c r="B40" s="34"/>
      <c r="C40" s="24" t="str">
        <f>IF('Création champs PV Paysage'!C44=1,1,"")</f>
        <v/>
      </c>
      <c r="D40" s="25" t="str">
        <f>IF('Création champs PV Paysage'!D44=1,1,"")</f>
        <v/>
      </c>
      <c r="E40" s="25" t="str">
        <f>IF('Création champs PV Paysage'!E44=1,1,"")</f>
        <v/>
      </c>
      <c r="F40" s="25" t="str">
        <f>IF('Création champs PV Paysage'!F44=1,1,"")</f>
        <v/>
      </c>
      <c r="G40" s="25" t="str">
        <f>IF('Création champs PV Paysage'!G44=1,1,"")</f>
        <v/>
      </c>
      <c r="H40" s="25" t="str">
        <f>IF('Création champs PV Paysage'!H44=1,1,"")</f>
        <v/>
      </c>
      <c r="I40" s="25" t="str">
        <f>IF('Création champs PV Paysage'!I44=1,1,"")</f>
        <v/>
      </c>
      <c r="J40" s="25" t="str">
        <f>IF('Création champs PV Paysage'!J44=1,1,"")</f>
        <v/>
      </c>
      <c r="K40" s="25" t="str">
        <f>IF('Création champs PV Paysage'!K44=1,1,"")</f>
        <v/>
      </c>
      <c r="L40" s="25" t="str">
        <f>IF('Création champs PV Paysage'!L44=1,1,"")</f>
        <v/>
      </c>
      <c r="M40" s="25" t="str">
        <f>IF('Création champs PV Paysage'!M44=1,1,"")</f>
        <v/>
      </c>
      <c r="N40" s="25" t="str">
        <f>IF('Création champs PV Paysage'!N44=1,1,"")</f>
        <v/>
      </c>
      <c r="O40" s="25" t="str">
        <f>IF('Création champs PV Paysage'!O44=1,1,"")</f>
        <v/>
      </c>
      <c r="P40" s="25" t="str">
        <f>IF('Création champs PV Paysage'!P44=1,1,"")</f>
        <v/>
      </c>
      <c r="Q40" s="25" t="str">
        <f>IF('Création champs PV Paysage'!Q44=1,1,"")</f>
        <v/>
      </c>
      <c r="R40" s="25" t="str">
        <f>IF('Création champs PV Paysage'!R44=1,1,"")</f>
        <v/>
      </c>
      <c r="S40" s="25" t="str">
        <f>IF('Création champs PV Paysage'!S44=1,1,"")</f>
        <v/>
      </c>
      <c r="T40" s="25" t="str">
        <f>IF('Création champs PV Paysage'!T44=1,1,"")</f>
        <v/>
      </c>
      <c r="U40" s="25" t="str">
        <f>IF('Création champs PV Paysage'!U44=1,1,"")</f>
        <v/>
      </c>
      <c r="V40" s="25" t="str">
        <f>IF('Création champs PV Paysage'!V44=1,1,"")</f>
        <v/>
      </c>
      <c r="W40" s="25" t="str">
        <f>IF('Création champs PV Paysage'!W44=1,1,"")</f>
        <v/>
      </c>
      <c r="X40" s="25" t="str">
        <f>IF('Création champs PV Paysage'!X44=1,1,"")</f>
        <v/>
      </c>
      <c r="Y40" s="25" t="str">
        <f>IF('Création champs PV Paysage'!Y44=1,1,"")</f>
        <v/>
      </c>
      <c r="Z40" s="25" t="str">
        <f>IF('Création champs PV Paysage'!Z44=1,1,"")</f>
        <v/>
      </c>
      <c r="AA40" s="25" t="str">
        <f>IF('Création champs PV Paysage'!AA44=1,1,"")</f>
        <v/>
      </c>
      <c r="AB40" s="25" t="str">
        <f>IF('Création champs PV Paysage'!AB44=1,1,"")</f>
        <v/>
      </c>
      <c r="AC40" s="25" t="str">
        <f>IF('Création champs PV Paysage'!AC44=1,1,"")</f>
        <v/>
      </c>
      <c r="AD40" s="25" t="str">
        <f>IF('Création champs PV Paysage'!AD44=1,1,"")</f>
        <v/>
      </c>
      <c r="AE40" s="25" t="str">
        <f>IF('Création champs PV Paysage'!AE44=1,1,"")</f>
        <v/>
      </c>
      <c r="AF40" s="25" t="str">
        <f>IF('Création champs PV Paysage'!AF44=1,1,"")</f>
        <v/>
      </c>
      <c r="AG40" s="25" t="str">
        <f>IF('Création champs PV Paysage'!AG44=1,1,"")</f>
        <v/>
      </c>
      <c r="AH40" s="25" t="str">
        <f>IF('Création champs PV Paysage'!AH44=1,1,"")</f>
        <v/>
      </c>
      <c r="AI40" s="25" t="str">
        <f>IF('Création champs PV Paysage'!AI44=1,1,"")</f>
        <v/>
      </c>
      <c r="AJ40" s="25" t="str">
        <f>IF('Création champs PV Paysage'!AJ44=1,1,"")</f>
        <v/>
      </c>
      <c r="AK40" s="25" t="str">
        <f>IF('Création champs PV Paysage'!AK44=1,1,"")</f>
        <v/>
      </c>
      <c r="AL40" s="25" t="str">
        <f>IF('Création champs PV Paysage'!AL44=1,1,"")</f>
        <v/>
      </c>
      <c r="AM40" s="25" t="str">
        <f>IF('Création champs PV Paysage'!AM44=1,1,"")</f>
        <v/>
      </c>
      <c r="AN40" s="25" t="str">
        <f>IF('Création champs PV Paysage'!AN44=1,1,"")</f>
        <v/>
      </c>
      <c r="AO40" s="25" t="str">
        <f>IF('Création champs PV Paysage'!AO44=1,1,"")</f>
        <v/>
      </c>
      <c r="AP40" s="25" t="str">
        <f>IF('Création champs PV Paysage'!AP44=1,1,"")</f>
        <v/>
      </c>
      <c r="AQ40" s="25" t="str">
        <f>IF('Création champs PV Paysage'!AQ44=1,1,"")</f>
        <v/>
      </c>
      <c r="AR40" s="25" t="str">
        <f>IF('Création champs PV Paysage'!AR44=1,1,"")</f>
        <v/>
      </c>
      <c r="AS40" s="25" t="str">
        <f>IF('Création champs PV Paysage'!AS44=1,1,"")</f>
        <v/>
      </c>
      <c r="AT40" s="25" t="str">
        <f>IF('Création champs PV Paysage'!AT44=1,1,"")</f>
        <v/>
      </c>
      <c r="AU40" s="25" t="str">
        <f>IF('Création champs PV Paysage'!AU44=1,1,"")</f>
        <v/>
      </c>
      <c r="AV40" s="25" t="str">
        <f>IF('Création champs PV Paysage'!AV44=1,1,"")</f>
        <v/>
      </c>
      <c r="AW40" s="25" t="str">
        <f>IF('Création champs PV Paysage'!AW44=1,1,"")</f>
        <v/>
      </c>
      <c r="AX40" s="25" t="str">
        <f>IF('Création champs PV Paysage'!AX44=1,1,"")</f>
        <v/>
      </c>
      <c r="AY40" s="25" t="str">
        <f>IF('Création champs PV Paysage'!AY44=1,1,"")</f>
        <v/>
      </c>
      <c r="AZ40" s="25" t="str">
        <f>IF('Création champs PV Paysage'!AZ44=1,1,"")</f>
        <v/>
      </c>
      <c r="BA40" s="25" t="str">
        <f>IF('Création champs PV Paysage'!BA44=1,1,"")</f>
        <v/>
      </c>
      <c r="BB40" s="25" t="str">
        <f>IF('Création champs PV Paysage'!BB44=1,1,"")</f>
        <v/>
      </c>
      <c r="BC40" s="25" t="str">
        <f>IF('Création champs PV Paysage'!BC44=1,1,"")</f>
        <v/>
      </c>
      <c r="BD40" s="25" t="str">
        <f>IF('Création champs PV Paysage'!BD44=1,1,"")</f>
        <v/>
      </c>
      <c r="BE40" s="25" t="str">
        <f>IF('Création champs PV Paysage'!BE44=1,1,"")</f>
        <v/>
      </c>
      <c r="BF40" s="25" t="str">
        <f>IF('Création champs PV Paysage'!BF44=1,1,"")</f>
        <v/>
      </c>
      <c r="BG40" s="25" t="str">
        <f>IF('Création champs PV Paysage'!BG44=1,1,"")</f>
        <v/>
      </c>
      <c r="BH40" s="25" t="str">
        <f>IF('Création champs PV Paysage'!BH44=1,1,"")</f>
        <v/>
      </c>
      <c r="BI40" s="25" t="str">
        <f>IF('Création champs PV Paysage'!BI44=1,1,"")</f>
        <v/>
      </c>
      <c r="BJ40" s="25" t="str">
        <f>IF('Création champs PV Paysage'!BJ44=1,1,"")</f>
        <v/>
      </c>
      <c r="BK40" s="25" t="str">
        <f>IF('Création champs PV Paysage'!BK44=1,1,"")</f>
        <v/>
      </c>
      <c r="BL40" s="25" t="str">
        <f>IF('Création champs PV Paysage'!BL44=1,1,"")</f>
        <v/>
      </c>
      <c r="BM40" s="25" t="str">
        <f>IF('Création champs PV Paysage'!BM44=1,1,"")</f>
        <v/>
      </c>
      <c r="BN40" s="25" t="str">
        <f>IF('Création champs PV Paysage'!BN44=1,1,"")</f>
        <v/>
      </c>
      <c r="BO40" s="25" t="str">
        <f>IF('Création champs PV Paysage'!BO44=1,1,"")</f>
        <v/>
      </c>
      <c r="BP40" s="25" t="str">
        <f>IF('Création champs PV Paysage'!BP44=1,1,"")</f>
        <v/>
      </c>
      <c r="BQ40" s="25" t="str">
        <f>IF('Création champs PV Paysage'!BQ44=1,1,"")</f>
        <v/>
      </c>
      <c r="BR40" s="25" t="str">
        <f>IF('Création champs PV Paysage'!BR44=1,1,"")</f>
        <v/>
      </c>
      <c r="BS40" s="25" t="str">
        <f>IF('Création champs PV Paysage'!BS44=1,1,"")</f>
        <v/>
      </c>
      <c r="BT40" s="25" t="str">
        <f>IF('Création champs PV Paysage'!BT44=1,1,"")</f>
        <v/>
      </c>
      <c r="BU40" s="25" t="str">
        <f>IF('Création champs PV Paysage'!BU44=1,1,"")</f>
        <v/>
      </c>
      <c r="BV40" s="25" t="str">
        <f>IF('Création champs PV Paysage'!BV44=1,1,"")</f>
        <v/>
      </c>
      <c r="BW40" s="25" t="str">
        <f>IF('Création champs PV Paysage'!BW44=1,1,"")</f>
        <v/>
      </c>
      <c r="BX40" s="25" t="str">
        <f>IF('Création champs PV Paysage'!BX44=1,1,"")</f>
        <v/>
      </c>
      <c r="BY40" s="25" t="str">
        <f>IF('Création champs PV Paysage'!BY44=1,1,"")</f>
        <v/>
      </c>
      <c r="BZ40" s="25" t="str">
        <f>IF('Création champs PV Paysage'!BZ44=1,1,"")</f>
        <v/>
      </c>
      <c r="CA40" s="25" t="str">
        <f>IF('Création champs PV Paysage'!CA44=1,1,"")</f>
        <v/>
      </c>
      <c r="CB40" s="25" t="str">
        <f>IF('Création champs PV Paysage'!CB44=1,1,"")</f>
        <v/>
      </c>
      <c r="CC40" s="25" t="str">
        <f>IF('Création champs PV Paysage'!CC44=1,1,"")</f>
        <v/>
      </c>
      <c r="CD40" s="25" t="str">
        <f>IF('Création champs PV Paysage'!CD44=1,1,"")</f>
        <v/>
      </c>
      <c r="CE40" s="25" t="str">
        <f>IF('Création champs PV Paysage'!CE44=1,1,"")</f>
        <v/>
      </c>
      <c r="CF40" s="25" t="str">
        <f>IF('Création champs PV Paysage'!CF44=1,1,"")</f>
        <v/>
      </c>
      <c r="CG40" s="25" t="str">
        <f>IF('Création champs PV Paysage'!CG44=1,1,"")</f>
        <v/>
      </c>
      <c r="CH40" s="25" t="str">
        <f>IF('Création champs PV Paysage'!CH44=1,1,"")</f>
        <v/>
      </c>
      <c r="CI40" s="25" t="str">
        <f>IF('Création champs PV Paysage'!CI44=1,1,"")</f>
        <v/>
      </c>
      <c r="CJ40" s="25" t="str">
        <f>IF('Création champs PV Paysage'!CJ44=1,1,"")</f>
        <v/>
      </c>
      <c r="CK40" s="25" t="str">
        <f>IF('Création champs PV Paysage'!CK44=1,1,"")</f>
        <v/>
      </c>
      <c r="CL40" s="25" t="str">
        <f>IF('Création champs PV Paysage'!CL44=1,1,"")</f>
        <v/>
      </c>
      <c r="CM40" s="25" t="str">
        <f>IF('Création champs PV Paysage'!CM44=1,1,"")</f>
        <v/>
      </c>
      <c r="CN40" s="25" t="str">
        <f>IF('Création champs PV Paysage'!CN44=1,1,"")</f>
        <v/>
      </c>
      <c r="CO40" s="25" t="str">
        <f>IF('Création champs PV Paysage'!CO44=1,1,"")</f>
        <v/>
      </c>
      <c r="CP40" s="25" t="str">
        <f>IF('Création champs PV Paysage'!CP44=1,1,"")</f>
        <v/>
      </c>
      <c r="CQ40" s="25" t="str">
        <f>IF('Création champs PV Paysage'!CQ44=1,1,"")</f>
        <v/>
      </c>
      <c r="CR40" s="25" t="str">
        <f>IF('Création champs PV Paysage'!CR44=1,1,"")</f>
        <v/>
      </c>
      <c r="CS40" s="25" t="str">
        <f>IF('Création champs PV Paysage'!CS44=1,1,"")</f>
        <v/>
      </c>
      <c r="CT40" s="25" t="str">
        <f>IF('Création champs PV Paysage'!CT44=1,1,"")</f>
        <v/>
      </c>
      <c r="CU40" s="25" t="str">
        <f>IF('Création champs PV Paysage'!CU44=1,1,"")</f>
        <v/>
      </c>
      <c r="CV40" s="25" t="str">
        <f>IF('Création champs PV Paysage'!CV44=1,1,"")</f>
        <v/>
      </c>
      <c r="CW40" s="25" t="str">
        <f>IF('Création champs PV Paysage'!CW44=1,1,"")</f>
        <v/>
      </c>
      <c r="CX40" s="25" t="str">
        <f>IF('Création champs PV Paysage'!CX44=1,1,"")</f>
        <v/>
      </c>
      <c r="CY40" s="25" t="str">
        <f>IF('Création champs PV Paysage'!CY44=1,1,"")</f>
        <v/>
      </c>
      <c r="CZ40" s="25" t="str">
        <f>IF('Création champs PV Paysage'!CZ44=1,1,"")</f>
        <v/>
      </c>
      <c r="DA40" s="25" t="str">
        <f>IF('Création champs PV Paysage'!DA44=1,1,"")</f>
        <v/>
      </c>
      <c r="DB40" s="25" t="str">
        <f>IF('Création champs PV Paysage'!DB44=1,1,"")</f>
        <v/>
      </c>
      <c r="DC40" s="25" t="str">
        <f>IF('Création champs PV Paysage'!DC44=1,1,"")</f>
        <v/>
      </c>
      <c r="DD40" s="26" t="str">
        <f>IF('Création champs PV Paysage'!DD44=1,1,"")</f>
        <v/>
      </c>
      <c r="DE40" s="35"/>
    </row>
    <row r="41" spans="2:110" ht="21" customHeight="1" x14ac:dyDescent="0.25">
      <c r="B41" s="34"/>
      <c r="C41" s="24" t="str">
        <f>IF('Création champs PV Paysage'!C45=1,1,"")</f>
        <v/>
      </c>
      <c r="D41" s="25" t="str">
        <f>IF('Création champs PV Paysage'!D45=1,1,"")</f>
        <v/>
      </c>
      <c r="E41" s="25" t="str">
        <f>IF('Création champs PV Paysage'!E45=1,1,"")</f>
        <v/>
      </c>
      <c r="F41" s="25" t="str">
        <f>IF('Création champs PV Paysage'!F45=1,1,"")</f>
        <v/>
      </c>
      <c r="G41" s="25" t="str">
        <f>IF('Création champs PV Paysage'!G45=1,1,"")</f>
        <v/>
      </c>
      <c r="H41" s="25" t="str">
        <f>IF('Création champs PV Paysage'!H45=1,1,"")</f>
        <v/>
      </c>
      <c r="I41" s="25" t="str">
        <f>IF('Création champs PV Paysage'!I45=1,1,"")</f>
        <v/>
      </c>
      <c r="J41" s="25" t="str">
        <f>IF('Création champs PV Paysage'!J45=1,1,"")</f>
        <v/>
      </c>
      <c r="K41" s="25" t="str">
        <f>IF('Création champs PV Paysage'!K45=1,1,"")</f>
        <v/>
      </c>
      <c r="L41" s="25" t="str">
        <f>IF('Création champs PV Paysage'!L45=1,1,"")</f>
        <v/>
      </c>
      <c r="M41" s="25" t="str">
        <f>IF('Création champs PV Paysage'!M45=1,1,"")</f>
        <v/>
      </c>
      <c r="N41" s="25" t="str">
        <f>IF('Création champs PV Paysage'!N45=1,1,"")</f>
        <v/>
      </c>
      <c r="O41" s="25" t="str">
        <f>IF('Création champs PV Paysage'!O45=1,1,"")</f>
        <v/>
      </c>
      <c r="P41" s="25" t="str">
        <f>IF('Création champs PV Paysage'!P45=1,1,"")</f>
        <v/>
      </c>
      <c r="Q41" s="25" t="str">
        <f>IF('Création champs PV Paysage'!Q45=1,1,"")</f>
        <v/>
      </c>
      <c r="R41" s="25" t="str">
        <f>IF('Création champs PV Paysage'!R45=1,1,"")</f>
        <v/>
      </c>
      <c r="S41" s="25" t="str">
        <f>IF('Création champs PV Paysage'!S45=1,1,"")</f>
        <v/>
      </c>
      <c r="T41" s="25" t="str">
        <f>IF('Création champs PV Paysage'!T45=1,1,"")</f>
        <v/>
      </c>
      <c r="U41" s="25" t="str">
        <f>IF('Création champs PV Paysage'!U45=1,1,"")</f>
        <v/>
      </c>
      <c r="V41" s="25" t="str">
        <f>IF('Création champs PV Paysage'!V45=1,1,"")</f>
        <v/>
      </c>
      <c r="W41" s="25" t="str">
        <f>IF('Création champs PV Paysage'!W45=1,1,"")</f>
        <v/>
      </c>
      <c r="X41" s="25" t="str">
        <f>IF('Création champs PV Paysage'!X45=1,1,"")</f>
        <v/>
      </c>
      <c r="Y41" s="25" t="str">
        <f>IF('Création champs PV Paysage'!Y45=1,1,"")</f>
        <v/>
      </c>
      <c r="Z41" s="25" t="str">
        <f>IF('Création champs PV Paysage'!Z45=1,1,"")</f>
        <v/>
      </c>
      <c r="AA41" s="25" t="str">
        <f>IF('Création champs PV Paysage'!AA45=1,1,"")</f>
        <v/>
      </c>
      <c r="AB41" s="25" t="str">
        <f>IF('Création champs PV Paysage'!AB45=1,1,"")</f>
        <v/>
      </c>
      <c r="AC41" s="25" t="str">
        <f>IF('Création champs PV Paysage'!AC45=1,1,"")</f>
        <v/>
      </c>
      <c r="AD41" s="25" t="str">
        <f>IF('Création champs PV Paysage'!AD45=1,1,"")</f>
        <v/>
      </c>
      <c r="AE41" s="25" t="str">
        <f>IF('Création champs PV Paysage'!AE45=1,1,"")</f>
        <v/>
      </c>
      <c r="AF41" s="25" t="str">
        <f>IF('Création champs PV Paysage'!AF45=1,1,"")</f>
        <v/>
      </c>
      <c r="AG41" s="25" t="str">
        <f>IF('Création champs PV Paysage'!AG45=1,1,"")</f>
        <v/>
      </c>
      <c r="AH41" s="25" t="str">
        <f>IF('Création champs PV Paysage'!AH45=1,1,"")</f>
        <v/>
      </c>
      <c r="AI41" s="25" t="str">
        <f>IF('Création champs PV Paysage'!AI45=1,1,"")</f>
        <v/>
      </c>
      <c r="AJ41" s="25" t="str">
        <f>IF('Création champs PV Paysage'!AJ45=1,1,"")</f>
        <v/>
      </c>
      <c r="AK41" s="25" t="str">
        <f>IF('Création champs PV Paysage'!AK45=1,1,"")</f>
        <v/>
      </c>
      <c r="AL41" s="25" t="str">
        <f>IF('Création champs PV Paysage'!AL45=1,1,"")</f>
        <v/>
      </c>
      <c r="AM41" s="25" t="str">
        <f>IF('Création champs PV Paysage'!AM45=1,1,"")</f>
        <v/>
      </c>
      <c r="AN41" s="25" t="str">
        <f>IF('Création champs PV Paysage'!AN45=1,1,"")</f>
        <v/>
      </c>
      <c r="AO41" s="25" t="str">
        <f>IF('Création champs PV Paysage'!AO45=1,1,"")</f>
        <v/>
      </c>
      <c r="AP41" s="25" t="str">
        <f>IF('Création champs PV Paysage'!AP45=1,1,"")</f>
        <v/>
      </c>
      <c r="AQ41" s="25" t="str">
        <f>IF('Création champs PV Paysage'!AQ45=1,1,"")</f>
        <v/>
      </c>
      <c r="AR41" s="25" t="str">
        <f>IF('Création champs PV Paysage'!AR45=1,1,"")</f>
        <v/>
      </c>
      <c r="AS41" s="25" t="str">
        <f>IF('Création champs PV Paysage'!AS45=1,1,"")</f>
        <v/>
      </c>
      <c r="AT41" s="25" t="str">
        <f>IF('Création champs PV Paysage'!AT45=1,1,"")</f>
        <v/>
      </c>
      <c r="AU41" s="25" t="str">
        <f>IF('Création champs PV Paysage'!AU45=1,1,"")</f>
        <v/>
      </c>
      <c r="AV41" s="25" t="str">
        <f>IF('Création champs PV Paysage'!AV45=1,1,"")</f>
        <v/>
      </c>
      <c r="AW41" s="25" t="str">
        <f>IF('Création champs PV Paysage'!AW45=1,1,"")</f>
        <v/>
      </c>
      <c r="AX41" s="25" t="str">
        <f>IF('Création champs PV Paysage'!AX45=1,1,"")</f>
        <v/>
      </c>
      <c r="AY41" s="25" t="str">
        <f>IF('Création champs PV Paysage'!AY45=1,1,"")</f>
        <v/>
      </c>
      <c r="AZ41" s="25" t="str">
        <f>IF('Création champs PV Paysage'!AZ45=1,1,"")</f>
        <v/>
      </c>
      <c r="BA41" s="25" t="str">
        <f>IF('Création champs PV Paysage'!BA45=1,1,"")</f>
        <v/>
      </c>
      <c r="BB41" s="25" t="str">
        <f>IF('Création champs PV Paysage'!BB45=1,1,"")</f>
        <v/>
      </c>
      <c r="BC41" s="25" t="str">
        <f>IF('Création champs PV Paysage'!BC45=1,1,"")</f>
        <v/>
      </c>
      <c r="BD41" s="25" t="str">
        <f>IF('Création champs PV Paysage'!BD45=1,1,"")</f>
        <v/>
      </c>
      <c r="BE41" s="25" t="str">
        <f>IF('Création champs PV Paysage'!BE45=1,1,"")</f>
        <v/>
      </c>
      <c r="BF41" s="25" t="str">
        <f>IF('Création champs PV Paysage'!BF45=1,1,"")</f>
        <v/>
      </c>
      <c r="BG41" s="25" t="str">
        <f>IF('Création champs PV Paysage'!BG45=1,1,"")</f>
        <v/>
      </c>
      <c r="BH41" s="25" t="str">
        <f>IF('Création champs PV Paysage'!BH45=1,1,"")</f>
        <v/>
      </c>
      <c r="BI41" s="25" t="str">
        <f>IF('Création champs PV Paysage'!BI45=1,1,"")</f>
        <v/>
      </c>
      <c r="BJ41" s="25" t="str">
        <f>IF('Création champs PV Paysage'!BJ45=1,1,"")</f>
        <v/>
      </c>
      <c r="BK41" s="25" t="str">
        <f>IF('Création champs PV Paysage'!BK45=1,1,"")</f>
        <v/>
      </c>
      <c r="BL41" s="25" t="str">
        <f>IF('Création champs PV Paysage'!BL45=1,1,"")</f>
        <v/>
      </c>
      <c r="BM41" s="25" t="str">
        <f>IF('Création champs PV Paysage'!BM45=1,1,"")</f>
        <v/>
      </c>
      <c r="BN41" s="25" t="str">
        <f>IF('Création champs PV Paysage'!BN45=1,1,"")</f>
        <v/>
      </c>
      <c r="BO41" s="25" t="str">
        <f>IF('Création champs PV Paysage'!BO45=1,1,"")</f>
        <v/>
      </c>
      <c r="BP41" s="25" t="str">
        <f>IF('Création champs PV Paysage'!BP45=1,1,"")</f>
        <v/>
      </c>
      <c r="BQ41" s="25" t="str">
        <f>IF('Création champs PV Paysage'!BQ45=1,1,"")</f>
        <v/>
      </c>
      <c r="BR41" s="25" t="str">
        <f>IF('Création champs PV Paysage'!BR45=1,1,"")</f>
        <v/>
      </c>
      <c r="BS41" s="25" t="str">
        <f>IF('Création champs PV Paysage'!BS45=1,1,"")</f>
        <v/>
      </c>
      <c r="BT41" s="25" t="str">
        <f>IF('Création champs PV Paysage'!BT45=1,1,"")</f>
        <v/>
      </c>
      <c r="BU41" s="25" t="str">
        <f>IF('Création champs PV Paysage'!BU45=1,1,"")</f>
        <v/>
      </c>
      <c r="BV41" s="25" t="str">
        <f>IF('Création champs PV Paysage'!BV45=1,1,"")</f>
        <v/>
      </c>
      <c r="BW41" s="25" t="str">
        <f>IF('Création champs PV Paysage'!BW45=1,1,"")</f>
        <v/>
      </c>
      <c r="BX41" s="25" t="str">
        <f>IF('Création champs PV Paysage'!BX45=1,1,"")</f>
        <v/>
      </c>
      <c r="BY41" s="25" t="str">
        <f>IF('Création champs PV Paysage'!BY45=1,1,"")</f>
        <v/>
      </c>
      <c r="BZ41" s="25" t="str">
        <f>IF('Création champs PV Paysage'!BZ45=1,1,"")</f>
        <v/>
      </c>
      <c r="CA41" s="25" t="str">
        <f>IF('Création champs PV Paysage'!CA45=1,1,"")</f>
        <v/>
      </c>
      <c r="CB41" s="25" t="str">
        <f>IF('Création champs PV Paysage'!CB45=1,1,"")</f>
        <v/>
      </c>
      <c r="CC41" s="25" t="str">
        <f>IF('Création champs PV Paysage'!CC45=1,1,"")</f>
        <v/>
      </c>
      <c r="CD41" s="25" t="str">
        <f>IF('Création champs PV Paysage'!CD45=1,1,"")</f>
        <v/>
      </c>
      <c r="CE41" s="25" t="str">
        <f>IF('Création champs PV Paysage'!CE45=1,1,"")</f>
        <v/>
      </c>
      <c r="CF41" s="25" t="str">
        <f>IF('Création champs PV Paysage'!CF45=1,1,"")</f>
        <v/>
      </c>
      <c r="CG41" s="25" t="str">
        <f>IF('Création champs PV Paysage'!CG45=1,1,"")</f>
        <v/>
      </c>
      <c r="CH41" s="25" t="str">
        <f>IF('Création champs PV Paysage'!CH45=1,1,"")</f>
        <v/>
      </c>
      <c r="CI41" s="25" t="str">
        <f>IF('Création champs PV Paysage'!CI45=1,1,"")</f>
        <v/>
      </c>
      <c r="CJ41" s="25" t="str">
        <f>IF('Création champs PV Paysage'!CJ45=1,1,"")</f>
        <v/>
      </c>
      <c r="CK41" s="25" t="str">
        <f>IF('Création champs PV Paysage'!CK45=1,1,"")</f>
        <v/>
      </c>
      <c r="CL41" s="25" t="str">
        <f>IF('Création champs PV Paysage'!CL45=1,1,"")</f>
        <v/>
      </c>
      <c r="CM41" s="25" t="str">
        <f>IF('Création champs PV Paysage'!CM45=1,1,"")</f>
        <v/>
      </c>
      <c r="CN41" s="25" t="str">
        <f>IF('Création champs PV Paysage'!CN45=1,1,"")</f>
        <v/>
      </c>
      <c r="CO41" s="25" t="str">
        <f>IF('Création champs PV Paysage'!CO45=1,1,"")</f>
        <v/>
      </c>
      <c r="CP41" s="25" t="str">
        <f>IF('Création champs PV Paysage'!CP45=1,1,"")</f>
        <v/>
      </c>
      <c r="CQ41" s="25" t="str">
        <f>IF('Création champs PV Paysage'!CQ45=1,1,"")</f>
        <v/>
      </c>
      <c r="CR41" s="25" t="str">
        <f>IF('Création champs PV Paysage'!CR45=1,1,"")</f>
        <v/>
      </c>
      <c r="CS41" s="25" t="str">
        <f>IF('Création champs PV Paysage'!CS45=1,1,"")</f>
        <v/>
      </c>
      <c r="CT41" s="25" t="str">
        <f>IF('Création champs PV Paysage'!CT45=1,1,"")</f>
        <v/>
      </c>
      <c r="CU41" s="25" t="str">
        <f>IF('Création champs PV Paysage'!CU45=1,1,"")</f>
        <v/>
      </c>
      <c r="CV41" s="25" t="str">
        <f>IF('Création champs PV Paysage'!CV45=1,1,"")</f>
        <v/>
      </c>
      <c r="CW41" s="25" t="str">
        <f>IF('Création champs PV Paysage'!CW45=1,1,"")</f>
        <v/>
      </c>
      <c r="CX41" s="25" t="str">
        <f>IF('Création champs PV Paysage'!CX45=1,1,"")</f>
        <v/>
      </c>
      <c r="CY41" s="25" t="str">
        <f>IF('Création champs PV Paysage'!CY45=1,1,"")</f>
        <v/>
      </c>
      <c r="CZ41" s="25" t="str">
        <f>IF('Création champs PV Paysage'!CZ45=1,1,"")</f>
        <v/>
      </c>
      <c r="DA41" s="25" t="str">
        <f>IF('Création champs PV Paysage'!DA45=1,1,"")</f>
        <v/>
      </c>
      <c r="DB41" s="25" t="str">
        <f>IF('Création champs PV Paysage'!DB45=1,1,"")</f>
        <v/>
      </c>
      <c r="DC41" s="25" t="str">
        <f>IF('Création champs PV Paysage'!DC45=1,1,"")</f>
        <v/>
      </c>
      <c r="DD41" s="26" t="str">
        <f>IF('Création champs PV Paysage'!DD45=1,1,"")</f>
        <v/>
      </c>
      <c r="DE41" s="35"/>
    </row>
    <row r="42" spans="2:110" ht="21" customHeight="1" x14ac:dyDescent="0.25">
      <c r="B42" s="34"/>
      <c r="C42" s="24" t="str">
        <f>IF('Création champs PV Paysage'!C46=1,1,"")</f>
        <v/>
      </c>
      <c r="D42" s="25" t="str">
        <f>IF('Création champs PV Paysage'!D46=1,1,"")</f>
        <v/>
      </c>
      <c r="E42" s="25" t="str">
        <f>IF('Création champs PV Paysage'!E46=1,1,"")</f>
        <v/>
      </c>
      <c r="F42" s="25" t="str">
        <f>IF('Création champs PV Paysage'!F46=1,1,"")</f>
        <v/>
      </c>
      <c r="G42" s="25" t="str">
        <f>IF('Création champs PV Paysage'!G46=1,1,"")</f>
        <v/>
      </c>
      <c r="H42" s="25" t="str">
        <f>IF('Création champs PV Paysage'!H46=1,1,"")</f>
        <v/>
      </c>
      <c r="I42" s="25" t="str">
        <f>IF('Création champs PV Paysage'!I46=1,1,"")</f>
        <v/>
      </c>
      <c r="J42" s="25" t="str">
        <f>IF('Création champs PV Paysage'!J46=1,1,"")</f>
        <v/>
      </c>
      <c r="K42" s="25" t="str">
        <f>IF('Création champs PV Paysage'!K46=1,1,"")</f>
        <v/>
      </c>
      <c r="L42" s="25" t="str">
        <f>IF('Création champs PV Paysage'!L46=1,1,"")</f>
        <v/>
      </c>
      <c r="M42" s="25" t="str">
        <f>IF('Création champs PV Paysage'!M46=1,1,"")</f>
        <v/>
      </c>
      <c r="N42" s="25" t="str">
        <f>IF('Création champs PV Paysage'!N46=1,1,"")</f>
        <v/>
      </c>
      <c r="O42" s="25" t="str">
        <f>IF('Création champs PV Paysage'!O46=1,1,"")</f>
        <v/>
      </c>
      <c r="P42" s="25" t="str">
        <f>IF('Création champs PV Paysage'!P46=1,1,"")</f>
        <v/>
      </c>
      <c r="Q42" s="25" t="str">
        <f>IF('Création champs PV Paysage'!Q46=1,1,"")</f>
        <v/>
      </c>
      <c r="R42" s="25" t="str">
        <f>IF('Création champs PV Paysage'!R46=1,1,"")</f>
        <v/>
      </c>
      <c r="S42" s="25" t="str">
        <f>IF('Création champs PV Paysage'!S46=1,1,"")</f>
        <v/>
      </c>
      <c r="T42" s="25" t="str">
        <f>IF('Création champs PV Paysage'!T46=1,1,"")</f>
        <v/>
      </c>
      <c r="U42" s="25" t="str">
        <f>IF('Création champs PV Paysage'!U46=1,1,"")</f>
        <v/>
      </c>
      <c r="V42" s="25" t="str">
        <f>IF('Création champs PV Paysage'!V46=1,1,"")</f>
        <v/>
      </c>
      <c r="W42" s="25" t="str">
        <f>IF('Création champs PV Paysage'!W46=1,1,"")</f>
        <v/>
      </c>
      <c r="X42" s="25" t="str">
        <f>IF('Création champs PV Paysage'!X46=1,1,"")</f>
        <v/>
      </c>
      <c r="Y42" s="25" t="str">
        <f>IF('Création champs PV Paysage'!Y46=1,1,"")</f>
        <v/>
      </c>
      <c r="Z42" s="25" t="str">
        <f>IF('Création champs PV Paysage'!Z46=1,1,"")</f>
        <v/>
      </c>
      <c r="AA42" s="25" t="str">
        <f>IF('Création champs PV Paysage'!AA46=1,1,"")</f>
        <v/>
      </c>
      <c r="AB42" s="25" t="str">
        <f>IF('Création champs PV Paysage'!AB46=1,1,"")</f>
        <v/>
      </c>
      <c r="AC42" s="25" t="str">
        <f>IF('Création champs PV Paysage'!AC46=1,1,"")</f>
        <v/>
      </c>
      <c r="AD42" s="25" t="str">
        <f>IF('Création champs PV Paysage'!AD46=1,1,"")</f>
        <v/>
      </c>
      <c r="AE42" s="25" t="str">
        <f>IF('Création champs PV Paysage'!AE46=1,1,"")</f>
        <v/>
      </c>
      <c r="AF42" s="25" t="str">
        <f>IF('Création champs PV Paysage'!AF46=1,1,"")</f>
        <v/>
      </c>
      <c r="AG42" s="25" t="str">
        <f>IF('Création champs PV Paysage'!AG46=1,1,"")</f>
        <v/>
      </c>
      <c r="AH42" s="25" t="str">
        <f>IF('Création champs PV Paysage'!AH46=1,1,"")</f>
        <v/>
      </c>
      <c r="AI42" s="25" t="str">
        <f>IF('Création champs PV Paysage'!AI46=1,1,"")</f>
        <v/>
      </c>
      <c r="AJ42" s="25" t="str">
        <f>IF('Création champs PV Paysage'!AJ46=1,1,"")</f>
        <v/>
      </c>
      <c r="AK42" s="25" t="str">
        <f>IF('Création champs PV Paysage'!AK46=1,1,"")</f>
        <v/>
      </c>
      <c r="AL42" s="25" t="str">
        <f>IF('Création champs PV Paysage'!AL46=1,1,"")</f>
        <v/>
      </c>
      <c r="AM42" s="25" t="str">
        <f>IF('Création champs PV Paysage'!AM46=1,1,"")</f>
        <v/>
      </c>
      <c r="AN42" s="25" t="str">
        <f>IF('Création champs PV Paysage'!AN46=1,1,"")</f>
        <v/>
      </c>
      <c r="AO42" s="25" t="str">
        <f>IF('Création champs PV Paysage'!AO46=1,1,"")</f>
        <v/>
      </c>
      <c r="AP42" s="25" t="str">
        <f>IF('Création champs PV Paysage'!AP46=1,1,"")</f>
        <v/>
      </c>
      <c r="AQ42" s="25" t="str">
        <f>IF('Création champs PV Paysage'!AQ46=1,1,"")</f>
        <v/>
      </c>
      <c r="AR42" s="25" t="str">
        <f>IF('Création champs PV Paysage'!AR46=1,1,"")</f>
        <v/>
      </c>
      <c r="AS42" s="25" t="str">
        <f>IF('Création champs PV Paysage'!AS46=1,1,"")</f>
        <v/>
      </c>
      <c r="AT42" s="25" t="str">
        <f>IF('Création champs PV Paysage'!AT46=1,1,"")</f>
        <v/>
      </c>
      <c r="AU42" s="25" t="str">
        <f>IF('Création champs PV Paysage'!AU46=1,1,"")</f>
        <v/>
      </c>
      <c r="AV42" s="25" t="str">
        <f>IF('Création champs PV Paysage'!AV46=1,1,"")</f>
        <v/>
      </c>
      <c r="AW42" s="25" t="str">
        <f>IF('Création champs PV Paysage'!AW46=1,1,"")</f>
        <v/>
      </c>
      <c r="AX42" s="25" t="str">
        <f>IF('Création champs PV Paysage'!AX46=1,1,"")</f>
        <v/>
      </c>
      <c r="AY42" s="25" t="str">
        <f>IF('Création champs PV Paysage'!AY46=1,1,"")</f>
        <v/>
      </c>
      <c r="AZ42" s="25" t="str">
        <f>IF('Création champs PV Paysage'!AZ46=1,1,"")</f>
        <v/>
      </c>
      <c r="BA42" s="25" t="str">
        <f>IF('Création champs PV Paysage'!BA46=1,1,"")</f>
        <v/>
      </c>
      <c r="BB42" s="25" t="str">
        <f>IF('Création champs PV Paysage'!BB46=1,1,"")</f>
        <v/>
      </c>
      <c r="BC42" s="25" t="str">
        <f>IF('Création champs PV Paysage'!BC46=1,1,"")</f>
        <v/>
      </c>
      <c r="BD42" s="25" t="str">
        <f>IF('Création champs PV Paysage'!BD46=1,1,"")</f>
        <v/>
      </c>
      <c r="BE42" s="25" t="str">
        <f>IF('Création champs PV Paysage'!BE46=1,1,"")</f>
        <v/>
      </c>
      <c r="BF42" s="25" t="str">
        <f>IF('Création champs PV Paysage'!BF46=1,1,"")</f>
        <v/>
      </c>
      <c r="BG42" s="25" t="str">
        <f>IF('Création champs PV Paysage'!BG46=1,1,"")</f>
        <v/>
      </c>
      <c r="BH42" s="25" t="str">
        <f>IF('Création champs PV Paysage'!BH46=1,1,"")</f>
        <v/>
      </c>
      <c r="BI42" s="25" t="str">
        <f>IF('Création champs PV Paysage'!BI46=1,1,"")</f>
        <v/>
      </c>
      <c r="BJ42" s="25" t="str">
        <f>IF('Création champs PV Paysage'!BJ46=1,1,"")</f>
        <v/>
      </c>
      <c r="BK42" s="25" t="str">
        <f>IF('Création champs PV Paysage'!BK46=1,1,"")</f>
        <v/>
      </c>
      <c r="BL42" s="25" t="str">
        <f>IF('Création champs PV Paysage'!BL46=1,1,"")</f>
        <v/>
      </c>
      <c r="BM42" s="25" t="str">
        <f>IF('Création champs PV Paysage'!BM46=1,1,"")</f>
        <v/>
      </c>
      <c r="BN42" s="25" t="str">
        <f>IF('Création champs PV Paysage'!BN46=1,1,"")</f>
        <v/>
      </c>
      <c r="BO42" s="25" t="str">
        <f>IF('Création champs PV Paysage'!BO46=1,1,"")</f>
        <v/>
      </c>
      <c r="BP42" s="25" t="str">
        <f>IF('Création champs PV Paysage'!BP46=1,1,"")</f>
        <v/>
      </c>
      <c r="BQ42" s="25" t="str">
        <f>IF('Création champs PV Paysage'!BQ46=1,1,"")</f>
        <v/>
      </c>
      <c r="BR42" s="25" t="str">
        <f>IF('Création champs PV Paysage'!BR46=1,1,"")</f>
        <v/>
      </c>
      <c r="BS42" s="25" t="str">
        <f>IF('Création champs PV Paysage'!BS46=1,1,"")</f>
        <v/>
      </c>
      <c r="BT42" s="25" t="str">
        <f>IF('Création champs PV Paysage'!BT46=1,1,"")</f>
        <v/>
      </c>
      <c r="BU42" s="25" t="str">
        <f>IF('Création champs PV Paysage'!BU46=1,1,"")</f>
        <v/>
      </c>
      <c r="BV42" s="25" t="str">
        <f>IF('Création champs PV Paysage'!BV46=1,1,"")</f>
        <v/>
      </c>
      <c r="BW42" s="25" t="str">
        <f>IF('Création champs PV Paysage'!BW46=1,1,"")</f>
        <v/>
      </c>
      <c r="BX42" s="25" t="str">
        <f>IF('Création champs PV Paysage'!BX46=1,1,"")</f>
        <v/>
      </c>
      <c r="BY42" s="25" t="str">
        <f>IF('Création champs PV Paysage'!BY46=1,1,"")</f>
        <v/>
      </c>
      <c r="BZ42" s="25" t="str">
        <f>IF('Création champs PV Paysage'!BZ46=1,1,"")</f>
        <v/>
      </c>
      <c r="CA42" s="25" t="str">
        <f>IF('Création champs PV Paysage'!CA46=1,1,"")</f>
        <v/>
      </c>
      <c r="CB42" s="25" t="str">
        <f>IF('Création champs PV Paysage'!CB46=1,1,"")</f>
        <v/>
      </c>
      <c r="CC42" s="25" t="str">
        <f>IF('Création champs PV Paysage'!CC46=1,1,"")</f>
        <v/>
      </c>
      <c r="CD42" s="25" t="str">
        <f>IF('Création champs PV Paysage'!CD46=1,1,"")</f>
        <v/>
      </c>
      <c r="CE42" s="25" t="str">
        <f>IF('Création champs PV Paysage'!CE46=1,1,"")</f>
        <v/>
      </c>
      <c r="CF42" s="25" t="str">
        <f>IF('Création champs PV Paysage'!CF46=1,1,"")</f>
        <v/>
      </c>
      <c r="CG42" s="25" t="str">
        <f>IF('Création champs PV Paysage'!CG46=1,1,"")</f>
        <v/>
      </c>
      <c r="CH42" s="25" t="str">
        <f>IF('Création champs PV Paysage'!CH46=1,1,"")</f>
        <v/>
      </c>
      <c r="CI42" s="25" t="str">
        <f>IF('Création champs PV Paysage'!CI46=1,1,"")</f>
        <v/>
      </c>
      <c r="CJ42" s="25" t="str">
        <f>IF('Création champs PV Paysage'!CJ46=1,1,"")</f>
        <v/>
      </c>
      <c r="CK42" s="25" t="str">
        <f>IF('Création champs PV Paysage'!CK46=1,1,"")</f>
        <v/>
      </c>
      <c r="CL42" s="25" t="str">
        <f>IF('Création champs PV Paysage'!CL46=1,1,"")</f>
        <v/>
      </c>
      <c r="CM42" s="25" t="str">
        <f>IF('Création champs PV Paysage'!CM46=1,1,"")</f>
        <v/>
      </c>
      <c r="CN42" s="25" t="str">
        <f>IF('Création champs PV Paysage'!CN46=1,1,"")</f>
        <v/>
      </c>
      <c r="CO42" s="25" t="str">
        <f>IF('Création champs PV Paysage'!CO46=1,1,"")</f>
        <v/>
      </c>
      <c r="CP42" s="25" t="str">
        <f>IF('Création champs PV Paysage'!CP46=1,1,"")</f>
        <v/>
      </c>
      <c r="CQ42" s="25" t="str">
        <f>IF('Création champs PV Paysage'!CQ46=1,1,"")</f>
        <v/>
      </c>
      <c r="CR42" s="25" t="str">
        <f>IF('Création champs PV Paysage'!CR46=1,1,"")</f>
        <v/>
      </c>
      <c r="CS42" s="25" t="str">
        <f>IF('Création champs PV Paysage'!CS46=1,1,"")</f>
        <v/>
      </c>
      <c r="CT42" s="25" t="str">
        <f>IF('Création champs PV Paysage'!CT46=1,1,"")</f>
        <v/>
      </c>
      <c r="CU42" s="25" t="str">
        <f>IF('Création champs PV Paysage'!CU46=1,1,"")</f>
        <v/>
      </c>
      <c r="CV42" s="25" t="str">
        <f>IF('Création champs PV Paysage'!CV46=1,1,"")</f>
        <v/>
      </c>
      <c r="CW42" s="25" t="str">
        <f>IF('Création champs PV Paysage'!CW46=1,1,"")</f>
        <v/>
      </c>
      <c r="CX42" s="25" t="str">
        <f>IF('Création champs PV Paysage'!CX46=1,1,"")</f>
        <v/>
      </c>
      <c r="CY42" s="25" t="str">
        <f>IF('Création champs PV Paysage'!CY46=1,1,"")</f>
        <v/>
      </c>
      <c r="CZ42" s="25" t="str">
        <f>IF('Création champs PV Paysage'!CZ46=1,1,"")</f>
        <v/>
      </c>
      <c r="DA42" s="25" t="str">
        <f>IF('Création champs PV Paysage'!DA46=1,1,"")</f>
        <v/>
      </c>
      <c r="DB42" s="25" t="str">
        <f>IF('Création champs PV Paysage'!DB46=1,1,"")</f>
        <v/>
      </c>
      <c r="DC42" s="25" t="str">
        <f>IF('Création champs PV Paysage'!DC46=1,1,"")</f>
        <v/>
      </c>
      <c r="DD42" s="26" t="str">
        <f>IF('Création champs PV Paysage'!DD46=1,1,"")</f>
        <v/>
      </c>
      <c r="DE42" s="35"/>
    </row>
    <row r="43" spans="2:110" ht="21" customHeight="1" thickBot="1" x14ac:dyDescent="0.3">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8"/>
    </row>
    <row r="44" spans="2:110" ht="21" customHeight="1" x14ac:dyDescent="0.25">
      <c r="C44" s="20">
        <f>SUM(C22:C42)+COUNTIF(C22:C42,"V")+COUNTIF(C22:C42,"B")+COUNTIF(C22:C42,"1a")</f>
        <v>0</v>
      </c>
      <c r="D44" s="20">
        <f t="shared" ref="D44:BO44" si="0">SUM(D22:D42)+COUNTIF(D22:D42,"V")+COUNTIF(D22:D42,"B")+COUNTIF(D22:D42,"1a")</f>
        <v>0</v>
      </c>
      <c r="E44" s="20">
        <f t="shared" si="0"/>
        <v>0</v>
      </c>
      <c r="F44" s="20">
        <f t="shared" si="0"/>
        <v>0</v>
      </c>
      <c r="G44" s="20">
        <f t="shared" si="0"/>
        <v>0</v>
      </c>
      <c r="H44" s="20">
        <f t="shared" si="0"/>
        <v>0</v>
      </c>
      <c r="I44" s="20">
        <f t="shared" si="0"/>
        <v>0</v>
      </c>
      <c r="J44" s="20">
        <f t="shared" si="0"/>
        <v>0</v>
      </c>
      <c r="K44" s="20">
        <f t="shared" si="0"/>
        <v>0</v>
      </c>
      <c r="L44" s="20">
        <f t="shared" si="0"/>
        <v>0</v>
      </c>
      <c r="M44" s="20">
        <f t="shared" si="0"/>
        <v>0</v>
      </c>
      <c r="N44" s="20">
        <f t="shared" si="0"/>
        <v>0</v>
      </c>
      <c r="O44" s="20">
        <f t="shared" si="0"/>
        <v>0</v>
      </c>
      <c r="P44" s="20">
        <f t="shared" si="0"/>
        <v>0</v>
      </c>
      <c r="Q44" s="20">
        <f t="shared" si="0"/>
        <v>0</v>
      </c>
      <c r="R44" s="20">
        <f t="shared" si="0"/>
        <v>0</v>
      </c>
      <c r="S44" s="20">
        <f t="shared" si="0"/>
        <v>0</v>
      </c>
      <c r="T44" s="20">
        <f t="shared" si="0"/>
        <v>0</v>
      </c>
      <c r="U44" s="20">
        <f t="shared" si="0"/>
        <v>0</v>
      </c>
      <c r="V44" s="20">
        <f t="shared" si="0"/>
        <v>0</v>
      </c>
      <c r="W44" s="20">
        <f t="shared" si="0"/>
        <v>0</v>
      </c>
      <c r="X44" s="20">
        <f t="shared" si="0"/>
        <v>0</v>
      </c>
      <c r="Y44" s="20">
        <f t="shared" si="0"/>
        <v>0</v>
      </c>
      <c r="Z44" s="20">
        <f t="shared" si="0"/>
        <v>0</v>
      </c>
      <c r="AA44" s="20">
        <f t="shared" si="0"/>
        <v>0</v>
      </c>
      <c r="AB44" s="20">
        <f t="shared" si="0"/>
        <v>0</v>
      </c>
      <c r="AC44" s="20">
        <f t="shared" si="0"/>
        <v>0</v>
      </c>
      <c r="AD44" s="20">
        <f t="shared" si="0"/>
        <v>0</v>
      </c>
      <c r="AE44" s="20">
        <f t="shared" si="0"/>
        <v>0</v>
      </c>
      <c r="AF44" s="20">
        <f t="shared" si="0"/>
        <v>0</v>
      </c>
      <c r="AG44" s="20">
        <f t="shared" si="0"/>
        <v>0</v>
      </c>
      <c r="AH44" s="20">
        <f t="shared" si="0"/>
        <v>0</v>
      </c>
      <c r="AI44" s="20">
        <f t="shared" si="0"/>
        <v>0</v>
      </c>
      <c r="AJ44" s="20">
        <f t="shared" si="0"/>
        <v>0</v>
      </c>
      <c r="AK44" s="20">
        <f t="shared" si="0"/>
        <v>0</v>
      </c>
      <c r="AL44" s="20">
        <f t="shared" si="0"/>
        <v>0</v>
      </c>
      <c r="AM44" s="20">
        <f t="shared" si="0"/>
        <v>0</v>
      </c>
      <c r="AN44" s="20">
        <f t="shared" si="0"/>
        <v>0</v>
      </c>
      <c r="AO44" s="20">
        <f t="shared" si="0"/>
        <v>0</v>
      </c>
      <c r="AP44" s="20">
        <f t="shared" si="0"/>
        <v>0</v>
      </c>
      <c r="AQ44" s="20">
        <f t="shared" si="0"/>
        <v>0</v>
      </c>
      <c r="AR44" s="20">
        <f t="shared" si="0"/>
        <v>0</v>
      </c>
      <c r="AS44" s="20">
        <f t="shared" si="0"/>
        <v>0</v>
      </c>
      <c r="AT44" s="20">
        <f t="shared" si="0"/>
        <v>0</v>
      </c>
      <c r="AU44" s="20">
        <f t="shared" si="0"/>
        <v>0</v>
      </c>
      <c r="AV44" s="20">
        <f t="shared" si="0"/>
        <v>0</v>
      </c>
      <c r="AW44" s="20">
        <f t="shared" si="0"/>
        <v>0</v>
      </c>
      <c r="AX44" s="20">
        <f t="shared" si="0"/>
        <v>0</v>
      </c>
      <c r="AY44" s="20">
        <f t="shared" si="0"/>
        <v>0</v>
      </c>
      <c r="AZ44" s="20">
        <f t="shared" si="0"/>
        <v>0</v>
      </c>
      <c r="BA44" s="20">
        <f t="shared" si="0"/>
        <v>0</v>
      </c>
      <c r="BB44" s="20">
        <f t="shared" si="0"/>
        <v>0</v>
      </c>
      <c r="BC44" s="20">
        <f t="shared" si="0"/>
        <v>0</v>
      </c>
      <c r="BD44" s="20">
        <f t="shared" si="0"/>
        <v>0</v>
      </c>
      <c r="BE44" s="20">
        <f t="shared" si="0"/>
        <v>0</v>
      </c>
      <c r="BF44" s="20">
        <f t="shared" si="0"/>
        <v>0</v>
      </c>
      <c r="BG44" s="20">
        <f t="shared" si="0"/>
        <v>0</v>
      </c>
      <c r="BH44" s="20">
        <f t="shared" si="0"/>
        <v>0</v>
      </c>
      <c r="BI44" s="20">
        <f t="shared" si="0"/>
        <v>0</v>
      </c>
      <c r="BJ44" s="20">
        <f t="shared" si="0"/>
        <v>0</v>
      </c>
      <c r="BK44" s="20">
        <f t="shared" si="0"/>
        <v>0</v>
      </c>
      <c r="BL44" s="20">
        <f t="shared" si="0"/>
        <v>0</v>
      </c>
      <c r="BM44" s="20">
        <f t="shared" si="0"/>
        <v>0</v>
      </c>
      <c r="BN44" s="20">
        <f t="shared" si="0"/>
        <v>0</v>
      </c>
      <c r="BO44" s="20">
        <f t="shared" si="0"/>
        <v>0</v>
      </c>
      <c r="BP44" s="20">
        <f t="shared" ref="BP44:DD44" si="1">SUM(BP22:BP42)+COUNTIF(BP22:BP42,"V")+COUNTIF(BP22:BP42,"B")+COUNTIF(BP22:BP42,"1a")</f>
        <v>0</v>
      </c>
      <c r="BQ44" s="20">
        <f t="shared" si="1"/>
        <v>0</v>
      </c>
      <c r="BR44" s="20">
        <f t="shared" si="1"/>
        <v>0</v>
      </c>
      <c r="BS44" s="20">
        <f t="shared" si="1"/>
        <v>0</v>
      </c>
      <c r="BT44" s="20">
        <f t="shared" si="1"/>
        <v>0</v>
      </c>
      <c r="BU44" s="20">
        <f t="shared" si="1"/>
        <v>0</v>
      </c>
      <c r="BV44" s="20">
        <f t="shared" si="1"/>
        <v>0</v>
      </c>
      <c r="BW44" s="20">
        <f t="shared" si="1"/>
        <v>0</v>
      </c>
      <c r="BX44" s="20">
        <f t="shared" si="1"/>
        <v>0</v>
      </c>
      <c r="BY44" s="20">
        <f t="shared" si="1"/>
        <v>0</v>
      </c>
      <c r="BZ44" s="20">
        <f t="shared" si="1"/>
        <v>0</v>
      </c>
      <c r="CA44" s="20">
        <f t="shared" si="1"/>
        <v>0</v>
      </c>
      <c r="CB44" s="20">
        <f t="shared" si="1"/>
        <v>0</v>
      </c>
      <c r="CC44" s="20">
        <f t="shared" si="1"/>
        <v>0</v>
      </c>
      <c r="CD44" s="20">
        <f t="shared" si="1"/>
        <v>0</v>
      </c>
      <c r="CE44" s="20">
        <f t="shared" si="1"/>
        <v>0</v>
      </c>
      <c r="CF44" s="20">
        <f t="shared" si="1"/>
        <v>0</v>
      </c>
      <c r="CG44" s="20">
        <f t="shared" si="1"/>
        <v>0</v>
      </c>
      <c r="CH44" s="20">
        <f t="shared" si="1"/>
        <v>0</v>
      </c>
      <c r="CI44" s="20">
        <f t="shared" si="1"/>
        <v>0</v>
      </c>
      <c r="CJ44" s="20">
        <f t="shared" si="1"/>
        <v>0</v>
      </c>
      <c r="CK44" s="20">
        <f t="shared" si="1"/>
        <v>0</v>
      </c>
      <c r="CL44" s="20">
        <f t="shared" si="1"/>
        <v>0</v>
      </c>
      <c r="CM44" s="20">
        <f t="shared" si="1"/>
        <v>0</v>
      </c>
      <c r="CN44" s="20">
        <f t="shared" si="1"/>
        <v>0</v>
      </c>
      <c r="CO44" s="20">
        <f t="shared" si="1"/>
        <v>0</v>
      </c>
      <c r="CP44" s="20">
        <f t="shared" si="1"/>
        <v>0</v>
      </c>
      <c r="CQ44" s="20">
        <f t="shared" si="1"/>
        <v>0</v>
      </c>
      <c r="CR44" s="20">
        <f t="shared" si="1"/>
        <v>0</v>
      </c>
      <c r="CS44" s="20">
        <f t="shared" si="1"/>
        <v>0</v>
      </c>
      <c r="CT44" s="20">
        <f t="shared" si="1"/>
        <v>0</v>
      </c>
      <c r="CU44" s="20">
        <f t="shared" si="1"/>
        <v>0</v>
      </c>
      <c r="CV44" s="20">
        <f t="shared" si="1"/>
        <v>0</v>
      </c>
      <c r="CW44" s="20">
        <f t="shared" si="1"/>
        <v>0</v>
      </c>
      <c r="CX44" s="20">
        <f t="shared" si="1"/>
        <v>0</v>
      </c>
      <c r="CY44" s="20">
        <f t="shared" si="1"/>
        <v>0</v>
      </c>
      <c r="CZ44" s="20">
        <f t="shared" si="1"/>
        <v>0</v>
      </c>
      <c r="DA44" s="20">
        <f t="shared" si="1"/>
        <v>0</v>
      </c>
      <c r="DB44" s="20">
        <f t="shared" si="1"/>
        <v>0</v>
      </c>
      <c r="DC44" s="20">
        <f t="shared" si="1"/>
        <v>0</v>
      </c>
      <c r="DD44" s="20">
        <f t="shared" si="1"/>
        <v>0</v>
      </c>
      <c r="DF44">
        <f>LARGE(C44:DD44,1)</f>
        <v>0</v>
      </c>
    </row>
    <row r="45" spans="2:110" ht="21" customHeight="1" x14ac:dyDescent="0.25">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row>
    <row r="46" spans="2:110" ht="21" customHeight="1" x14ac:dyDescent="0.25"/>
    <row r="47" spans="2:110" ht="21" customHeight="1" x14ac:dyDescent="0.25"/>
  </sheetData>
  <mergeCells count="5">
    <mergeCell ref="B5:Q5"/>
    <mergeCell ref="S5:AH5"/>
    <mergeCell ref="AJ5:AY5"/>
    <mergeCell ref="BA5:BP5"/>
    <mergeCell ref="B20:Q20"/>
  </mergeCells>
  <conditionalFormatting sqref="C7:P12 T7:AG12 AK7:AX12 BB7:BO12 C22:DD42">
    <cfRule type="cellIs" dxfId="242" priority="1" operator="equal">
      <formula>1</formula>
    </cfRule>
  </conditionalFormatting>
  <pageMargins left="0.7" right="0.7" top="0.75" bottom="0.75" header="0.3" footer="0.3"/>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13</vt:i4>
      </vt:variant>
    </vt:vector>
  </HeadingPairs>
  <TitlesOfParts>
    <vt:vector size="40" baseType="lpstr">
      <vt:lpstr>Instructions</vt:lpstr>
      <vt:lpstr>Création champs PV Portrait</vt:lpstr>
      <vt:lpstr>Création champs PV Paysage</vt:lpstr>
      <vt:lpstr>nomenclature</vt:lpstr>
      <vt:lpstr>traduction</vt:lpstr>
      <vt:lpstr>Listing</vt:lpstr>
      <vt:lpstr>positionnement modules</vt:lpstr>
      <vt:lpstr>Clip Module</vt:lpstr>
      <vt:lpstr>positionnement modules Paysage</vt:lpstr>
      <vt:lpstr>Clip Module Paysage</vt:lpstr>
      <vt:lpstr>Bride double</vt:lpstr>
      <vt:lpstr>Bride double Paysage</vt:lpstr>
      <vt:lpstr>Nb module suivent</vt:lpstr>
      <vt:lpstr>Nb module suivent Paysage</vt:lpstr>
      <vt:lpstr>Nb module suivent 1</vt:lpstr>
      <vt:lpstr>Nb Tige filete portrait</vt:lpstr>
      <vt:lpstr>Nb module suivent 1 Paysage</vt:lpstr>
      <vt:lpstr>Nb Eclisse</vt:lpstr>
      <vt:lpstr>Nb Eclisse Paysage</vt:lpstr>
      <vt:lpstr>Nb crochet</vt:lpstr>
      <vt:lpstr>Nb crochet Paysage</vt:lpstr>
      <vt:lpstr>Nb tige filete Paysage</vt:lpstr>
      <vt:lpstr>Terre FR Paysage</vt:lpstr>
      <vt:lpstr>Nb tige filete Paysage (2)</vt:lpstr>
      <vt:lpstr>Terre FR</vt:lpstr>
      <vt:lpstr>Terre UE</vt:lpstr>
      <vt:lpstr>Terre UE Paysage</vt:lpstr>
      <vt:lpstr>langues</vt:lpstr>
      <vt:lpstr>'Nb crochet Paysage'!Pas</vt:lpstr>
      <vt:lpstr>'Nb tige filete Paysage'!Pas</vt:lpstr>
      <vt:lpstr>'Nb tige filete Paysage (2)'!Pas</vt:lpstr>
      <vt:lpstr>Pas</vt:lpstr>
      <vt:lpstr>'Nb crochet Paysage'!Port_a_faux_maxi</vt:lpstr>
      <vt:lpstr>'Nb tige filete Paysage'!Port_a_faux_maxi</vt:lpstr>
      <vt:lpstr>'Nb tige filete Paysage (2)'!Port_a_faux_maxi</vt:lpstr>
      <vt:lpstr>Port_a_faux_maxi</vt:lpstr>
      <vt:lpstr>'Création champs PV Paysage'!Zone_d_impression</vt:lpstr>
      <vt:lpstr>'Création champs PV Portrait'!Zone_d_impression</vt:lpstr>
      <vt:lpstr>Instructions!Zone_d_impression</vt:lpstr>
      <vt:lpstr>nomenclature!Zone_d_impression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irfts</dc:creator>
  <cp:lastModifiedBy>Emilie Domange</cp:lastModifiedBy>
  <cp:lastPrinted>2021-04-13T14:57:49Z</cp:lastPrinted>
  <dcterms:created xsi:type="dcterms:W3CDTF">2011-04-18T09:30:23Z</dcterms:created>
  <dcterms:modified xsi:type="dcterms:W3CDTF">2024-06-17T13:41:37Z</dcterms:modified>
</cp:coreProperties>
</file>